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a74064d5b5b2dad9/Documents/MSBA-lindsayslaptop/Fall/Advanced Corporate Finance and Investment Theory/Project 2 (Sury)/"/>
    </mc:Choice>
  </mc:AlternateContent>
  <xr:revisionPtr revIDLastSave="323" documentId="8_{E279D13A-0973-44F0-AF1D-E4F8F2B6F7CF}" xr6:coauthVersionLast="47" xr6:coauthVersionMax="47" xr10:uidLastSave="{967E928B-D87F-4374-974E-4AF69A5F1C25}"/>
  <bookViews>
    <workbookView xWindow="-110" yWindow="-110" windowWidth="24220" windowHeight="15500" xr2:uid="{FF6256C0-091B-A749-A3A8-46769C176869}"/>
  </bookViews>
  <sheets>
    <sheet name="Results" sheetId="7" r:id="rId1"/>
    <sheet name="single_factor_1963_93" sheetId="3" r:id="rId2"/>
    <sheet name="multi_factor_1963_93" sheetId="1" r:id="rId3"/>
    <sheet name="single_factor_1994_2024" sheetId="6" r:id="rId4"/>
    <sheet name="multi_factor_1994_2024" sheetId="5" r:id="rId5"/>
  </sheets>
  <definedNames>
    <definedName name="alpha" localSheetId="4">multi_factor_1994_2024!$AH$380:$BF$380</definedName>
    <definedName name="alpha" localSheetId="1">single_factor_1963_93!$AH$372:$BF$372</definedName>
    <definedName name="alpha" localSheetId="3">single_factor_1994_2024!$AH$372:$BF$372</definedName>
    <definedName name="alpha">multi_factor_1963_93!$AH$380:$BF$380</definedName>
    <definedName name="demean_err_mat" localSheetId="4">multi_factor_1994_2024!$CL$3:$DJ$362</definedName>
    <definedName name="demean_err_mat">multi_factor_1963_93!$CL$3:$DJ$362</definedName>
    <definedName name="demean_error_mat" localSheetId="3">single_factor_1994_2024!$CJ$3:$DH$362</definedName>
    <definedName name="demean_error_mat">single_factor_1963_93!$CJ$3:$DH$362</definedName>
    <definedName name="demean_fac_matrix" localSheetId="4">multi_factor_1994_2024!$EM$3:$EO$362</definedName>
    <definedName name="demean_fac_matrix">multi_factor_1963_93!$EM$3:$EO$362</definedName>
    <definedName name="err_covmat" localSheetId="4">multi_factor_1994_2024!$DM$3:$EK$27</definedName>
    <definedName name="err_covmat" localSheetId="1">single_factor_1963_93!$DK$3:$EI$27</definedName>
    <definedName name="err_covmat" localSheetId="3">single_factor_1994_2024!$DK$3:$EI$27</definedName>
    <definedName name="err_covmat">multi_factor_1963_93!$DM$3:$EK$27</definedName>
    <definedName name="err_matrix" localSheetId="4">multi_factor_1994_2024!$BL$3:$CJ$362</definedName>
    <definedName name="err_matrix" localSheetId="1">single_factor_1963_93!$BJ$3:$CH$362</definedName>
    <definedName name="err_matrix" localSheetId="3">single_factor_1994_2024!$BJ$3:$CH$362</definedName>
    <definedName name="err_matrix">multi_factor_1963_93!$BL$3:$CJ$362</definedName>
    <definedName name="fac_cov" localSheetId="4">multi_factor_1994_2024!$DM$30:$DO$32</definedName>
    <definedName name="fac_cov">multi_factor_1963_93!$DN$30:$DP$32</definedName>
    <definedName name="K_CAPM">single_factor_1963_93!$AC$374</definedName>
    <definedName name="K_FF3">single_factor_1963_93!$AC$375</definedName>
    <definedName name="mu_vec" localSheetId="4">multi_factor_1994_2024!$AH$386:$AJ$386</definedName>
    <definedName name="mu_vec">multi_factor_1963_93!$AH$387:$AJ$387</definedName>
    <definedName name="N">single_factor_1963_93!$AC$373</definedName>
    <definedName name="rm_rf" localSheetId="4">multi_factor_1994_2024!$AB$3:$AB$362</definedName>
    <definedName name="rm_rf" localSheetId="1">single_factor_1963_93!$AB$3:$AB$362</definedName>
    <definedName name="rm_rf" localSheetId="3">single_factor_1994_2024!$AB$3:$AB$362</definedName>
    <definedName name="rm_rf">multi_factor_1963_93!$AB$3:$AB$362</definedName>
    <definedName name="T">single_factor_1963_93!$AC$372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L3" i="5" l="1" a="1"/>
  <c r="DL3" i="5" s="1"/>
  <c r="DJ3" i="6" a="1"/>
  <c r="DJ3" i="6" s="1"/>
  <c r="DL3" i="1" a="1"/>
  <c r="DL3" i="1" s="1"/>
  <c r="DJ3" i="3" a="1"/>
  <c r="DJ3" i="3" s="1"/>
  <c r="AH3" i="6"/>
  <c r="AH89" i="6" l="1"/>
  <c r="AC372" i="3" l="1"/>
  <c r="AB378" i="3"/>
  <c r="BF362" i="6"/>
  <c r="BE362" i="6"/>
  <c r="BD362" i="6"/>
  <c r="BC362" i="6"/>
  <c r="BB362" i="6"/>
  <c r="BA362" i="6"/>
  <c r="AZ362" i="6"/>
  <c r="AY362" i="6"/>
  <c r="AX362" i="6"/>
  <c r="AW362" i="6"/>
  <c r="AV362" i="6"/>
  <c r="AU362" i="6"/>
  <c r="AT362" i="6"/>
  <c r="AS362" i="6"/>
  <c r="AR362" i="6"/>
  <c r="AQ362" i="6"/>
  <c r="AP362" i="6"/>
  <c r="AO362" i="6"/>
  <c r="AN362" i="6"/>
  <c r="AM362" i="6"/>
  <c r="AL362" i="6"/>
  <c r="AK362" i="6"/>
  <c r="AJ362" i="6"/>
  <c r="AI362" i="6"/>
  <c r="AH362" i="6"/>
  <c r="BF361" i="6"/>
  <c r="BE361" i="6"/>
  <c r="BD361" i="6"/>
  <c r="BC361" i="6"/>
  <c r="BB361" i="6"/>
  <c r="BA361" i="6"/>
  <c r="AZ361" i="6"/>
  <c r="AY361" i="6"/>
  <c r="AX361" i="6"/>
  <c r="AW361" i="6"/>
  <c r="AV361" i="6"/>
  <c r="AU361" i="6"/>
  <c r="AT361" i="6"/>
  <c r="AS361" i="6"/>
  <c r="AR361" i="6"/>
  <c r="AQ361" i="6"/>
  <c r="AP361" i="6"/>
  <c r="AO361" i="6"/>
  <c r="AN361" i="6"/>
  <c r="AM361" i="6"/>
  <c r="AL361" i="6"/>
  <c r="AK361" i="6"/>
  <c r="AJ361" i="6"/>
  <c r="AI361" i="6"/>
  <c r="AH361"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BF357" i="6"/>
  <c r="BE357" i="6"/>
  <c r="BD357" i="6"/>
  <c r="BC357" i="6"/>
  <c r="BB357" i="6"/>
  <c r="BA357" i="6"/>
  <c r="AZ357" i="6"/>
  <c r="AY357" i="6"/>
  <c r="AX357" i="6"/>
  <c r="AW357" i="6"/>
  <c r="AV357" i="6"/>
  <c r="AU357" i="6"/>
  <c r="AT357" i="6"/>
  <c r="AS357" i="6"/>
  <c r="AR357" i="6"/>
  <c r="AQ357" i="6"/>
  <c r="AP357" i="6"/>
  <c r="AO357" i="6"/>
  <c r="AN357" i="6"/>
  <c r="AM357" i="6"/>
  <c r="AL357" i="6"/>
  <c r="AK357" i="6"/>
  <c r="AJ357" i="6"/>
  <c r="AI357" i="6"/>
  <c r="AH357" i="6"/>
  <c r="BF356" i="6"/>
  <c r="BE356" i="6"/>
  <c r="BD356" i="6"/>
  <c r="BC356" i="6"/>
  <c r="BB356" i="6"/>
  <c r="BA356" i="6"/>
  <c r="AZ356" i="6"/>
  <c r="AY356" i="6"/>
  <c r="AX356" i="6"/>
  <c r="AW356" i="6"/>
  <c r="AV356" i="6"/>
  <c r="AU356" i="6"/>
  <c r="AT356" i="6"/>
  <c r="AS356" i="6"/>
  <c r="AR356" i="6"/>
  <c r="AQ356" i="6"/>
  <c r="AP356" i="6"/>
  <c r="AO356" i="6"/>
  <c r="AN356" i="6"/>
  <c r="AM356" i="6"/>
  <c r="AL356" i="6"/>
  <c r="AK356" i="6"/>
  <c r="AJ356" i="6"/>
  <c r="AI356" i="6"/>
  <c r="AH356" i="6"/>
  <c r="BF355" i="6"/>
  <c r="BE355" i="6"/>
  <c r="BD355" i="6"/>
  <c r="BC355" i="6"/>
  <c r="BB355" i="6"/>
  <c r="BA355" i="6"/>
  <c r="AZ355" i="6"/>
  <c r="AY355" i="6"/>
  <c r="AX355" i="6"/>
  <c r="AW355" i="6"/>
  <c r="AV355" i="6"/>
  <c r="AU355" i="6"/>
  <c r="AT355" i="6"/>
  <c r="AS355" i="6"/>
  <c r="AR355" i="6"/>
  <c r="AQ355" i="6"/>
  <c r="AP355" i="6"/>
  <c r="AO355" i="6"/>
  <c r="AN355" i="6"/>
  <c r="AM355" i="6"/>
  <c r="AL355" i="6"/>
  <c r="AK355" i="6"/>
  <c r="AJ355" i="6"/>
  <c r="AI355" i="6"/>
  <c r="AH355" i="6"/>
  <c r="BF354" i="6"/>
  <c r="BE354" i="6"/>
  <c r="BD354" i="6"/>
  <c r="BC354" i="6"/>
  <c r="BB354" i="6"/>
  <c r="BA354" i="6"/>
  <c r="AZ354" i="6"/>
  <c r="AY354" i="6"/>
  <c r="AX354" i="6"/>
  <c r="AW354" i="6"/>
  <c r="AV354" i="6"/>
  <c r="AU354" i="6"/>
  <c r="AT354" i="6"/>
  <c r="AS354" i="6"/>
  <c r="AR354" i="6"/>
  <c r="AQ354" i="6"/>
  <c r="AP354" i="6"/>
  <c r="AO354" i="6"/>
  <c r="AN354" i="6"/>
  <c r="AM354" i="6"/>
  <c r="AL354" i="6"/>
  <c r="AK354" i="6"/>
  <c r="AJ354" i="6"/>
  <c r="AI354" i="6"/>
  <c r="AH354" i="6"/>
  <c r="BF353" i="6"/>
  <c r="BE353" i="6"/>
  <c r="BD353" i="6"/>
  <c r="BC353" i="6"/>
  <c r="BB353" i="6"/>
  <c r="BA353" i="6"/>
  <c r="AZ353" i="6"/>
  <c r="AY353" i="6"/>
  <c r="AX353" i="6"/>
  <c r="AW353" i="6"/>
  <c r="AV353" i="6"/>
  <c r="AU353" i="6"/>
  <c r="AT353" i="6"/>
  <c r="AS353" i="6"/>
  <c r="AR353" i="6"/>
  <c r="AQ353" i="6"/>
  <c r="AP353" i="6"/>
  <c r="AO353" i="6"/>
  <c r="AN353" i="6"/>
  <c r="AM353" i="6"/>
  <c r="AL353" i="6"/>
  <c r="AK353" i="6"/>
  <c r="AJ353" i="6"/>
  <c r="AI353" i="6"/>
  <c r="AH353" i="6"/>
  <c r="BF352" i="6"/>
  <c r="BE352" i="6"/>
  <c r="BD352" i="6"/>
  <c r="BC352" i="6"/>
  <c r="BB352" i="6"/>
  <c r="BA352" i="6"/>
  <c r="AZ352" i="6"/>
  <c r="AY352" i="6"/>
  <c r="AX352" i="6"/>
  <c r="AW352" i="6"/>
  <c r="AV352" i="6"/>
  <c r="AU352" i="6"/>
  <c r="AT352" i="6"/>
  <c r="AS352" i="6"/>
  <c r="AR352" i="6"/>
  <c r="AQ352" i="6"/>
  <c r="AP352" i="6"/>
  <c r="AO352" i="6"/>
  <c r="AN352" i="6"/>
  <c r="AM352" i="6"/>
  <c r="AL352" i="6"/>
  <c r="AK352" i="6"/>
  <c r="AJ352" i="6"/>
  <c r="AI352" i="6"/>
  <c r="AH352" i="6"/>
  <c r="BF351" i="6"/>
  <c r="BE351" i="6"/>
  <c r="BD351" i="6"/>
  <c r="BC351" i="6"/>
  <c r="BB351" i="6"/>
  <c r="BA351" i="6"/>
  <c r="AZ351" i="6"/>
  <c r="AY351" i="6"/>
  <c r="AX351" i="6"/>
  <c r="AW351" i="6"/>
  <c r="AV351" i="6"/>
  <c r="AU351" i="6"/>
  <c r="AT351" i="6"/>
  <c r="AS351" i="6"/>
  <c r="AR351" i="6"/>
  <c r="AQ351" i="6"/>
  <c r="AP351" i="6"/>
  <c r="AO351" i="6"/>
  <c r="AN351" i="6"/>
  <c r="AM351" i="6"/>
  <c r="AL351" i="6"/>
  <c r="AK351" i="6"/>
  <c r="AJ351" i="6"/>
  <c r="AI351" i="6"/>
  <c r="AH351" i="6"/>
  <c r="BF350" i="6"/>
  <c r="BE350" i="6"/>
  <c r="BD350" i="6"/>
  <c r="BC350" i="6"/>
  <c r="BB350" i="6"/>
  <c r="BA350" i="6"/>
  <c r="AZ350" i="6"/>
  <c r="AY350" i="6"/>
  <c r="AX350" i="6"/>
  <c r="AW350" i="6"/>
  <c r="AV350" i="6"/>
  <c r="AU350" i="6"/>
  <c r="AT350" i="6"/>
  <c r="AS350" i="6"/>
  <c r="AR350" i="6"/>
  <c r="AQ350" i="6"/>
  <c r="AP350" i="6"/>
  <c r="AO350" i="6"/>
  <c r="AN350" i="6"/>
  <c r="AM350" i="6"/>
  <c r="AL350" i="6"/>
  <c r="AK350" i="6"/>
  <c r="AJ350" i="6"/>
  <c r="AI350" i="6"/>
  <c r="AH350" i="6"/>
  <c r="BF349" i="6"/>
  <c r="BE349" i="6"/>
  <c r="BD349" i="6"/>
  <c r="BC349" i="6"/>
  <c r="BB349" i="6"/>
  <c r="BA349" i="6"/>
  <c r="AZ349" i="6"/>
  <c r="AY349" i="6"/>
  <c r="AX349" i="6"/>
  <c r="AW349" i="6"/>
  <c r="AV349" i="6"/>
  <c r="AU349" i="6"/>
  <c r="AT349" i="6"/>
  <c r="AS349" i="6"/>
  <c r="AR349" i="6"/>
  <c r="AQ349" i="6"/>
  <c r="AP349" i="6"/>
  <c r="AO349" i="6"/>
  <c r="AN349" i="6"/>
  <c r="AM349" i="6"/>
  <c r="AL349" i="6"/>
  <c r="AK349" i="6"/>
  <c r="AJ349" i="6"/>
  <c r="AI349" i="6"/>
  <c r="AH349" i="6"/>
  <c r="BF348" i="6"/>
  <c r="BE348" i="6"/>
  <c r="BD348" i="6"/>
  <c r="BC348" i="6"/>
  <c r="BB348" i="6"/>
  <c r="BA348" i="6"/>
  <c r="AZ348" i="6"/>
  <c r="AY348" i="6"/>
  <c r="AX348" i="6"/>
  <c r="AW348" i="6"/>
  <c r="AV348" i="6"/>
  <c r="AU348" i="6"/>
  <c r="AT348" i="6"/>
  <c r="AS348" i="6"/>
  <c r="AR348" i="6"/>
  <c r="AQ348" i="6"/>
  <c r="AP348" i="6"/>
  <c r="AO348" i="6"/>
  <c r="AN348" i="6"/>
  <c r="AM348" i="6"/>
  <c r="AL348" i="6"/>
  <c r="AK348" i="6"/>
  <c r="AJ348" i="6"/>
  <c r="AI348" i="6"/>
  <c r="AH348" i="6"/>
  <c r="BF347" i="6"/>
  <c r="BE347" i="6"/>
  <c r="BD347" i="6"/>
  <c r="BC347" i="6"/>
  <c r="BB347" i="6"/>
  <c r="BA347" i="6"/>
  <c r="AZ347" i="6"/>
  <c r="AY347" i="6"/>
  <c r="AX347" i="6"/>
  <c r="AW347" i="6"/>
  <c r="AV347" i="6"/>
  <c r="AU347" i="6"/>
  <c r="AT347" i="6"/>
  <c r="AS347" i="6"/>
  <c r="AR347" i="6"/>
  <c r="AQ347" i="6"/>
  <c r="AP347" i="6"/>
  <c r="AO347" i="6"/>
  <c r="AN347" i="6"/>
  <c r="AM347" i="6"/>
  <c r="AL347" i="6"/>
  <c r="AK347" i="6"/>
  <c r="AJ347" i="6"/>
  <c r="AI347" i="6"/>
  <c r="AH347" i="6"/>
  <c r="BF346" i="6"/>
  <c r="BE346" i="6"/>
  <c r="BD346" i="6"/>
  <c r="BC346" i="6"/>
  <c r="BB346" i="6"/>
  <c r="BA346" i="6"/>
  <c r="AZ346" i="6"/>
  <c r="AY346" i="6"/>
  <c r="AX346" i="6"/>
  <c r="AW346" i="6"/>
  <c r="AV346" i="6"/>
  <c r="AU346" i="6"/>
  <c r="AT346" i="6"/>
  <c r="AS346" i="6"/>
  <c r="AR346" i="6"/>
  <c r="AQ346" i="6"/>
  <c r="AP346" i="6"/>
  <c r="AO346" i="6"/>
  <c r="AN346" i="6"/>
  <c r="AM346" i="6"/>
  <c r="AL346" i="6"/>
  <c r="AK346" i="6"/>
  <c r="AJ346" i="6"/>
  <c r="AI346" i="6"/>
  <c r="AH346" i="6"/>
  <c r="BF345" i="6"/>
  <c r="BE345" i="6"/>
  <c r="BD345" i="6"/>
  <c r="BC345" i="6"/>
  <c r="BB345" i="6"/>
  <c r="BA345" i="6"/>
  <c r="AZ345" i="6"/>
  <c r="AY345" i="6"/>
  <c r="AX345" i="6"/>
  <c r="AW345" i="6"/>
  <c r="AV345" i="6"/>
  <c r="AU345" i="6"/>
  <c r="AT345" i="6"/>
  <c r="AS345" i="6"/>
  <c r="AR345" i="6"/>
  <c r="AQ345" i="6"/>
  <c r="AP345" i="6"/>
  <c r="AO345" i="6"/>
  <c r="AN345" i="6"/>
  <c r="AM345" i="6"/>
  <c r="AL345" i="6"/>
  <c r="AK345" i="6"/>
  <c r="AJ345" i="6"/>
  <c r="AI345" i="6"/>
  <c r="AH345" i="6"/>
  <c r="BF344" i="6"/>
  <c r="BE344" i="6"/>
  <c r="BD344" i="6"/>
  <c r="BC344" i="6"/>
  <c r="BB344" i="6"/>
  <c r="BA344" i="6"/>
  <c r="AZ344" i="6"/>
  <c r="AY344" i="6"/>
  <c r="AX344" i="6"/>
  <c r="AW344" i="6"/>
  <c r="AV344" i="6"/>
  <c r="AU344" i="6"/>
  <c r="AT344" i="6"/>
  <c r="AS344" i="6"/>
  <c r="AR344" i="6"/>
  <c r="AQ344" i="6"/>
  <c r="AP344" i="6"/>
  <c r="AO344" i="6"/>
  <c r="AN344" i="6"/>
  <c r="AM344" i="6"/>
  <c r="AL344" i="6"/>
  <c r="AK344" i="6"/>
  <c r="AJ344" i="6"/>
  <c r="AI344" i="6"/>
  <c r="AH344" i="6"/>
  <c r="BF343" i="6"/>
  <c r="BE343" i="6"/>
  <c r="BD343" i="6"/>
  <c r="BC343" i="6"/>
  <c r="BB343" i="6"/>
  <c r="BA343" i="6"/>
  <c r="AZ343" i="6"/>
  <c r="AY343" i="6"/>
  <c r="AX343" i="6"/>
  <c r="AW343" i="6"/>
  <c r="AV343" i="6"/>
  <c r="AU343" i="6"/>
  <c r="AT343" i="6"/>
  <c r="AS343" i="6"/>
  <c r="AR343" i="6"/>
  <c r="AQ343" i="6"/>
  <c r="AP343" i="6"/>
  <c r="AO343" i="6"/>
  <c r="AN343" i="6"/>
  <c r="AM343" i="6"/>
  <c r="AL343" i="6"/>
  <c r="AK343" i="6"/>
  <c r="AJ343" i="6"/>
  <c r="AI343" i="6"/>
  <c r="AH343" i="6"/>
  <c r="BF342" i="6"/>
  <c r="BE342" i="6"/>
  <c r="BD342" i="6"/>
  <c r="BC342" i="6"/>
  <c r="BB342" i="6"/>
  <c r="BA342" i="6"/>
  <c r="AZ342" i="6"/>
  <c r="AY342" i="6"/>
  <c r="AX342" i="6"/>
  <c r="AW342" i="6"/>
  <c r="AV342" i="6"/>
  <c r="AU342" i="6"/>
  <c r="AT342" i="6"/>
  <c r="AS342" i="6"/>
  <c r="AR342" i="6"/>
  <c r="AQ342" i="6"/>
  <c r="AP342" i="6"/>
  <c r="AO342" i="6"/>
  <c r="AN342" i="6"/>
  <c r="AM342" i="6"/>
  <c r="AL342" i="6"/>
  <c r="AK342" i="6"/>
  <c r="AJ342" i="6"/>
  <c r="AI342" i="6"/>
  <c r="AH342" i="6"/>
  <c r="BF341" i="6"/>
  <c r="BE341" i="6"/>
  <c r="BD341" i="6"/>
  <c r="BC341" i="6"/>
  <c r="BB341" i="6"/>
  <c r="BA341" i="6"/>
  <c r="AZ341" i="6"/>
  <c r="AY341" i="6"/>
  <c r="AX341" i="6"/>
  <c r="AW341" i="6"/>
  <c r="AV341" i="6"/>
  <c r="AU341" i="6"/>
  <c r="AT341" i="6"/>
  <c r="AS341" i="6"/>
  <c r="AR341" i="6"/>
  <c r="AQ341" i="6"/>
  <c r="AP341" i="6"/>
  <c r="AO341" i="6"/>
  <c r="AN341" i="6"/>
  <c r="AM341" i="6"/>
  <c r="AL341" i="6"/>
  <c r="AK341" i="6"/>
  <c r="AJ341" i="6"/>
  <c r="AI341" i="6"/>
  <c r="AH341" i="6"/>
  <c r="BF340" i="6"/>
  <c r="BE340" i="6"/>
  <c r="BD340" i="6"/>
  <c r="BC340" i="6"/>
  <c r="BB340" i="6"/>
  <c r="BA340" i="6"/>
  <c r="AZ340" i="6"/>
  <c r="AY340" i="6"/>
  <c r="AX340" i="6"/>
  <c r="AW340" i="6"/>
  <c r="AV340" i="6"/>
  <c r="AU340" i="6"/>
  <c r="AT340" i="6"/>
  <c r="AS340" i="6"/>
  <c r="AR340" i="6"/>
  <c r="AQ340" i="6"/>
  <c r="AP340" i="6"/>
  <c r="AO340" i="6"/>
  <c r="AN340" i="6"/>
  <c r="AM340" i="6"/>
  <c r="AL340" i="6"/>
  <c r="AK340" i="6"/>
  <c r="AJ340" i="6"/>
  <c r="AI340" i="6"/>
  <c r="AH340" i="6"/>
  <c r="BF339" i="6"/>
  <c r="BE339" i="6"/>
  <c r="BD339" i="6"/>
  <c r="BC339" i="6"/>
  <c r="BB339" i="6"/>
  <c r="BA339" i="6"/>
  <c r="AZ339" i="6"/>
  <c r="AY339" i="6"/>
  <c r="AX339" i="6"/>
  <c r="AW339" i="6"/>
  <c r="AV339" i="6"/>
  <c r="AU339" i="6"/>
  <c r="AT339" i="6"/>
  <c r="AS339" i="6"/>
  <c r="AR339" i="6"/>
  <c r="AQ339" i="6"/>
  <c r="AP339" i="6"/>
  <c r="AO339" i="6"/>
  <c r="AN339" i="6"/>
  <c r="AM339" i="6"/>
  <c r="AL339" i="6"/>
  <c r="AK339" i="6"/>
  <c r="AJ339" i="6"/>
  <c r="AI339" i="6"/>
  <c r="AH339" i="6"/>
  <c r="BF338" i="6"/>
  <c r="BE338" i="6"/>
  <c r="BD338" i="6"/>
  <c r="BC338" i="6"/>
  <c r="BB338" i="6"/>
  <c r="BA338" i="6"/>
  <c r="AZ338" i="6"/>
  <c r="AY338" i="6"/>
  <c r="AX338" i="6"/>
  <c r="AW338" i="6"/>
  <c r="AV338" i="6"/>
  <c r="AU338" i="6"/>
  <c r="AT338" i="6"/>
  <c r="AS338" i="6"/>
  <c r="AR338" i="6"/>
  <c r="AQ338" i="6"/>
  <c r="AP338" i="6"/>
  <c r="AO338" i="6"/>
  <c r="AN338" i="6"/>
  <c r="AM338" i="6"/>
  <c r="AL338" i="6"/>
  <c r="AK338" i="6"/>
  <c r="AJ338" i="6"/>
  <c r="AI338" i="6"/>
  <c r="AH338" i="6"/>
  <c r="BF337" i="6"/>
  <c r="BE337" i="6"/>
  <c r="BD337" i="6"/>
  <c r="BC337" i="6"/>
  <c r="BB337" i="6"/>
  <c r="BA337" i="6"/>
  <c r="AZ337" i="6"/>
  <c r="AY337" i="6"/>
  <c r="AX337" i="6"/>
  <c r="AW337" i="6"/>
  <c r="AV337" i="6"/>
  <c r="AU337" i="6"/>
  <c r="AT337" i="6"/>
  <c r="AS337" i="6"/>
  <c r="AR337" i="6"/>
  <c r="AQ337" i="6"/>
  <c r="AP337" i="6"/>
  <c r="AO337" i="6"/>
  <c r="AN337" i="6"/>
  <c r="AM337" i="6"/>
  <c r="AL337" i="6"/>
  <c r="AK337" i="6"/>
  <c r="AJ337" i="6"/>
  <c r="AI337" i="6"/>
  <c r="AH337" i="6"/>
  <c r="BF336" i="6"/>
  <c r="BE336" i="6"/>
  <c r="BD336" i="6"/>
  <c r="BC336" i="6"/>
  <c r="BB336" i="6"/>
  <c r="BA336" i="6"/>
  <c r="AZ336" i="6"/>
  <c r="AY336" i="6"/>
  <c r="AX336" i="6"/>
  <c r="AW336" i="6"/>
  <c r="AV336" i="6"/>
  <c r="AU336" i="6"/>
  <c r="AT336" i="6"/>
  <c r="AS336" i="6"/>
  <c r="AR336" i="6"/>
  <c r="AQ336" i="6"/>
  <c r="AP336" i="6"/>
  <c r="AO336" i="6"/>
  <c r="AN336" i="6"/>
  <c r="AM336" i="6"/>
  <c r="AL336" i="6"/>
  <c r="AK336" i="6"/>
  <c r="AJ336" i="6"/>
  <c r="AI336" i="6"/>
  <c r="AH336" i="6"/>
  <c r="BF335" i="6"/>
  <c r="BE335" i="6"/>
  <c r="BD335" i="6"/>
  <c r="BC335" i="6"/>
  <c r="BB335" i="6"/>
  <c r="BA335" i="6"/>
  <c r="AZ335" i="6"/>
  <c r="AY335" i="6"/>
  <c r="AX335" i="6"/>
  <c r="AW335" i="6"/>
  <c r="AV335" i="6"/>
  <c r="AU335" i="6"/>
  <c r="AT335" i="6"/>
  <c r="AS335" i="6"/>
  <c r="AR335" i="6"/>
  <c r="AQ335" i="6"/>
  <c r="AP335" i="6"/>
  <c r="AO335" i="6"/>
  <c r="AN335" i="6"/>
  <c r="AM335" i="6"/>
  <c r="AL335" i="6"/>
  <c r="AK335" i="6"/>
  <c r="AJ335" i="6"/>
  <c r="AI335" i="6"/>
  <c r="AH335" i="6"/>
  <c r="BF334" i="6"/>
  <c r="BE334" i="6"/>
  <c r="BD334" i="6"/>
  <c r="BC334" i="6"/>
  <c r="BB334" i="6"/>
  <c r="BA334" i="6"/>
  <c r="AZ334" i="6"/>
  <c r="AY334" i="6"/>
  <c r="AX334" i="6"/>
  <c r="AW334" i="6"/>
  <c r="AV334" i="6"/>
  <c r="AU334" i="6"/>
  <c r="AT334" i="6"/>
  <c r="AS334" i="6"/>
  <c r="AR334" i="6"/>
  <c r="AQ334" i="6"/>
  <c r="AP334" i="6"/>
  <c r="AO334" i="6"/>
  <c r="AN334" i="6"/>
  <c r="AM334" i="6"/>
  <c r="AL334" i="6"/>
  <c r="AK334" i="6"/>
  <c r="AJ334" i="6"/>
  <c r="AI334" i="6"/>
  <c r="AH334" i="6"/>
  <c r="BF333" i="6"/>
  <c r="BE333" i="6"/>
  <c r="BD333" i="6"/>
  <c r="BC333" i="6"/>
  <c r="BB333" i="6"/>
  <c r="BA333" i="6"/>
  <c r="AZ333" i="6"/>
  <c r="AY333" i="6"/>
  <c r="AX333" i="6"/>
  <c r="AW333" i="6"/>
  <c r="AV333" i="6"/>
  <c r="AU333" i="6"/>
  <c r="AT333" i="6"/>
  <c r="AS333" i="6"/>
  <c r="AR333" i="6"/>
  <c r="AQ333" i="6"/>
  <c r="AP333" i="6"/>
  <c r="AO333" i="6"/>
  <c r="AN333" i="6"/>
  <c r="AM333" i="6"/>
  <c r="AL333" i="6"/>
  <c r="AK333" i="6"/>
  <c r="AJ333" i="6"/>
  <c r="AI333" i="6"/>
  <c r="AH333" i="6"/>
  <c r="BF332" i="6"/>
  <c r="BE332" i="6"/>
  <c r="BD332" i="6"/>
  <c r="BC332" i="6"/>
  <c r="BB332" i="6"/>
  <c r="BA332" i="6"/>
  <c r="AZ332" i="6"/>
  <c r="AY332" i="6"/>
  <c r="AX332" i="6"/>
  <c r="AW332" i="6"/>
  <c r="AV332" i="6"/>
  <c r="AU332" i="6"/>
  <c r="AT332" i="6"/>
  <c r="AS332" i="6"/>
  <c r="AR332" i="6"/>
  <c r="AQ332" i="6"/>
  <c r="AP332" i="6"/>
  <c r="AO332" i="6"/>
  <c r="AN332" i="6"/>
  <c r="AM332" i="6"/>
  <c r="AL332" i="6"/>
  <c r="AK332" i="6"/>
  <c r="AJ332" i="6"/>
  <c r="AI332" i="6"/>
  <c r="AH332" i="6"/>
  <c r="BF331" i="6"/>
  <c r="BE331" i="6"/>
  <c r="BD331" i="6"/>
  <c r="BC331" i="6"/>
  <c r="BB331" i="6"/>
  <c r="BA331" i="6"/>
  <c r="AZ331" i="6"/>
  <c r="AY331" i="6"/>
  <c r="AX331" i="6"/>
  <c r="AW331" i="6"/>
  <c r="AV331" i="6"/>
  <c r="AU331" i="6"/>
  <c r="AT331" i="6"/>
  <c r="AS331" i="6"/>
  <c r="AR331" i="6"/>
  <c r="AQ331" i="6"/>
  <c r="AP331" i="6"/>
  <c r="AO331" i="6"/>
  <c r="AN331" i="6"/>
  <c r="AM331" i="6"/>
  <c r="AL331" i="6"/>
  <c r="AK331" i="6"/>
  <c r="AJ331" i="6"/>
  <c r="AI331" i="6"/>
  <c r="AH331" i="6"/>
  <c r="BF330" i="6"/>
  <c r="BE330" i="6"/>
  <c r="BD330" i="6"/>
  <c r="BC330" i="6"/>
  <c r="BB330" i="6"/>
  <c r="BA330" i="6"/>
  <c r="AZ330" i="6"/>
  <c r="AY330" i="6"/>
  <c r="AX330" i="6"/>
  <c r="AW330" i="6"/>
  <c r="AV330" i="6"/>
  <c r="AU330" i="6"/>
  <c r="AT330" i="6"/>
  <c r="AS330" i="6"/>
  <c r="AR330" i="6"/>
  <c r="AQ330" i="6"/>
  <c r="AP330" i="6"/>
  <c r="AO330" i="6"/>
  <c r="AN330" i="6"/>
  <c r="AM330" i="6"/>
  <c r="AL330" i="6"/>
  <c r="AK330" i="6"/>
  <c r="AJ330" i="6"/>
  <c r="AI330" i="6"/>
  <c r="AH330" i="6"/>
  <c r="BF329" i="6"/>
  <c r="BE329" i="6"/>
  <c r="BD329" i="6"/>
  <c r="BC329" i="6"/>
  <c r="BB329" i="6"/>
  <c r="BA329" i="6"/>
  <c r="AZ329" i="6"/>
  <c r="AY329" i="6"/>
  <c r="AX329" i="6"/>
  <c r="AW329" i="6"/>
  <c r="AV329" i="6"/>
  <c r="AU329" i="6"/>
  <c r="AT329" i="6"/>
  <c r="AS329" i="6"/>
  <c r="AR329" i="6"/>
  <c r="AQ329" i="6"/>
  <c r="AP329" i="6"/>
  <c r="AO329" i="6"/>
  <c r="AN329" i="6"/>
  <c r="AM329" i="6"/>
  <c r="AL329" i="6"/>
  <c r="AK329" i="6"/>
  <c r="AJ329" i="6"/>
  <c r="AI329" i="6"/>
  <c r="AH329" i="6"/>
  <c r="BF328" i="6"/>
  <c r="BE328" i="6"/>
  <c r="BD328" i="6"/>
  <c r="BC328" i="6"/>
  <c r="BB328" i="6"/>
  <c r="BA328" i="6"/>
  <c r="AZ328" i="6"/>
  <c r="AY328" i="6"/>
  <c r="AX328" i="6"/>
  <c r="AW328" i="6"/>
  <c r="AV328" i="6"/>
  <c r="AU328" i="6"/>
  <c r="AT328" i="6"/>
  <c r="AS328" i="6"/>
  <c r="AR328" i="6"/>
  <c r="AQ328" i="6"/>
  <c r="AP328" i="6"/>
  <c r="AO328" i="6"/>
  <c r="AN328" i="6"/>
  <c r="AM328" i="6"/>
  <c r="AL328" i="6"/>
  <c r="AK328" i="6"/>
  <c r="AJ328" i="6"/>
  <c r="AI328" i="6"/>
  <c r="AH328" i="6"/>
  <c r="BF327" i="6"/>
  <c r="BE327" i="6"/>
  <c r="BD327" i="6"/>
  <c r="BC327" i="6"/>
  <c r="BB327" i="6"/>
  <c r="BA327" i="6"/>
  <c r="AZ327" i="6"/>
  <c r="AY327" i="6"/>
  <c r="AX327" i="6"/>
  <c r="AW327" i="6"/>
  <c r="AV327" i="6"/>
  <c r="AU327" i="6"/>
  <c r="AT327" i="6"/>
  <c r="AS327" i="6"/>
  <c r="AR327" i="6"/>
  <c r="AQ327" i="6"/>
  <c r="AP327" i="6"/>
  <c r="AO327" i="6"/>
  <c r="AN327" i="6"/>
  <c r="AM327" i="6"/>
  <c r="AL327" i="6"/>
  <c r="AK327" i="6"/>
  <c r="AJ327" i="6"/>
  <c r="AI327" i="6"/>
  <c r="AH327"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BF321" i="6"/>
  <c r="BE321" i="6"/>
  <c r="BD321" i="6"/>
  <c r="BC321" i="6"/>
  <c r="BB321" i="6"/>
  <c r="BA321" i="6"/>
  <c r="AZ321" i="6"/>
  <c r="AY321" i="6"/>
  <c r="AX321" i="6"/>
  <c r="AW321" i="6"/>
  <c r="AV321" i="6"/>
  <c r="AU321" i="6"/>
  <c r="AT321" i="6"/>
  <c r="AS321" i="6"/>
  <c r="AR321" i="6"/>
  <c r="AQ321" i="6"/>
  <c r="AP321" i="6"/>
  <c r="AO321" i="6"/>
  <c r="AN321" i="6"/>
  <c r="AM321" i="6"/>
  <c r="AL321" i="6"/>
  <c r="AK321" i="6"/>
  <c r="AJ321" i="6"/>
  <c r="AI321" i="6"/>
  <c r="AH321" i="6"/>
  <c r="BF320" i="6"/>
  <c r="BE320" i="6"/>
  <c r="BD320" i="6"/>
  <c r="BC320" i="6"/>
  <c r="BB320" i="6"/>
  <c r="BA320" i="6"/>
  <c r="AZ320" i="6"/>
  <c r="AY320" i="6"/>
  <c r="AX320" i="6"/>
  <c r="AW320" i="6"/>
  <c r="AV320" i="6"/>
  <c r="AU320" i="6"/>
  <c r="AT320" i="6"/>
  <c r="AS320" i="6"/>
  <c r="AR320" i="6"/>
  <c r="AQ320" i="6"/>
  <c r="AP320" i="6"/>
  <c r="AO320" i="6"/>
  <c r="AN320" i="6"/>
  <c r="AM320" i="6"/>
  <c r="AL320" i="6"/>
  <c r="AK320" i="6"/>
  <c r="AJ320" i="6"/>
  <c r="AI320" i="6"/>
  <c r="AH320" i="6"/>
  <c r="BF319" i="6"/>
  <c r="BE319" i="6"/>
  <c r="BD319" i="6"/>
  <c r="BC319" i="6"/>
  <c r="BB319" i="6"/>
  <c r="BA319" i="6"/>
  <c r="AZ319" i="6"/>
  <c r="AY319" i="6"/>
  <c r="AX319" i="6"/>
  <c r="AW319" i="6"/>
  <c r="AV319" i="6"/>
  <c r="AU319" i="6"/>
  <c r="AT319" i="6"/>
  <c r="AS319" i="6"/>
  <c r="AR319" i="6"/>
  <c r="AQ319" i="6"/>
  <c r="AP319" i="6"/>
  <c r="AO319" i="6"/>
  <c r="AN319" i="6"/>
  <c r="AM319" i="6"/>
  <c r="AL319" i="6"/>
  <c r="AK319" i="6"/>
  <c r="AJ319" i="6"/>
  <c r="AI319" i="6"/>
  <c r="AH319" i="6"/>
  <c r="BF318" i="6"/>
  <c r="BE318" i="6"/>
  <c r="BD318" i="6"/>
  <c r="BC318" i="6"/>
  <c r="BB318" i="6"/>
  <c r="BA318" i="6"/>
  <c r="AZ318" i="6"/>
  <c r="AY318" i="6"/>
  <c r="AX318" i="6"/>
  <c r="AW318" i="6"/>
  <c r="AV318" i="6"/>
  <c r="AU318" i="6"/>
  <c r="AT318" i="6"/>
  <c r="AS318" i="6"/>
  <c r="AR318" i="6"/>
  <c r="AQ318" i="6"/>
  <c r="AP318" i="6"/>
  <c r="AO318" i="6"/>
  <c r="AN318" i="6"/>
  <c r="AM318" i="6"/>
  <c r="AL318" i="6"/>
  <c r="AK318" i="6"/>
  <c r="AJ318" i="6"/>
  <c r="AI318" i="6"/>
  <c r="AH318" i="6"/>
  <c r="BF317" i="6"/>
  <c r="BE317" i="6"/>
  <c r="BD317" i="6"/>
  <c r="BC317" i="6"/>
  <c r="BB317" i="6"/>
  <c r="BA317" i="6"/>
  <c r="AZ317" i="6"/>
  <c r="AY317" i="6"/>
  <c r="AX317" i="6"/>
  <c r="AW317" i="6"/>
  <c r="AV317" i="6"/>
  <c r="AU317" i="6"/>
  <c r="AT317" i="6"/>
  <c r="AS317" i="6"/>
  <c r="AR317" i="6"/>
  <c r="AQ317" i="6"/>
  <c r="AP317" i="6"/>
  <c r="AO317" i="6"/>
  <c r="AN317" i="6"/>
  <c r="AM317" i="6"/>
  <c r="AL317" i="6"/>
  <c r="AK317" i="6"/>
  <c r="AJ317" i="6"/>
  <c r="AI317" i="6"/>
  <c r="AH317" i="6"/>
  <c r="BF316" i="6"/>
  <c r="BE316" i="6"/>
  <c r="BD316" i="6"/>
  <c r="BC316" i="6"/>
  <c r="BB316" i="6"/>
  <c r="BA316" i="6"/>
  <c r="AZ316" i="6"/>
  <c r="AY316" i="6"/>
  <c r="AX316" i="6"/>
  <c r="AW316" i="6"/>
  <c r="AV316" i="6"/>
  <c r="AU316" i="6"/>
  <c r="AT316" i="6"/>
  <c r="AS316" i="6"/>
  <c r="AR316" i="6"/>
  <c r="AQ316" i="6"/>
  <c r="AP316" i="6"/>
  <c r="AO316" i="6"/>
  <c r="AN316" i="6"/>
  <c r="AM316" i="6"/>
  <c r="AL316" i="6"/>
  <c r="AK316" i="6"/>
  <c r="AJ316" i="6"/>
  <c r="AI316" i="6"/>
  <c r="AH316" i="6"/>
  <c r="BF315" i="6"/>
  <c r="BE315" i="6"/>
  <c r="BD315" i="6"/>
  <c r="BC315" i="6"/>
  <c r="BB315" i="6"/>
  <c r="BA315" i="6"/>
  <c r="AZ315" i="6"/>
  <c r="AY315" i="6"/>
  <c r="AX315" i="6"/>
  <c r="AW315" i="6"/>
  <c r="AV315" i="6"/>
  <c r="AU315" i="6"/>
  <c r="AT315" i="6"/>
  <c r="AS315" i="6"/>
  <c r="AR315" i="6"/>
  <c r="AQ315" i="6"/>
  <c r="AP315" i="6"/>
  <c r="AO315" i="6"/>
  <c r="AN315" i="6"/>
  <c r="AM315" i="6"/>
  <c r="AL315" i="6"/>
  <c r="AK315" i="6"/>
  <c r="AJ315" i="6"/>
  <c r="AI315" i="6"/>
  <c r="AH315" i="6"/>
  <c r="BF314" i="6"/>
  <c r="BE314" i="6"/>
  <c r="BD314" i="6"/>
  <c r="BC314" i="6"/>
  <c r="BB314" i="6"/>
  <c r="BA314" i="6"/>
  <c r="AZ314" i="6"/>
  <c r="AY314" i="6"/>
  <c r="AX314" i="6"/>
  <c r="AW314" i="6"/>
  <c r="AV314" i="6"/>
  <c r="AU314" i="6"/>
  <c r="AT314" i="6"/>
  <c r="AS314" i="6"/>
  <c r="AR314" i="6"/>
  <c r="AQ314" i="6"/>
  <c r="AP314" i="6"/>
  <c r="AO314" i="6"/>
  <c r="AN314" i="6"/>
  <c r="AM314" i="6"/>
  <c r="AL314" i="6"/>
  <c r="AK314" i="6"/>
  <c r="AJ314" i="6"/>
  <c r="AI314" i="6"/>
  <c r="AH314" i="6"/>
  <c r="BF313" i="6"/>
  <c r="BE313" i="6"/>
  <c r="BD313" i="6"/>
  <c r="BC313" i="6"/>
  <c r="BB313" i="6"/>
  <c r="BA313" i="6"/>
  <c r="AZ313" i="6"/>
  <c r="AY313" i="6"/>
  <c r="AX313" i="6"/>
  <c r="AW313" i="6"/>
  <c r="AV313" i="6"/>
  <c r="AU313" i="6"/>
  <c r="AT313" i="6"/>
  <c r="AS313" i="6"/>
  <c r="AR313" i="6"/>
  <c r="AQ313" i="6"/>
  <c r="AP313" i="6"/>
  <c r="AO313" i="6"/>
  <c r="AN313" i="6"/>
  <c r="AM313" i="6"/>
  <c r="AL313" i="6"/>
  <c r="AK313" i="6"/>
  <c r="AJ313" i="6"/>
  <c r="AI313" i="6"/>
  <c r="AH313" i="6"/>
  <c r="BF312" i="6"/>
  <c r="BE312" i="6"/>
  <c r="BD312" i="6"/>
  <c r="BC312" i="6"/>
  <c r="BB312" i="6"/>
  <c r="BA312" i="6"/>
  <c r="AZ312" i="6"/>
  <c r="AY312" i="6"/>
  <c r="AX312" i="6"/>
  <c r="AW312" i="6"/>
  <c r="AV312" i="6"/>
  <c r="AU312" i="6"/>
  <c r="AT312" i="6"/>
  <c r="AS312" i="6"/>
  <c r="AR312" i="6"/>
  <c r="AQ312" i="6"/>
  <c r="AP312" i="6"/>
  <c r="AO312" i="6"/>
  <c r="AN312" i="6"/>
  <c r="AM312" i="6"/>
  <c r="AL312" i="6"/>
  <c r="AK312" i="6"/>
  <c r="AJ312" i="6"/>
  <c r="AI312" i="6"/>
  <c r="AH312" i="6"/>
  <c r="BF311" i="6"/>
  <c r="BE311" i="6"/>
  <c r="BD311" i="6"/>
  <c r="BC311" i="6"/>
  <c r="BB311" i="6"/>
  <c r="BA311" i="6"/>
  <c r="AZ311" i="6"/>
  <c r="AY311" i="6"/>
  <c r="AX311" i="6"/>
  <c r="AW311" i="6"/>
  <c r="AV311" i="6"/>
  <c r="AU311" i="6"/>
  <c r="AT311" i="6"/>
  <c r="AS311" i="6"/>
  <c r="AR311" i="6"/>
  <c r="AQ311" i="6"/>
  <c r="AP311" i="6"/>
  <c r="AO311" i="6"/>
  <c r="AN311" i="6"/>
  <c r="AM311" i="6"/>
  <c r="AL311" i="6"/>
  <c r="AK311" i="6"/>
  <c r="AJ311" i="6"/>
  <c r="AI311" i="6"/>
  <c r="AH311" i="6"/>
  <c r="BF310" i="6"/>
  <c r="BE310" i="6"/>
  <c r="BD310" i="6"/>
  <c r="BC310" i="6"/>
  <c r="BB310" i="6"/>
  <c r="BA310" i="6"/>
  <c r="AZ310" i="6"/>
  <c r="AY310" i="6"/>
  <c r="AX310" i="6"/>
  <c r="AW310" i="6"/>
  <c r="AV310" i="6"/>
  <c r="AU310" i="6"/>
  <c r="AT310" i="6"/>
  <c r="AS310" i="6"/>
  <c r="AR310" i="6"/>
  <c r="AQ310" i="6"/>
  <c r="AP310" i="6"/>
  <c r="AO310" i="6"/>
  <c r="AN310" i="6"/>
  <c r="AM310" i="6"/>
  <c r="AL310" i="6"/>
  <c r="AK310" i="6"/>
  <c r="AJ310" i="6"/>
  <c r="AI310" i="6"/>
  <c r="AH310" i="6"/>
  <c r="BF309" i="6"/>
  <c r="BE309" i="6"/>
  <c r="BD309" i="6"/>
  <c r="BC309" i="6"/>
  <c r="BB309" i="6"/>
  <c r="BA309" i="6"/>
  <c r="AZ309" i="6"/>
  <c r="AY309" i="6"/>
  <c r="AX309" i="6"/>
  <c r="AW309" i="6"/>
  <c r="AV309" i="6"/>
  <c r="AU309" i="6"/>
  <c r="AT309" i="6"/>
  <c r="AS309" i="6"/>
  <c r="AR309" i="6"/>
  <c r="AQ309" i="6"/>
  <c r="AP309" i="6"/>
  <c r="AO309" i="6"/>
  <c r="AN309" i="6"/>
  <c r="AM309" i="6"/>
  <c r="AL309" i="6"/>
  <c r="AK309" i="6"/>
  <c r="AJ309" i="6"/>
  <c r="AI309" i="6"/>
  <c r="AH309" i="6"/>
  <c r="BF308" i="6"/>
  <c r="BE308" i="6"/>
  <c r="BD308" i="6"/>
  <c r="BC308" i="6"/>
  <c r="BB308" i="6"/>
  <c r="BA308" i="6"/>
  <c r="AZ308" i="6"/>
  <c r="AY308" i="6"/>
  <c r="AX308" i="6"/>
  <c r="AW308" i="6"/>
  <c r="AV308" i="6"/>
  <c r="AU308" i="6"/>
  <c r="AT308" i="6"/>
  <c r="AS308" i="6"/>
  <c r="AR308" i="6"/>
  <c r="AQ308" i="6"/>
  <c r="AP308" i="6"/>
  <c r="AO308" i="6"/>
  <c r="AN308" i="6"/>
  <c r="AM308" i="6"/>
  <c r="AL308" i="6"/>
  <c r="AK308" i="6"/>
  <c r="AJ308" i="6"/>
  <c r="AI308" i="6"/>
  <c r="AH308" i="6"/>
  <c r="BF307" i="6"/>
  <c r="BE307" i="6"/>
  <c r="BD307" i="6"/>
  <c r="BC307" i="6"/>
  <c r="BB307" i="6"/>
  <c r="BA307" i="6"/>
  <c r="AZ307" i="6"/>
  <c r="AY307" i="6"/>
  <c r="AX307" i="6"/>
  <c r="AW307" i="6"/>
  <c r="AV307" i="6"/>
  <c r="AU307" i="6"/>
  <c r="AT307" i="6"/>
  <c r="AS307" i="6"/>
  <c r="AR307" i="6"/>
  <c r="AQ307" i="6"/>
  <c r="AP307" i="6"/>
  <c r="AO307" i="6"/>
  <c r="AN307" i="6"/>
  <c r="AM307" i="6"/>
  <c r="AL307" i="6"/>
  <c r="AK307" i="6"/>
  <c r="AJ307" i="6"/>
  <c r="AI307" i="6"/>
  <c r="AH307" i="6"/>
  <c r="BF306" i="6"/>
  <c r="BE306" i="6"/>
  <c r="BD306" i="6"/>
  <c r="BC306" i="6"/>
  <c r="BB306" i="6"/>
  <c r="BA306" i="6"/>
  <c r="AZ306" i="6"/>
  <c r="AY306" i="6"/>
  <c r="AX306" i="6"/>
  <c r="AW306" i="6"/>
  <c r="AV306" i="6"/>
  <c r="AU306" i="6"/>
  <c r="AT306" i="6"/>
  <c r="AS306" i="6"/>
  <c r="AR306" i="6"/>
  <c r="AQ306" i="6"/>
  <c r="AP306" i="6"/>
  <c r="AO306" i="6"/>
  <c r="AN306" i="6"/>
  <c r="AM306" i="6"/>
  <c r="AL306" i="6"/>
  <c r="AK306" i="6"/>
  <c r="AJ306" i="6"/>
  <c r="AI306" i="6"/>
  <c r="AH306" i="6"/>
  <c r="BF305" i="6"/>
  <c r="BE305" i="6"/>
  <c r="BD305" i="6"/>
  <c r="BC305" i="6"/>
  <c r="BB305" i="6"/>
  <c r="BA305" i="6"/>
  <c r="AZ305" i="6"/>
  <c r="AY305" i="6"/>
  <c r="AX305" i="6"/>
  <c r="AW305" i="6"/>
  <c r="AV305" i="6"/>
  <c r="AU305" i="6"/>
  <c r="AT305" i="6"/>
  <c r="AS305" i="6"/>
  <c r="AR305" i="6"/>
  <c r="AQ305" i="6"/>
  <c r="AP305" i="6"/>
  <c r="AO305" i="6"/>
  <c r="AN305" i="6"/>
  <c r="AM305" i="6"/>
  <c r="AL305" i="6"/>
  <c r="AK305" i="6"/>
  <c r="AJ305" i="6"/>
  <c r="AI305" i="6"/>
  <c r="AH305" i="6"/>
  <c r="BF304" i="6"/>
  <c r="BE304" i="6"/>
  <c r="BD304" i="6"/>
  <c r="BC304" i="6"/>
  <c r="BB304" i="6"/>
  <c r="BA304" i="6"/>
  <c r="AZ304" i="6"/>
  <c r="AY304" i="6"/>
  <c r="AX304" i="6"/>
  <c r="AW304" i="6"/>
  <c r="AV304" i="6"/>
  <c r="AU304" i="6"/>
  <c r="AT304" i="6"/>
  <c r="AS304" i="6"/>
  <c r="AR304" i="6"/>
  <c r="AQ304" i="6"/>
  <c r="AP304" i="6"/>
  <c r="AO304" i="6"/>
  <c r="AN304" i="6"/>
  <c r="AM304" i="6"/>
  <c r="AL304" i="6"/>
  <c r="AK304" i="6"/>
  <c r="AJ304" i="6"/>
  <c r="AI304" i="6"/>
  <c r="AH304" i="6"/>
  <c r="BF303" i="6"/>
  <c r="BE303" i="6"/>
  <c r="BD303" i="6"/>
  <c r="BC303" i="6"/>
  <c r="BB303" i="6"/>
  <c r="BA303" i="6"/>
  <c r="AZ303" i="6"/>
  <c r="AY303" i="6"/>
  <c r="AX303" i="6"/>
  <c r="AW303" i="6"/>
  <c r="AV303" i="6"/>
  <c r="AU303" i="6"/>
  <c r="AT303" i="6"/>
  <c r="AS303" i="6"/>
  <c r="AR303" i="6"/>
  <c r="AQ303" i="6"/>
  <c r="AP303" i="6"/>
  <c r="AO303" i="6"/>
  <c r="AN303" i="6"/>
  <c r="AM303" i="6"/>
  <c r="AL303" i="6"/>
  <c r="AK303" i="6"/>
  <c r="AJ303" i="6"/>
  <c r="AI303" i="6"/>
  <c r="AH303" i="6"/>
  <c r="BF302" i="6"/>
  <c r="BE302" i="6"/>
  <c r="BD302" i="6"/>
  <c r="BC302" i="6"/>
  <c r="BB302" i="6"/>
  <c r="BA302" i="6"/>
  <c r="AZ302" i="6"/>
  <c r="AY302" i="6"/>
  <c r="AX302" i="6"/>
  <c r="AW302" i="6"/>
  <c r="AV302" i="6"/>
  <c r="AU302" i="6"/>
  <c r="AT302" i="6"/>
  <c r="AS302" i="6"/>
  <c r="AR302" i="6"/>
  <c r="AQ302" i="6"/>
  <c r="AP302" i="6"/>
  <c r="AO302" i="6"/>
  <c r="AN302" i="6"/>
  <c r="AM302" i="6"/>
  <c r="AL302" i="6"/>
  <c r="AK302" i="6"/>
  <c r="AJ302" i="6"/>
  <c r="AI302" i="6"/>
  <c r="AH302" i="6"/>
  <c r="BF301" i="6"/>
  <c r="BE301" i="6"/>
  <c r="BD301" i="6"/>
  <c r="BC301" i="6"/>
  <c r="BB301" i="6"/>
  <c r="BA301" i="6"/>
  <c r="AZ301" i="6"/>
  <c r="AY301" i="6"/>
  <c r="AX301" i="6"/>
  <c r="AW301" i="6"/>
  <c r="AV301" i="6"/>
  <c r="AU301" i="6"/>
  <c r="AT301" i="6"/>
  <c r="AS301" i="6"/>
  <c r="AR301" i="6"/>
  <c r="AQ301" i="6"/>
  <c r="AP301" i="6"/>
  <c r="AO301" i="6"/>
  <c r="AN301" i="6"/>
  <c r="AM301" i="6"/>
  <c r="AL301" i="6"/>
  <c r="AK301" i="6"/>
  <c r="AJ301" i="6"/>
  <c r="AI301" i="6"/>
  <c r="AH301" i="6"/>
  <c r="BF300" i="6"/>
  <c r="BE300" i="6"/>
  <c r="BD300" i="6"/>
  <c r="BC300" i="6"/>
  <c r="BB300" i="6"/>
  <c r="BA300" i="6"/>
  <c r="AZ300" i="6"/>
  <c r="AY300" i="6"/>
  <c r="AX300" i="6"/>
  <c r="AW300" i="6"/>
  <c r="AV300" i="6"/>
  <c r="AU300" i="6"/>
  <c r="AT300" i="6"/>
  <c r="AS300" i="6"/>
  <c r="AR300" i="6"/>
  <c r="AQ300" i="6"/>
  <c r="AP300" i="6"/>
  <c r="AO300" i="6"/>
  <c r="AN300" i="6"/>
  <c r="AM300" i="6"/>
  <c r="AL300" i="6"/>
  <c r="AK300" i="6"/>
  <c r="AJ300" i="6"/>
  <c r="AI300" i="6"/>
  <c r="AH300" i="6"/>
  <c r="BF299" i="6"/>
  <c r="BE299" i="6"/>
  <c r="BD299" i="6"/>
  <c r="BC299" i="6"/>
  <c r="BB299" i="6"/>
  <c r="BA299" i="6"/>
  <c r="AZ299" i="6"/>
  <c r="AY299" i="6"/>
  <c r="AX299" i="6"/>
  <c r="AW299" i="6"/>
  <c r="AV299" i="6"/>
  <c r="AU299" i="6"/>
  <c r="AT299" i="6"/>
  <c r="AS299" i="6"/>
  <c r="AR299" i="6"/>
  <c r="AQ299" i="6"/>
  <c r="AP299" i="6"/>
  <c r="AO299" i="6"/>
  <c r="AN299" i="6"/>
  <c r="AM299" i="6"/>
  <c r="AL299" i="6"/>
  <c r="AK299" i="6"/>
  <c r="AJ299" i="6"/>
  <c r="AI299" i="6"/>
  <c r="AH299" i="6"/>
  <c r="BF298" i="6"/>
  <c r="BE298" i="6"/>
  <c r="BD298" i="6"/>
  <c r="BC298" i="6"/>
  <c r="BB298" i="6"/>
  <c r="BA298" i="6"/>
  <c r="AZ298" i="6"/>
  <c r="AY298" i="6"/>
  <c r="AX298" i="6"/>
  <c r="AW298" i="6"/>
  <c r="AV298" i="6"/>
  <c r="AU298" i="6"/>
  <c r="AT298" i="6"/>
  <c r="AS298" i="6"/>
  <c r="AR298" i="6"/>
  <c r="AQ298" i="6"/>
  <c r="AP298" i="6"/>
  <c r="AO298" i="6"/>
  <c r="AN298" i="6"/>
  <c r="AM298" i="6"/>
  <c r="AL298" i="6"/>
  <c r="AK298" i="6"/>
  <c r="AJ298" i="6"/>
  <c r="AI298" i="6"/>
  <c r="AH298" i="6"/>
  <c r="BF297" i="6"/>
  <c r="BE297" i="6"/>
  <c r="BD297" i="6"/>
  <c r="BC297" i="6"/>
  <c r="BB297" i="6"/>
  <c r="BA297" i="6"/>
  <c r="AZ297" i="6"/>
  <c r="AY297" i="6"/>
  <c r="AX297" i="6"/>
  <c r="AW297" i="6"/>
  <c r="AV297" i="6"/>
  <c r="AU297" i="6"/>
  <c r="AT297" i="6"/>
  <c r="AS297" i="6"/>
  <c r="AR297" i="6"/>
  <c r="AQ297" i="6"/>
  <c r="AP297" i="6"/>
  <c r="AO297" i="6"/>
  <c r="AN297" i="6"/>
  <c r="AM297" i="6"/>
  <c r="AL297" i="6"/>
  <c r="AK297" i="6"/>
  <c r="AJ297" i="6"/>
  <c r="AI297" i="6"/>
  <c r="AH297" i="6"/>
  <c r="BF296" i="6"/>
  <c r="BE296" i="6"/>
  <c r="BD296" i="6"/>
  <c r="BC296" i="6"/>
  <c r="BB296" i="6"/>
  <c r="BA296" i="6"/>
  <c r="AZ296" i="6"/>
  <c r="AY296" i="6"/>
  <c r="AX296" i="6"/>
  <c r="AW296" i="6"/>
  <c r="AV296" i="6"/>
  <c r="AU296" i="6"/>
  <c r="AT296" i="6"/>
  <c r="AS296" i="6"/>
  <c r="AR296" i="6"/>
  <c r="AQ296" i="6"/>
  <c r="AP296" i="6"/>
  <c r="AO296" i="6"/>
  <c r="AN296" i="6"/>
  <c r="AM296" i="6"/>
  <c r="AL296" i="6"/>
  <c r="AK296" i="6"/>
  <c r="AJ296" i="6"/>
  <c r="AI296" i="6"/>
  <c r="AH296" i="6"/>
  <c r="BF295" i="6"/>
  <c r="BE295" i="6"/>
  <c r="BD295" i="6"/>
  <c r="BC295" i="6"/>
  <c r="BB295" i="6"/>
  <c r="BA295" i="6"/>
  <c r="AZ295" i="6"/>
  <c r="AY295" i="6"/>
  <c r="AX295" i="6"/>
  <c r="AW295" i="6"/>
  <c r="AV295" i="6"/>
  <c r="AU295" i="6"/>
  <c r="AT295" i="6"/>
  <c r="AS295" i="6"/>
  <c r="AR295" i="6"/>
  <c r="AQ295" i="6"/>
  <c r="AP295" i="6"/>
  <c r="AO295" i="6"/>
  <c r="AN295" i="6"/>
  <c r="AM295" i="6"/>
  <c r="AL295" i="6"/>
  <c r="AK295" i="6"/>
  <c r="AJ295" i="6"/>
  <c r="AI295" i="6"/>
  <c r="AH295" i="6"/>
  <c r="BF294" i="6"/>
  <c r="BE294" i="6"/>
  <c r="BD294" i="6"/>
  <c r="BC294" i="6"/>
  <c r="BB294" i="6"/>
  <c r="BA294" i="6"/>
  <c r="AZ294" i="6"/>
  <c r="AY294" i="6"/>
  <c r="AX294" i="6"/>
  <c r="AW294" i="6"/>
  <c r="AV294" i="6"/>
  <c r="AU294" i="6"/>
  <c r="AT294" i="6"/>
  <c r="AS294" i="6"/>
  <c r="AR294" i="6"/>
  <c r="AQ294" i="6"/>
  <c r="AP294" i="6"/>
  <c r="AO294" i="6"/>
  <c r="AN294" i="6"/>
  <c r="AM294" i="6"/>
  <c r="AL294" i="6"/>
  <c r="AK294" i="6"/>
  <c r="AJ294" i="6"/>
  <c r="AI294" i="6"/>
  <c r="AH294" i="6"/>
  <c r="BF293" i="6"/>
  <c r="BE293" i="6"/>
  <c r="BD293" i="6"/>
  <c r="BC293" i="6"/>
  <c r="BB293" i="6"/>
  <c r="BA293" i="6"/>
  <c r="AZ293" i="6"/>
  <c r="AY293" i="6"/>
  <c r="AX293" i="6"/>
  <c r="AW293" i="6"/>
  <c r="AV293" i="6"/>
  <c r="AU293" i="6"/>
  <c r="AT293" i="6"/>
  <c r="AS293" i="6"/>
  <c r="AR293" i="6"/>
  <c r="AQ293" i="6"/>
  <c r="AP293" i="6"/>
  <c r="AO293" i="6"/>
  <c r="AN293" i="6"/>
  <c r="AM293" i="6"/>
  <c r="AL293" i="6"/>
  <c r="AK293" i="6"/>
  <c r="AJ293" i="6"/>
  <c r="AI293" i="6"/>
  <c r="AH293" i="6"/>
  <c r="BF292" i="6"/>
  <c r="BE292" i="6"/>
  <c r="BD292" i="6"/>
  <c r="BC292" i="6"/>
  <c r="BB292" i="6"/>
  <c r="BA292" i="6"/>
  <c r="AZ292" i="6"/>
  <c r="AY292" i="6"/>
  <c r="AX292" i="6"/>
  <c r="AW292" i="6"/>
  <c r="AV292" i="6"/>
  <c r="AU292" i="6"/>
  <c r="AT292" i="6"/>
  <c r="AS292" i="6"/>
  <c r="AR292" i="6"/>
  <c r="AQ292" i="6"/>
  <c r="AP292" i="6"/>
  <c r="AO292" i="6"/>
  <c r="AN292" i="6"/>
  <c r="AM292" i="6"/>
  <c r="AL292" i="6"/>
  <c r="AK292" i="6"/>
  <c r="AJ292" i="6"/>
  <c r="AI292" i="6"/>
  <c r="AH292" i="6"/>
  <c r="BF291" i="6"/>
  <c r="BE291" i="6"/>
  <c r="BD291" i="6"/>
  <c r="BC291" i="6"/>
  <c r="BB291" i="6"/>
  <c r="BA291" i="6"/>
  <c r="AZ291" i="6"/>
  <c r="AY291" i="6"/>
  <c r="AX291" i="6"/>
  <c r="AW291" i="6"/>
  <c r="AV291" i="6"/>
  <c r="AU291" i="6"/>
  <c r="AT291" i="6"/>
  <c r="AS291" i="6"/>
  <c r="AR291" i="6"/>
  <c r="AQ291" i="6"/>
  <c r="AP291" i="6"/>
  <c r="AO291" i="6"/>
  <c r="AN291" i="6"/>
  <c r="AM291" i="6"/>
  <c r="AL291" i="6"/>
  <c r="AK291" i="6"/>
  <c r="AJ291" i="6"/>
  <c r="AI291" i="6"/>
  <c r="AH291"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BF287" i="6"/>
  <c r="BE287" i="6"/>
  <c r="BD287" i="6"/>
  <c r="BC287" i="6"/>
  <c r="BB287" i="6"/>
  <c r="BA287" i="6"/>
  <c r="AZ287" i="6"/>
  <c r="AY287" i="6"/>
  <c r="AX287" i="6"/>
  <c r="AW287" i="6"/>
  <c r="AV287" i="6"/>
  <c r="AU287" i="6"/>
  <c r="AT287" i="6"/>
  <c r="AS287" i="6"/>
  <c r="AR287" i="6"/>
  <c r="AQ287" i="6"/>
  <c r="AP287" i="6"/>
  <c r="AO287" i="6"/>
  <c r="AN287" i="6"/>
  <c r="AM287" i="6"/>
  <c r="AL287" i="6"/>
  <c r="AK287" i="6"/>
  <c r="AJ287" i="6"/>
  <c r="AI287" i="6"/>
  <c r="AH287" i="6"/>
  <c r="BF286" i="6"/>
  <c r="BE286" i="6"/>
  <c r="BD286" i="6"/>
  <c r="BC286" i="6"/>
  <c r="BB286" i="6"/>
  <c r="BA286" i="6"/>
  <c r="AZ286" i="6"/>
  <c r="AY286" i="6"/>
  <c r="AX286" i="6"/>
  <c r="AW286" i="6"/>
  <c r="AV286" i="6"/>
  <c r="AU286" i="6"/>
  <c r="AT286" i="6"/>
  <c r="AS286" i="6"/>
  <c r="AR286" i="6"/>
  <c r="AQ286" i="6"/>
  <c r="AP286" i="6"/>
  <c r="AO286" i="6"/>
  <c r="AN286" i="6"/>
  <c r="AM286" i="6"/>
  <c r="AL286" i="6"/>
  <c r="AK286" i="6"/>
  <c r="AJ286" i="6"/>
  <c r="AI286" i="6"/>
  <c r="AH286" i="6"/>
  <c r="BF285" i="6"/>
  <c r="BE285" i="6"/>
  <c r="BD285" i="6"/>
  <c r="BC285" i="6"/>
  <c r="BB285" i="6"/>
  <c r="BA285" i="6"/>
  <c r="AZ285" i="6"/>
  <c r="AY285" i="6"/>
  <c r="AX285" i="6"/>
  <c r="AW285" i="6"/>
  <c r="AV285" i="6"/>
  <c r="AU285" i="6"/>
  <c r="AT285" i="6"/>
  <c r="AS285" i="6"/>
  <c r="AR285" i="6"/>
  <c r="AQ285" i="6"/>
  <c r="AP285" i="6"/>
  <c r="AO285" i="6"/>
  <c r="AN285" i="6"/>
  <c r="AM285" i="6"/>
  <c r="AL285" i="6"/>
  <c r="AK285" i="6"/>
  <c r="AJ285" i="6"/>
  <c r="AI285" i="6"/>
  <c r="AH285" i="6"/>
  <c r="BF284" i="6"/>
  <c r="BE284" i="6"/>
  <c r="BD284" i="6"/>
  <c r="BC284" i="6"/>
  <c r="BB284" i="6"/>
  <c r="BA284" i="6"/>
  <c r="AZ284" i="6"/>
  <c r="AY284" i="6"/>
  <c r="AX284" i="6"/>
  <c r="AW284" i="6"/>
  <c r="AV284" i="6"/>
  <c r="AU284" i="6"/>
  <c r="AT284" i="6"/>
  <c r="AS284" i="6"/>
  <c r="AR284" i="6"/>
  <c r="AQ284" i="6"/>
  <c r="AP284" i="6"/>
  <c r="AO284" i="6"/>
  <c r="AN284" i="6"/>
  <c r="AM284" i="6"/>
  <c r="AL284" i="6"/>
  <c r="AK284" i="6"/>
  <c r="AJ284" i="6"/>
  <c r="AI284" i="6"/>
  <c r="AH284" i="6"/>
  <c r="BF283" i="6"/>
  <c r="BE283" i="6"/>
  <c r="BD283" i="6"/>
  <c r="BC283" i="6"/>
  <c r="BB283" i="6"/>
  <c r="BA283" i="6"/>
  <c r="AZ283" i="6"/>
  <c r="AY283" i="6"/>
  <c r="AX283" i="6"/>
  <c r="AW283" i="6"/>
  <c r="AV283" i="6"/>
  <c r="AU283" i="6"/>
  <c r="AT283" i="6"/>
  <c r="AS283" i="6"/>
  <c r="AR283" i="6"/>
  <c r="AQ283" i="6"/>
  <c r="AP283" i="6"/>
  <c r="AO283" i="6"/>
  <c r="AN283" i="6"/>
  <c r="AM283" i="6"/>
  <c r="AL283" i="6"/>
  <c r="AK283" i="6"/>
  <c r="AJ283" i="6"/>
  <c r="AI283" i="6"/>
  <c r="AH283" i="6"/>
  <c r="BF282" i="6"/>
  <c r="BE282" i="6"/>
  <c r="BD282" i="6"/>
  <c r="BC282" i="6"/>
  <c r="BB282" i="6"/>
  <c r="BA282" i="6"/>
  <c r="AZ282" i="6"/>
  <c r="AY282" i="6"/>
  <c r="AX282" i="6"/>
  <c r="AW282" i="6"/>
  <c r="AV282" i="6"/>
  <c r="AU282" i="6"/>
  <c r="AT282" i="6"/>
  <c r="AS282" i="6"/>
  <c r="AR282" i="6"/>
  <c r="AQ282" i="6"/>
  <c r="AP282" i="6"/>
  <c r="AO282" i="6"/>
  <c r="AN282" i="6"/>
  <c r="AM282" i="6"/>
  <c r="AL282" i="6"/>
  <c r="AK282" i="6"/>
  <c r="AJ282" i="6"/>
  <c r="AI282" i="6"/>
  <c r="AH282" i="6"/>
  <c r="BF281" i="6"/>
  <c r="BE281" i="6"/>
  <c r="BD281" i="6"/>
  <c r="BC281" i="6"/>
  <c r="BB281" i="6"/>
  <c r="BA281" i="6"/>
  <c r="AZ281" i="6"/>
  <c r="AY281" i="6"/>
  <c r="AX281" i="6"/>
  <c r="AW281" i="6"/>
  <c r="AV281" i="6"/>
  <c r="AU281" i="6"/>
  <c r="AT281" i="6"/>
  <c r="AS281" i="6"/>
  <c r="AR281" i="6"/>
  <c r="AQ281" i="6"/>
  <c r="AP281" i="6"/>
  <c r="AO281" i="6"/>
  <c r="AN281" i="6"/>
  <c r="AM281" i="6"/>
  <c r="AL281" i="6"/>
  <c r="AK281" i="6"/>
  <c r="AJ281" i="6"/>
  <c r="AI281" i="6"/>
  <c r="AH281" i="6"/>
  <c r="BF280" i="6"/>
  <c r="BE280" i="6"/>
  <c r="BD280" i="6"/>
  <c r="BC280" i="6"/>
  <c r="BB280" i="6"/>
  <c r="BA280" i="6"/>
  <c r="AZ280" i="6"/>
  <c r="AY280" i="6"/>
  <c r="AX280" i="6"/>
  <c r="AW280" i="6"/>
  <c r="AV280" i="6"/>
  <c r="AU280" i="6"/>
  <c r="AT280" i="6"/>
  <c r="AS280" i="6"/>
  <c r="AR280" i="6"/>
  <c r="AQ280" i="6"/>
  <c r="AP280" i="6"/>
  <c r="AO280" i="6"/>
  <c r="AN280" i="6"/>
  <c r="AM280" i="6"/>
  <c r="AL280" i="6"/>
  <c r="AK280" i="6"/>
  <c r="AJ280" i="6"/>
  <c r="AI280" i="6"/>
  <c r="AH280" i="6"/>
  <c r="BF279" i="6"/>
  <c r="BE279" i="6"/>
  <c r="BD279" i="6"/>
  <c r="BC279" i="6"/>
  <c r="BB279" i="6"/>
  <c r="BA279" i="6"/>
  <c r="AZ279" i="6"/>
  <c r="AY279" i="6"/>
  <c r="AX279" i="6"/>
  <c r="AW279" i="6"/>
  <c r="AV279" i="6"/>
  <c r="AU279" i="6"/>
  <c r="AT279" i="6"/>
  <c r="AS279" i="6"/>
  <c r="AR279" i="6"/>
  <c r="AQ279" i="6"/>
  <c r="AP279" i="6"/>
  <c r="AO279" i="6"/>
  <c r="AN279" i="6"/>
  <c r="AM279" i="6"/>
  <c r="AL279" i="6"/>
  <c r="AK279" i="6"/>
  <c r="AJ279" i="6"/>
  <c r="AI279" i="6"/>
  <c r="AH279" i="6"/>
  <c r="BF278" i="6"/>
  <c r="BE278" i="6"/>
  <c r="BD278" i="6"/>
  <c r="BC278" i="6"/>
  <c r="BB278" i="6"/>
  <c r="BA278" i="6"/>
  <c r="AZ278" i="6"/>
  <c r="AY278" i="6"/>
  <c r="AX278" i="6"/>
  <c r="AW278" i="6"/>
  <c r="AV278" i="6"/>
  <c r="AU278" i="6"/>
  <c r="AT278" i="6"/>
  <c r="AS278" i="6"/>
  <c r="AR278" i="6"/>
  <c r="AQ278" i="6"/>
  <c r="AP278" i="6"/>
  <c r="AO278" i="6"/>
  <c r="AN278" i="6"/>
  <c r="AM278" i="6"/>
  <c r="AL278" i="6"/>
  <c r="AK278" i="6"/>
  <c r="AJ278" i="6"/>
  <c r="AI278" i="6"/>
  <c r="AH278" i="6"/>
  <c r="BF277" i="6"/>
  <c r="BE277" i="6"/>
  <c r="BD277" i="6"/>
  <c r="BC277" i="6"/>
  <c r="BB277" i="6"/>
  <c r="BA277" i="6"/>
  <c r="AZ277" i="6"/>
  <c r="AY277" i="6"/>
  <c r="AX277" i="6"/>
  <c r="AW277" i="6"/>
  <c r="AV277" i="6"/>
  <c r="AU277" i="6"/>
  <c r="AT277" i="6"/>
  <c r="AS277" i="6"/>
  <c r="AR277" i="6"/>
  <c r="AQ277" i="6"/>
  <c r="AP277" i="6"/>
  <c r="AO277" i="6"/>
  <c r="AN277" i="6"/>
  <c r="AM277" i="6"/>
  <c r="AL277" i="6"/>
  <c r="AK277" i="6"/>
  <c r="AJ277" i="6"/>
  <c r="AI277" i="6"/>
  <c r="AH277" i="6"/>
  <c r="BF276" i="6"/>
  <c r="BE276" i="6"/>
  <c r="BD276" i="6"/>
  <c r="BC276" i="6"/>
  <c r="BB276" i="6"/>
  <c r="BA276" i="6"/>
  <c r="AZ276" i="6"/>
  <c r="AY276" i="6"/>
  <c r="AX276" i="6"/>
  <c r="AW276" i="6"/>
  <c r="AV276" i="6"/>
  <c r="AU276" i="6"/>
  <c r="AT276" i="6"/>
  <c r="AS276" i="6"/>
  <c r="AR276" i="6"/>
  <c r="AQ276" i="6"/>
  <c r="AP276" i="6"/>
  <c r="AO276" i="6"/>
  <c r="AN276" i="6"/>
  <c r="AM276" i="6"/>
  <c r="AL276" i="6"/>
  <c r="AK276" i="6"/>
  <c r="AJ276" i="6"/>
  <c r="AI276" i="6"/>
  <c r="AH276" i="6"/>
  <c r="BF275" i="6"/>
  <c r="BE275" i="6"/>
  <c r="BD275" i="6"/>
  <c r="BC275" i="6"/>
  <c r="BB275" i="6"/>
  <c r="BA275" i="6"/>
  <c r="AZ275" i="6"/>
  <c r="AY275" i="6"/>
  <c r="AX275" i="6"/>
  <c r="AW275" i="6"/>
  <c r="AV275" i="6"/>
  <c r="AU275" i="6"/>
  <c r="AT275" i="6"/>
  <c r="AS275" i="6"/>
  <c r="AR275" i="6"/>
  <c r="AQ275" i="6"/>
  <c r="AP275" i="6"/>
  <c r="AO275" i="6"/>
  <c r="AN275" i="6"/>
  <c r="AM275" i="6"/>
  <c r="AL275" i="6"/>
  <c r="AK275" i="6"/>
  <c r="AJ275" i="6"/>
  <c r="AI275" i="6"/>
  <c r="AH275" i="6"/>
  <c r="BF274" i="6"/>
  <c r="BE274" i="6"/>
  <c r="BD274" i="6"/>
  <c r="BC274" i="6"/>
  <c r="BB274" i="6"/>
  <c r="BA274" i="6"/>
  <c r="AZ274" i="6"/>
  <c r="AY274" i="6"/>
  <c r="AX274" i="6"/>
  <c r="AW274" i="6"/>
  <c r="AV274" i="6"/>
  <c r="AU274" i="6"/>
  <c r="AT274" i="6"/>
  <c r="AS274" i="6"/>
  <c r="AR274" i="6"/>
  <c r="AQ274" i="6"/>
  <c r="AP274" i="6"/>
  <c r="AO274" i="6"/>
  <c r="AN274" i="6"/>
  <c r="AM274" i="6"/>
  <c r="AL274" i="6"/>
  <c r="AK274" i="6"/>
  <c r="AJ274" i="6"/>
  <c r="AI274" i="6"/>
  <c r="AH274" i="6"/>
  <c r="BF273" i="6"/>
  <c r="BE273" i="6"/>
  <c r="BD273" i="6"/>
  <c r="BC273" i="6"/>
  <c r="BB273" i="6"/>
  <c r="BA273" i="6"/>
  <c r="AZ273" i="6"/>
  <c r="AY273" i="6"/>
  <c r="AX273" i="6"/>
  <c r="AW273" i="6"/>
  <c r="AV273" i="6"/>
  <c r="AU273" i="6"/>
  <c r="AT273" i="6"/>
  <c r="AS273" i="6"/>
  <c r="AR273" i="6"/>
  <c r="AQ273" i="6"/>
  <c r="AP273" i="6"/>
  <c r="AO273" i="6"/>
  <c r="AN273" i="6"/>
  <c r="AM273" i="6"/>
  <c r="AL273" i="6"/>
  <c r="AK273" i="6"/>
  <c r="AJ273" i="6"/>
  <c r="AI273" i="6"/>
  <c r="AH273" i="6"/>
  <c r="BF272" i="6"/>
  <c r="BE272" i="6"/>
  <c r="BD272" i="6"/>
  <c r="BC272" i="6"/>
  <c r="BB272" i="6"/>
  <c r="BA272" i="6"/>
  <c r="AZ272" i="6"/>
  <c r="AY272" i="6"/>
  <c r="AX272" i="6"/>
  <c r="AW272" i="6"/>
  <c r="AV272" i="6"/>
  <c r="AU272" i="6"/>
  <c r="AT272" i="6"/>
  <c r="AS272" i="6"/>
  <c r="AR272" i="6"/>
  <c r="AQ272" i="6"/>
  <c r="AP272" i="6"/>
  <c r="AO272" i="6"/>
  <c r="AN272" i="6"/>
  <c r="AM272" i="6"/>
  <c r="AL272" i="6"/>
  <c r="AK272" i="6"/>
  <c r="AJ272" i="6"/>
  <c r="AI272" i="6"/>
  <c r="AH272" i="6"/>
  <c r="BF271" i="6"/>
  <c r="BE271" i="6"/>
  <c r="BD271" i="6"/>
  <c r="BC271" i="6"/>
  <c r="BB271" i="6"/>
  <c r="BA271" i="6"/>
  <c r="AZ271" i="6"/>
  <c r="AY271" i="6"/>
  <c r="AX271" i="6"/>
  <c r="AW271" i="6"/>
  <c r="AV271" i="6"/>
  <c r="AU271" i="6"/>
  <c r="AT271" i="6"/>
  <c r="AS271" i="6"/>
  <c r="AR271" i="6"/>
  <c r="AQ271" i="6"/>
  <c r="AP271" i="6"/>
  <c r="AO271" i="6"/>
  <c r="AN271" i="6"/>
  <c r="AM271" i="6"/>
  <c r="AL271" i="6"/>
  <c r="AK271" i="6"/>
  <c r="AJ271" i="6"/>
  <c r="AI271" i="6"/>
  <c r="AH271" i="6"/>
  <c r="BF270" i="6"/>
  <c r="BE270" i="6"/>
  <c r="BD270" i="6"/>
  <c r="BC270" i="6"/>
  <c r="BB270" i="6"/>
  <c r="BA270" i="6"/>
  <c r="AZ270" i="6"/>
  <c r="AY270" i="6"/>
  <c r="AX270" i="6"/>
  <c r="AW270" i="6"/>
  <c r="AV270" i="6"/>
  <c r="AU270" i="6"/>
  <c r="AT270" i="6"/>
  <c r="AS270" i="6"/>
  <c r="AR270" i="6"/>
  <c r="AQ270" i="6"/>
  <c r="AP270" i="6"/>
  <c r="AO270" i="6"/>
  <c r="AN270" i="6"/>
  <c r="AM270" i="6"/>
  <c r="AL270" i="6"/>
  <c r="AK270" i="6"/>
  <c r="AJ270" i="6"/>
  <c r="AI270" i="6"/>
  <c r="AH270" i="6"/>
  <c r="BF269" i="6"/>
  <c r="BE269" i="6"/>
  <c r="BD269" i="6"/>
  <c r="BC269" i="6"/>
  <c r="BB269" i="6"/>
  <c r="BA269" i="6"/>
  <c r="AZ269" i="6"/>
  <c r="AY269" i="6"/>
  <c r="AX269" i="6"/>
  <c r="AW269" i="6"/>
  <c r="AV269" i="6"/>
  <c r="AU269" i="6"/>
  <c r="AT269" i="6"/>
  <c r="AS269" i="6"/>
  <c r="AR269" i="6"/>
  <c r="AQ269" i="6"/>
  <c r="AP269" i="6"/>
  <c r="AO269" i="6"/>
  <c r="AN269" i="6"/>
  <c r="AM269" i="6"/>
  <c r="AL269" i="6"/>
  <c r="AK269" i="6"/>
  <c r="AJ269" i="6"/>
  <c r="AI269" i="6"/>
  <c r="AH269" i="6"/>
  <c r="BF268" i="6"/>
  <c r="BE268" i="6"/>
  <c r="BD268" i="6"/>
  <c r="BC268" i="6"/>
  <c r="BB268" i="6"/>
  <c r="BA268" i="6"/>
  <c r="AZ268" i="6"/>
  <c r="AY268" i="6"/>
  <c r="AX268" i="6"/>
  <c r="AW268" i="6"/>
  <c r="AV268" i="6"/>
  <c r="AU268" i="6"/>
  <c r="AT268" i="6"/>
  <c r="AS268" i="6"/>
  <c r="AR268" i="6"/>
  <c r="AQ268" i="6"/>
  <c r="AP268" i="6"/>
  <c r="AO268" i="6"/>
  <c r="AN268" i="6"/>
  <c r="AM268" i="6"/>
  <c r="AL268" i="6"/>
  <c r="AK268" i="6"/>
  <c r="AJ268" i="6"/>
  <c r="AI268" i="6"/>
  <c r="AH268" i="6"/>
  <c r="BF267" i="6"/>
  <c r="BE267" i="6"/>
  <c r="BD267" i="6"/>
  <c r="BC267" i="6"/>
  <c r="BB267" i="6"/>
  <c r="BA267" i="6"/>
  <c r="AZ267" i="6"/>
  <c r="AY267" i="6"/>
  <c r="AX267" i="6"/>
  <c r="AW267" i="6"/>
  <c r="AV267" i="6"/>
  <c r="AU267" i="6"/>
  <c r="AT267" i="6"/>
  <c r="AS267" i="6"/>
  <c r="AR267" i="6"/>
  <c r="AQ267" i="6"/>
  <c r="AP267" i="6"/>
  <c r="AO267" i="6"/>
  <c r="AN267" i="6"/>
  <c r="AM267" i="6"/>
  <c r="AL267" i="6"/>
  <c r="AK267" i="6"/>
  <c r="AJ267" i="6"/>
  <c r="AI267" i="6"/>
  <c r="AH267" i="6"/>
  <c r="BF266" i="6"/>
  <c r="BE266" i="6"/>
  <c r="BD266" i="6"/>
  <c r="BC266" i="6"/>
  <c r="BB266" i="6"/>
  <c r="BA266" i="6"/>
  <c r="AZ266" i="6"/>
  <c r="AY266" i="6"/>
  <c r="AX266" i="6"/>
  <c r="AW266" i="6"/>
  <c r="AV266" i="6"/>
  <c r="AU266" i="6"/>
  <c r="AT266" i="6"/>
  <c r="AS266" i="6"/>
  <c r="AR266" i="6"/>
  <c r="AQ266" i="6"/>
  <c r="AP266" i="6"/>
  <c r="AO266" i="6"/>
  <c r="AN266" i="6"/>
  <c r="AM266" i="6"/>
  <c r="AL266" i="6"/>
  <c r="AK266" i="6"/>
  <c r="AJ266" i="6"/>
  <c r="AI266" i="6"/>
  <c r="AH266" i="6"/>
  <c r="BF265" i="6"/>
  <c r="BE265" i="6"/>
  <c r="BD265" i="6"/>
  <c r="BC265" i="6"/>
  <c r="BB265" i="6"/>
  <c r="BA265" i="6"/>
  <c r="AZ265" i="6"/>
  <c r="AY265" i="6"/>
  <c r="AX265" i="6"/>
  <c r="AW265" i="6"/>
  <c r="AV265" i="6"/>
  <c r="AU265" i="6"/>
  <c r="AT265" i="6"/>
  <c r="AS265" i="6"/>
  <c r="AR265" i="6"/>
  <c r="AQ265" i="6"/>
  <c r="AP265" i="6"/>
  <c r="AO265" i="6"/>
  <c r="AN265" i="6"/>
  <c r="AM265" i="6"/>
  <c r="AL265" i="6"/>
  <c r="AK265" i="6"/>
  <c r="AJ265" i="6"/>
  <c r="AI265" i="6"/>
  <c r="AH265" i="6"/>
  <c r="BF264" i="6"/>
  <c r="BE264" i="6"/>
  <c r="BD264" i="6"/>
  <c r="BC264" i="6"/>
  <c r="BB264" i="6"/>
  <c r="BA264" i="6"/>
  <c r="AZ264" i="6"/>
  <c r="AY264" i="6"/>
  <c r="AX264" i="6"/>
  <c r="AW264" i="6"/>
  <c r="AV264" i="6"/>
  <c r="AU264" i="6"/>
  <c r="AT264" i="6"/>
  <c r="AS264" i="6"/>
  <c r="AR264" i="6"/>
  <c r="AQ264" i="6"/>
  <c r="AP264" i="6"/>
  <c r="AO264" i="6"/>
  <c r="AN264" i="6"/>
  <c r="AM264" i="6"/>
  <c r="AL264" i="6"/>
  <c r="AK264" i="6"/>
  <c r="AJ264" i="6"/>
  <c r="AI264" i="6"/>
  <c r="AH264" i="6"/>
  <c r="BF263" i="6"/>
  <c r="BE263" i="6"/>
  <c r="BD263" i="6"/>
  <c r="BC263" i="6"/>
  <c r="BB263" i="6"/>
  <c r="BA263" i="6"/>
  <c r="AZ263" i="6"/>
  <c r="AY263" i="6"/>
  <c r="AX263" i="6"/>
  <c r="AW263" i="6"/>
  <c r="AV263" i="6"/>
  <c r="AU263" i="6"/>
  <c r="AT263" i="6"/>
  <c r="AS263" i="6"/>
  <c r="AR263" i="6"/>
  <c r="AQ263" i="6"/>
  <c r="AP263" i="6"/>
  <c r="AO263" i="6"/>
  <c r="AN263" i="6"/>
  <c r="AM263" i="6"/>
  <c r="AL263" i="6"/>
  <c r="AK263" i="6"/>
  <c r="AJ263" i="6"/>
  <c r="AI263" i="6"/>
  <c r="AH263" i="6"/>
  <c r="BF262" i="6"/>
  <c r="BE262" i="6"/>
  <c r="BD262" i="6"/>
  <c r="BC262" i="6"/>
  <c r="BB262" i="6"/>
  <c r="BA262" i="6"/>
  <c r="AZ262" i="6"/>
  <c r="AY262" i="6"/>
  <c r="AX262" i="6"/>
  <c r="AW262" i="6"/>
  <c r="AV262" i="6"/>
  <c r="AU262" i="6"/>
  <c r="AT262" i="6"/>
  <c r="AS262" i="6"/>
  <c r="AR262" i="6"/>
  <c r="AQ262" i="6"/>
  <c r="AP262" i="6"/>
  <c r="AO262" i="6"/>
  <c r="AN262" i="6"/>
  <c r="AM262" i="6"/>
  <c r="AL262" i="6"/>
  <c r="AK262" i="6"/>
  <c r="AJ262" i="6"/>
  <c r="AI262" i="6"/>
  <c r="AH262" i="6"/>
  <c r="BF261" i="6"/>
  <c r="BE261" i="6"/>
  <c r="BD261" i="6"/>
  <c r="BC261" i="6"/>
  <c r="BB261" i="6"/>
  <c r="BA261" i="6"/>
  <c r="AZ261" i="6"/>
  <c r="AY261" i="6"/>
  <c r="AX261" i="6"/>
  <c r="AW261" i="6"/>
  <c r="AV261" i="6"/>
  <c r="AU261" i="6"/>
  <c r="AT261" i="6"/>
  <c r="AS261" i="6"/>
  <c r="AR261" i="6"/>
  <c r="AQ261" i="6"/>
  <c r="AP261" i="6"/>
  <c r="AO261" i="6"/>
  <c r="AN261" i="6"/>
  <c r="AM261" i="6"/>
  <c r="AL261" i="6"/>
  <c r="AK261" i="6"/>
  <c r="AJ261" i="6"/>
  <c r="AI261" i="6"/>
  <c r="AH261" i="6"/>
  <c r="BF260" i="6"/>
  <c r="BE260" i="6"/>
  <c r="BD260" i="6"/>
  <c r="BC260" i="6"/>
  <c r="BB260" i="6"/>
  <c r="BA260" i="6"/>
  <c r="AZ260" i="6"/>
  <c r="AY260" i="6"/>
  <c r="AX260" i="6"/>
  <c r="AW260" i="6"/>
  <c r="AV260" i="6"/>
  <c r="AU260" i="6"/>
  <c r="AT260" i="6"/>
  <c r="AS260" i="6"/>
  <c r="AR260" i="6"/>
  <c r="AQ260" i="6"/>
  <c r="AP260" i="6"/>
  <c r="AO260" i="6"/>
  <c r="AN260" i="6"/>
  <c r="AM260" i="6"/>
  <c r="AL260" i="6"/>
  <c r="AK260" i="6"/>
  <c r="AJ260" i="6"/>
  <c r="AI260" i="6"/>
  <c r="AH260" i="6"/>
  <c r="BF259" i="6"/>
  <c r="BE259" i="6"/>
  <c r="BD259" i="6"/>
  <c r="BC259" i="6"/>
  <c r="BB259" i="6"/>
  <c r="BA259" i="6"/>
  <c r="AZ259" i="6"/>
  <c r="AY259" i="6"/>
  <c r="AX259" i="6"/>
  <c r="AW259" i="6"/>
  <c r="AV259" i="6"/>
  <c r="AU259" i="6"/>
  <c r="AT259" i="6"/>
  <c r="AS259" i="6"/>
  <c r="AR259" i="6"/>
  <c r="AQ259" i="6"/>
  <c r="AP259" i="6"/>
  <c r="AO259" i="6"/>
  <c r="AN259" i="6"/>
  <c r="AM259" i="6"/>
  <c r="AL259" i="6"/>
  <c r="AK259" i="6"/>
  <c r="AJ259" i="6"/>
  <c r="AI259" i="6"/>
  <c r="AH259" i="6"/>
  <c r="BF258" i="6"/>
  <c r="BE258" i="6"/>
  <c r="BD258" i="6"/>
  <c r="BC258" i="6"/>
  <c r="BB258" i="6"/>
  <c r="BA258" i="6"/>
  <c r="AZ258" i="6"/>
  <c r="AY258" i="6"/>
  <c r="AX258" i="6"/>
  <c r="AW258" i="6"/>
  <c r="AV258" i="6"/>
  <c r="AU258" i="6"/>
  <c r="AT258" i="6"/>
  <c r="AS258" i="6"/>
  <c r="AR258" i="6"/>
  <c r="AQ258" i="6"/>
  <c r="AP258" i="6"/>
  <c r="AO258" i="6"/>
  <c r="AN258" i="6"/>
  <c r="AM258" i="6"/>
  <c r="AL258" i="6"/>
  <c r="AK258" i="6"/>
  <c r="AJ258" i="6"/>
  <c r="AI258" i="6"/>
  <c r="AH258" i="6"/>
  <c r="BF257" i="6"/>
  <c r="BE257" i="6"/>
  <c r="BD257" i="6"/>
  <c r="BC257" i="6"/>
  <c r="BB257" i="6"/>
  <c r="BA257" i="6"/>
  <c r="AZ257" i="6"/>
  <c r="AY257" i="6"/>
  <c r="AX257" i="6"/>
  <c r="AW257" i="6"/>
  <c r="AV257" i="6"/>
  <c r="AU257" i="6"/>
  <c r="AT257" i="6"/>
  <c r="AS257" i="6"/>
  <c r="AR257" i="6"/>
  <c r="AQ257" i="6"/>
  <c r="AP257" i="6"/>
  <c r="AO257" i="6"/>
  <c r="AN257" i="6"/>
  <c r="AM257" i="6"/>
  <c r="AL257" i="6"/>
  <c r="AK257" i="6"/>
  <c r="AJ257" i="6"/>
  <c r="AI257" i="6"/>
  <c r="AH257" i="6"/>
  <c r="BF256" i="6"/>
  <c r="BE256" i="6"/>
  <c r="BD256" i="6"/>
  <c r="BC256" i="6"/>
  <c r="BB256" i="6"/>
  <c r="BA256" i="6"/>
  <c r="AZ256" i="6"/>
  <c r="AY256" i="6"/>
  <c r="AX256" i="6"/>
  <c r="AW256" i="6"/>
  <c r="AV256" i="6"/>
  <c r="AU256" i="6"/>
  <c r="AT256" i="6"/>
  <c r="AS256" i="6"/>
  <c r="AR256" i="6"/>
  <c r="AQ256" i="6"/>
  <c r="AP256" i="6"/>
  <c r="AO256" i="6"/>
  <c r="AN256" i="6"/>
  <c r="AM256" i="6"/>
  <c r="AL256" i="6"/>
  <c r="AK256" i="6"/>
  <c r="AJ256" i="6"/>
  <c r="AI256" i="6"/>
  <c r="AH256" i="6"/>
  <c r="BF255" i="6"/>
  <c r="BE255" i="6"/>
  <c r="BD255" i="6"/>
  <c r="BC255" i="6"/>
  <c r="BB255" i="6"/>
  <c r="BA255" i="6"/>
  <c r="AZ255" i="6"/>
  <c r="AY255" i="6"/>
  <c r="AX255" i="6"/>
  <c r="AW255" i="6"/>
  <c r="AV255" i="6"/>
  <c r="AU255" i="6"/>
  <c r="AT255" i="6"/>
  <c r="AS255" i="6"/>
  <c r="AR255" i="6"/>
  <c r="AQ255" i="6"/>
  <c r="AP255" i="6"/>
  <c r="AO255" i="6"/>
  <c r="AN255" i="6"/>
  <c r="AM255" i="6"/>
  <c r="AL255" i="6"/>
  <c r="AK255" i="6"/>
  <c r="AJ255" i="6"/>
  <c r="AI255" i="6"/>
  <c r="AH255" i="6"/>
  <c r="BF254" i="6"/>
  <c r="BE254" i="6"/>
  <c r="BD254" i="6"/>
  <c r="BC254" i="6"/>
  <c r="BB254" i="6"/>
  <c r="BA254" i="6"/>
  <c r="AZ254" i="6"/>
  <c r="AY254" i="6"/>
  <c r="AX254" i="6"/>
  <c r="AW254" i="6"/>
  <c r="AV254" i="6"/>
  <c r="AU254" i="6"/>
  <c r="AT254" i="6"/>
  <c r="AS254" i="6"/>
  <c r="AR254" i="6"/>
  <c r="AQ254" i="6"/>
  <c r="AP254" i="6"/>
  <c r="AO254" i="6"/>
  <c r="AN254" i="6"/>
  <c r="AM254" i="6"/>
  <c r="AL254" i="6"/>
  <c r="AK254" i="6"/>
  <c r="AJ254" i="6"/>
  <c r="AI254" i="6"/>
  <c r="AH254" i="6"/>
  <c r="BF253" i="6"/>
  <c r="BE253" i="6"/>
  <c r="BD253" i="6"/>
  <c r="BC253" i="6"/>
  <c r="BB253" i="6"/>
  <c r="BA253" i="6"/>
  <c r="AZ253" i="6"/>
  <c r="AY253" i="6"/>
  <c r="AX253" i="6"/>
  <c r="AW253" i="6"/>
  <c r="AV253" i="6"/>
  <c r="AU253" i="6"/>
  <c r="AT253" i="6"/>
  <c r="AS253" i="6"/>
  <c r="AR253" i="6"/>
  <c r="AQ253" i="6"/>
  <c r="AP253" i="6"/>
  <c r="AO253" i="6"/>
  <c r="AN253" i="6"/>
  <c r="AM253" i="6"/>
  <c r="AL253" i="6"/>
  <c r="AK253" i="6"/>
  <c r="AJ253" i="6"/>
  <c r="AI253" i="6"/>
  <c r="AH253" i="6"/>
  <c r="BF252" i="6"/>
  <c r="BE252" i="6"/>
  <c r="BD252" i="6"/>
  <c r="BC252" i="6"/>
  <c r="BB252" i="6"/>
  <c r="BA252" i="6"/>
  <c r="AZ252" i="6"/>
  <c r="AY252" i="6"/>
  <c r="AX252" i="6"/>
  <c r="AW252" i="6"/>
  <c r="AV252" i="6"/>
  <c r="AU252" i="6"/>
  <c r="AT252" i="6"/>
  <c r="AS252" i="6"/>
  <c r="AR252" i="6"/>
  <c r="AQ252" i="6"/>
  <c r="AP252" i="6"/>
  <c r="AO252" i="6"/>
  <c r="AN252" i="6"/>
  <c r="AM252" i="6"/>
  <c r="AL252" i="6"/>
  <c r="AK252" i="6"/>
  <c r="AJ252" i="6"/>
  <c r="AI252" i="6"/>
  <c r="AH252" i="6"/>
  <c r="BF251" i="6"/>
  <c r="BE251" i="6"/>
  <c r="BD251" i="6"/>
  <c r="BC251" i="6"/>
  <c r="BB251" i="6"/>
  <c r="BA251" i="6"/>
  <c r="AZ251" i="6"/>
  <c r="AY251" i="6"/>
  <c r="AX251" i="6"/>
  <c r="AW251" i="6"/>
  <c r="AV251" i="6"/>
  <c r="AU251" i="6"/>
  <c r="AT251" i="6"/>
  <c r="AS251" i="6"/>
  <c r="AR251" i="6"/>
  <c r="AQ251" i="6"/>
  <c r="AP251" i="6"/>
  <c r="AO251" i="6"/>
  <c r="AN251" i="6"/>
  <c r="AM251" i="6"/>
  <c r="AL251" i="6"/>
  <c r="AK251" i="6"/>
  <c r="AJ251" i="6"/>
  <c r="AI251" i="6"/>
  <c r="AH251" i="6"/>
  <c r="BF250" i="6"/>
  <c r="BE250" i="6"/>
  <c r="BD250" i="6"/>
  <c r="BC250" i="6"/>
  <c r="BB250" i="6"/>
  <c r="BA250" i="6"/>
  <c r="AZ250" i="6"/>
  <c r="AY250" i="6"/>
  <c r="AX250" i="6"/>
  <c r="AW250" i="6"/>
  <c r="AV250" i="6"/>
  <c r="AU250" i="6"/>
  <c r="AT250" i="6"/>
  <c r="AS250" i="6"/>
  <c r="AR250" i="6"/>
  <c r="AQ250" i="6"/>
  <c r="AP250" i="6"/>
  <c r="AO250" i="6"/>
  <c r="AN250" i="6"/>
  <c r="AM250" i="6"/>
  <c r="AL250" i="6"/>
  <c r="AK250" i="6"/>
  <c r="AJ250" i="6"/>
  <c r="AI250" i="6"/>
  <c r="AH250" i="6"/>
  <c r="BF249" i="6"/>
  <c r="BE249" i="6"/>
  <c r="BD249" i="6"/>
  <c r="BC249" i="6"/>
  <c r="BB249" i="6"/>
  <c r="BA249" i="6"/>
  <c r="AZ249" i="6"/>
  <c r="AY249" i="6"/>
  <c r="AX249" i="6"/>
  <c r="AW249" i="6"/>
  <c r="AV249" i="6"/>
  <c r="AU249" i="6"/>
  <c r="AT249" i="6"/>
  <c r="AS249" i="6"/>
  <c r="AR249" i="6"/>
  <c r="AQ249" i="6"/>
  <c r="AP249" i="6"/>
  <c r="AO249" i="6"/>
  <c r="AN249" i="6"/>
  <c r="AM249" i="6"/>
  <c r="AL249" i="6"/>
  <c r="AK249" i="6"/>
  <c r="AJ249" i="6"/>
  <c r="AI249" i="6"/>
  <c r="AH249" i="6"/>
  <c r="BF248" i="6"/>
  <c r="BE248" i="6"/>
  <c r="BD248" i="6"/>
  <c r="BC248" i="6"/>
  <c r="BB248" i="6"/>
  <c r="BA248" i="6"/>
  <c r="AZ248" i="6"/>
  <c r="AY248" i="6"/>
  <c r="AX248" i="6"/>
  <c r="AW248" i="6"/>
  <c r="AV248" i="6"/>
  <c r="AU248" i="6"/>
  <c r="AT248" i="6"/>
  <c r="AS248" i="6"/>
  <c r="AR248" i="6"/>
  <c r="AQ248" i="6"/>
  <c r="AP248" i="6"/>
  <c r="AO248" i="6"/>
  <c r="AN248" i="6"/>
  <c r="AM248" i="6"/>
  <c r="AL248" i="6"/>
  <c r="AK248" i="6"/>
  <c r="AJ248" i="6"/>
  <c r="AI248" i="6"/>
  <c r="AH248" i="6"/>
  <c r="BF247" i="6"/>
  <c r="BE247" i="6"/>
  <c r="BD247" i="6"/>
  <c r="BC247" i="6"/>
  <c r="BB247" i="6"/>
  <c r="BA247" i="6"/>
  <c r="AZ247" i="6"/>
  <c r="AY247" i="6"/>
  <c r="AX247" i="6"/>
  <c r="AW247" i="6"/>
  <c r="AV247" i="6"/>
  <c r="AU247" i="6"/>
  <c r="AT247" i="6"/>
  <c r="AS247" i="6"/>
  <c r="AR247" i="6"/>
  <c r="AQ247" i="6"/>
  <c r="AP247" i="6"/>
  <c r="AO247" i="6"/>
  <c r="AN247" i="6"/>
  <c r="AM247" i="6"/>
  <c r="AL247" i="6"/>
  <c r="AK247" i="6"/>
  <c r="AJ247" i="6"/>
  <c r="AI247" i="6"/>
  <c r="AH247" i="6"/>
  <c r="BF246" i="6"/>
  <c r="BE246" i="6"/>
  <c r="BD246" i="6"/>
  <c r="BC246" i="6"/>
  <c r="BB246" i="6"/>
  <c r="BA246" i="6"/>
  <c r="AZ246" i="6"/>
  <c r="AY246" i="6"/>
  <c r="AX246" i="6"/>
  <c r="AW246" i="6"/>
  <c r="AV246" i="6"/>
  <c r="AU246" i="6"/>
  <c r="AT246" i="6"/>
  <c r="AS246" i="6"/>
  <c r="AR246" i="6"/>
  <c r="AQ246" i="6"/>
  <c r="AP246" i="6"/>
  <c r="AO246" i="6"/>
  <c r="AN246" i="6"/>
  <c r="AM246" i="6"/>
  <c r="AL246" i="6"/>
  <c r="AK246" i="6"/>
  <c r="AJ246" i="6"/>
  <c r="AI246" i="6"/>
  <c r="AH246" i="6"/>
  <c r="BF245" i="6"/>
  <c r="BE245" i="6"/>
  <c r="BD245" i="6"/>
  <c r="BC245" i="6"/>
  <c r="BB245" i="6"/>
  <c r="BA245" i="6"/>
  <c r="AZ245" i="6"/>
  <c r="AY245" i="6"/>
  <c r="AX245" i="6"/>
  <c r="AW245" i="6"/>
  <c r="AV245" i="6"/>
  <c r="AU245" i="6"/>
  <c r="AT245" i="6"/>
  <c r="AS245" i="6"/>
  <c r="AR245" i="6"/>
  <c r="AQ245" i="6"/>
  <c r="AP245" i="6"/>
  <c r="AO245" i="6"/>
  <c r="AN245" i="6"/>
  <c r="AM245" i="6"/>
  <c r="AL245" i="6"/>
  <c r="AK245" i="6"/>
  <c r="AJ245" i="6"/>
  <c r="AI245" i="6"/>
  <c r="AH245" i="6"/>
  <c r="BF244" i="6"/>
  <c r="BE244" i="6"/>
  <c r="BD244" i="6"/>
  <c r="BC244" i="6"/>
  <c r="BB244" i="6"/>
  <c r="BA244" i="6"/>
  <c r="AZ244" i="6"/>
  <c r="AY244" i="6"/>
  <c r="AX244" i="6"/>
  <c r="AW244" i="6"/>
  <c r="AV244" i="6"/>
  <c r="AU244" i="6"/>
  <c r="AT244" i="6"/>
  <c r="AS244" i="6"/>
  <c r="AR244" i="6"/>
  <c r="AQ244" i="6"/>
  <c r="AP244" i="6"/>
  <c r="AO244" i="6"/>
  <c r="AN244" i="6"/>
  <c r="AM244" i="6"/>
  <c r="AL244" i="6"/>
  <c r="AK244" i="6"/>
  <c r="AJ244" i="6"/>
  <c r="AI244" i="6"/>
  <c r="AH244" i="6"/>
  <c r="BF243" i="6"/>
  <c r="BE243" i="6"/>
  <c r="BD243" i="6"/>
  <c r="BC243" i="6"/>
  <c r="BB243" i="6"/>
  <c r="BA243" i="6"/>
  <c r="AZ243" i="6"/>
  <c r="AY243" i="6"/>
  <c r="AX243" i="6"/>
  <c r="AW243" i="6"/>
  <c r="AV243" i="6"/>
  <c r="AU243" i="6"/>
  <c r="AT243" i="6"/>
  <c r="AS243" i="6"/>
  <c r="AR243" i="6"/>
  <c r="AQ243" i="6"/>
  <c r="AP243" i="6"/>
  <c r="AO243" i="6"/>
  <c r="AN243" i="6"/>
  <c r="AM243" i="6"/>
  <c r="AL243" i="6"/>
  <c r="AK243" i="6"/>
  <c r="AJ243" i="6"/>
  <c r="AI243" i="6"/>
  <c r="AH243" i="6"/>
  <c r="BF242" i="6"/>
  <c r="BE242" i="6"/>
  <c r="BD242" i="6"/>
  <c r="BC242" i="6"/>
  <c r="BB242" i="6"/>
  <c r="BA242" i="6"/>
  <c r="AZ242" i="6"/>
  <c r="AY242" i="6"/>
  <c r="AX242" i="6"/>
  <c r="AW242" i="6"/>
  <c r="AV242" i="6"/>
  <c r="AU242" i="6"/>
  <c r="AT242" i="6"/>
  <c r="AS242" i="6"/>
  <c r="AR242" i="6"/>
  <c r="AQ242" i="6"/>
  <c r="AP242" i="6"/>
  <c r="AO242" i="6"/>
  <c r="AN242" i="6"/>
  <c r="AM242" i="6"/>
  <c r="AL242" i="6"/>
  <c r="AK242" i="6"/>
  <c r="AJ242" i="6"/>
  <c r="AI242" i="6"/>
  <c r="AH242" i="6"/>
  <c r="BF241" i="6"/>
  <c r="BE241" i="6"/>
  <c r="BD241" i="6"/>
  <c r="BC241" i="6"/>
  <c r="BB241" i="6"/>
  <c r="BA241" i="6"/>
  <c r="AZ241" i="6"/>
  <c r="AY241" i="6"/>
  <c r="AX241" i="6"/>
  <c r="AW241" i="6"/>
  <c r="AV241" i="6"/>
  <c r="AU241" i="6"/>
  <c r="AT241" i="6"/>
  <c r="AS241" i="6"/>
  <c r="AR241" i="6"/>
  <c r="AQ241" i="6"/>
  <c r="AP241" i="6"/>
  <c r="AO241" i="6"/>
  <c r="AN241" i="6"/>
  <c r="AM241" i="6"/>
  <c r="AL241" i="6"/>
  <c r="AK241" i="6"/>
  <c r="AJ241" i="6"/>
  <c r="AI241" i="6"/>
  <c r="AH241" i="6"/>
  <c r="BF240" i="6"/>
  <c r="BE240" i="6"/>
  <c r="BD240" i="6"/>
  <c r="BC240" i="6"/>
  <c r="BB240" i="6"/>
  <c r="BA240" i="6"/>
  <c r="AZ240" i="6"/>
  <c r="AY240" i="6"/>
  <c r="AX240" i="6"/>
  <c r="AW240" i="6"/>
  <c r="AV240" i="6"/>
  <c r="AU240" i="6"/>
  <c r="AT240" i="6"/>
  <c r="AS240" i="6"/>
  <c r="AR240" i="6"/>
  <c r="AQ240" i="6"/>
  <c r="AP240" i="6"/>
  <c r="AO240" i="6"/>
  <c r="AN240" i="6"/>
  <c r="AM240" i="6"/>
  <c r="AL240" i="6"/>
  <c r="AK240" i="6"/>
  <c r="AJ240" i="6"/>
  <c r="AI240" i="6"/>
  <c r="AH240" i="6"/>
  <c r="BF239" i="6"/>
  <c r="BE239" i="6"/>
  <c r="BD239" i="6"/>
  <c r="BC239" i="6"/>
  <c r="BB239" i="6"/>
  <c r="BA239" i="6"/>
  <c r="AZ239" i="6"/>
  <c r="AY239" i="6"/>
  <c r="AX239" i="6"/>
  <c r="AW239" i="6"/>
  <c r="AV239" i="6"/>
  <c r="AU239" i="6"/>
  <c r="AT239" i="6"/>
  <c r="AS239" i="6"/>
  <c r="AR239" i="6"/>
  <c r="AQ239" i="6"/>
  <c r="AP239" i="6"/>
  <c r="AO239" i="6"/>
  <c r="AN239" i="6"/>
  <c r="AM239" i="6"/>
  <c r="AL239" i="6"/>
  <c r="AK239" i="6"/>
  <c r="AJ239" i="6"/>
  <c r="AI239" i="6"/>
  <c r="AH239" i="6"/>
  <c r="BF238" i="6"/>
  <c r="BE238" i="6"/>
  <c r="BD238" i="6"/>
  <c r="BC238" i="6"/>
  <c r="BB238" i="6"/>
  <c r="BA238" i="6"/>
  <c r="AZ238" i="6"/>
  <c r="AY238" i="6"/>
  <c r="AX238" i="6"/>
  <c r="AW238" i="6"/>
  <c r="AV238" i="6"/>
  <c r="AU238" i="6"/>
  <c r="AT238" i="6"/>
  <c r="AS238" i="6"/>
  <c r="AR238" i="6"/>
  <c r="AQ238" i="6"/>
  <c r="AP238" i="6"/>
  <c r="AO238" i="6"/>
  <c r="AN238" i="6"/>
  <c r="AM238" i="6"/>
  <c r="AL238" i="6"/>
  <c r="AK238" i="6"/>
  <c r="AJ238" i="6"/>
  <c r="AI238" i="6"/>
  <c r="AH238" i="6"/>
  <c r="BF237" i="6"/>
  <c r="BE237" i="6"/>
  <c r="BD237" i="6"/>
  <c r="BC237" i="6"/>
  <c r="BB237" i="6"/>
  <c r="BA237" i="6"/>
  <c r="AZ237" i="6"/>
  <c r="AY237" i="6"/>
  <c r="AX237" i="6"/>
  <c r="AW237" i="6"/>
  <c r="AV237" i="6"/>
  <c r="AU237" i="6"/>
  <c r="AT237" i="6"/>
  <c r="AS237" i="6"/>
  <c r="AR237" i="6"/>
  <c r="AQ237" i="6"/>
  <c r="AP237" i="6"/>
  <c r="AO237" i="6"/>
  <c r="AN237" i="6"/>
  <c r="AM237" i="6"/>
  <c r="AL237" i="6"/>
  <c r="AK237" i="6"/>
  <c r="AJ237" i="6"/>
  <c r="AI237" i="6"/>
  <c r="AH237" i="6"/>
  <c r="BF236" i="6"/>
  <c r="BE236" i="6"/>
  <c r="BD236" i="6"/>
  <c r="BC236" i="6"/>
  <c r="BB236" i="6"/>
  <c r="BA236" i="6"/>
  <c r="AZ236" i="6"/>
  <c r="AY236" i="6"/>
  <c r="AX236" i="6"/>
  <c r="AW236" i="6"/>
  <c r="AV236" i="6"/>
  <c r="AU236" i="6"/>
  <c r="AT236" i="6"/>
  <c r="AS236" i="6"/>
  <c r="AR236" i="6"/>
  <c r="AQ236" i="6"/>
  <c r="AP236" i="6"/>
  <c r="AO236" i="6"/>
  <c r="AN236" i="6"/>
  <c r="AM236" i="6"/>
  <c r="AL236" i="6"/>
  <c r="AK236" i="6"/>
  <c r="AJ236" i="6"/>
  <c r="AI236" i="6"/>
  <c r="AH236" i="6"/>
  <c r="BF235" i="6"/>
  <c r="BE235" i="6"/>
  <c r="BD235" i="6"/>
  <c r="BC235" i="6"/>
  <c r="BB235" i="6"/>
  <c r="BA235" i="6"/>
  <c r="AZ235" i="6"/>
  <c r="AY235" i="6"/>
  <c r="AX235" i="6"/>
  <c r="AW235" i="6"/>
  <c r="AV235" i="6"/>
  <c r="AU235" i="6"/>
  <c r="AT235" i="6"/>
  <c r="AS235" i="6"/>
  <c r="AR235" i="6"/>
  <c r="AQ235" i="6"/>
  <c r="AP235" i="6"/>
  <c r="AO235" i="6"/>
  <c r="AN235" i="6"/>
  <c r="AM235" i="6"/>
  <c r="AL235" i="6"/>
  <c r="AK235" i="6"/>
  <c r="AJ235" i="6"/>
  <c r="AI235" i="6"/>
  <c r="AH235" i="6"/>
  <c r="BF234" i="6"/>
  <c r="BE234" i="6"/>
  <c r="BD234" i="6"/>
  <c r="BC234" i="6"/>
  <c r="BB234" i="6"/>
  <c r="BA234" i="6"/>
  <c r="AZ234" i="6"/>
  <c r="AY234" i="6"/>
  <c r="AX234" i="6"/>
  <c r="AW234" i="6"/>
  <c r="AV234" i="6"/>
  <c r="AU234" i="6"/>
  <c r="AT234" i="6"/>
  <c r="AS234" i="6"/>
  <c r="AR234" i="6"/>
  <c r="AQ234" i="6"/>
  <c r="AP234" i="6"/>
  <c r="AO234" i="6"/>
  <c r="AN234" i="6"/>
  <c r="AM234" i="6"/>
  <c r="AL234" i="6"/>
  <c r="AK234" i="6"/>
  <c r="AJ234" i="6"/>
  <c r="AI234" i="6"/>
  <c r="AH234" i="6"/>
  <c r="BF233" i="6"/>
  <c r="BE233" i="6"/>
  <c r="BD233" i="6"/>
  <c r="BC233" i="6"/>
  <c r="BB233" i="6"/>
  <c r="BA233" i="6"/>
  <c r="AZ233" i="6"/>
  <c r="AY233" i="6"/>
  <c r="AX233" i="6"/>
  <c r="AW233" i="6"/>
  <c r="AV233" i="6"/>
  <c r="AU233" i="6"/>
  <c r="AT233" i="6"/>
  <c r="AS233" i="6"/>
  <c r="AR233" i="6"/>
  <c r="AQ233" i="6"/>
  <c r="AP233" i="6"/>
  <c r="AO233" i="6"/>
  <c r="AN233" i="6"/>
  <c r="AM233" i="6"/>
  <c r="AL233" i="6"/>
  <c r="AK233" i="6"/>
  <c r="AJ233" i="6"/>
  <c r="AI233" i="6"/>
  <c r="AH233" i="6"/>
  <c r="BF232" i="6"/>
  <c r="BE232" i="6"/>
  <c r="BD232" i="6"/>
  <c r="BC232" i="6"/>
  <c r="BB232" i="6"/>
  <c r="BA232" i="6"/>
  <c r="AZ232" i="6"/>
  <c r="AY232" i="6"/>
  <c r="AX232" i="6"/>
  <c r="AW232" i="6"/>
  <c r="AV232" i="6"/>
  <c r="AU232" i="6"/>
  <c r="AT232" i="6"/>
  <c r="AS232" i="6"/>
  <c r="AR232" i="6"/>
  <c r="AQ232" i="6"/>
  <c r="AP232" i="6"/>
  <c r="AO232" i="6"/>
  <c r="AN232" i="6"/>
  <c r="AM232" i="6"/>
  <c r="AL232" i="6"/>
  <c r="AK232" i="6"/>
  <c r="AJ232" i="6"/>
  <c r="AI232" i="6"/>
  <c r="AH232" i="6"/>
  <c r="BF231" i="6"/>
  <c r="BE231" i="6"/>
  <c r="BD231" i="6"/>
  <c r="BC231" i="6"/>
  <c r="BB231" i="6"/>
  <c r="BA231" i="6"/>
  <c r="AZ231" i="6"/>
  <c r="AY231" i="6"/>
  <c r="AX231" i="6"/>
  <c r="AW231" i="6"/>
  <c r="AV231" i="6"/>
  <c r="AU231" i="6"/>
  <c r="AT231" i="6"/>
  <c r="AS231" i="6"/>
  <c r="AR231" i="6"/>
  <c r="AQ231" i="6"/>
  <c r="AP231" i="6"/>
  <c r="AO231" i="6"/>
  <c r="AN231" i="6"/>
  <c r="AM231" i="6"/>
  <c r="AL231" i="6"/>
  <c r="AK231" i="6"/>
  <c r="AJ231" i="6"/>
  <c r="AI231" i="6"/>
  <c r="AH231" i="6"/>
  <c r="BF230" i="6"/>
  <c r="BE230" i="6"/>
  <c r="BD230" i="6"/>
  <c r="BC230" i="6"/>
  <c r="BB230" i="6"/>
  <c r="BA230" i="6"/>
  <c r="AZ230" i="6"/>
  <c r="AY230" i="6"/>
  <c r="AX230" i="6"/>
  <c r="AW230" i="6"/>
  <c r="AV230" i="6"/>
  <c r="AU230" i="6"/>
  <c r="AT230" i="6"/>
  <c r="AS230" i="6"/>
  <c r="AR230" i="6"/>
  <c r="AQ230" i="6"/>
  <c r="AP230" i="6"/>
  <c r="AO230" i="6"/>
  <c r="AN230" i="6"/>
  <c r="AM230" i="6"/>
  <c r="AL230" i="6"/>
  <c r="AK230" i="6"/>
  <c r="AJ230" i="6"/>
  <c r="AI230" i="6"/>
  <c r="AH230" i="6"/>
  <c r="BF229" i="6"/>
  <c r="BE229" i="6"/>
  <c r="BD229" i="6"/>
  <c r="BC229" i="6"/>
  <c r="BB229" i="6"/>
  <c r="BA229" i="6"/>
  <c r="AZ229" i="6"/>
  <c r="AY229" i="6"/>
  <c r="AX229" i="6"/>
  <c r="AW229" i="6"/>
  <c r="AV229" i="6"/>
  <c r="AU229" i="6"/>
  <c r="AT229" i="6"/>
  <c r="AS229" i="6"/>
  <c r="AR229" i="6"/>
  <c r="AQ229" i="6"/>
  <c r="AP229" i="6"/>
  <c r="AO229" i="6"/>
  <c r="AN229" i="6"/>
  <c r="AM229" i="6"/>
  <c r="AL229" i="6"/>
  <c r="AK229" i="6"/>
  <c r="AJ229" i="6"/>
  <c r="AI229" i="6"/>
  <c r="AH229" i="6"/>
  <c r="BF228" i="6"/>
  <c r="BE228" i="6"/>
  <c r="BD228" i="6"/>
  <c r="BC228" i="6"/>
  <c r="BB228" i="6"/>
  <c r="BA228" i="6"/>
  <c r="AZ228" i="6"/>
  <c r="AY228" i="6"/>
  <c r="AX228" i="6"/>
  <c r="AW228" i="6"/>
  <c r="AV228" i="6"/>
  <c r="AU228" i="6"/>
  <c r="AT228" i="6"/>
  <c r="AS228" i="6"/>
  <c r="AR228" i="6"/>
  <c r="AQ228" i="6"/>
  <c r="AP228" i="6"/>
  <c r="AO228" i="6"/>
  <c r="AN228" i="6"/>
  <c r="AM228" i="6"/>
  <c r="AL228" i="6"/>
  <c r="AK228" i="6"/>
  <c r="AJ228" i="6"/>
  <c r="AI228" i="6"/>
  <c r="AH228" i="6"/>
  <c r="BF227" i="6"/>
  <c r="BE227" i="6"/>
  <c r="BD227" i="6"/>
  <c r="BC227" i="6"/>
  <c r="BB227" i="6"/>
  <c r="BA227" i="6"/>
  <c r="AZ227" i="6"/>
  <c r="AY227" i="6"/>
  <c r="AX227" i="6"/>
  <c r="AW227" i="6"/>
  <c r="AV227" i="6"/>
  <c r="AU227" i="6"/>
  <c r="AT227" i="6"/>
  <c r="AS227" i="6"/>
  <c r="AR227" i="6"/>
  <c r="AQ227" i="6"/>
  <c r="AP227" i="6"/>
  <c r="AO227" i="6"/>
  <c r="AN227" i="6"/>
  <c r="AM227" i="6"/>
  <c r="AL227" i="6"/>
  <c r="AK227" i="6"/>
  <c r="AJ227" i="6"/>
  <c r="AI227" i="6"/>
  <c r="AH227" i="6"/>
  <c r="BF226" i="6"/>
  <c r="BE226" i="6"/>
  <c r="BD226" i="6"/>
  <c r="BC226" i="6"/>
  <c r="BB226" i="6"/>
  <c r="BA226" i="6"/>
  <c r="AZ226" i="6"/>
  <c r="AY226" i="6"/>
  <c r="AX226" i="6"/>
  <c r="AW226" i="6"/>
  <c r="AV226" i="6"/>
  <c r="AU226" i="6"/>
  <c r="AT226" i="6"/>
  <c r="AS226" i="6"/>
  <c r="AR226" i="6"/>
  <c r="AQ226" i="6"/>
  <c r="AP226" i="6"/>
  <c r="AO226" i="6"/>
  <c r="AN226" i="6"/>
  <c r="AM226" i="6"/>
  <c r="AL226" i="6"/>
  <c r="AK226" i="6"/>
  <c r="AJ226" i="6"/>
  <c r="AI226" i="6"/>
  <c r="AH226" i="6"/>
  <c r="BF225" i="6"/>
  <c r="BE225" i="6"/>
  <c r="BD225" i="6"/>
  <c r="BC225" i="6"/>
  <c r="BB225" i="6"/>
  <c r="BA225" i="6"/>
  <c r="AZ225" i="6"/>
  <c r="AY225" i="6"/>
  <c r="AX225" i="6"/>
  <c r="AW225" i="6"/>
  <c r="AV225" i="6"/>
  <c r="AU225" i="6"/>
  <c r="AT225" i="6"/>
  <c r="AS225" i="6"/>
  <c r="AR225" i="6"/>
  <c r="AQ225" i="6"/>
  <c r="AP225" i="6"/>
  <c r="AO225" i="6"/>
  <c r="AN225" i="6"/>
  <c r="AM225" i="6"/>
  <c r="AL225" i="6"/>
  <c r="AK225" i="6"/>
  <c r="AJ225" i="6"/>
  <c r="AI225" i="6"/>
  <c r="AH225" i="6"/>
  <c r="BF224" i="6"/>
  <c r="BE224" i="6"/>
  <c r="BD224" i="6"/>
  <c r="BC224" i="6"/>
  <c r="BB224" i="6"/>
  <c r="BA224" i="6"/>
  <c r="AZ224" i="6"/>
  <c r="AY224" i="6"/>
  <c r="AX224" i="6"/>
  <c r="AW224" i="6"/>
  <c r="AV224" i="6"/>
  <c r="AU224" i="6"/>
  <c r="AT224" i="6"/>
  <c r="AS224" i="6"/>
  <c r="AR224" i="6"/>
  <c r="AQ224" i="6"/>
  <c r="AP224" i="6"/>
  <c r="AO224" i="6"/>
  <c r="AN224" i="6"/>
  <c r="AM224" i="6"/>
  <c r="AL224" i="6"/>
  <c r="AK224" i="6"/>
  <c r="AJ224" i="6"/>
  <c r="AI224" i="6"/>
  <c r="AH224" i="6"/>
  <c r="BF223" i="6"/>
  <c r="BE223" i="6"/>
  <c r="BD223" i="6"/>
  <c r="BC223" i="6"/>
  <c r="BB223" i="6"/>
  <c r="BA223" i="6"/>
  <c r="AZ223" i="6"/>
  <c r="AY223" i="6"/>
  <c r="AX223" i="6"/>
  <c r="AW223" i="6"/>
  <c r="AV223" i="6"/>
  <c r="AU223" i="6"/>
  <c r="AT223" i="6"/>
  <c r="AS223" i="6"/>
  <c r="AR223" i="6"/>
  <c r="AQ223" i="6"/>
  <c r="AP223" i="6"/>
  <c r="AO223" i="6"/>
  <c r="AN223" i="6"/>
  <c r="AM223" i="6"/>
  <c r="AL223" i="6"/>
  <c r="AK223" i="6"/>
  <c r="AJ223" i="6"/>
  <c r="AI223" i="6"/>
  <c r="AH223" i="6"/>
  <c r="BF222" i="6"/>
  <c r="BE222" i="6"/>
  <c r="BD222" i="6"/>
  <c r="BC222" i="6"/>
  <c r="BB222" i="6"/>
  <c r="BA222" i="6"/>
  <c r="AZ222" i="6"/>
  <c r="AY222" i="6"/>
  <c r="AX222" i="6"/>
  <c r="AW222" i="6"/>
  <c r="AV222" i="6"/>
  <c r="AU222" i="6"/>
  <c r="AT222" i="6"/>
  <c r="AS222" i="6"/>
  <c r="AR222" i="6"/>
  <c r="AQ222" i="6"/>
  <c r="AP222" i="6"/>
  <c r="AO222" i="6"/>
  <c r="AN222" i="6"/>
  <c r="AM222" i="6"/>
  <c r="AL222" i="6"/>
  <c r="AK222" i="6"/>
  <c r="AJ222" i="6"/>
  <c r="AI222" i="6"/>
  <c r="AH222" i="6"/>
  <c r="BF221" i="6"/>
  <c r="BE221" i="6"/>
  <c r="BD221" i="6"/>
  <c r="BC221" i="6"/>
  <c r="BB221" i="6"/>
  <c r="BA221" i="6"/>
  <c r="AZ221" i="6"/>
  <c r="AY221" i="6"/>
  <c r="AX221" i="6"/>
  <c r="AW221" i="6"/>
  <c r="AV221" i="6"/>
  <c r="AU221" i="6"/>
  <c r="AT221" i="6"/>
  <c r="AS221" i="6"/>
  <c r="AR221" i="6"/>
  <c r="AQ221" i="6"/>
  <c r="AP221" i="6"/>
  <c r="AO221" i="6"/>
  <c r="AN221" i="6"/>
  <c r="AM221" i="6"/>
  <c r="AL221" i="6"/>
  <c r="AK221" i="6"/>
  <c r="AJ221" i="6"/>
  <c r="AI221" i="6"/>
  <c r="AH221" i="6"/>
  <c r="BF220" i="6"/>
  <c r="BE220" i="6"/>
  <c r="BD220" i="6"/>
  <c r="BC220" i="6"/>
  <c r="BB220" i="6"/>
  <c r="BA220" i="6"/>
  <c r="AZ220" i="6"/>
  <c r="AY220" i="6"/>
  <c r="AX220" i="6"/>
  <c r="AW220" i="6"/>
  <c r="AV220" i="6"/>
  <c r="AU220" i="6"/>
  <c r="AT220" i="6"/>
  <c r="AS220" i="6"/>
  <c r="AR220" i="6"/>
  <c r="AQ220" i="6"/>
  <c r="AP220" i="6"/>
  <c r="AO220" i="6"/>
  <c r="AN220" i="6"/>
  <c r="AM220" i="6"/>
  <c r="AL220" i="6"/>
  <c r="AK220" i="6"/>
  <c r="AJ220" i="6"/>
  <c r="AI220" i="6"/>
  <c r="AH220" i="6"/>
  <c r="BF219" i="6"/>
  <c r="BE219" i="6"/>
  <c r="BD219" i="6"/>
  <c r="BC219" i="6"/>
  <c r="BB219" i="6"/>
  <c r="BA219" i="6"/>
  <c r="AZ219" i="6"/>
  <c r="AY219" i="6"/>
  <c r="AX219" i="6"/>
  <c r="AW219" i="6"/>
  <c r="AV219" i="6"/>
  <c r="AU219" i="6"/>
  <c r="AT219" i="6"/>
  <c r="AS219" i="6"/>
  <c r="AR219" i="6"/>
  <c r="AQ219" i="6"/>
  <c r="AP219" i="6"/>
  <c r="AO219" i="6"/>
  <c r="AN219" i="6"/>
  <c r="AM219" i="6"/>
  <c r="AL219" i="6"/>
  <c r="AK219" i="6"/>
  <c r="AJ219" i="6"/>
  <c r="AI219" i="6"/>
  <c r="AH219" i="6"/>
  <c r="BF218" i="6"/>
  <c r="BE218" i="6"/>
  <c r="BD218" i="6"/>
  <c r="BC218" i="6"/>
  <c r="BB218" i="6"/>
  <c r="BA218" i="6"/>
  <c r="AZ218" i="6"/>
  <c r="AY218" i="6"/>
  <c r="AX218" i="6"/>
  <c r="AW218" i="6"/>
  <c r="AV218" i="6"/>
  <c r="AU218" i="6"/>
  <c r="AT218" i="6"/>
  <c r="AS218" i="6"/>
  <c r="AR218" i="6"/>
  <c r="AQ218" i="6"/>
  <c r="AP218" i="6"/>
  <c r="AO218" i="6"/>
  <c r="AN218" i="6"/>
  <c r="AM218" i="6"/>
  <c r="AL218" i="6"/>
  <c r="AK218" i="6"/>
  <c r="AJ218" i="6"/>
  <c r="AI218" i="6"/>
  <c r="AH218" i="6"/>
  <c r="BF217" i="6"/>
  <c r="BE217" i="6"/>
  <c r="BD217" i="6"/>
  <c r="BC217" i="6"/>
  <c r="BB217" i="6"/>
  <c r="BA217" i="6"/>
  <c r="AZ217" i="6"/>
  <c r="AY217" i="6"/>
  <c r="AX217" i="6"/>
  <c r="AW217" i="6"/>
  <c r="AV217" i="6"/>
  <c r="AU217" i="6"/>
  <c r="AT217" i="6"/>
  <c r="AS217" i="6"/>
  <c r="AR217" i="6"/>
  <c r="AQ217" i="6"/>
  <c r="AP217" i="6"/>
  <c r="AO217" i="6"/>
  <c r="AN217" i="6"/>
  <c r="AM217" i="6"/>
  <c r="AL217" i="6"/>
  <c r="AK217" i="6"/>
  <c r="AJ217" i="6"/>
  <c r="AI217" i="6"/>
  <c r="AH217" i="6"/>
  <c r="BF216" i="6"/>
  <c r="BE216" i="6"/>
  <c r="BD216" i="6"/>
  <c r="BC216" i="6"/>
  <c r="BB216" i="6"/>
  <c r="BA216" i="6"/>
  <c r="AZ216" i="6"/>
  <c r="AY216" i="6"/>
  <c r="AX216" i="6"/>
  <c r="AW216" i="6"/>
  <c r="AV216" i="6"/>
  <c r="AU216" i="6"/>
  <c r="AT216" i="6"/>
  <c r="AS216" i="6"/>
  <c r="AR216" i="6"/>
  <c r="AQ216" i="6"/>
  <c r="AP216" i="6"/>
  <c r="AO216" i="6"/>
  <c r="AN216" i="6"/>
  <c r="AM216" i="6"/>
  <c r="AL216" i="6"/>
  <c r="AK216" i="6"/>
  <c r="AJ216" i="6"/>
  <c r="AI216" i="6"/>
  <c r="AH216" i="6"/>
  <c r="BF215" i="6"/>
  <c r="BE215" i="6"/>
  <c r="BD215" i="6"/>
  <c r="BC215" i="6"/>
  <c r="BB215" i="6"/>
  <c r="BA215" i="6"/>
  <c r="AZ215" i="6"/>
  <c r="AY215" i="6"/>
  <c r="AX215" i="6"/>
  <c r="AW215" i="6"/>
  <c r="AV215" i="6"/>
  <c r="AU215" i="6"/>
  <c r="AT215" i="6"/>
  <c r="AS215" i="6"/>
  <c r="AR215" i="6"/>
  <c r="AQ215" i="6"/>
  <c r="AP215" i="6"/>
  <c r="AO215" i="6"/>
  <c r="AN215" i="6"/>
  <c r="AM215" i="6"/>
  <c r="AL215" i="6"/>
  <c r="AK215" i="6"/>
  <c r="AJ215" i="6"/>
  <c r="AI215" i="6"/>
  <c r="AH215" i="6"/>
  <c r="BF214" i="6"/>
  <c r="BE214" i="6"/>
  <c r="BD214" i="6"/>
  <c r="BC214" i="6"/>
  <c r="BB214" i="6"/>
  <c r="BA214" i="6"/>
  <c r="AZ214" i="6"/>
  <c r="AY214" i="6"/>
  <c r="AX214" i="6"/>
  <c r="AW214" i="6"/>
  <c r="AV214" i="6"/>
  <c r="AU214" i="6"/>
  <c r="AT214" i="6"/>
  <c r="AS214" i="6"/>
  <c r="AR214" i="6"/>
  <c r="AQ214" i="6"/>
  <c r="AP214" i="6"/>
  <c r="AO214" i="6"/>
  <c r="AN214" i="6"/>
  <c r="AM214" i="6"/>
  <c r="AL214" i="6"/>
  <c r="AK214" i="6"/>
  <c r="AJ214" i="6"/>
  <c r="AI214" i="6"/>
  <c r="AH214" i="6"/>
  <c r="BF213" i="6"/>
  <c r="BE213" i="6"/>
  <c r="BD213" i="6"/>
  <c r="BC213" i="6"/>
  <c r="BB213" i="6"/>
  <c r="BA213" i="6"/>
  <c r="AZ213" i="6"/>
  <c r="AY213" i="6"/>
  <c r="AX213" i="6"/>
  <c r="AW213" i="6"/>
  <c r="AV213" i="6"/>
  <c r="AU213" i="6"/>
  <c r="AT213" i="6"/>
  <c r="AS213" i="6"/>
  <c r="AR213" i="6"/>
  <c r="AQ213" i="6"/>
  <c r="AP213" i="6"/>
  <c r="AO213" i="6"/>
  <c r="AN213" i="6"/>
  <c r="AM213" i="6"/>
  <c r="AL213" i="6"/>
  <c r="AK213" i="6"/>
  <c r="AJ213" i="6"/>
  <c r="AI213" i="6"/>
  <c r="AH213" i="6"/>
  <c r="BF212" i="6"/>
  <c r="BE212" i="6"/>
  <c r="BD212" i="6"/>
  <c r="BC212" i="6"/>
  <c r="BB212" i="6"/>
  <c r="BA212" i="6"/>
  <c r="AZ212" i="6"/>
  <c r="AY212" i="6"/>
  <c r="AX212" i="6"/>
  <c r="AW212" i="6"/>
  <c r="AV212" i="6"/>
  <c r="AU212" i="6"/>
  <c r="AT212" i="6"/>
  <c r="AS212" i="6"/>
  <c r="AR212" i="6"/>
  <c r="AQ212" i="6"/>
  <c r="AP212" i="6"/>
  <c r="AO212" i="6"/>
  <c r="AN212" i="6"/>
  <c r="AM212" i="6"/>
  <c r="AL212" i="6"/>
  <c r="AK212" i="6"/>
  <c r="AJ212" i="6"/>
  <c r="AI212" i="6"/>
  <c r="AH212" i="6"/>
  <c r="BF211" i="6"/>
  <c r="BE211" i="6"/>
  <c r="BD211" i="6"/>
  <c r="BC211" i="6"/>
  <c r="BB211" i="6"/>
  <c r="BA211" i="6"/>
  <c r="AZ211" i="6"/>
  <c r="AY211" i="6"/>
  <c r="AX211" i="6"/>
  <c r="AW211" i="6"/>
  <c r="AV211" i="6"/>
  <c r="AU211" i="6"/>
  <c r="AT211" i="6"/>
  <c r="AS211" i="6"/>
  <c r="AR211" i="6"/>
  <c r="AQ211" i="6"/>
  <c r="AP211" i="6"/>
  <c r="AO211" i="6"/>
  <c r="AN211" i="6"/>
  <c r="AM211" i="6"/>
  <c r="AL211" i="6"/>
  <c r="AK211" i="6"/>
  <c r="AJ211" i="6"/>
  <c r="AI211" i="6"/>
  <c r="AH211" i="6"/>
  <c r="BF210" i="6"/>
  <c r="BE210" i="6"/>
  <c r="BD210" i="6"/>
  <c r="BC210" i="6"/>
  <c r="BB210" i="6"/>
  <c r="BA210" i="6"/>
  <c r="AZ210" i="6"/>
  <c r="AY210" i="6"/>
  <c r="AX210" i="6"/>
  <c r="AW210" i="6"/>
  <c r="AV210" i="6"/>
  <c r="AU210" i="6"/>
  <c r="AT210" i="6"/>
  <c r="AS210" i="6"/>
  <c r="AR210" i="6"/>
  <c r="AQ210" i="6"/>
  <c r="AP210" i="6"/>
  <c r="AO210" i="6"/>
  <c r="AN210" i="6"/>
  <c r="AM210" i="6"/>
  <c r="AL210" i="6"/>
  <c r="AK210" i="6"/>
  <c r="AJ210" i="6"/>
  <c r="AI210" i="6"/>
  <c r="AH210" i="6"/>
  <c r="BF209" i="6"/>
  <c r="BE209" i="6"/>
  <c r="BD209" i="6"/>
  <c r="BC209" i="6"/>
  <c r="BB209" i="6"/>
  <c r="BA209" i="6"/>
  <c r="AZ209" i="6"/>
  <c r="AY209" i="6"/>
  <c r="AX209" i="6"/>
  <c r="AW209" i="6"/>
  <c r="AV209" i="6"/>
  <c r="AU209" i="6"/>
  <c r="AT209" i="6"/>
  <c r="AS209" i="6"/>
  <c r="AR209" i="6"/>
  <c r="AQ209" i="6"/>
  <c r="AP209" i="6"/>
  <c r="AO209" i="6"/>
  <c r="AN209" i="6"/>
  <c r="AM209" i="6"/>
  <c r="AL209" i="6"/>
  <c r="AK209" i="6"/>
  <c r="AJ209" i="6"/>
  <c r="AI209" i="6"/>
  <c r="AH209" i="6"/>
  <c r="BF208" i="6"/>
  <c r="BE208" i="6"/>
  <c r="BD208" i="6"/>
  <c r="BC208" i="6"/>
  <c r="BB208" i="6"/>
  <c r="BA208" i="6"/>
  <c r="AZ208" i="6"/>
  <c r="AY208" i="6"/>
  <c r="AX208" i="6"/>
  <c r="AW208" i="6"/>
  <c r="AV208" i="6"/>
  <c r="AU208" i="6"/>
  <c r="AT208" i="6"/>
  <c r="AS208" i="6"/>
  <c r="AR208" i="6"/>
  <c r="AQ208" i="6"/>
  <c r="AP208" i="6"/>
  <c r="AO208" i="6"/>
  <c r="AN208" i="6"/>
  <c r="AM208" i="6"/>
  <c r="AL208" i="6"/>
  <c r="AK208" i="6"/>
  <c r="AJ208" i="6"/>
  <c r="AI208" i="6"/>
  <c r="AH208" i="6"/>
  <c r="BF207" i="6"/>
  <c r="BE207" i="6"/>
  <c r="BD207" i="6"/>
  <c r="BC207" i="6"/>
  <c r="BB207" i="6"/>
  <c r="BA207" i="6"/>
  <c r="AZ207" i="6"/>
  <c r="AY207" i="6"/>
  <c r="AX207" i="6"/>
  <c r="AW207" i="6"/>
  <c r="AV207" i="6"/>
  <c r="AU207" i="6"/>
  <c r="AT207" i="6"/>
  <c r="AS207" i="6"/>
  <c r="AR207" i="6"/>
  <c r="AQ207" i="6"/>
  <c r="AP207" i="6"/>
  <c r="AO207" i="6"/>
  <c r="AN207" i="6"/>
  <c r="AM207" i="6"/>
  <c r="AL207" i="6"/>
  <c r="AK207" i="6"/>
  <c r="AJ207" i="6"/>
  <c r="AI207" i="6"/>
  <c r="AH207" i="6"/>
  <c r="BF206" i="6"/>
  <c r="BE206" i="6"/>
  <c r="BD206" i="6"/>
  <c r="BC206" i="6"/>
  <c r="BB206" i="6"/>
  <c r="BA206" i="6"/>
  <c r="AZ206" i="6"/>
  <c r="AY206" i="6"/>
  <c r="AX206" i="6"/>
  <c r="AW206" i="6"/>
  <c r="AV206" i="6"/>
  <c r="AU206" i="6"/>
  <c r="AT206" i="6"/>
  <c r="AS206" i="6"/>
  <c r="AR206" i="6"/>
  <c r="AQ206" i="6"/>
  <c r="AP206" i="6"/>
  <c r="AO206" i="6"/>
  <c r="AN206" i="6"/>
  <c r="AM206" i="6"/>
  <c r="AL206" i="6"/>
  <c r="AK206" i="6"/>
  <c r="AJ206" i="6"/>
  <c r="AI206" i="6"/>
  <c r="AH206" i="6"/>
  <c r="BF205" i="6"/>
  <c r="BE205" i="6"/>
  <c r="BD205" i="6"/>
  <c r="BC205" i="6"/>
  <c r="BB205" i="6"/>
  <c r="BA205" i="6"/>
  <c r="AZ205" i="6"/>
  <c r="AY205" i="6"/>
  <c r="AX205" i="6"/>
  <c r="AW205" i="6"/>
  <c r="AV205" i="6"/>
  <c r="AU205" i="6"/>
  <c r="AT205" i="6"/>
  <c r="AS205" i="6"/>
  <c r="AR205" i="6"/>
  <c r="AQ205" i="6"/>
  <c r="AP205" i="6"/>
  <c r="AO205" i="6"/>
  <c r="AN205" i="6"/>
  <c r="AM205" i="6"/>
  <c r="AL205" i="6"/>
  <c r="AK205" i="6"/>
  <c r="AJ205" i="6"/>
  <c r="AI205" i="6"/>
  <c r="AH205" i="6"/>
  <c r="BF204" i="6"/>
  <c r="BE204" i="6"/>
  <c r="BD204" i="6"/>
  <c r="BC204" i="6"/>
  <c r="BB204" i="6"/>
  <c r="BA204" i="6"/>
  <c r="AZ204" i="6"/>
  <c r="AY204" i="6"/>
  <c r="AX204" i="6"/>
  <c r="AW204" i="6"/>
  <c r="AV204" i="6"/>
  <c r="AU204" i="6"/>
  <c r="AT204" i="6"/>
  <c r="AS204" i="6"/>
  <c r="AR204" i="6"/>
  <c r="AQ204" i="6"/>
  <c r="AP204" i="6"/>
  <c r="AO204" i="6"/>
  <c r="AN204" i="6"/>
  <c r="AM204" i="6"/>
  <c r="AL204" i="6"/>
  <c r="AK204" i="6"/>
  <c r="AJ204" i="6"/>
  <c r="AI204" i="6"/>
  <c r="AH204" i="6"/>
  <c r="BF203" i="6"/>
  <c r="BE203" i="6"/>
  <c r="BD203" i="6"/>
  <c r="BC203" i="6"/>
  <c r="BB203" i="6"/>
  <c r="BA203" i="6"/>
  <c r="AZ203" i="6"/>
  <c r="AY203" i="6"/>
  <c r="AX203" i="6"/>
  <c r="AW203" i="6"/>
  <c r="AV203" i="6"/>
  <c r="AU203" i="6"/>
  <c r="AT203" i="6"/>
  <c r="AS203" i="6"/>
  <c r="AR203" i="6"/>
  <c r="AQ203" i="6"/>
  <c r="AP203" i="6"/>
  <c r="AO203" i="6"/>
  <c r="AN203" i="6"/>
  <c r="AM203" i="6"/>
  <c r="AL203" i="6"/>
  <c r="AK203" i="6"/>
  <c r="AJ203" i="6"/>
  <c r="AI203" i="6"/>
  <c r="AH203" i="6"/>
  <c r="BF202" i="6"/>
  <c r="BE202" i="6"/>
  <c r="BD202" i="6"/>
  <c r="BC202" i="6"/>
  <c r="BB202" i="6"/>
  <c r="BA202" i="6"/>
  <c r="AZ202" i="6"/>
  <c r="AY202" i="6"/>
  <c r="AX202" i="6"/>
  <c r="AW202" i="6"/>
  <c r="AV202" i="6"/>
  <c r="AU202" i="6"/>
  <c r="AT202" i="6"/>
  <c r="AS202" i="6"/>
  <c r="AR202" i="6"/>
  <c r="AQ202" i="6"/>
  <c r="AP202" i="6"/>
  <c r="AO202" i="6"/>
  <c r="AN202" i="6"/>
  <c r="AM202" i="6"/>
  <c r="AL202" i="6"/>
  <c r="AK202" i="6"/>
  <c r="AJ202" i="6"/>
  <c r="AI202" i="6"/>
  <c r="AH202" i="6"/>
  <c r="BF201" i="6"/>
  <c r="BE201" i="6"/>
  <c r="BD201" i="6"/>
  <c r="BC201" i="6"/>
  <c r="BB201" i="6"/>
  <c r="BA201" i="6"/>
  <c r="AZ201" i="6"/>
  <c r="AY201" i="6"/>
  <c r="AX201" i="6"/>
  <c r="AW201" i="6"/>
  <c r="AV201" i="6"/>
  <c r="AU201" i="6"/>
  <c r="AT201" i="6"/>
  <c r="AS201" i="6"/>
  <c r="AR201" i="6"/>
  <c r="AQ201" i="6"/>
  <c r="AP201" i="6"/>
  <c r="AO201" i="6"/>
  <c r="AN201" i="6"/>
  <c r="AM201" i="6"/>
  <c r="AL201" i="6"/>
  <c r="AK201" i="6"/>
  <c r="AJ201" i="6"/>
  <c r="AI201" i="6"/>
  <c r="AH201" i="6"/>
  <c r="BF200" i="6"/>
  <c r="BE200" i="6"/>
  <c r="BD200" i="6"/>
  <c r="BC200" i="6"/>
  <c r="BB200" i="6"/>
  <c r="BA200" i="6"/>
  <c r="AZ200" i="6"/>
  <c r="AY200" i="6"/>
  <c r="AX200" i="6"/>
  <c r="AW200" i="6"/>
  <c r="AV200" i="6"/>
  <c r="AU200" i="6"/>
  <c r="AT200" i="6"/>
  <c r="AS200" i="6"/>
  <c r="AR200" i="6"/>
  <c r="AQ200" i="6"/>
  <c r="AP200" i="6"/>
  <c r="AO200" i="6"/>
  <c r="AN200" i="6"/>
  <c r="AM200" i="6"/>
  <c r="AL200" i="6"/>
  <c r="AK200" i="6"/>
  <c r="AJ200" i="6"/>
  <c r="AI200" i="6"/>
  <c r="AH200" i="6"/>
  <c r="BF199" i="6"/>
  <c r="BE199" i="6"/>
  <c r="BD199" i="6"/>
  <c r="BC199" i="6"/>
  <c r="BB199" i="6"/>
  <c r="BA199" i="6"/>
  <c r="AZ199" i="6"/>
  <c r="AY199" i="6"/>
  <c r="AX199" i="6"/>
  <c r="AW199" i="6"/>
  <c r="AV199" i="6"/>
  <c r="AU199" i="6"/>
  <c r="AT199" i="6"/>
  <c r="AS199" i="6"/>
  <c r="AR199" i="6"/>
  <c r="AQ199" i="6"/>
  <c r="AP199" i="6"/>
  <c r="AO199" i="6"/>
  <c r="AN199" i="6"/>
  <c r="AM199" i="6"/>
  <c r="AL199" i="6"/>
  <c r="AK199" i="6"/>
  <c r="AJ199" i="6"/>
  <c r="AI199" i="6"/>
  <c r="AH199" i="6"/>
  <c r="BF198" i="6"/>
  <c r="BE198" i="6"/>
  <c r="BD198" i="6"/>
  <c r="BC198" i="6"/>
  <c r="BB198" i="6"/>
  <c r="BA198" i="6"/>
  <c r="AZ198" i="6"/>
  <c r="AY198" i="6"/>
  <c r="AX198" i="6"/>
  <c r="AW198" i="6"/>
  <c r="AV198" i="6"/>
  <c r="AU198" i="6"/>
  <c r="AT198" i="6"/>
  <c r="AS198" i="6"/>
  <c r="AR198" i="6"/>
  <c r="AQ198" i="6"/>
  <c r="AP198" i="6"/>
  <c r="AO198" i="6"/>
  <c r="AN198" i="6"/>
  <c r="AM198" i="6"/>
  <c r="AL198" i="6"/>
  <c r="AK198" i="6"/>
  <c r="AJ198" i="6"/>
  <c r="AI198" i="6"/>
  <c r="AH198" i="6"/>
  <c r="BF197" i="6"/>
  <c r="BE197" i="6"/>
  <c r="BD197" i="6"/>
  <c r="BC197" i="6"/>
  <c r="BB197" i="6"/>
  <c r="BA197" i="6"/>
  <c r="AZ197" i="6"/>
  <c r="AY197" i="6"/>
  <c r="AX197" i="6"/>
  <c r="AW197" i="6"/>
  <c r="AV197" i="6"/>
  <c r="AU197" i="6"/>
  <c r="AT197" i="6"/>
  <c r="AS197" i="6"/>
  <c r="AR197" i="6"/>
  <c r="AQ197" i="6"/>
  <c r="AP197" i="6"/>
  <c r="AO197" i="6"/>
  <c r="AN197" i="6"/>
  <c r="AM197" i="6"/>
  <c r="AL197" i="6"/>
  <c r="AK197" i="6"/>
  <c r="AJ197" i="6"/>
  <c r="AI197" i="6"/>
  <c r="AH197" i="6"/>
  <c r="BF196" i="6"/>
  <c r="BE196" i="6"/>
  <c r="BD196" i="6"/>
  <c r="BC196" i="6"/>
  <c r="BB196" i="6"/>
  <c r="BA196" i="6"/>
  <c r="AZ196" i="6"/>
  <c r="AY196" i="6"/>
  <c r="AX196" i="6"/>
  <c r="AW196" i="6"/>
  <c r="AV196" i="6"/>
  <c r="AU196" i="6"/>
  <c r="AT196" i="6"/>
  <c r="AS196" i="6"/>
  <c r="AR196" i="6"/>
  <c r="AQ196" i="6"/>
  <c r="AP196" i="6"/>
  <c r="AO196" i="6"/>
  <c r="AN196" i="6"/>
  <c r="AM196" i="6"/>
  <c r="AL196" i="6"/>
  <c r="AK196" i="6"/>
  <c r="AJ196" i="6"/>
  <c r="AI196" i="6"/>
  <c r="AH196" i="6"/>
  <c r="BF195" i="6"/>
  <c r="BE195" i="6"/>
  <c r="BD195" i="6"/>
  <c r="BC195" i="6"/>
  <c r="BB195" i="6"/>
  <c r="BA195" i="6"/>
  <c r="AZ195" i="6"/>
  <c r="AY195" i="6"/>
  <c r="AX195" i="6"/>
  <c r="AW195" i="6"/>
  <c r="AV195" i="6"/>
  <c r="AU195" i="6"/>
  <c r="AT195" i="6"/>
  <c r="AS195" i="6"/>
  <c r="AR195" i="6"/>
  <c r="AQ195" i="6"/>
  <c r="AP195" i="6"/>
  <c r="AO195" i="6"/>
  <c r="AN195" i="6"/>
  <c r="AM195" i="6"/>
  <c r="AL195" i="6"/>
  <c r="AK195" i="6"/>
  <c r="AJ195" i="6"/>
  <c r="AI195" i="6"/>
  <c r="AH195" i="6"/>
  <c r="BF194" i="6"/>
  <c r="BE194" i="6"/>
  <c r="BD194" i="6"/>
  <c r="BC194" i="6"/>
  <c r="BB194" i="6"/>
  <c r="BA194" i="6"/>
  <c r="AZ194" i="6"/>
  <c r="AY194" i="6"/>
  <c r="AX194" i="6"/>
  <c r="AW194" i="6"/>
  <c r="AV194" i="6"/>
  <c r="AU194" i="6"/>
  <c r="AT194" i="6"/>
  <c r="AS194" i="6"/>
  <c r="AR194" i="6"/>
  <c r="AQ194" i="6"/>
  <c r="AP194" i="6"/>
  <c r="AO194" i="6"/>
  <c r="AN194" i="6"/>
  <c r="AM194" i="6"/>
  <c r="AL194" i="6"/>
  <c r="AK194" i="6"/>
  <c r="AJ194" i="6"/>
  <c r="AI194" i="6"/>
  <c r="AH194" i="6"/>
  <c r="BF193" i="6"/>
  <c r="BE193" i="6"/>
  <c r="BD193" i="6"/>
  <c r="BC193" i="6"/>
  <c r="BB193" i="6"/>
  <c r="BA193" i="6"/>
  <c r="AZ193" i="6"/>
  <c r="AY193" i="6"/>
  <c r="AX193" i="6"/>
  <c r="AW193" i="6"/>
  <c r="AV193" i="6"/>
  <c r="AU193" i="6"/>
  <c r="AT193" i="6"/>
  <c r="AS193" i="6"/>
  <c r="AR193" i="6"/>
  <c r="AQ193" i="6"/>
  <c r="AP193" i="6"/>
  <c r="AO193" i="6"/>
  <c r="AN193" i="6"/>
  <c r="AM193" i="6"/>
  <c r="AL193" i="6"/>
  <c r="AK193" i="6"/>
  <c r="AJ193" i="6"/>
  <c r="AI193" i="6"/>
  <c r="AH193" i="6"/>
  <c r="BF192" i="6"/>
  <c r="BE192" i="6"/>
  <c r="BD192" i="6"/>
  <c r="BC192" i="6"/>
  <c r="BB192" i="6"/>
  <c r="BA192" i="6"/>
  <c r="AZ192" i="6"/>
  <c r="AY192" i="6"/>
  <c r="AX192" i="6"/>
  <c r="AW192" i="6"/>
  <c r="AV192" i="6"/>
  <c r="AU192" i="6"/>
  <c r="AT192" i="6"/>
  <c r="AS192" i="6"/>
  <c r="AR192" i="6"/>
  <c r="AQ192" i="6"/>
  <c r="AP192" i="6"/>
  <c r="AO192" i="6"/>
  <c r="AN192" i="6"/>
  <c r="AM192" i="6"/>
  <c r="AL192" i="6"/>
  <c r="AK192" i="6"/>
  <c r="AJ192" i="6"/>
  <c r="AI192" i="6"/>
  <c r="AH192" i="6"/>
  <c r="BF191" i="6"/>
  <c r="BE191" i="6"/>
  <c r="BD191" i="6"/>
  <c r="BC191" i="6"/>
  <c r="BB191" i="6"/>
  <c r="BA191" i="6"/>
  <c r="AZ191" i="6"/>
  <c r="AY191" i="6"/>
  <c r="AX191" i="6"/>
  <c r="AW191" i="6"/>
  <c r="AV191" i="6"/>
  <c r="AU191" i="6"/>
  <c r="AT191" i="6"/>
  <c r="AS191" i="6"/>
  <c r="AR191" i="6"/>
  <c r="AQ191" i="6"/>
  <c r="AP191" i="6"/>
  <c r="AO191" i="6"/>
  <c r="AN191" i="6"/>
  <c r="AM191" i="6"/>
  <c r="AL191" i="6"/>
  <c r="AK191" i="6"/>
  <c r="AJ191" i="6"/>
  <c r="AI191" i="6"/>
  <c r="AH191" i="6"/>
  <c r="BF190" i="6"/>
  <c r="BE190" i="6"/>
  <c r="BD190" i="6"/>
  <c r="BC190" i="6"/>
  <c r="BB190" i="6"/>
  <c r="BA190" i="6"/>
  <c r="AZ190" i="6"/>
  <c r="AY190" i="6"/>
  <c r="AX190" i="6"/>
  <c r="AW190" i="6"/>
  <c r="AV190" i="6"/>
  <c r="AU190" i="6"/>
  <c r="AT190" i="6"/>
  <c r="AS190" i="6"/>
  <c r="AR190" i="6"/>
  <c r="AQ190" i="6"/>
  <c r="AP190" i="6"/>
  <c r="AO190" i="6"/>
  <c r="AN190" i="6"/>
  <c r="AM190" i="6"/>
  <c r="AL190" i="6"/>
  <c r="AK190" i="6"/>
  <c r="AJ190" i="6"/>
  <c r="AI190" i="6"/>
  <c r="AH190" i="6"/>
  <c r="BF189" i="6"/>
  <c r="BE189" i="6"/>
  <c r="BD189" i="6"/>
  <c r="BC189" i="6"/>
  <c r="BB189" i="6"/>
  <c r="BA189" i="6"/>
  <c r="AZ189" i="6"/>
  <c r="AY189" i="6"/>
  <c r="AX189" i="6"/>
  <c r="AW189" i="6"/>
  <c r="AV189" i="6"/>
  <c r="AU189" i="6"/>
  <c r="AT189" i="6"/>
  <c r="AS189" i="6"/>
  <c r="AR189" i="6"/>
  <c r="AQ189" i="6"/>
  <c r="AP189" i="6"/>
  <c r="AO189" i="6"/>
  <c r="AN189" i="6"/>
  <c r="AM189" i="6"/>
  <c r="AL189" i="6"/>
  <c r="AK189" i="6"/>
  <c r="AJ189" i="6"/>
  <c r="AI189" i="6"/>
  <c r="AH189" i="6"/>
  <c r="BF188" i="6"/>
  <c r="BE188" i="6"/>
  <c r="BD188" i="6"/>
  <c r="BC188" i="6"/>
  <c r="BB188" i="6"/>
  <c r="BA188" i="6"/>
  <c r="AZ188" i="6"/>
  <c r="AY188" i="6"/>
  <c r="AX188" i="6"/>
  <c r="AW188" i="6"/>
  <c r="AV188" i="6"/>
  <c r="AU188" i="6"/>
  <c r="AT188" i="6"/>
  <c r="AS188" i="6"/>
  <c r="AR188" i="6"/>
  <c r="AQ188" i="6"/>
  <c r="AP188" i="6"/>
  <c r="AO188" i="6"/>
  <c r="AN188" i="6"/>
  <c r="AM188" i="6"/>
  <c r="AL188" i="6"/>
  <c r="AK188" i="6"/>
  <c r="AJ188" i="6"/>
  <c r="AI188" i="6"/>
  <c r="AH188" i="6"/>
  <c r="BF187" i="6"/>
  <c r="BE187" i="6"/>
  <c r="BD187" i="6"/>
  <c r="BC187" i="6"/>
  <c r="BB187" i="6"/>
  <c r="BA187" i="6"/>
  <c r="AZ187" i="6"/>
  <c r="AY187" i="6"/>
  <c r="AX187" i="6"/>
  <c r="AW187" i="6"/>
  <c r="AV187" i="6"/>
  <c r="AU187" i="6"/>
  <c r="AT187" i="6"/>
  <c r="AS187" i="6"/>
  <c r="AR187" i="6"/>
  <c r="AQ187" i="6"/>
  <c r="AP187" i="6"/>
  <c r="AO187" i="6"/>
  <c r="AN187" i="6"/>
  <c r="AM187" i="6"/>
  <c r="AL187" i="6"/>
  <c r="AK187" i="6"/>
  <c r="AJ187" i="6"/>
  <c r="AI187" i="6"/>
  <c r="AH187" i="6"/>
  <c r="BF186" i="6"/>
  <c r="BE186" i="6"/>
  <c r="BD186" i="6"/>
  <c r="BC186" i="6"/>
  <c r="BB186" i="6"/>
  <c r="BA186" i="6"/>
  <c r="AZ186" i="6"/>
  <c r="AY186" i="6"/>
  <c r="AX186" i="6"/>
  <c r="AW186" i="6"/>
  <c r="AV186" i="6"/>
  <c r="AU186" i="6"/>
  <c r="AT186" i="6"/>
  <c r="AS186" i="6"/>
  <c r="AR186" i="6"/>
  <c r="AQ186" i="6"/>
  <c r="AP186" i="6"/>
  <c r="AO186" i="6"/>
  <c r="AN186" i="6"/>
  <c r="AM186" i="6"/>
  <c r="AL186" i="6"/>
  <c r="AK186" i="6"/>
  <c r="AJ186" i="6"/>
  <c r="AI186" i="6"/>
  <c r="AH186" i="6"/>
  <c r="BF185" i="6"/>
  <c r="BE185" i="6"/>
  <c r="BD185" i="6"/>
  <c r="BC185" i="6"/>
  <c r="BB185" i="6"/>
  <c r="BA185" i="6"/>
  <c r="AZ185" i="6"/>
  <c r="AY185" i="6"/>
  <c r="AX185" i="6"/>
  <c r="AW185" i="6"/>
  <c r="AV185" i="6"/>
  <c r="AU185" i="6"/>
  <c r="AT185" i="6"/>
  <c r="AS185" i="6"/>
  <c r="AR185" i="6"/>
  <c r="AQ185" i="6"/>
  <c r="AP185" i="6"/>
  <c r="AO185" i="6"/>
  <c r="AN185" i="6"/>
  <c r="AM185" i="6"/>
  <c r="AL185" i="6"/>
  <c r="AK185" i="6"/>
  <c r="AJ185" i="6"/>
  <c r="AI185" i="6"/>
  <c r="AH185" i="6"/>
  <c r="BF184" i="6"/>
  <c r="BE184" i="6"/>
  <c r="BD184" i="6"/>
  <c r="BC184" i="6"/>
  <c r="BB184" i="6"/>
  <c r="BA184" i="6"/>
  <c r="AZ184" i="6"/>
  <c r="AY184" i="6"/>
  <c r="AX184" i="6"/>
  <c r="AW184" i="6"/>
  <c r="AV184" i="6"/>
  <c r="AU184" i="6"/>
  <c r="AT184" i="6"/>
  <c r="AS184" i="6"/>
  <c r="AR184" i="6"/>
  <c r="AQ184" i="6"/>
  <c r="AP184" i="6"/>
  <c r="AO184" i="6"/>
  <c r="AN184" i="6"/>
  <c r="AM184" i="6"/>
  <c r="AL184" i="6"/>
  <c r="AK184" i="6"/>
  <c r="AJ184" i="6"/>
  <c r="AI184" i="6"/>
  <c r="AH184" i="6"/>
  <c r="BF183" i="6"/>
  <c r="BE183" i="6"/>
  <c r="BD183" i="6"/>
  <c r="BC183" i="6"/>
  <c r="BB183" i="6"/>
  <c r="BA183" i="6"/>
  <c r="AZ183" i="6"/>
  <c r="AY183" i="6"/>
  <c r="AX183" i="6"/>
  <c r="AW183" i="6"/>
  <c r="AV183" i="6"/>
  <c r="AU183" i="6"/>
  <c r="AT183" i="6"/>
  <c r="AS183" i="6"/>
  <c r="AR183" i="6"/>
  <c r="AQ183" i="6"/>
  <c r="AP183" i="6"/>
  <c r="AO183" i="6"/>
  <c r="AN183" i="6"/>
  <c r="AM183" i="6"/>
  <c r="AL183" i="6"/>
  <c r="AK183" i="6"/>
  <c r="AJ183" i="6"/>
  <c r="AI183" i="6"/>
  <c r="AH183" i="6"/>
  <c r="BF182" i="6"/>
  <c r="BE182" i="6"/>
  <c r="BD182" i="6"/>
  <c r="BC182" i="6"/>
  <c r="BB182" i="6"/>
  <c r="BA182" i="6"/>
  <c r="AZ182" i="6"/>
  <c r="AY182" i="6"/>
  <c r="AX182" i="6"/>
  <c r="AW182" i="6"/>
  <c r="AV182" i="6"/>
  <c r="AU182" i="6"/>
  <c r="AT182" i="6"/>
  <c r="AS182" i="6"/>
  <c r="AR182" i="6"/>
  <c r="AQ182" i="6"/>
  <c r="AP182" i="6"/>
  <c r="AO182" i="6"/>
  <c r="AN182" i="6"/>
  <c r="AM182" i="6"/>
  <c r="AL182" i="6"/>
  <c r="AK182" i="6"/>
  <c r="AJ182" i="6"/>
  <c r="AI182" i="6"/>
  <c r="AH182" i="6"/>
  <c r="BF181" i="6"/>
  <c r="BE181" i="6"/>
  <c r="BD181" i="6"/>
  <c r="BC181" i="6"/>
  <c r="BB181" i="6"/>
  <c r="BA181" i="6"/>
  <c r="AZ181" i="6"/>
  <c r="AY181" i="6"/>
  <c r="AX181" i="6"/>
  <c r="AW181" i="6"/>
  <c r="AV181" i="6"/>
  <c r="AU181" i="6"/>
  <c r="AT181" i="6"/>
  <c r="AS181" i="6"/>
  <c r="AR181" i="6"/>
  <c r="AQ181" i="6"/>
  <c r="AP181" i="6"/>
  <c r="AO181" i="6"/>
  <c r="AN181" i="6"/>
  <c r="AM181" i="6"/>
  <c r="AL181" i="6"/>
  <c r="AK181" i="6"/>
  <c r="AJ181" i="6"/>
  <c r="AI181" i="6"/>
  <c r="AH181" i="6"/>
  <c r="BF180" i="6"/>
  <c r="BE180" i="6"/>
  <c r="BD180" i="6"/>
  <c r="BC180" i="6"/>
  <c r="BB180" i="6"/>
  <c r="BA180" i="6"/>
  <c r="AZ180" i="6"/>
  <c r="AY180" i="6"/>
  <c r="AX180" i="6"/>
  <c r="AW180" i="6"/>
  <c r="AV180" i="6"/>
  <c r="AU180" i="6"/>
  <c r="AT180" i="6"/>
  <c r="AS180" i="6"/>
  <c r="AR180" i="6"/>
  <c r="AQ180" i="6"/>
  <c r="AP180" i="6"/>
  <c r="AO180" i="6"/>
  <c r="AN180" i="6"/>
  <c r="AM180" i="6"/>
  <c r="AL180" i="6"/>
  <c r="AK180" i="6"/>
  <c r="AJ180" i="6"/>
  <c r="AI180" i="6"/>
  <c r="AH180" i="6"/>
  <c r="BF179" i="6"/>
  <c r="BE179" i="6"/>
  <c r="BD179" i="6"/>
  <c r="BC179" i="6"/>
  <c r="BB179" i="6"/>
  <c r="BA179" i="6"/>
  <c r="AZ179" i="6"/>
  <c r="AY179" i="6"/>
  <c r="AX179" i="6"/>
  <c r="AW179" i="6"/>
  <c r="AV179" i="6"/>
  <c r="AU179" i="6"/>
  <c r="AT179" i="6"/>
  <c r="AS179" i="6"/>
  <c r="AR179" i="6"/>
  <c r="AQ179" i="6"/>
  <c r="AP179" i="6"/>
  <c r="AO179" i="6"/>
  <c r="AN179" i="6"/>
  <c r="AM179" i="6"/>
  <c r="AL179" i="6"/>
  <c r="AK179" i="6"/>
  <c r="AJ179" i="6"/>
  <c r="AI179" i="6"/>
  <c r="AH179" i="6"/>
  <c r="BF178" i="6"/>
  <c r="BE178" i="6"/>
  <c r="BD178" i="6"/>
  <c r="BC178" i="6"/>
  <c r="BB178" i="6"/>
  <c r="BA178" i="6"/>
  <c r="AZ178" i="6"/>
  <c r="AY178" i="6"/>
  <c r="AX178" i="6"/>
  <c r="AW178" i="6"/>
  <c r="AV178" i="6"/>
  <c r="AU178" i="6"/>
  <c r="AT178" i="6"/>
  <c r="AS178" i="6"/>
  <c r="AR178" i="6"/>
  <c r="AQ178" i="6"/>
  <c r="AP178" i="6"/>
  <c r="AO178" i="6"/>
  <c r="AN178" i="6"/>
  <c r="AM178" i="6"/>
  <c r="AL178" i="6"/>
  <c r="AK178" i="6"/>
  <c r="AJ178" i="6"/>
  <c r="AI178" i="6"/>
  <c r="AH178" i="6"/>
  <c r="BF177" i="6"/>
  <c r="BE177" i="6"/>
  <c r="BD177" i="6"/>
  <c r="BC177" i="6"/>
  <c r="BB177" i="6"/>
  <c r="BA177" i="6"/>
  <c r="AZ177" i="6"/>
  <c r="AY177" i="6"/>
  <c r="AX177" i="6"/>
  <c r="AW177" i="6"/>
  <c r="AV177" i="6"/>
  <c r="AU177" i="6"/>
  <c r="AT177" i="6"/>
  <c r="AS177" i="6"/>
  <c r="AR177" i="6"/>
  <c r="AQ177" i="6"/>
  <c r="AP177" i="6"/>
  <c r="AO177" i="6"/>
  <c r="AN177" i="6"/>
  <c r="AM177" i="6"/>
  <c r="AL177" i="6"/>
  <c r="AK177" i="6"/>
  <c r="AJ177" i="6"/>
  <c r="AI177" i="6"/>
  <c r="AH177" i="6"/>
  <c r="BF176" i="6"/>
  <c r="BE176" i="6"/>
  <c r="BD176" i="6"/>
  <c r="BC176" i="6"/>
  <c r="BB176" i="6"/>
  <c r="BA176" i="6"/>
  <c r="AZ176" i="6"/>
  <c r="AY176" i="6"/>
  <c r="AX176" i="6"/>
  <c r="AW176" i="6"/>
  <c r="AV176" i="6"/>
  <c r="AU176" i="6"/>
  <c r="AT176" i="6"/>
  <c r="AS176" i="6"/>
  <c r="AR176" i="6"/>
  <c r="AQ176" i="6"/>
  <c r="AP176" i="6"/>
  <c r="AO176" i="6"/>
  <c r="AN176" i="6"/>
  <c r="AM176" i="6"/>
  <c r="AL176" i="6"/>
  <c r="AK176" i="6"/>
  <c r="AJ176" i="6"/>
  <c r="AI176" i="6"/>
  <c r="AH176" i="6"/>
  <c r="BF175" i="6"/>
  <c r="BE175" i="6"/>
  <c r="BD175" i="6"/>
  <c r="BC175" i="6"/>
  <c r="BB175" i="6"/>
  <c r="BA175" i="6"/>
  <c r="AZ175" i="6"/>
  <c r="AY175" i="6"/>
  <c r="AX175" i="6"/>
  <c r="AW175" i="6"/>
  <c r="AV175" i="6"/>
  <c r="AU175" i="6"/>
  <c r="AT175" i="6"/>
  <c r="AS175" i="6"/>
  <c r="AR175" i="6"/>
  <c r="AQ175" i="6"/>
  <c r="AP175" i="6"/>
  <c r="AO175" i="6"/>
  <c r="AN175" i="6"/>
  <c r="AM175" i="6"/>
  <c r="AL175" i="6"/>
  <c r="AK175" i="6"/>
  <c r="AJ175" i="6"/>
  <c r="AI175" i="6"/>
  <c r="AH175" i="6"/>
  <c r="BF174" i="6"/>
  <c r="BE174" i="6"/>
  <c r="BD174" i="6"/>
  <c r="BC174" i="6"/>
  <c r="BB174" i="6"/>
  <c r="BA174" i="6"/>
  <c r="AZ174" i="6"/>
  <c r="AY174" i="6"/>
  <c r="AX174" i="6"/>
  <c r="AW174" i="6"/>
  <c r="AV174" i="6"/>
  <c r="AU174" i="6"/>
  <c r="AT174" i="6"/>
  <c r="AS174" i="6"/>
  <c r="AR174" i="6"/>
  <c r="AQ174" i="6"/>
  <c r="AP174" i="6"/>
  <c r="AO174" i="6"/>
  <c r="AN174" i="6"/>
  <c r="AM174" i="6"/>
  <c r="AL174" i="6"/>
  <c r="AK174" i="6"/>
  <c r="AJ174" i="6"/>
  <c r="AI174" i="6"/>
  <c r="AH174" i="6"/>
  <c r="BF173" i="6"/>
  <c r="BE173" i="6"/>
  <c r="BD173" i="6"/>
  <c r="BC173" i="6"/>
  <c r="BB173" i="6"/>
  <c r="BA173" i="6"/>
  <c r="AZ173" i="6"/>
  <c r="AY173" i="6"/>
  <c r="AX173" i="6"/>
  <c r="AW173" i="6"/>
  <c r="AV173" i="6"/>
  <c r="AU173" i="6"/>
  <c r="AT173" i="6"/>
  <c r="AS173" i="6"/>
  <c r="AR173" i="6"/>
  <c r="AQ173" i="6"/>
  <c r="AP173" i="6"/>
  <c r="AO173" i="6"/>
  <c r="AN173" i="6"/>
  <c r="AM173" i="6"/>
  <c r="AL173" i="6"/>
  <c r="AK173" i="6"/>
  <c r="AJ173" i="6"/>
  <c r="AI173" i="6"/>
  <c r="AH173" i="6"/>
  <c r="BF172" i="6"/>
  <c r="BE172" i="6"/>
  <c r="BD172" i="6"/>
  <c r="BC172" i="6"/>
  <c r="BB172" i="6"/>
  <c r="BA172" i="6"/>
  <c r="AZ172" i="6"/>
  <c r="AY172" i="6"/>
  <c r="AX172" i="6"/>
  <c r="AW172" i="6"/>
  <c r="AV172" i="6"/>
  <c r="AU172" i="6"/>
  <c r="AT172" i="6"/>
  <c r="AS172" i="6"/>
  <c r="AR172" i="6"/>
  <c r="AQ172" i="6"/>
  <c r="AP172" i="6"/>
  <c r="AO172" i="6"/>
  <c r="AN172" i="6"/>
  <c r="AM172" i="6"/>
  <c r="AL172" i="6"/>
  <c r="AK172" i="6"/>
  <c r="AJ172" i="6"/>
  <c r="AI172" i="6"/>
  <c r="AH172" i="6"/>
  <c r="BF171" i="6"/>
  <c r="BE171" i="6"/>
  <c r="BD171" i="6"/>
  <c r="BC171" i="6"/>
  <c r="BB171" i="6"/>
  <c r="BA171" i="6"/>
  <c r="AZ171" i="6"/>
  <c r="AY171" i="6"/>
  <c r="AX171" i="6"/>
  <c r="AW171" i="6"/>
  <c r="AV171" i="6"/>
  <c r="AU171" i="6"/>
  <c r="AT171" i="6"/>
  <c r="AS171" i="6"/>
  <c r="AR171" i="6"/>
  <c r="AQ171" i="6"/>
  <c r="AP171" i="6"/>
  <c r="AO171" i="6"/>
  <c r="AN171" i="6"/>
  <c r="AM171" i="6"/>
  <c r="AL171" i="6"/>
  <c r="AK171" i="6"/>
  <c r="AJ171" i="6"/>
  <c r="AI171" i="6"/>
  <c r="AH171" i="6"/>
  <c r="BF170" i="6"/>
  <c r="BE170" i="6"/>
  <c r="BD170" i="6"/>
  <c r="BC170" i="6"/>
  <c r="BB170" i="6"/>
  <c r="BA170" i="6"/>
  <c r="AZ170" i="6"/>
  <c r="AY170" i="6"/>
  <c r="AX170" i="6"/>
  <c r="AW170" i="6"/>
  <c r="AV170" i="6"/>
  <c r="AU170" i="6"/>
  <c r="AT170" i="6"/>
  <c r="AS170" i="6"/>
  <c r="AR170" i="6"/>
  <c r="AQ170" i="6"/>
  <c r="AP170" i="6"/>
  <c r="AO170" i="6"/>
  <c r="AN170" i="6"/>
  <c r="AM170" i="6"/>
  <c r="AL170" i="6"/>
  <c r="AK170" i="6"/>
  <c r="AJ170" i="6"/>
  <c r="AI170" i="6"/>
  <c r="AH170" i="6"/>
  <c r="BF169" i="6"/>
  <c r="BE169" i="6"/>
  <c r="BD169" i="6"/>
  <c r="BC169" i="6"/>
  <c r="BB169" i="6"/>
  <c r="BA169" i="6"/>
  <c r="AZ169" i="6"/>
  <c r="AY169" i="6"/>
  <c r="AX169" i="6"/>
  <c r="AW169" i="6"/>
  <c r="AV169" i="6"/>
  <c r="AU169" i="6"/>
  <c r="AT169" i="6"/>
  <c r="AS169" i="6"/>
  <c r="AR169" i="6"/>
  <c r="AQ169" i="6"/>
  <c r="AP169" i="6"/>
  <c r="AO169" i="6"/>
  <c r="AN169" i="6"/>
  <c r="AM169" i="6"/>
  <c r="AL169" i="6"/>
  <c r="AK169" i="6"/>
  <c r="AJ169" i="6"/>
  <c r="AI169" i="6"/>
  <c r="AH169" i="6"/>
  <c r="BF168" i="6"/>
  <c r="BE168" i="6"/>
  <c r="BD168" i="6"/>
  <c r="BC168" i="6"/>
  <c r="BB168" i="6"/>
  <c r="BA168" i="6"/>
  <c r="AZ168" i="6"/>
  <c r="AY168" i="6"/>
  <c r="AX168" i="6"/>
  <c r="AW168" i="6"/>
  <c r="AV168" i="6"/>
  <c r="AU168" i="6"/>
  <c r="AT168" i="6"/>
  <c r="AS168" i="6"/>
  <c r="AR168" i="6"/>
  <c r="AQ168" i="6"/>
  <c r="AP168" i="6"/>
  <c r="AO168" i="6"/>
  <c r="AN168" i="6"/>
  <c r="AM168" i="6"/>
  <c r="AL168" i="6"/>
  <c r="AK168" i="6"/>
  <c r="AJ168" i="6"/>
  <c r="AI168" i="6"/>
  <c r="AH168" i="6"/>
  <c r="BF167" i="6"/>
  <c r="BE167" i="6"/>
  <c r="BD167" i="6"/>
  <c r="BC167" i="6"/>
  <c r="BB167" i="6"/>
  <c r="BA167" i="6"/>
  <c r="AZ167" i="6"/>
  <c r="AY167" i="6"/>
  <c r="AX167" i="6"/>
  <c r="AW167" i="6"/>
  <c r="AV167" i="6"/>
  <c r="AU167" i="6"/>
  <c r="AT167" i="6"/>
  <c r="AS167" i="6"/>
  <c r="AR167" i="6"/>
  <c r="AQ167" i="6"/>
  <c r="AP167" i="6"/>
  <c r="AO167" i="6"/>
  <c r="AN167" i="6"/>
  <c r="AM167" i="6"/>
  <c r="AL167" i="6"/>
  <c r="AK167" i="6"/>
  <c r="AJ167" i="6"/>
  <c r="AI167" i="6"/>
  <c r="AH167" i="6"/>
  <c r="BF166" i="6"/>
  <c r="BE166" i="6"/>
  <c r="BD166" i="6"/>
  <c r="BC166" i="6"/>
  <c r="BB166" i="6"/>
  <c r="BA166" i="6"/>
  <c r="AZ166" i="6"/>
  <c r="AY166" i="6"/>
  <c r="AX166" i="6"/>
  <c r="AW166" i="6"/>
  <c r="AV166" i="6"/>
  <c r="AU166" i="6"/>
  <c r="AT166" i="6"/>
  <c r="AS166" i="6"/>
  <c r="AR166" i="6"/>
  <c r="AQ166" i="6"/>
  <c r="AP166" i="6"/>
  <c r="AO166" i="6"/>
  <c r="AN166" i="6"/>
  <c r="AM166" i="6"/>
  <c r="AL166" i="6"/>
  <c r="AK166" i="6"/>
  <c r="AJ166" i="6"/>
  <c r="AI166" i="6"/>
  <c r="AH166" i="6"/>
  <c r="BF165" i="6"/>
  <c r="BE165" i="6"/>
  <c r="BD165" i="6"/>
  <c r="BC165" i="6"/>
  <c r="BB165" i="6"/>
  <c r="BA165" i="6"/>
  <c r="AZ165" i="6"/>
  <c r="AY165" i="6"/>
  <c r="AX165" i="6"/>
  <c r="AW165" i="6"/>
  <c r="AV165" i="6"/>
  <c r="AU165" i="6"/>
  <c r="AT165" i="6"/>
  <c r="AS165" i="6"/>
  <c r="AR165" i="6"/>
  <c r="AQ165" i="6"/>
  <c r="AP165" i="6"/>
  <c r="AO165" i="6"/>
  <c r="AN165" i="6"/>
  <c r="AM165" i="6"/>
  <c r="AL165" i="6"/>
  <c r="AK165" i="6"/>
  <c r="AJ165" i="6"/>
  <c r="AI165" i="6"/>
  <c r="AH165" i="6"/>
  <c r="BF164" i="6"/>
  <c r="BE164" i="6"/>
  <c r="BD164" i="6"/>
  <c r="BC164" i="6"/>
  <c r="BB164" i="6"/>
  <c r="BA164" i="6"/>
  <c r="AZ164" i="6"/>
  <c r="AY164" i="6"/>
  <c r="AX164" i="6"/>
  <c r="AW164" i="6"/>
  <c r="AV164" i="6"/>
  <c r="AU164" i="6"/>
  <c r="AT164" i="6"/>
  <c r="AS164" i="6"/>
  <c r="AR164" i="6"/>
  <c r="AQ164" i="6"/>
  <c r="AP164" i="6"/>
  <c r="AO164" i="6"/>
  <c r="AN164" i="6"/>
  <c r="AM164" i="6"/>
  <c r="AL164" i="6"/>
  <c r="AK164" i="6"/>
  <c r="AJ164" i="6"/>
  <c r="AI164" i="6"/>
  <c r="AH164" i="6"/>
  <c r="BF163" i="6"/>
  <c r="BE163" i="6"/>
  <c r="BD163" i="6"/>
  <c r="BC163" i="6"/>
  <c r="BB163" i="6"/>
  <c r="BA163" i="6"/>
  <c r="AZ163" i="6"/>
  <c r="AY163" i="6"/>
  <c r="AX163" i="6"/>
  <c r="AW163" i="6"/>
  <c r="AV163" i="6"/>
  <c r="AU163" i="6"/>
  <c r="AT163" i="6"/>
  <c r="AS163" i="6"/>
  <c r="AR163" i="6"/>
  <c r="AQ163" i="6"/>
  <c r="AP163" i="6"/>
  <c r="AO163" i="6"/>
  <c r="AN163" i="6"/>
  <c r="AM163" i="6"/>
  <c r="AL163" i="6"/>
  <c r="AK163" i="6"/>
  <c r="AJ163" i="6"/>
  <c r="AI163" i="6"/>
  <c r="AH163" i="6"/>
  <c r="BF162" i="6"/>
  <c r="BE162" i="6"/>
  <c r="BD162" i="6"/>
  <c r="BC162" i="6"/>
  <c r="BB162" i="6"/>
  <c r="BA162" i="6"/>
  <c r="AZ162" i="6"/>
  <c r="AY162" i="6"/>
  <c r="AX162" i="6"/>
  <c r="AW162" i="6"/>
  <c r="AV162" i="6"/>
  <c r="AU162" i="6"/>
  <c r="AT162" i="6"/>
  <c r="AS162" i="6"/>
  <c r="AR162" i="6"/>
  <c r="AQ162" i="6"/>
  <c r="AP162" i="6"/>
  <c r="AO162" i="6"/>
  <c r="AN162" i="6"/>
  <c r="AM162" i="6"/>
  <c r="AL162" i="6"/>
  <c r="AK162" i="6"/>
  <c r="AJ162" i="6"/>
  <c r="AI162" i="6"/>
  <c r="AH162" i="6"/>
  <c r="BF161" i="6"/>
  <c r="BE161" i="6"/>
  <c r="BD161" i="6"/>
  <c r="BC161" i="6"/>
  <c r="BB161" i="6"/>
  <c r="BA161" i="6"/>
  <c r="AZ161" i="6"/>
  <c r="AY161" i="6"/>
  <c r="AX161" i="6"/>
  <c r="AW161" i="6"/>
  <c r="AV161" i="6"/>
  <c r="AU161" i="6"/>
  <c r="AT161" i="6"/>
  <c r="AS161" i="6"/>
  <c r="AR161" i="6"/>
  <c r="AQ161" i="6"/>
  <c r="AP161" i="6"/>
  <c r="AO161" i="6"/>
  <c r="AN161" i="6"/>
  <c r="AM161" i="6"/>
  <c r="AL161" i="6"/>
  <c r="AK161" i="6"/>
  <c r="AJ161" i="6"/>
  <c r="AI161" i="6"/>
  <c r="AH161" i="6"/>
  <c r="BF160" i="6"/>
  <c r="BE160" i="6"/>
  <c r="BD160" i="6"/>
  <c r="BC160" i="6"/>
  <c r="BB160" i="6"/>
  <c r="BA160" i="6"/>
  <c r="AZ160" i="6"/>
  <c r="AY160" i="6"/>
  <c r="AX160" i="6"/>
  <c r="AW160" i="6"/>
  <c r="AV160" i="6"/>
  <c r="AU160" i="6"/>
  <c r="AT160" i="6"/>
  <c r="AS160" i="6"/>
  <c r="AR160" i="6"/>
  <c r="AQ160" i="6"/>
  <c r="AP160" i="6"/>
  <c r="AO160" i="6"/>
  <c r="AN160" i="6"/>
  <c r="AM160" i="6"/>
  <c r="AL160" i="6"/>
  <c r="AK160" i="6"/>
  <c r="AJ160" i="6"/>
  <c r="AI160" i="6"/>
  <c r="AH160" i="6"/>
  <c r="BF159" i="6"/>
  <c r="BE159" i="6"/>
  <c r="BD159" i="6"/>
  <c r="BC159" i="6"/>
  <c r="BB159" i="6"/>
  <c r="BA159" i="6"/>
  <c r="AZ159" i="6"/>
  <c r="AY159" i="6"/>
  <c r="AX159" i="6"/>
  <c r="AW159" i="6"/>
  <c r="AV159" i="6"/>
  <c r="AU159" i="6"/>
  <c r="AT159" i="6"/>
  <c r="AS159" i="6"/>
  <c r="AR159" i="6"/>
  <c r="AQ159" i="6"/>
  <c r="AP159" i="6"/>
  <c r="AO159" i="6"/>
  <c r="AN159" i="6"/>
  <c r="AM159" i="6"/>
  <c r="AL159" i="6"/>
  <c r="AK159" i="6"/>
  <c r="AJ159" i="6"/>
  <c r="AI159" i="6"/>
  <c r="AH159" i="6"/>
  <c r="BF158" i="6"/>
  <c r="BE158" i="6"/>
  <c r="BD158" i="6"/>
  <c r="BC158" i="6"/>
  <c r="BB158" i="6"/>
  <c r="BA158" i="6"/>
  <c r="AZ158" i="6"/>
  <c r="AY158" i="6"/>
  <c r="AX158" i="6"/>
  <c r="AW158" i="6"/>
  <c r="AV158" i="6"/>
  <c r="AU158" i="6"/>
  <c r="AT158" i="6"/>
  <c r="AS158" i="6"/>
  <c r="AR158" i="6"/>
  <c r="AQ158" i="6"/>
  <c r="AP158" i="6"/>
  <c r="AO158" i="6"/>
  <c r="AN158" i="6"/>
  <c r="AM158" i="6"/>
  <c r="AL158" i="6"/>
  <c r="AK158" i="6"/>
  <c r="AJ158" i="6"/>
  <c r="AI158" i="6"/>
  <c r="AH158" i="6"/>
  <c r="BF157" i="6"/>
  <c r="BE157" i="6"/>
  <c r="BD157" i="6"/>
  <c r="BC157" i="6"/>
  <c r="BB157" i="6"/>
  <c r="BA157" i="6"/>
  <c r="AZ157" i="6"/>
  <c r="AY157" i="6"/>
  <c r="AX157" i="6"/>
  <c r="AW157" i="6"/>
  <c r="AV157" i="6"/>
  <c r="AU157" i="6"/>
  <c r="AT157" i="6"/>
  <c r="AS157" i="6"/>
  <c r="AR157" i="6"/>
  <c r="AQ157" i="6"/>
  <c r="AP157" i="6"/>
  <c r="AO157" i="6"/>
  <c r="AN157" i="6"/>
  <c r="AM157" i="6"/>
  <c r="AL157" i="6"/>
  <c r="AK157" i="6"/>
  <c r="AJ157" i="6"/>
  <c r="AI157" i="6"/>
  <c r="AH157" i="6"/>
  <c r="BF156" i="6"/>
  <c r="BE156" i="6"/>
  <c r="BD156" i="6"/>
  <c r="BC156" i="6"/>
  <c r="BB156" i="6"/>
  <c r="BA156" i="6"/>
  <c r="AZ156" i="6"/>
  <c r="AY156" i="6"/>
  <c r="AX156" i="6"/>
  <c r="AW156" i="6"/>
  <c r="AV156" i="6"/>
  <c r="AU156" i="6"/>
  <c r="AT156" i="6"/>
  <c r="AS156" i="6"/>
  <c r="AR156" i="6"/>
  <c r="AQ156" i="6"/>
  <c r="AP156" i="6"/>
  <c r="AO156" i="6"/>
  <c r="AN156" i="6"/>
  <c r="AM156" i="6"/>
  <c r="AL156" i="6"/>
  <c r="AK156" i="6"/>
  <c r="AJ156" i="6"/>
  <c r="AI156" i="6"/>
  <c r="AH156" i="6"/>
  <c r="BF155" i="6"/>
  <c r="BE155" i="6"/>
  <c r="BD155" i="6"/>
  <c r="BC155" i="6"/>
  <c r="BB155" i="6"/>
  <c r="BA155" i="6"/>
  <c r="AZ155" i="6"/>
  <c r="AY155" i="6"/>
  <c r="AX155" i="6"/>
  <c r="AW155" i="6"/>
  <c r="AV155" i="6"/>
  <c r="AU155" i="6"/>
  <c r="AT155" i="6"/>
  <c r="AS155" i="6"/>
  <c r="AR155" i="6"/>
  <c r="AQ155" i="6"/>
  <c r="AP155" i="6"/>
  <c r="AO155" i="6"/>
  <c r="AN155" i="6"/>
  <c r="AM155" i="6"/>
  <c r="AL155" i="6"/>
  <c r="AK155" i="6"/>
  <c r="AJ155" i="6"/>
  <c r="AI155" i="6"/>
  <c r="AH155" i="6"/>
  <c r="BF154" i="6"/>
  <c r="BE154" i="6"/>
  <c r="BD154" i="6"/>
  <c r="BC154" i="6"/>
  <c r="BB154" i="6"/>
  <c r="BA154" i="6"/>
  <c r="AZ154" i="6"/>
  <c r="AY154" i="6"/>
  <c r="AX154" i="6"/>
  <c r="AW154" i="6"/>
  <c r="AV154" i="6"/>
  <c r="AU154" i="6"/>
  <c r="AT154" i="6"/>
  <c r="AS154" i="6"/>
  <c r="AR154" i="6"/>
  <c r="AQ154" i="6"/>
  <c r="AP154" i="6"/>
  <c r="AO154" i="6"/>
  <c r="AN154" i="6"/>
  <c r="AM154" i="6"/>
  <c r="AL154" i="6"/>
  <c r="AK154" i="6"/>
  <c r="AJ154" i="6"/>
  <c r="AI154" i="6"/>
  <c r="AH154" i="6"/>
  <c r="BF153" i="6"/>
  <c r="BE153" i="6"/>
  <c r="BD153" i="6"/>
  <c r="BC153" i="6"/>
  <c r="BB153" i="6"/>
  <c r="BA153" i="6"/>
  <c r="AZ153" i="6"/>
  <c r="AY153" i="6"/>
  <c r="AX153" i="6"/>
  <c r="AW153" i="6"/>
  <c r="AV153" i="6"/>
  <c r="AU153" i="6"/>
  <c r="AT153" i="6"/>
  <c r="AS153" i="6"/>
  <c r="AR153" i="6"/>
  <c r="AQ153" i="6"/>
  <c r="AP153" i="6"/>
  <c r="AO153" i="6"/>
  <c r="AN153" i="6"/>
  <c r="AM153" i="6"/>
  <c r="AL153" i="6"/>
  <c r="AK153" i="6"/>
  <c r="AJ153" i="6"/>
  <c r="AI153" i="6"/>
  <c r="AH153" i="6"/>
  <c r="BF152" i="6"/>
  <c r="BE152" i="6"/>
  <c r="BD152" i="6"/>
  <c r="BC152" i="6"/>
  <c r="BB152" i="6"/>
  <c r="BA152" i="6"/>
  <c r="AZ152" i="6"/>
  <c r="AY152" i="6"/>
  <c r="AX152" i="6"/>
  <c r="AW152" i="6"/>
  <c r="AV152" i="6"/>
  <c r="AU152" i="6"/>
  <c r="AT152" i="6"/>
  <c r="AS152" i="6"/>
  <c r="AR152" i="6"/>
  <c r="AQ152" i="6"/>
  <c r="AP152" i="6"/>
  <c r="AO152" i="6"/>
  <c r="AN152" i="6"/>
  <c r="AM152" i="6"/>
  <c r="AL152" i="6"/>
  <c r="AK152" i="6"/>
  <c r="AJ152" i="6"/>
  <c r="AI152" i="6"/>
  <c r="AH152" i="6"/>
  <c r="BF151" i="6"/>
  <c r="BE151" i="6"/>
  <c r="BD151" i="6"/>
  <c r="BC151" i="6"/>
  <c r="BB151" i="6"/>
  <c r="BA151" i="6"/>
  <c r="AZ151" i="6"/>
  <c r="AY151" i="6"/>
  <c r="AX151" i="6"/>
  <c r="AW151" i="6"/>
  <c r="AV151" i="6"/>
  <c r="AU151" i="6"/>
  <c r="AT151" i="6"/>
  <c r="AS151" i="6"/>
  <c r="AR151" i="6"/>
  <c r="AQ151" i="6"/>
  <c r="AP151" i="6"/>
  <c r="AO151" i="6"/>
  <c r="AN151" i="6"/>
  <c r="AM151" i="6"/>
  <c r="AL151" i="6"/>
  <c r="AK151" i="6"/>
  <c r="AJ151" i="6"/>
  <c r="AI151" i="6"/>
  <c r="AH151" i="6"/>
  <c r="BF150" i="6"/>
  <c r="BE150" i="6"/>
  <c r="BD150" i="6"/>
  <c r="BC150" i="6"/>
  <c r="BB150" i="6"/>
  <c r="BA150" i="6"/>
  <c r="AZ150" i="6"/>
  <c r="AY150" i="6"/>
  <c r="AX150" i="6"/>
  <c r="AW150" i="6"/>
  <c r="AV150" i="6"/>
  <c r="AU150" i="6"/>
  <c r="AT150" i="6"/>
  <c r="AS150" i="6"/>
  <c r="AR150" i="6"/>
  <c r="AQ150" i="6"/>
  <c r="AP150" i="6"/>
  <c r="AO150" i="6"/>
  <c r="AN150" i="6"/>
  <c r="AM150" i="6"/>
  <c r="AL150" i="6"/>
  <c r="AK150" i="6"/>
  <c r="AJ150" i="6"/>
  <c r="AI150" i="6"/>
  <c r="AH150" i="6"/>
  <c r="BF149" i="6"/>
  <c r="BE149" i="6"/>
  <c r="BD149" i="6"/>
  <c r="BC149" i="6"/>
  <c r="BB149" i="6"/>
  <c r="BA149" i="6"/>
  <c r="AZ149" i="6"/>
  <c r="AY149" i="6"/>
  <c r="AX149" i="6"/>
  <c r="AW149" i="6"/>
  <c r="AV149" i="6"/>
  <c r="AU149" i="6"/>
  <c r="AT149" i="6"/>
  <c r="AS149" i="6"/>
  <c r="AR149" i="6"/>
  <c r="AQ149" i="6"/>
  <c r="AP149" i="6"/>
  <c r="AO149" i="6"/>
  <c r="AN149" i="6"/>
  <c r="AM149" i="6"/>
  <c r="AL149" i="6"/>
  <c r="AK149" i="6"/>
  <c r="AJ149" i="6"/>
  <c r="AI149" i="6"/>
  <c r="AH149" i="6"/>
  <c r="BF148" i="6"/>
  <c r="BE148" i="6"/>
  <c r="BD148" i="6"/>
  <c r="BC148" i="6"/>
  <c r="BB148" i="6"/>
  <c r="BA148" i="6"/>
  <c r="AZ148" i="6"/>
  <c r="AY148" i="6"/>
  <c r="AX148" i="6"/>
  <c r="AW148" i="6"/>
  <c r="AV148" i="6"/>
  <c r="AU148" i="6"/>
  <c r="AT148" i="6"/>
  <c r="AS148" i="6"/>
  <c r="AR148" i="6"/>
  <c r="AQ148" i="6"/>
  <c r="AP148" i="6"/>
  <c r="AO148" i="6"/>
  <c r="AN148" i="6"/>
  <c r="AM148" i="6"/>
  <c r="AL148" i="6"/>
  <c r="AK148" i="6"/>
  <c r="AJ148" i="6"/>
  <c r="AI148" i="6"/>
  <c r="AH148" i="6"/>
  <c r="BF147" i="6"/>
  <c r="BE147" i="6"/>
  <c r="BD147" i="6"/>
  <c r="BC147" i="6"/>
  <c r="BB147" i="6"/>
  <c r="BA147" i="6"/>
  <c r="AZ147" i="6"/>
  <c r="AY147" i="6"/>
  <c r="AX147" i="6"/>
  <c r="AW147" i="6"/>
  <c r="AV147" i="6"/>
  <c r="AU147" i="6"/>
  <c r="AT147" i="6"/>
  <c r="AS147" i="6"/>
  <c r="AR147" i="6"/>
  <c r="AQ147" i="6"/>
  <c r="AP147" i="6"/>
  <c r="AO147" i="6"/>
  <c r="AN147" i="6"/>
  <c r="AM147" i="6"/>
  <c r="AL147" i="6"/>
  <c r="AK147" i="6"/>
  <c r="AJ147" i="6"/>
  <c r="AI147" i="6"/>
  <c r="AH147" i="6"/>
  <c r="BF146" i="6"/>
  <c r="BE146" i="6"/>
  <c r="BD146" i="6"/>
  <c r="BC146" i="6"/>
  <c r="BB146" i="6"/>
  <c r="BA146" i="6"/>
  <c r="AZ146" i="6"/>
  <c r="AY146" i="6"/>
  <c r="AX146" i="6"/>
  <c r="AW146" i="6"/>
  <c r="AV146" i="6"/>
  <c r="AU146" i="6"/>
  <c r="AT146" i="6"/>
  <c r="AS146" i="6"/>
  <c r="AR146" i="6"/>
  <c r="AQ146" i="6"/>
  <c r="AP146" i="6"/>
  <c r="AO146" i="6"/>
  <c r="AN146" i="6"/>
  <c r="AM146" i="6"/>
  <c r="AL146" i="6"/>
  <c r="AK146" i="6"/>
  <c r="AJ146" i="6"/>
  <c r="AI146" i="6"/>
  <c r="AH146" i="6"/>
  <c r="BF145" i="6"/>
  <c r="BE145" i="6"/>
  <c r="BD145" i="6"/>
  <c r="BC145" i="6"/>
  <c r="BB145" i="6"/>
  <c r="BA145" i="6"/>
  <c r="AZ145" i="6"/>
  <c r="AY145" i="6"/>
  <c r="AX145" i="6"/>
  <c r="AW145" i="6"/>
  <c r="AV145" i="6"/>
  <c r="AU145" i="6"/>
  <c r="AT145" i="6"/>
  <c r="AS145" i="6"/>
  <c r="AR145" i="6"/>
  <c r="AQ145" i="6"/>
  <c r="AP145" i="6"/>
  <c r="AO145" i="6"/>
  <c r="AN145" i="6"/>
  <c r="AM145" i="6"/>
  <c r="AL145" i="6"/>
  <c r="AK145" i="6"/>
  <c r="AJ145" i="6"/>
  <c r="AI145" i="6"/>
  <c r="AH145" i="6"/>
  <c r="BF144" i="6"/>
  <c r="BE144" i="6"/>
  <c r="BD144" i="6"/>
  <c r="BC144" i="6"/>
  <c r="BB144" i="6"/>
  <c r="BA144" i="6"/>
  <c r="AZ144" i="6"/>
  <c r="AY144" i="6"/>
  <c r="AX144" i="6"/>
  <c r="AW144" i="6"/>
  <c r="AV144" i="6"/>
  <c r="AU144" i="6"/>
  <c r="AT144" i="6"/>
  <c r="AS144" i="6"/>
  <c r="AR144" i="6"/>
  <c r="AQ144" i="6"/>
  <c r="AP144" i="6"/>
  <c r="AO144" i="6"/>
  <c r="AN144" i="6"/>
  <c r="AM144" i="6"/>
  <c r="AL144" i="6"/>
  <c r="AK144" i="6"/>
  <c r="AJ144" i="6"/>
  <c r="AI144" i="6"/>
  <c r="AH144" i="6"/>
  <c r="BF143" i="6"/>
  <c r="BE143" i="6"/>
  <c r="BD143" i="6"/>
  <c r="BC143" i="6"/>
  <c r="BB143" i="6"/>
  <c r="BA143" i="6"/>
  <c r="AZ143" i="6"/>
  <c r="AY143" i="6"/>
  <c r="AX143" i="6"/>
  <c r="AW143" i="6"/>
  <c r="AV143" i="6"/>
  <c r="AU143" i="6"/>
  <c r="AT143" i="6"/>
  <c r="AS143" i="6"/>
  <c r="AR143" i="6"/>
  <c r="AQ143" i="6"/>
  <c r="AP143" i="6"/>
  <c r="AO143" i="6"/>
  <c r="AN143" i="6"/>
  <c r="AM143" i="6"/>
  <c r="AL143" i="6"/>
  <c r="AK143" i="6"/>
  <c r="AJ143" i="6"/>
  <c r="AI143" i="6"/>
  <c r="AH143" i="6"/>
  <c r="BF142" i="6"/>
  <c r="BE142" i="6"/>
  <c r="BD142" i="6"/>
  <c r="BC142" i="6"/>
  <c r="BB142" i="6"/>
  <c r="BA142" i="6"/>
  <c r="AZ142" i="6"/>
  <c r="AY142" i="6"/>
  <c r="AX142" i="6"/>
  <c r="AW142" i="6"/>
  <c r="AV142" i="6"/>
  <c r="AU142" i="6"/>
  <c r="AT142" i="6"/>
  <c r="AS142" i="6"/>
  <c r="AR142" i="6"/>
  <c r="AQ142" i="6"/>
  <c r="AP142" i="6"/>
  <c r="AO142" i="6"/>
  <c r="AN142" i="6"/>
  <c r="AM142" i="6"/>
  <c r="AL142" i="6"/>
  <c r="AK142" i="6"/>
  <c r="AJ142" i="6"/>
  <c r="AI142" i="6"/>
  <c r="AH142" i="6"/>
  <c r="BF141" i="6"/>
  <c r="BE141" i="6"/>
  <c r="BD141" i="6"/>
  <c r="BC141" i="6"/>
  <c r="BB141" i="6"/>
  <c r="BA141" i="6"/>
  <c r="AZ141" i="6"/>
  <c r="AY141" i="6"/>
  <c r="AX141" i="6"/>
  <c r="AW141" i="6"/>
  <c r="AV141" i="6"/>
  <c r="AU141" i="6"/>
  <c r="AT141" i="6"/>
  <c r="AS141" i="6"/>
  <c r="AR141" i="6"/>
  <c r="AQ141" i="6"/>
  <c r="AP141" i="6"/>
  <c r="AO141" i="6"/>
  <c r="AN141" i="6"/>
  <c r="AM141" i="6"/>
  <c r="AL141" i="6"/>
  <c r="AK141" i="6"/>
  <c r="AJ141" i="6"/>
  <c r="AI141" i="6"/>
  <c r="AH141" i="6"/>
  <c r="BF140" i="6"/>
  <c r="BE140" i="6"/>
  <c r="BD140" i="6"/>
  <c r="BC140" i="6"/>
  <c r="BB140" i="6"/>
  <c r="BA140" i="6"/>
  <c r="AZ140" i="6"/>
  <c r="AY140" i="6"/>
  <c r="AX140" i="6"/>
  <c r="AW140" i="6"/>
  <c r="AV140" i="6"/>
  <c r="AU140" i="6"/>
  <c r="AT140" i="6"/>
  <c r="AS140" i="6"/>
  <c r="AR140" i="6"/>
  <c r="AQ140" i="6"/>
  <c r="AP140" i="6"/>
  <c r="AO140" i="6"/>
  <c r="AN140" i="6"/>
  <c r="AM140" i="6"/>
  <c r="AL140" i="6"/>
  <c r="AK140" i="6"/>
  <c r="AJ140" i="6"/>
  <c r="AI140" i="6"/>
  <c r="AH140" i="6"/>
  <c r="BF139" i="6"/>
  <c r="BE139" i="6"/>
  <c r="BD139" i="6"/>
  <c r="BC139" i="6"/>
  <c r="BB139" i="6"/>
  <c r="BA139" i="6"/>
  <c r="AZ139" i="6"/>
  <c r="AY139" i="6"/>
  <c r="AX139" i="6"/>
  <c r="AW139" i="6"/>
  <c r="AV139" i="6"/>
  <c r="AU139" i="6"/>
  <c r="AT139" i="6"/>
  <c r="AS139" i="6"/>
  <c r="AR139" i="6"/>
  <c r="AQ139" i="6"/>
  <c r="AP139" i="6"/>
  <c r="AO139" i="6"/>
  <c r="AN139" i="6"/>
  <c r="AM139" i="6"/>
  <c r="AL139" i="6"/>
  <c r="AK139" i="6"/>
  <c r="AJ139" i="6"/>
  <c r="AI139" i="6"/>
  <c r="AH139" i="6"/>
  <c r="BF138" i="6"/>
  <c r="BE138" i="6"/>
  <c r="BD138" i="6"/>
  <c r="BC138" i="6"/>
  <c r="BB138" i="6"/>
  <c r="BA138" i="6"/>
  <c r="AZ138" i="6"/>
  <c r="AY138" i="6"/>
  <c r="AX138" i="6"/>
  <c r="AW138" i="6"/>
  <c r="AV138" i="6"/>
  <c r="AU138" i="6"/>
  <c r="AT138" i="6"/>
  <c r="AS138" i="6"/>
  <c r="AR138" i="6"/>
  <c r="AQ138" i="6"/>
  <c r="AP138" i="6"/>
  <c r="AO138" i="6"/>
  <c r="AN138" i="6"/>
  <c r="AM138" i="6"/>
  <c r="AL138" i="6"/>
  <c r="AK138" i="6"/>
  <c r="AJ138" i="6"/>
  <c r="AI138" i="6"/>
  <c r="AH138" i="6"/>
  <c r="BF137" i="6"/>
  <c r="BE137" i="6"/>
  <c r="BD137" i="6"/>
  <c r="BC137" i="6"/>
  <c r="BB137" i="6"/>
  <c r="BA137" i="6"/>
  <c r="AZ137" i="6"/>
  <c r="AY137" i="6"/>
  <c r="AX137" i="6"/>
  <c r="AW137" i="6"/>
  <c r="AV137" i="6"/>
  <c r="AU137" i="6"/>
  <c r="AT137" i="6"/>
  <c r="AS137" i="6"/>
  <c r="AR137" i="6"/>
  <c r="AQ137" i="6"/>
  <c r="AP137" i="6"/>
  <c r="AO137" i="6"/>
  <c r="AN137" i="6"/>
  <c r="AM137" i="6"/>
  <c r="AL137" i="6"/>
  <c r="AK137" i="6"/>
  <c r="AJ137" i="6"/>
  <c r="AI137" i="6"/>
  <c r="AH137" i="6"/>
  <c r="BF136" i="6"/>
  <c r="BE136" i="6"/>
  <c r="BD136" i="6"/>
  <c r="BC136" i="6"/>
  <c r="BB136" i="6"/>
  <c r="BA136" i="6"/>
  <c r="AZ136" i="6"/>
  <c r="AY136" i="6"/>
  <c r="AX136" i="6"/>
  <c r="AW136" i="6"/>
  <c r="AV136" i="6"/>
  <c r="AU136" i="6"/>
  <c r="AT136" i="6"/>
  <c r="AS136" i="6"/>
  <c r="AR136" i="6"/>
  <c r="AQ136" i="6"/>
  <c r="AP136" i="6"/>
  <c r="AO136" i="6"/>
  <c r="AN136" i="6"/>
  <c r="AM136" i="6"/>
  <c r="AL136" i="6"/>
  <c r="AK136" i="6"/>
  <c r="AJ136" i="6"/>
  <c r="AI136" i="6"/>
  <c r="AH136" i="6"/>
  <c r="BF135" i="6"/>
  <c r="BE135" i="6"/>
  <c r="BD135" i="6"/>
  <c r="BC135" i="6"/>
  <c r="BB135" i="6"/>
  <c r="BA135" i="6"/>
  <c r="AZ135" i="6"/>
  <c r="AY135" i="6"/>
  <c r="AX135" i="6"/>
  <c r="AW135" i="6"/>
  <c r="AV135" i="6"/>
  <c r="AU135" i="6"/>
  <c r="AT135" i="6"/>
  <c r="AS135" i="6"/>
  <c r="AR135" i="6"/>
  <c r="AQ135" i="6"/>
  <c r="AP135" i="6"/>
  <c r="AO135" i="6"/>
  <c r="AN135" i="6"/>
  <c r="AM135" i="6"/>
  <c r="AL135" i="6"/>
  <c r="AK135" i="6"/>
  <c r="AJ135" i="6"/>
  <c r="AI135" i="6"/>
  <c r="AH135" i="6"/>
  <c r="BF134" i="6"/>
  <c r="BE134" i="6"/>
  <c r="BD134" i="6"/>
  <c r="BC134" i="6"/>
  <c r="BB134" i="6"/>
  <c r="BA134" i="6"/>
  <c r="AZ134" i="6"/>
  <c r="AY134" i="6"/>
  <c r="AX134" i="6"/>
  <c r="AW134" i="6"/>
  <c r="AV134" i="6"/>
  <c r="AU134" i="6"/>
  <c r="AT134" i="6"/>
  <c r="AS134" i="6"/>
  <c r="AR134" i="6"/>
  <c r="AQ134" i="6"/>
  <c r="AP134" i="6"/>
  <c r="AO134" i="6"/>
  <c r="AN134" i="6"/>
  <c r="AM134" i="6"/>
  <c r="AL134" i="6"/>
  <c r="AK134" i="6"/>
  <c r="AJ134" i="6"/>
  <c r="AI134" i="6"/>
  <c r="AH134" i="6"/>
  <c r="BF133" i="6"/>
  <c r="BE133" i="6"/>
  <c r="BD133" i="6"/>
  <c r="BC133" i="6"/>
  <c r="BB133" i="6"/>
  <c r="BA133" i="6"/>
  <c r="AZ133" i="6"/>
  <c r="AY133" i="6"/>
  <c r="AX133" i="6"/>
  <c r="AW133" i="6"/>
  <c r="AV133" i="6"/>
  <c r="AU133" i="6"/>
  <c r="AT133" i="6"/>
  <c r="AS133" i="6"/>
  <c r="AR133" i="6"/>
  <c r="AQ133" i="6"/>
  <c r="AP133" i="6"/>
  <c r="AO133" i="6"/>
  <c r="AN133" i="6"/>
  <c r="AM133" i="6"/>
  <c r="AL133" i="6"/>
  <c r="AK133" i="6"/>
  <c r="AJ133" i="6"/>
  <c r="AI133" i="6"/>
  <c r="AH133" i="6"/>
  <c r="BF132" i="6"/>
  <c r="BE132" i="6"/>
  <c r="BD132" i="6"/>
  <c r="BC132" i="6"/>
  <c r="BB132" i="6"/>
  <c r="BA132" i="6"/>
  <c r="AZ132" i="6"/>
  <c r="AY132" i="6"/>
  <c r="AX132" i="6"/>
  <c r="AW132" i="6"/>
  <c r="AV132" i="6"/>
  <c r="AU132" i="6"/>
  <c r="AT132" i="6"/>
  <c r="AS132" i="6"/>
  <c r="AR132" i="6"/>
  <c r="AQ132" i="6"/>
  <c r="AP132" i="6"/>
  <c r="AO132" i="6"/>
  <c r="AN132" i="6"/>
  <c r="AM132" i="6"/>
  <c r="AL132" i="6"/>
  <c r="AK132" i="6"/>
  <c r="AJ132" i="6"/>
  <c r="AI132" i="6"/>
  <c r="AH132" i="6"/>
  <c r="BF131" i="6"/>
  <c r="BE131" i="6"/>
  <c r="BD131" i="6"/>
  <c r="BC131" i="6"/>
  <c r="BB131" i="6"/>
  <c r="BA131" i="6"/>
  <c r="AZ131" i="6"/>
  <c r="AY131" i="6"/>
  <c r="AX131" i="6"/>
  <c r="AW131" i="6"/>
  <c r="AV131" i="6"/>
  <c r="AU131" i="6"/>
  <c r="AT131" i="6"/>
  <c r="AS131" i="6"/>
  <c r="AR131" i="6"/>
  <c r="AQ131" i="6"/>
  <c r="AP131" i="6"/>
  <c r="AO131" i="6"/>
  <c r="AN131" i="6"/>
  <c r="AM131" i="6"/>
  <c r="AL131" i="6"/>
  <c r="AK131" i="6"/>
  <c r="AJ131" i="6"/>
  <c r="AI131" i="6"/>
  <c r="AH131" i="6"/>
  <c r="BF130" i="6"/>
  <c r="BE130" i="6"/>
  <c r="BD130" i="6"/>
  <c r="BC130" i="6"/>
  <c r="BB130" i="6"/>
  <c r="BA130" i="6"/>
  <c r="AZ130" i="6"/>
  <c r="AY130" i="6"/>
  <c r="AX130" i="6"/>
  <c r="AW130" i="6"/>
  <c r="AV130" i="6"/>
  <c r="AU130" i="6"/>
  <c r="AT130" i="6"/>
  <c r="AS130" i="6"/>
  <c r="AR130" i="6"/>
  <c r="AQ130" i="6"/>
  <c r="AP130" i="6"/>
  <c r="AO130" i="6"/>
  <c r="AN130" i="6"/>
  <c r="AM130" i="6"/>
  <c r="AL130" i="6"/>
  <c r="AK130" i="6"/>
  <c r="AJ130" i="6"/>
  <c r="AI130" i="6"/>
  <c r="AH130" i="6"/>
  <c r="BF129" i="6"/>
  <c r="BE129" i="6"/>
  <c r="BD129" i="6"/>
  <c r="BC129" i="6"/>
  <c r="BB129" i="6"/>
  <c r="BA129" i="6"/>
  <c r="AZ129" i="6"/>
  <c r="AY129" i="6"/>
  <c r="AX129" i="6"/>
  <c r="AW129" i="6"/>
  <c r="AV129" i="6"/>
  <c r="AU129" i="6"/>
  <c r="AT129" i="6"/>
  <c r="AS129" i="6"/>
  <c r="AR129" i="6"/>
  <c r="AQ129" i="6"/>
  <c r="AP129" i="6"/>
  <c r="AO129" i="6"/>
  <c r="AN129" i="6"/>
  <c r="AM129" i="6"/>
  <c r="AL129" i="6"/>
  <c r="AK129" i="6"/>
  <c r="AJ129" i="6"/>
  <c r="AI129" i="6"/>
  <c r="AH129" i="6"/>
  <c r="BF128" i="6"/>
  <c r="BE128" i="6"/>
  <c r="BD128" i="6"/>
  <c r="BC128" i="6"/>
  <c r="BB128" i="6"/>
  <c r="BA128" i="6"/>
  <c r="AZ128" i="6"/>
  <c r="AY128" i="6"/>
  <c r="AX128" i="6"/>
  <c r="AW128" i="6"/>
  <c r="AV128" i="6"/>
  <c r="AU128" i="6"/>
  <c r="AT128" i="6"/>
  <c r="AS128" i="6"/>
  <c r="AR128" i="6"/>
  <c r="AQ128" i="6"/>
  <c r="AP128" i="6"/>
  <c r="AO128" i="6"/>
  <c r="AN128" i="6"/>
  <c r="AM128" i="6"/>
  <c r="AL128" i="6"/>
  <c r="AK128" i="6"/>
  <c r="AJ128" i="6"/>
  <c r="AI128" i="6"/>
  <c r="AH128" i="6"/>
  <c r="BF127" i="6"/>
  <c r="BE127" i="6"/>
  <c r="BD127" i="6"/>
  <c r="BC127" i="6"/>
  <c r="BB127" i="6"/>
  <c r="BA127" i="6"/>
  <c r="AZ127" i="6"/>
  <c r="AY127" i="6"/>
  <c r="AX127" i="6"/>
  <c r="AW127" i="6"/>
  <c r="AV127" i="6"/>
  <c r="AU127" i="6"/>
  <c r="AT127" i="6"/>
  <c r="AS127" i="6"/>
  <c r="AR127" i="6"/>
  <c r="AQ127" i="6"/>
  <c r="AP127" i="6"/>
  <c r="AO127" i="6"/>
  <c r="AN127" i="6"/>
  <c r="AM127" i="6"/>
  <c r="AL127" i="6"/>
  <c r="AK127" i="6"/>
  <c r="AJ127" i="6"/>
  <c r="AI127" i="6"/>
  <c r="AH127" i="6"/>
  <c r="BF126" i="6"/>
  <c r="BE126" i="6"/>
  <c r="BD126" i="6"/>
  <c r="BC126" i="6"/>
  <c r="BB126" i="6"/>
  <c r="BA126" i="6"/>
  <c r="AZ126" i="6"/>
  <c r="AY126" i="6"/>
  <c r="AX126" i="6"/>
  <c r="AW126" i="6"/>
  <c r="AV126" i="6"/>
  <c r="AU126" i="6"/>
  <c r="AT126" i="6"/>
  <c r="AS126" i="6"/>
  <c r="AR126" i="6"/>
  <c r="AQ126" i="6"/>
  <c r="AP126" i="6"/>
  <c r="AO126" i="6"/>
  <c r="AN126" i="6"/>
  <c r="AM126" i="6"/>
  <c r="AL126" i="6"/>
  <c r="AK126" i="6"/>
  <c r="AJ126" i="6"/>
  <c r="AI126" i="6"/>
  <c r="AH126" i="6"/>
  <c r="BF125" i="6"/>
  <c r="BE125" i="6"/>
  <c r="BD125" i="6"/>
  <c r="BC125" i="6"/>
  <c r="BB125" i="6"/>
  <c r="BA125" i="6"/>
  <c r="AZ125" i="6"/>
  <c r="AY125" i="6"/>
  <c r="AX125" i="6"/>
  <c r="AW125" i="6"/>
  <c r="AV125" i="6"/>
  <c r="AU125" i="6"/>
  <c r="AT125" i="6"/>
  <c r="AS125" i="6"/>
  <c r="AR125" i="6"/>
  <c r="AQ125" i="6"/>
  <c r="AP125" i="6"/>
  <c r="AO125" i="6"/>
  <c r="AN125" i="6"/>
  <c r="AM125" i="6"/>
  <c r="AL125" i="6"/>
  <c r="AK125" i="6"/>
  <c r="AJ125" i="6"/>
  <c r="AI125" i="6"/>
  <c r="AH125" i="6"/>
  <c r="BF124" i="6"/>
  <c r="BE124" i="6"/>
  <c r="BD124" i="6"/>
  <c r="BC124" i="6"/>
  <c r="BB124" i="6"/>
  <c r="BA124" i="6"/>
  <c r="AZ124" i="6"/>
  <c r="AY124" i="6"/>
  <c r="AX124" i="6"/>
  <c r="AW124" i="6"/>
  <c r="AV124" i="6"/>
  <c r="AU124" i="6"/>
  <c r="AT124" i="6"/>
  <c r="AS124" i="6"/>
  <c r="AR124" i="6"/>
  <c r="AQ124" i="6"/>
  <c r="AP124" i="6"/>
  <c r="AO124" i="6"/>
  <c r="AN124" i="6"/>
  <c r="AM124" i="6"/>
  <c r="AL124" i="6"/>
  <c r="AK124" i="6"/>
  <c r="AJ124" i="6"/>
  <c r="AI124" i="6"/>
  <c r="AH124" i="6"/>
  <c r="BF123" i="6"/>
  <c r="BE123" i="6"/>
  <c r="BD123" i="6"/>
  <c r="BC123" i="6"/>
  <c r="BB123" i="6"/>
  <c r="BA123" i="6"/>
  <c r="AZ123" i="6"/>
  <c r="AY123" i="6"/>
  <c r="AX123" i="6"/>
  <c r="AW123" i="6"/>
  <c r="AV123" i="6"/>
  <c r="AU123" i="6"/>
  <c r="AT123" i="6"/>
  <c r="AS123" i="6"/>
  <c r="AR123" i="6"/>
  <c r="AQ123" i="6"/>
  <c r="AP123" i="6"/>
  <c r="AO123" i="6"/>
  <c r="AN123" i="6"/>
  <c r="AM123" i="6"/>
  <c r="AL123" i="6"/>
  <c r="AK123" i="6"/>
  <c r="AJ123" i="6"/>
  <c r="AI123" i="6"/>
  <c r="AH123" i="6"/>
  <c r="BF122" i="6"/>
  <c r="BE122" i="6"/>
  <c r="BD122" i="6"/>
  <c r="BC122" i="6"/>
  <c r="BB122" i="6"/>
  <c r="BA122" i="6"/>
  <c r="AZ122" i="6"/>
  <c r="AY122" i="6"/>
  <c r="AX122" i="6"/>
  <c r="AW122" i="6"/>
  <c r="AV122" i="6"/>
  <c r="AU122" i="6"/>
  <c r="AT122" i="6"/>
  <c r="AS122" i="6"/>
  <c r="AR122" i="6"/>
  <c r="AQ122" i="6"/>
  <c r="AP122" i="6"/>
  <c r="AO122" i="6"/>
  <c r="AN122" i="6"/>
  <c r="AM122" i="6"/>
  <c r="AL122" i="6"/>
  <c r="AK122" i="6"/>
  <c r="AJ122" i="6"/>
  <c r="AI122" i="6"/>
  <c r="AH122" i="6"/>
  <c r="BF121" i="6"/>
  <c r="BE121" i="6"/>
  <c r="BD121" i="6"/>
  <c r="BC121" i="6"/>
  <c r="BB121" i="6"/>
  <c r="BA121" i="6"/>
  <c r="AZ121" i="6"/>
  <c r="AY121" i="6"/>
  <c r="AX121" i="6"/>
  <c r="AW121" i="6"/>
  <c r="AV121" i="6"/>
  <c r="AU121" i="6"/>
  <c r="AT121" i="6"/>
  <c r="AS121" i="6"/>
  <c r="AR121" i="6"/>
  <c r="AQ121" i="6"/>
  <c r="AP121" i="6"/>
  <c r="AO121" i="6"/>
  <c r="AN121" i="6"/>
  <c r="AM121" i="6"/>
  <c r="AL121" i="6"/>
  <c r="AK121" i="6"/>
  <c r="AJ121" i="6"/>
  <c r="AI121" i="6"/>
  <c r="AH121" i="6"/>
  <c r="BF120" i="6"/>
  <c r="BE120" i="6"/>
  <c r="BD120" i="6"/>
  <c r="BC120" i="6"/>
  <c r="BB120" i="6"/>
  <c r="BA120" i="6"/>
  <c r="AZ120" i="6"/>
  <c r="AY120" i="6"/>
  <c r="AX120" i="6"/>
  <c r="AW120" i="6"/>
  <c r="AV120" i="6"/>
  <c r="AU120" i="6"/>
  <c r="AT120" i="6"/>
  <c r="AS120" i="6"/>
  <c r="AR120" i="6"/>
  <c r="AQ120" i="6"/>
  <c r="AP120" i="6"/>
  <c r="AO120" i="6"/>
  <c r="AN120" i="6"/>
  <c r="AM120" i="6"/>
  <c r="AL120" i="6"/>
  <c r="AK120" i="6"/>
  <c r="AJ120" i="6"/>
  <c r="AI120" i="6"/>
  <c r="AH120" i="6"/>
  <c r="BF119" i="6"/>
  <c r="BE119" i="6"/>
  <c r="BD119" i="6"/>
  <c r="BC119" i="6"/>
  <c r="BB119" i="6"/>
  <c r="BA119" i="6"/>
  <c r="AZ119" i="6"/>
  <c r="AY119" i="6"/>
  <c r="AX119" i="6"/>
  <c r="AW119" i="6"/>
  <c r="AV119" i="6"/>
  <c r="AU119" i="6"/>
  <c r="AT119" i="6"/>
  <c r="AS119" i="6"/>
  <c r="AR119" i="6"/>
  <c r="AQ119" i="6"/>
  <c r="AP119" i="6"/>
  <c r="AO119" i="6"/>
  <c r="AN119" i="6"/>
  <c r="AM119" i="6"/>
  <c r="AL119" i="6"/>
  <c r="AK119" i="6"/>
  <c r="AJ119" i="6"/>
  <c r="AI119" i="6"/>
  <c r="AH119" i="6"/>
  <c r="BF118" i="6"/>
  <c r="BE118" i="6"/>
  <c r="BD118" i="6"/>
  <c r="BC118" i="6"/>
  <c r="BB118" i="6"/>
  <c r="BA118" i="6"/>
  <c r="AZ118" i="6"/>
  <c r="AY118" i="6"/>
  <c r="AX118" i="6"/>
  <c r="AW118" i="6"/>
  <c r="AV118" i="6"/>
  <c r="AU118" i="6"/>
  <c r="AT118" i="6"/>
  <c r="AS118" i="6"/>
  <c r="AR118" i="6"/>
  <c r="AQ118" i="6"/>
  <c r="AP118" i="6"/>
  <c r="AO118" i="6"/>
  <c r="AN118" i="6"/>
  <c r="AM118" i="6"/>
  <c r="AL118" i="6"/>
  <c r="AK118" i="6"/>
  <c r="AJ118" i="6"/>
  <c r="AI118" i="6"/>
  <c r="AH118" i="6"/>
  <c r="BF117" i="6"/>
  <c r="BE117" i="6"/>
  <c r="BD117" i="6"/>
  <c r="BC117" i="6"/>
  <c r="BB117" i="6"/>
  <c r="BA117" i="6"/>
  <c r="AZ117" i="6"/>
  <c r="AY117" i="6"/>
  <c r="AX117" i="6"/>
  <c r="AW117" i="6"/>
  <c r="AV117" i="6"/>
  <c r="AU117" i="6"/>
  <c r="AT117" i="6"/>
  <c r="AS117" i="6"/>
  <c r="AR117" i="6"/>
  <c r="AQ117" i="6"/>
  <c r="AP117" i="6"/>
  <c r="AO117" i="6"/>
  <c r="AN117" i="6"/>
  <c r="AM117" i="6"/>
  <c r="AL117" i="6"/>
  <c r="AK117" i="6"/>
  <c r="AJ117" i="6"/>
  <c r="AI117" i="6"/>
  <c r="AH117" i="6"/>
  <c r="BF116" i="6"/>
  <c r="BE116" i="6"/>
  <c r="BD116" i="6"/>
  <c r="BC116" i="6"/>
  <c r="BB116" i="6"/>
  <c r="BA116" i="6"/>
  <c r="AZ116" i="6"/>
  <c r="AY116" i="6"/>
  <c r="AX116" i="6"/>
  <c r="AW116" i="6"/>
  <c r="AV116" i="6"/>
  <c r="AU116" i="6"/>
  <c r="AT116" i="6"/>
  <c r="AS116" i="6"/>
  <c r="AR116" i="6"/>
  <c r="AQ116" i="6"/>
  <c r="AP116" i="6"/>
  <c r="AO116" i="6"/>
  <c r="AN116" i="6"/>
  <c r="AM116" i="6"/>
  <c r="AL116" i="6"/>
  <c r="AK116" i="6"/>
  <c r="AJ116" i="6"/>
  <c r="AI116" i="6"/>
  <c r="AH116" i="6"/>
  <c r="BF115" i="6"/>
  <c r="BE115" i="6"/>
  <c r="BD115" i="6"/>
  <c r="BC115" i="6"/>
  <c r="BB115" i="6"/>
  <c r="BA115" i="6"/>
  <c r="AZ115" i="6"/>
  <c r="AY115" i="6"/>
  <c r="AX115" i="6"/>
  <c r="AW115" i="6"/>
  <c r="AV115" i="6"/>
  <c r="AU115" i="6"/>
  <c r="AT115" i="6"/>
  <c r="AS115" i="6"/>
  <c r="AR115" i="6"/>
  <c r="AQ115" i="6"/>
  <c r="AP115" i="6"/>
  <c r="AO115" i="6"/>
  <c r="AN115" i="6"/>
  <c r="AM115" i="6"/>
  <c r="AL115" i="6"/>
  <c r="AK115" i="6"/>
  <c r="AJ115" i="6"/>
  <c r="AI115" i="6"/>
  <c r="AH115" i="6"/>
  <c r="BF114" i="6"/>
  <c r="BE114" i="6"/>
  <c r="BD114" i="6"/>
  <c r="BC114" i="6"/>
  <c r="BB114" i="6"/>
  <c r="BA114" i="6"/>
  <c r="AZ114" i="6"/>
  <c r="AY114" i="6"/>
  <c r="AX114" i="6"/>
  <c r="AW114" i="6"/>
  <c r="AV114" i="6"/>
  <c r="AU114" i="6"/>
  <c r="AT114" i="6"/>
  <c r="AS114" i="6"/>
  <c r="AR114" i="6"/>
  <c r="AQ114" i="6"/>
  <c r="AP114" i="6"/>
  <c r="AO114" i="6"/>
  <c r="AN114" i="6"/>
  <c r="AM114" i="6"/>
  <c r="AL114" i="6"/>
  <c r="AK114" i="6"/>
  <c r="AJ114" i="6"/>
  <c r="AI114" i="6"/>
  <c r="AH114" i="6"/>
  <c r="BF113" i="6"/>
  <c r="BE113" i="6"/>
  <c r="BD113" i="6"/>
  <c r="BC113" i="6"/>
  <c r="BB113" i="6"/>
  <c r="BA113" i="6"/>
  <c r="AZ113" i="6"/>
  <c r="AY113" i="6"/>
  <c r="AX113" i="6"/>
  <c r="AW113" i="6"/>
  <c r="AV113" i="6"/>
  <c r="AU113" i="6"/>
  <c r="AT113" i="6"/>
  <c r="AS113" i="6"/>
  <c r="AR113" i="6"/>
  <c r="AQ113" i="6"/>
  <c r="AP113" i="6"/>
  <c r="AO113" i="6"/>
  <c r="AN113" i="6"/>
  <c r="AM113" i="6"/>
  <c r="AL113" i="6"/>
  <c r="AK113" i="6"/>
  <c r="AJ113" i="6"/>
  <c r="AI113" i="6"/>
  <c r="AH113" i="6"/>
  <c r="BF112" i="6"/>
  <c r="BE112" i="6"/>
  <c r="BD112" i="6"/>
  <c r="BC112" i="6"/>
  <c r="BB112" i="6"/>
  <c r="BA112" i="6"/>
  <c r="AZ112" i="6"/>
  <c r="AY112" i="6"/>
  <c r="AX112" i="6"/>
  <c r="AW112" i="6"/>
  <c r="AV112" i="6"/>
  <c r="AU112" i="6"/>
  <c r="AT112" i="6"/>
  <c r="AS112" i="6"/>
  <c r="AR112" i="6"/>
  <c r="AQ112" i="6"/>
  <c r="AP112" i="6"/>
  <c r="AO112" i="6"/>
  <c r="AN112" i="6"/>
  <c r="AM112" i="6"/>
  <c r="AL112" i="6"/>
  <c r="AK112" i="6"/>
  <c r="AJ112" i="6"/>
  <c r="AI112" i="6"/>
  <c r="AH112" i="6"/>
  <c r="BF111" i="6"/>
  <c r="BE111" i="6"/>
  <c r="BD111" i="6"/>
  <c r="BC111" i="6"/>
  <c r="BB111" i="6"/>
  <c r="BA111" i="6"/>
  <c r="AZ111" i="6"/>
  <c r="AY111" i="6"/>
  <c r="AX111" i="6"/>
  <c r="AW111" i="6"/>
  <c r="AV111" i="6"/>
  <c r="AU111" i="6"/>
  <c r="AT111" i="6"/>
  <c r="AS111" i="6"/>
  <c r="AR111" i="6"/>
  <c r="AQ111" i="6"/>
  <c r="AP111" i="6"/>
  <c r="AO111" i="6"/>
  <c r="AN111" i="6"/>
  <c r="AM111" i="6"/>
  <c r="AL111" i="6"/>
  <c r="AK111" i="6"/>
  <c r="AJ111" i="6"/>
  <c r="AI111" i="6"/>
  <c r="AH111" i="6"/>
  <c r="BF110" i="6"/>
  <c r="BE110" i="6"/>
  <c r="BD110" i="6"/>
  <c r="BC110" i="6"/>
  <c r="BB110" i="6"/>
  <c r="BA110" i="6"/>
  <c r="AZ110" i="6"/>
  <c r="AY110" i="6"/>
  <c r="AX110" i="6"/>
  <c r="AW110" i="6"/>
  <c r="AV110" i="6"/>
  <c r="AU110" i="6"/>
  <c r="AT110" i="6"/>
  <c r="AS110" i="6"/>
  <c r="AR110" i="6"/>
  <c r="AQ110" i="6"/>
  <c r="AP110" i="6"/>
  <c r="AO110" i="6"/>
  <c r="AN110" i="6"/>
  <c r="AM110" i="6"/>
  <c r="AL110" i="6"/>
  <c r="AK110" i="6"/>
  <c r="AJ110" i="6"/>
  <c r="AI110" i="6"/>
  <c r="AH110" i="6"/>
  <c r="BF109" i="6"/>
  <c r="BE109" i="6"/>
  <c r="BD109" i="6"/>
  <c r="BC109" i="6"/>
  <c r="BB109" i="6"/>
  <c r="BA109" i="6"/>
  <c r="AZ109" i="6"/>
  <c r="AY109" i="6"/>
  <c r="AX109" i="6"/>
  <c r="AW109" i="6"/>
  <c r="AV109" i="6"/>
  <c r="AU109" i="6"/>
  <c r="AT109" i="6"/>
  <c r="AS109" i="6"/>
  <c r="AR109" i="6"/>
  <c r="AQ109" i="6"/>
  <c r="AP109" i="6"/>
  <c r="AO109" i="6"/>
  <c r="AN109" i="6"/>
  <c r="AM109" i="6"/>
  <c r="AL109" i="6"/>
  <c r="AK109" i="6"/>
  <c r="AJ109" i="6"/>
  <c r="AI109" i="6"/>
  <c r="AH109" i="6"/>
  <c r="BF108" i="6"/>
  <c r="BE108" i="6"/>
  <c r="BD108" i="6"/>
  <c r="BC108" i="6"/>
  <c r="BB108" i="6"/>
  <c r="BA108" i="6"/>
  <c r="AZ108" i="6"/>
  <c r="AY108" i="6"/>
  <c r="AX108" i="6"/>
  <c r="AW108" i="6"/>
  <c r="AV108" i="6"/>
  <c r="AU108" i="6"/>
  <c r="AT108" i="6"/>
  <c r="AS108" i="6"/>
  <c r="AR108" i="6"/>
  <c r="AQ108" i="6"/>
  <c r="AP108" i="6"/>
  <c r="AO108" i="6"/>
  <c r="AN108" i="6"/>
  <c r="AM108" i="6"/>
  <c r="AL108" i="6"/>
  <c r="AK108" i="6"/>
  <c r="AJ108" i="6"/>
  <c r="AI108" i="6"/>
  <c r="AH108" i="6"/>
  <c r="BF107" i="6"/>
  <c r="BE107" i="6"/>
  <c r="BD107" i="6"/>
  <c r="BC107" i="6"/>
  <c r="BB107" i="6"/>
  <c r="BA107" i="6"/>
  <c r="AZ107" i="6"/>
  <c r="AY107" i="6"/>
  <c r="AX107" i="6"/>
  <c r="AW107" i="6"/>
  <c r="AV107" i="6"/>
  <c r="AU107" i="6"/>
  <c r="AT107" i="6"/>
  <c r="AS107" i="6"/>
  <c r="AR107" i="6"/>
  <c r="AQ107" i="6"/>
  <c r="AP107" i="6"/>
  <c r="AO107" i="6"/>
  <c r="AN107" i="6"/>
  <c r="AM107" i="6"/>
  <c r="AL107" i="6"/>
  <c r="AK107" i="6"/>
  <c r="AJ107" i="6"/>
  <c r="AI107" i="6"/>
  <c r="AH107" i="6"/>
  <c r="BF106" i="6"/>
  <c r="BE106" i="6"/>
  <c r="BD106" i="6"/>
  <c r="BC106" i="6"/>
  <c r="BB106" i="6"/>
  <c r="BA106" i="6"/>
  <c r="AZ106" i="6"/>
  <c r="AY106" i="6"/>
  <c r="AX106" i="6"/>
  <c r="AW106" i="6"/>
  <c r="AV106" i="6"/>
  <c r="AU106" i="6"/>
  <c r="AT106" i="6"/>
  <c r="AS106" i="6"/>
  <c r="AR106" i="6"/>
  <c r="AQ106" i="6"/>
  <c r="AP106" i="6"/>
  <c r="AO106" i="6"/>
  <c r="AN106" i="6"/>
  <c r="AM106" i="6"/>
  <c r="AL106" i="6"/>
  <c r="AK106" i="6"/>
  <c r="AJ106" i="6"/>
  <c r="AI106" i="6"/>
  <c r="AH106" i="6"/>
  <c r="BF105" i="6"/>
  <c r="BE105" i="6"/>
  <c r="BD105" i="6"/>
  <c r="BC105" i="6"/>
  <c r="BB105" i="6"/>
  <c r="BA105" i="6"/>
  <c r="AZ105" i="6"/>
  <c r="AY105" i="6"/>
  <c r="AX105" i="6"/>
  <c r="AW105" i="6"/>
  <c r="AV105" i="6"/>
  <c r="AU105" i="6"/>
  <c r="AT105" i="6"/>
  <c r="AS105" i="6"/>
  <c r="AR105" i="6"/>
  <c r="AQ105" i="6"/>
  <c r="AP105" i="6"/>
  <c r="AO105" i="6"/>
  <c r="AN105" i="6"/>
  <c r="AM105" i="6"/>
  <c r="AL105" i="6"/>
  <c r="AK105" i="6"/>
  <c r="AJ105" i="6"/>
  <c r="AI105" i="6"/>
  <c r="AH105" i="6"/>
  <c r="BF104" i="6"/>
  <c r="BE104" i="6"/>
  <c r="BD104" i="6"/>
  <c r="BC104" i="6"/>
  <c r="BB104" i="6"/>
  <c r="BA104" i="6"/>
  <c r="AZ104" i="6"/>
  <c r="AY104" i="6"/>
  <c r="AX104" i="6"/>
  <c r="AW104" i="6"/>
  <c r="AV104" i="6"/>
  <c r="AU104" i="6"/>
  <c r="AT104" i="6"/>
  <c r="AS104" i="6"/>
  <c r="AR104" i="6"/>
  <c r="AQ104" i="6"/>
  <c r="AP104" i="6"/>
  <c r="AO104" i="6"/>
  <c r="AN104" i="6"/>
  <c r="AM104" i="6"/>
  <c r="AL104" i="6"/>
  <c r="AK104" i="6"/>
  <c r="AJ104" i="6"/>
  <c r="AI104" i="6"/>
  <c r="AH104" i="6"/>
  <c r="BF103" i="6"/>
  <c r="BE103" i="6"/>
  <c r="BD103" i="6"/>
  <c r="BC103" i="6"/>
  <c r="BB103" i="6"/>
  <c r="BA103" i="6"/>
  <c r="AZ103" i="6"/>
  <c r="AY103" i="6"/>
  <c r="AX103" i="6"/>
  <c r="AW103" i="6"/>
  <c r="AV103" i="6"/>
  <c r="AU103" i="6"/>
  <c r="AT103" i="6"/>
  <c r="AS103" i="6"/>
  <c r="AR103" i="6"/>
  <c r="AQ103" i="6"/>
  <c r="AP103" i="6"/>
  <c r="AO103" i="6"/>
  <c r="AN103" i="6"/>
  <c r="AM103" i="6"/>
  <c r="AL103" i="6"/>
  <c r="AK103" i="6"/>
  <c r="AJ103" i="6"/>
  <c r="AI103" i="6"/>
  <c r="AH103" i="6"/>
  <c r="BF102" i="6"/>
  <c r="BE102" i="6"/>
  <c r="BD102" i="6"/>
  <c r="BC102" i="6"/>
  <c r="BB102" i="6"/>
  <c r="BA102" i="6"/>
  <c r="AZ102" i="6"/>
  <c r="AY102" i="6"/>
  <c r="AX102" i="6"/>
  <c r="AW102" i="6"/>
  <c r="AV102" i="6"/>
  <c r="AU102" i="6"/>
  <c r="AT102" i="6"/>
  <c r="AS102" i="6"/>
  <c r="AR102" i="6"/>
  <c r="AQ102" i="6"/>
  <c r="AP102" i="6"/>
  <c r="AO102" i="6"/>
  <c r="AN102" i="6"/>
  <c r="AM102" i="6"/>
  <c r="AL102" i="6"/>
  <c r="AK102" i="6"/>
  <c r="AJ102" i="6"/>
  <c r="AI102" i="6"/>
  <c r="AH102" i="6"/>
  <c r="BF101" i="6"/>
  <c r="BE101" i="6"/>
  <c r="BD101" i="6"/>
  <c r="BC101" i="6"/>
  <c r="BB101" i="6"/>
  <c r="BA101" i="6"/>
  <c r="AZ101" i="6"/>
  <c r="AY101" i="6"/>
  <c r="AX101" i="6"/>
  <c r="AW101" i="6"/>
  <c r="AV101" i="6"/>
  <c r="AU101" i="6"/>
  <c r="AT101" i="6"/>
  <c r="AS101" i="6"/>
  <c r="AR101" i="6"/>
  <c r="AQ101" i="6"/>
  <c r="AP101" i="6"/>
  <c r="AO101" i="6"/>
  <c r="AN101" i="6"/>
  <c r="AM101" i="6"/>
  <c r="AL101" i="6"/>
  <c r="AK101" i="6"/>
  <c r="AJ101" i="6"/>
  <c r="AI101" i="6"/>
  <c r="AH101" i="6"/>
  <c r="BF100" i="6"/>
  <c r="BE100" i="6"/>
  <c r="BD100" i="6"/>
  <c r="BC100" i="6"/>
  <c r="BB100" i="6"/>
  <c r="BA100" i="6"/>
  <c r="AZ100" i="6"/>
  <c r="AY100" i="6"/>
  <c r="AX100" i="6"/>
  <c r="AW100" i="6"/>
  <c r="AV100" i="6"/>
  <c r="AU100" i="6"/>
  <c r="AT100" i="6"/>
  <c r="AS100" i="6"/>
  <c r="AR100" i="6"/>
  <c r="AQ100" i="6"/>
  <c r="AP100" i="6"/>
  <c r="AO100" i="6"/>
  <c r="AN100" i="6"/>
  <c r="AM100" i="6"/>
  <c r="AL100" i="6"/>
  <c r="AK100" i="6"/>
  <c r="AJ100" i="6"/>
  <c r="AI100" i="6"/>
  <c r="AH100" i="6"/>
  <c r="BF99" i="6"/>
  <c r="BE99" i="6"/>
  <c r="BD99" i="6"/>
  <c r="BC99" i="6"/>
  <c r="BB99" i="6"/>
  <c r="BA99" i="6"/>
  <c r="AZ99" i="6"/>
  <c r="AY99" i="6"/>
  <c r="AX99" i="6"/>
  <c r="AW99" i="6"/>
  <c r="AV99" i="6"/>
  <c r="AU99" i="6"/>
  <c r="AT99" i="6"/>
  <c r="AS99" i="6"/>
  <c r="AR99" i="6"/>
  <c r="AQ99" i="6"/>
  <c r="AP99" i="6"/>
  <c r="AO99" i="6"/>
  <c r="AN99" i="6"/>
  <c r="AM99" i="6"/>
  <c r="AL99" i="6"/>
  <c r="AK99" i="6"/>
  <c r="AJ99" i="6"/>
  <c r="AI99" i="6"/>
  <c r="AH99" i="6"/>
  <c r="BF98" i="6"/>
  <c r="BE98" i="6"/>
  <c r="BD98" i="6"/>
  <c r="BC98" i="6"/>
  <c r="BB98" i="6"/>
  <c r="BA98" i="6"/>
  <c r="AZ98" i="6"/>
  <c r="AY98" i="6"/>
  <c r="AX98" i="6"/>
  <c r="AW98" i="6"/>
  <c r="AV98" i="6"/>
  <c r="AU98" i="6"/>
  <c r="AT98" i="6"/>
  <c r="AS98" i="6"/>
  <c r="AR98" i="6"/>
  <c r="AQ98" i="6"/>
  <c r="AP98" i="6"/>
  <c r="AO98" i="6"/>
  <c r="AN98" i="6"/>
  <c r="AM98" i="6"/>
  <c r="AL98" i="6"/>
  <c r="AK98" i="6"/>
  <c r="AJ98" i="6"/>
  <c r="AI98" i="6"/>
  <c r="AH98" i="6"/>
  <c r="BF97" i="6"/>
  <c r="BE97" i="6"/>
  <c r="BD97" i="6"/>
  <c r="BC97" i="6"/>
  <c r="BB97" i="6"/>
  <c r="BA97" i="6"/>
  <c r="AZ97" i="6"/>
  <c r="AY97" i="6"/>
  <c r="AX97" i="6"/>
  <c r="AW97" i="6"/>
  <c r="AV97" i="6"/>
  <c r="AU97" i="6"/>
  <c r="AT97" i="6"/>
  <c r="AS97" i="6"/>
  <c r="AR97" i="6"/>
  <c r="AQ97" i="6"/>
  <c r="AP97" i="6"/>
  <c r="AO97" i="6"/>
  <c r="AN97" i="6"/>
  <c r="AM97" i="6"/>
  <c r="AL97" i="6"/>
  <c r="AK97" i="6"/>
  <c r="AJ97" i="6"/>
  <c r="AI97" i="6"/>
  <c r="AH97" i="6"/>
  <c r="BF96" i="6"/>
  <c r="BE96" i="6"/>
  <c r="BD96" i="6"/>
  <c r="BC96" i="6"/>
  <c r="BB96" i="6"/>
  <c r="BA96" i="6"/>
  <c r="AZ96" i="6"/>
  <c r="AY96" i="6"/>
  <c r="AX96" i="6"/>
  <c r="AW96" i="6"/>
  <c r="AV96" i="6"/>
  <c r="AU96" i="6"/>
  <c r="AT96" i="6"/>
  <c r="AS96" i="6"/>
  <c r="AR96" i="6"/>
  <c r="AQ96" i="6"/>
  <c r="AP96" i="6"/>
  <c r="AO96" i="6"/>
  <c r="AN96" i="6"/>
  <c r="AM96" i="6"/>
  <c r="AL96" i="6"/>
  <c r="AK96" i="6"/>
  <c r="AJ96" i="6"/>
  <c r="AI96" i="6"/>
  <c r="AH96" i="6"/>
  <c r="BF95" i="6"/>
  <c r="BE95" i="6"/>
  <c r="BD95" i="6"/>
  <c r="BC95" i="6"/>
  <c r="BB95" i="6"/>
  <c r="BA95" i="6"/>
  <c r="AZ95" i="6"/>
  <c r="AY95" i="6"/>
  <c r="AX95" i="6"/>
  <c r="AW95" i="6"/>
  <c r="AV95" i="6"/>
  <c r="AU95" i="6"/>
  <c r="AT95" i="6"/>
  <c r="AS95" i="6"/>
  <c r="AR95" i="6"/>
  <c r="AQ95" i="6"/>
  <c r="AP95" i="6"/>
  <c r="AO95" i="6"/>
  <c r="AN95" i="6"/>
  <c r="AM95" i="6"/>
  <c r="AL95" i="6"/>
  <c r="AK95" i="6"/>
  <c r="AJ95" i="6"/>
  <c r="AI95" i="6"/>
  <c r="AH95" i="6"/>
  <c r="BF94" i="6"/>
  <c r="BE94" i="6"/>
  <c r="BD94" i="6"/>
  <c r="BC94" i="6"/>
  <c r="BB94" i="6"/>
  <c r="BA94" i="6"/>
  <c r="AZ94" i="6"/>
  <c r="AY94" i="6"/>
  <c r="AX94" i="6"/>
  <c r="AW94" i="6"/>
  <c r="AV94" i="6"/>
  <c r="AU94" i="6"/>
  <c r="AT94" i="6"/>
  <c r="AS94" i="6"/>
  <c r="AR94" i="6"/>
  <c r="AQ94" i="6"/>
  <c r="AP94" i="6"/>
  <c r="AO94" i="6"/>
  <c r="AN94" i="6"/>
  <c r="AM94" i="6"/>
  <c r="AL94" i="6"/>
  <c r="AK94" i="6"/>
  <c r="AJ94" i="6"/>
  <c r="AI94" i="6"/>
  <c r="AH94" i="6"/>
  <c r="BF93" i="6"/>
  <c r="BE93" i="6"/>
  <c r="BD93" i="6"/>
  <c r="BC93" i="6"/>
  <c r="BB93" i="6"/>
  <c r="BA93" i="6"/>
  <c r="AZ93" i="6"/>
  <c r="AY93" i="6"/>
  <c r="AX93" i="6"/>
  <c r="AW93" i="6"/>
  <c r="AV93" i="6"/>
  <c r="AU93" i="6"/>
  <c r="AT93" i="6"/>
  <c r="AS93" i="6"/>
  <c r="AR93" i="6"/>
  <c r="AQ93" i="6"/>
  <c r="AP93" i="6"/>
  <c r="AO93" i="6"/>
  <c r="AN93" i="6"/>
  <c r="AM93" i="6"/>
  <c r="AL93" i="6"/>
  <c r="AK93" i="6"/>
  <c r="AJ93" i="6"/>
  <c r="AI93" i="6"/>
  <c r="AH93" i="6"/>
  <c r="BF92" i="6"/>
  <c r="BE92" i="6"/>
  <c r="BD92" i="6"/>
  <c r="BC92" i="6"/>
  <c r="BB92" i="6"/>
  <c r="BA92" i="6"/>
  <c r="AZ92" i="6"/>
  <c r="AY92" i="6"/>
  <c r="AX92" i="6"/>
  <c r="AW92" i="6"/>
  <c r="AV92" i="6"/>
  <c r="AU92" i="6"/>
  <c r="AT92" i="6"/>
  <c r="AS92" i="6"/>
  <c r="AR92" i="6"/>
  <c r="AQ92" i="6"/>
  <c r="AP92" i="6"/>
  <c r="AO92" i="6"/>
  <c r="AN92" i="6"/>
  <c r="AM92" i="6"/>
  <c r="AL92" i="6"/>
  <c r="AK92" i="6"/>
  <c r="AJ92" i="6"/>
  <c r="AI92" i="6"/>
  <c r="AH92" i="6"/>
  <c r="BF91" i="6"/>
  <c r="BE91" i="6"/>
  <c r="BD91" i="6"/>
  <c r="BC91" i="6"/>
  <c r="BB91" i="6"/>
  <c r="BA91" i="6"/>
  <c r="AZ91" i="6"/>
  <c r="AY91" i="6"/>
  <c r="AX91" i="6"/>
  <c r="AW91" i="6"/>
  <c r="AV91" i="6"/>
  <c r="AU91" i="6"/>
  <c r="AT91" i="6"/>
  <c r="AS91" i="6"/>
  <c r="AR91" i="6"/>
  <c r="AQ91" i="6"/>
  <c r="AP91" i="6"/>
  <c r="AO91" i="6"/>
  <c r="AN91" i="6"/>
  <c r="AM91" i="6"/>
  <c r="AL91" i="6"/>
  <c r="AK91" i="6"/>
  <c r="AJ91" i="6"/>
  <c r="AI91" i="6"/>
  <c r="AH91" i="6"/>
  <c r="BF90" i="6"/>
  <c r="BE90" i="6"/>
  <c r="BD90" i="6"/>
  <c r="BC90" i="6"/>
  <c r="BB90" i="6"/>
  <c r="BA90" i="6"/>
  <c r="AZ90" i="6"/>
  <c r="AY90" i="6"/>
  <c r="AX90" i="6"/>
  <c r="AW90" i="6"/>
  <c r="AV90" i="6"/>
  <c r="AU90" i="6"/>
  <c r="AT90" i="6"/>
  <c r="AS90" i="6"/>
  <c r="AR90" i="6"/>
  <c r="AQ90" i="6"/>
  <c r="AP90" i="6"/>
  <c r="AO90" i="6"/>
  <c r="AN90" i="6"/>
  <c r="AM90" i="6"/>
  <c r="AL90" i="6"/>
  <c r="AK90" i="6"/>
  <c r="AJ90" i="6"/>
  <c r="AI90" i="6"/>
  <c r="AH90" i="6"/>
  <c r="BF89" i="6"/>
  <c r="BE89" i="6"/>
  <c r="BD89" i="6"/>
  <c r="BC89" i="6"/>
  <c r="BB89" i="6"/>
  <c r="BA89" i="6"/>
  <c r="AZ89" i="6"/>
  <c r="AY89" i="6"/>
  <c r="AX89" i="6"/>
  <c r="AW89" i="6"/>
  <c r="AV89" i="6"/>
  <c r="AU89" i="6"/>
  <c r="AT89" i="6"/>
  <c r="AS89" i="6"/>
  <c r="AR89" i="6"/>
  <c r="AQ89" i="6"/>
  <c r="AP89" i="6"/>
  <c r="AO89" i="6"/>
  <c r="AN89" i="6"/>
  <c r="AM89" i="6"/>
  <c r="AL89" i="6"/>
  <c r="AK89" i="6"/>
  <c r="AJ89" i="6"/>
  <c r="AI89" i="6"/>
  <c r="BF88" i="6"/>
  <c r="BE88" i="6"/>
  <c r="BD88" i="6"/>
  <c r="BC88" i="6"/>
  <c r="BB88" i="6"/>
  <c r="BA88" i="6"/>
  <c r="AZ88" i="6"/>
  <c r="AY88" i="6"/>
  <c r="AX88" i="6"/>
  <c r="AW88" i="6"/>
  <c r="AV88" i="6"/>
  <c r="AU88" i="6"/>
  <c r="AT88" i="6"/>
  <c r="AS88" i="6"/>
  <c r="AR88" i="6"/>
  <c r="AQ88" i="6"/>
  <c r="AP88" i="6"/>
  <c r="AO88" i="6"/>
  <c r="AN88" i="6"/>
  <c r="AM88" i="6"/>
  <c r="AL88" i="6"/>
  <c r="AK88" i="6"/>
  <c r="AJ88" i="6"/>
  <c r="AI88" i="6"/>
  <c r="AH88" i="6"/>
  <c r="BF87" i="6"/>
  <c r="BE87" i="6"/>
  <c r="BD87" i="6"/>
  <c r="BC87" i="6"/>
  <c r="BB87" i="6"/>
  <c r="BA87" i="6"/>
  <c r="AZ87" i="6"/>
  <c r="AY87" i="6"/>
  <c r="AX87" i="6"/>
  <c r="AW87" i="6"/>
  <c r="AV87" i="6"/>
  <c r="AU87" i="6"/>
  <c r="AT87" i="6"/>
  <c r="AS87" i="6"/>
  <c r="AR87" i="6"/>
  <c r="AQ87" i="6"/>
  <c r="AP87" i="6"/>
  <c r="AO87" i="6"/>
  <c r="AN87" i="6"/>
  <c r="AM87" i="6"/>
  <c r="AL87" i="6"/>
  <c r="AK87" i="6"/>
  <c r="AJ87" i="6"/>
  <c r="AI87" i="6"/>
  <c r="AH87" i="6"/>
  <c r="BF86" i="6"/>
  <c r="BE86" i="6"/>
  <c r="BD86" i="6"/>
  <c r="BC86" i="6"/>
  <c r="BB86" i="6"/>
  <c r="BA86" i="6"/>
  <c r="AZ86" i="6"/>
  <c r="AY86" i="6"/>
  <c r="AX86" i="6"/>
  <c r="AW86" i="6"/>
  <c r="AV86" i="6"/>
  <c r="AU86" i="6"/>
  <c r="AT86" i="6"/>
  <c r="AS86" i="6"/>
  <c r="AR86" i="6"/>
  <c r="AQ86" i="6"/>
  <c r="AP86" i="6"/>
  <c r="AO86" i="6"/>
  <c r="AN86" i="6"/>
  <c r="AM86" i="6"/>
  <c r="AL86" i="6"/>
  <c r="AK86" i="6"/>
  <c r="AJ86" i="6"/>
  <c r="AI86" i="6"/>
  <c r="AH86" i="6"/>
  <c r="BF85" i="6"/>
  <c r="BE85" i="6"/>
  <c r="BD85" i="6"/>
  <c r="BC85" i="6"/>
  <c r="BB85" i="6"/>
  <c r="BA85" i="6"/>
  <c r="AZ85" i="6"/>
  <c r="AY85" i="6"/>
  <c r="AX85" i="6"/>
  <c r="AW85" i="6"/>
  <c r="AV85" i="6"/>
  <c r="AU85" i="6"/>
  <c r="AT85" i="6"/>
  <c r="AS85" i="6"/>
  <c r="AR85" i="6"/>
  <c r="AQ85" i="6"/>
  <c r="AP85" i="6"/>
  <c r="AO85" i="6"/>
  <c r="AN85" i="6"/>
  <c r="AM85" i="6"/>
  <c r="AL85" i="6"/>
  <c r="AK85" i="6"/>
  <c r="AJ85" i="6"/>
  <c r="AI85" i="6"/>
  <c r="AH85" i="6"/>
  <c r="BF84" i="6"/>
  <c r="BE84" i="6"/>
  <c r="BD84" i="6"/>
  <c r="BC84" i="6"/>
  <c r="BB84" i="6"/>
  <c r="BA84" i="6"/>
  <c r="AZ84" i="6"/>
  <c r="AY84" i="6"/>
  <c r="AX84" i="6"/>
  <c r="AW84" i="6"/>
  <c r="AV84" i="6"/>
  <c r="AU84" i="6"/>
  <c r="AT84" i="6"/>
  <c r="AS84" i="6"/>
  <c r="AR84" i="6"/>
  <c r="AQ84" i="6"/>
  <c r="AP84" i="6"/>
  <c r="AO84" i="6"/>
  <c r="AN84" i="6"/>
  <c r="AM84" i="6"/>
  <c r="AL84" i="6"/>
  <c r="AK84" i="6"/>
  <c r="AJ84" i="6"/>
  <c r="AI84" i="6"/>
  <c r="AH84" i="6"/>
  <c r="BF83" i="6"/>
  <c r="BE83" i="6"/>
  <c r="BD83" i="6"/>
  <c r="BC83" i="6"/>
  <c r="BB83" i="6"/>
  <c r="BA83" i="6"/>
  <c r="AZ83" i="6"/>
  <c r="AY83" i="6"/>
  <c r="AX83" i="6"/>
  <c r="AW83" i="6"/>
  <c r="AV83" i="6"/>
  <c r="AU83" i="6"/>
  <c r="AT83" i="6"/>
  <c r="AS83" i="6"/>
  <c r="AR83" i="6"/>
  <c r="AQ83" i="6"/>
  <c r="AP83" i="6"/>
  <c r="AO83" i="6"/>
  <c r="AN83" i="6"/>
  <c r="AM83" i="6"/>
  <c r="AL83" i="6"/>
  <c r="AK83" i="6"/>
  <c r="AJ83" i="6"/>
  <c r="AI83" i="6"/>
  <c r="AH83" i="6"/>
  <c r="BF82" i="6"/>
  <c r="BE82" i="6"/>
  <c r="BD82" i="6"/>
  <c r="BC82" i="6"/>
  <c r="BB82" i="6"/>
  <c r="BA82" i="6"/>
  <c r="AZ82" i="6"/>
  <c r="AY82" i="6"/>
  <c r="AX82" i="6"/>
  <c r="AW82" i="6"/>
  <c r="AV82" i="6"/>
  <c r="AU82" i="6"/>
  <c r="AT82" i="6"/>
  <c r="AS82" i="6"/>
  <c r="AR82" i="6"/>
  <c r="AQ82" i="6"/>
  <c r="AP82" i="6"/>
  <c r="AO82" i="6"/>
  <c r="AN82" i="6"/>
  <c r="AM82" i="6"/>
  <c r="AL82" i="6"/>
  <c r="AK82" i="6"/>
  <c r="AJ82" i="6"/>
  <c r="AI82" i="6"/>
  <c r="AH82" i="6"/>
  <c r="BF81" i="6"/>
  <c r="BE81" i="6"/>
  <c r="BD81" i="6"/>
  <c r="BC81" i="6"/>
  <c r="BB81" i="6"/>
  <c r="BA81" i="6"/>
  <c r="AZ81" i="6"/>
  <c r="AY81" i="6"/>
  <c r="AX81" i="6"/>
  <c r="AW81" i="6"/>
  <c r="AV81" i="6"/>
  <c r="AU81" i="6"/>
  <c r="AT81" i="6"/>
  <c r="AS81" i="6"/>
  <c r="AR81" i="6"/>
  <c r="AQ81" i="6"/>
  <c r="AP81" i="6"/>
  <c r="AO81" i="6"/>
  <c r="AN81" i="6"/>
  <c r="AM81" i="6"/>
  <c r="AL81" i="6"/>
  <c r="AK81" i="6"/>
  <c r="AJ81" i="6"/>
  <c r="AI81" i="6"/>
  <c r="AH81" i="6"/>
  <c r="BF80" i="6"/>
  <c r="BE80" i="6"/>
  <c r="BD80" i="6"/>
  <c r="BC80" i="6"/>
  <c r="BB80" i="6"/>
  <c r="BA80" i="6"/>
  <c r="AZ80" i="6"/>
  <c r="AY80" i="6"/>
  <c r="AX80" i="6"/>
  <c r="AW80" i="6"/>
  <c r="AV80" i="6"/>
  <c r="AU80" i="6"/>
  <c r="AT80" i="6"/>
  <c r="AS80" i="6"/>
  <c r="AR80" i="6"/>
  <c r="AQ80" i="6"/>
  <c r="AP80" i="6"/>
  <c r="AO80" i="6"/>
  <c r="AN80" i="6"/>
  <c r="AM80" i="6"/>
  <c r="AL80" i="6"/>
  <c r="AK80" i="6"/>
  <c r="AJ80" i="6"/>
  <c r="AI80" i="6"/>
  <c r="AH80" i="6"/>
  <c r="BF79" i="6"/>
  <c r="BE79" i="6"/>
  <c r="BD79" i="6"/>
  <c r="BC79" i="6"/>
  <c r="BB79" i="6"/>
  <c r="BA79" i="6"/>
  <c r="AZ79" i="6"/>
  <c r="AY79" i="6"/>
  <c r="AX79" i="6"/>
  <c r="AW79" i="6"/>
  <c r="AV79" i="6"/>
  <c r="AU79" i="6"/>
  <c r="AT79" i="6"/>
  <c r="AS79" i="6"/>
  <c r="AR79" i="6"/>
  <c r="AQ79" i="6"/>
  <c r="AP79" i="6"/>
  <c r="AO79" i="6"/>
  <c r="AN79" i="6"/>
  <c r="AM79" i="6"/>
  <c r="AL79" i="6"/>
  <c r="AK79" i="6"/>
  <c r="AJ79" i="6"/>
  <c r="AI79" i="6"/>
  <c r="AH79" i="6"/>
  <c r="BF78" i="6"/>
  <c r="BE78" i="6"/>
  <c r="BD78" i="6"/>
  <c r="BC78" i="6"/>
  <c r="BB78" i="6"/>
  <c r="BA78" i="6"/>
  <c r="AZ78" i="6"/>
  <c r="AY78" i="6"/>
  <c r="AX78" i="6"/>
  <c r="AW78" i="6"/>
  <c r="AV78" i="6"/>
  <c r="AU78" i="6"/>
  <c r="AT78" i="6"/>
  <c r="AS78" i="6"/>
  <c r="AR78" i="6"/>
  <c r="AQ78" i="6"/>
  <c r="AP78" i="6"/>
  <c r="AO78" i="6"/>
  <c r="AN78" i="6"/>
  <c r="AM78" i="6"/>
  <c r="AL78" i="6"/>
  <c r="AK78" i="6"/>
  <c r="AJ78" i="6"/>
  <c r="AI78" i="6"/>
  <c r="AH78" i="6"/>
  <c r="BF77" i="6"/>
  <c r="BE77" i="6"/>
  <c r="BD77" i="6"/>
  <c r="BC77" i="6"/>
  <c r="BB77" i="6"/>
  <c r="BA77" i="6"/>
  <c r="AZ77" i="6"/>
  <c r="AY77" i="6"/>
  <c r="AX77" i="6"/>
  <c r="AW77" i="6"/>
  <c r="AV77" i="6"/>
  <c r="AU77" i="6"/>
  <c r="AT77" i="6"/>
  <c r="AS77" i="6"/>
  <c r="AR77" i="6"/>
  <c r="AQ77" i="6"/>
  <c r="AP77" i="6"/>
  <c r="AO77" i="6"/>
  <c r="AN77" i="6"/>
  <c r="AM77" i="6"/>
  <c r="AL77" i="6"/>
  <c r="AK77" i="6"/>
  <c r="AJ77" i="6"/>
  <c r="AI77" i="6"/>
  <c r="AH77" i="6"/>
  <c r="BF76" i="6"/>
  <c r="BE76" i="6"/>
  <c r="BD76" i="6"/>
  <c r="BC76" i="6"/>
  <c r="BB76" i="6"/>
  <c r="BA76" i="6"/>
  <c r="AZ76" i="6"/>
  <c r="AY76" i="6"/>
  <c r="AX76" i="6"/>
  <c r="AW76" i="6"/>
  <c r="AV76" i="6"/>
  <c r="AU76" i="6"/>
  <c r="AT76" i="6"/>
  <c r="AS76" i="6"/>
  <c r="AR76" i="6"/>
  <c r="AQ76" i="6"/>
  <c r="AP76" i="6"/>
  <c r="AO76" i="6"/>
  <c r="AN76" i="6"/>
  <c r="AM76" i="6"/>
  <c r="AL76" i="6"/>
  <c r="AK76" i="6"/>
  <c r="AJ76" i="6"/>
  <c r="AI76" i="6"/>
  <c r="AH76" i="6"/>
  <c r="BF75" i="6"/>
  <c r="BE75" i="6"/>
  <c r="BD75" i="6"/>
  <c r="BC75" i="6"/>
  <c r="BB75" i="6"/>
  <c r="BA75" i="6"/>
  <c r="AZ75" i="6"/>
  <c r="AY75" i="6"/>
  <c r="AX75" i="6"/>
  <c r="AW75" i="6"/>
  <c r="AV75" i="6"/>
  <c r="AU75" i="6"/>
  <c r="AT75" i="6"/>
  <c r="AS75" i="6"/>
  <c r="AR75" i="6"/>
  <c r="AQ75" i="6"/>
  <c r="AP75" i="6"/>
  <c r="AO75" i="6"/>
  <c r="AN75" i="6"/>
  <c r="AM75" i="6"/>
  <c r="AL75" i="6"/>
  <c r="AK75" i="6"/>
  <c r="AJ75" i="6"/>
  <c r="AI75" i="6"/>
  <c r="AH75" i="6"/>
  <c r="BF74" i="6"/>
  <c r="BE74" i="6"/>
  <c r="BD74" i="6"/>
  <c r="BC74" i="6"/>
  <c r="BB74" i="6"/>
  <c r="BA74" i="6"/>
  <c r="AZ74" i="6"/>
  <c r="AY74" i="6"/>
  <c r="AX74" i="6"/>
  <c r="AW74" i="6"/>
  <c r="AV74" i="6"/>
  <c r="AU74" i="6"/>
  <c r="AT74" i="6"/>
  <c r="AS74" i="6"/>
  <c r="AR74" i="6"/>
  <c r="AQ74" i="6"/>
  <c r="AP74" i="6"/>
  <c r="AO74" i="6"/>
  <c r="AN74" i="6"/>
  <c r="AM74" i="6"/>
  <c r="AL74" i="6"/>
  <c r="AK74" i="6"/>
  <c r="AJ74" i="6"/>
  <c r="AI74" i="6"/>
  <c r="AH74" i="6"/>
  <c r="BF73" i="6"/>
  <c r="BE73" i="6"/>
  <c r="BD73" i="6"/>
  <c r="BC73" i="6"/>
  <c r="BB73" i="6"/>
  <c r="BA73" i="6"/>
  <c r="AZ73" i="6"/>
  <c r="AY73" i="6"/>
  <c r="AX73" i="6"/>
  <c r="AW73" i="6"/>
  <c r="AV73" i="6"/>
  <c r="AU73" i="6"/>
  <c r="AT73" i="6"/>
  <c r="AS73" i="6"/>
  <c r="AR73" i="6"/>
  <c r="AQ73" i="6"/>
  <c r="AP73" i="6"/>
  <c r="AO73" i="6"/>
  <c r="AN73" i="6"/>
  <c r="AM73" i="6"/>
  <c r="AL73" i="6"/>
  <c r="AK73" i="6"/>
  <c r="AJ73" i="6"/>
  <c r="AI73" i="6"/>
  <c r="AH73" i="6"/>
  <c r="BF72" i="6"/>
  <c r="BE72" i="6"/>
  <c r="BD72" i="6"/>
  <c r="BC72" i="6"/>
  <c r="BB72" i="6"/>
  <c r="BA72" i="6"/>
  <c r="AZ72" i="6"/>
  <c r="AY72" i="6"/>
  <c r="AX72" i="6"/>
  <c r="AW72" i="6"/>
  <c r="AV72" i="6"/>
  <c r="AU72" i="6"/>
  <c r="AT72" i="6"/>
  <c r="AS72" i="6"/>
  <c r="AR72" i="6"/>
  <c r="AQ72" i="6"/>
  <c r="AP72" i="6"/>
  <c r="AO72" i="6"/>
  <c r="AN72" i="6"/>
  <c r="AM72" i="6"/>
  <c r="AL72" i="6"/>
  <c r="AK72" i="6"/>
  <c r="AJ72" i="6"/>
  <c r="AI72" i="6"/>
  <c r="AH72" i="6"/>
  <c r="BF71" i="6"/>
  <c r="BE71" i="6"/>
  <c r="BD71" i="6"/>
  <c r="BC71" i="6"/>
  <c r="BB71" i="6"/>
  <c r="BA71" i="6"/>
  <c r="AZ71" i="6"/>
  <c r="AY71" i="6"/>
  <c r="AX71" i="6"/>
  <c r="AW71" i="6"/>
  <c r="AV71" i="6"/>
  <c r="AU71" i="6"/>
  <c r="AT71" i="6"/>
  <c r="AS71" i="6"/>
  <c r="AR71" i="6"/>
  <c r="AQ71" i="6"/>
  <c r="AP71" i="6"/>
  <c r="AO71" i="6"/>
  <c r="AN71" i="6"/>
  <c r="AM71" i="6"/>
  <c r="AL71" i="6"/>
  <c r="AK71" i="6"/>
  <c r="AJ71" i="6"/>
  <c r="AI71" i="6"/>
  <c r="AH71" i="6"/>
  <c r="BF70" i="6"/>
  <c r="BE70" i="6"/>
  <c r="BD70" i="6"/>
  <c r="BC70" i="6"/>
  <c r="BB70" i="6"/>
  <c r="BA70" i="6"/>
  <c r="AZ70" i="6"/>
  <c r="AY70" i="6"/>
  <c r="AX70" i="6"/>
  <c r="AW70" i="6"/>
  <c r="AV70" i="6"/>
  <c r="AU70" i="6"/>
  <c r="AT70" i="6"/>
  <c r="AS70" i="6"/>
  <c r="AR70" i="6"/>
  <c r="AQ70" i="6"/>
  <c r="AP70" i="6"/>
  <c r="AO70" i="6"/>
  <c r="AN70" i="6"/>
  <c r="AM70" i="6"/>
  <c r="AL70" i="6"/>
  <c r="AK70" i="6"/>
  <c r="AJ70" i="6"/>
  <c r="AI70" i="6"/>
  <c r="AH70" i="6"/>
  <c r="BF69" i="6"/>
  <c r="BE69" i="6"/>
  <c r="BD69" i="6"/>
  <c r="BC69" i="6"/>
  <c r="BB69" i="6"/>
  <c r="BA69" i="6"/>
  <c r="AZ69" i="6"/>
  <c r="AY69" i="6"/>
  <c r="AX69" i="6"/>
  <c r="AW69" i="6"/>
  <c r="AV69" i="6"/>
  <c r="AU69" i="6"/>
  <c r="AT69" i="6"/>
  <c r="AS69" i="6"/>
  <c r="AR69" i="6"/>
  <c r="AQ69" i="6"/>
  <c r="AP69" i="6"/>
  <c r="AO69" i="6"/>
  <c r="AN69" i="6"/>
  <c r="AM69" i="6"/>
  <c r="AL69" i="6"/>
  <c r="AK69" i="6"/>
  <c r="AJ69" i="6"/>
  <c r="AI69" i="6"/>
  <c r="AH69" i="6"/>
  <c r="BF68" i="6"/>
  <c r="BE68" i="6"/>
  <c r="BD68" i="6"/>
  <c r="BC68" i="6"/>
  <c r="BB68" i="6"/>
  <c r="BA68" i="6"/>
  <c r="AZ68" i="6"/>
  <c r="AY68" i="6"/>
  <c r="AX68" i="6"/>
  <c r="AW68" i="6"/>
  <c r="AV68" i="6"/>
  <c r="AU68" i="6"/>
  <c r="AT68" i="6"/>
  <c r="AS68" i="6"/>
  <c r="AR68" i="6"/>
  <c r="AQ68" i="6"/>
  <c r="AP68" i="6"/>
  <c r="AO68" i="6"/>
  <c r="AN68" i="6"/>
  <c r="AM68" i="6"/>
  <c r="AL68" i="6"/>
  <c r="AK68" i="6"/>
  <c r="AJ68" i="6"/>
  <c r="AI68" i="6"/>
  <c r="AH68" i="6"/>
  <c r="BF67" i="6"/>
  <c r="BE67" i="6"/>
  <c r="BD67" i="6"/>
  <c r="BC67" i="6"/>
  <c r="BB67" i="6"/>
  <c r="BA67" i="6"/>
  <c r="AZ67" i="6"/>
  <c r="AY67" i="6"/>
  <c r="AX67" i="6"/>
  <c r="AW67" i="6"/>
  <c r="AV67" i="6"/>
  <c r="AU67" i="6"/>
  <c r="AT67" i="6"/>
  <c r="AS67" i="6"/>
  <c r="AR67" i="6"/>
  <c r="AQ67" i="6"/>
  <c r="AP67" i="6"/>
  <c r="AO67" i="6"/>
  <c r="AN67" i="6"/>
  <c r="AM67" i="6"/>
  <c r="AL67" i="6"/>
  <c r="AK67" i="6"/>
  <c r="AJ67" i="6"/>
  <c r="AI67" i="6"/>
  <c r="AH67" i="6"/>
  <c r="BF66" i="6"/>
  <c r="BE66" i="6"/>
  <c r="BD66" i="6"/>
  <c r="BC66" i="6"/>
  <c r="BB66" i="6"/>
  <c r="BA66" i="6"/>
  <c r="AZ66" i="6"/>
  <c r="AY66" i="6"/>
  <c r="AX66" i="6"/>
  <c r="AW66" i="6"/>
  <c r="AV66" i="6"/>
  <c r="AU66" i="6"/>
  <c r="AT66" i="6"/>
  <c r="AS66" i="6"/>
  <c r="AR66" i="6"/>
  <c r="AQ66" i="6"/>
  <c r="AP66" i="6"/>
  <c r="AO66" i="6"/>
  <c r="AN66" i="6"/>
  <c r="AM66" i="6"/>
  <c r="AL66" i="6"/>
  <c r="AK66" i="6"/>
  <c r="AJ66" i="6"/>
  <c r="AI66" i="6"/>
  <c r="AH66" i="6"/>
  <c r="BF65" i="6"/>
  <c r="BE65" i="6"/>
  <c r="BD65" i="6"/>
  <c r="BC65" i="6"/>
  <c r="BB65" i="6"/>
  <c r="BA65" i="6"/>
  <c r="AZ65" i="6"/>
  <c r="AY65" i="6"/>
  <c r="AX65" i="6"/>
  <c r="AW65" i="6"/>
  <c r="AV65" i="6"/>
  <c r="AU65" i="6"/>
  <c r="AT65" i="6"/>
  <c r="AS65" i="6"/>
  <c r="AR65" i="6"/>
  <c r="AQ65" i="6"/>
  <c r="AP65" i="6"/>
  <c r="AO65" i="6"/>
  <c r="AN65" i="6"/>
  <c r="AM65" i="6"/>
  <c r="AL65" i="6"/>
  <c r="AK65" i="6"/>
  <c r="AJ65" i="6"/>
  <c r="AI65" i="6"/>
  <c r="AH65" i="6"/>
  <c r="BF64" i="6"/>
  <c r="BE64" i="6"/>
  <c r="BD64" i="6"/>
  <c r="BC64" i="6"/>
  <c r="BB64" i="6"/>
  <c r="BA64" i="6"/>
  <c r="AZ64" i="6"/>
  <c r="AY64" i="6"/>
  <c r="AX64" i="6"/>
  <c r="AW64" i="6"/>
  <c r="AV64" i="6"/>
  <c r="AU64" i="6"/>
  <c r="AT64" i="6"/>
  <c r="AS64" i="6"/>
  <c r="AR64" i="6"/>
  <c r="AQ64" i="6"/>
  <c r="AP64" i="6"/>
  <c r="AO64" i="6"/>
  <c r="AN64" i="6"/>
  <c r="AM64" i="6"/>
  <c r="AL64" i="6"/>
  <c r="AK64" i="6"/>
  <c r="AJ64" i="6"/>
  <c r="AI64" i="6"/>
  <c r="AH64" i="6"/>
  <c r="BF63" i="6"/>
  <c r="BE63" i="6"/>
  <c r="BD63" i="6"/>
  <c r="BC63" i="6"/>
  <c r="BB63" i="6"/>
  <c r="BA63" i="6"/>
  <c r="AZ63" i="6"/>
  <c r="AY63" i="6"/>
  <c r="AX63" i="6"/>
  <c r="AW63" i="6"/>
  <c r="AV63" i="6"/>
  <c r="AU63" i="6"/>
  <c r="AT63" i="6"/>
  <c r="AS63" i="6"/>
  <c r="AR63" i="6"/>
  <c r="AQ63" i="6"/>
  <c r="AP63" i="6"/>
  <c r="AO63" i="6"/>
  <c r="AN63" i="6"/>
  <c r="AM63" i="6"/>
  <c r="AL63" i="6"/>
  <c r="AK63" i="6"/>
  <c r="AJ63" i="6"/>
  <c r="AI63" i="6"/>
  <c r="AH63" i="6"/>
  <c r="BF62" i="6"/>
  <c r="BE62" i="6"/>
  <c r="BD62" i="6"/>
  <c r="BC62" i="6"/>
  <c r="BB62" i="6"/>
  <c r="BA62" i="6"/>
  <c r="AZ62" i="6"/>
  <c r="AY62" i="6"/>
  <c r="AX62" i="6"/>
  <c r="AW62" i="6"/>
  <c r="AV62" i="6"/>
  <c r="AU62" i="6"/>
  <c r="AT62" i="6"/>
  <c r="AS62" i="6"/>
  <c r="AR62" i="6"/>
  <c r="AQ62" i="6"/>
  <c r="AP62" i="6"/>
  <c r="AO62" i="6"/>
  <c r="AN62" i="6"/>
  <c r="AM62" i="6"/>
  <c r="AL62" i="6"/>
  <c r="AK62" i="6"/>
  <c r="AJ62" i="6"/>
  <c r="AI62" i="6"/>
  <c r="AH62" i="6"/>
  <c r="BF61" i="6"/>
  <c r="BE61" i="6"/>
  <c r="BD61" i="6"/>
  <c r="BC61" i="6"/>
  <c r="BB61" i="6"/>
  <c r="BA61" i="6"/>
  <c r="AZ61" i="6"/>
  <c r="AY61" i="6"/>
  <c r="AX61" i="6"/>
  <c r="AW61" i="6"/>
  <c r="AV61" i="6"/>
  <c r="AU61" i="6"/>
  <c r="AT61" i="6"/>
  <c r="AS61" i="6"/>
  <c r="AR61" i="6"/>
  <c r="AQ61" i="6"/>
  <c r="AP61" i="6"/>
  <c r="AO61" i="6"/>
  <c r="AN61" i="6"/>
  <c r="AM61" i="6"/>
  <c r="AL61" i="6"/>
  <c r="AK61" i="6"/>
  <c r="AJ61" i="6"/>
  <c r="AI61" i="6"/>
  <c r="AH61" i="6"/>
  <c r="BF60" i="6"/>
  <c r="BE60" i="6"/>
  <c r="BD60" i="6"/>
  <c r="BC60" i="6"/>
  <c r="BB60" i="6"/>
  <c r="BA60" i="6"/>
  <c r="AZ60" i="6"/>
  <c r="AY60" i="6"/>
  <c r="AX60" i="6"/>
  <c r="AW60" i="6"/>
  <c r="AV60" i="6"/>
  <c r="AU60" i="6"/>
  <c r="AT60" i="6"/>
  <c r="AS60" i="6"/>
  <c r="AR60" i="6"/>
  <c r="AQ60" i="6"/>
  <c r="AP60" i="6"/>
  <c r="AO60" i="6"/>
  <c r="AN60" i="6"/>
  <c r="AM60" i="6"/>
  <c r="AL60" i="6"/>
  <c r="AK60" i="6"/>
  <c r="AJ60" i="6"/>
  <c r="AI60" i="6"/>
  <c r="AH60" i="6"/>
  <c r="BF59" i="6"/>
  <c r="BE59" i="6"/>
  <c r="BD59" i="6"/>
  <c r="BC59" i="6"/>
  <c r="BB59" i="6"/>
  <c r="BA59" i="6"/>
  <c r="AZ59" i="6"/>
  <c r="AY59" i="6"/>
  <c r="AX59" i="6"/>
  <c r="AW59" i="6"/>
  <c r="AV59" i="6"/>
  <c r="AU59" i="6"/>
  <c r="AT59" i="6"/>
  <c r="AS59" i="6"/>
  <c r="AR59" i="6"/>
  <c r="AQ59" i="6"/>
  <c r="AP59" i="6"/>
  <c r="AO59" i="6"/>
  <c r="AN59" i="6"/>
  <c r="AM59" i="6"/>
  <c r="AL59" i="6"/>
  <c r="AK59" i="6"/>
  <c r="AJ59" i="6"/>
  <c r="AI59" i="6"/>
  <c r="AH59" i="6"/>
  <c r="BF58" i="6"/>
  <c r="BE58" i="6"/>
  <c r="BD58" i="6"/>
  <c r="BC58" i="6"/>
  <c r="BB58" i="6"/>
  <c r="BA58" i="6"/>
  <c r="AZ58" i="6"/>
  <c r="AY58" i="6"/>
  <c r="AX58" i="6"/>
  <c r="AW58" i="6"/>
  <c r="AV58" i="6"/>
  <c r="AU58" i="6"/>
  <c r="AT58" i="6"/>
  <c r="AS58" i="6"/>
  <c r="AR58" i="6"/>
  <c r="AQ58" i="6"/>
  <c r="AP58" i="6"/>
  <c r="AO58" i="6"/>
  <c r="AN58" i="6"/>
  <c r="AM58" i="6"/>
  <c r="AL58" i="6"/>
  <c r="AK58" i="6"/>
  <c r="AJ58" i="6"/>
  <c r="AI58" i="6"/>
  <c r="AH58" i="6"/>
  <c r="BF57" i="6"/>
  <c r="BE57" i="6"/>
  <c r="BD57" i="6"/>
  <c r="BC57" i="6"/>
  <c r="BB57" i="6"/>
  <c r="BA57" i="6"/>
  <c r="AZ57" i="6"/>
  <c r="AY57" i="6"/>
  <c r="AX57" i="6"/>
  <c r="AW57" i="6"/>
  <c r="AV57" i="6"/>
  <c r="AU57" i="6"/>
  <c r="AT57" i="6"/>
  <c r="AS57" i="6"/>
  <c r="AR57" i="6"/>
  <c r="AQ57" i="6"/>
  <c r="AP57" i="6"/>
  <c r="AO57" i="6"/>
  <c r="AN57" i="6"/>
  <c r="AM57" i="6"/>
  <c r="AL57" i="6"/>
  <c r="AK57" i="6"/>
  <c r="AJ57" i="6"/>
  <c r="AI57" i="6"/>
  <c r="AH57" i="6"/>
  <c r="BF56" i="6"/>
  <c r="BE56" i="6"/>
  <c r="BD56" i="6"/>
  <c r="BC56" i="6"/>
  <c r="BB56" i="6"/>
  <c r="BA56" i="6"/>
  <c r="AZ56" i="6"/>
  <c r="AY56" i="6"/>
  <c r="AX56" i="6"/>
  <c r="AW56" i="6"/>
  <c r="AV56" i="6"/>
  <c r="AU56" i="6"/>
  <c r="AT56" i="6"/>
  <c r="AS56" i="6"/>
  <c r="AR56" i="6"/>
  <c r="AQ56" i="6"/>
  <c r="AP56" i="6"/>
  <c r="AO56" i="6"/>
  <c r="AN56" i="6"/>
  <c r="AM56" i="6"/>
  <c r="AL56" i="6"/>
  <c r="AK56" i="6"/>
  <c r="AJ56" i="6"/>
  <c r="AI56" i="6"/>
  <c r="AH56" i="6"/>
  <c r="BF55" i="6"/>
  <c r="BE55" i="6"/>
  <c r="BD55" i="6"/>
  <c r="BC55" i="6"/>
  <c r="BB55" i="6"/>
  <c r="BA55" i="6"/>
  <c r="AZ55" i="6"/>
  <c r="AY55" i="6"/>
  <c r="AX55" i="6"/>
  <c r="AW55" i="6"/>
  <c r="AV55" i="6"/>
  <c r="AU55" i="6"/>
  <c r="AT55" i="6"/>
  <c r="AS55" i="6"/>
  <c r="AR55" i="6"/>
  <c r="AQ55" i="6"/>
  <c r="AP55" i="6"/>
  <c r="AO55" i="6"/>
  <c r="AN55" i="6"/>
  <c r="AM55" i="6"/>
  <c r="AL55" i="6"/>
  <c r="AK55" i="6"/>
  <c r="AJ55" i="6"/>
  <c r="AI55" i="6"/>
  <c r="AH55" i="6"/>
  <c r="BF54" i="6"/>
  <c r="BE54" i="6"/>
  <c r="BD54" i="6"/>
  <c r="BC54" i="6"/>
  <c r="BB54" i="6"/>
  <c r="BA54" i="6"/>
  <c r="AZ54" i="6"/>
  <c r="AY54" i="6"/>
  <c r="AX54" i="6"/>
  <c r="AW54" i="6"/>
  <c r="AV54" i="6"/>
  <c r="AU54" i="6"/>
  <c r="AT54" i="6"/>
  <c r="AS54" i="6"/>
  <c r="AR54" i="6"/>
  <c r="AQ54" i="6"/>
  <c r="AP54" i="6"/>
  <c r="AO54" i="6"/>
  <c r="AN54" i="6"/>
  <c r="AM54" i="6"/>
  <c r="AL54" i="6"/>
  <c r="AK54" i="6"/>
  <c r="AJ54" i="6"/>
  <c r="AI54" i="6"/>
  <c r="AH54" i="6"/>
  <c r="BF53" i="6"/>
  <c r="BE53" i="6"/>
  <c r="BD53" i="6"/>
  <c r="BC53" i="6"/>
  <c r="BB53" i="6"/>
  <c r="BA53" i="6"/>
  <c r="AZ53" i="6"/>
  <c r="AY53" i="6"/>
  <c r="AX53" i="6"/>
  <c r="AW53" i="6"/>
  <c r="AV53" i="6"/>
  <c r="AU53" i="6"/>
  <c r="AT53" i="6"/>
  <c r="AS53" i="6"/>
  <c r="AR53" i="6"/>
  <c r="AQ53" i="6"/>
  <c r="AP53" i="6"/>
  <c r="AO53" i="6"/>
  <c r="AN53" i="6"/>
  <c r="AM53" i="6"/>
  <c r="AL53" i="6"/>
  <c r="AK53" i="6"/>
  <c r="AJ53" i="6"/>
  <c r="AI53" i="6"/>
  <c r="AH53" i="6"/>
  <c r="BF52" i="6"/>
  <c r="BE52" i="6"/>
  <c r="BD52" i="6"/>
  <c r="BC52" i="6"/>
  <c r="BB52" i="6"/>
  <c r="BA52" i="6"/>
  <c r="AZ52" i="6"/>
  <c r="AY52" i="6"/>
  <c r="AX52" i="6"/>
  <c r="AW52" i="6"/>
  <c r="AV52" i="6"/>
  <c r="AU52" i="6"/>
  <c r="AT52" i="6"/>
  <c r="AS52" i="6"/>
  <c r="AR52" i="6"/>
  <c r="AQ52" i="6"/>
  <c r="AP52" i="6"/>
  <c r="AO52" i="6"/>
  <c r="AN52" i="6"/>
  <c r="AM52" i="6"/>
  <c r="AL52" i="6"/>
  <c r="AK52" i="6"/>
  <c r="AJ52" i="6"/>
  <c r="AI52" i="6"/>
  <c r="AH52" i="6"/>
  <c r="BF51" i="6"/>
  <c r="BE51" i="6"/>
  <c r="BD51" i="6"/>
  <c r="BC51" i="6"/>
  <c r="BB51" i="6"/>
  <c r="BA51" i="6"/>
  <c r="AZ51" i="6"/>
  <c r="AY51" i="6"/>
  <c r="AX51" i="6"/>
  <c r="AW51" i="6"/>
  <c r="AV51" i="6"/>
  <c r="AU51" i="6"/>
  <c r="AT51" i="6"/>
  <c r="AS51" i="6"/>
  <c r="AR51" i="6"/>
  <c r="AQ51" i="6"/>
  <c r="AP51" i="6"/>
  <c r="AO51" i="6"/>
  <c r="AN51" i="6"/>
  <c r="AM51" i="6"/>
  <c r="AL51" i="6"/>
  <c r="AK51" i="6"/>
  <c r="AJ51" i="6"/>
  <c r="AI51" i="6"/>
  <c r="AH51" i="6"/>
  <c r="BF50" i="6"/>
  <c r="BE50" i="6"/>
  <c r="BD50" i="6"/>
  <c r="BC50" i="6"/>
  <c r="BB50" i="6"/>
  <c r="BA50" i="6"/>
  <c r="AZ50" i="6"/>
  <c r="AY50" i="6"/>
  <c r="AX50" i="6"/>
  <c r="AW50" i="6"/>
  <c r="AV50" i="6"/>
  <c r="AU50" i="6"/>
  <c r="AT50" i="6"/>
  <c r="AS50" i="6"/>
  <c r="AR50" i="6"/>
  <c r="AQ50" i="6"/>
  <c r="AP50" i="6"/>
  <c r="AO50" i="6"/>
  <c r="AN50" i="6"/>
  <c r="AM50" i="6"/>
  <c r="AL50" i="6"/>
  <c r="AK50" i="6"/>
  <c r="AJ50" i="6"/>
  <c r="AI50" i="6"/>
  <c r="AH50" i="6"/>
  <c r="BF49" i="6"/>
  <c r="BE49" i="6"/>
  <c r="BD49" i="6"/>
  <c r="BC49" i="6"/>
  <c r="BB49" i="6"/>
  <c r="BA49" i="6"/>
  <c r="AZ49" i="6"/>
  <c r="AY49" i="6"/>
  <c r="AX49" i="6"/>
  <c r="AW49" i="6"/>
  <c r="AV49" i="6"/>
  <c r="AU49" i="6"/>
  <c r="AT49" i="6"/>
  <c r="AS49" i="6"/>
  <c r="AR49" i="6"/>
  <c r="AQ49" i="6"/>
  <c r="AP49" i="6"/>
  <c r="AO49" i="6"/>
  <c r="AN49" i="6"/>
  <c r="AM49" i="6"/>
  <c r="AL49" i="6"/>
  <c r="AK49" i="6"/>
  <c r="AJ49" i="6"/>
  <c r="AI49" i="6"/>
  <c r="AH49" i="6"/>
  <c r="BF48" i="6"/>
  <c r="BE48" i="6"/>
  <c r="BD48" i="6"/>
  <c r="BC48" i="6"/>
  <c r="BB48" i="6"/>
  <c r="BA48" i="6"/>
  <c r="AZ48" i="6"/>
  <c r="AY48" i="6"/>
  <c r="AX48" i="6"/>
  <c r="AW48" i="6"/>
  <c r="AV48" i="6"/>
  <c r="AU48" i="6"/>
  <c r="AT48" i="6"/>
  <c r="AS48" i="6"/>
  <c r="AR48" i="6"/>
  <c r="AQ48" i="6"/>
  <c r="AP48" i="6"/>
  <c r="AO48" i="6"/>
  <c r="AN48" i="6"/>
  <c r="AM48" i="6"/>
  <c r="AL48" i="6"/>
  <c r="AK48" i="6"/>
  <c r="AJ48" i="6"/>
  <c r="AI48" i="6"/>
  <c r="AH48" i="6"/>
  <c r="BF47" i="6"/>
  <c r="BE47" i="6"/>
  <c r="BD47" i="6"/>
  <c r="BC47" i="6"/>
  <c r="BB47" i="6"/>
  <c r="BA47" i="6"/>
  <c r="AZ47" i="6"/>
  <c r="AY47" i="6"/>
  <c r="AX47" i="6"/>
  <c r="AW47" i="6"/>
  <c r="AV47" i="6"/>
  <c r="AU47" i="6"/>
  <c r="AT47" i="6"/>
  <c r="AS47" i="6"/>
  <c r="AR47" i="6"/>
  <c r="AQ47" i="6"/>
  <c r="AP47" i="6"/>
  <c r="AO47" i="6"/>
  <c r="AN47" i="6"/>
  <c r="AM47" i="6"/>
  <c r="AL47" i="6"/>
  <c r="AK47" i="6"/>
  <c r="AJ47" i="6"/>
  <c r="AI47" i="6"/>
  <c r="AH47" i="6"/>
  <c r="BF46" i="6"/>
  <c r="BE46" i="6"/>
  <c r="BD46" i="6"/>
  <c r="BC46" i="6"/>
  <c r="BB46" i="6"/>
  <c r="BA46" i="6"/>
  <c r="AZ46" i="6"/>
  <c r="AY46" i="6"/>
  <c r="AX46" i="6"/>
  <c r="AW46" i="6"/>
  <c r="AV46" i="6"/>
  <c r="AU46" i="6"/>
  <c r="AT46" i="6"/>
  <c r="AS46" i="6"/>
  <c r="AR46" i="6"/>
  <c r="AQ46" i="6"/>
  <c r="AP46" i="6"/>
  <c r="AO46" i="6"/>
  <c r="AN46" i="6"/>
  <c r="AM46" i="6"/>
  <c r="AL46" i="6"/>
  <c r="AK46" i="6"/>
  <c r="AJ46" i="6"/>
  <c r="AI46" i="6"/>
  <c r="AH46" i="6"/>
  <c r="BF45" i="6"/>
  <c r="BE45" i="6"/>
  <c r="BD45" i="6"/>
  <c r="BC45" i="6"/>
  <c r="BB45" i="6"/>
  <c r="BA45" i="6"/>
  <c r="AZ45" i="6"/>
  <c r="AY45" i="6"/>
  <c r="AX45" i="6"/>
  <c r="AW45" i="6"/>
  <c r="AV45" i="6"/>
  <c r="AU45" i="6"/>
  <c r="AT45" i="6"/>
  <c r="AS45" i="6"/>
  <c r="AR45" i="6"/>
  <c r="AQ45" i="6"/>
  <c r="AP45" i="6"/>
  <c r="AO45" i="6"/>
  <c r="AN45" i="6"/>
  <c r="AM45" i="6"/>
  <c r="AL45" i="6"/>
  <c r="AK45" i="6"/>
  <c r="AJ45" i="6"/>
  <c r="AI45" i="6"/>
  <c r="AH45" i="6"/>
  <c r="BF44" i="6"/>
  <c r="BE44" i="6"/>
  <c r="BD44" i="6"/>
  <c r="BC44" i="6"/>
  <c r="BB44" i="6"/>
  <c r="BA44" i="6"/>
  <c r="AZ44" i="6"/>
  <c r="AY44" i="6"/>
  <c r="AX44" i="6"/>
  <c r="AW44" i="6"/>
  <c r="AV44" i="6"/>
  <c r="AU44" i="6"/>
  <c r="AT44" i="6"/>
  <c r="AS44" i="6"/>
  <c r="AR44" i="6"/>
  <c r="AQ44" i="6"/>
  <c r="AP44" i="6"/>
  <c r="AO44" i="6"/>
  <c r="AN44" i="6"/>
  <c r="AM44" i="6"/>
  <c r="AL44" i="6"/>
  <c r="AK44" i="6"/>
  <c r="AJ44" i="6"/>
  <c r="AI44" i="6"/>
  <c r="AH44" i="6"/>
  <c r="BF43" i="6"/>
  <c r="BE43" i="6"/>
  <c r="BD43" i="6"/>
  <c r="BC43" i="6"/>
  <c r="BB43" i="6"/>
  <c r="BA43" i="6"/>
  <c r="AZ43" i="6"/>
  <c r="AY43" i="6"/>
  <c r="AX43" i="6"/>
  <c r="AW43" i="6"/>
  <c r="AV43" i="6"/>
  <c r="AU43" i="6"/>
  <c r="AT43" i="6"/>
  <c r="AS43" i="6"/>
  <c r="AR43" i="6"/>
  <c r="AQ43" i="6"/>
  <c r="AP43" i="6"/>
  <c r="AO43" i="6"/>
  <c r="AN43" i="6"/>
  <c r="AM43" i="6"/>
  <c r="AL43" i="6"/>
  <c r="AK43" i="6"/>
  <c r="AJ43" i="6"/>
  <c r="AI43" i="6"/>
  <c r="AH43" i="6"/>
  <c r="BF42" i="6"/>
  <c r="BE42" i="6"/>
  <c r="BD42" i="6"/>
  <c r="BC42" i="6"/>
  <c r="BB42" i="6"/>
  <c r="BA42" i="6"/>
  <c r="AZ42" i="6"/>
  <c r="AY42" i="6"/>
  <c r="AX42" i="6"/>
  <c r="AW42" i="6"/>
  <c r="AV42" i="6"/>
  <c r="AU42" i="6"/>
  <c r="AT42" i="6"/>
  <c r="AS42" i="6"/>
  <c r="AR42" i="6"/>
  <c r="AQ42" i="6"/>
  <c r="AP42" i="6"/>
  <c r="AO42" i="6"/>
  <c r="AN42" i="6"/>
  <c r="AM42" i="6"/>
  <c r="AL42" i="6"/>
  <c r="AK42" i="6"/>
  <c r="AJ42" i="6"/>
  <c r="AI42" i="6"/>
  <c r="AH42" i="6"/>
  <c r="BF41" i="6"/>
  <c r="BE41" i="6"/>
  <c r="BD41" i="6"/>
  <c r="BC41" i="6"/>
  <c r="BB41" i="6"/>
  <c r="BA41" i="6"/>
  <c r="AZ41" i="6"/>
  <c r="AY41" i="6"/>
  <c r="AX41" i="6"/>
  <c r="AW41" i="6"/>
  <c r="AV41" i="6"/>
  <c r="AU41" i="6"/>
  <c r="AT41" i="6"/>
  <c r="AS41" i="6"/>
  <c r="AR41" i="6"/>
  <c r="AQ41" i="6"/>
  <c r="AP41" i="6"/>
  <c r="AO41" i="6"/>
  <c r="AN41" i="6"/>
  <c r="AM41" i="6"/>
  <c r="AL41" i="6"/>
  <c r="AK41" i="6"/>
  <c r="AJ41" i="6"/>
  <c r="AI41" i="6"/>
  <c r="AH41" i="6"/>
  <c r="BF40" i="6"/>
  <c r="BE40" i="6"/>
  <c r="BD40" i="6"/>
  <c r="BC40" i="6"/>
  <c r="BB40" i="6"/>
  <c r="BA40" i="6"/>
  <c r="AZ40" i="6"/>
  <c r="AY40" i="6"/>
  <c r="AX40" i="6"/>
  <c r="AW40" i="6"/>
  <c r="AV40" i="6"/>
  <c r="AU40" i="6"/>
  <c r="AT40" i="6"/>
  <c r="AS40" i="6"/>
  <c r="AR40" i="6"/>
  <c r="AQ40" i="6"/>
  <c r="AP40" i="6"/>
  <c r="AO40" i="6"/>
  <c r="AN40" i="6"/>
  <c r="AM40" i="6"/>
  <c r="AL40" i="6"/>
  <c r="AK40" i="6"/>
  <c r="AJ40" i="6"/>
  <c r="AI40" i="6"/>
  <c r="AH40" i="6"/>
  <c r="BF39" i="6"/>
  <c r="BE39" i="6"/>
  <c r="BD39" i="6"/>
  <c r="BC39" i="6"/>
  <c r="BB39" i="6"/>
  <c r="BA39" i="6"/>
  <c r="AZ39" i="6"/>
  <c r="AY39" i="6"/>
  <c r="AX39" i="6"/>
  <c r="AW39" i="6"/>
  <c r="AV39" i="6"/>
  <c r="AU39" i="6"/>
  <c r="AT39" i="6"/>
  <c r="AS39" i="6"/>
  <c r="AR39" i="6"/>
  <c r="AQ39" i="6"/>
  <c r="AP39" i="6"/>
  <c r="AO39" i="6"/>
  <c r="AN39" i="6"/>
  <c r="AM39" i="6"/>
  <c r="AL39" i="6"/>
  <c r="AK39" i="6"/>
  <c r="AJ39" i="6"/>
  <c r="AI39" i="6"/>
  <c r="AH39" i="6"/>
  <c r="BF38" i="6"/>
  <c r="BE38" i="6"/>
  <c r="BD38" i="6"/>
  <c r="BC38" i="6"/>
  <c r="BB38" i="6"/>
  <c r="BA38" i="6"/>
  <c r="AZ38" i="6"/>
  <c r="AY38" i="6"/>
  <c r="AX38" i="6"/>
  <c r="AW38" i="6"/>
  <c r="AV38" i="6"/>
  <c r="AU38" i="6"/>
  <c r="AT38" i="6"/>
  <c r="AS38" i="6"/>
  <c r="AR38" i="6"/>
  <c r="AQ38" i="6"/>
  <c r="AP38" i="6"/>
  <c r="AO38" i="6"/>
  <c r="AN38" i="6"/>
  <c r="AM38" i="6"/>
  <c r="AL38" i="6"/>
  <c r="AK38" i="6"/>
  <c r="AJ38" i="6"/>
  <c r="AI38" i="6"/>
  <c r="AH38" i="6"/>
  <c r="BF37" i="6"/>
  <c r="BE37" i="6"/>
  <c r="BD37" i="6"/>
  <c r="BC37" i="6"/>
  <c r="BB37" i="6"/>
  <c r="BA37" i="6"/>
  <c r="AZ37" i="6"/>
  <c r="AY37" i="6"/>
  <c r="AX37" i="6"/>
  <c r="AW37" i="6"/>
  <c r="AV37" i="6"/>
  <c r="AU37" i="6"/>
  <c r="AT37" i="6"/>
  <c r="AS37" i="6"/>
  <c r="AR37" i="6"/>
  <c r="AQ37" i="6"/>
  <c r="AP37" i="6"/>
  <c r="AO37" i="6"/>
  <c r="AN37" i="6"/>
  <c r="AM37" i="6"/>
  <c r="AL37" i="6"/>
  <c r="AK37" i="6"/>
  <c r="AJ37" i="6"/>
  <c r="AI37" i="6"/>
  <c r="AH37" i="6"/>
  <c r="BF36" i="6"/>
  <c r="BE36" i="6"/>
  <c r="BD36" i="6"/>
  <c r="BC36" i="6"/>
  <c r="BB36" i="6"/>
  <c r="BA36" i="6"/>
  <c r="AZ36" i="6"/>
  <c r="AY36" i="6"/>
  <c r="AX36" i="6"/>
  <c r="AW36" i="6"/>
  <c r="AV36" i="6"/>
  <c r="AU36" i="6"/>
  <c r="AT36" i="6"/>
  <c r="AS36" i="6"/>
  <c r="AR36" i="6"/>
  <c r="AQ36" i="6"/>
  <c r="AP36" i="6"/>
  <c r="AO36" i="6"/>
  <c r="AN36" i="6"/>
  <c r="AM36" i="6"/>
  <c r="AL36" i="6"/>
  <c r="AK36" i="6"/>
  <c r="AJ36" i="6"/>
  <c r="AI36" i="6"/>
  <c r="AH36" i="6"/>
  <c r="BF35" i="6"/>
  <c r="BE35" i="6"/>
  <c r="BD35" i="6"/>
  <c r="BC35" i="6"/>
  <c r="BB35" i="6"/>
  <c r="BA35" i="6"/>
  <c r="AZ35" i="6"/>
  <c r="AY35" i="6"/>
  <c r="AX35" i="6"/>
  <c r="AW35" i="6"/>
  <c r="AV35" i="6"/>
  <c r="AU35" i="6"/>
  <c r="AT35" i="6"/>
  <c r="AS35" i="6"/>
  <c r="AR35" i="6"/>
  <c r="AQ35" i="6"/>
  <c r="AP35" i="6"/>
  <c r="AO35" i="6"/>
  <c r="AN35" i="6"/>
  <c r="AM35" i="6"/>
  <c r="AL35" i="6"/>
  <c r="AK35" i="6"/>
  <c r="AJ35" i="6"/>
  <c r="AI35" i="6"/>
  <c r="AH35" i="6"/>
  <c r="BF34" i="6"/>
  <c r="BE34" i="6"/>
  <c r="BD34" i="6"/>
  <c r="BC34" i="6"/>
  <c r="BB34" i="6"/>
  <c r="BA34" i="6"/>
  <c r="AZ34" i="6"/>
  <c r="AY34" i="6"/>
  <c r="AX34" i="6"/>
  <c r="AW34" i="6"/>
  <c r="AV34" i="6"/>
  <c r="AU34" i="6"/>
  <c r="AT34" i="6"/>
  <c r="AS34" i="6"/>
  <c r="AR34" i="6"/>
  <c r="AQ34" i="6"/>
  <c r="AP34" i="6"/>
  <c r="AO34" i="6"/>
  <c r="AN34" i="6"/>
  <c r="AM34" i="6"/>
  <c r="AL34" i="6"/>
  <c r="AK34" i="6"/>
  <c r="AJ34" i="6"/>
  <c r="AI34" i="6"/>
  <c r="AH34" i="6"/>
  <c r="BF33" i="6"/>
  <c r="BE33" i="6"/>
  <c r="BD33" i="6"/>
  <c r="BC33" i="6"/>
  <c r="BB33" i="6"/>
  <c r="BA33" i="6"/>
  <c r="AZ33" i="6"/>
  <c r="AY33" i="6"/>
  <c r="AX33" i="6"/>
  <c r="AW33" i="6"/>
  <c r="AV33" i="6"/>
  <c r="AU33" i="6"/>
  <c r="AT33" i="6"/>
  <c r="AS33" i="6"/>
  <c r="AR33" i="6"/>
  <c r="AQ33" i="6"/>
  <c r="AP33" i="6"/>
  <c r="AO33" i="6"/>
  <c r="AN33" i="6"/>
  <c r="AM33" i="6"/>
  <c r="AL33" i="6"/>
  <c r="AK33" i="6"/>
  <c r="AJ33" i="6"/>
  <c r="AI33" i="6"/>
  <c r="AH33" i="6"/>
  <c r="BF32" i="6"/>
  <c r="BE32" i="6"/>
  <c r="BD32" i="6"/>
  <c r="BC32" i="6"/>
  <c r="BB32" i="6"/>
  <c r="BA32" i="6"/>
  <c r="AZ32" i="6"/>
  <c r="AY32" i="6"/>
  <c r="AX32" i="6"/>
  <c r="AW32" i="6"/>
  <c r="AV32" i="6"/>
  <c r="AU32" i="6"/>
  <c r="AT32" i="6"/>
  <c r="AS32" i="6"/>
  <c r="AR32" i="6"/>
  <c r="AQ32" i="6"/>
  <c r="AP32" i="6"/>
  <c r="AO32" i="6"/>
  <c r="AN32" i="6"/>
  <c r="AM32" i="6"/>
  <c r="AL32" i="6"/>
  <c r="AK32" i="6"/>
  <c r="AJ32" i="6"/>
  <c r="AI32" i="6"/>
  <c r="AH32" i="6"/>
  <c r="BF31" i="6"/>
  <c r="BE31" i="6"/>
  <c r="BD31" i="6"/>
  <c r="BC31" i="6"/>
  <c r="BB31" i="6"/>
  <c r="BA31" i="6"/>
  <c r="AZ31" i="6"/>
  <c r="AY31" i="6"/>
  <c r="AX31" i="6"/>
  <c r="AW31" i="6"/>
  <c r="AV31" i="6"/>
  <c r="AU31" i="6"/>
  <c r="AT31" i="6"/>
  <c r="AS31" i="6"/>
  <c r="AR31" i="6"/>
  <c r="AQ31" i="6"/>
  <c r="AP31" i="6"/>
  <c r="AO31" i="6"/>
  <c r="AN31" i="6"/>
  <c r="AM31" i="6"/>
  <c r="AL31" i="6"/>
  <c r="AK31" i="6"/>
  <c r="AJ31" i="6"/>
  <c r="AI31" i="6"/>
  <c r="AH31" i="6"/>
  <c r="BF30" i="6"/>
  <c r="BE30" i="6"/>
  <c r="BD30" i="6"/>
  <c r="BC30" i="6"/>
  <c r="BB30" i="6"/>
  <c r="BA30" i="6"/>
  <c r="AZ30" i="6"/>
  <c r="AY30" i="6"/>
  <c r="AX30" i="6"/>
  <c r="AW30" i="6"/>
  <c r="AV30" i="6"/>
  <c r="AU30" i="6"/>
  <c r="AT30" i="6"/>
  <c r="AS30" i="6"/>
  <c r="AR30" i="6"/>
  <c r="AQ30" i="6"/>
  <c r="AP30" i="6"/>
  <c r="AO30" i="6"/>
  <c r="AN30" i="6"/>
  <c r="AM30" i="6"/>
  <c r="AL30" i="6"/>
  <c r="AK30" i="6"/>
  <c r="AJ30" i="6"/>
  <c r="AI30" i="6"/>
  <c r="AH30" i="6"/>
  <c r="BF29" i="6"/>
  <c r="BE29" i="6"/>
  <c r="BD29" i="6"/>
  <c r="BC29" i="6"/>
  <c r="BB29" i="6"/>
  <c r="BA29" i="6"/>
  <c r="AZ29" i="6"/>
  <c r="AY29" i="6"/>
  <c r="AX29" i="6"/>
  <c r="AW29" i="6"/>
  <c r="AV29" i="6"/>
  <c r="AU29" i="6"/>
  <c r="AT29" i="6"/>
  <c r="AS29" i="6"/>
  <c r="AR29" i="6"/>
  <c r="AQ29" i="6"/>
  <c r="AP29" i="6"/>
  <c r="AO29" i="6"/>
  <c r="AN29" i="6"/>
  <c r="AM29" i="6"/>
  <c r="AL29" i="6"/>
  <c r="AK29" i="6"/>
  <c r="AJ29" i="6"/>
  <c r="AI29" i="6"/>
  <c r="AH29" i="6"/>
  <c r="BF28" i="6"/>
  <c r="BE28" i="6"/>
  <c r="BD28" i="6"/>
  <c r="BC28" i="6"/>
  <c r="BB28" i="6"/>
  <c r="BA28" i="6"/>
  <c r="AZ28" i="6"/>
  <c r="AY28" i="6"/>
  <c r="AX28" i="6"/>
  <c r="AW28" i="6"/>
  <c r="AV28" i="6"/>
  <c r="AU28" i="6"/>
  <c r="AT28" i="6"/>
  <c r="AS28" i="6"/>
  <c r="AR28" i="6"/>
  <c r="AQ28" i="6"/>
  <c r="AP28" i="6"/>
  <c r="AO28" i="6"/>
  <c r="AN28" i="6"/>
  <c r="AM28" i="6"/>
  <c r="AL28" i="6"/>
  <c r="AK28" i="6"/>
  <c r="AJ28" i="6"/>
  <c r="AI28" i="6"/>
  <c r="AH28" i="6"/>
  <c r="BF27" i="6"/>
  <c r="BE27" i="6"/>
  <c r="BD27" i="6"/>
  <c r="BC27" i="6"/>
  <c r="BB27" i="6"/>
  <c r="BA27" i="6"/>
  <c r="AZ27" i="6"/>
  <c r="AY27" i="6"/>
  <c r="AX27" i="6"/>
  <c r="AW27" i="6"/>
  <c r="AV27" i="6"/>
  <c r="AU27" i="6"/>
  <c r="AT27" i="6"/>
  <c r="AS27" i="6"/>
  <c r="AR27" i="6"/>
  <c r="AQ27" i="6"/>
  <c r="AP27" i="6"/>
  <c r="AO27" i="6"/>
  <c r="AN27" i="6"/>
  <c r="AM27" i="6"/>
  <c r="AL27" i="6"/>
  <c r="AK27" i="6"/>
  <c r="AJ27" i="6"/>
  <c r="AI27" i="6"/>
  <c r="AH27" i="6"/>
  <c r="BF26" i="6"/>
  <c r="BE26" i="6"/>
  <c r="BD26" i="6"/>
  <c r="BC26" i="6"/>
  <c r="BB26" i="6"/>
  <c r="BA26" i="6"/>
  <c r="AZ26" i="6"/>
  <c r="AY26" i="6"/>
  <c r="AX26" i="6"/>
  <c r="AW26" i="6"/>
  <c r="AV26" i="6"/>
  <c r="AU26" i="6"/>
  <c r="AT26" i="6"/>
  <c r="AS26" i="6"/>
  <c r="AR26" i="6"/>
  <c r="AQ26" i="6"/>
  <c r="AP26" i="6"/>
  <c r="AO26" i="6"/>
  <c r="AN26" i="6"/>
  <c r="AM26" i="6"/>
  <c r="AL26" i="6"/>
  <c r="AK26" i="6"/>
  <c r="AJ26" i="6"/>
  <c r="AI26" i="6"/>
  <c r="AH26" i="6"/>
  <c r="BF25" i="6"/>
  <c r="BE25" i="6"/>
  <c r="BD25" i="6"/>
  <c r="BC25" i="6"/>
  <c r="BB25" i="6"/>
  <c r="BA25" i="6"/>
  <c r="AZ25" i="6"/>
  <c r="AY25" i="6"/>
  <c r="AX25" i="6"/>
  <c r="AW25" i="6"/>
  <c r="AV25" i="6"/>
  <c r="AU25" i="6"/>
  <c r="AT25" i="6"/>
  <c r="AS25" i="6"/>
  <c r="AR25" i="6"/>
  <c r="AQ25" i="6"/>
  <c r="AP25" i="6"/>
  <c r="AO25" i="6"/>
  <c r="AN25" i="6"/>
  <c r="AM25" i="6"/>
  <c r="AL25" i="6"/>
  <c r="AK25" i="6"/>
  <c r="AJ25" i="6"/>
  <c r="AI25" i="6"/>
  <c r="AH25"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BF17" i="6"/>
  <c r="BE17" i="6"/>
  <c r="BD17" i="6"/>
  <c r="BC17" i="6"/>
  <c r="BB17" i="6"/>
  <c r="BA17" i="6"/>
  <c r="AZ17" i="6"/>
  <c r="AY17" i="6"/>
  <c r="AX17" i="6"/>
  <c r="AW17" i="6"/>
  <c r="AV17" i="6"/>
  <c r="AU17" i="6"/>
  <c r="AT17" i="6"/>
  <c r="AS17" i="6"/>
  <c r="AR17" i="6"/>
  <c r="AQ17" i="6"/>
  <c r="AP17" i="6"/>
  <c r="AO17" i="6"/>
  <c r="AN17" i="6"/>
  <c r="AM17" i="6"/>
  <c r="AL17" i="6"/>
  <c r="AK17" i="6"/>
  <c r="AJ17" i="6"/>
  <c r="AI17" i="6"/>
  <c r="AH17"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BF15" i="6"/>
  <c r="BE15" i="6"/>
  <c r="BD15" i="6"/>
  <c r="BC15" i="6"/>
  <c r="BB15" i="6"/>
  <c r="BA15" i="6"/>
  <c r="AZ15" i="6"/>
  <c r="AY15" i="6"/>
  <c r="AX15" i="6"/>
  <c r="AW15" i="6"/>
  <c r="AV15" i="6"/>
  <c r="AU15" i="6"/>
  <c r="AT15" i="6"/>
  <c r="AS15" i="6"/>
  <c r="AR15" i="6"/>
  <c r="AQ15" i="6"/>
  <c r="AP15" i="6"/>
  <c r="AO15" i="6"/>
  <c r="AN15" i="6"/>
  <c r="AM15" i="6"/>
  <c r="AL15" i="6"/>
  <c r="AK15" i="6"/>
  <c r="AJ15" i="6"/>
  <c r="AI15" i="6"/>
  <c r="AH15" i="6"/>
  <c r="BF14" i="6"/>
  <c r="BE14" i="6"/>
  <c r="BD14" i="6"/>
  <c r="BC14" i="6"/>
  <c r="BB14" i="6"/>
  <c r="BA14" i="6"/>
  <c r="AZ14" i="6"/>
  <c r="AY14" i="6"/>
  <c r="AX14" i="6"/>
  <c r="AW14" i="6"/>
  <c r="AV14" i="6"/>
  <c r="AU14" i="6"/>
  <c r="AT14" i="6"/>
  <c r="AS14" i="6"/>
  <c r="AR14" i="6"/>
  <c r="AQ14" i="6"/>
  <c r="AP14" i="6"/>
  <c r="AO14" i="6"/>
  <c r="AN14" i="6"/>
  <c r="AM14" i="6"/>
  <c r="AL14" i="6"/>
  <c r="AK14" i="6"/>
  <c r="AJ14" i="6"/>
  <c r="AI14" i="6"/>
  <c r="AH14" i="6"/>
  <c r="BF13" i="6"/>
  <c r="BE13" i="6"/>
  <c r="BD13" i="6"/>
  <c r="BC13" i="6"/>
  <c r="BB13" i="6"/>
  <c r="BA13" i="6"/>
  <c r="AZ13" i="6"/>
  <c r="AY13" i="6"/>
  <c r="AX13" i="6"/>
  <c r="AW13" i="6"/>
  <c r="AV13" i="6"/>
  <c r="AU13" i="6"/>
  <c r="AT13" i="6"/>
  <c r="AS13" i="6"/>
  <c r="AR13" i="6"/>
  <c r="AQ13" i="6"/>
  <c r="AP13" i="6"/>
  <c r="AO13" i="6"/>
  <c r="AN13" i="6"/>
  <c r="AM13" i="6"/>
  <c r="AL13" i="6"/>
  <c r="AK13" i="6"/>
  <c r="AJ13" i="6"/>
  <c r="AI13" i="6"/>
  <c r="AH13" i="6"/>
  <c r="BF12" i="6"/>
  <c r="BE12" i="6"/>
  <c r="BD12" i="6"/>
  <c r="BC12" i="6"/>
  <c r="BB12" i="6"/>
  <c r="BA12" i="6"/>
  <c r="AZ12" i="6"/>
  <c r="AY12" i="6"/>
  <c r="AX12" i="6"/>
  <c r="AW12" i="6"/>
  <c r="AV12" i="6"/>
  <c r="AU12" i="6"/>
  <c r="AT12" i="6"/>
  <c r="AS12" i="6"/>
  <c r="AR12" i="6"/>
  <c r="AQ12" i="6"/>
  <c r="AP12" i="6"/>
  <c r="AO12" i="6"/>
  <c r="AN12" i="6"/>
  <c r="AM12" i="6"/>
  <c r="AL12" i="6"/>
  <c r="AK12" i="6"/>
  <c r="AJ12" i="6"/>
  <c r="AI12" i="6"/>
  <c r="AH12" i="6"/>
  <c r="BF11" i="6"/>
  <c r="BE11" i="6"/>
  <c r="BD11" i="6"/>
  <c r="BC11" i="6"/>
  <c r="BB11" i="6"/>
  <c r="BA11" i="6"/>
  <c r="AZ11" i="6"/>
  <c r="AY11" i="6"/>
  <c r="AX11" i="6"/>
  <c r="AW11" i="6"/>
  <c r="AV11" i="6"/>
  <c r="AU11" i="6"/>
  <c r="AT11" i="6"/>
  <c r="AS11" i="6"/>
  <c r="AR11" i="6"/>
  <c r="AQ11" i="6"/>
  <c r="AP11" i="6"/>
  <c r="AO11" i="6"/>
  <c r="AN11" i="6"/>
  <c r="AM11" i="6"/>
  <c r="AL11" i="6"/>
  <c r="AK11" i="6"/>
  <c r="AJ11" i="6"/>
  <c r="AI11" i="6"/>
  <c r="AH11" i="6"/>
  <c r="BF10" i="6"/>
  <c r="BE10" i="6"/>
  <c r="BD10" i="6"/>
  <c r="BC10" i="6"/>
  <c r="BB10" i="6"/>
  <c r="BA10" i="6"/>
  <c r="AZ10" i="6"/>
  <c r="AY10" i="6"/>
  <c r="AX10" i="6"/>
  <c r="AW10" i="6"/>
  <c r="AV10" i="6"/>
  <c r="AU10" i="6"/>
  <c r="AT10" i="6"/>
  <c r="AS10" i="6"/>
  <c r="AR10" i="6"/>
  <c r="AQ10" i="6"/>
  <c r="AP10" i="6"/>
  <c r="AO10" i="6"/>
  <c r="AN10" i="6"/>
  <c r="AM10" i="6"/>
  <c r="AL10" i="6"/>
  <c r="AK10" i="6"/>
  <c r="AJ10" i="6"/>
  <c r="AI10" i="6"/>
  <c r="AH10" i="6"/>
  <c r="BF9" i="6"/>
  <c r="BE9" i="6"/>
  <c r="BD9" i="6"/>
  <c r="BC9" i="6"/>
  <c r="BB9" i="6"/>
  <c r="BA9" i="6"/>
  <c r="AZ9" i="6"/>
  <c r="AY9" i="6"/>
  <c r="AX9" i="6"/>
  <c r="AW9" i="6"/>
  <c r="AV9" i="6"/>
  <c r="AU9" i="6"/>
  <c r="AT9" i="6"/>
  <c r="AS9" i="6"/>
  <c r="AR9" i="6"/>
  <c r="AQ9" i="6"/>
  <c r="AP9" i="6"/>
  <c r="AO9" i="6"/>
  <c r="AN9" i="6"/>
  <c r="AM9" i="6"/>
  <c r="AL9" i="6"/>
  <c r="AK9" i="6"/>
  <c r="AJ9" i="6"/>
  <c r="AI9" i="6"/>
  <c r="AH9" i="6"/>
  <c r="BF8" i="6"/>
  <c r="BE8" i="6"/>
  <c r="BD8" i="6"/>
  <c r="BC8" i="6"/>
  <c r="BB8" i="6"/>
  <c r="BA8" i="6"/>
  <c r="AZ8" i="6"/>
  <c r="AY8" i="6"/>
  <c r="AX8" i="6"/>
  <c r="AW8" i="6"/>
  <c r="AV8" i="6"/>
  <c r="AU8" i="6"/>
  <c r="AT8" i="6"/>
  <c r="AS8" i="6"/>
  <c r="AR8" i="6"/>
  <c r="AQ8" i="6"/>
  <c r="AP8" i="6"/>
  <c r="AO8" i="6"/>
  <c r="AN8" i="6"/>
  <c r="AM8" i="6"/>
  <c r="AL8" i="6"/>
  <c r="AK8" i="6"/>
  <c r="AJ8" i="6"/>
  <c r="AI8" i="6"/>
  <c r="AH8" i="6"/>
  <c r="BF7" i="6"/>
  <c r="BE7" i="6"/>
  <c r="BD7" i="6"/>
  <c r="BC7" i="6"/>
  <c r="BB7" i="6"/>
  <c r="BA7" i="6"/>
  <c r="AZ7" i="6"/>
  <c r="AY7" i="6"/>
  <c r="AX7" i="6"/>
  <c r="AW7" i="6"/>
  <c r="AV7" i="6"/>
  <c r="AU7" i="6"/>
  <c r="AT7" i="6"/>
  <c r="AS7" i="6"/>
  <c r="AR7" i="6"/>
  <c r="AQ7" i="6"/>
  <c r="AP7" i="6"/>
  <c r="AO7" i="6"/>
  <c r="AN7" i="6"/>
  <c r="AM7" i="6"/>
  <c r="AL7" i="6"/>
  <c r="AK7" i="6"/>
  <c r="AJ7" i="6"/>
  <c r="AI7" i="6"/>
  <c r="AH7" i="6"/>
  <c r="BF6" i="6"/>
  <c r="BE6" i="6"/>
  <c r="BD6" i="6"/>
  <c r="BC6" i="6"/>
  <c r="BB6" i="6"/>
  <c r="BA6" i="6"/>
  <c r="AZ6" i="6"/>
  <c r="AY6" i="6"/>
  <c r="AX6" i="6"/>
  <c r="AW6" i="6"/>
  <c r="AV6" i="6"/>
  <c r="AU6" i="6"/>
  <c r="AT6" i="6"/>
  <c r="AS6" i="6"/>
  <c r="AR6" i="6"/>
  <c r="AQ6" i="6"/>
  <c r="AP6" i="6"/>
  <c r="AO6" i="6"/>
  <c r="AN6" i="6"/>
  <c r="AM6" i="6"/>
  <c r="AL6" i="6"/>
  <c r="AK6" i="6"/>
  <c r="AJ6" i="6"/>
  <c r="AI6" i="6"/>
  <c r="AH6" i="6"/>
  <c r="BF5" i="6"/>
  <c r="BE5" i="6"/>
  <c r="BD5" i="6"/>
  <c r="BC5" i="6"/>
  <c r="BB5" i="6"/>
  <c r="BA5" i="6"/>
  <c r="AZ5" i="6"/>
  <c r="AY5" i="6"/>
  <c r="AX5" i="6"/>
  <c r="AW5" i="6"/>
  <c r="AV5" i="6"/>
  <c r="AU5" i="6"/>
  <c r="AT5" i="6"/>
  <c r="AS5" i="6"/>
  <c r="AR5" i="6"/>
  <c r="AQ5" i="6"/>
  <c r="AP5" i="6"/>
  <c r="AO5" i="6"/>
  <c r="AN5" i="6"/>
  <c r="AM5" i="6"/>
  <c r="AL5" i="6"/>
  <c r="AK5" i="6"/>
  <c r="AJ5" i="6"/>
  <c r="AI5" i="6"/>
  <c r="AH5" i="6"/>
  <c r="BF4" i="6"/>
  <c r="BE4" i="6"/>
  <c r="BD4" i="6"/>
  <c r="BC4" i="6"/>
  <c r="BB4" i="6"/>
  <c r="BA4" i="6"/>
  <c r="AZ4" i="6"/>
  <c r="AY4" i="6"/>
  <c r="AX4" i="6"/>
  <c r="AW4" i="6"/>
  <c r="AV4" i="6"/>
  <c r="AU4" i="6"/>
  <c r="AT4" i="6"/>
  <c r="AS4" i="6"/>
  <c r="AR4" i="6"/>
  <c r="AQ4" i="6"/>
  <c r="AP4" i="6"/>
  <c r="AO4" i="6"/>
  <c r="AN4" i="6"/>
  <c r="AM4" i="6"/>
  <c r="AL4" i="6"/>
  <c r="AK4" i="6"/>
  <c r="AJ4" i="6"/>
  <c r="AI4" i="6"/>
  <c r="AH4" i="6"/>
  <c r="BF3" i="6"/>
  <c r="BE3" i="6"/>
  <c r="BD3" i="6"/>
  <c r="BC3" i="6"/>
  <c r="BB3" i="6"/>
  <c r="BA3" i="6"/>
  <c r="AZ3" i="6"/>
  <c r="AY3" i="6"/>
  <c r="AX3" i="6"/>
  <c r="AW3" i="6"/>
  <c r="AV3" i="6"/>
  <c r="AU3" i="6"/>
  <c r="AT3" i="6"/>
  <c r="AS3" i="6"/>
  <c r="AR3" i="6"/>
  <c r="AQ3" i="6"/>
  <c r="AP3" i="6"/>
  <c r="AO3" i="6"/>
  <c r="AN3" i="6"/>
  <c r="AM3" i="6"/>
  <c r="AL3" i="6"/>
  <c r="AK3" i="6"/>
  <c r="AJ3" i="6"/>
  <c r="AI3" i="6"/>
  <c r="AH391" i="5" l="1"/>
  <c r="AH391" i="1"/>
  <c r="AH380" i="3"/>
  <c r="D14" i="7" s="1"/>
  <c r="AH379" i="6"/>
  <c r="D15" i="7" s="1"/>
  <c r="AH369" i="6"/>
  <c r="AH372" i="6"/>
  <c r="AH366" i="6"/>
  <c r="AH373" i="6"/>
  <c r="AH368" i="6"/>
  <c r="AS369" i="6"/>
  <c r="AS373" i="6"/>
  <c r="AS368" i="6"/>
  <c r="AS366" i="6"/>
  <c r="AS372" i="6"/>
  <c r="BD369" i="6"/>
  <c r="BD372" i="6"/>
  <c r="CF240" i="6" s="1"/>
  <c r="BD366" i="6"/>
  <c r="BD368" i="6"/>
  <c r="BD373" i="6"/>
  <c r="AI369" i="6"/>
  <c r="AI372" i="6"/>
  <c r="BK311" i="6" s="1"/>
  <c r="AI366" i="6"/>
  <c r="AI373" i="6"/>
  <c r="AI368" i="6"/>
  <c r="AT369" i="6"/>
  <c r="AT373" i="6"/>
  <c r="AT368" i="6"/>
  <c r="AT366" i="6"/>
  <c r="AT372" i="6"/>
  <c r="BV68" i="6" s="1"/>
  <c r="BE369" i="6"/>
  <c r="BE372" i="6"/>
  <c r="CG260" i="6" s="1"/>
  <c r="BE366" i="6"/>
  <c r="BE368" i="6"/>
  <c r="BE373" i="6"/>
  <c r="AJ369" i="6"/>
  <c r="AJ373" i="6"/>
  <c r="AJ372" i="6"/>
  <c r="AJ366" i="6"/>
  <c r="AJ368" i="6"/>
  <c r="AU369" i="6"/>
  <c r="AU373" i="6"/>
  <c r="AU368" i="6"/>
  <c r="AU372" i="6"/>
  <c r="BW96" i="6" s="1"/>
  <c r="AU366" i="6"/>
  <c r="BF369" i="6"/>
  <c r="BF373" i="6"/>
  <c r="BF372" i="6"/>
  <c r="BF368" i="6"/>
  <c r="BF366" i="6"/>
  <c r="AL373" i="6"/>
  <c r="AL368" i="6"/>
  <c r="AL369" i="6"/>
  <c r="AL366" i="6"/>
  <c r="AL372" i="6"/>
  <c r="AW373" i="6"/>
  <c r="AW368" i="6"/>
  <c r="AW369" i="6"/>
  <c r="AW372" i="6"/>
  <c r="BY140" i="6" s="1"/>
  <c r="AW366" i="6"/>
  <c r="AM373" i="6"/>
  <c r="AM368" i="6"/>
  <c r="AM372" i="6"/>
  <c r="BO144" i="6" s="1"/>
  <c r="AM366" i="6"/>
  <c r="AM369" i="6"/>
  <c r="AX373" i="6"/>
  <c r="AX368" i="6"/>
  <c r="BZ97" i="6" s="1"/>
  <c r="AX372" i="6"/>
  <c r="AX366" i="6"/>
  <c r="AX369" i="6"/>
  <c r="AY368" i="6"/>
  <c r="CA179" i="6" s="1"/>
  <c r="AY372" i="6"/>
  <c r="AY366" i="6"/>
  <c r="AY373" i="6"/>
  <c r="AY369" i="6"/>
  <c r="AN368" i="6"/>
  <c r="AN372" i="6"/>
  <c r="AN366" i="6"/>
  <c r="AN373" i="6"/>
  <c r="AN369" i="6"/>
  <c r="AO372" i="6"/>
  <c r="BQ306" i="6" s="1"/>
  <c r="AO366" i="6"/>
  <c r="AO368" i="6"/>
  <c r="AO369" i="6"/>
  <c r="AO373" i="6"/>
  <c r="AZ372" i="6"/>
  <c r="CB319" i="6" s="1"/>
  <c r="AZ366" i="6"/>
  <c r="AZ368" i="6"/>
  <c r="AZ373" i="6"/>
  <c r="AZ369" i="6"/>
  <c r="AP372" i="6"/>
  <c r="AP366" i="6"/>
  <c r="AP369" i="6"/>
  <c r="AP368" i="6"/>
  <c r="AP373" i="6"/>
  <c r="BA372" i="6"/>
  <c r="BA366" i="6"/>
  <c r="BA373" i="6"/>
  <c r="BA368" i="6"/>
  <c r="BA369" i="6"/>
  <c r="AQ366" i="6"/>
  <c r="AQ372" i="6"/>
  <c r="BS77" i="6" s="1"/>
  <c r="AQ369" i="6"/>
  <c r="AQ368" i="6"/>
  <c r="AQ373" i="6"/>
  <c r="BB366" i="6"/>
  <c r="BB372" i="6"/>
  <c r="BB368" i="6"/>
  <c r="BB373" i="6"/>
  <c r="BB369" i="6"/>
  <c r="BW43" i="6"/>
  <c r="AR366" i="6"/>
  <c r="AR373" i="6"/>
  <c r="AR368" i="6"/>
  <c r="AR369" i="6"/>
  <c r="AR372" i="6"/>
  <c r="BC366" i="6"/>
  <c r="BC372" i="6"/>
  <c r="BC368" i="6"/>
  <c r="BC369" i="6"/>
  <c r="BC373" i="6"/>
  <c r="BZ18" i="6"/>
  <c r="BZ60" i="6"/>
  <c r="BJ63" i="6"/>
  <c r="CF63" i="6"/>
  <c r="BW110" i="6"/>
  <c r="BZ87" i="6"/>
  <c r="BW63" i="6"/>
  <c r="BZ73" i="6"/>
  <c r="BU82" i="6"/>
  <c r="BP84" i="6"/>
  <c r="BY41" i="6"/>
  <c r="BV53" i="6"/>
  <c r="BW72" i="6"/>
  <c r="BJ23" i="6"/>
  <c r="BP27" i="6"/>
  <c r="BW82" i="6"/>
  <c r="BV23" i="6"/>
  <c r="AK369" i="6"/>
  <c r="AK373" i="6"/>
  <c r="AK368" i="6"/>
  <c r="AK372" i="6"/>
  <c r="AK366" i="6"/>
  <c r="AV369" i="6"/>
  <c r="AV373" i="6"/>
  <c r="AV368" i="6"/>
  <c r="AV372" i="6"/>
  <c r="AV366" i="6"/>
  <c r="BN16" i="6"/>
  <c r="BW23" i="6"/>
  <c r="BZ26" i="6"/>
  <c r="BW42" i="6"/>
  <c r="BW55" i="6"/>
  <c r="BW57" i="6"/>
  <c r="BZ75" i="6"/>
  <c r="BW99" i="6"/>
  <c r="BW105" i="6"/>
  <c r="BW54" i="6"/>
  <c r="BV64" i="6"/>
  <c r="BV94" i="6"/>
  <c r="BY76" i="6"/>
  <c r="BW80" i="6"/>
  <c r="BZ86" i="6"/>
  <c r="BZ91" i="6"/>
  <c r="BV50" i="6"/>
  <c r="BJ60" i="6"/>
  <c r="BW78" i="6"/>
  <c r="BV93" i="6"/>
  <c r="BW109" i="6"/>
  <c r="BU38" i="6"/>
  <c r="BJ52" i="6"/>
  <c r="BW65" i="6"/>
  <c r="BZ66" i="6"/>
  <c r="BW97" i="6"/>
  <c r="BZ43" i="6"/>
  <c r="BV52" i="6"/>
  <c r="BP98" i="6"/>
  <c r="BU108" i="6"/>
  <c r="BZ57" i="6"/>
  <c r="BU70" i="6"/>
  <c r="BJ92" i="6"/>
  <c r="BW85" i="6"/>
  <c r="BV105" i="6"/>
  <c r="BW108" i="6"/>
  <c r="BJ114" i="6"/>
  <c r="BV122" i="6"/>
  <c r="BW114" i="6"/>
  <c r="BJ125" i="6"/>
  <c r="BU125" i="6"/>
  <c r="BW132" i="6"/>
  <c r="BW165" i="6"/>
  <c r="BW116" i="6"/>
  <c r="BP108" i="6"/>
  <c r="BV103" i="6"/>
  <c r="BJ127" i="6"/>
  <c r="BU127" i="6"/>
  <c r="BW138" i="6"/>
  <c r="BY107" i="6"/>
  <c r="BW129" i="6"/>
  <c r="BW144" i="6"/>
  <c r="BW128" i="6"/>
  <c r="BU81" i="6"/>
  <c r="BJ95" i="6"/>
  <c r="BY96" i="6"/>
  <c r="BW106" i="6"/>
  <c r="BV95" i="6"/>
  <c r="BP111" i="6"/>
  <c r="BV82" i="6"/>
  <c r="BW95" i="6"/>
  <c r="BU105" i="6"/>
  <c r="BN106" i="6"/>
  <c r="BY119" i="6"/>
  <c r="BV133" i="6"/>
  <c r="BU136" i="6"/>
  <c r="CF136" i="6"/>
  <c r="BW140" i="6"/>
  <c r="BW163" i="6"/>
  <c r="BU156" i="6"/>
  <c r="BJ170" i="6"/>
  <c r="BW179" i="6"/>
  <c r="BY181" i="6"/>
  <c r="BZ130" i="6"/>
  <c r="BJ131" i="6"/>
  <c r="BV137" i="6"/>
  <c r="BV158" i="6"/>
  <c r="BW170" i="6"/>
  <c r="BZ140" i="6"/>
  <c r="BP149" i="6"/>
  <c r="BW158" i="6"/>
  <c r="BZ173" i="6"/>
  <c r="BU211" i="6"/>
  <c r="BW124" i="6"/>
  <c r="BV160" i="6"/>
  <c r="BZ175" i="6"/>
  <c r="BV180" i="6"/>
  <c r="BZ134" i="6"/>
  <c r="BV139" i="6"/>
  <c r="BV141" i="6"/>
  <c r="BJ150" i="6"/>
  <c r="BP171" i="6"/>
  <c r="BZ116" i="6"/>
  <c r="BZ127" i="6"/>
  <c r="BW141" i="6"/>
  <c r="BV150" i="6"/>
  <c r="BY132" i="6"/>
  <c r="BQ145" i="6"/>
  <c r="BW161" i="6"/>
  <c r="BW181" i="6"/>
  <c r="BW192" i="6"/>
  <c r="BJ148" i="6"/>
  <c r="BZ154" i="6"/>
  <c r="BQ155" i="6"/>
  <c r="BW168" i="6"/>
  <c r="BZ171" i="6"/>
  <c r="BW199" i="6"/>
  <c r="BW203" i="6"/>
  <c r="BQ171" i="6"/>
  <c r="BP178" i="6"/>
  <c r="BW180" i="6"/>
  <c r="BZ198" i="6"/>
  <c r="BZ204" i="6"/>
  <c r="BZ179" i="6"/>
  <c r="BV207" i="6"/>
  <c r="BW211" i="6"/>
  <c r="BP202" i="6"/>
  <c r="BW207" i="6"/>
  <c r="BW172" i="6"/>
  <c r="BW176" i="6"/>
  <c r="BW174" i="6"/>
  <c r="BJ185" i="6"/>
  <c r="BU185" i="6"/>
  <c r="BW150" i="6"/>
  <c r="BU164" i="6"/>
  <c r="BP165" i="6"/>
  <c r="BW195" i="6"/>
  <c r="BU209" i="6"/>
  <c r="BW213" i="6"/>
  <c r="BW139" i="6"/>
  <c r="BW151" i="6"/>
  <c r="BV152" i="6"/>
  <c r="BW162" i="6"/>
  <c r="BV209" i="6"/>
  <c r="BW152" i="6"/>
  <c r="BU184" i="6"/>
  <c r="BW197" i="6"/>
  <c r="BW209" i="6"/>
  <c r="BW153" i="6"/>
  <c r="BW166" i="6"/>
  <c r="BV168" i="6"/>
  <c r="BP169" i="6"/>
  <c r="BW217" i="6"/>
  <c r="BW175" i="6"/>
  <c r="BJ207" i="6"/>
  <c r="BU207" i="6"/>
  <c r="BV227" i="6"/>
  <c r="CF201" i="6"/>
  <c r="BW221" i="6"/>
  <c r="BJ186" i="6"/>
  <c r="BU186" i="6"/>
  <c r="BW164" i="6"/>
  <c r="BU187" i="6"/>
  <c r="BZ192" i="6"/>
  <c r="CF206" i="6"/>
  <c r="BW186" i="6"/>
  <c r="BW189" i="6"/>
  <c r="BW200" i="6"/>
  <c r="BV206" i="6"/>
  <c r="BU230" i="6"/>
  <c r="BW187" i="6"/>
  <c r="BV191" i="6"/>
  <c r="BZ194" i="6"/>
  <c r="BV202" i="6"/>
  <c r="BZ156" i="6"/>
  <c r="BJ173" i="6"/>
  <c r="BU173" i="6"/>
  <c r="BY188" i="6"/>
  <c r="BW191" i="6"/>
  <c r="BZ201" i="6"/>
  <c r="BW202" i="6"/>
  <c r="BJ205" i="6"/>
  <c r="BW230" i="6"/>
  <c r="BV212" i="6"/>
  <c r="BV219" i="6"/>
  <c r="BW238" i="6"/>
  <c r="BZ245" i="6"/>
  <c r="BW234" i="6"/>
  <c r="BW235" i="6"/>
  <c r="BJ240" i="6"/>
  <c r="BW247" i="6"/>
  <c r="BW255" i="6"/>
  <c r="BW231" i="6"/>
  <c r="BJ233" i="6"/>
  <c r="BP219" i="6"/>
  <c r="BZ221" i="6"/>
  <c r="BV232" i="6"/>
  <c r="BV233" i="6"/>
  <c r="BZ223" i="6"/>
  <c r="BZ227" i="6"/>
  <c r="BW232" i="6"/>
  <c r="BW233" i="6"/>
  <c r="BV249" i="6"/>
  <c r="BU222" i="6"/>
  <c r="BP223" i="6"/>
  <c r="BZ225" i="6"/>
  <c r="BZ231" i="6"/>
  <c r="BZ243" i="6"/>
  <c r="BW249" i="6"/>
  <c r="BU254" i="6"/>
  <c r="BV256" i="6"/>
  <c r="BY213" i="6"/>
  <c r="BV222" i="6"/>
  <c r="BV254" i="6"/>
  <c r="BW256" i="6"/>
  <c r="BZ213" i="6"/>
  <c r="BW222" i="6"/>
  <c r="BV224" i="6"/>
  <c r="BY252" i="6"/>
  <c r="BZ260" i="6"/>
  <c r="BZ200" i="6"/>
  <c r="BQ216" i="6"/>
  <c r="BW224" i="6"/>
  <c r="BZ212" i="6"/>
  <c r="BJ238" i="6"/>
  <c r="BU238" i="6"/>
  <c r="BV258" i="6"/>
  <c r="BW240" i="6"/>
  <c r="BP252" i="6"/>
  <c r="BW242" i="6"/>
  <c r="BW254" i="6"/>
  <c r="BW244" i="6"/>
  <c r="BZ253" i="6"/>
  <c r="BN255" i="6"/>
  <c r="BZ236" i="6"/>
  <c r="BV246" i="6"/>
  <c r="BQ227" i="6"/>
  <c r="BP236" i="6"/>
  <c r="BW246" i="6"/>
  <c r="BW241" i="6"/>
  <c r="BJ250" i="6"/>
  <c r="BU250" i="6"/>
  <c r="BZ234" i="6"/>
  <c r="BY257" i="6"/>
  <c r="BW250" i="6"/>
  <c r="BZ257" i="6"/>
  <c r="BV251" i="6"/>
  <c r="BW272" i="6"/>
  <c r="BW287" i="6"/>
  <c r="BN266" i="6"/>
  <c r="BP268" i="6"/>
  <c r="BW282" i="6"/>
  <c r="BV309" i="6"/>
  <c r="BZ269" i="6"/>
  <c r="BV271" i="6"/>
  <c r="BW274" i="6"/>
  <c r="CF286" i="6"/>
  <c r="BW270" i="6"/>
  <c r="BJ284" i="6"/>
  <c r="BV286" i="6"/>
  <c r="BW288" i="6"/>
  <c r="BV277" i="6"/>
  <c r="BV284" i="6"/>
  <c r="BZ252" i="6"/>
  <c r="BY253" i="6"/>
  <c r="BW261" i="6"/>
  <c r="BZ276" i="6"/>
  <c r="BW294" i="6"/>
  <c r="BZ254" i="6"/>
  <c r="BW259" i="6"/>
  <c r="BZ265" i="6"/>
  <c r="BZ270" i="6"/>
  <c r="BW275" i="6"/>
  <c r="BY286" i="6"/>
  <c r="BP271" i="6"/>
  <c r="BW262" i="6"/>
  <c r="BW264" i="6"/>
  <c r="BV282" i="6"/>
  <c r="BJ287" i="6"/>
  <c r="BW296" i="6"/>
  <c r="BZ304" i="6"/>
  <c r="BW285" i="6"/>
  <c r="BU300" i="6"/>
  <c r="BW309" i="6"/>
  <c r="BZ288" i="6"/>
  <c r="BV300" i="6"/>
  <c r="BW300" i="6"/>
  <c r="BZ256" i="6"/>
  <c r="BZ278" i="6"/>
  <c r="BZ284" i="6"/>
  <c r="BU260" i="6"/>
  <c r="BJ273" i="6"/>
  <c r="BV290" i="6"/>
  <c r="BW301" i="6"/>
  <c r="BV315" i="6"/>
  <c r="BP257" i="6"/>
  <c r="BV273" i="6"/>
  <c r="BW276" i="6"/>
  <c r="BZ277" i="6"/>
  <c r="BW290" i="6"/>
  <c r="BJ296" i="6"/>
  <c r="BW302" i="6"/>
  <c r="BV261" i="6"/>
  <c r="BW273" i="6"/>
  <c r="BP277" i="6"/>
  <c r="BW280" i="6"/>
  <c r="BV301" i="6"/>
  <c r="BW321" i="6"/>
  <c r="BZ291" i="6"/>
  <c r="BZ293" i="6"/>
  <c r="BV299" i="6"/>
  <c r="BP291" i="6"/>
  <c r="BZ300" i="6"/>
  <c r="BV313" i="6"/>
  <c r="BZ280" i="6"/>
  <c r="BW313" i="6"/>
  <c r="BJ288" i="6"/>
  <c r="BV285" i="6"/>
  <c r="BW298" i="6"/>
  <c r="BJ301" i="6"/>
  <c r="BW307" i="6"/>
  <c r="BP310" i="6"/>
  <c r="BP316" i="6"/>
  <c r="BW322" i="6"/>
  <c r="BW315" i="6"/>
  <c r="BZ324" i="6"/>
  <c r="BV296" i="6"/>
  <c r="BJ317" i="6"/>
  <c r="BU317" i="6"/>
  <c r="BW297" i="6"/>
  <c r="BW299" i="6"/>
  <c r="BU305" i="6"/>
  <c r="BV317" i="6"/>
  <c r="BW286" i="6"/>
  <c r="BV305" i="6"/>
  <c r="BJ307" i="6"/>
  <c r="BU307" i="6"/>
  <c r="BW317" i="6"/>
  <c r="BW305" i="6"/>
  <c r="BV307" i="6"/>
  <c r="BZ310" i="6"/>
  <c r="BZ316" i="6"/>
  <c r="BV322" i="6"/>
  <c r="BW325" i="6"/>
  <c r="BV314" i="6"/>
  <c r="BW319" i="6"/>
  <c r="BY325" i="6"/>
  <c r="BQ338" i="6"/>
  <c r="BV326" i="6"/>
  <c r="BW332" i="6"/>
  <c r="BW335" i="6"/>
  <c r="BZ322" i="6"/>
  <c r="BJ329" i="6"/>
  <c r="BV330" i="6"/>
  <c r="BZ333" i="6"/>
  <c r="BV329" i="6"/>
  <c r="BZ349" i="6"/>
  <c r="BW327" i="6"/>
  <c r="BJ356" i="6"/>
  <c r="BU356" i="6"/>
  <c r="BZ331" i="6"/>
  <c r="BJ325" i="6"/>
  <c r="BZ327" i="6"/>
  <c r="BZ336" i="6"/>
  <c r="BW330" i="6"/>
  <c r="BW347" i="6"/>
  <c r="BP350" i="6"/>
  <c r="BZ342" i="6"/>
  <c r="BU333" i="6"/>
  <c r="BJ337" i="6"/>
  <c r="BJ340" i="6"/>
  <c r="BZ341" i="6"/>
  <c r="BV333" i="6"/>
  <c r="BK337" i="6"/>
  <c r="BV331" i="6"/>
  <c r="BV347" i="6"/>
  <c r="BW348" i="6"/>
  <c r="BJ361" i="6"/>
  <c r="BZ335" i="6"/>
  <c r="BV341" i="6"/>
  <c r="BW359" i="6"/>
  <c r="BV344" i="6"/>
  <c r="BU346" i="6"/>
  <c r="BU350" i="6"/>
  <c r="BZ337" i="6"/>
  <c r="BV346" i="6"/>
  <c r="BV352" i="6"/>
  <c r="BW362" i="6"/>
  <c r="BW333" i="6"/>
  <c r="BV345" i="6"/>
  <c r="BW346" i="6"/>
  <c r="BJ359" i="6"/>
  <c r="BW342" i="6"/>
  <c r="BV359" i="6"/>
  <c r="BJ342" i="6"/>
  <c r="BV342" i="6"/>
  <c r="BZ343" i="6"/>
  <c r="BU345" i="6"/>
  <c r="BZ350" i="6"/>
  <c r="BQ339" i="6"/>
  <c r="BV351" i="6"/>
  <c r="BV332" i="6"/>
  <c r="BJ347" i="6"/>
  <c r="BU347" i="6"/>
  <c r="BW349" i="6"/>
  <c r="BV354" i="6"/>
  <c r="BW357" i="6"/>
  <c r="BW360" i="6"/>
  <c r="BZ353" i="6"/>
  <c r="BV357" i="6"/>
  <c r="BV360" i="6"/>
  <c r="BV361" i="6"/>
  <c r="BZ362" i="6"/>
  <c r="BU358" i="6"/>
  <c r="BW361" i="6"/>
  <c r="BV358" i="6"/>
  <c r="BY361" i="6"/>
  <c r="AJ386" i="5"/>
  <c r="AI386" i="5"/>
  <c r="AH386" i="5"/>
  <c r="EO362" i="5"/>
  <c r="EN362" i="5"/>
  <c r="EM362" i="5"/>
  <c r="BF362" i="5"/>
  <c r="BE362" i="5"/>
  <c r="BD362" i="5"/>
  <c r="BC362" i="5"/>
  <c r="BB362" i="5"/>
  <c r="BA362" i="5"/>
  <c r="AZ362" i="5"/>
  <c r="AY362" i="5"/>
  <c r="AX362" i="5"/>
  <c r="AW362" i="5"/>
  <c r="AV362" i="5"/>
  <c r="AU362" i="5"/>
  <c r="AT362" i="5"/>
  <c r="AS362" i="5"/>
  <c r="AR362" i="5"/>
  <c r="AQ362" i="5"/>
  <c r="AP362" i="5"/>
  <c r="AO362" i="5"/>
  <c r="AN362" i="5"/>
  <c r="AM362" i="5"/>
  <c r="AL362" i="5"/>
  <c r="AK362" i="5"/>
  <c r="AJ362" i="5"/>
  <c r="AI362" i="5"/>
  <c r="AH362" i="5"/>
  <c r="EO361" i="5"/>
  <c r="EN361" i="5"/>
  <c r="EM361" i="5"/>
  <c r="BF361" i="5"/>
  <c r="BE361" i="5"/>
  <c r="BD361" i="5"/>
  <c r="BC361" i="5"/>
  <c r="BB361" i="5"/>
  <c r="BA361" i="5"/>
  <c r="AZ361" i="5"/>
  <c r="AY361" i="5"/>
  <c r="AX361" i="5"/>
  <c r="AW361" i="5"/>
  <c r="AV361" i="5"/>
  <c r="AU361" i="5"/>
  <c r="AT361" i="5"/>
  <c r="AS361" i="5"/>
  <c r="AR361" i="5"/>
  <c r="AQ361" i="5"/>
  <c r="AP361" i="5"/>
  <c r="AO361" i="5"/>
  <c r="AN361" i="5"/>
  <c r="AM361" i="5"/>
  <c r="AL361" i="5"/>
  <c r="AK361" i="5"/>
  <c r="AJ361" i="5"/>
  <c r="AI361" i="5"/>
  <c r="AH361" i="5"/>
  <c r="EO360" i="5"/>
  <c r="EN360" i="5"/>
  <c r="EM360" i="5"/>
  <c r="BF360" i="5"/>
  <c r="BE360" i="5"/>
  <c r="BD360" i="5"/>
  <c r="BC360" i="5"/>
  <c r="BB360" i="5"/>
  <c r="BA360" i="5"/>
  <c r="AZ360" i="5"/>
  <c r="AY360" i="5"/>
  <c r="AX360" i="5"/>
  <c r="AW360" i="5"/>
  <c r="AV360" i="5"/>
  <c r="AU360" i="5"/>
  <c r="AT360" i="5"/>
  <c r="AS360" i="5"/>
  <c r="AR360" i="5"/>
  <c r="AQ360" i="5"/>
  <c r="AP360" i="5"/>
  <c r="AO360" i="5"/>
  <c r="AN360" i="5"/>
  <c r="AM360" i="5"/>
  <c r="AL360" i="5"/>
  <c r="AK360" i="5"/>
  <c r="AJ360" i="5"/>
  <c r="AI360" i="5"/>
  <c r="AH360" i="5"/>
  <c r="EO359" i="5"/>
  <c r="EN359" i="5"/>
  <c r="EM359" i="5"/>
  <c r="BF359" i="5"/>
  <c r="BE359" i="5"/>
  <c r="BD359" i="5"/>
  <c r="BC359" i="5"/>
  <c r="BB359" i="5"/>
  <c r="BA359" i="5"/>
  <c r="AZ359" i="5"/>
  <c r="AY359" i="5"/>
  <c r="AX359" i="5"/>
  <c r="AW359" i="5"/>
  <c r="AV359" i="5"/>
  <c r="AU359" i="5"/>
  <c r="AT359" i="5"/>
  <c r="AS359" i="5"/>
  <c r="AR359" i="5"/>
  <c r="AQ359" i="5"/>
  <c r="AP359" i="5"/>
  <c r="AO359" i="5"/>
  <c r="AN359" i="5"/>
  <c r="AM359" i="5"/>
  <c r="AL359" i="5"/>
  <c r="AK359" i="5"/>
  <c r="AJ359" i="5"/>
  <c r="AI359" i="5"/>
  <c r="AH359" i="5"/>
  <c r="EO358" i="5"/>
  <c r="EN358" i="5"/>
  <c r="EM358" i="5"/>
  <c r="BF358" i="5"/>
  <c r="BE358" i="5"/>
  <c r="BD358" i="5"/>
  <c r="BC358" i="5"/>
  <c r="BB358" i="5"/>
  <c r="BA358" i="5"/>
  <c r="AZ358" i="5"/>
  <c r="AY358" i="5"/>
  <c r="AX358" i="5"/>
  <c r="AW358" i="5"/>
  <c r="AV358" i="5"/>
  <c r="AU358" i="5"/>
  <c r="AT358" i="5"/>
  <c r="AS358" i="5"/>
  <c r="AR358" i="5"/>
  <c r="AQ358" i="5"/>
  <c r="AP358" i="5"/>
  <c r="AO358" i="5"/>
  <c r="AN358" i="5"/>
  <c r="AM358" i="5"/>
  <c r="AL358" i="5"/>
  <c r="AK358" i="5"/>
  <c r="AJ358" i="5"/>
  <c r="AI358" i="5"/>
  <c r="AH358" i="5"/>
  <c r="EO357" i="5"/>
  <c r="EN357" i="5"/>
  <c r="EM357" i="5"/>
  <c r="BF357" i="5"/>
  <c r="BE357" i="5"/>
  <c r="BD357" i="5"/>
  <c r="BC357" i="5"/>
  <c r="BB357" i="5"/>
  <c r="BA357" i="5"/>
  <c r="AZ357" i="5"/>
  <c r="AY357" i="5"/>
  <c r="AX357" i="5"/>
  <c r="AW357" i="5"/>
  <c r="AV357" i="5"/>
  <c r="AU357" i="5"/>
  <c r="AT357" i="5"/>
  <c r="AS357" i="5"/>
  <c r="AR357" i="5"/>
  <c r="AQ357" i="5"/>
  <c r="AP357" i="5"/>
  <c r="AO357" i="5"/>
  <c r="AN357" i="5"/>
  <c r="AM357" i="5"/>
  <c r="AL357" i="5"/>
  <c r="AK357" i="5"/>
  <c r="AJ357" i="5"/>
  <c r="AI357" i="5"/>
  <c r="AH357" i="5"/>
  <c r="EO356" i="5"/>
  <c r="EN356" i="5"/>
  <c r="EM356" i="5"/>
  <c r="BF356" i="5"/>
  <c r="BE356" i="5"/>
  <c r="BD356" i="5"/>
  <c r="BC356" i="5"/>
  <c r="BB356" i="5"/>
  <c r="BA356" i="5"/>
  <c r="AZ356" i="5"/>
  <c r="AY356" i="5"/>
  <c r="AX356" i="5"/>
  <c r="AW356" i="5"/>
  <c r="AV356" i="5"/>
  <c r="AU356" i="5"/>
  <c r="AT356" i="5"/>
  <c r="AS356" i="5"/>
  <c r="AR356" i="5"/>
  <c r="AQ356" i="5"/>
  <c r="AP356" i="5"/>
  <c r="AO356" i="5"/>
  <c r="AN356" i="5"/>
  <c r="AM356" i="5"/>
  <c r="AL356" i="5"/>
  <c r="AK356" i="5"/>
  <c r="AJ356" i="5"/>
  <c r="AI356" i="5"/>
  <c r="AH356" i="5"/>
  <c r="EO355" i="5"/>
  <c r="EN355" i="5"/>
  <c r="EM355" i="5"/>
  <c r="BF355" i="5"/>
  <c r="BE355" i="5"/>
  <c r="BD355" i="5"/>
  <c r="BC355" i="5"/>
  <c r="BB355" i="5"/>
  <c r="BA355" i="5"/>
  <c r="AZ355" i="5"/>
  <c r="AY355" i="5"/>
  <c r="AX355" i="5"/>
  <c r="AW355" i="5"/>
  <c r="AV355" i="5"/>
  <c r="AU355" i="5"/>
  <c r="AT355" i="5"/>
  <c r="AS355" i="5"/>
  <c r="AR355" i="5"/>
  <c r="AQ355" i="5"/>
  <c r="AP355" i="5"/>
  <c r="AO355" i="5"/>
  <c r="AN355" i="5"/>
  <c r="AM355" i="5"/>
  <c r="AL355" i="5"/>
  <c r="AK355" i="5"/>
  <c r="AJ355" i="5"/>
  <c r="AI355" i="5"/>
  <c r="AH355" i="5"/>
  <c r="EO354" i="5"/>
  <c r="EN354" i="5"/>
  <c r="EM354" i="5"/>
  <c r="BF354" i="5"/>
  <c r="BE354" i="5"/>
  <c r="BD354" i="5"/>
  <c r="BC354" i="5"/>
  <c r="BB354" i="5"/>
  <c r="BA354" i="5"/>
  <c r="AZ354" i="5"/>
  <c r="AY354" i="5"/>
  <c r="AX354" i="5"/>
  <c r="AW354" i="5"/>
  <c r="AV354" i="5"/>
  <c r="AU354" i="5"/>
  <c r="AT354" i="5"/>
  <c r="AS354" i="5"/>
  <c r="AR354" i="5"/>
  <c r="AQ354" i="5"/>
  <c r="AP354" i="5"/>
  <c r="AO354" i="5"/>
  <c r="AN354" i="5"/>
  <c r="AM354" i="5"/>
  <c r="AL354" i="5"/>
  <c r="AK354" i="5"/>
  <c r="AJ354" i="5"/>
  <c r="AI354" i="5"/>
  <c r="AH354" i="5"/>
  <c r="EO353" i="5"/>
  <c r="EN353" i="5"/>
  <c r="EM353" i="5"/>
  <c r="BF353" i="5"/>
  <c r="BE353" i="5"/>
  <c r="BD353" i="5"/>
  <c r="BC353" i="5"/>
  <c r="BB353" i="5"/>
  <c r="BA353" i="5"/>
  <c r="AZ353" i="5"/>
  <c r="AY353" i="5"/>
  <c r="AX353" i="5"/>
  <c r="AW353" i="5"/>
  <c r="AV353" i="5"/>
  <c r="AU353" i="5"/>
  <c r="AT353" i="5"/>
  <c r="AS353" i="5"/>
  <c r="AR353" i="5"/>
  <c r="AQ353" i="5"/>
  <c r="AP353" i="5"/>
  <c r="AO353" i="5"/>
  <c r="AN353" i="5"/>
  <c r="AM353" i="5"/>
  <c r="AL353" i="5"/>
  <c r="AK353" i="5"/>
  <c r="AJ353" i="5"/>
  <c r="AI353" i="5"/>
  <c r="AH353" i="5"/>
  <c r="EO352" i="5"/>
  <c r="EN352" i="5"/>
  <c r="EM352" i="5"/>
  <c r="BF352" i="5"/>
  <c r="BE352" i="5"/>
  <c r="BD352" i="5"/>
  <c r="BC352" i="5"/>
  <c r="BB352" i="5"/>
  <c r="BA352" i="5"/>
  <c r="AZ352" i="5"/>
  <c r="AY352" i="5"/>
  <c r="AX352" i="5"/>
  <c r="AW352" i="5"/>
  <c r="AV352" i="5"/>
  <c r="AU352" i="5"/>
  <c r="AT352" i="5"/>
  <c r="AS352" i="5"/>
  <c r="AR352" i="5"/>
  <c r="AQ352" i="5"/>
  <c r="AP352" i="5"/>
  <c r="AO352" i="5"/>
  <c r="AN352" i="5"/>
  <c r="AM352" i="5"/>
  <c r="AL352" i="5"/>
  <c r="AK352" i="5"/>
  <c r="AJ352" i="5"/>
  <c r="AI352" i="5"/>
  <c r="AH352" i="5"/>
  <c r="EO351" i="5"/>
  <c r="EN351" i="5"/>
  <c r="EM351" i="5"/>
  <c r="BF351" i="5"/>
  <c r="BE351" i="5"/>
  <c r="BD351" i="5"/>
  <c r="BC351" i="5"/>
  <c r="BB351" i="5"/>
  <c r="BA351" i="5"/>
  <c r="AZ351" i="5"/>
  <c r="AY351" i="5"/>
  <c r="AX351" i="5"/>
  <c r="AW351" i="5"/>
  <c r="AV351" i="5"/>
  <c r="AU351" i="5"/>
  <c r="AT351" i="5"/>
  <c r="AS351" i="5"/>
  <c r="AR351" i="5"/>
  <c r="AQ351" i="5"/>
  <c r="AP351" i="5"/>
  <c r="AO351" i="5"/>
  <c r="AN351" i="5"/>
  <c r="AM351" i="5"/>
  <c r="AL351" i="5"/>
  <c r="AK351" i="5"/>
  <c r="AJ351" i="5"/>
  <c r="AI351" i="5"/>
  <c r="AH351" i="5"/>
  <c r="EO350" i="5"/>
  <c r="EN350" i="5"/>
  <c r="EM350" i="5"/>
  <c r="BF350" i="5"/>
  <c r="BE350" i="5"/>
  <c r="BD350" i="5"/>
  <c r="BC350" i="5"/>
  <c r="BB350" i="5"/>
  <c r="BA350" i="5"/>
  <c r="AZ350" i="5"/>
  <c r="AY350" i="5"/>
  <c r="AX350" i="5"/>
  <c r="AW350" i="5"/>
  <c r="AV350" i="5"/>
  <c r="AU350" i="5"/>
  <c r="AT350" i="5"/>
  <c r="AS350" i="5"/>
  <c r="AR350" i="5"/>
  <c r="AQ350" i="5"/>
  <c r="AP350" i="5"/>
  <c r="AO350" i="5"/>
  <c r="AN350" i="5"/>
  <c r="AM350" i="5"/>
  <c r="AL350" i="5"/>
  <c r="AK350" i="5"/>
  <c r="AJ350" i="5"/>
  <c r="AI350" i="5"/>
  <c r="AH350" i="5"/>
  <c r="EO349" i="5"/>
  <c r="EN349" i="5"/>
  <c r="EM349" i="5"/>
  <c r="BF349" i="5"/>
  <c r="BE349" i="5"/>
  <c r="BD349" i="5"/>
  <c r="BC349" i="5"/>
  <c r="BB349" i="5"/>
  <c r="BA349" i="5"/>
  <c r="AZ349" i="5"/>
  <c r="AY349" i="5"/>
  <c r="AX349" i="5"/>
  <c r="AW349" i="5"/>
  <c r="AV349" i="5"/>
  <c r="AU349" i="5"/>
  <c r="AT349" i="5"/>
  <c r="AS349" i="5"/>
  <c r="AR349" i="5"/>
  <c r="AQ349" i="5"/>
  <c r="AP349" i="5"/>
  <c r="AO349" i="5"/>
  <c r="AN349" i="5"/>
  <c r="AM349" i="5"/>
  <c r="AL349" i="5"/>
  <c r="AK349" i="5"/>
  <c r="AJ349" i="5"/>
  <c r="AI349" i="5"/>
  <c r="AH349" i="5"/>
  <c r="EO348" i="5"/>
  <c r="EN348" i="5"/>
  <c r="EM348" i="5"/>
  <c r="BF348" i="5"/>
  <c r="BE348" i="5"/>
  <c r="BD348" i="5"/>
  <c r="BC348" i="5"/>
  <c r="BB348" i="5"/>
  <c r="BA348" i="5"/>
  <c r="AZ348" i="5"/>
  <c r="AY348" i="5"/>
  <c r="AX348" i="5"/>
  <c r="AW348" i="5"/>
  <c r="AV348" i="5"/>
  <c r="AU348" i="5"/>
  <c r="AT348" i="5"/>
  <c r="AS348" i="5"/>
  <c r="AR348" i="5"/>
  <c r="AQ348" i="5"/>
  <c r="AP348" i="5"/>
  <c r="AO348" i="5"/>
  <c r="AN348" i="5"/>
  <c r="AM348" i="5"/>
  <c r="AL348" i="5"/>
  <c r="AK348" i="5"/>
  <c r="AJ348" i="5"/>
  <c r="AI348" i="5"/>
  <c r="AH348" i="5"/>
  <c r="EO347" i="5"/>
  <c r="EN347" i="5"/>
  <c r="EM347" i="5"/>
  <c r="BF347" i="5"/>
  <c r="BE347" i="5"/>
  <c r="BD347" i="5"/>
  <c r="BC347" i="5"/>
  <c r="BB347" i="5"/>
  <c r="BA347" i="5"/>
  <c r="AZ347" i="5"/>
  <c r="AY347" i="5"/>
  <c r="AX347" i="5"/>
  <c r="AW347" i="5"/>
  <c r="AV347" i="5"/>
  <c r="AU347" i="5"/>
  <c r="AT347" i="5"/>
  <c r="AS347" i="5"/>
  <c r="AR347" i="5"/>
  <c r="AQ347" i="5"/>
  <c r="AP347" i="5"/>
  <c r="AO347" i="5"/>
  <c r="AN347" i="5"/>
  <c r="AM347" i="5"/>
  <c r="AL347" i="5"/>
  <c r="AK347" i="5"/>
  <c r="AJ347" i="5"/>
  <c r="AI347" i="5"/>
  <c r="AH347" i="5"/>
  <c r="EO346" i="5"/>
  <c r="EN346" i="5"/>
  <c r="EM346" i="5"/>
  <c r="BF346" i="5"/>
  <c r="BE346" i="5"/>
  <c r="BD346" i="5"/>
  <c r="BC346" i="5"/>
  <c r="BB346" i="5"/>
  <c r="BA346" i="5"/>
  <c r="AZ346" i="5"/>
  <c r="AY346" i="5"/>
  <c r="AX346" i="5"/>
  <c r="AW346" i="5"/>
  <c r="AV346" i="5"/>
  <c r="AU346" i="5"/>
  <c r="AT346" i="5"/>
  <c r="AS346" i="5"/>
  <c r="AR346" i="5"/>
  <c r="AQ346" i="5"/>
  <c r="AP346" i="5"/>
  <c r="AO346" i="5"/>
  <c r="AN346" i="5"/>
  <c r="AM346" i="5"/>
  <c r="AL346" i="5"/>
  <c r="AK346" i="5"/>
  <c r="AJ346" i="5"/>
  <c r="AI346" i="5"/>
  <c r="AH346" i="5"/>
  <c r="EO345" i="5"/>
  <c r="EN345" i="5"/>
  <c r="EM345" i="5"/>
  <c r="BF345" i="5"/>
  <c r="BE345" i="5"/>
  <c r="BD345" i="5"/>
  <c r="BC345" i="5"/>
  <c r="BB345" i="5"/>
  <c r="BA345" i="5"/>
  <c r="AZ345" i="5"/>
  <c r="AY345" i="5"/>
  <c r="AX345" i="5"/>
  <c r="AW345" i="5"/>
  <c r="AV345" i="5"/>
  <c r="AU345" i="5"/>
  <c r="AT345" i="5"/>
  <c r="AS345" i="5"/>
  <c r="AR345" i="5"/>
  <c r="AQ345" i="5"/>
  <c r="AP345" i="5"/>
  <c r="AO345" i="5"/>
  <c r="AN345" i="5"/>
  <c r="AM345" i="5"/>
  <c r="AL345" i="5"/>
  <c r="AK345" i="5"/>
  <c r="AJ345" i="5"/>
  <c r="AI345" i="5"/>
  <c r="AH345" i="5"/>
  <c r="EO344" i="5"/>
  <c r="EN344" i="5"/>
  <c r="EM344" i="5"/>
  <c r="BF344" i="5"/>
  <c r="BE344" i="5"/>
  <c r="BD344" i="5"/>
  <c r="BC344" i="5"/>
  <c r="BB344" i="5"/>
  <c r="BA344" i="5"/>
  <c r="AZ344" i="5"/>
  <c r="AY344" i="5"/>
  <c r="AX344" i="5"/>
  <c r="AW344" i="5"/>
  <c r="AV344" i="5"/>
  <c r="AU344" i="5"/>
  <c r="AT344" i="5"/>
  <c r="AS344" i="5"/>
  <c r="AR344" i="5"/>
  <c r="AQ344" i="5"/>
  <c r="AP344" i="5"/>
  <c r="AO344" i="5"/>
  <c r="AN344" i="5"/>
  <c r="AM344" i="5"/>
  <c r="AL344" i="5"/>
  <c r="AK344" i="5"/>
  <c r="AJ344" i="5"/>
  <c r="AI344" i="5"/>
  <c r="AH344" i="5"/>
  <c r="EO343" i="5"/>
  <c r="EN343" i="5"/>
  <c r="EM343" i="5"/>
  <c r="BF343" i="5"/>
  <c r="BE343" i="5"/>
  <c r="BD343" i="5"/>
  <c r="BC343" i="5"/>
  <c r="BB343" i="5"/>
  <c r="BA343" i="5"/>
  <c r="AZ343" i="5"/>
  <c r="AY343" i="5"/>
  <c r="AX343" i="5"/>
  <c r="AW343" i="5"/>
  <c r="AV343" i="5"/>
  <c r="AU343" i="5"/>
  <c r="AT343" i="5"/>
  <c r="AS343" i="5"/>
  <c r="AR343" i="5"/>
  <c r="AQ343" i="5"/>
  <c r="AP343" i="5"/>
  <c r="AO343" i="5"/>
  <c r="AN343" i="5"/>
  <c r="AM343" i="5"/>
  <c r="AL343" i="5"/>
  <c r="AK343" i="5"/>
  <c r="AJ343" i="5"/>
  <c r="AI343" i="5"/>
  <c r="AH343" i="5"/>
  <c r="EO342" i="5"/>
  <c r="EN342" i="5"/>
  <c r="EM342" i="5"/>
  <c r="BF342" i="5"/>
  <c r="BE342" i="5"/>
  <c r="BD342" i="5"/>
  <c r="BC342" i="5"/>
  <c r="BB342" i="5"/>
  <c r="BA342" i="5"/>
  <c r="AZ342" i="5"/>
  <c r="AY342" i="5"/>
  <c r="AX342" i="5"/>
  <c r="AW342" i="5"/>
  <c r="AV342" i="5"/>
  <c r="AU342" i="5"/>
  <c r="AT342" i="5"/>
  <c r="AS342" i="5"/>
  <c r="AR342" i="5"/>
  <c r="AQ342" i="5"/>
  <c r="AP342" i="5"/>
  <c r="AO342" i="5"/>
  <c r="AN342" i="5"/>
  <c r="AM342" i="5"/>
  <c r="AL342" i="5"/>
  <c r="AK342" i="5"/>
  <c r="AJ342" i="5"/>
  <c r="AI342" i="5"/>
  <c r="AH342" i="5"/>
  <c r="EO341" i="5"/>
  <c r="EN341" i="5"/>
  <c r="EM341" i="5"/>
  <c r="BF341" i="5"/>
  <c r="BE341" i="5"/>
  <c r="BD341" i="5"/>
  <c r="BC341" i="5"/>
  <c r="BB341" i="5"/>
  <c r="BA341" i="5"/>
  <c r="AZ341" i="5"/>
  <c r="AY341" i="5"/>
  <c r="AX341" i="5"/>
  <c r="AW341" i="5"/>
  <c r="AV341" i="5"/>
  <c r="AU341" i="5"/>
  <c r="AT341" i="5"/>
  <c r="AS341" i="5"/>
  <c r="AR341" i="5"/>
  <c r="AQ341" i="5"/>
  <c r="AP341" i="5"/>
  <c r="AO341" i="5"/>
  <c r="AN341" i="5"/>
  <c r="AM341" i="5"/>
  <c r="AL341" i="5"/>
  <c r="AK341" i="5"/>
  <c r="AJ341" i="5"/>
  <c r="AI341" i="5"/>
  <c r="AH341" i="5"/>
  <c r="EO340" i="5"/>
  <c r="EN340" i="5"/>
  <c r="EM340" i="5"/>
  <c r="BF340" i="5"/>
  <c r="BE340" i="5"/>
  <c r="BD340" i="5"/>
  <c r="BC340" i="5"/>
  <c r="BB340" i="5"/>
  <c r="BA340" i="5"/>
  <c r="AZ340" i="5"/>
  <c r="AY340" i="5"/>
  <c r="AX340" i="5"/>
  <c r="AW340" i="5"/>
  <c r="AV340" i="5"/>
  <c r="AU340" i="5"/>
  <c r="AT340" i="5"/>
  <c r="AS340" i="5"/>
  <c r="AR340" i="5"/>
  <c r="AQ340" i="5"/>
  <c r="AP340" i="5"/>
  <c r="AO340" i="5"/>
  <c r="AN340" i="5"/>
  <c r="AM340" i="5"/>
  <c r="AL340" i="5"/>
  <c r="AK340" i="5"/>
  <c r="AJ340" i="5"/>
  <c r="AI340" i="5"/>
  <c r="AH340" i="5"/>
  <c r="EO339" i="5"/>
  <c r="EN339" i="5"/>
  <c r="EM339" i="5"/>
  <c r="BF339" i="5"/>
  <c r="BE339" i="5"/>
  <c r="BD339" i="5"/>
  <c r="BC339" i="5"/>
  <c r="BB339" i="5"/>
  <c r="BA339" i="5"/>
  <c r="AZ339" i="5"/>
  <c r="AY339" i="5"/>
  <c r="AX339" i="5"/>
  <c r="AW339" i="5"/>
  <c r="AV339" i="5"/>
  <c r="AU339" i="5"/>
  <c r="AT339" i="5"/>
  <c r="AS339" i="5"/>
  <c r="AR339" i="5"/>
  <c r="AQ339" i="5"/>
  <c r="AP339" i="5"/>
  <c r="AO339" i="5"/>
  <c r="AN339" i="5"/>
  <c r="AM339" i="5"/>
  <c r="AL339" i="5"/>
  <c r="AK339" i="5"/>
  <c r="AJ339" i="5"/>
  <c r="AI339" i="5"/>
  <c r="AH339" i="5"/>
  <c r="EO338" i="5"/>
  <c r="EN338" i="5"/>
  <c r="EM338" i="5"/>
  <c r="BF338" i="5"/>
  <c r="BE338" i="5"/>
  <c r="BD338" i="5"/>
  <c r="BC338" i="5"/>
  <c r="BB338" i="5"/>
  <c r="BA338" i="5"/>
  <c r="AZ338" i="5"/>
  <c r="AY338" i="5"/>
  <c r="AX338" i="5"/>
  <c r="AW338" i="5"/>
  <c r="AV338" i="5"/>
  <c r="AU338" i="5"/>
  <c r="AT338" i="5"/>
  <c r="AS338" i="5"/>
  <c r="AR338" i="5"/>
  <c r="AQ338" i="5"/>
  <c r="AP338" i="5"/>
  <c r="AO338" i="5"/>
  <c r="AN338" i="5"/>
  <c r="AM338" i="5"/>
  <c r="AL338" i="5"/>
  <c r="AK338" i="5"/>
  <c r="AJ338" i="5"/>
  <c r="AI338" i="5"/>
  <c r="AH338" i="5"/>
  <c r="EO337" i="5"/>
  <c r="EN337" i="5"/>
  <c r="EM337" i="5"/>
  <c r="BF337" i="5"/>
  <c r="BE337" i="5"/>
  <c r="BD337" i="5"/>
  <c r="BC337" i="5"/>
  <c r="BB337" i="5"/>
  <c r="BA337" i="5"/>
  <c r="AZ337" i="5"/>
  <c r="AY337" i="5"/>
  <c r="AX337" i="5"/>
  <c r="AW337" i="5"/>
  <c r="AV337" i="5"/>
  <c r="AU337" i="5"/>
  <c r="AT337" i="5"/>
  <c r="AS337" i="5"/>
  <c r="AR337" i="5"/>
  <c r="AQ337" i="5"/>
  <c r="AP337" i="5"/>
  <c r="AO337" i="5"/>
  <c r="AN337" i="5"/>
  <c r="AM337" i="5"/>
  <c r="AL337" i="5"/>
  <c r="AK337" i="5"/>
  <c r="AJ337" i="5"/>
  <c r="AI337" i="5"/>
  <c r="AH337" i="5"/>
  <c r="EO336" i="5"/>
  <c r="EN336" i="5"/>
  <c r="EM336" i="5"/>
  <c r="BF336" i="5"/>
  <c r="BE336" i="5"/>
  <c r="BD336" i="5"/>
  <c r="BC336" i="5"/>
  <c r="BB336" i="5"/>
  <c r="BA336" i="5"/>
  <c r="AZ336" i="5"/>
  <c r="AY336" i="5"/>
  <c r="AX336" i="5"/>
  <c r="AW336" i="5"/>
  <c r="AV336" i="5"/>
  <c r="AU336" i="5"/>
  <c r="AT336" i="5"/>
  <c r="AS336" i="5"/>
  <c r="AR336" i="5"/>
  <c r="AQ336" i="5"/>
  <c r="AP336" i="5"/>
  <c r="AO336" i="5"/>
  <c r="AN336" i="5"/>
  <c r="AM336" i="5"/>
  <c r="AL336" i="5"/>
  <c r="AK336" i="5"/>
  <c r="AJ336" i="5"/>
  <c r="AI336" i="5"/>
  <c r="AH336" i="5"/>
  <c r="EO335" i="5"/>
  <c r="EN335" i="5"/>
  <c r="EM335" i="5"/>
  <c r="BF335" i="5"/>
  <c r="BE335" i="5"/>
  <c r="BD335" i="5"/>
  <c r="BC335" i="5"/>
  <c r="BB335" i="5"/>
  <c r="BA335" i="5"/>
  <c r="AZ335" i="5"/>
  <c r="AY335" i="5"/>
  <c r="AX335" i="5"/>
  <c r="AW335" i="5"/>
  <c r="AV335" i="5"/>
  <c r="AU335" i="5"/>
  <c r="AT335" i="5"/>
  <c r="AS335" i="5"/>
  <c r="AR335" i="5"/>
  <c r="AQ335" i="5"/>
  <c r="AP335" i="5"/>
  <c r="AO335" i="5"/>
  <c r="AN335" i="5"/>
  <c r="AM335" i="5"/>
  <c r="AL335" i="5"/>
  <c r="AK335" i="5"/>
  <c r="AJ335" i="5"/>
  <c r="AI335" i="5"/>
  <c r="AH335" i="5"/>
  <c r="EO334" i="5"/>
  <c r="EN334" i="5"/>
  <c r="EM334" i="5"/>
  <c r="BF334" i="5"/>
  <c r="BE334" i="5"/>
  <c r="BD334" i="5"/>
  <c r="BC334" i="5"/>
  <c r="BB334" i="5"/>
  <c r="BA334" i="5"/>
  <c r="AZ334" i="5"/>
  <c r="AY334" i="5"/>
  <c r="AX334" i="5"/>
  <c r="AW334" i="5"/>
  <c r="AV334" i="5"/>
  <c r="AU334" i="5"/>
  <c r="AT334" i="5"/>
  <c r="AS334" i="5"/>
  <c r="AR334" i="5"/>
  <c r="AQ334" i="5"/>
  <c r="AP334" i="5"/>
  <c r="AO334" i="5"/>
  <c r="AN334" i="5"/>
  <c r="AM334" i="5"/>
  <c r="AL334" i="5"/>
  <c r="AK334" i="5"/>
  <c r="AJ334" i="5"/>
  <c r="AI334" i="5"/>
  <c r="AH334" i="5"/>
  <c r="EO333" i="5"/>
  <c r="EN333" i="5"/>
  <c r="EM333" i="5"/>
  <c r="BF333" i="5"/>
  <c r="BE333" i="5"/>
  <c r="BD333" i="5"/>
  <c r="BC333" i="5"/>
  <c r="BB333" i="5"/>
  <c r="BA333" i="5"/>
  <c r="AZ333" i="5"/>
  <c r="AY333" i="5"/>
  <c r="AX333" i="5"/>
  <c r="AW333" i="5"/>
  <c r="AV333" i="5"/>
  <c r="AU333" i="5"/>
  <c r="AT333" i="5"/>
  <c r="AS333" i="5"/>
  <c r="AR333" i="5"/>
  <c r="AQ333" i="5"/>
  <c r="AP333" i="5"/>
  <c r="AO333" i="5"/>
  <c r="AN333" i="5"/>
  <c r="AM333" i="5"/>
  <c r="AL333" i="5"/>
  <c r="AK333" i="5"/>
  <c r="AJ333" i="5"/>
  <c r="AI333" i="5"/>
  <c r="AH333" i="5"/>
  <c r="EO332" i="5"/>
  <c r="EN332" i="5"/>
  <c r="EM332" i="5"/>
  <c r="BF332" i="5"/>
  <c r="BE332" i="5"/>
  <c r="BD332" i="5"/>
  <c r="BC332" i="5"/>
  <c r="BB332" i="5"/>
  <c r="BA332" i="5"/>
  <c r="AZ332" i="5"/>
  <c r="AY332" i="5"/>
  <c r="AX332" i="5"/>
  <c r="AW332" i="5"/>
  <c r="AV332" i="5"/>
  <c r="AU332" i="5"/>
  <c r="AT332" i="5"/>
  <c r="AS332" i="5"/>
  <c r="AR332" i="5"/>
  <c r="AQ332" i="5"/>
  <c r="AP332" i="5"/>
  <c r="AO332" i="5"/>
  <c r="AN332" i="5"/>
  <c r="AM332" i="5"/>
  <c r="AL332" i="5"/>
  <c r="AK332" i="5"/>
  <c r="AJ332" i="5"/>
  <c r="AI332" i="5"/>
  <c r="AH332" i="5"/>
  <c r="EO331" i="5"/>
  <c r="EN331" i="5"/>
  <c r="EM331" i="5"/>
  <c r="BF331" i="5"/>
  <c r="BE331" i="5"/>
  <c r="BD331" i="5"/>
  <c r="BC331" i="5"/>
  <c r="BB331" i="5"/>
  <c r="BA331" i="5"/>
  <c r="AZ331" i="5"/>
  <c r="AY331" i="5"/>
  <c r="AX331" i="5"/>
  <c r="AW331" i="5"/>
  <c r="AV331" i="5"/>
  <c r="AU331" i="5"/>
  <c r="AT331" i="5"/>
  <c r="AS331" i="5"/>
  <c r="AR331" i="5"/>
  <c r="AQ331" i="5"/>
  <c r="AP331" i="5"/>
  <c r="AO331" i="5"/>
  <c r="AN331" i="5"/>
  <c r="AM331" i="5"/>
  <c r="AL331" i="5"/>
  <c r="AK331" i="5"/>
  <c r="AJ331" i="5"/>
  <c r="AI331" i="5"/>
  <c r="AH331" i="5"/>
  <c r="EO330" i="5"/>
  <c r="EN330" i="5"/>
  <c r="EM330" i="5"/>
  <c r="BF330" i="5"/>
  <c r="BE330" i="5"/>
  <c r="BD330" i="5"/>
  <c r="BC330" i="5"/>
  <c r="BB330" i="5"/>
  <c r="BA330" i="5"/>
  <c r="AZ330" i="5"/>
  <c r="AY330" i="5"/>
  <c r="AX330" i="5"/>
  <c r="AW330" i="5"/>
  <c r="AV330" i="5"/>
  <c r="AU330" i="5"/>
  <c r="AT330" i="5"/>
  <c r="AS330" i="5"/>
  <c r="AR330" i="5"/>
  <c r="AQ330" i="5"/>
  <c r="AP330" i="5"/>
  <c r="AO330" i="5"/>
  <c r="AN330" i="5"/>
  <c r="AM330" i="5"/>
  <c r="AL330" i="5"/>
  <c r="AK330" i="5"/>
  <c r="AJ330" i="5"/>
  <c r="AI330" i="5"/>
  <c r="AH330" i="5"/>
  <c r="EO329" i="5"/>
  <c r="EN329" i="5"/>
  <c r="EM329" i="5"/>
  <c r="BF329" i="5"/>
  <c r="BE329" i="5"/>
  <c r="BD329" i="5"/>
  <c r="BC329" i="5"/>
  <c r="BB329" i="5"/>
  <c r="BA329" i="5"/>
  <c r="AZ329" i="5"/>
  <c r="AY329" i="5"/>
  <c r="AX329" i="5"/>
  <c r="AW329" i="5"/>
  <c r="AV329" i="5"/>
  <c r="AU329" i="5"/>
  <c r="AT329" i="5"/>
  <c r="AS329" i="5"/>
  <c r="AR329" i="5"/>
  <c r="AQ329" i="5"/>
  <c r="AP329" i="5"/>
  <c r="AO329" i="5"/>
  <c r="AN329" i="5"/>
  <c r="AM329" i="5"/>
  <c r="AL329" i="5"/>
  <c r="AK329" i="5"/>
  <c r="AJ329" i="5"/>
  <c r="AI329" i="5"/>
  <c r="AH329" i="5"/>
  <c r="EO328" i="5"/>
  <c r="EN328" i="5"/>
  <c r="EM328" i="5"/>
  <c r="BF328" i="5"/>
  <c r="BE328" i="5"/>
  <c r="BD328" i="5"/>
  <c r="BC328" i="5"/>
  <c r="BB328" i="5"/>
  <c r="BA328" i="5"/>
  <c r="AZ328" i="5"/>
  <c r="AY328" i="5"/>
  <c r="AX328" i="5"/>
  <c r="AW328" i="5"/>
  <c r="AV328" i="5"/>
  <c r="AU328" i="5"/>
  <c r="AT328" i="5"/>
  <c r="AS328" i="5"/>
  <c r="AR328" i="5"/>
  <c r="AQ328" i="5"/>
  <c r="AP328" i="5"/>
  <c r="AO328" i="5"/>
  <c r="AN328" i="5"/>
  <c r="AM328" i="5"/>
  <c r="AL328" i="5"/>
  <c r="AK328" i="5"/>
  <c r="AJ328" i="5"/>
  <c r="AI328" i="5"/>
  <c r="AH328" i="5"/>
  <c r="EO327" i="5"/>
  <c r="EN327" i="5"/>
  <c r="EM327" i="5"/>
  <c r="BF327" i="5"/>
  <c r="BE327" i="5"/>
  <c r="BD327" i="5"/>
  <c r="BC327" i="5"/>
  <c r="BB327" i="5"/>
  <c r="BA327" i="5"/>
  <c r="AZ327" i="5"/>
  <c r="AY327" i="5"/>
  <c r="AX327" i="5"/>
  <c r="AW327" i="5"/>
  <c r="AV327" i="5"/>
  <c r="AU327" i="5"/>
  <c r="AT327" i="5"/>
  <c r="AS327" i="5"/>
  <c r="AR327" i="5"/>
  <c r="AQ327" i="5"/>
  <c r="AP327" i="5"/>
  <c r="AO327" i="5"/>
  <c r="AN327" i="5"/>
  <c r="AM327" i="5"/>
  <c r="AL327" i="5"/>
  <c r="AK327" i="5"/>
  <c r="AJ327" i="5"/>
  <c r="AI327" i="5"/>
  <c r="AH327" i="5"/>
  <c r="EO326" i="5"/>
  <c r="EN326" i="5"/>
  <c r="EM326" i="5"/>
  <c r="BF326" i="5"/>
  <c r="BE326" i="5"/>
  <c r="BD326" i="5"/>
  <c r="BC326" i="5"/>
  <c r="BB326" i="5"/>
  <c r="BA326" i="5"/>
  <c r="AZ326" i="5"/>
  <c r="AY326" i="5"/>
  <c r="AX326" i="5"/>
  <c r="AW326" i="5"/>
  <c r="AV326" i="5"/>
  <c r="AU326" i="5"/>
  <c r="AT326" i="5"/>
  <c r="AS326" i="5"/>
  <c r="AR326" i="5"/>
  <c r="AQ326" i="5"/>
  <c r="AP326" i="5"/>
  <c r="AO326" i="5"/>
  <c r="AN326" i="5"/>
  <c r="AM326" i="5"/>
  <c r="AL326" i="5"/>
  <c r="AK326" i="5"/>
  <c r="AJ326" i="5"/>
  <c r="AI326" i="5"/>
  <c r="AH326" i="5"/>
  <c r="EO325" i="5"/>
  <c r="EN325" i="5"/>
  <c r="EM325" i="5"/>
  <c r="BF325" i="5"/>
  <c r="BE325" i="5"/>
  <c r="BD325" i="5"/>
  <c r="BC325" i="5"/>
  <c r="BB325" i="5"/>
  <c r="BA325" i="5"/>
  <c r="AZ325" i="5"/>
  <c r="AY325" i="5"/>
  <c r="AX325" i="5"/>
  <c r="AW325" i="5"/>
  <c r="AV325" i="5"/>
  <c r="AU325" i="5"/>
  <c r="AT325" i="5"/>
  <c r="AS325" i="5"/>
  <c r="AR325" i="5"/>
  <c r="AQ325" i="5"/>
  <c r="AP325" i="5"/>
  <c r="AO325" i="5"/>
  <c r="AN325" i="5"/>
  <c r="AM325" i="5"/>
  <c r="AL325" i="5"/>
  <c r="AK325" i="5"/>
  <c r="AJ325" i="5"/>
  <c r="AI325" i="5"/>
  <c r="AH325" i="5"/>
  <c r="EO324" i="5"/>
  <c r="EN324" i="5"/>
  <c r="EM324" i="5"/>
  <c r="BF324" i="5"/>
  <c r="BE324" i="5"/>
  <c r="BD324" i="5"/>
  <c r="BC324" i="5"/>
  <c r="BB324" i="5"/>
  <c r="BA324" i="5"/>
  <c r="AZ324" i="5"/>
  <c r="AY324" i="5"/>
  <c r="AX324" i="5"/>
  <c r="AW324" i="5"/>
  <c r="AV324" i="5"/>
  <c r="AU324" i="5"/>
  <c r="AT324" i="5"/>
  <c r="AS324" i="5"/>
  <c r="AR324" i="5"/>
  <c r="AQ324" i="5"/>
  <c r="AP324" i="5"/>
  <c r="AO324" i="5"/>
  <c r="AN324" i="5"/>
  <c r="AM324" i="5"/>
  <c r="AL324" i="5"/>
  <c r="AK324" i="5"/>
  <c r="AJ324" i="5"/>
  <c r="AI324" i="5"/>
  <c r="AH324" i="5"/>
  <c r="EO323" i="5"/>
  <c r="EN323" i="5"/>
  <c r="EM323" i="5"/>
  <c r="BF323" i="5"/>
  <c r="BE323" i="5"/>
  <c r="BD323" i="5"/>
  <c r="BC323" i="5"/>
  <c r="BB323" i="5"/>
  <c r="BA323" i="5"/>
  <c r="AZ323" i="5"/>
  <c r="AY323" i="5"/>
  <c r="AX323" i="5"/>
  <c r="AW323" i="5"/>
  <c r="AV323" i="5"/>
  <c r="AU323" i="5"/>
  <c r="AT323" i="5"/>
  <c r="AS323" i="5"/>
  <c r="AR323" i="5"/>
  <c r="AQ323" i="5"/>
  <c r="AP323" i="5"/>
  <c r="AO323" i="5"/>
  <c r="AN323" i="5"/>
  <c r="AM323" i="5"/>
  <c r="AL323" i="5"/>
  <c r="AK323" i="5"/>
  <c r="AJ323" i="5"/>
  <c r="AI323" i="5"/>
  <c r="AH323" i="5"/>
  <c r="EO322" i="5"/>
  <c r="EN322" i="5"/>
  <c r="EM322" i="5"/>
  <c r="BF322" i="5"/>
  <c r="BE322" i="5"/>
  <c r="BD322" i="5"/>
  <c r="BC322" i="5"/>
  <c r="BB322" i="5"/>
  <c r="BA322" i="5"/>
  <c r="AZ322" i="5"/>
  <c r="AY322" i="5"/>
  <c r="AX322" i="5"/>
  <c r="AW322" i="5"/>
  <c r="AV322" i="5"/>
  <c r="AU322" i="5"/>
  <c r="AT322" i="5"/>
  <c r="AS322" i="5"/>
  <c r="AR322" i="5"/>
  <c r="AQ322" i="5"/>
  <c r="AP322" i="5"/>
  <c r="AO322" i="5"/>
  <c r="AN322" i="5"/>
  <c r="AM322" i="5"/>
  <c r="AL322" i="5"/>
  <c r="AK322" i="5"/>
  <c r="AJ322" i="5"/>
  <c r="AI322" i="5"/>
  <c r="AH322" i="5"/>
  <c r="EO321" i="5"/>
  <c r="EN321" i="5"/>
  <c r="EM321" i="5"/>
  <c r="BF321" i="5"/>
  <c r="BE321" i="5"/>
  <c r="BD321" i="5"/>
  <c r="BC321" i="5"/>
  <c r="BB321" i="5"/>
  <c r="BA321" i="5"/>
  <c r="AZ321" i="5"/>
  <c r="AY321" i="5"/>
  <c r="AX321" i="5"/>
  <c r="AW321" i="5"/>
  <c r="AV321" i="5"/>
  <c r="AU321" i="5"/>
  <c r="AT321" i="5"/>
  <c r="AS321" i="5"/>
  <c r="AR321" i="5"/>
  <c r="AQ321" i="5"/>
  <c r="AP321" i="5"/>
  <c r="AO321" i="5"/>
  <c r="AN321" i="5"/>
  <c r="AM321" i="5"/>
  <c r="AL321" i="5"/>
  <c r="AK321" i="5"/>
  <c r="AJ321" i="5"/>
  <c r="AI321" i="5"/>
  <c r="AH321" i="5"/>
  <c r="EO320" i="5"/>
  <c r="EN320" i="5"/>
  <c r="EM320" i="5"/>
  <c r="BF320" i="5"/>
  <c r="BE320" i="5"/>
  <c r="BD320" i="5"/>
  <c r="BC320" i="5"/>
  <c r="BB320" i="5"/>
  <c r="BA320" i="5"/>
  <c r="AZ320" i="5"/>
  <c r="AY320" i="5"/>
  <c r="AX320" i="5"/>
  <c r="AW320" i="5"/>
  <c r="AV320" i="5"/>
  <c r="AU320" i="5"/>
  <c r="AT320" i="5"/>
  <c r="AS320" i="5"/>
  <c r="AR320" i="5"/>
  <c r="AQ320" i="5"/>
  <c r="AP320" i="5"/>
  <c r="AO320" i="5"/>
  <c r="AN320" i="5"/>
  <c r="AM320" i="5"/>
  <c r="AL320" i="5"/>
  <c r="AK320" i="5"/>
  <c r="AJ320" i="5"/>
  <c r="AI320" i="5"/>
  <c r="AH320" i="5"/>
  <c r="EO319" i="5"/>
  <c r="EN319" i="5"/>
  <c r="EM319" i="5"/>
  <c r="BF319" i="5"/>
  <c r="BE319" i="5"/>
  <c r="BD319" i="5"/>
  <c r="BC319" i="5"/>
  <c r="BB319" i="5"/>
  <c r="BA319" i="5"/>
  <c r="AZ319" i="5"/>
  <c r="AY319" i="5"/>
  <c r="AX319" i="5"/>
  <c r="AW319" i="5"/>
  <c r="AV319" i="5"/>
  <c r="AU319" i="5"/>
  <c r="AT319" i="5"/>
  <c r="AS319" i="5"/>
  <c r="AR319" i="5"/>
  <c r="AQ319" i="5"/>
  <c r="AP319" i="5"/>
  <c r="AO319" i="5"/>
  <c r="AN319" i="5"/>
  <c r="AM319" i="5"/>
  <c r="AL319" i="5"/>
  <c r="AK319" i="5"/>
  <c r="AJ319" i="5"/>
  <c r="AI319" i="5"/>
  <c r="AH319" i="5"/>
  <c r="EO318" i="5"/>
  <c r="EN318" i="5"/>
  <c r="EM318" i="5"/>
  <c r="BF318" i="5"/>
  <c r="BE318" i="5"/>
  <c r="BD318" i="5"/>
  <c r="BC318" i="5"/>
  <c r="BB318" i="5"/>
  <c r="BA318" i="5"/>
  <c r="AZ318" i="5"/>
  <c r="AY318" i="5"/>
  <c r="AX318" i="5"/>
  <c r="AW318" i="5"/>
  <c r="AV318" i="5"/>
  <c r="AU318" i="5"/>
  <c r="AT318" i="5"/>
  <c r="AS318" i="5"/>
  <c r="AR318" i="5"/>
  <c r="AQ318" i="5"/>
  <c r="AP318" i="5"/>
  <c r="AO318" i="5"/>
  <c r="AN318" i="5"/>
  <c r="AM318" i="5"/>
  <c r="AL318" i="5"/>
  <c r="AK318" i="5"/>
  <c r="AJ318" i="5"/>
  <c r="AI318" i="5"/>
  <c r="AH318" i="5"/>
  <c r="EO317" i="5"/>
  <c r="EN317" i="5"/>
  <c r="EM317" i="5"/>
  <c r="BF317" i="5"/>
  <c r="BE317" i="5"/>
  <c r="BD317" i="5"/>
  <c r="BC317" i="5"/>
  <c r="BB317" i="5"/>
  <c r="BA317" i="5"/>
  <c r="AZ317" i="5"/>
  <c r="AY317" i="5"/>
  <c r="AX317" i="5"/>
  <c r="AW317" i="5"/>
  <c r="AV317" i="5"/>
  <c r="AU317" i="5"/>
  <c r="AT317" i="5"/>
  <c r="AS317" i="5"/>
  <c r="AR317" i="5"/>
  <c r="AQ317" i="5"/>
  <c r="AP317" i="5"/>
  <c r="AO317" i="5"/>
  <c r="AN317" i="5"/>
  <c r="AM317" i="5"/>
  <c r="AL317" i="5"/>
  <c r="AK317" i="5"/>
  <c r="AJ317" i="5"/>
  <c r="AI317" i="5"/>
  <c r="AH317" i="5"/>
  <c r="EO316" i="5"/>
  <c r="EN316" i="5"/>
  <c r="EM316" i="5"/>
  <c r="BF316" i="5"/>
  <c r="BE316" i="5"/>
  <c r="BD316" i="5"/>
  <c r="BC316" i="5"/>
  <c r="BB316" i="5"/>
  <c r="BA316" i="5"/>
  <c r="AZ316" i="5"/>
  <c r="AY316" i="5"/>
  <c r="AX316" i="5"/>
  <c r="AW316" i="5"/>
  <c r="AV316" i="5"/>
  <c r="AU316" i="5"/>
  <c r="AT316" i="5"/>
  <c r="AS316" i="5"/>
  <c r="AR316" i="5"/>
  <c r="AQ316" i="5"/>
  <c r="AP316" i="5"/>
  <c r="AO316" i="5"/>
  <c r="AN316" i="5"/>
  <c r="AM316" i="5"/>
  <c r="AL316" i="5"/>
  <c r="AK316" i="5"/>
  <c r="AJ316" i="5"/>
  <c r="AI316" i="5"/>
  <c r="AH316" i="5"/>
  <c r="EO315" i="5"/>
  <c r="EN315" i="5"/>
  <c r="EM315" i="5"/>
  <c r="BF315" i="5"/>
  <c r="BE315" i="5"/>
  <c r="BD315" i="5"/>
  <c r="BC315" i="5"/>
  <c r="BB315" i="5"/>
  <c r="BA315" i="5"/>
  <c r="AZ315" i="5"/>
  <c r="AY315" i="5"/>
  <c r="AX315" i="5"/>
  <c r="AW315" i="5"/>
  <c r="AV315" i="5"/>
  <c r="AU315" i="5"/>
  <c r="AT315" i="5"/>
  <c r="AS315" i="5"/>
  <c r="AR315" i="5"/>
  <c r="AQ315" i="5"/>
  <c r="AP315" i="5"/>
  <c r="AO315" i="5"/>
  <c r="AN315" i="5"/>
  <c r="AM315" i="5"/>
  <c r="AL315" i="5"/>
  <c r="AK315" i="5"/>
  <c r="AJ315" i="5"/>
  <c r="AI315" i="5"/>
  <c r="AH315" i="5"/>
  <c r="EO314" i="5"/>
  <c r="EN314" i="5"/>
  <c r="EM314" i="5"/>
  <c r="BF314" i="5"/>
  <c r="BE314" i="5"/>
  <c r="BD314" i="5"/>
  <c r="BC314" i="5"/>
  <c r="BB314" i="5"/>
  <c r="BA314" i="5"/>
  <c r="AZ314" i="5"/>
  <c r="AY314" i="5"/>
  <c r="AX314" i="5"/>
  <c r="AW314" i="5"/>
  <c r="AV314" i="5"/>
  <c r="AU314" i="5"/>
  <c r="AT314" i="5"/>
  <c r="AS314" i="5"/>
  <c r="AR314" i="5"/>
  <c r="AQ314" i="5"/>
  <c r="AP314" i="5"/>
  <c r="AO314" i="5"/>
  <c r="AN314" i="5"/>
  <c r="AM314" i="5"/>
  <c r="AL314" i="5"/>
  <c r="AK314" i="5"/>
  <c r="AJ314" i="5"/>
  <c r="AI314" i="5"/>
  <c r="AH314" i="5"/>
  <c r="EO313" i="5"/>
  <c r="EN313" i="5"/>
  <c r="EM313" i="5"/>
  <c r="BF313" i="5"/>
  <c r="BE313" i="5"/>
  <c r="BD313" i="5"/>
  <c r="BC313" i="5"/>
  <c r="BB313" i="5"/>
  <c r="BA313" i="5"/>
  <c r="AZ313" i="5"/>
  <c r="AY313" i="5"/>
  <c r="AX313" i="5"/>
  <c r="AW313" i="5"/>
  <c r="AV313" i="5"/>
  <c r="AU313" i="5"/>
  <c r="AT313" i="5"/>
  <c r="AS313" i="5"/>
  <c r="AR313" i="5"/>
  <c r="AQ313" i="5"/>
  <c r="AP313" i="5"/>
  <c r="AO313" i="5"/>
  <c r="AN313" i="5"/>
  <c r="AM313" i="5"/>
  <c r="AL313" i="5"/>
  <c r="AK313" i="5"/>
  <c r="AJ313" i="5"/>
  <c r="AI313" i="5"/>
  <c r="AH313" i="5"/>
  <c r="EO312" i="5"/>
  <c r="EN312" i="5"/>
  <c r="EM312" i="5"/>
  <c r="BF312" i="5"/>
  <c r="BE312" i="5"/>
  <c r="BD312" i="5"/>
  <c r="BC312" i="5"/>
  <c r="BB312" i="5"/>
  <c r="BA312" i="5"/>
  <c r="AZ312" i="5"/>
  <c r="AY312" i="5"/>
  <c r="AX312" i="5"/>
  <c r="AW312" i="5"/>
  <c r="AV312" i="5"/>
  <c r="AU312" i="5"/>
  <c r="AT312" i="5"/>
  <c r="AS312" i="5"/>
  <c r="AR312" i="5"/>
  <c r="AQ312" i="5"/>
  <c r="AP312" i="5"/>
  <c r="AO312" i="5"/>
  <c r="AN312" i="5"/>
  <c r="AM312" i="5"/>
  <c r="AL312" i="5"/>
  <c r="AK312" i="5"/>
  <c r="AJ312" i="5"/>
  <c r="AI312" i="5"/>
  <c r="AH312" i="5"/>
  <c r="EO311" i="5"/>
  <c r="EN311" i="5"/>
  <c r="EM311" i="5"/>
  <c r="BF311" i="5"/>
  <c r="BE311" i="5"/>
  <c r="BD311" i="5"/>
  <c r="BC311" i="5"/>
  <c r="BB311" i="5"/>
  <c r="BA311" i="5"/>
  <c r="AZ311" i="5"/>
  <c r="AY311" i="5"/>
  <c r="AX311" i="5"/>
  <c r="AW311" i="5"/>
  <c r="AV311" i="5"/>
  <c r="AU311" i="5"/>
  <c r="AT311" i="5"/>
  <c r="AS311" i="5"/>
  <c r="AR311" i="5"/>
  <c r="AQ311" i="5"/>
  <c r="AP311" i="5"/>
  <c r="AO311" i="5"/>
  <c r="AN311" i="5"/>
  <c r="AM311" i="5"/>
  <c r="AL311" i="5"/>
  <c r="AK311" i="5"/>
  <c r="AJ311" i="5"/>
  <c r="AI311" i="5"/>
  <c r="AH311" i="5"/>
  <c r="EO310" i="5"/>
  <c r="EN310" i="5"/>
  <c r="EM310" i="5"/>
  <c r="BF310" i="5"/>
  <c r="BE310" i="5"/>
  <c r="BD310" i="5"/>
  <c r="BC310" i="5"/>
  <c r="BB310" i="5"/>
  <c r="BA310" i="5"/>
  <c r="AZ310" i="5"/>
  <c r="AY310" i="5"/>
  <c r="AX310" i="5"/>
  <c r="AW310" i="5"/>
  <c r="AV310" i="5"/>
  <c r="AU310" i="5"/>
  <c r="AT310" i="5"/>
  <c r="AS310" i="5"/>
  <c r="AR310" i="5"/>
  <c r="AQ310" i="5"/>
  <c r="AP310" i="5"/>
  <c r="AO310" i="5"/>
  <c r="AN310" i="5"/>
  <c r="AM310" i="5"/>
  <c r="AL310" i="5"/>
  <c r="AK310" i="5"/>
  <c r="AJ310" i="5"/>
  <c r="AI310" i="5"/>
  <c r="AH310" i="5"/>
  <c r="EO309" i="5"/>
  <c r="EN309" i="5"/>
  <c r="EM309" i="5"/>
  <c r="BF309" i="5"/>
  <c r="BE309" i="5"/>
  <c r="BD309" i="5"/>
  <c r="BC309" i="5"/>
  <c r="BB309" i="5"/>
  <c r="BA309" i="5"/>
  <c r="AZ309" i="5"/>
  <c r="AY309" i="5"/>
  <c r="AX309" i="5"/>
  <c r="AW309" i="5"/>
  <c r="AV309" i="5"/>
  <c r="AU309" i="5"/>
  <c r="AT309" i="5"/>
  <c r="AS309" i="5"/>
  <c r="AR309" i="5"/>
  <c r="AQ309" i="5"/>
  <c r="AP309" i="5"/>
  <c r="AO309" i="5"/>
  <c r="AN309" i="5"/>
  <c r="AM309" i="5"/>
  <c r="AL309" i="5"/>
  <c r="AK309" i="5"/>
  <c r="AJ309" i="5"/>
  <c r="AI309" i="5"/>
  <c r="AH309" i="5"/>
  <c r="EO308" i="5"/>
  <c r="EN308" i="5"/>
  <c r="EM308" i="5"/>
  <c r="BF308" i="5"/>
  <c r="BE308" i="5"/>
  <c r="BD308" i="5"/>
  <c r="BC308" i="5"/>
  <c r="BB308" i="5"/>
  <c r="BA308" i="5"/>
  <c r="AZ308" i="5"/>
  <c r="AY308" i="5"/>
  <c r="AX308" i="5"/>
  <c r="AW308" i="5"/>
  <c r="AV308" i="5"/>
  <c r="AU308" i="5"/>
  <c r="AT308" i="5"/>
  <c r="AS308" i="5"/>
  <c r="AR308" i="5"/>
  <c r="AQ308" i="5"/>
  <c r="AP308" i="5"/>
  <c r="AO308" i="5"/>
  <c r="AN308" i="5"/>
  <c r="AM308" i="5"/>
  <c r="AL308" i="5"/>
  <c r="AK308" i="5"/>
  <c r="AJ308" i="5"/>
  <c r="AI308" i="5"/>
  <c r="AH308" i="5"/>
  <c r="EO307" i="5"/>
  <c r="EN307" i="5"/>
  <c r="EM307" i="5"/>
  <c r="BF307" i="5"/>
  <c r="BE307" i="5"/>
  <c r="BD307" i="5"/>
  <c r="BC307" i="5"/>
  <c r="BB307" i="5"/>
  <c r="BA307" i="5"/>
  <c r="AZ307" i="5"/>
  <c r="AY307" i="5"/>
  <c r="AX307" i="5"/>
  <c r="AW307" i="5"/>
  <c r="AV307" i="5"/>
  <c r="AU307" i="5"/>
  <c r="AT307" i="5"/>
  <c r="AS307" i="5"/>
  <c r="AR307" i="5"/>
  <c r="AQ307" i="5"/>
  <c r="AP307" i="5"/>
  <c r="AO307" i="5"/>
  <c r="AN307" i="5"/>
  <c r="AM307" i="5"/>
  <c r="AL307" i="5"/>
  <c r="AK307" i="5"/>
  <c r="AJ307" i="5"/>
  <c r="AI307" i="5"/>
  <c r="AH307" i="5"/>
  <c r="EO306" i="5"/>
  <c r="EN306" i="5"/>
  <c r="EM306" i="5"/>
  <c r="BF306" i="5"/>
  <c r="BE306" i="5"/>
  <c r="BD306" i="5"/>
  <c r="BC306" i="5"/>
  <c r="BB306" i="5"/>
  <c r="BA306" i="5"/>
  <c r="AZ306" i="5"/>
  <c r="AY306" i="5"/>
  <c r="AX306" i="5"/>
  <c r="AW306" i="5"/>
  <c r="AV306" i="5"/>
  <c r="AU306" i="5"/>
  <c r="AT306" i="5"/>
  <c r="AS306" i="5"/>
  <c r="AR306" i="5"/>
  <c r="AQ306" i="5"/>
  <c r="AP306" i="5"/>
  <c r="AO306" i="5"/>
  <c r="AN306" i="5"/>
  <c r="AM306" i="5"/>
  <c r="AL306" i="5"/>
  <c r="AK306" i="5"/>
  <c r="AJ306" i="5"/>
  <c r="AI306" i="5"/>
  <c r="AH306" i="5"/>
  <c r="EO305" i="5"/>
  <c r="EN305" i="5"/>
  <c r="EM305" i="5"/>
  <c r="BF305" i="5"/>
  <c r="BE305" i="5"/>
  <c r="BD305" i="5"/>
  <c r="BC305" i="5"/>
  <c r="BB305" i="5"/>
  <c r="BA305" i="5"/>
  <c r="AZ305" i="5"/>
  <c r="AY305" i="5"/>
  <c r="AX305" i="5"/>
  <c r="AW305" i="5"/>
  <c r="AV305" i="5"/>
  <c r="AU305" i="5"/>
  <c r="AT305" i="5"/>
  <c r="AS305" i="5"/>
  <c r="AR305" i="5"/>
  <c r="AQ305" i="5"/>
  <c r="AP305" i="5"/>
  <c r="AO305" i="5"/>
  <c r="AN305" i="5"/>
  <c r="AM305" i="5"/>
  <c r="AL305" i="5"/>
  <c r="AK305" i="5"/>
  <c r="AJ305" i="5"/>
  <c r="AI305" i="5"/>
  <c r="AH305" i="5"/>
  <c r="EO304" i="5"/>
  <c r="EN304" i="5"/>
  <c r="EM304" i="5"/>
  <c r="BF304" i="5"/>
  <c r="BE304" i="5"/>
  <c r="BD304" i="5"/>
  <c r="BC304" i="5"/>
  <c r="BB304" i="5"/>
  <c r="BA304" i="5"/>
  <c r="AZ304" i="5"/>
  <c r="AY304" i="5"/>
  <c r="AX304" i="5"/>
  <c r="AW304" i="5"/>
  <c r="AV304" i="5"/>
  <c r="AU304" i="5"/>
  <c r="AT304" i="5"/>
  <c r="AS304" i="5"/>
  <c r="AR304" i="5"/>
  <c r="AQ304" i="5"/>
  <c r="AP304" i="5"/>
  <c r="AO304" i="5"/>
  <c r="AN304" i="5"/>
  <c r="AM304" i="5"/>
  <c r="AL304" i="5"/>
  <c r="AK304" i="5"/>
  <c r="AJ304" i="5"/>
  <c r="AI304" i="5"/>
  <c r="AH304" i="5"/>
  <c r="EO303" i="5"/>
  <c r="EN303" i="5"/>
  <c r="EM303" i="5"/>
  <c r="BF303" i="5"/>
  <c r="BE303" i="5"/>
  <c r="BD303" i="5"/>
  <c r="BC303" i="5"/>
  <c r="BB303" i="5"/>
  <c r="BA303" i="5"/>
  <c r="AZ303" i="5"/>
  <c r="AY303" i="5"/>
  <c r="AX303" i="5"/>
  <c r="AW303" i="5"/>
  <c r="AV303" i="5"/>
  <c r="AU303" i="5"/>
  <c r="AT303" i="5"/>
  <c r="AS303" i="5"/>
  <c r="AR303" i="5"/>
  <c r="AQ303" i="5"/>
  <c r="AP303" i="5"/>
  <c r="AO303" i="5"/>
  <c r="AN303" i="5"/>
  <c r="AM303" i="5"/>
  <c r="AL303" i="5"/>
  <c r="AK303" i="5"/>
  <c r="AJ303" i="5"/>
  <c r="AI303" i="5"/>
  <c r="AH303" i="5"/>
  <c r="EO302" i="5"/>
  <c r="EN302" i="5"/>
  <c r="EM302" i="5"/>
  <c r="BF302" i="5"/>
  <c r="BE302" i="5"/>
  <c r="BD302" i="5"/>
  <c r="BC302" i="5"/>
  <c r="BB302" i="5"/>
  <c r="BA302" i="5"/>
  <c r="AZ302" i="5"/>
  <c r="AY302" i="5"/>
  <c r="AX302" i="5"/>
  <c r="AW302" i="5"/>
  <c r="AV302" i="5"/>
  <c r="AU302" i="5"/>
  <c r="AT302" i="5"/>
  <c r="AS302" i="5"/>
  <c r="AR302" i="5"/>
  <c r="AQ302" i="5"/>
  <c r="AP302" i="5"/>
  <c r="AO302" i="5"/>
  <c r="AN302" i="5"/>
  <c r="AM302" i="5"/>
  <c r="AL302" i="5"/>
  <c r="AK302" i="5"/>
  <c r="AJ302" i="5"/>
  <c r="AI302" i="5"/>
  <c r="AH302" i="5"/>
  <c r="EO301" i="5"/>
  <c r="EN301" i="5"/>
  <c r="EM301" i="5"/>
  <c r="BF301" i="5"/>
  <c r="BE301" i="5"/>
  <c r="BD301" i="5"/>
  <c r="BC301" i="5"/>
  <c r="BB301" i="5"/>
  <c r="BA301" i="5"/>
  <c r="AZ301" i="5"/>
  <c r="AY301" i="5"/>
  <c r="AX301" i="5"/>
  <c r="AW301" i="5"/>
  <c r="AV301" i="5"/>
  <c r="AU301" i="5"/>
  <c r="AT301" i="5"/>
  <c r="AS301" i="5"/>
  <c r="AR301" i="5"/>
  <c r="AQ301" i="5"/>
  <c r="AP301" i="5"/>
  <c r="AO301" i="5"/>
  <c r="AN301" i="5"/>
  <c r="AM301" i="5"/>
  <c r="AL301" i="5"/>
  <c r="AK301" i="5"/>
  <c r="AJ301" i="5"/>
  <c r="AI301" i="5"/>
  <c r="AH301" i="5"/>
  <c r="EO300" i="5"/>
  <c r="EN300" i="5"/>
  <c r="EM300" i="5"/>
  <c r="BF300" i="5"/>
  <c r="BE300" i="5"/>
  <c r="BD300" i="5"/>
  <c r="BC300" i="5"/>
  <c r="BB300" i="5"/>
  <c r="BA300" i="5"/>
  <c r="AZ300" i="5"/>
  <c r="AY300" i="5"/>
  <c r="AX300" i="5"/>
  <c r="AW300" i="5"/>
  <c r="AV300" i="5"/>
  <c r="AU300" i="5"/>
  <c r="AT300" i="5"/>
  <c r="AS300" i="5"/>
  <c r="AR300" i="5"/>
  <c r="AQ300" i="5"/>
  <c r="AP300" i="5"/>
  <c r="AO300" i="5"/>
  <c r="AN300" i="5"/>
  <c r="AM300" i="5"/>
  <c r="AL300" i="5"/>
  <c r="AK300" i="5"/>
  <c r="AJ300" i="5"/>
  <c r="AI300" i="5"/>
  <c r="AH300" i="5"/>
  <c r="EO299" i="5"/>
  <c r="EN299" i="5"/>
  <c r="EM299" i="5"/>
  <c r="BF299" i="5"/>
  <c r="BE299" i="5"/>
  <c r="BD299" i="5"/>
  <c r="BC299" i="5"/>
  <c r="BB299" i="5"/>
  <c r="BA299" i="5"/>
  <c r="AZ299" i="5"/>
  <c r="AY299" i="5"/>
  <c r="AX299" i="5"/>
  <c r="AW299" i="5"/>
  <c r="AV299" i="5"/>
  <c r="AU299" i="5"/>
  <c r="AT299" i="5"/>
  <c r="AS299" i="5"/>
  <c r="AR299" i="5"/>
  <c r="AQ299" i="5"/>
  <c r="AP299" i="5"/>
  <c r="AO299" i="5"/>
  <c r="AN299" i="5"/>
  <c r="AM299" i="5"/>
  <c r="AL299" i="5"/>
  <c r="AK299" i="5"/>
  <c r="AJ299" i="5"/>
  <c r="AI299" i="5"/>
  <c r="AH299" i="5"/>
  <c r="EO298" i="5"/>
  <c r="EN298" i="5"/>
  <c r="EM298" i="5"/>
  <c r="BF298" i="5"/>
  <c r="BE298" i="5"/>
  <c r="BD298" i="5"/>
  <c r="BC298" i="5"/>
  <c r="BB298" i="5"/>
  <c r="BA298" i="5"/>
  <c r="AZ298" i="5"/>
  <c r="AY298" i="5"/>
  <c r="AX298" i="5"/>
  <c r="AW298" i="5"/>
  <c r="AV298" i="5"/>
  <c r="AU298" i="5"/>
  <c r="AT298" i="5"/>
  <c r="AS298" i="5"/>
  <c r="AR298" i="5"/>
  <c r="AQ298" i="5"/>
  <c r="AP298" i="5"/>
  <c r="AO298" i="5"/>
  <c r="AN298" i="5"/>
  <c r="AM298" i="5"/>
  <c r="AL298" i="5"/>
  <c r="AK298" i="5"/>
  <c r="AJ298" i="5"/>
  <c r="AI298" i="5"/>
  <c r="AH298" i="5"/>
  <c r="EO297" i="5"/>
  <c r="EN297" i="5"/>
  <c r="EM297" i="5"/>
  <c r="BF297" i="5"/>
  <c r="BE297" i="5"/>
  <c r="BD297" i="5"/>
  <c r="BC297" i="5"/>
  <c r="BB297" i="5"/>
  <c r="BA297" i="5"/>
  <c r="AZ297" i="5"/>
  <c r="AY297" i="5"/>
  <c r="AX297" i="5"/>
  <c r="AW297" i="5"/>
  <c r="AV297" i="5"/>
  <c r="AU297" i="5"/>
  <c r="AT297" i="5"/>
  <c r="AS297" i="5"/>
  <c r="AR297" i="5"/>
  <c r="AQ297" i="5"/>
  <c r="AP297" i="5"/>
  <c r="AO297" i="5"/>
  <c r="AN297" i="5"/>
  <c r="AM297" i="5"/>
  <c r="AL297" i="5"/>
  <c r="AK297" i="5"/>
  <c r="AJ297" i="5"/>
  <c r="AI297" i="5"/>
  <c r="AH297" i="5"/>
  <c r="EO296" i="5"/>
  <c r="EN296" i="5"/>
  <c r="EM296" i="5"/>
  <c r="BF296" i="5"/>
  <c r="BE296" i="5"/>
  <c r="BD296" i="5"/>
  <c r="BC296" i="5"/>
  <c r="BB296" i="5"/>
  <c r="BA296" i="5"/>
  <c r="AZ296" i="5"/>
  <c r="AY296" i="5"/>
  <c r="AX296" i="5"/>
  <c r="AW296" i="5"/>
  <c r="AV296" i="5"/>
  <c r="AU296" i="5"/>
  <c r="AT296" i="5"/>
  <c r="AS296" i="5"/>
  <c r="AR296" i="5"/>
  <c r="AQ296" i="5"/>
  <c r="AP296" i="5"/>
  <c r="AO296" i="5"/>
  <c r="AN296" i="5"/>
  <c r="AM296" i="5"/>
  <c r="AL296" i="5"/>
  <c r="AK296" i="5"/>
  <c r="AJ296" i="5"/>
  <c r="AI296" i="5"/>
  <c r="AH296" i="5"/>
  <c r="EO295" i="5"/>
  <c r="EN295" i="5"/>
  <c r="EM295" i="5"/>
  <c r="BF295" i="5"/>
  <c r="BE295" i="5"/>
  <c r="BD295" i="5"/>
  <c r="BC295" i="5"/>
  <c r="BB295" i="5"/>
  <c r="BA295" i="5"/>
  <c r="AZ295" i="5"/>
  <c r="AY295" i="5"/>
  <c r="AX295" i="5"/>
  <c r="AW295" i="5"/>
  <c r="AV295" i="5"/>
  <c r="AU295" i="5"/>
  <c r="AT295" i="5"/>
  <c r="AS295" i="5"/>
  <c r="AR295" i="5"/>
  <c r="AQ295" i="5"/>
  <c r="AP295" i="5"/>
  <c r="AO295" i="5"/>
  <c r="AN295" i="5"/>
  <c r="AM295" i="5"/>
  <c r="AL295" i="5"/>
  <c r="AK295" i="5"/>
  <c r="AJ295" i="5"/>
  <c r="AI295" i="5"/>
  <c r="AH295" i="5"/>
  <c r="EO294" i="5"/>
  <c r="EN294" i="5"/>
  <c r="EM294" i="5"/>
  <c r="BF294" i="5"/>
  <c r="BE294" i="5"/>
  <c r="BD294" i="5"/>
  <c r="BC294" i="5"/>
  <c r="BB294" i="5"/>
  <c r="BA294" i="5"/>
  <c r="AZ294" i="5"/>
  <c r="AY294" i="5"/>
  <c r="AX294" i="5"/>
  <c r="AW294" i="5"/>
  <c r="AV294" i="5"/>
  <c r="AU294" i="5"/>
  <c r="AT294" i="5"/>
  <c r="AS294" i="5"/>
  <c r="AR294" i="5"/>
  <c r="AQ294" i="5"/>
  <c r="AP294" i="5"/>
  <c r="AO294" i="5"/>
  <c r="AN294" i="5"/>
  <c r="AM294" i="5"/>
  <c r="AL294" i="5"/>
  <c r="AK294" i="5"/>
  <c r="AJ294" i="5"/>
  <c r="AI294" i="5"/>
  <c r="AH294" i="5"/>
  <c r="EO293" i="5"/>
  <c r="EN293" i="5"/>
  <c r="EM293" i="5"/>
  <c r="BF293" i="5"/>
  <c r="BE293" i="5"/>
  <c r="BD293" i="5"/>
  <c r="BC293" i="5"/>
  <c r="BB293" i="5"/>
  <c r="BA293" i="5"/>
  <c r="AZ293" i="5"/>
  <c r="AY293" i="5"/>
  <c r="AX293" i="5"/>
  <c r="AW293" i="5"/>
  <c r="AV293" i="5"/>
  <c r="AU293" i="5"/>
  <c r="AT293" i="5"/>
  <c r="AS293" i="5"/>
  <c r="AR293" i="5"/>
  <c r="AQ293" i="5"/>
  <c r="AP293" i="5"/>
  <c r="AO293" i="5"/>
  <c r="AN293" i="5"/>
  <c r="AM293" i="5"/>
  <c r="AL293" i="5"/>
  <c r="AK293" i="5"/>
  <c r="AJ293" i="5"/>
  <c r="AI293" i="5"/>
  <c r="AH293" i="5"/>
  <c r="EO292" i="5"/>
  <c r="EN292" i="5"/>
  <c r="EM292" i="5"/>
  <c r="BF292" i="5"/>
  <c r="BE292" i="5"/>
  <c r="BD292" i="5"/>
  <c r="BC292" i="5"/>
  <c r="BB292" i="5"/>
  <c r="BA292" i="5"/>
  <c r="AZ292" i="5"/>
  <c r="AY292" i="5"/>
  <c r="AX292" i="5"/>
  <c r="AW292" i="5"/>
  <c r="AV292" i="5"/>
  <c r="AU292" i="5"/>
  <c r="AT292" i="5"/>
  <c r="AS292" i="5"/>
  <c r="AR292" i="5"/>
  <c r="AQ292" i="5"/>
  <c r="AP292" i="5"/>
  <c r="AO292" i="5"/>
  <c r="AN292" i="5"/>
  <c r="AM292" i="5"/>
  <c r="AL292" i="5"/>
  <c r="AK292" i="5"/>
  <c r="AJ292" i="5"/>
  <c r="AI292" i="5"/>
  <c r="AH292" i="5"/>
  <c r="EO291" i="5"/>
  <c r="EN291" i="5"/>
  <c r="EM291" i="5"/>
  <c r="BF291" i="5"/>
  <c r="BE291" i="5"/>
  <c r="BD291" i="5"/>
  <c r="BC291" i="5"/>
  <c r="BB291" i="5"/>
  <c r="BA291" i="5"/>
  <c r="AZ291" i="5"/>
  <c r="AY291" i="5"/>
  <c r="AX291" i="5"/>
  <c r="AW291" i="5"/>
  <c r="AV291" i="5"/>
  <c r="AU291" i="5"/>
  <c r="AT291" i="5"/>
  <c r="AS291" i="5"/>
  <c r="AR291" i="5"/>
  <c r="AQ291" i="5"/>
  <c r="AP291" i="5"/>
  <c r="AO291" i="5"/>
  <c r="AN291" i="5"/>
  <c r="AM291" i="5"/>
  <c r="AL291" i="5"/>
  <c r="AK291" i="5"/>
  <c r="AJ291" i="5"/>
  <c r="AI291" i="5"/>
  <c r="AH291" i="5"/>
  <c r="EO290" i="5"/>
  <c r="EN290" i="5"/>
  <c r="EM290" i="5"/>
  <c r="BF290" i="5"/>
  <c r="BE290" i="5"/>
  <c r="BD290" i="5"/>
  <c r="BC290" i="5"/>
  <c r="BB290" i="5"/>
  <c r="BA290" i="5"/>
  <c r="AZ290" i="5"/>
  <c r="AY290" i="5"/>
  <c r="AX290" i="5"/>
  <c r="AW290" i="5"/>
  <c r="AV290" i="5"/>
  <c r="AU290" i="5"/>
  <c r="AT290" i="5"/>
  <c r="AS290" i="5"/>
  <c r="AR290" i="5"/>
  <c r="AQ290" i="5"/>
  <c r="AP290" i="5"/>
  <c r="AO290" i="5"/>
  <c r="AN290" i="5"/>
  <c r="AM290" i="5"/>
  <c r="AL290" i="5"/>
  <c r="AK290" i="5"/>
  <c r="AJ290" i="5"/>
  <c r="AI290" i="5"/>
  <c r="AH290" i="5"/>
  <c r="EO289" i="5"/>
  <c r="EN289" i="5"/>
  <c r="EM289" i="5"/>
  <c r="BF289" i="5"/>
  <c r="BE289" i="5"/>
  <c r="BD289" i="5"/>
  <c r="BC289" i="5"/>
  <c r="BB289" i="5"/>
  <c r="BA289" i="5"/>
  <c r="AZ289" i="5"/>
  <c r="AY289" i="5"/>
  <c r="AX289" i="5"/>
  <c r="AW289" i="5"/>
  <c r="AV289" i="5"/>
  <c r="AU289" i="5"/>
  <c r="AT289" i="5"/>
  <c r="AS289" i="5"/>
  <c r="AR289" i="5"/>
  <c r="AQ289" i="5"/>
  <c r="AP289" i="5"/>
  <c r="AO289" i="5"/>
  <c r="AN289" i="5"/>
  <c r="AM289" i="5"/>
  <c r="AL289" i="5"/>
  <c r="AK289" i="5"/>
  <c r="AJ289" i="5"/>
  <c r="AI289" i="5"/>
  <c r="AH289" i="5"/>
  <c r="EO288" i="5"/>
  <c r="EN288" i="5"/>
  <c r="EM288" i="5"/>
  <c r="BF288" i="5"/>
  <c r="BE288" i="5"/>
  <c r="BD288" i="5"/>
  <c r="BC288" i="5"/>
  <c r="BB288" i="5"/>
  <c r="BA288" i="5"/>
  <c r="AZ288" i="5"/>
  <c r="AY288" i="5"/>
  <c r="AX288" i="5"/>
  <c r="AW288" i="5"/>
  <c r="AV288" i="5"/>
  <c r="AU288" i="5"/>
  <c r="AT288" i="5"/>
  <c r="AS288" i="5"/>
  <c r="AR288" i="5"/>
  <c r="AQ288" i="5"/>
  <c r="AP288" i="5"/>
  <c r="AO288" i="5"/>
  <c r="AN288" i="5"/>
  <c r="AM288" i="5"/>
  <c r="AL288" i="5"/>
  <c r="AK288" i="5"/>
  <c r="AJ288" i="5"/>
  <c r="AI288" i="5"/>
  <c r="AH288" i="5"/>
  <c r="EO287" i="5"/>
  <c r="EN287" i="5"/>
  <c r="EM287" i="5"/>
  <c r="BF287" i="5"/>
  <c r="BE287" i="5"/>
  <c r="BD287" i="5"/>
  <c r="BC287" i="5"/>
  <c r="BB287" i="5"/>
  <c r="BA287" i="5"/>
  <c r="AZ287" i="5"/>
  <c r="AY287" i="5"/>
  <c r="AX287" i="5"/>
  <c r="AW287" i="5"/>
  <c r="AV287" i="5"/>
  <c r="AU287" i="5"/>
  <c r="AT287" i="5"/>
  <c r="AS287" i="5"/>
  <c r="AR287" i="5"/>
  <c r="AQ287" i="5"/>
  <c r="AP287" i="5"/>
  <c r="AO287" i="5"/>
  <c r="AN287" i="5"/>
  <c r="AM287" i="5"/>
  <c r="AL287" i="5"/>
  <c r="AK287" i="5"/>
  <c r="AJ287" i="5"/>
  <c r="AI287" i="5"/>
  <c r="AH287" i="5"/>
  <c r="EO286" i="5"/>
  <c r="EN286" i="5"/>
  <c r="EM286" i="5"/>
  <c r="BF286" i="5"/>
  <c r="BE286" i="5"/>
  <c r="BD286" i="5"/>
  <c r="BC286" i="5"/>
  <c r="BB286" i="5"/>
  <c r="BA286" i="5"/>
  <c r="AZ286" i="5"/>
  <c r="AY286" i="5"/>
  <c r="AX286" i="5"/>
  <c r="AW286" i="5"/>
  <c r="AV286" i="5"/>
  <c r="AU286" i="5"/>
  <c r="AT286" i="5"/>
  <c r="AS286" i="5"/>
  <c r="AR286" i="5"/>
  <c r="AQ286" i="5"/>
  <c r="AP286" i="5"/>
  <c r="AO286" i="5"/>
  <c r="AN286" i="5"/>
  <c r="AM286" i="5"/>
  <c r="AL286" i="5"/>
  <c r="AK286" i="5"/>
  <c r="AJ286" i="5"/>
  <c r="AI286" i="5"/>
  <c r="AH286" i="5"/>
  <c r="EO285" i="5"/>
  <c r="EN285" i="5"/>
  <c r="EM285" i="5"/>
  <c r="BF285" i="5"/>
  <c r="BE285" i="5"/>
  <c r="BD285" i="5"/>
  <c r="BC285" i="5"/>
  <c r="BB285" i="5"/>
  <c r="BA285" i="5"/>
  <c r="AZ285" i="5"/>
  <c r="AY285" i="5"/>
  <c r="AX285" i="5"/>
  <c r="AW285" i="5"/>
  <c r="AV285" i="5"/>
  <c r="AU285" i="5"/>
  <c r="AT285" i="5"/>
  <c r="AS285" i="5"/>
  <c r="AR285" i="5"/>
  <c r="AQ285" i="5"/>
  <c r="AP285" i="5"/>
  <c r="AO285" i="5"/>
  <c r="AN285" i="5"/>
  <c r="AM285" i="5"/>
  <c r="AL285" i="5"/>
  <c r="AK285" i="5"/>
  <c r="AJ285" i="5"/>
  <c r="AI285" i="5"/>
  <c r="AH285" i="5"/>
  <c r="EO284" i="5"/>
  <c r="EN284" i="5"/>
  <c r="EM284" i="5"/>
  <c r="BF284" i="5"/>
  <c r="BE284" i="5"/>
  <c r="BD284" i="5"/>
  <c r="BC284" i="5"/>
  <c r="BB284" i="5"/>
  <c r="BA284" i="5"/>
  <c r="AZ284" i="5"/>
  <c r="AY284" i="5"/>
  <c r="AX284" i="5"/>
  <c r="AW284" i="5"/>
  <c r="AV284" i="5"/>
  <c r="AU284" i="5"/>
  <c r="AT284" i="5"/>
  <c r="AS284" i="5"/>
  <c r="AR284" i="5"/>
  <c r="AQ284" i="5"/>
  <c r="AP284" i="5"/>
  <c r="AO284" i="5"/>
  <c r="AN284" i="5"/>
  <c r="AM284" i="5"/>
  <c r="AL284" i="5"/>
  <c r="AK284" i="5"/>
  <c r="AJ284" i="5"/>
  <c r="AI284" i="5"/>
  <c r="AH284" i="5"/>
  <c r="EO283" i="5"/>
  <c r="EN283" i="5"/>
  <c r="EM283" i="5"/>
  <c r="BF283" i="5"/>
  <c r="BE283" i="5"/>
  <c r="BD283" i="5"/>
  <c r="BC283" i="5"/>
  <c r="BB283" i="5"/>
  <c r="BA283" i="5"/>
  <c r="AZ283" i="5"/>
  <c r="AY283" i="5"/>
  <c r="AX283" i="5"/>
  <c r="AW283" i="5"/>
  <c r="AV283" i="5"/>
  <c r="AU283" i="5"/>
  <c r="AT283" i="5"/>
  <c r="AS283" i="5"/>
  <c r="AR283" i="5"/>
  <c r="AQ283" i="5"/>
  <c r="AP283" i="5"/>
  <c r="AO283" i="5"/>
  <c r="AN283" i="5"/>
  <c r="AM283" i="5"/>
  <c r="AL283" i="5"/>
  <c r="AK283" i="5"/>
  <c r="AJ283" i="5"/>
  <c r="AI283" i="5"/>
  <c r="AH283" i="5"/>
  <c r="EO282" i="5"/>
  <c r="EN282" i="5"/>
  <c r="EM282" i="5"/>
  <c r="BF282" i="5"/>
  <c r="BE282" i="5"/>
  <c r="BD282" i="5"/>
  <c r="BC282" i="5"/>
  <c r="BB282" i="5"/>
  <c r="BA282" i="5"/>
  <c r="AZ282" i="5"/>
  <c r="AY282" i="5"/>
  <c r="AX282" i="5"/>
  <c r="AW282" i="5"/>
  <c r="AV282" i="5"/>
  <c r="AU282" i="5"/>
  <c r="AT282" i="5"/>
  <c r="AS282" i="5"/>
  <c r="AR282" i="5"/>
  <c r="AQ282" i="5"/>
  <c r="AP282" i="5"/>
  <c r="AO282" i="5"/>
  <c r="AN282" i="5"/>
  <c r="AM282" i="5"/>
  <c r="AL282" i="5"/>
  <c r="AK282" i="5"/>
  <c r="AJ282" i="5"/>
  <c r="AI282" i="5"/>
  <c r="AH282" i="5"/>
  <c r="EO281" i="5"/>
  <c r="EN281" i="5"/>
  <c r="EM281" i="5"/>
  <c r="BF281" i="5"/>
  <c r="BE281" i="5"/>
  <c r="BD281" i="5"/>
  <c r="BC281" i="5"/>
  <c r="BB281" i="5"/>
  <c r="BA281" i="5"/>
  <c r="AZ281" i="5"/>
  <c r="AY281" i="5"/>
  <c r="AX281" i="5"/>
  <c r="AW281" i="5"/>
  <c r="AV281" i="5"/>
  <c r="AU281" i="5"/>
  <c r="AT281" i="5"/>
  <c r="AS281" i="5"/>
  <c r="AR281" i="5"/>
  <c r="AQ281" i="5"/>
  <c r="AP281" i="5"/>
  <c r="AO281" i="5"/>
  <c r="AN281" i="5"/>
  <c r="AM281" i="5"/>
  <c r="AL281" i="5"/>
  <c r="AK281" i="5"/>
  <c r="AJ281" i="5"/>
  <c r="AI281" i="5"/>
  <c r="AH281" i="5"/>
  <c r="EO280" i="5"/>
  <c r="EN280" i="5"/>
  <c r="EM280" i="5"/>
  <c r="BF280" i="5"/>
  <c r="BE280" i="5"/>
  <c r="BD280" i="5"/>
  <c r="BC280" i="5"/>
  <c r="BB280" i="5"/>
  <c r="BA280" i="5"/>
  <c r="AZ280" i="5"/>
  <c r="AY280" i="5"/>
  <c r="AX280" i="5"/>
  <c r="AW280" i="5"/>
  <c r="AV280" i="5"/>
  <c r="AU280" i="5"/>
  <c r="AT280" i="5"/>
  <c r="AS280" i="5"/>
  <c r="AR280" i="5"/>
  <c r="AQ280" i="5"/>
  <c r="AP280" i="5"/>
  <c r="AO280" i="5"/>
  <c r="AN280" i="5"/>
  <c r="AM280" i="5"/>
  <c r="AL280" i="5"/>
  <c r="AK280" i="5"/>
  <c r="AJ280" i="5"/>
  <c r="AI280" i="5"/>
  <c r="AH280" i="5"/>
  <c r="EO279" i="5"/>
  <c r="EN279" i="5"/>
  <c r="EM279" i="5"/>
  <c r="BF279" i="5"/>
  <c r="BE279" i="5"/>
  <c r="BD279" i="5"/>
  <c r="BC279" i="5"/>
  <c r="BB279" i="5"/>
  <c r="BA279" i="5"/>
  <c r="AZ279" i="5"/>
  <c r="AY279" i="5"/>
  <c r="AX279" i="5"/>
  <c r="AW279" i="5"/>
  <c r="AV279" i="5"/>
  <c r="AU279" i="5"/>
  <c r="AT279" i="5"/>
  <c r="AS279" i="5"/>
  <c r="AR279" i="5"/>
  <c r="AQ279" i="5"/>
  <c r="AP279" i="5"/>
  <c r="AO279" i="5"/>
  <c r="AN279" i="5"/>
  <c r="AM279" i="5"/>
  <c r="AL279" i="5"/>
  <c r="AK279" i="5"/>
  <c r="AJ279" i="5"/>
  <c r="AI279" i="5"/>
  <c r="AH279" i="5"/>
  <c r="EO278" i="5"/>
  <c r="EN278" i="5"/>
  <c r="EM278" i="5"/>
  <c r="BF278" i="5"/>
  <c r="BE278" i="5"/>
  <c r="BD278" i="5"/>
  <c r="BC278" i="5"/>
  <c r="BB278" i="5"/>
  <c r="BA278" i="5"/>
  <c r="AZ278" i="5"/>
  <c r="AY278" i="5"/>
  <c r="AX278" i="5"/>
  <c r="AW278" i="5"/>
  <c r="AV278" i="5"/>
  <c r="AU278" i="5"/>
  <c r="AT278" i="5"/>
  <c r="AS278" i="5"/>
  <c r="AR278" i="5"/>
  <c r="AQ278" i="5"/>
  <c r="AP278" i="5"/>
  <c r="AO278" i="5"/>
  <c r="AN278" i="5"/>
  <c r="AM278" i="5"/>
  <c r="AL278" i="5"/>
  <c r="AK278" i="5"/>
  <c r="AJ278" i="5"/>
  <c r="AI278" i="5"/>
  <c r="AH278" i="5"/>
  <c r="EO277" i="5"/>
  <c r="EN277" i="5"/>
  <c r="EM277" i="5"/>
  <c r="BF277" i="5"/>
  <c r="BE277" i="5"/>
  <c r="BD277" i="5"/>
  <c r="BC277" i="5"/>
  <c r="BB277" i="5"/>
  <c r="BA277" i="5"/>
  <c r="AZ277" i="5"/>
  <c r="AY277" i="5"/>
  <c r="AX277" i="5"/>
  <c r="AW277" i="5"/>
  <c r="AV277" i="5"/>
  <c r="AU277" i="5"/>
  <c r="AT277" i="5"/>
  <c r="AS277" i="5"/>
  <c r="AR277" i="5"/>
  <c r="AQ277" i="5"/>
  <c r="AP277" i="5"/>
  <c r="AO277" i="5"/>
  <c r="AN277" i="5"/>
  <c r="AM277" i="5"/>
  <c r="AL277" i="5"/>
  <c r="AK277" i="5"/>
  <c r="AJ277" i="5"/>
  <c r="AI277" i="5"/>
  <c r="AH277" i="5"/>
  <c r="EO276" i="5"/>
  <c r="EN276" i="5"/>
  <c r="EM276" i="5"/>
  <c r="BF276" i="5"/>
  <c r="BE276" i="5"/>
  <c r="BD276" i="5"/>
  <c r="BC276" i="5"/>
  <c r="BB276" i="5"/>
  <c r="BA276" i="5"/>
  <c r="AZ276" i="5"/>
  <c r="AY276" i="5"/>
  <c r="AX276" i="5"/>
  <c r="AW276" i="5"/>
  <c r="AV276" i="5"/>
  <c r="AU276" i="5"/>
  <c r="AT276" i="5"/>
  <c r="AS276" i="5"/>
  <c r="AR276" i="5"/>
  <c r="AQ276" i="5"/>
  <c r="AP276" i="5"/>
  <c r="AO276" i="5"/>
  <c r="AN276" i="5"/>
  <c r="AM276" i="5"/>
  <c r="AL276" i="5"/>
  <c r="AK276" i="5"/>
  <c r="AJ276" i="5"/>
  <c r="AI276" i="5"/>
  <c r="AH276" i="5"/>
  <c r="EO275" i="5"/>
  <c r="EN275" i="5"/>
  <c r="EM275" i="5"/>
  <c r="BF275" i="5"/>
  <c r="BE275" i="5"/>
  <c r="BD275" i="5"/>
  <c r="BC275" i="5"/>
  <c r="BB275" i="5"/>
  <c r="BA275" i="5"/>
  <c r="AZ275" i="5"/>
  <c r="AY275" i="5"/>
  <c r="AX275" i="5"/>
  <c r="AW275" i="5"/>
  <c r="AV275" i="5"/>
  <c r="AU275" i="5"/>
  <c r="AT275" i="5"/>
  <c r="AS275" i="5"/>
  <c r="AR275" i="5"/>
  <c r="AQ275" i="5"/>
  <c r="AP275" i="5"/>
  <c r="AO275" i="5"/>
  <c r="AN275" i="5"/>
  <c r="AM275" i="5"/>
  <c r="AL275" i="5"/>
  <c r="AK275" i="5"/>
  <c r="AJ275" i="5"/>
  <c r="AI275" i="5"/>
  <c r="AH275" i="5"/>
  <c r="EO274" i="5"/>
  <c r="EN274" i="5"/>
  <c r="EM274" i="5"/>
  <c r="BF274" i="5"/>
  <c r="BE274" i="5"/>
  <c r="BD274" i="5"/>
  <c r="BC274" i="5"/>
  <c r="BB274" i="5"/>
  <c r="BA274" i="5"/>
  <c r="AZ274" i="5"/>
  <c r="AY274" i="5"/>
  <c r="AX274" i="5"/>
  <c r="AW274" i="5"/>
  <c r="AV274" i="5"/>
  <c r="AU274" i="5"/>
  <c r="AT274" i="5"/>
  <c r="AS274" i="5"/>
  <c r="AR274" i="5"/>
  <c r="AQ274" i="5"/>
  <c r="AP274" i="5"/>
  <c r="AO274" i="5"/>
  <c r="AN274" i="5"/>
  <c r="AM274" i="5"/>
  <c r="AL274" i="5"/>
  <c r="AK274" i="5"/>
  <c r="AJ274" i="5"/>
  <c r="AI274" i="5"/>
  <c r="AH274" i="5"/>
  <c r="EO273" i="5"/>
  <c r="EN273" i="5"/>
  <c r="EM273" i="5"/>
  <c r="BF273" i="5"/>
  <c r="BE273" i="5"/>
  <c r="BD273" i="5"/>
  <c r="BC273" i="5"/>
  <c r="BB273" i="5"/>
  <c r="BA273" i="5"/>
  <c r="AZ273" i="5"/>
  <c r="AY273" i="5"/>
  <c r="AX273" i="5"/>
  <c r="AW273" i="5"/>
  <c r="AV273" i="5"/>
  <c r="AU273" i="5"/>
  <c r="AT273" i="5"/>
  <c r="AS273" i="5"/>
  <c r="AR273" i="5"/>
  <c r="AQ273" i="5"/>
  <c r="AP273" i="5"/>
  <c r="AO273" i="5"/>
  <c r="AN273" i="5"/>
  <c r="AM273" i="5"/>
  <c r="AL273" i="5"/>
  <c r="AK273" i="5"/>
  <c r="AJ273" i="5"/>
  <c r="AI273" i="5"/>
  <c r="AH273" i="5"/>
  <c r="EO272" i="5"/>
  <c r="EN272" i="5"/>
  <c r="EM272" i="5"/>
  <c r="BF272" i="5"/>
  <c r="BE272" i="5"/>
  <c r="BD272" i="5"/>
  <c r="BC272" i="5"/>
  <c r="BB272" i="5"/>
  <c r="BA272" i="5"/>
  <c r="AZ272" i="5"/>
  <c r="AY272" i="5"/>
  <c r="AX272" i="5"/>
  <c r="AW272" i="5"/>
  <c r="AV272" i="5"/>
  <c r="AU272" i="5"/>
  <c r="AT272" i="5"/>
  <c r="AS272" i="5"/>
  <c r="AR272" i="5"/>
  <c r="AQ272" i="5"/>
  <c r="AP272" i="5"/>
  <c r="AO272" i="5"/>
  <c r="AN272" i="5"/>
  <c r="AM272" i="5"/>
  <c r="AL272" i="5"/>
  <c r="AK272" i="5"/>
  <c r="AJ272" i="5"/>
  <c r="AI272" i="5"/>
  <c r="AH272" i="5"/>
  <c r="EO271" i="5"/>
  <c r="EN271" i="5"/>
  <c r="EM271" i="5"/>
  <c r="BF271" i="5"/>
  <c r="BE271" i="5"/>
  <c r="BD271" i="5"/>
  <c r="BC271" i="5"/>
  <c r="BB271" i="5"/>
  <c r="BA271" i="5"/>
  <c r="AZ271" i="5"/>
  <c r="AY271" i="5"/>
  <c r="AX271" i="5"/>
  <c r="AW271" i="5"/>
  <c r="AV271" i="5"/>
  <c r="AU271" i="5"/>
  <c r="AT271" i="5"/>
  <c r="AS271" i="5"/>
  <c r="AR271" i="5"/>
  <c r="AQ271" i="5"/>
  <c r="AP271" i="5"/>
  <c r="AO271" i="5"/>
  <c r="AN271" i="5"/>
  <c r="AM271" i="5"/>
  <c r="AL271" i="5"/>
  <c r="AK271" i="5"/>
  <c r="AJ271" i="5"/>
  <c r="AI271" i="5"/>
  <c r="AH271" i="5"/>
  <c r="EO270" i="5"/>
  <c r="EN270" i="5"/>
  <c r="EM270" i="5"/>
  <c r="BF270" i="5"/>
  <c r="BE270" i="5"/>
  <c r="BD270" i="5"/>
  <c r="BC270" i="5"/>
  <c r="BB270" i="5"/>
  <c r="BA270" i="5"/>
  <c r="AZ270" i="5"/>
  <c r="AY270" i="5"/>
  <c r="AX270" i="5"/>
  <c r="AW270" i="5"/>
  <c r="AV270" i="5"/>
  <c r="AU270" i="5"/>
  <c r="AT270" i="5"/>
  <c r="AS270" i="5"/>
  <c r="AR270" i="5"/>
  <c r="AQ270" i="5"/>
  <c r="AP270" i="5"/>
  <c r="AO270" i="5"/>
  <c r="AN270" i="5"/>
  <c r="AM270" i="5"/>
  <c r="AL270" i="5"/>
  <c r="AK270" i="5"/>
  <c r="AJ270" i="5"/>
  <c r="AI270" i="5"/>
  <c r="AH270" i="5"/>
  <c r="EO269" i="5"/>
  <c r="EN269" i="5"/>
  <c r="EM269" i="5"/>
  <c r="BF269" i="5"/>
  <c r="BE269" i="5"/>
  <c r="BD269" i="5"/>
  <c r="BC269" i="5"/>
  <c r="BB269" i="5"/>
  <c r="BA269" i="5"/>
  <c r="AZ269" i="5"/>
  <c r="AY269" i="5"/>
  <c r="AX269" i="5"/>
  <c r="AW269" i="5"/>
  <c r="AV269" i="5"/>
  <c r="AU269" i="5"/>
  <c r="AT269" i="5"/>
  <c r="AS269" i="5"/>
  <c r="AR269" i="5"/>
  <c r="AQ269" i="5"/>
  <c r="AP269" i="5"/>
  <c r="AO269" i="5"/>
  <c r="AN269" i="5"/>
  <c r="AM269" i="5"/>
  <c r="AL269" i="5"/>
  <c r="AK269" i="5"/>
  <c r="AJ269" i="5"/>
  <c r="AI269" i="5"/>
  <c r="AH269" i="5"/>
  <c r="EO268" i="5"/>
  <c r="EN268" i="5"/>
  <c r="EM268" i="5"/>
  <c r="BF268" i="5"/>
  <c r="BE268" i="5"/>
  <c r="BD268" i="5"/>
  <c r="BC268" i="5"/>
  <c r="BB268" i="5"/>
  <c r="BA268" i="5"/>
  <c r="AZ268" i="5"/>
  <c r="AY268" i="5"/>
  <c r="AX268" i="5"/>
  <c r="AW268" i="5"/>
  <c r="AV268" i="5"/>
  <c r="AU268" i="5"/>
  <c r="AT268" i="5"/>
  <c r="AS268" i="5"/>
  <c r="AR268" i="5"/>
  <c r="AQ268" i="5"/>
  <c r="AP268" i="5"/>
  <c r="AO268" i="5"/>
  <c r="AN268" i="5"/>
  <c r="AM268" i="5"/>
  <c r="AL268" i="5"/>
  <c r="AK268" i="5"/>
  <c r="AJ268" i="5"/>
  <c r="AI268" i="5"/>
  <c r="AH268" i="5"/>
  <c r="EO267" i="5"/>
  <c r="EN267" i="5"/>
  <c r="EM267" i="5"/>
  <c r="BF267" i="5"/>
  <c r="BE267" i="5"/>
  <c r="BD267" i="5"/>
  <c r="BC267" i="5"/>
  <c r="BB267" i="5"/>
  <c r="BA267" i="5"/>
  <c r="AZ267" i="5"/>
  <c r="AY267" i="5"/>
  <c r="AX267" i="5"/>
  <c r="AW267" i="5"/>
  <c r="AV267" i="5"/>
  <c r="AU267" i="5"/>
  <c r="AT267" i="5"/>
  <c r="AS267" i="5"/>
  <c r="AR267" i="5"/>
  <c r="AQ267" i="5"/>
  <c r="AP267" i="5"/>
  <c r="AO267" i="5"/>
  <c r="AN267" i="5"/>
  <c r="AM267" i="5"/>
  <c r="AL267" i="5"/>
  <c r="AK267" i="5"/>
  <c r="AJ267" i="5"/>
  <c r="AI267" i="5"/>
  <c r="AH267" i="5"/>
  <c r="EO266" i="5"/>
  <c r="EN266" i="5"/>
  <c r="EM266" i="5"/>
  <c r="BF266" i="5"/>
  <c r="BE266" i="5"/>
  <c r="BD266" i="5"/>
  <c r="BC266" i="5"/>
  <c r="BB266" i="5"/>
  <c r="BA266" i="5"/>
  <c r="AZ266" i="5"/>
  <c r="AY266" i="5"/>
  <c r="AX266" i="5"/>
  <c r="AW266" i="5"/>
  <c r="AV266" i="5"/>
  <c r="AU266" i="5"/>
  <c r="AT266" i="5"/>
  <c r="AS266" i="5"/>
  <c r="AR266" i="5"/>
  <c r="AQ266" i="5"/>
  <c r="AP266" i="5"/>
  <c r="AO266" i="5"/>
  <c r="AN266" i="5"/>
  <c r="AM266" i="5"/>
  <c r="AL266" i="5"/>
  <c r="AK266" i="5"/>
  <c r="AJ266" i="5"/>
  <c r="AI266" i="5"/>
  <c r="AH266" i="5"/>
  <c r="EO265" i="5"/>
  <c r="EN265" i="5"/>
  <c r="EM265" i="5"/>
  <c r="BF265" i="5"/>
  <c r="BE265" i="5"/>
  <c r="BD265" i="5"/>
  <c r="BC265" i="5"/>
  <c r="BB265" i="5"/>
  <c r="BA265" i="5"/>
  <c r="AZ265" i="5"/>
  <c r="AY265" i="5"/>
  <c r="AX265" i="5"/>
  <c r="AW265" i="5"/>
  <c r="AV265" i="5"/>
  <c r="AU265" i="5"/>
  <c r="AT265" i="5"/>
  <c r="AS265" i="5"/>
  <c r="AR265" i="5"/>
  <c r="AQ265" i="5"/>
  <c r="AP265" i="5"/>
  <c r="AO265" i="5"/>
  <c r="AN265" i="5"/>
  <c r="AM265" i="5"/>
  <c r="AL265" i="5"/>
  <c r="AK265" i="5"/>
  <c r="AJ265" i="5"/>
  <c r="AI265" i="5"/>
  <c r="AH265" i="5"/>
  <c r="EO264" i="5"/>
  <c r="EN264" i="5"/>
  <c r="EM264" i="5"/>
  <c r="BF264" i="5"/>
  <c r="BE264" i="5"/>
  <c r="BD264" i="5"/>
  <c r="BC264" i="5"/>
  <c r="BB264" i="5"/>
  <c r="BA264" i="5"/>
  <c r="AZ264" i="5"/>
  <c r="AY264" i="5"/>
  <c r="AX264" i="5"/>
  <c r="AW264" i="5"/>
  <c r="AV264" i="5"/>
  <c r="AU264" i="5"/>
  <c r="AT264" i="5"/>
  <c r="AS264" i="5"/>
  <c r="AR264" i="5"/>
  <c r="AQ264" i="5"/>
  <c r="AP264" i="5"/>
  <c r="AO264" i="5"/>
  <c r="AN264" i="5"/>
  <c r="AM264" i="5"/>
  <c r="AL264" i="5"/>
  <c r="AK264" i="5"/>
  <c r="AJ264" i="5"/>
  <c r="AI264" i="5"/>
  <c r="AH264" i="5"/>
  <c r="EO263" i="5"/>
  <c r="EN263" i="5"/>
  <c r="EM263" i="5"/>
  <c r="BF263" i="5"/>
  <c r="BE263" i="5"/>
  <c r="BD263" i="5"/>
  <c r="BC263" i="5"/>
  <c r="BB263" i="5"/>
  <c r="BA263" i="5"/>
  <c r="AZ263" i="5"/>
  <c r="AY263" i="5"/>
  <c r="AX263" i="5"/>
  <c r="AW263" i="5"/>
  <c r="AV263" i="5"/>
  <c r="AU263" i="5"/>
  <c r="AT263" i="5"/>
  <c r="AS263" i="5"/>
  <c r="AR263" i="5"/>
  <c r="AQ263" i="5"/>
  <c r="AP263" i="5"/>
  <c r="AO263" i="5"/>
  <c r="AN263" i="5"/>
  <c r="AM263" i="5"/>
  <c r="AL263" i="5"/>
  <c r="AK263" i="5"/>
  <c r="AJ263" i="5"/>
  <c r="AI263" i="5"/>
  <c r="AH263" i="5"/>
  <c r="EO262" i="5"/>
  <c r="EN262" i="5"/>
  <c r="EM262" i="5"/>
  <c r="BF262" i="5"/>
  <c r="BE262" i="5"/>
  <c r="BD262" i="5"/>
  <c r="BC262" i="5"/>
  <c r="BB262" i="5"/>
  <c r="BA262" i="5"/>
  <c r="AZ262" i="5"/>
  <c r="AY262" i="5"/>
  <c r="AX262" i="5"/>
  <c r="AW262" i="5"/>
  <c r="AV262" i="5"/>
  <c r="AU262" i="5"/>
  <c r="AT262" i="5"/>
  <c r="AS262" i="5"/>
  <c r="AR262" i="5"/>
  <c r="AQ262" i="5"/>
  <c r="AP262" i="5"/>
  <c r="AO262" i="5"/>
  <c r="AN262" i="5"/>
  <c r="AM262" i="5"/>
  <c r="AL262" i="5"/>
  <c r="AK262" i="5"/>
  <c r="AJ262" i="5"/>
  <c r="AI262" i="5"/>
  <c r="AH262" i="5"/>
  <c r="EO261" i="5"/>
  <c r="EN261" i="5"/>
  <c r="EM261" i="5"/>
  <c r="BF261" i="5"/>
  <c r="BE261" i="5"/>
  <c r="BD261" i="5"/>
  <c r="BC261" i="5"/>
  <c r="BB261" i="5"/>
  <c r="BA261" i="5"/>
  <c r="AZ261" i="5"/>
  <c r="AY261" i="5"/>
  <c r="AX261" i="5"/>
  <c r="AW261" i="5"/>
  <c r="AV261" i="5"/>
  <c r="AU261" i="5"/>
  <c r="AT261" i="5"/>
  <c r="AS261" i="5"/>
  <c r="AR261" i="5"/>
  <c r="AQ261" i="5"/>
  <c r="AP261" i="5"/>
  <c r="AO261" i="5"/>
  <c r="AN261" i="5"/>
  <c r="AM261" i="5"/>
  <c r="AL261" i="5"/>
  <c r="AK261" i="5"/>
  <c r="AJ261" i="5"/>
  <c r="AI261" i="5"/>
  <c r="AH261" i="5"/>
  <c r="EO260" i="5"/>
  <c r="EN260" i="5"/>
  <c r="EM260" i="5"/>
  <c r="BF260" i="5"/>
  <c r="BE260" i="5"/>
  <c r="BD260" i="5"/>
  <c r="BC260" i="5"/>
  <c r="BB260" i="5"/>
  <c r="BA260" i="5"/>
  <c r="AZ260" i="5"/>
  <c r="AY260" i="5"/>
  <c r="AX260" i="5"/>
  <c r="AW260" i="5"/>
  <c r="AV260" i="5"/>
  <c r="AU260" i="5"/>
  <c r="AT260" i="5"/>
  <c r="AS260" i="5"/>
  <c r="AR260" i="5"/>
  <c r="AQ260" i="5"/>
  <c r="AP260" i="5"/>
  <c r="AO260" i="5"/>
  <c r="AN260" i="5"/>
  <c r="AM260" i="5"/>
  <c r="AL260" i="5"/>
  <c r="AK260" i="5"/>
  <c r="AJ260" i="5"/>
  <c r="AI260" i="5"/>
  <c r="AH260" i="5"/>
  <c r="EO259" i="5"/>
  <c r="EN259" i="5"/>
  <c r="EM259" i="5"/>
  <c r="BF259" i="5"/>
  <c r="BE259" i="5"/>
  <c r="BD259" i="5"/>
  <c r="BC259" i="5"/>
  <c r="BB259" i="5"/>
  <c r="BA259" i="5"/>
  <c r="AZ259" i="5"/>
  <c r="AY259" i="5"/>
  <c r="AX259" i="5"/>
  <c r="AW259" i="5"/>
  <c r="AV259" i="5"/>
  <c r="AU259" i="5"/>
  <c r="AT259" i="5"/>
  <c r="AS259" i="5"/>
  <c r="AR259" i="5"/>
  <c r="AQ259" i="5"/>
  <c r="AP259" i="5"/>
  <c r="AO259" i="5"/>
  <c r="AN259" i="5"/>
  <c r="AM259" i="5"/>
  <c r="AL259" i="5"/>
  <c r="AK259" i="5"/>
  <c r="AJ259" i="5"/>
  <c r="AI259" i="5"/>
  <c r="AH259" i="5"/>
  <c r="EO258" i="5"/>
  <c r="EN258" i="5"/>
  <c r="EM258" i="5"/>
  <c r="BF258" i="5"/>
  <c r="BE258" i="5"/>
  <c r="BD258" i="5"/>
  <c r="BC258" i="5"/>
  <c r="BB258" i="5"/>
  <c r="BA258" i="5"/>
  <c r="AZ258" i="5"/>
  <c r="AY258" i="5"/>
  <c r="AX258" i="5"/>
  <c r="AW258" i="5"/>
  <c r="AV258" i="5"/>
  <c r="AU258" i="5"/>
  <c r="AT258" i="5"/>
  <c r="AS258" i="5"/>
  <c r="AR258" i="5"/>
  <c r="AQ258" i="5"/>
  <c r="AP258" i="5"/>
  <c r="AO258" i="5"/>
  <c r="AN258" i="5"/>
  <c r="AM258" i="5"/>
  <c r="AL258" i="5"/>
  <c r="AK258" i="5"/>
  <c r="AJ258" i="5"/>
  <c r="AI258" i="5"/>
  <c r="AH258" i="5"/>
  <c r="EO257" i="5"/>
  <c r="EN257" i="5"/>
  <c r="EM257" i="5"/>
  <c r="BF257" i="5"/>
  <c r="BE257" i="5"/>
  <c r="BD257" i="5"/>
  <c r="BC257" i="5"/>
  <c r="BB257" i="5"/>
  <c r="BA257" i="5"/>
  <c r="AZ257" i="5"/>
  <c r="AY257" i="5"/>
  <c r="AX257" i="5"/>
  <c r="AW257" i="5"/>
  <c r="AV257" i="5"/>
  <c r="AU257" i="5"/>
  <c r="AT257" i="5"/>
  <c r="AS257" i="5"/>
  <c r="AR257" i="5"/>
  <c r="AQ257" i="5"/>
  <c r="AP257" i="5"/>
  <c r="AO257" i="5"/>
  <c r="AN257" i="5"/>
  <c r="AM257" i="5"/>
  <c r="AL257" i="5"/>
  <c r="AK257" i="5"/>
  <c r="AJ257" i="5"/>
  <c r="AI257" i="5"/>
  <c r="AH257" i="5"/>
  <c r="EO256" i="5"/>
  <c r="EN256" i="5"/>
  <c r="EM256" i="5"/>
  <c r="BF256" i="5"/>
  <c r="BE256" i="5"/>
  <c r="BD256" i="5"/>
  <c r="BC256" i="5"/>
  <c r="BB256" i="5"/>
  <c r="BA256" i="5"/>
  <c r="AZ256" i="5"/>
  <c r="AY256" i="5"/>
  <c r="AX256" i="5"/>
  <c r="AW256" i="5"/>
  <c r="AV256" i="5"/>
  <c r="AU256" i="5"/>
  <c r="AT256" i="5"/>
  <c r="AS256" i="5"/>
  <c r="AR256" i="5"/>
  <c r="AQ256" i="5"/>
  <c r="AP256" i="5"/>
  <c r="AO256" i="5"/>
  <c r="AN256" i="5"/>
  <c r="AM256" i="5"/>
  <c r="AL256" i="5"/>
  <c r="AK256" i="5"/>
  <c r="AJ256" i="5"/>
  <c r="AI256" i="5"/>
  <c r="AH256" i="5"/>
  <c r="EO255" i="5"/>
  <c r="EN255" i="5"/>
  <c r="EM255" i="5"/>
  <c r="BF255" i="5"/>
  <c r="BE255" i="5"/>
  <c r="BD255" i="5"/>
  <c r="BC255" i="5"/>
  <c r="BB255" i="5"/>
  <c r="BA255" i="5"/>
  <c r="AZ255" i="5"/>
  <c r="AY255" i="5"/>
  <c r="AX255" i="5"/>
  <c r="AW255" i="5"/>
  <c r="AV255" i="5"/>
  <c r="AU255" i="5"/>
  <c r="AT255" i="5"/>
  <c r="AS255" i="5"/>
  <c r="AR255" i="5"/>
  <c r="AQ255" i="5"/>
  <c r="AP255" i="5"/>
  <c r="AO255" i="5"/>
  <c r="AN255" i="5"/>
  <c r="AM255" i="5"/>
  <c r="AL255" i="5"/>
  <c r="AK255" i="5"/>
  <c r="AJ255" i="5"/>
  <c r="AI255" i="5"/>
  <c r="AH255" i="5"/>
  <c r="EO254" i="5"/>
  <c r="EN254" i="5"/>
  <c r="EM254" i="5"/>
  <c r="BF254" i="5"/>
  <c r="BE254" i="5"/>
  <c r="BD254" i="5"/>
  <c r="BC254" i="5"/>
  <c r="BB254" i="5"/>
  <c r="BA254" i="5"/>
  <c r="AZ254" i="5"/>
  <c r="AY254" i="5"/>
  <c r="AX254" i="5"/>
  <c r="AW254" i="5"/>
  <c r="AV254" i="5"/>
  <c r="AU254" i="5"/>
  <c r="AT254" i="5"/>
  <c r="AS254" i="5"/>
  <c r="AR254" i="5"/>
  <c r="AQ254" i="5"/>
  <c r="AP254" i="5"/>
  <c r="AO254" i="5"/>
  <c r="AN254" i="5"/>
  <c r="AM254" i="5"/>
  <c r="AL254" i="5"/>
  <c r="AK254" i="5"/>
  <c r="AJ254" i="5"/>
  <c r="AI254" i="5"/>
  <c r="AH254" i="5"/>
  <c r="EO253" i="5"/>
  <c r="EN253" i="5"/>
  <c r="EM253" i="5"/>
  <c r="BF253" i="5"/>
  <c r="BE253" i="5"/>
  <c r="BD253" i="5"/>
  <c r="BC253" i="5"/>
  <c r="BB253" i="5"/>
  <c r="BA253" i="5"/>
  <c r="AZ253" i="5"/>
  <c r="AY253" i="5"/>
  <c r="AX253" i="5"/>
  <c r="AW253" i="5"/>
  <c r="AV253" i="5"/>
  <c r="AU253" i="5"/>
  <c r="AT253" i="5"/>
  <c r="AS253" i="5"/>
  <c r="AR253" i="5"/>
  <c r="AQ253" i="5"/>
  <c r="AP253" i="5"/>
  <c r="AO253" i="5"/>
  <c r="AN253" i="5"/>
  <c r="AM253" i="5"/>
  <c r="AL253" i="5"/>
  <c r="AK253" i="5"/>
  <c r="AJ253" i="5"/>
  <c r="AI253" i="5"/>
  <c r="AH253" i="5"/>
  <c r="EO252" i="5"/>
  <c r="EN252" i="5"/>
  <c r="EM252" i="5"/>
  <c r="BF252" i="5"/>
  <c r="BE252" i="5"/>
  <c r="BD252" i="5"/>
  <c r="BC252" i="5"/>
  <c r="BB252" i="5"/>
  <c r="BA252" i="5"/>
  <c r="AZ252" i="5"/>
  <c r="AY252" i="5"/>
  <c r="AX252" i="5"/>
  <c r="AW252" i="5"/>
  <c r="AV252" i="5"/>
  <c r="AU252" i="5"/>
  <c r="AT252" i="5"/>
  <c r="AS252" i="5"/>
  <c r="AR252" i="5"/>
  <c r="AQ252" i="5"/>
  <c r="AP252" i="5"/>
  <c r="AO252" i="5"/>
  <c r="AN252" i="5"/>
  <c r="AM252" i="5"/>
  <c r="AL252" i="5"/>
  <c r="AK252" i="5"/>
  <c r="AJ252" i="5"/>
  <c r="AI252" i="5"/>
  <c r="AH252" i="5"/>
  <c r="EO251" i="5"/>
  <c r="EN251" i="5"/>
  <c r="EM251" i="5"/>
  <c r="BF251" i="5"/>
  <c r="BE251" i="5"/>
  <c r="BD251" i="5"/>
  <c r="BC251" i="5"/>
  <c r="BB251" i="5"/>
  <c r="BA251" i="5"/>
  <c r="AZ251" i="5"/>
  <c r="AY251" i="5"/>
  <c r="AX251" i="5"/>
  <c r="AW251" i="5"/>
  <c r="AV251" i="5"/>
  <c r="AU251" i="5"/>
  <c r="AT251" i="5"/>
  <c r="AS251" i="5"/>
  <c r="AR251" i="5"/>
  <c r="AQ251" i="5"/>
  <c r="AP251" i="5"/>
  <c r="AO251" i="5"/>
  <c r="AN251" i="5"/>
  <c r="AM251" i="5"/>
  <c r="AL251" i="5"/>
  <c r="AK251" i="5"/>
  <c r="AJ251" i="5"/>
  <c r="AI251" i="5"/>
  <c r="AH251" i="5"/>
  <c r="EO250" i="5"/>
  <c r="EN250" i="5"/>
  <c r="EM250" i="5"/>
  <c r="BF250" i="5"/>
  <c r="BE250" i="5"/>
  <c r="BD250" i="5"/>
  <c r="BC250" i="5"/>
  <c r="BB250" i="5"/>
  <c r="BA250" i="5"/>
  <c r="AZ250" i="5"/>
  <c r="AY250" i="5"/>
  <c r="AX250" i="5"/>
  <c r="AW250" i="5"/>
  <c r="AV250" i="5"/>
  <c r="AU250" i="5"/>
  <c r="AT250" i="5"/>
  <c r="AS250" i="5"/>
  <c r="AR250" i="5"/>
  <c r="AQ250" i="5"/>
  <c r="AP250" i="5"/>
  <c r="AO250" i="5"/>
  <c r="AN250" i="5"/>
  <c r="AM250" i="5"/>
  <c r="AL250" i="5"/>
  <c r="AK250" i="5"/>
  <c r="AJ250" i="5"/>
  <c r="AI250" i="5"/>
  <c r="AH250" i="5"/>
  <c r="EO249" i="5"/>
  <c r="EN249" i="5"/>
  <c r="EM249" i="5"/>
  <c r="BF249" i="5"/>
  <c r="BE249" i="5"/>
  <c r="BD249" i="5"/>
  <c r="BC249" i="5"/>
  <c r="BB249" i="5"/>
  <c r="BA249" i="5"/>
  <c r="AZ249" i="5"/>
  <c r="AY249" i="5"/>
  <c r="AX249" i="5"/>
  <c r="AW249" i="5"/>
  <c r="AV249" i="5"/>
  <c r="AU249" i="5"/>
  <c r="AT249" i="5"/>
  <c r="AS249" i="5"/>
  <c r="AR249" i="5"/>
  <c r="AQ249" i="5"/>
  <c r="AP249" i="5"/>
  <c r="AO249" i="5"/>
  <c r="AN249" i="5"/>
  <c r="AM249" i="5"/>
  <c r="AL249" i="5"/>
  <c r="AK249" i="5"/>
  <c r="AJ249" i="5"/>
  <c r="AI249" i="5"/>
  <c r="AH249" i="5"/>
  <c r="EO248" i="5"/>
  <c r="EN248" i="5"/>
  <c r="EM248" i="5"/>
  <c r="BF248" i="5"/>
  <c r="BE248" i="5"/>
  <c r="BD248" i="5"/>
  <c r="BC248" i="5"/>
  <c r="BB248" i="5"/>
  <c r="BA248" i="5"/>
  <c r="AZ248" i="5"/>
  <c r="AY248" i="5"/>
  <c r="AX248" i="5"/>
  <c r="AW248" i="5"/>
  <c r="AV248" i="5"/>
  <c r="AU248" i="5"/>
  <c r="AT248" i="5"/>
  <c r="AS248" i="5"/>
  <c r="AR248" i="5"/>
  <c r="AQ248" i="5"/>
  <c r="AP248" i="5"/>
  <c r="AO248" i="5"/>
  <c r="AN248" i="5"/>
  <c r="AM248" i="5"/>
  <c r="AL248" i="5"/>
  <c r="AK248" i="5"/>
  <c r="AJ248" i="5"/>
  <c r="AI248" i="5"/>
  <c r="AH248" i="5"/>
  <c r="EO247" i="5"/>
  <c r="EN247" i="5"/>
  <c r="EM247" i="5"/>
  <c r="BF247" i="5"/>
  <c r="BE247" i="5"/>
  <c r="BD247" i="5"/>
  <c r="BC247" i="5"/>
  <c r="BB247" i="5"/>
  <c r="BA247" i="5"/>
  <c r="AZ247" i="5"/>
  <c r="AY247" i="5"/>
  <c r="AX247" i="5"/>
  <c r="AW247" i="5"/>
  <c r="AV247" i="5"/>
  <c r="AU247" i="5"/>
  <c r="AT247" i="5"/>
  <c r="AS247" i="5"/>
  <c r="AR247" i="5"/>
  <c r="AQ247" i="5"/>
  <c r="AP247" i="5"/>
  <c r="AO247" i="5"/>
  <c r="AN247" i="5"/>
  <c r="AM247" i="5"/>
  <c r="AL247" i="5"/>
  <c r="AK247" i="5"/>
  <c r="AJ247" i="5"/>
  <c r="AI247" i="5"/>
  <c r="AH247" i="5"/>
  <c r="EO246" i="5"/>
  <c r="EN246" i="5"/>
  <c r="EM246" i="5"/>
  <c r="BF246" i="5"/>
  <c r="BE246" i="5"/>
  <c r="BD246" i="5"/>
  <c r="BC246" i="5"/>
  <c r="BB246" i="5"/>
  <c r="BA246" i="5"/>
  <c r="AZ246" i="5"/>
  <c r="AY246" i="5"/>
  <c r="AX246" i="5"/>
  <c r="AW246" i="5"/>
  <c r="AV246" i="5"/>
  <c r="AU246" i="5"/>
  <c r="AT246" i="5"/>
  <c r="AS246" i="5"/>
  <c r="AR246" i="5"/>
  <c r="AQ246" i="5"/>
  <c r="AP246" i="5"/>
  <c r="AO246" i="5"/>
  <c r="AN246" i="5"/>
  <c r="AM246" i="5"/>
  <c r="AL246" i="5"/>
  <c r="AK246" i="5"/>
  <c r="AJ246" i="5"/>
  <c r="AI246" i="5"/>
  <c r="AH246" i="5"/>
  <c r="EO245" i="5"/>
  <c r="EN245" i="5"/>
  <c r="EM245" i="5"/>
  <c r="BF245" i="5"/>
  <c r="BE245" i="5"/>
  <c r="BD245" i="5"/>
  <c r="BC245" i="5"/>
  <c r="BB245" i="5"/>
  <c r="BA245" i="5"/>
  <c r="AZ245" i="5"/>
  <c r="AY245" i="5"/>
  <c r="AX245" i="5"/>
  <c r="AW245" i="5"/>
  <c r="AV245" i="5"/>
  <c r="AU245" i="5"/>
  <c r="AT245" i="5"/>
  <c r="AS245" i="5"/>
  <c r="AR245" i="5"/>
  <c r="AQ245" i="5"/>
  <c r="AP245" i="5"/>
  <c r="AO245" i="5"/>
  <c r="AN245" i="5"/>
  <c r="AM245" i="5"/>
  <c r="AL245" i="5"/>
  <c r="AK245" i="5"/>
  <c r="AJ245" i="5"/>
  <c r="AI245" i="5"/>
  <c r="AH245" i="5"/>
  <c r="EO244" i="5"/>
  <c r="EN244" i="5"/>
  <c r="EM244" i="5"/>
  <c r="BF244" i="5"/>
  <c r="BE244" i="5"/>
  <c r="BD244" i="5"/>
  <c r="BC244" i="5"/>
  <c r="BB244" i="5"/>
  <c r="BA244" i="5"/>
  <c r="AZ244" i="5"/>
  <c r="AY244" i="5"/>
  <c r="AX244" i="5"/>
  <c r="AW244" i="5"/>
  <c r="AV244" i="5"/>
  <c r="AU244" i="5"/>
  <c r="AT244" i="5"/>
  <c r="AS244" i="5"/>
  <c r="AR244" i="5"/>
  <c r="AQ244" i="5"/>
  <c r="AP244" i="5"/>
  <c r="AO244" i="5"/>
  <c r="AN244" i="5"/>
  <c r="AM244" i="5"/>
  <c r="AL244" i="5"/>
  <c r="AK244" i="5"/>
  <c r="AJ244" i="5"/>
  <c r="AI244" i="5"/>
  <c r="AH244" i="5"/>
  <c r="EO243" i="5"/>
  <c r="EN243" i="5"/>
  <c r="EM243" i="5"/>
  <c r="BF243" i="5"/>
  <c r="BE243" i="5"/>
  <c r="BD243" i="5"/>
  <c r="BC243" i="5"/>
  <c r="BB243" i="5"/>
  <c r="BA243" i="5"/>
  <c r="AZ243" i="5"/>
  <c r="AY243" i="5"/>
  <c r="AX243" i="5"/>
  <c r="AW243" i="5"/>
  <c r="AV243" i="5"/>
  <c r="AU243" i="5"/>
  <c r="AT243" i="5"/>
  <c r="AS243" i="5"/>
  <c r="AR243" i="5"/>
  <c r="AQ243" i="5"/>
  <c r="AP243" i="5"/>
  <c r="AO243" i="5"/>
  <c r="AN243" i="5"/>
  <c r="AM243" i="5"/>
  <c r="AL243" i="5"/>
  <c r="AK243" i="5"/>
  <c r="AJ243" i="5"/>
  <c r="AI243" i="5"/>
  <c r="AH243" i="5"/>
  <c r="EO242" i="5"/>
  <c r="EN242" i="5"/>
  <c r="EM242" i="5"/>
  <c r="BF242" i="5"/>
  <c r="BE242" i="5"/>
  <c r="BD242" i="5"/>
  <c r="BC242" i="5"/>
  <c r="BB242" i="5"/>
  <c r="BA242" i="5"/>
  <c r="AZ242" i="5"/>
  <c r="AY242" i="5"/>
  <c r="AX242" i="5"/>
  <c r="AW242" i="5"/>
  <c r="AV242" i="5"/>
  <c r="AU242" i="5"/>
  <c r="AT242" i="5"/>
  <c r="AS242" i="5"/>
  <c r="AR242" i="5"/>
  <c r="AQ242" i="5"/>
  <c r="AP242" i="5"/>
  <c r="AO242" i="5"/>
  <c r="AN242" i="5"/>
  <c r="AM242" i="5"/>
  <c r="AL242" i="5"/>
  <c r="AK242" i="5"/>
  <c r="AJ242" i="5"/>
  <c r="AI242" i="5"/>
  <c r="AH242" i="5"/>
  <c r="EO241" i="5"/>
  <c r="EN241" i="5"/>
  <c r="EM241" i="5"/>
  <c r="BF241" i="5"/>
  <c r="BE241" i="5"/>
  <c r="BD241" i="5"/>
  <c r="BC241" i="5"/>
  <c r="BB241" i="5"/>
  <c r="BA241" i="5"/>
  <c r="AZ241" i="5"/>
  <c r="AY241" i="5"/>
  <c r="AX241" i="5"/>
  <c r="AW241" i="5"/>
  <c r="AV241" i="5"/>
  <c r="AU241" i="5"/>
  <c r="AT241" i="5"/>
  <c r="AS241" i="5"/>
  <c r="AR241" i="5"/>
  <c r="AQ241" i="5"/>
  <c r="AP241" i="5"/>
  <c r="AO241" i="5"/>
  <c r="AN241" i="5"/>
  <c r="AM241" i="5"/>
  <c r="AL241" i="5"/>
  <c r="AK241" i="5"/>
  <c r="AJ241" i="5"/>
  <c r="AI241" i="5"/>
  <c r="AH241" i="5"/>
  <c r="EO240" i="5"/>
  <c r="EN240" i="5"/>
  <c r="EM240" i="5"/>
  <c r="BF240" i="5"/>
  <c r="BE240" i="5"/>
  <c r="BD240" i="5"/>
  <c r="BC240" i="5"/>
  <c r="BB240" i="5"/>
  <c r="BA240" i="5"/>
  <c r="AZ240" i="5"/>
  <c r="AY240" i="5"/>
  <c r="AX240" i="5"/>
  <c r="AW240" i="5"/>
  <c r="AV240" i="5"/>
  <c r="AU240" i="5"/>
  <c r="AT240" i="5"/>
  <c r="AS240" i="5"/>
  <c r="AR240" i="5"/>
  <c r="AQ240" i="5"/>
  <c r="AP240" i="5"/>
  <c r="AO240" i="5"/>
  <c r="AN240" i="5"/>
  <c r="AM240" i="5"/>
  <c r="AL240" i="5"/>
  <c r="AK240" i="5"/>
  <c r="AJ240" i="5"/>
  <c r="AI240" i="5"/>
  <c r="AH240" i="5"/>
  <c r="EO239" i="5"/>
  <c r="EN239" i="5"/>
  <c r="EM239" i="5"/>
  <c r="BF239" i="5"/>
  <c r="BE239" i="5"/>
  <c r="BD239" i="5"/>
  <c r="BC239" i="5"/>
  <c r="BB239" i="5"/>
  <c r="BA239" i="5"/>
  <c r="AZ239" i="5"/>
  <c r="AY239" i="5"/>
  <c r="AX239" i="5"/>
  <c r="AW239" i="5"/>
  <c r="AV239" i="5"/>
  <c r="AU239" i="5"/>
  <c r="AT239" i="5"/>
  <c r="AS239" i="5"/>
  <c r="AR239" i="5"/>
  <c r="AQ239" i="5"/>
  <c r="AP239" i="5"/>
  <c r="AO239" i="5"/>
  <c r="AN239" i="5"/>
  <c r="AM239" i="5"/>
  <c r="AL239" i="5"/>
  <c r="AK239" i="5"/>
  <c r="AJ239" i="5"/>
  <c r="AI239" i="5"/>
  <c r="AH239" i="5"/>
  <c r="EO238" i="5"/>
  <c r="EN238" i="5"/>
  <c r="EM238" i="5"/>
  <c r="BF238" i="5"/>
  <c r="BE238" i="5"/>
  <c r="BD238" i="5"/>
  <c r="BC238" i="5"/>
  <c r="BB238" i="5"/>
  <c r="BA238" i="5"/>
  <c r="AZ238" i="5"/>
  <c r="AY238" i="5"/>
  <c r="AX238" i="5"/>
  <c r="AW238" i="5"/>
  <c r="AV238" i="5"/>
  <c r="AU238" i="5"/>
  <c r="AT238" i="5"/>
  <c r="AS238" i="5"/>
  <c r="AR238" i="5"/>
  <c r="AQ238" i="5"/>
  <c r="AP238" i="5"/>
  <c r="AO238" i="5"/>
  <c r="AN238" i="5"/>
  <c r="AM238" i="5"/>
  <c r="AL238" i="5"/>
  <c r="AK238" i="5"/>
  <c r="AJ238" i="5"/>
  <c r="AI238" i="5"/>
  <c r="AH238" i="5"/>
  <c r="EO237" i="5"/>
  <c r="EN237" i="5"/>
  <c r="EM237" i="5"/>
  <c r="BF237" i="5"/>
  <c r="BE237" i="5"/>
  <c r="BD237" i="5"/>
  <c r="BC237" i="5"/>
  <c r="BB237" i="5"/>
  <c r="BA237" i="5"/>
  <c r="AZ237" i="5"/>
  <c r="AY237" i="5"/>
  <c r="AX237" i="5"/>
  <c r="AW237" i="5"/>
  <c r="AV237" i="5"/>
  <c r="AU237" i="5"/>
  <c r="AT237" i="5"/>
  <c r="AS237" i="5"/>
  <c r="AR237" i="5"/>
  <c r="AQ237" i="5"/>
  <c r="AP237" i="5"/>
  <c r="AO237" i="5"/>
  <c r="AN237" i="5"/>
  <c r="AM237" i="5"/>
  <c r="AL237" i="5"/>
  <c r="AK237" i="5"/>
  <c r="AJ237" i="5"/>
  <c r="AI237" i="5"/>
  <c r="AH237" i="5"/>
  <c r="EO236" i="5"/>
  <c r="EN236" i="5"/>
  <c r="EM236" i="5"/>
  <c r="BF236" i="5"/>
  <c r="BE236" i="5"/>
  <c r="BD236" i="5"/>
  <c r="BC236" i="5"/>
  <c r="BB236" i="5"/>
  <c r="BA236" i="5"/>
  <c r="AZ236" i="5"/>
  <c r="AY236" i="5"/>
  <c r="AX236" i="5"/>
  <c r="AW236" i="5"/>
  <c r="AV236" i="5"/>
  <c r="AU236" i="5"/>
  <c r="AT236" i="5"/>
  <c r="AS236" i="5"/>
  <c r="AR236" i="5"/>
  <c r="AQ236" i="5"/>
  <c r="AP236" i="5"/>
  <c r="AO236" i="5"/>
  <c r="AN236" i="5"/>
  <c r="AM236" i="5"/>
  <c r="AL236" i="5"/>
  <c r="AK236" i="5"/>
  <c r="AJ236" i="5"/>
  <c r="AI236" i="5"/>
  <c r="AH236" i="5"/>
  <c r="EO235" i="5"/>
  <c r="EN235" i="5"/>
  <c r="EM235" i="5"/>
  <c r="BF235" i="5"/>
  <c r="BE235" i="5"/>
  <c r="BD235" i="5"/>
  <c r="BC235" i="5"/>
  <c r="BB235" i="5"/>
  <c r="BA235" i="5"/>
  <c r="AZ235" i="5"/>
  <c r="AY235" i="5"/>
  <c r="AX235" i="5"/>
  <c r="AW235" i="5"/>
  <c r="AV235" i="5"/>
  <c r="AU235" i="5"/>
  <c r="AT235" i="5"/>
  <c r="AS235" i="5"/>
  <c r="AR235" i="5"/>
  <c r="AQ235" i="5"/>
  <c r="AP235" i="5"/>
  <c r="AO235" i="5"/>
  <c r="AN235" i="5"/>
  <c r="AM235" i="5"/>
  <c r="AL235" i="5"/>
  <c r="AK235" i="5"/>
  <c r="AJ235" i="5"/>
  <c r="AI235" i="5"/>
  <c r="AH235" i="5"/>
  <c r="EO234" i="5"/>
  <c r="EN234" i="5"/>
  <c r="EM234" i="5"/>
  <c r="BF234" i="5"/>
  <c r="BE234" i="5"/>
  <c r="BD234" i="5"/>
  <c r="BC234" i="5"/>
  <c r="BB234" i="5"/>
  <c r="BA234" i="5"/>
  <c r="AZ234" i="5"/>
  <c r="AY234" i="5"/>
  <c r="AX234" i="5"/>
  <c r="AW234" i="5"/>
  <c r="AV234" i="5"/>
  <c r="AU234" i="5"/>
  <c r="AT234" i="5"/>
  <c r="AS234" i="5"/>
  <c r="AR234" i="5"/>
  <c r="AQ234" i="5"/>
  <c r="AP234" i="5"/>
  <c r="AO234" i="5"/>
  <c r="AN234" i="5"/>
  <c r="AM234" i="5"/>
  <c r="AL234" i="5"/>
  <c r="AK234" i="5"/>
  <c r="AJ234" i="5"/>
  <c r="AI234" i="5"/>
  <c r="AH234" i="5"/>
  <c r="EO233" i="5"/>
  <c r="EN233" i="5"/>
  <c r="EM233" i="5"/>
  <c r="BF233" i="5"/>
  <c r="BE233" i="5"/>
  <c r="BD233" i="5"/>
  <c r="BC233" i="5"/>
  <c r="BB233" i="5"/>
  <c r="BA233" i="5"/>
  <c r="AZ233" i="5"/>
  <c r="AY233" i="5"/>
  <c r="AX233" i="5"/>
  <c r="AW233" i="5"/>
  <c r="AV233" i="5"/>
  <c r="AU233" i="5"/>
  <c r="AT233" i="5"/>
  <c r="AS233" i="5"/>
  <c r="AR233" i="5"/>
  <c r="AQ233" i="5"/>
  <c r="AP233" i="5"/>
  <c r="AO233" i="5"/>
  <c r="AN233" i="5"/>
  <c r="AM233" i="5"/>
  <c r="AL233" i="5"/>
  <c r="AK233" i="5"/>
  <c r="AJ233" i="5"/>
  <c r="AI233" i="5"/>
  <c r="AH233" i="5"/>
  <c r="EO232" i="5"/>
  <c r="EN232" i="5"/>
  <c r="EM232" i="5"/>
  <c r="BF232" i="5"/>
  <c r="BE232" i="5"/>
  <c r="BD232" i="5"/>
  <c r="BC232" i="5"/>
  <c r="BB232" i="5"/>
  <c r="BA232" i="5"/>
  <c r="AZ232" i="5"/>
  <c r="AY232" i="5"/>
  <c r="AX232" i="5"/>
  <c r="AW232" i="5"/>
  <c r="AV232" i="5"/>
  <c r="AU232" i="5"/>
  <c r="AT232" i="5"/>
  <c r="AS232" i="5"/>
  <c r="AR232" i="5"/>
  <c r="AQ232" i="5"/>
  <c r="AP232" i="5"/>
  <c r="AO232" i="5"/>
  <c r="AN232" i="5"/>
  <c r="AM232" i="5"/>
  <c r="AL232" i="5"/>
  <c r="AK232" i="5"/>
  <c r="AJ232" i="5"/>
  <c r="AI232" i="5"/>
  <c r="AH232" i="5"/>
  <c r="EO231" i="5"/>
  <c r="EN231" i="5"/>
  <c r="EM231" i="5"/>
  <c r="BF231" i="5"/>
  <c r="BE231" i="5"/>
  <c r="BD231" i="5"/>
  <c r="BC231" i="5"/>
  <c r="BB231" i="5"/>
  <c r="BA231" i="5"/>
  <c r="AZ231" i="5"/>
  <c r="AY231" i="5"/>
  <c r="AX231" i="5"/>
  <c r="AW231" i="5"/>
  <c r="AV231" i="5"/>
  <c r="AU231" i="5"/>
  <c r="AT231" i="5"/>
  <c r="AS231" i="5"/>
  <c r="AR231" i="5"/>
  <c r="AQ231" i="5"/>
  <c r="AP231" i="5"/>
  <c r="AO231" i="5"/>
  <c r="AN231" i="5"/>
  <c r="AM231" i="5"/>
  <c r="AL231" i="5"/>
  <c r="AK231" i="5"/>
  <c r="AJ231" i="5"/>
  <c r="AI231" i="5"/>
  <c r="AH231" i="5"/>
  <c r="EO230" i="5"/>
  <c r="EN230" i="5"/>
  <c r="EM230" i="5"/>
  <c r="BF230" i="5"/>
  <c r="BE230" i="5"/>
  <c r="BD230" i="5"/>
  <c r="BC230" i="5"/>
  <c r="BB230" i="5"/>
  <c r="BA230" i="5"/>
  <c r="AZ230" i="5"/>
  <c r="AY230" i="5"/>
  <c r="AX230" i="5"/>
  <c r="AW230" i="5"/>
  <c r="AV230" i="5"/>
  <c r="AU230" i="5"/>
  <c r="AT230" i="5"/>
  <c r="AS230" i="5"/>
  <c r="AR230" i="5"/>
  <c r="AQ230" i="5"/>
  <c r="AP230" i="5"/>
  <c r="AO230" i="5"/>
  <c r="AN230" i="5"/>
  <c r="AM230" i="5"/>
  <c r="AL230" i="5"/>
  <c r="AK230" i="5"/>
  <c r="AJ230" i="5"/>
  <c r="AI230" i="5"/>
  <c r="AH230" i="5"/>
  <c r="EO229" i="5"/>
  <c r="EN229" i="5"/>
  <c r="EM229" i="5"/>
  <c r="BF229" i="5"/>
  <c r="BE229" i="5"/>
  <c r="BD229" i="5"/>
  <c r="BC229" i="5"/>
  <c r="BB229" i="5"/>
  <c r="BA229" i="5"/>
  <c r="AZ229" i="5"/>
  <c r="AY229" i="5"/>
  <c r="AX229" i="5"/>
  <c r="AW229" i="5"/>
  <c r="AV229" i="5"/>
  <c r="AU229" i="5"/>
  <c r="AT229" i="5"/>
  <c r="AS229" i="5"/>
  <c r="AR229" i="5"/>
  <c r="AQ229" i="5"/>
  <c r="AP229" i="5"/>
  <c r="AO229" i="5"/>
  <c r="AN229" i="5"/>
  <c r="AM229" i="5"/>
  <c r="AL229" i="5"/>
  <c r="AK229" i="5"/>
  <c r="AJ229" i="5"/>
  <c r="AI229" i="5"/>
  <c r="AH229" i="5"/>
  <c r="EO228" i="5"/>
  <c r="EN228" i="5"/>
  <c r="EM228" i="5"/>
  <c r="BF228" i="5"/>
  <c r="BE228" i="5"/>
  <c r="BD228" i="5"/>
  <c r="BC228" i="5"/>
  <c r="BB228" i="5"/>
  <c r="BA228" i="5"/>
  <c r="AZ228" i="5"/>
  <c r="AY228" i="5"/>
  <c r="AX228" i="5"/>
  <c r="AW228" i="5"/>
  <c r="AV228" i="5"/>
  <c r="AU228" i="5"/>
  <c r="AT228" i="5"/>
  <c r="AS228" i="5"/>
  <c r="AR228" i="5"/>
  <c r="AQ228" i="5"/>
  <c r="AP228" i="5"/>
  <c r="AO228" i="5"/>
  <c r="AN228" i="5"/>
  <c r="AM228" i="5"/>
  <c r="AL228" i="5"/>
  <c r="AK228" i="5"/>
  <c r="AJ228" i="5"/>
  <c r="AI228" i="5"/>
  <c r="AH228" i="5"/>
  <c r="EO227" i="5"/>
  <c r="EN227" i="5"/>
  <c r="EM227" i="5"/>
  <c r="BF227" i="5"/>
  <c r="BE227" i="5"/>
  <c r="BD227" i="5"/>
  <c r="BC227" i="5"/>
  <c r="BB227" i="5"/>
  <c r="BA227" i="5"/>
  <c r="AZ227" i="5"/>
  <c r="AY227" i="5"/>
  <c r="AX227" i="5"/>
  <c r="AW227" i="5"/>
  <c r="AV227" i="5"/>
  <c r="AU227" i="5"/>
  <c r="AT227" i="5"/>
  <c r="AS227" i="5"/>
  <c r="AR227" i="5"/>
  <c r="AQ227" i="5"/>
  <c r="AP227" i="5"/>
  <c r="AO227" i="5"/>
  <c r="AN227" i="5"/>
  <c r="AM227" i="5"/>
  <c r="AL227" i="5"/>
  <c r="AK227" i="5"/>
  <c r="AJ227" i="5"/>
  <c r="AI227" i="5"/>
  <c r="AH227" i="5"/>
  <c r="EO226" i="5"/>
  <c r="EN226" i="5"/>
  <c r="EM226" i="5"/>
  <c r="BF226" i="5"/>
  <c r="BE226" i="5"/>
  <c r="BD226" i="5"/>
  <c r="BC226" i="5"/>
  <c r="BB226" i="5"/>
  <c r="BA226" i="5"/>
  <c r="AZ226" i="5"/>
  <c r="AY226" i="5"/>
  <c r="AX226" i="5"/>
  <c r="AW226" i="5"/>
  <c r="AV226" i="5"/>
  <c r="AU226" i="5"/>
  <c r="AT226" i="5"/>
  <c r="AS226" i="5"/>
  <c r="AR226" i="5"/>
  <c r="AQ226" i="5"/>
  <c r="AP226" i="5"/>
  <c r="AO226" i="5"/>
  <c r="AN226" i="5"/>
  <c r="AM226" i="5"/>
  <c r="AL226" i="5"/>
  <c r="AK226" i="5"/>
  <c r="AJ226" i="5"/>
  <c r="AI226" i="5"/>
  <c r="AH226" i="5"/>
  <c r="EO225" i="5"/>
  <c r="EN225" i="5"/>
  <c r="EM225" i="5"/>
  <c r="BF225" i="5"/>
  <c r="BE225" i="5"/>
  <c r="BD225" i="5"/>
  <c r="BC225" i="5"/>
  <c r="BB225" i="5"/>
  <c r="BA225" i="5"/>
  <c r="AZ225" i="5"/>
  <c r="AY225" i="5"/>
  <c r="AX225" i="5"/>
  <c r="AW225" i="5"/>
  <c r="AV225" i="5"/>
  <c r="AU225" i="5"/>
  <c r="AT225" i="5"/>
  <c r="AS225" i="5"/>
  <c r="AR225" i="5"/>
  <c r="AQ225" i="5"/>
  <c r="AP225" i="5"/>
  <c r="AO225" i="5"/>
  <c r="AN225" i="5"/>
  <c r="AM225" i="5"/>
  <c r="AL225" i="5"/>
  <c r="AK225" i="5"/>
  <c r="AJ225" i="5"/>
  <c r="AI225" i="5"/>
  <c r="AH225" i="5"/>
  <c r="EO224" i="5"/>
  <c r="EN224" i="5"/>
  <c r="EM224" i="5"/>
  <c r="BF224" i="5"/>
  <c r="BE224" i="5"/>
  <c r="BD224" i="5"/>
  <c r="BC224" i="5"/>
  <c r="BB224" i="5"/>
  <c r="BA224" i="5"/>
  <c r="AZ224" i="5"/>
  <c r="AY224" i="5"/>
  <c r="AX224" i="5"/>
  <c r="AW224" i="5"/>
  <c r="AV224" i="5"/>
  <c r="AU224" i="5"/>
  <c r="AT224" i="5"/>
  <c r="AS224" i="5"/>
  <c r="AR224" i="5"/>
  <c r="AQ224" i="5"/>
  <c r="AP224" i="5"/>
  <c r="AO224" i="5"/>
  <c r="AN224" i="5"/>
  <c r="AM224" i="5"/>
  <c r="AL224" i="5"/>
  <c r="AK224" i="5"/>
  <c r="AJ224" i="5"/>
  <c r="AI224" i="5"/>
  <c r="AH224" i="5"/>
  <c r="EO223" i="5"/>
  <c r="EN223" i="5"/>
  <c r="EM223" i="5"/>
  <c r="BF223" i="5"/>
  <c r="BE223" i="5"/>
  <c r="BD223" i="5"/>
  <c r="BC223" i="5"/>
  <c r="BB223" i="5"/>
  <c r="BA223" i="5"/>
  <c r="AZ223" i="5"/>
  <c r="AY223" i="5"/>
  <c r="AX223" i="5"/>
  <c r="AW223" i="5"/>
  <c r="AV223" i="5"/>
  <c r="AU223" i="5"/>
  <c r="AT223" i="5"/>
  <c r="AS223" i="5"/>
  <c r="AR223" i="5"/>
  <c r="AQ223" i="5"/>
  <c r="AP223" i="5"/>
  <c r="AO223" i="5"/>
  <c r="AN223" i="5"/>
  <c r="AM223" i="5"/>
  <c r="AL223" i="5"/>
  <c r="AK223" i="5"/>
  <c r="AJ223" i="5"/>
  <c r="AI223" i="5"/>
  <c r="AH223" i="5"/>
  <c r="EO222" i="5"/>
  <c r="EN222" i="5"/>
  <c r="EM222" i="5"/>
  <c r="BF222" i="5"/>
  <c r="BE222" i="5"/>
  <c r="BD222" i="5"/>
  <c r="BC222" i="5"/>
  <c r="BB222" i="5"/>
  <c r="BA222" i="5"/>
  <c r="AZ222" i="5"/>
  <c r="AY222" i="5"/>
  <c r="AX222" i="5"/>
  <c r="AW222" i="5"/>
  <c r="AV222" i="5"/>
  <c r="AU222" i="5"/>
  <c r="AT222" i="5"/>
  <c r="AS222" i="5"/>
  <c r="AR222" i="5"/>
  <c r="AQ222" i="5"/>
  <c r="AP222" i="5"/>
  <c r="AO222" i="5"/>
  <c r="AN222" i="5"/>
  <c r="AM222" i="5"/>
  <c r="AL222" i="5"/>
  <c r="AK222" i="5"/>
  <c r="AJ222" i="5"/>
  <c r="AI222" i="5"/>
  <c r="AH222" i="5"/>
  <c r="EO221" i="5"/>
  <c r="EN221" i="5"/>
  <c r="EM221" i="5"/>
  <c r="BF221" i="5"/>
  <c r="BE221" i="5"/>
  <c r="BD221" i="5"/>
  <c r="BC221" i="5"/>
  <c r="BB221" i="5"/>
  <c r="BA221" i="5"/>
  <c r="AZ221" i="5"/>
  <c r="AY221" i="5"/>
  <c r="AX221" i="5"/>
  <c r="AW221" i="5"/>
  <c r="AV221" i="5"/>
  <c r="AU221" i="5"/>
  <c r="AT221" i="5"/>
  <c r="AS221" i="5"/>
  <c r="AR221" i="5"/>
  <c r="AQ221" i="5"/>
  <c r="AP221" i="5"/>
  <c r="AO221" i="5"/>
  <c r="AN221" i="5"/>
  <c r="AM221" i="5"/>
  <c r="AL221" i="5"/>
  <c r="AK221" i="5"/>
  <c r="AJ221" i="5"/>
  <c r="AI221" i="5"/>
  <c r="AH221" i="5"/>
  <c r="EO220" i="5"/>
  <c r="EN220" i="5"/>
  <c r="EM220" i="5"/>
  <c r="BF220" i="5"/>
  <c r="BE220" i="5"/>
  <c r="BD220" i="5"/>
  <c r="BC220" i="5"/>
  <c r="BB220" i="5"/>
  <c r="BA220" i="5"/>
  <c r="AZ220" i="5"/>
  <c r="AY220" i="5"/>
  <c r="AX220" i="5"/>
  <c r="AW220" i="5"/>
  <c r="AV220" i="5"/>
  <c r="AU220" i="5"/>
  <c r="AT220" i="5"/>
  <c r="AS220" i="5"/>
  <c r="AR220" i="5"/>
  <c r="AQ220" i="5"/>
  <c r="AP220" i="5"/>
  <c r="AO220" i="5"/>
  <c r="AN220" i="5"/>
  <c r="AM220" i="5"/>
  <c r="AL220" i="5"/>
  <c r="AK220" i="5"/>
  <c r="AJ220" i="5"/>
  <c r="AI220" i="5"/>
  <c r="AH220" i="5"/>
  <c r="EO219" i="5"/>
  <c r="EN219" i="5"/>
  <c r="EM219" i="5"/>
  <c r="BF219" i="5"/>
  <c r="BE219" i="5"/>
  <c r="BD219" i="5"/>
  <c r="BC219" i="5"/>
  <c r="BB219" i="5"/>
  <c r="BA219" i="5"/>
  <c r="AZ219" i="5"/>
  <c r="AY219" i="5"/>
  <c r="AX219" i="5"/>
  <c r="AW219" i="5"/>
  <c r="AV219" i="5"/>
  <c r="AU219" i="5"/>
  <c r="AT219" i="5"/>
  <c r="AS219" i="5"/>
  <c r="AR219" i="5"/>
  <c r="AQ219" i="5"/>
  <c r="AP219" i="5"/>
  <c r="AO219" i="5"/>
  <c r="AN219" i="5"/>
  <c r="AM219" i="5"/>
  <c r="AL219" i="5"/>
  <c r="AK219" i="5"/>
  <c r="AJ219" i="5"/>
  <c r="AI219" i="5"/>
  <c r="AH219" i="5"/>
  <c r="EO218" i="5"/>
  <c r="EN218" i="5"/>
  <c r="EM218" i="5"/>
  <c r="BF218" i="5"/>
  <c r="BE218" i="5"/>
  <c r="BD218" i="5"/>
  <c r="BC218" i="5"/>
  <c r="BB218" i="5"/>
  <c r="BA218" i="5"/>
  <c r="AZ218" i="5"/>
  <c r="AY218" i="5"/>
  <c r="AX218" i="5"/>
  <c r="AW218" i="5"/>
  <c r="AV218" i="5"/>
  <c r="AU218" i="5"/>
  <c r="AT218" i="5"/>
  <c r="AS218" i="5"/>
  <c r="AR218" i="5"/>
  <c r="AQ218" i="5"/>
  <c r="AP218" i="5"/>
  <c r="AO218" i="5"/>
  <c r="AN218" i="5"/>
  <c r="AM218" i="5"/>
  <c r="AL218" i="5"/>
  <c r="AK218" i="5"/>
  <c r="AJ218" i="5"/>
  <c r="AI218" i="5"/>
  <c r="AH218" i="5"/>
  <c r="EO217" i="5"/>
  <c r="EN217" i="5"/>
  <c r="EM217" i="5"/>
  <c r="BF217" i="5"/>
  <c r="BE217" i="5"/>
  <c r="BD217" i="5"/>
  <c r="BC217" i="5"/>
  <c r="BB217" i="5"/>
  <c r="BA217" i="5"/>
  <c r="AZ217" i="5"/>
  <c r="AY217" i="5"/>
  <c r="AX217" i="5"/>
  <c r="AW217" i="5"/>
  <c r="AV217" i="5"/>
  <c r="AU217" i="5"/>
  <c r="AT217" i="5"/>
  <c r="AS217" i="5"/>
  <c r="AR217" i="5"/>
  <c r="AQ217" i="5"/>
  <c r="AP217" i="5"/>
  <c r="AO217" i="5"/>
  <c r="AN217" i="5"/>
  <c r="AM217" i="5"/>
  <c r="AL217" i="5"/>
  <c r="AK217" i="5"/>
  <c r="AJ217" i="5"/>
  <c r="AI217" i="5"/>
  <c r="AH217" i="5"/>
  <c r="EO216" i="5"/>
  <c r="EN216" i="5"/>
  <c r="EM216" i="5"/>
  <c r="BF216" i="5"/>
  <c r="BE216" i="5"/>
  <c r="BD216" i="5"/>
  <c r="BC216" i="5"/>
  <c r="BB216" i="5"/>
  <c r="BA216" i="5"/>
  <c r="AZ216" i="5"/>
  <c r="AY216" i="5"/>
  <c r="AX216" i="5"/>
  <c r="AW216" i="5"/>
  <c r="AV216" i="5"/>
  <c r="AU216" i="5"/>
  <c r="AT216" i="5"/>
  <c r="AS216" i="5"/>
  <c r="AR216" i="5"/>
  <c r="AQ216" i="5"/>
  <c r="AP216" i="5"/>
  <c r="AO216" i="5"/>
  <c r="AN216" i="5"/>
  <c r="AM216" i="5"/>
  <c r="AL216" i="5"/>
  <c r="AK216" i="5"/>
  <c r="AJ216" i="5"/>
  <c r="AI216" i="5"/>
  <c r="AH216" i="5"/>
  <c r="EO215" i="5"/>
  <c r="EN215" i="5"/>
  <c r="EM215" i="5"/>
  <c r="BF215" i="5"/>
  <c r="BE215" i="5"/>
  <c r="BD215" i="5"/>
  <c r="BC215" i="5"/>
  <c r="BB215" i="5"/>
  <c r="BA215" i="5"/>
  <c r="AZ215" i="5"/>
  <c r="AY215" i="5"/>
  <c r="AX215" i="5"/>
  <c r="AW215" i="5"/>
  <c r="AV215" i="5"/>
  <c r="AU215" i="5"/>
  <c r="AT215" i="5"/>
  <c r="AS215" i="5"/>
  <c r="AR215" i="5"/>
  <c r="AQ215" i="5"/>
  <c r="AP215" i="5"/>
  <c r="AO215" i="5"/>
  <c r="AN215" i="5"/>
  <c r="AM215" i="5"/>
  <c r="AL215" i="5"/>
  <c r="AK215" i="5"/>
  <c r="AJ215" i="5"/>
  <c r="AI215" i="5"/>
  <c r="AH215" i="5"/>
  <c r="EO214" i="5"/>
  <c r="EN214" i="5"/>
  <c r="EM214" i="5"/>
  <c r="BF214" i="5"/>
  <c r="BE214" i="5"/>
  <c r="BD214" i="5"/>
  <c r="BC214" i="5"/>
  <c r="BB214" i="5"/>
  <c r="BA214" i="5"/>
  <c r="AZ214" i="5"/>
  <c r="AY214" i="5"/>
  <c r="AX214" i="5"/>
  <c r="AW214" i="5"/>
  <c r="AV214" i="5"/>
  <c r="AU214" i="5"/>
  <c r="AT214" i="5"/>
  <c r="AS214" i="5"/>
  <c r="AR214" i="5"/>
  <c r="AQ214" i="5"/>
  <c r="AP214" i="5"/>
  <c r="AO214" i="5"/>
  <c r="AN214" i="5"/>
  <c r="AM214" i="5"/>
  <c r="AL214" i="5"/>
  <c r="AK214" i="5"/>
  <c r="AJ214" i="5"/>
  <c r="AI214" i="5"/>
  <c r="AH214" i="5"/>
  <c r="EO213" i="5"/>
  <c r="EN213" i="5"/>
  <c r="EM213" i="5"/>
  <c r="BF213" i="5"/>
  <c r="BE213" i="5"/>
  <c r="BD213" i="5"/>
  <c r="BC213" i="5"/>
  <c r="BB213" i="5"/>
  <c r="BA213" i="5"/>
  <c r="AZ213" i="5"/>
  <c r="AY213" i="5"/>
  <c r="AX213" i="5"/>
  <c r="AW213" i="5"/>
  <c r="AV213" i="5"/>
  <c r="AU213" i="5"/>
  <c r="AT213" i="5"/>
  <c r="AS213" i="5"/>
  <c r="AR213" i="5"/>
  <c r="AQ213" i="5"/>
  <c r="AP213" i="5"/>
  <c r="AO213" i="5"/>
  <c r="AN213" i="5"/>
  <c r="AM213" i="5"/>
  <c r="AL213" i="5"/>
  <c r="AK213" i="5"/>
  <c r="AJ213" i="5"/>
  <c r="AI213" i="5"/>
  <c r="AH213" i="5"/>
  <c r="EO212" i="5"/>
  <c r="EN212" i="5"/>
  <c r="EM212" i="5"/>
  <c r="BF212" i="5"/>
  <c r="BE212" i="5"/>
  <c r="BD212" i="5"/>
  <c r="BC212" i="5"/>
  <c r="BB212" i="5"/>
  <c r="BA212" i="5"/>
  <c r="AZ212" i="5"/>
  <c r="AY212" i="5"/>
  <c r="AX212" i="5"/>
  <c r="AW212" i="5"/>
  <c r="AV212" i="5"/>
  <c r="AU212" i="5"/>
  <c r="AT212" i="5"/>
  <c r="AS212" i="5"/>
  <c r="AR212" i="5"/>
  <c r="AQ212" i="5"/>
  <c r="AP212" i="5"/>
  <c r="AO212" i="5"/>
  <c r="AN212" i="5"/>
  <c r="AM212" i="5"/>
  <c r="AL212" i="5"/>
  <c r="AK212" i="5"/>
  <c r="AJ212" i="5"/>
  <c r="AI212" i="5"/>
  <c r="AH212" i="5"/>
  <c r="EO211" i="5"/>
  <c r="EN211" i="5"/>
  <c r="EM211" i="5"/>
  <c r="BF211" i="5"/>
  <c r="BE211" i="5"/>
  <c r="BD211" i="5"/>
  <c r="BC211" i="5"/>
  <c r="BB211" i="5"/>
  <c r="BA211" i="5"/>
  <c r="AZ211" i="5"/>
  <c r="AY211" i="5"/>
  <c r="AX211" i="5"/>
  <c r="AW211" i="5"/>
  <c r="AV211" i="5"/>
  <c r="AU211" i="5"/>
  <c r="AT211" i="5"/>
  <c r="AS211" i="5"/>
  <c r="AR211" i="5"/>
  <c r="AQ211" i="5"/>
  <c r="AP211" i="5"/>
  <c r="AO211" i="5"/>
  <c r="AN211" i="5"/>
  <c r="AM211" i="5"/>
  <c r="AL211" i="5"/>
  <c r="AK211" i="5"/>
  <c r="AJ211" i="5"/>
  <c r="AI211" i="5"/>
  <c r="AH211" i="5"/>
  <c r="EO210" i="5"/>
  <c r="EN210" i="5"/>
  <c r="EM210" i="5"/>
  <c r="BF210" i="5"/>
  <c r="BE210" i="5"/>
  <c r="BD210" i="5"/>
  <c r="BC210" i="5"/>
  <c r="BB210" i="5"/>
  <c r="BA210" i="5"/>
  <c r="AZ210" i="5"/>
  <c r="AY210" i="5"/>
  <c r="AX210" i="5"/>
  <c r="AW210" i="5"/>
  <c r="AV210" i="5"/>
  <c r="AU210" i="5"/>
  <c r="AT210" i="5"/>
  <c r="AS210" i="5"/>
  <c r="AR210" i="5"/>
  <c r="AQ210" i="5"/>
  <c r="AP210" i="5"/>
  <c r="AO210" i="5"/>
  <c r="AN210" i="5"/>
  <c r="AM210" i="5"/>
  <c r="AL210" i="5"/>
  <c r="AK210" i="5"/>
  <c r="AJ210" i="5"/>
  <c r="AI210" i="5"/>
  <c r="AH210" i="5"/>
  <c r="EO209" i="5"/>
  <c r="EN209" i="5"/>
  <c r="EM209" i="5"/>
  <c r="BF209" i="5"/>
  <c r="BE209" i="5"/>
  <c r="BD209" i="5"/>
  <c r="BC209" i="5"/>
  <c r="BB209" i="5"/>
  <c r="BA209" i="5"/>
  <c r="AZ209" i="5"/>
  <c r="AY209" i="5"/>
  <c r="AX209" i="5"/>
  <c r="AW209" i="5"/>
  <c r="AV209" i="5"/>
  <c r="AU209" i="5"/>
  <c r="AT209" i="5"/>
  <c r="AS209" i="5"/>
  <c r="AR209" i="5"/>
  <c r="AQ209" i="5"/>
  <c r="AP209" i="5"/>
  <c r="AO209" i="5"/>
  <c r="AN209" i="5"/>
  <c r="AM209" i="5"/>
  <c r="AL209" i="5"/>
  <c r="AK209" i="5"/>
  <c r="AJ209" i="5"/>
  <c r="AI209" i="5"/>
  <c r="AH209" i="5"/>
  <c r="EO208" i="5"/>
  <c r="EN208" i="5"/>
  <c r="EM208" i="5"/>
  <c r="BF208" i="5"/>
  <c r="BE208" i="5"/>
  <c r="BD208" i="5"/>
  <c r="BC208" i="5"/>
  <c r="BB208" i="5"/>
  <c r="BA208" i="5"/>
  <c r="AZ208" i="5"/>
  <c r="AY208" i="5"/>
  <c r="AX208" i="5"/>
  <c r="AW208" i="5"/>
  <c r="AV208" i="5"/>
  <c r="AU208" i="5"/>
  <c r="AT208" i="5"/>
  <c r="AS208" i="5"/>
  <c r="AR208" i="5"/>
  <c r="AQ208" i="5"/>
  <c r="AP208" i="5"/>
  <c r="AO208" i="5"/>
  <c r="AN208" i="5"/>
  <c r="AM208" i="5"/>
  <c r="AL208" i="5"/>
  <c r="AK208" i="5"/>
  <c r="AJ208" i="5"/>
  <c r="AI208" i="5"/>
  <c r="AH208" i="5"/>
  <c r="EO207" i="5"/>
  <c r="EN207" i="5"/>
  <c r="EM207" i="5"/>
  <c r="BF207" i="5"/>
  <c r="BE207" i="5"/>
  <c r="BD207" i="5"/>
  <c r="BC207" i="5"/>
  <c r="BB207" i="5"/>
  <c r="BA207" i="5"/>
  <c r="AZ207" i="5"/>
  <c r="AY207" i="5"/>
  <c r="AX207" i="5"/>
  <c r="AW207" i="5"/>
  <c r="AV207" i="5"/>
  <c r="AU207" i="5"/>
  <c r="AT207" i="5"/>
  <c r="AS207" i="5"/>
  <c r="AR207" i="5"/>
  <c r="AQ207" i="5"/>
  <c r="AP207" i="5"/>
  <c r="AO207" i="5"/>
  <c r="AN207" i="5"/>
  <c r="AM207" i="5"/>
  <c r="AL207" i="5"/>
  <c r="AK207" i="5"/>
  <c r="AJ207" i="5"/>
  <c r="AI207" i="5"/>
  <c r="AH207" i="5"/>
  <c r="EO206" i="5"/>
  <c r="EN206" i="5"/>
  <c r="EM206" i="5"/>
  <c r="BF206" i="5"/>
  <c r="BE206" i="5"/>
  <c r="BD206" i="5"/>
  <c r="BC206" i="5"/>
  <c r="BB206" i="5"/>
  <c r="BA206" i="5"/>
  <c r="AZ206" i="5"/>
  <c r="AY206" i="5"/>
  <c r="AX206" i="5"/>
  <c r="AW206" i="5"/>
  <c r="AV206" i="5"/>
  <c r="AU206" i="5"/>
  <c r="AT206" i="5"/>
  <c r="AS206" i="5"/>
  <c r="AR206" i="5"/>
  <c r="AQ206" i="5"/>
  <c r="AP206" i="5"/>
  <c r="AO206" i="5"/>
  <c r="AN206" i="5"/>
  <c r="AM206" i="5"/>
  <c r="AL206" i="5"/>
  <c r="AK206" i="5"/>
  <c r="AJ206" i="5"/>
  <c r="AI206" i="5"/>
  <c r="AH206" i="5"/>
  <c r="EO205" i="5"/>
  <c r="EN205" i="5"/>
  <c r="EM205" i="5"/>
  <c r="BF205" i="5"/>
  <c r="BE205" i="5"/>
  <c r="BD205" i="5"/>
  <c r="BC205" i="5"/>
  <c r="BB205" i="5"/>
  <c r="BA205" i="5"/>
  <c r="AZ205" i="5"/>
  <c r="AY205" i="5"/>
  <c r="AX205" i="5"/>
  <c r="AW205" i="5"/>
  <c r="AV205" i="5"/>
  <c r="AU205" i="5"/>
  <c r="AT205" i="5"/>
  <c r="AS205" i="5"/>
  <c r="AR205" i="5"/>
  <c r="AQ205" i="5"/>
  <c r="AP205" i="5"/>
  <c r="AO205" i="5"/>
  <c r="AN205" i="5"/>
  <c r="AM205" i="5"/>
  <c r="AL205" i="5"/>
  <c r="AK205" i="5"/>
  <c r="AJ205" i="5"/>
  <c r="AI205" i="5"/>
  <c r="AH205" i="5"/>
  <c r="EO204" i="5"/>
  <c r="EN204" i="5"/>
  <c r="EM204" i="5"/>
  <c r="BF204" i="5"/>
  <c r="BE204" i="5"/>
  <c r="BD204" i="5"/>
  <c r="BC204" i="5"/>
  <c r="BB204" i="5"/>
  <c r="BA204" i="5"/>
  <c r="AZ204" i="5"/>
  <c r="AY204" i="5"/>
  <c r="AX204" i="5"/>
  <c r="AW204" i="5"/>
  <c r="AV204" i="5"/>
  <c r="AU204" i="5"/>
  <c r="AT204" i="5"/>
  <c r="AS204" i="5"/>
  <c r="AR204" i="5"/>
  <c r="AQ204" i="5"/>
  <c r="AP204" i="5"/>
  <c r="AO204" i="5"/>
  <c r="AN204" i="5"/>
  <c r="AM204" i="5"/>
  <c r="AL204" i="5"/>
  <c r="AK204" i="5"/>
  <c r="AJ204" i="5"/>
  <c r="AI204" i="5"/>
  <c r="AH204" i="5"/>
  <c r="EO203" i="5"/>
  <c r="EN203" i="5"/>
  <c r="EM203" i="5"/>
  <c r="BF203" i="5"/>
  <c r="BE203" i="5"/>
  <c r="BD203" i="5"/>
  <c r="BC203" i="5"/>
  <c r="BB203" i="5"/>
  <c r="BA203" i="5"/>
  <c r="AZ203" i="5"/>
  <c r="AY203" i="5"/>
  <c r="AX203" i="5"/>
  <c r="AW203" i="5"/>
  <c r="AV203" i="5"/>
  <c r="AU203" i="5"/>
  <c r="AT203" i="5"/>
  <c r="AS203" i="5"/>
  <c r="AR203" i="5"/>
  <c r="AQ203" i="5"/>
  <c r="AP203" i="5"/>
  <c r="AO203" i="5"/>
  <c r="AN203" i="5"/>
  <c r="AM203" i="5"/>
  <c r="AL203" i="5"/>
  <c r="AK203" i="5"/>
  <c r="AJ203" i="5"/>
  <c r="AI203" i="5"/>
  <c r="AH203" i="5"/>
  <c r="EO202" i="5"/>
  <c r="EN202" i="5"/>
  <c r="EM202" i="5"/>
  <c r="BF202" i="5"/>
  <c r="BE202" i="5"/>
  <c r="BD202" i="5"/>
  <c r="BC202" i="5"/>
  <c r="BB202" i="5"/>
  <c r="BA202" i="5"/>
  <c r="AZ202" i="5"/>
  <c r="AY202" i="5"/>
  <c r="AX202" i="5"/>
  <c r="AW202" i="5"/>
  <c r="AV202" i="5"/>
  <c r="AU202" i="5"/>
  <c r="AT202" i="5"/>
  <c r="AS202" i="5"/>
  <c r="AR202" i="5"/>
  <c r="AQ202" i="5"/>
  <c r="AP202" i="5"/>
  <c r="AO202" i="5"/>
  <c r="AN202" i="5"/>
  <c r="AM202" i="5"/>
  <c r="AL202" i="5"/>
  <c r="AK202" i="5"/>
  <c r="AJ202" i="5"/>
  <c r="AI202" i="5"/>
  <c r="AH202" i="5"/>
  <c r="EO201" i="5"/>
  <c r="EN201" i="5"/>
  <c r="EM201" i="5"/>
  <c r="BF201" i="5"/>
  <c r="BE201" i="5"/>
  <c r="BD201" i="5"/>
  <c r="BC201" i="5"/>
  <c r="BB201" i="5"/>
  <c r="BA201" i="5"/>
  <c r="AZ201" i="5"/>
  <c r="AY201" i="5"/>
  <c r="AX201" i="5"/>
  <c r="AW201" i="5"/>
  <c r="AV201" i="5"/>
  <c r="AU201" i="5"/>
  <c r="AT201" i="5"/>
  <c r="AS201" i="5"/>
  <c r="AR201" i="5"/>
  <c r="AQ201" i="5"/>
  <c r="AP201" i="5"/>
  <c r="AO201" i="5"/>
  <c r="AN201" i="5"/>
  <c r="AM201" i="5"/>
  <c r="AL201" i="5"/>
  <c r="AK201" i="5"/>
  <c r="AJ201" i="5"/>
  <c r="AI201" i="5"/>
  <c r="AH201" i="5"/>
  <c r="EO200" i="5"/>
  <c r="EN200" i="5"/>
  <c r="EM200" i="5"/>
  <c r="BF200" i="5"/>
  <c r="BE200" i="5"/>
  <c r="BD200" i="5"/>
  <c r="BC200" i="5"/>
  <c r="BB200" i="5"/>
  <c r="BA200" i="5"/>
  <c r="AZ200" i="5"/>
  <c r="AY200" i="5"/>
  <c r="AX200" i="5"/>
  <c r="AW200" i="5"/>
  <c r="AV200" i="5"/>
  <c r="AU200" i="5"/>
  <c r="AT200" i="5"/>
  <c r="AS200" i="5"/>
  <c r="AR200" i="5"/>
  <c r="AQ200" i="5"/>
  <c r="AP200" i="5"/>
  <c r="AO200" i="5"/>
  <c r="AN200" i="5"/>
  <c r="AM200" i="5"/>
  <c r="AL200" i="5"/>
  <c r="AK200" i="5"/>
  <c r="AJ200" i="5"/>
  <c r="AI200" i="5"/>
  <c r="AH200" i="5"/>
  <c r="EO199" i="5"/>
  <c r="EN199" i="5"/>
  <c r="EM199" i="5"/>
  <c r="BF199" i="5"/>
  <c r="BE199" i="5"/>
  <c r="BD199" i="5"/>
  <c r="BC199" i="5"/>
  <c r="BB199" i="5"/>
  <c r="BA199" i="5"/>
  <c r="AZ199" i="5"/>
  <c r="AY199" i="5"/>
  <c r="AX199" i="5"/>
  <c r="AW199" i="5"/>
  <c r="AV199" i="5"/>
  <c r="AU199" i="5"/>
  <c r="AT199" i="5"/>
  <c r="AS199" i="5"/>
  <c r="AR199" i="5"/>
  <c r="AQ199" i="5"/>
  <c r="AP199" i="5"/>
  <c r="AO199" i="5"/>
  <c r="AN199" i="5"/>
  <c r="AM199" i="5"/>
  <c r="AL199" i="5"/>
  <c r="AK199" i="5"/>
  <c r="AJ199" i="5"/>
  <c r="AI199" i="5"/>
  <c r="AH199" i="5"/>
  <c r="EO198" i="5"/>
  <c r="EN198" i="5"/>
  <c r="EM198" i="5"/>
  <c r="BF198" i="5"/>
  <c r="BE198" i="5"/>
  <c r="BD198" i="5"/>
  <c r="BC198" i="5"/>
  <c r="BB198" i="5"/>
  <c r="BA198" i="5"/>
  <c r="AZ198" i="5"/>
  <c r="AY198" i="5"/>
  <c r="AX198" i="5"/>
  <c r="AW198" i="5"/>
  <c r="AV198" i="5"/>
  <c r="AU198" i="5"/>
  <c r="AT198" i="5"/>
  <c r="AS198" i="5"/>
  <c r="AR198" i="5"/>
  <c r="AQ198" i="5"/>
  <c r="AP198" i="5"/>
  <c r="AO198" i="5"/>
  <c r="AN198" i="5"/>
  <c r="AM198" i="5"/>
  <c r="AL198" i="5"/>
  <c r="AK198" i="5"/>
  <c r="AJ198" i="5"/>
  <c r="AI198" i="5"/>
  <c r="AH198" i="5"/>
  <c r="EO197" i="5"/>
  <c r="EN197" i="5"/>
  <c r="EM197" i="5"/>
  <c r="BF197" i="5"/>
  <c r="BE197" i="5"/>
  <c r="BD197" i="5"/>
  <c r="BC197" i="5"/>
  <c r="BB197" i="5"/>
  <c r="BA197" i="5"/>
  <c r="AZ197" i="5"/>
  <c r="AY197" i="5"/>
  <c r="AX197" i="5"/>
  <c r="AW197" i="5"/>
  <c r="AV197" i="5"/>
  <c r="AU197" i="5"/>
  <c r="AT197" i="5"/>
  <c r="AS197" i="5"/>
  <c r="AR197" i="5"/>
  <c r="AQ197" i="5"/>
  <c r="AP197" i="5"/>
  <c r="AO197" i="5"/>
  <c r="AN197" i="5"/>
  <c r="AM197" i="5"/>
  <c r="AL197" i="5"/>
  <c r="AK197" i="5"/>
  <c r="AJ197" i="5"/>
  <c r="AI197" i="5"/>
  <c r="AH197" i="5"/>
  <c r="EO196" i="5"/>
  <c r="EN196" i="5"/>
  <c r="EM196" i="5"/>
  <c r="BF196" i="5"/>
  <c r="BE196" i="5"/>
  <c r="BD196" i="5"/>
  <c r="BC196" i="5"/>
  <c r="BB196" i="5"/>
  <c r="BA196" i="5"/>
  <c r="AZ196" i="5"/>
  <c r="AY196" i="5"/>
  <c r="AX196" i="5"/>
  <c r="AW196" i="5"/>
  <c r="AV196" i="5"/>
  <c r="AU196" i="5"/>
  <c r="AT196" i="5"/>
  <c r="AS196" i="5"/>
  <c r="AR196" i="5"/>
  <c r="AQ196" i="5"/>
  <c r="AP196" i="5"/>
  <c r="AO196" i="5"/>
  <c r="AN196" i="5"/>
  <c r="AM196" i="5"/>
  <c r="AL196" i="5"/>
  <c r="AK196" i="5"/>
  <c r="AJ196" i="5"/>
  <c r="AI196" i="5"/>
  <c r="AH196" i="5"/>
  <c r="EO195" i="5"/>
  <c r="EN195" i="5"/>
  <c r="EM195" i="5"/>
  <c r="BF195" i="5"/>
  <c r="BE195" i="5"/>
  <c r="BD195" i="5"/>
  <c r="BC195" i="5"/>
  <c r="BB195" i="5"/>
  <c r="BA195" i="5"/>
  <c r="AZ195" i="5"/>
  <c r="AY195" i="5"/>
  <c r="AX195" i="5"/>
  <c r="AW195" i="5"/>
  <c r="AV195" i="5"/>
  <c r="AU195" i="5"/>
  <c r="AT195" i="5"/>
  <c r="AS195" i="5"/>
  <c r="AR195" i="5"/>
  <c r="AQ195" i="5"/>
  <c r="AP195" i="5"/>
  <c r="AO195" i="5"/>
  <c r="AN195" i="5"/>
  <c r="AM195" i="5"/>
  <c r="AL195" i="5"/>
  <c r="AK195" i="5"/>
  <c r="AJ195" i="5"/>
  <c r="AI195" i="5"/>
  <c r="AH195" i="5"/>
  <c r="EO194" i="5"/>
  <c r="EN194" i="5"/>
  <c r="EM194" i="5"/>
  <c r="BF194" i="5"/>
  <c r="BE194" i="5"/>
  <c r="BD194" i="5"/>
  <c r="BC194" i="5"/>
  <c r="BB194" i="5"/>
  <c r="BA194" i="5"/>
  <c r="AZ194" i="5"/>
  <c r="AY194" i="5"/>
  <c r="AX194" i="5"/>
  <c r="AW194" i="5"/>
  <c r="AV194" i="5"/>
  <c r="AU194" i="5"/>
  <c r="AT194" i="5"/>
  <c r="AS194" i="5"/>
  <c r="AR194" i="5"/>
  <c r="AQ194" i="5"/>
  <c r="AP194" i="5"/>
  <c r="AO194" i="5"/>
  <c r="AN194" i="5"/>
  <c r="AM194" i="5"/>
  <c r="AL194" i="5"/>
  <c r="AK194" i="5"/>
  <c r="AJ194" i="5"/>
  <c r="AI194" i="5"/>
  <c r="AH194" i="5"/>
  <c r="EO193" i="5"/>
  <c r="EN193" i="5"/>
  <c r="EM193" i="5"/>
  <c r="BF193" i="5"/>
  <c r="BE193" i="5"/>
  <c r="BD193" i="5"/>
  <c r="BC193" i="5"/>
  <c r="BB193" i="5"/>
  <c r="BA193" i="5"/>
  <c r="AZ193" i="5"/>
  <c r="AY193" i="5"/>
  <c r="AX193" i="5"/>
  <c r="AW193" i="5"/>
  <c r="AV193" i="5"/>
  <c r="AU193" i="5"/>
  <c r="AT193" i="5"/>
  <c r="AS193" i="5"/>
  <c r="AR193" i="5"/>
  <c r="AQ193" i="5"/>
  <c r="AP193" i="5"/>
  <c r="AO193" i="5"/>
  <c r="AN193" i="5"/>
  <c r="AM193" i="5"/>
  <c r="AL193" i="5"/>
  <c r="AK193" i="5"/>
  <c r="AJ193" i="5"/>
  <c r="AI193" i="5"/>
  <c r="AH193" i="5"/>
  <c r="EO192" i="5"/>
  <c r="EN192" i="5"/>
  <c r="EM192" i="5"/>
  <c r="BF192" i="5"/>
  <c r="BE192" i="5"/>
  <c r="BD192" i="5"/>
  <c r="BC192" i="5"/>
  <c r="BB192" i="5"/>
  <c r="BA192" i="5"/>
  <c r="AZ192" i="5"/>
  <c r="AY192" i="5"/>
  <c r="AX192" i="5"/>
  <c r="AW192" i="5"/>
  <c r="AV192" i="5"/>
  <c r="AU192" i="5"/>
  <c r="AT192" i="5"/>
  <c r="AS192" i="5"/>
  <c r="AR192" i="5"/>
  <c r="AQ192" i="5"/>
  <c r="AP192" i="5"/>
  <c r="AO192" i="5"/>
  <c r="AN192" i="5"/>
  <c r="AM192" i="5"/>
  <c r="AL192" i="5"/>
  <c r="AK192" i="5"/>
  <c r="AJ192" i="5"/>
  <c r="AI192" i="5"/>
  <c r="AH192" i="5"/>
  <c r="EO191" i="5"/>
  <c r="EN191" i="5"/>
  <c r="EM191" i="5"/>
  <c r="BF191" i="5"/>
  <c r="BE191" i="5"/>
  <c r="BD191" i="5"/>
  <c r="BC191" i="5"/>
  <c r="BB191" i="5"/>
  <c r="BA191" i="5"/>
  <c r="AZ191" i="5"/>
  <c r="AY191" i="5"/>
  <c r="AX191" i="5"/>
  <c r="AW191" i="5"/>
  <c r="AV191" i="5"/>
  <c r="AU191" i="5"/>
  <c r="AT191" i="5"/>
  <c r="AS191" i="5"/>
  <c r="AR191" i="5"/>
  <c r="AQ191" i="5"/>
  <c r="AP191" i="5"/>
  <c r="AO191" i="5"/>
  <c r="AN191" i="5"/>
  <c r="AM191" i="5"/>
  <c r="AL191" i="5"/>
  <c r="AK191" i="5"/>
  <c r="AJ191" i="5"/>
  <c r="AI191" i="5"/>
  <c r="AH191" i="5"/>
  <c r="EO190" i="5"/>
  <c r="EN190" i="5"/>
  <c r="EM190" i="5"/>
  <c r="BF190" i="5"/>
  <c r="BE190" i="5"/>
  <c r="BD190" i="5"/>
  <c r="BC190" i="5"/>
  <c r="BB190" i="5"/>
  <c r="BA190" i="5"/>
  <c r="AZ190" i="5"/>
  <c r="AY190" i="5"/>
  <c r="AX190" i="5"/>
  <c r="AW190" i="5"/>
  <c r="AV190" i="5"/>
  <c r="AU190" i="5"/>
  <c r="AT190" i="5"/>
  <c r="AS190" i="5"/>
  <c r="AR190" i="5"/>
  <c r="AQ190" i="5"/>
  <c r="AP190" i="5"/>
  <c r="AO190" i="5"/>
  <c r="AN190" i="5"/>
  <c r="AM190" i="5"/>
  <c r="AL190" i="5"/>
  <c r="AK190" i="5"/>
  <c r="AJ190" i="5"/>
  <c r="AI190" i="5"/>
  <c r="AH190" i="5"/>
  <c r="EO189" i="5"/>
  <c r="EN189" i="5"/>
  <c r="EM189" i="5"/>
  <c r="BF189" i="5"/>
  <c r="BE189" i="5"/>
  <c r="BD189" i="5"/>
  <c r="BC189" i="5"/>
  <c r="BB189" i="5"/>
  <c r="BA189" i="5"/>
  <c r="AZ189" i="5"/>
  <c r="AY189" i="5"/>
  <c r="AX189" i="5"/>
  <c r="AW189" i="5"/>
  <c r="AV189" i="5"/>
  <c r="AU189" i="5"/>
  <c r="AT189" i="5"/>
  <c r="AS189" i="5"/>
  <c r="AR189" i="5"/>
  <c r="AQ189" i="5"/>
  <c r="AP189" i="5"/>
  <c r="AO189" i="5"/>
  <c r="AN189" i="5"/>
  <c r="AM189" i="5"/>
  <c r="AL189" i="5"/>
  <c r="AK189" i="5"/>
  <c r="AJ189" i="5"/>
  <c r="AI189" i="5"/>
  <c r="AH189" i="5"/>
  <c r="EO188" i="5"/>
  <c r="EN188" i="5"/>
  <c r="EM188" i="5"/>
  <c r="BF188" i="5"/>
  <c r="BE188" i="5"/>
  <c r="BD188" i="5"/>
  <c r="BC188" i="5"/>
  <c r="BB188" i="5"/>
  <c r="BA188" i="5"/>
  <c r="AZ188" i="5"/>
  <c r="AY188" i="5"/>
  <c r="AX188" i="5"/>
  <c r="AW188" i="5"/>
  <c r="AV188" i="5"/>
  <c r="AU188" i="5"/>
  <c r="AT188" i="5"/>
  <c r="AS188" i="5"/>
  <c r="AR188" i="5"/>
  <c r="AQ188" i="5"/>
  <c r="AP188" i="5"/>
  <c r="AO188" i="5"/>
  <c r="AN188" i="5"/>
  <c r="AM188" i="5"/>
  <c r="AL188" i="5"/>
  <c r="AK188" i="5"/>
  <c r="AJ188" i="5"/>
  <c r="AI188" i="5"/>
  <c r="AH188" i="5"/>
  <c r="EO187" i="5"/>
  <c r="EN187" i="5"/>
  <c r="EM187" i="5"/>
  <c r="BF187" i="5"/>
  <c r="BE187" i="5"/>
  <c r="BD187" i="5"/>
  <c r="BC187" i="5"/>
  <c r="BB187" i="5"/>
  <c r="BA187" i="5"/>
  <c r="AZ187" i="5"/>
  <c r="AY187" i="5"/>
  <c r="AX187" i="5"/>
  <c r="AW187" i="5"/>
  <c r="AV187" i="5"/>
  <c r="AU187" i="5"/>
  <c r="AT187" i="5"/>
  <c r="AS187" i="5"/>
  <c r="AR187" i="5"/>
  <c r="AQ187" i="5"/>
  <c r="AP187" i="5"/>
  <c r="AO187" i="5"/>
  <c r="AN187" i="5"/>
  <c r="AM187" i="5"/>
  <c r="AL187" i="5"/>
  <c r="AK187" i="5"/>
  <c r="AJ187" i="5"/>
  <c r="AI187" i="5"/>
  <c r="AH187" i="5"/>
  <c r="EO186" i="5"/>
  <c r="EN186" i="5"/>
  <c r="EM186" i="5"/>
  <c r="BF186" i="5"/>
  <c r="BE186" i="5"/>
  <c r="BD186" i="5"/>
  <c r="BC186" i="5"/>
  <c r="BB186" i="5"/>
  <c r="BA186" i="5"/>
  <c r="AZ186" i="5"/>
  <c r="AY186" i="5"/>
  <c r="AX186" i="5"/>
  <c r="AW186" i="5"/>
  <c r="AV186" i="5"/>
  <c r="AU186" i="5"/>
  <c r="AT186" i="5"/>
  <c r="AS186" i="5"/>
  <c r="AR186" i="5"/>
  <c r="AQ186" i="5"/>
  <c r="AP186" i="5"/>
  <c r="AO186" i="5"/>
  <c r="AN186" i="5"/>
  <c r="AM186" i="5"/>
  <c r="AL186" i="5"/>
  <c r="AK186" i="5"/>
  <c r="AJ186" i="5"/>
  <c r="AI186" i="5"/>
  <c r="AH186" i="5"/>
  <c r="EO185" i="5"/>
  <c r="EN185" i="5"/>
  <c r="EM185" i="5"/>
  <c r="BF185" i="5"/>
  <c r="BE185" i="5"/>
  <c r="BD185" i="5"/>
  <c r="BC185" i="5"/>
  <c r="BB185" i="5"/>
  <c r="BA185" i="5"/>
  <c r="AZ185" i="5"/>
  <c r="AY185" i="5"/>
  <c r="AX185" i="5"/>
  <c r="AW185" i="5"/>
  <c r="AV185" i="5"/>
  <c r="AU185" i="5"/>
  <c r="AT185" i="5"/>
  <c r="AS185" i="5"/>
  <c r="AR185" i="5"/>
  <c r="AQ185" i="5"/>
  <c r="AP185" i="5"/>
  <c r="AO185" i="5"/>
  <c r="AN185" i="5"/>
  <c r="AM185" i="5"/>
  <c r="AL185" i="5"/>
  <c r="AK185" i="5"/>
  <c r="AJ185" i="5"/>
  <c r="AI185" i="5"/>
  <c r="AH185" i="5"/>
  <c r="EO184" i="5"/>
  <c r="EN184" i="5"/>
  <c r="EM184" i="5"/>
  <c r="BF184" i="5"/>
  <c r="BE184" i="5"/>
  <c r="BD184" i="5"/>
  <c r="BC184" i="5"/>
  <c r="BB184" i="5"/>
  <c r="BA184" i="5"/>
  <c r="AZ184" i="5"/>
  <c r="AY184" i="5"/>
  <c r="AX184" i="5"/>
  <c r="AW184" i="5"/>
  <c r="AV184" i="5"/>
  <c r="AU184" i="5"/>
  <c r="AT184" i="5"/>
  <c r="AS184" i="5"/>
  <c r="AR184" i="5"/>
  <c r="AQ184" i="5"/>
  <c r="AP184" i="5"/>
  <c r="AO184" i="5"/>
  <c r="AN184" i="5"/>
  <c r="AM184" i="5"/>
  <c r="AL184" i="5"/>
  <c r="AK184" i="5"/>
  <c r="AJ184" i="5"/>
  <c r="AI184" i="5"/>
  <c r="AH184" i="5"/>
  <c r="EO183" i="5"/>
  <c r="EN183" i="5"/>
  <c r="EM183" i="5"/>
  <c r="BF183" i="5"/>
  <c r="BE183" i="5"/>
  <c r="BD183" i="5"/>
  <c r="BC183" i="5"/>
  <c r="BB183" i="5"/>
  <c r="BA183" i="5"/>
  <c r="AZ183" i="5"/>
  <c r="AY183" i="5"/>
  <c r="AX183" i="5"/>
  <c r="AW183" i="5"/>
  <c r="AV183" i="5"/>
  <c r="AU183" i="5"/>
  <c r="AT183" i="5"/>
  <c r="AS183" i="5"/>
  <c r="AR183" i="5"/>
  <c r="AQ183" i="5"/>
  <c r="AP183" i="5"/>
  <c r="AO183" i="5"/>
  <c r="AN183" i="5"/>
  <c r="AM183" i="5"/>
  <c r="AL183" i="5"/>
  <c r="AK183" i="5"/>
  <c r="AJ183" i="5"/>
  <c r="AI183" i="5"/>
  <c r="AH183" i="5"/>
  <c r="EO182" i="5"/>
  <c r="EN182" i="5"/>
  <c r="EM182" i="5"/>
  <c r="BF182" i="5"/>
  <c r="BE182" i="5"/>
  <c r="BD182" i="5"/>
  <c r="BC182" i="5"/>
  <c r="BB182" i="5"/>
  <c r="BA182" i="5"/>
  <c r="AZ182" i="5"/>
  <c r="AY182" i="5"/>
  <c r="AX182" i="5"/>
  <c r="AW182" i="5"/>
  <c r="AV182" i="5"/>
  <c r="AU182" i="5"/>
  <c r="AT182" i="5"/>
  <c r="AS182" i="5"/>
  <c r="AR182" i="5"/>
  <c r="AQ182" i="5"/>
  <c r="AP182" i="5"/>
  <c r="AO182" i="5"/>
  <c r="AN182" i="5"/>
  <c r="AM182" i="5"/>
  <c r="AL182" i="5"/>
  <c r="AK182" i="5"/>
  <c r="AJ182" i="5"/>
  <c r="AI182" i="5"/>
  <c r="AH182" i="5"/>
  <c r="EO181" i="5"/>
  <c r="EN181" i="5"/>
  <c r="EM181" i="5"/>
  <c r="BF181" i="5"/>
  <c r="BE181" i="5"/>
  <c r="BD181" i="5"/>
  <c r="BC181" i="5"/>
  <c r="BB181" i="5"/>
  <c r="BA181" i="5"/>
  <c r="AZ181" i="5"/>
  <c r="AY181" i="5"/>
  <c r="AX181" i="5"/>
  <c r="AW181" i="5"/>
  <c r="AV181" i="5"/>
  <c r="AU181" i="5"/>
  <c r="AT181" i="5"/>
  <c r="AS181" i="5"/>
  <c r="AR181" i="5"/>
  <c r="AQ181" i="5"/>
  <c r="AP181" i="5"/>
  <c r="AO181" i="5"/>
  <c r="AN181" i="5"/>
  <c r="AM181" i="5"/>
  <c r="AL181" i="5"/>
  <c r="AK181" i="5"/>
  <c r="AJ181" i="5"/>
  <c r="AI181" i="5"/>
  <c r="AH181" i="5"/>
  <c r="EO180" i="5"/>
  <c r="EN180" i="5"/>
  <c r="EM180" i="5"/>
  <c r="BF180" i="5"/>
  <c r="BE180" i="5"/>
  <c r="BD180" i="5"/>
  <c r="BC180" i="5"/>
  <c r="BB180" i="5"/>
  <c r="BA180" i="5"/>
  <c r="AZ180" i="5"/>
  <c r="AY180" i="5"/>
  <c r="AX180" i="5"/>
  <c r="AW180" i="5"/>
  <c r="AV180" i="5"/>
  <c r="AU180" i="5"/>
  <c r="AT180" i="5"/>
  <c r="AS180" i="5"/>
  <c r="AR180" i="5"/>
  <c r="AQ180" i="5"/>
  <c r="AP180" i="5"/>
  <c r="AO180" i="5"/>
  <c r="AN180" i="5"/>
  <c r="AM180" i="5"/>
  <c r="AL180" i="5"/>
  <c r="AK180" i="5"/>
  <c r="AJ180" i="5"/>
  <c r="AI180" i="5"/>
  <c r="AH180" i="5"/>
  <c r="EO179" i="5"/>
  <c r="EN179" i="5"/>
  <c r="EM179" i="5"/>
  <c r="BF179" i="5"/>
  <c r="BE179" i="5"/>
  <c r="BD179" i="5"/>
  <c r="BC179" i="5"/>
  <c r="BB179" i="5"/>
  <c r="BA179" i="5"/>
  <c r="AZ179" i="5"/>
  <c r="AY179" i="5"/>
  <c r="AX179" i="5"/>
  <c r="AW179" i="5"/>
  <c r="AV179" i="5"/>
  <c r="AU179" i="5"/>
  <c r="AT179" i="5"/>
  <c r="AS179" i="5"/>
  <c r="AR179" i="5"/>
  <c r="AQ179" i="5"/>
  <c r="AP179" i="5"/>
  <c r="AO179" i="5"/>
  <c r="AN179" i="5"/>
  <c r="AM179" i="5"/>
  <c r="AL179" i="5"/>
  <c r="AK179" i="5"/>
  <c r="AJ179" i="5"/>
  <c r="AI179" i="5"/>
  <c r="AH179" i="5"/>
  <c r="EO178" i="5"/>
  <c r="EN178" i="5"/>
  <c r="EM178" i="5"/>
  <c r="BF178" i="5"/>
  <c r="BE178" i="5"/>
  <c r="BD178" i="5"/>
  <c r="BC178" i="5"/>
  <c r="BB178" i="5"/>
  <c r="BA178" i="5"/>
  <c r="AZ178" i="5"/>
  <c r="AY178" i="5"/>
  <c r="AX178" i="5"/>
  <c r="AW178" i="5"/>
  <c r="AV178" i="5"/>
  <c r="AU178" i="5"/>
  <c r="AT178" i="5"/>
  <c r="AS178" i="5"/>
  <c r="AR178" i="5"/>
  <c r="AQ178" i="5"/>
  <c r="AP178" i="5"/>
  <c r="AO178" i="5"/>
  <c r="AN178" i="5"/>
  <c r="AM178" i="5"/>
  <c r="AL178" i="5"/>
  <c r="AK178" i="5"/>
  <c r="AJ178" i="5"/>
  <c r="AI178" i="5"/>
  <c r="AH178" i="5"/>
  <c r="EO177" i="5"/>
  <c r="EN177" i="5"/>
  <c r="EM177" i="5"/>
  <c r="BF177" i="5"/>
  <c r="BE177" i="5"/>
  <c r="BD177" i="5"/>
  <c r="BC177" i="5"/>
  <c r="BB177" i="5"/>
  <c r="BA177" i="5"/>
  <c r="AZ177" i="5"/>
  <c r="AY177" i="5"/>
  <c r="AX177" i="5"/>
  <c r="AW177" i="5"/>
  <c r="AV177" i="5"/>
  <c r="AU177" i="5"/>
  <c r="AT177" i="5"/>
  <c r="AS177" i="5"/>
  <c r="AR177" i="5"/>
  <c r="AQ177" i="5"/>
  <c r="AP177" i="5"/>
  <c r="AO177" i="5"/>
  <c r="AN177" i="5"/>
  <c r="AM177" i="5"/>
  <c r="AL177" i="5"/>
  <c r="AK177" i="5"/>
  <c r="AJ177" i="5"/>
  <c r="AI177" i="5"/>
  <c r="AH177" i="5"/>
  <c r="EO176" i="5"/>
  <c r="EN176" i="5"/>
  <c r="EM176" i="5"/>
  <c r="BF176" i="5"/>
  <c r="BE176" i="5"/>
  <c r="BD176" i="5"/>
  <c r="BC176" i="5"/>
  <c r="BB176" i="5"/>
  <c r="BA176" i="5"/>
  <c r="AZ176" i="5"/>
  <c r="AY176" i="5"/>
  <c r="AX176" i="5"/>
  <c r="AW176" i="5"/>
  <c r="AV176" i="5"/>
  <c r="AU176" i="5"/>
  <c r="AT176" i="5"/>
  <c r="AS176" i="5"/>
  <c r="AR176" i="5"/>
  <c r="AQ176" i="5"/>
  <c r="AP176" i="5"/>
  <c r="AO176" i="5"/>
  <c r="AN176" i="5"/>
  <c r="AM176" i="5"/>
  <c r="AL176" i="5"/>
  <c r="AK176" i="5"/>
  <c r="AJ176" i="5"/>
  <c r="AI176" i="5"/>
  <c r="AH176" i="5"/>
  <c r="EO175" i="5"/>
  <c r="EN175" i="5"/>
  <c r="EM175" i="5"/>
  <c r="BF175" i="5"/>
  <c r="BE175" i="5"/>
  <c r="BD175" i="5"/>
  <c r="BC175" i="5"/>
  <c r="BB175" i="5"/>
  <c r="BA175" i="5"/>
  <c r="AZ175" i="5"/>
  <c r="AY175" i="5"/>
  <c r="AX175" i="5"/>
  <c r="AW175" i="5"/>
  <c r="AV175" i="5"/>
  <c r="AU175" i="5"/>
  <c r="AT175" i="5"/>
  <c r="AS175" i="5"/>
  <c r="AR175" i="5"/>
  <c r="AQ175" i="5"/>
  <c r="AP175" i="5"/>
  <c r="AO175" i="5"/>
  <c r="AN175" i="5"/>
  <c r="AM175" i="5"/>
  <c r="AL175" i="5"/>
  <c r="AK175" i="5"/>
  <c r="AJ175" i="5"/>
  <c r="AI175" i="5"/>
  <c r="AH175" i="5"/>
  <c r="EO174" i="5"/>
  <c r="EN174" i="5"/>
  <c r="EM174" i="5"/>
  <c r="BF174" i="5"/>
  <c r="BE174" i="5"/>
  <c r="BD174" i="5"/>
  <c r="BC174" i="5"/>
  <c r="BB174" i="5"/>
  <c r="BA174" i="5"/>
  <c r="AZ174" i="5"/>
  <c r="AY174" i="5"/>
  <c r="AX174" i="5"/>
  <c r="AW174" i="5"/>
  <c r="AV174" i="5"/>
  <c r="AU174" i="5"/>
  <c r="AT174" i="5"/>
  <c r="AS174" i="5"/>
  <c r="AR174" i="5"/>
  <c r="AQ174" i="5"/>
  <c r="AP174" i="5"/>
  <c r="AO174" i="5"/>
  <c r="AN174" i="5"/>
  <c r="AM174" i="5"/>
  <c r="AL174" i="5"/>
  <c r="AK174" i="5"/>
  <c r="AJ174" i="5"/>
  <c r="AI174" i="5"/>
  <c r="AH174" i="5"/>
  <c r="EO173" i="5"/>
  <c r="EN173" i="5"/>
  <c r="EM173" i="5"/>
  <c r="BF173" i="5"/>
  <c r="BE173" i="5"/>
  <c r="BD173" i="5"/>
  <c r="BC173" i="5"/>
  <c r="BB173" i="5"/>
  <c r="BA173" i="5"/>
  <c r="AZ173" i="5"/>
  <c r="AY173" i="5"/>
  <c r="AX173" i="5"/>
  <c r="AW173" i="5"/>
  <c r="AV173" i="5"/>
  <c r="AU173" i="5"/>
  <c r="AT173" i="5"/>
  <c r="AS173" i="5"/>
  <c r="AR173" i="5"/>
  <c r="AQ173" i="5"/>
  <c r="AP173" i="5"/>
  <c r="AO173" i="5"/>
  <c r="AN173" i="5"/>
  <c r="AM173" i="5"/>
  <c r="AL173" i="5"/>
  <c r="AK173" i="5"/>
  <c r="AJ173" i="5"/>
  <c r="AI173" i="5"/>
  <c r="AH173" i="5"/>
  <c r="EO172" i="5"/>
  <c r="EN172" i="5"/>
  <c r="EM172" i="5"/>
  <c r="BF172" i="5"/>
  <c r="BE172" i="5"/>
  <c r="BD172" i="5"/>
  <c r="BC172" i="5"/>
  <c r="BB172" i="5"/>
  <c r="BA172" i="5"/>
  <c r="AZ172" i="5"/>
  <c r="AY172" i="5"/>
  <c r="AX172" i="5"/>
  <c r="AW172" i="5"/>
  <c r="AV172" i="5"/>
  <c r="AU172" i="5"/>
  <c r="AT172" i="5"/>
  <c r="AS172" i="5"/>
  <c r="AR172" i="5"/>
  <c r="AQ172" i="5"/>
  <c r="AP172" i="5"/>
  <c r="AO172" i="5"/>
  <c r="AN172" i="5"/>
  <c r="AM172" i="5"/>
  <c r="AL172" i="5"/>
  <c r="AK172" i="5"/>
  <c r="AJ172" i="5"/>
  <c r="AI172" i="5"/>
  <c r="AH172" i="5"/>
  <c r="EO171" i="5"/>
  <c r="EN171" i="5"/>
  <c r="EM171" i="5"/>
  <c r="BF171" i="5"/>
  <c r="BE171" i="5"/>
  <c r="BD171" i="5"/>
  <c r="BC171" i="5"/>
  <c r="BB171" i="5"/>
  <c r="BA171" i="5"/>
  <c r="AZ171" i="5"/>
  <c r="AY171" i="5"/>
  <c r="AX171" i="5"/>
  <c r="AW171" i="5"/>
  <c r="AV171" i="5"/>
  <c r="AU171" i="5"/>
  <c r="AT171" i="5"/>
  <c r="AS171" i="5"/>
  <c r="AR171" i="5"/>
  <c r="AQ171" i="5"/>
  <c r="AP171" i="5"/>
  <c r="AO171" i="5"/>
  <c r="AN171" i="5"/>
  <c r="AM171" i="5"/>
  <c r="AL171" i="5"/>
  <c r="AK171" i="5"/>
  <c r="AJ171" i="5"/>
  <c r="AI171" i="5"/>
  <c r="AH171" i="5"/>
  <c r="EO170" i="5"/>
  <c r="EN170" i="5"/>
  <c r="EM170" i="5"/>
  <c r="BF170" i="5"/>
  <c r="BE170" i="5"/>
  <c r="BD170" i="5"/>
  <c r="BC170" i="5"/>
  <c r="BB170" i="5"/>
  <c r="BA170" i="5"/>
  <c r="AZ170" i="5"/>
  <c r="AY170" i="5"/>
  <c r="AX170" i="5"/>
  <c r="AW170" i="5"/>
  <c r="AV170" i="5"/>
  <c r="AU170" i="5"/>
  <c r="AT170" i="5"/>
  <c r="AS170" i="5"/>
  <c r="AR170" i="5"/>
  <c r="AQ170" i="5"/>
  <c r="AP170" i="5"/>
  <c r="AO170" i="5"/>
  <c r="AN170" i="5"/>
  <c r="AM170" i="5"/>
  <c r="AL170" i="5"/>
  <c r="AK170" i="5"/>
  <c r="AJ170" i="5"/>
  <c r="AI170" i="5"/>
  <c r="AH170" i="5"/>
  <c r="EO169" i="5"/>
  <c r="EN169" i="5"/>
  <c r="EM169" i="5"/>
  <c r="BF169" i="5"/>
  <c r="BE169" i="5"/>
  <c r="BD169" i="5"/>
  <c r="BC169" i="5"/>
  <c r="BB169" i="5"/>
  <c r="BA169" i="5"/>
  <c r="AZ169" i="5"/>
  <c r="AY169" i="5"/>
  <c r="AX169" i="5"/>
  <c r="AW169" i="5"/>
  <c r="AV169" i="5"/>
  <c r="AU169" i="5"/>
  <c r="AT169" i="5"/>
  <c r="AS169" i="5"/>
  <c r="AR169" i="5"/>
  <c r="AQ169" i="5"/>
  <c r="AP169" i="5"/>
  <c r="AO169" i="5"/>
  <c r="AN169" i="5"/>
  <c r="AM169" i="5"/>
  <c r="AL169" i="5"/>
  <c r="AK169" i="5"/>
  <c r="AJ169" i="5"/>
  <c r="AI169" i="5"/>
  <c r="AH169" i="5"/>
  <c r="EO168" i="5"/>
  <c r="EN168" i="5"/>
  <c r="EM168" i="5"/>
  <c r="BF168" i="5"/>
  <c r="BE168" i="5"/>
  <c r="BD168" i="5"/>
  <c r="BC168" i="5"/>
  <c r="BB168" i="5"/>
  <c r="BA168" i="5"/>
  <c r="AZ168" i="5"/>
  <c r="AY168" i="5"/>
  <c r="AX168" i="5"/>
  <c r="AW168" i="5"/>
  <c r="AV168" i="5"/>
  <c r="AU168" i="5"/>
  <c r="AT168" i="5"/>
  <c r="AS168" i="5"/>
  <c r="AR168" i="5"/>
  <c r="AQ168" i="5"/>
  <c r="AP168" i="5"/>
  <c r="AO168" i="5"/>
  <c r="AN168" i="5"/>
  <c r="AM168" i="5"/>
  <c r="AL168" i="5"/>
  <c r="AK168" i="5"/>
  <c r="AJ168" i="5"/>
  <c r="AI168" i="5"/>
  <c r="AH168" i="5"/>
  <c r="EO167" i="5"/>
  <c r="EN167" i="5"/>
  <c r="EM167" i="5"/>
  <c r="BF167" i="5"/>
  <c r="BE167" i="5"/>
  <c r="BD167" i="5"/>
  <c r="BC167" i="5"/>
  <c r="BB167" i="5"/>
  <c r="BA167" i="5"/>
  <c r="AZ167" i="5"/>
  <c r="AY167" i="5"/>
  <c r="AX167" i="5"/>
  <c r="AW167" i="5"/>
  <c r="AV167" i="5"/>
  <c r="AU167" i="5"/>
  <c r="AT167" i="5"/>
  <c r="AS167" i="5"/>
  <c r="AR167" i="5"/>
  <c r="AQ167" i="5"/>
  <c r="AP167" i="5"/>
  <c r="AO167" i="5"/>
  <c r="AN167" i="5"/>
  <c r="AM167" i="5"/>
  <c r="AL167" i="5"/>
  <c r="AK167" i="5"/>
  <c r="AJ167" i="5"/>
  <c r="AI167" i="5"/>
  <c r="AH167" i="5"/>
  <c r="EO166" i="5"/>
  <c r="EN166" i="5"/>
  <c r="EM166" i="5"/>
  <c r="BF166" i="5"/>
  <c r="BE166" i="5"/>
  <c r="BD166" i="5"/>
  <c r="BC166" i="5"/>
  <c r="BB166" i="5"/>
  <c r="BA166" i="5"/>
  <c r="AZ166" i="5"/>
  <c r="AY166" i="5"/>
  <c r="AX166" i="5"/>
  <c r="AW166" i="5"/>
  <c r="AV166" i="5"/>
  <c r="AU166" i="5"/>
  <c r="AT166" i="5"/>
  <c r="AS166" i="5"/>
  <c r="AR166" i="5"/>
  <c r="AQ166" i="5"/>
  <c r="AP166" i="5"/>
  <c r="AO166" i="5"/>
  <c r="AN166" i="5"/>
  <c r="AM166" i="5"/>
  <c r="AL166" i="5"/>
  <c r="AK166" i="5"/>
  <c r="AJ166" i="5"/>
  <c r="AI166" i="5"/>
  <c r="AH166" i="5"/>
  <c r="EO165" i="5"/>
  <c r="EN165" i="5"/>
  <c r="EM165" i="5"/>
  <c r="BF165" i="5"/>
  <c r="BE165" i="5"/>
  <c r="BD165" i="5"/>
  <c r="BC165" i="5"/>
  <c r="BB165" i="5"/>
  <c r="BA165" i="5"/>
  <c r="AZ165" i="5"/>
  <c r="AY165" i="5"/>
  <c r="AX165" i="5"/>
  <c r="AW165" i="5"/>
  <c r="AV165" i="5"/>
  <c r="AU165" i="5"/>
  <c r="AT165" i="5"/>
  <c r="AS165" i="5"/>
  <c r="AR165" i="5"/>
  <c r="AQ165" i="5"/>
  <c r="AP165" i="5"/>
  <c r="AO165" i="5"/>
  <c r="AN165" i="5"/>
  <c r="AM165" i="5"/>
  <c r="AL165" i="5"/>
  <c r="AK165" i="5"/>
  <c r="AJ165" i="5"/>
  <c r="AI165" i="5"/>
  <c r="AH165" i="5"/>
  <c r="EO164" i="5"/>
  <c r="EN164" i="5"/>
  <c r="EM164" i="5"/>
  <c r="BF164" i="5"/>
  <c r="BE164" i="5"/>
  <c r="BD164" i="5"/>
  <c r="BC164" i="5"/>
  <c r="BB164" i="5"/>
  <c r="BA164" i="5"/>
  <c r="AZ164" i="5"/>
  <c r="AY164" i="5"/>
  <c r="AX164" i="5"/>
  <c r="AW164" i="5"/>
  <c r="AV164" i="5"/>
  <c r="AU164" i="5"/>
  <c r="AT164" i="5"/>
  <c r="AS164" i="5"/>
  <c r="AR164" i="5"/>
  <c r="AQ164" i="5"/>
  <c r="AP164" i="5"/>
  <c r="AO164" i="5"/>
  <c r="AN164" i="5"/>
  <c r="AM164" i="5"/>
  <c r="AL164" i="5"/>
  <c r="AK164" i="5"/>
  <c r="AJ164" i="5"/>
  <c r="AI164" i="5"/>
  <c r="AH164" i="5"/>
  <c r="EO163" i="5"/>
  <c r="EN163" i="5"/>
  <c r="EM163" i="5"/>
  <c r="BF163" i="5"/>
  <c r="BE163" i="5"/>
  <c r="BD163" i="5"/>
  <c r="BC163" i="5"/>
  <c r="BB163" i="5"/>
  <c r="BA163" i="5"/>
  <c r="AZ163" i="5"/>
  <c r="AY163" i="5"/>
  <c r="AX163" i="5"/>
  <c r="AW163" i="5"/>
  <c r="AV163" i="5"/>
  <c r="AU163" i="5"/>
  <c r="AT163" i="5"/>
  <c r="AS163" i="5"/>
  <c r="AR163" i="5"/>
  <c r="AQ163" i="5"/>
  <c r="AP163" i="5"/>
  <c r="AO163" i="5"/>
  <c r="AN163" i="5"/>
  <c r="AM163" i="5"/>
  <c r="AL163" i="5"/>
  <c r="AK163" i="5"/>
  <c r="AJ163" i="5"/>
  <c r="AI163" i="5"/>
  <c r="AH163" i="5"/>
  <c r="EO162" i="5"/>
  <c r="EN162" i="5"/>
  <c r="EM162" i="5"/>
  <c r="BF162" i="5"/>
  <c r="BE162" i="5"/>
  <c r="BD162" i="5"/>
  <c r="BC162" i="5"/>
  <c r="BB162" i="5"/>
  <c r="BA162" i="5"/>
  <c r="AZ162" i="5"/>
  <c r="AY162" i="5"/>
  <c r="AX162" i="5"/>
  <c r="AW162" i="5"/>
  <c r="AV162" i="5"/>
  <c r="AU162" i="5"/>
  <c r="AT162" i="5"/>
  <c r="AS162" i="5"/>
  <c r="AR162" i="5"/>
  <c r="AQ162" i="5"/>
  <c r="AP162" i="5"/>
  <c r="AO162" i="5"/>
  <c r="AN162" i="5"/>
  <c r="AM162" i="5"/>
  <c r="AL162" i="5"/>
  <c r="AK162" i="5"/>
  <c r="AJ162" i="5"/>
  <c r="AI162" i="5"/>
  <c r="AH162" i="5"/>
  <c r="EO161" i="5"/>
  <c r="EN161" i="5"/>
  <c r="EM161" i="5"/>
  <c r="BF161" i="5"/>
  <c r="BE161" i="5"/>
  <c r="BD161" i="5"/>
  <c r="BC161" i="5"/>
  <c r="BB161" i="5"/>
  <c r="BA161" i="5"/>
  <c r="AZ161" i="5"/>
  <c r="AY161" i="5"/>
  <c r="AX161" i="5"/>
  <c r="AW161" i="5"/>
  <c r="AV161" i="5"/>
  <c r="AU161" i="5"/>
  <c r="AT161" i="5"/>
  <c r="AS161" i="5"/>
  <c r="AR161" i="5"/>
  <c r="AQ161" i="5"/>
  <c r="AP161" i="5"/>
  <c r="AO161" i="5"/>
  <c r="AN161" i="5"/>
  <c r="AM161" i="5"/>
  <c r="AL161" i="5"/>
  <c r="AK161" i="5"/>
  <c r="AJ161" i="5"/>
  <c r="AI161" i="5"/>
  <c r="AH161" i="5"/>
  <c r="EO160" i="5"/>
  <c r="EN160" i="5"/>
  <c r="EM160" i="5"/>
  <c r="BF160" i="5"/>
  <c r="BE160" i="5"/>
  <c r="BD160" i="5"/>
  <c r="BC160" i="5"/>
  <c r="BB160" i="5"/>
  <c r="BA160" i="5"/>
  <c r="AZ160" i="5"/>
  <c r="AY160" i="5"/>
  <c r="AX160" i="5"/>
  <c r="AW160" i="5"/>
  <c r="AV160" i="5"/>
  <c r="AU160" i="5"/>
  <c r="AT160" i="5"/>
  <c r="AS160" i="5"/>
  <c r="AR160" i="5"/>
  <c r="AQ160" i="5"/>
  <c r="AP160" i="5"/>
  <c r="AO160" i="5"/>
  <c r="AN160" i="5"/>
  <c r="AM160" i="5"/>
  <c r="AL160" i="5"/>
  <c r="AK160" i="5"/>
  <c r="AJ160" i="5"/>
  <c r="AI160" i="5"/>
  <c r="AH160" i="5"/>
  <c r="EO159" i="5"/>
  <c r="EN159" i="5"/>
  <c r="EM159" i="5"/>
  <c r="BF159" i="5"/>
  <c r="BE159" i="5"/>
  <c r="BD159" i="5"/>
  <c r="BC159" i="5"/>
  <c r="BB159" i="5"/>
  <c r="BA159" i="5"/>
  <c r="AZ159" i="5"/>
  <c r="AY159" i="5"/>
  <c r="AX159" i="5"/>
  <c r="AW159" i="5"/>
  <c r="AV159" i="5"/>
  <c r="AU159" i="5"/>
  <c r="AT159" i="5"/>
  <c r="AS159" i="5"/>
  <c r="AR159" i="5"/>
  <c r="AQ159" i="5"/>
  <c r="AP159" i="5"/>
  <c r="AO159" i="5"/>
  <c r="AN159" i="5"/>
  <c r="AM159" i="5"/>
  <c r="AL159" i="5"/>
  <c r="AK159" i="5"/>
  <c r="AJ159" i="5"/>
  <c r="AI159" i="5"/>
  <c r="AH159" i="5"/>
  <c r="EO158" i="5"/>
  <c r="EN158" i="5"/>
  <c r="EM158" i="5"/>
  <c r="BF158" i="5"/>
  <c r="BE158" i="5"/>
  <c r="BD158" i="5"/>
  <c r="BC158" i="5"/>
  <c r="BB158" i="5"/>
  <c r="BA158" i="5"/>
  <c r="AZ158" i="5"/>
  <c r="AY158" i="5"/>
  <c r="AX158" i="5"/>
  <c r="AW158" i="5"/>
  <c r="AV158" i="5"/>
  <c r="AU158" i="5"/>
  <c r="AT158" i="5"/>
  <c r="AS158" i="5"/>
  <c r="AR158" i="5"/>
  <c r="AQ158" i="5"/>
  <c r="AP158" i="5"/>
  <c r="AO158" i="5"/>
  <c r="AN158" i="5"/>
  <c r="AM158" i="5"/>
  <c r="AL158" i="5"/>
  <c r="AK158" i="5"/>
  <c r="AJ158" i="5"/>
  <c r="AI158" i="5"/>
  <c r="AH158" i="5"/>
  <c r="EO157" i="5"/>
  <c r="EN157" i="5"/>
  <c r="EM157" i="5"/>
  <c r="BF157" i="5"/>
  <c r="BE157" i="5"/>
  <c r="BD157" i="5"/>
  <c r="BC157" i="5"/>
  <c r="BB157" i="5"/>
  <c r="BA157" i="5"/>
  <c r="AZ157" i="5"/>
  <c r="AY157" i="5"/>
  <c r="AX157" i="5"/>
  <c r="AW157" i="5"/>
  <c r="AV157" i="5"/>
  <c r="AU157" i="5"/>
  <c r="AT157" i="5"/>
  <c r="AS157" i="5"/>
  <c r="AR157" i="5"/>
  <c r="AQ157" i="5"/>
  <c r="AP157" i="5"/>
  <c r="AO157" i="5"/>
  <c r="AN157" i="5"/>
  <c r="AM157" i="5"/>
  <c r="AL157" i="5"/>
  <c r="AK157" i="5"/>
  <c r="AJ157" i="5"/>
  <c r="AI157" i="5"/>
  <c r="AH157" i="5"/>
  <c r="EO156" i="5"/>
  <c r="EN156" i="5"/>
  <c r="EM156" i="5"/>
  <c r="BF156" i="5"/>
  <c r="BE156" i="5"/>
  <c r="BD156" i="5"/>
  <c r="BC156" i="5"/>
  <c r="BB156" i="5"/>
  <c r="BA156" i="5"/>
  <c r="AZ156" i="5"/>
  <c r="AY156" i="5"/>
  <c r="AX156" i="5"/>
  <c r="AW156" i="5"/>
  <c r="AV156" i="5"/>
  <c r="AU156" i="5"/>
  <c r="AT156" i="5"/>
  <c r="AS156" i="5"/>
  <c r="AR156" i="5"/>
  <c r="AQ156" i="5"/>
  <c r="AP156" i="5"/>
  <c r="AO156" i="5"/>
  <c r="AN156" i="5"/>
  <c r="AM156" i="5"/>
  <c r="AL156" i="5"/>
  <c r="AK156" i="5"/>
  <c r="AJ156" i="5"/>
  <c r="AI156" i="5"/>
  <c r="AH156" i="5"/>
  <c r="EO155" i="5"/>
  <c r="EN155" i="5"/>
  <c r="EM155" i="5"/>
  <c r="BF155" i="5"/>
  <c r="BE155" i="5"/>
  <c r="BD155" i="5"/>
  <c r="BC155" i="5"/>
  <c r="BB155" i="5"/>
  <c r="BA155" i="5"/>
  <c r="AZ155" i="5"/>
  <c r="AY155" i="5"/>
  <c r="AX155" i="5"/>
  <c r="AW155" i="5"/>
  <c r="AV155" i="5"/>
  <c r="AU155" i="5"/>
  <c r="AT155" i="5"/>
  <c r="AS155" i="5"/>
  <c r="AR155" i="5"/>
  <c r="AQ155" i="5"/>
  <c r="AP155" i="5"/>
  <c r="AO155" i="5"/>
  <c r="AN155" i="5"/>
  <c r="AM155" i="5"/>
  <c r="AL155" i="5"/>
  <c r="AK155" i="5"/>
  <c r="AJ155" i="5"/>
  <c r="AI155" i="5"/>
  <c r="AH155" i="5"/>
  <c r="EO154" i="5"/>
  <c r="EN154" i="5"/>
  <c r="EM154" i="5"/>
  <c r="BF154" i="5"/>
  <c r="BE154" i="5"/>
  <c r="BD154" i="5"/>
  <c r="BC154" i="5"/>
  <c r="BB154" i="5"/>
  <c r="BA154" i="5"/>
  <c r="AZ154" i="5"/>
  <c r="AY154" i="5"/>
  <c r="AX154" i="5"/>
  <c r="AW154" i="5"/>
  <c r="AV154" i="5"/>
  <c r="AU154" i="5"/>
  <c r="AT154" i="5"/>
  <c r="AS154" i="5"/>
  <c r="AR154" i="5"/>
  <c r="AQ154" i="5"/>
  <c r="AP154" i="5"/>
  <c r="AO154" i="5"/>
  <c r="AN154" i="5"/>
  <c r="AM154" i="5"/>
  <c r="AL154" i="5"/>
  <c r="AK154" i="5"/>
  <c r="AJ154" i="5"/>
  <c r="AI154" i="5"/>
  <c r="AH154" i="5"/>
  <c r="EO153" i="5"/>
  <c r="EN153" i="5"/>
  <c r="EM153" i="5"/>
  <c r="BF153" i="5"/>
  <c r="BE153" i="5"/>
  <c r="BD153" i="5"/>
  <c r="BC153" i="5"/>
  <c r="BB153" i="5"/>
  <c r="BA153" i="5"/>
  <c r="AZ153" i="5"/>
  <c r="AY153" i="5"/>
  <c r="AX153" i="5"/>
  <c r="AW153" i="5"/>
  <c r="AV153" i="5"/>
  <c r="AU153" i="5"/>
  <c r="AT153" i="5"/>
  <c r="AS153" i="5"/>
  <c r="AR153" i="5"/>
  <c r="AQ153" i="5"/>
  <c r="AP153" i="5"/>
  <c r="AO153" i="5"/>
  <c r="AN153" i="5"/>
  <c r="AM153" i="5"/>
  <c r="AL153" i="5"/>
  <c r="AK153" i="5"/>
  <c r="AJ153" i="5"/>
  <c r="AI153" i="5"/>
  <c r="AH153" i="5"/>
  <c r="EO152" i="5"/>
  <c r="EN152" i="5"/>
  <c r="EM152" i="5"/>
  <c r="BF152" i="5"/>
  <c r="BE152" i="5"/>
  <c r="BD152" i="5"/>
  <c r="BC152" i="5"/>
  <c r="BB152" i="5"/>
  <c r="BA152" i="5"/>
  <c r="AZ152" i="5"/>
  <c r="AY152" i="5"/>
  <c r="AX152" i="5"/>
  <c r="AW152" i="5"/>
  <c r="AV152" i="5"/>
  <c r="AU152" i="5"/>
  <c r="AT152" i="5"/>
  <c r="AS152" i="5"/>
  <c r="AR152" i="5"/>
  <c r="AQ152" i="5"/>
  <c r="AP152" i="5"/>
  <c r="AO152" i="5"/>
  <c r="AN152" i="5"/>
  <c r="AM152" i="5"/>
  <c r="AL152" i="5"/>
  <c r="AK152" i="5"/>
  <c r="AJ152" i="5"/>
  <c r="AI152" i="5"/>
  <c r="AH152" i="5"/>
  <c r="EO151" i="5"/>
  <c r="EN151" i="5"/>
  <c r="EM151" i="5"/>
  <c r="BF151" i="5"/>
  <c r="BE151" i="5"/>
  <c r="BD151" i="5"/>
  <c r="BC151" i="5"/>
  <c r="BB151" i="5"/>
  <c r="BA151" i="5"/>
  <c r="AZ151" i="5"/>
  <c r="AY151" i="5"/>
  <c r="AX151" i="5"/>
  <c r="AW151" i="5"/>
  <c r="AV151" i="5"/>
  <c r="AU151" i="5"/>
  <c r="AT151" i="5"/>
  <c r="AS151" i="5"/>
  <c r="AR151" i="5"/>
  <c r="AQ151" i="5"/>
  <c r="AP151" i="5"/>
  <c r="AO151" i="5"/>
  <c r="AN151" i="5"/>
  <c r="AM151" i="5"/>
  <c r="AL151" i="5"/>
  <c r="AK151" i="5"/>
  <c r="AJ151" i="5"/>
  <c r="AI151" i="5"/>
  <c r="AH151" i="5"/>
  <c r="EO150" i="5"/>
  <c r="EN150" i="5"/>
  <c r="EM150" i="5"/>
  <c r="BF150" i="5"/>
  <c r="BE150" i="5"/>
  <c r="BD150" i="5"/>
  <c r="BC150" i="5"/>
  <c r="BB150" i="5"/>
  <c r="BA150" i="5"/>
  <c r="AZ150" i="5"/>
  <c r="AY150" i="5"/>
  <c r="AX150" i="5"/>
  <c r="AW150" i="5"/>
  <c r="AV150" i="5"/>
  <c r="AU150" i="5"/>
  <c r="AT150" i="5"/>
  <c r="AS150" i="5"/>
  <c r="AR150" i="5"/>
  <c r="AQ150" i="5"/>
  <c r="AP150" i="5"/>
  <c r="AO150" i="5"/>
  <c r="AN150" i="5"/>
  <c r="AM150" i="5"/>
  <c r="AL150" i="5"/>
  <c r="AK150" i="5"/>
  <c r="AJ150" i="5"/>
  <c r="AI150" i="5"/>
  <c r="AH150" i="5"/>
  <c r="EO149" i="5"/>
  <c r="EN149" i="5"/>
  <c r="EM149" i="5"/>
  <c r="BF149" i="5"/>
  <c r="BE149" i="5"/>
  <c r="BD149" i="5"/>
  <c r="BC149" i="5"/>
  <c r="BB149" i="5"/>
  <c r="BA149" i="5"/>
  <c r="AZ149" i="5"/>
  <c r="AY149" i="5"/>
  <c r="AX149" i="5"/>
  <c r="AW149" i="5"/>
  <c r="AV149" i="5"/>
  <c r="AU149" i="5"/>
  <c r="AT149" i="5"/>
  <c r="AS149" i="5"/>
  <c r="AR149" i="5"/>
  <c r="AQ149" i="5"/>
  <c r="AP149" i="5"/>
  <c r="AO149" i="5"/>
  <c r="AN149" i="5"/>
  <c r="AM149" i="5"/>
  <c r="AL149" i="5"/>
  <c r="AK149" i="5"/>
  <c r="AJ149" i="5"/>
  <c r="AI149" i="5"/>
  <c r="AH149" i="5"/>
  <c r="EO148" i="5"/>
  <c r="EN148" i="5"/>
  <c r="EM148" i="5"/>
  <c r="BF148" i="5"/>
  <c r="BE148" i="5"/>
  <c r="BD148" i="5"/>
  <c r="BC148" i="5"/>
  <c r="BB148" i="5"/>
  <c r="BA148" i="5"/>
  <c r="AZ148" i="5"/>
  <c r="AY148" i="5"/>
  <c r="AX148" i="5"/>
  <c r="AW148" i="5"/>
  <c r="AV148" i="5"/>
  <c r="AU148" i="5"/>
  <c r="AT148" i="5"/>
  <c r="AS148" i="5"/>
  <c r="AR148" i="5"/>
  <c r="AQ148" i="5"/>
  <c r="AP148" i="5"/>
  <c r="AO148" i="5"/>
  <c r="AN148" i="5"/>
  <c r="AM148" i="5"/>
  <c r="AL148" i="5"/>
  <c r="AK148" i="5"/>
  <c r="AJ148" i="5"/>
  <c r="AI148" i="5"/>
  <c r="AH148" i="5"/>
  <c r="EO147" i="5"/>
  <c r="EN147" i="5"/>
  <c r="EM147" i="5"/>
  <c r="BF147" i="5"/>
  <c r="BE147" i="5"/>
  <c r="BD147" i="5"/>
  <c r="BC147" i="5"/>
  <c r="BB147" i="5"/>
  <c r="BA147" i="5"/>
  <c r="AZ147" i="5"/>
  <c r="AY147" i="5"/>
  <c r="AX147" i="5"/>
  <c r="AW147" i="5"/>
  <c r="AV147" i="5"/>
  <c r="AU147" i="5"/>
  <c r="AT147" i="5"/>
  <c r="AS147" i="5"/>
  <c r="AR147" i="5"/>
  <c r="AQ147" i="5"/>
  <c r="AP147" i="5"/>
  <c r="AO147" i="5"/>
  <c r="AN147" i="5"/>
  <c r="AM147" i="5"/>
  <c r="AL147" i="5"/>
  <c r="AK147" i="5"/>
  <c r="AJ147" i="5"/>
  <c r="AI147" i="5"/>
  <c r="AH147" i="5"/>
  <c r="EO146" i="5"/>
  <c r="EN146" i="5"/>
  <c r="EM146" i="5"/>
  <c r="BF146" i="5"/>
  <c r="BE146" i="5"/>
  <c r="BD146" i="5"/>
  <c r="BC146" i="5"/>
  <c r="BB146" i="5"/>
  <c r="BA146" i="5"/>
  <c r="AZ146" i="5"/>
  <c r="AY146" i="5"/>
  <c r="AX146" i="5"/>
  <c r="AW146" i="5"/>
  <c r="AV146" i="5"/>
  <c r="AU146" i="5"/>
  <c r="AT146" i="5"/>
  <c r="AS146" i="5"/>
  <c r="AR146" i="5"/>
  <c r="AQ146" i="5"/>
  <c r="AP146" i="5"/>
  <c r="AO146" i="5"/>
  <c r="AN146" i="5"/>
  <c r="AM146" i="5"/>
  <c r="AL146" i="5"/>
  <c r="AK146" i="5"/>
  <c r="AJ146" i="5"/>
  <c r="AI146" i="5"/>
  <c r="AH146" i="5"/>
  <c r="EO145" i="5"/>
  <c r="EN145" i="5"/>
  <c r="EM145" i="5"/>
  <c r="BF145" i="5"/>
  <c r="BE145" i="5"/>
  <c r="BD145" i="5"/>
  <c r="BC145" i="5"/>
  <c r="BB145" i="5"/>
  <c r="BA145" i="5"/>
  <c r="AZ145" i="5"/>
  <c r="AY145" i="5"/>
  <c r="AX145" i="5"/>
  <c r="AW145" i="5"/>
  <c r="AV145" i="5"/>
  <c r="AU145" i="5"/>
  <c r="AT145" i="5"/>
  <c r="AS145" i="5"/>
  <c r="AR145" i="5"/>
  <c r="AQ145" i="5"/>
  <c r="AP145" i="5"/>
  <c r="AO145" i="5"/>
  <c r="AN145" i="5"/>
  <c r="AM145" i="5"/>
  <c r="AL145" i="5"/>
  <c r="AK145" i="5"/>
  <c r="AJ145" i="5"/>
  <c r="AI145" i="5"/>
  <c r="AH145" i="5"/>
  <c r="EO144" i="5"/>
  <c r="EN144" i="5"/>
  <c r="EM144" i="5"/>
  <c r="BF144" i="5"/>
  <c r="BE144" i="5"/>
  <c r="BD144" i="5"/>
  <c r="BC144" i="5"/>
  <c r="BB144" i="5"/>
  <c r="BA144" i="5"/>
  <c r="AZ144" i="5"/>
  <c r="AY144" i="5"/>
  <c r="AX144" i="5"/>
  <c r="AW144" i="5"/>
  <c r="AV144" i="5"/>
  <c r="AU144" i="5"/>
  <c r="AT144" i="5"/>
  <c r="AS144" i="5"/>
  <c r="AR144" i="5"/>
  <c r="AQ144" i="5"/>
  <c r="AP144" i="5"/>
  <c r="AO144" i="5"/>
  <c r="AN144" i="5"/>
  <c r="AM144" i="5"/>
  <c r="AL144" i="5"/>
  <c r="AK144" i="5"/>
  <c r="AJ144" i="5"/>
  <c r="AI144" i="5"/>
  <c r="AH144" i="5"/>
  <c r="EO143" i="5"/>
  <c r="EN143" i="5"/>
  <c r="EM143" i="5"/>
  <c r="BF143" i="5"/>
  <c r="BE143" i="5"/>
  <c r="BD143" i="5"/>
  <c r="BC143" i="5"/>
  <c r="BB143" i="5"/>
  <c r="BA143" i="5"/>
  <c r="AZ143" i="5"/>
  <c r="AY143" i="5"/>
  <c r="AX143" i="5"/>
  <c r="AW143" i="5"/>
  <c r="AV143" i="5"/>
  <c r="AU143" i="5"/>
  <c r="AT143" i="5"/>
  <c r="AS143" i="5"/>
  <c r="AR143" i="5"/>
  <c r="AQ143" i="5"/>
  <c r="AP143" i="5"/>
  <c r="AO143" i="5"/>
  <c r="AN143" i="5"/>
  <c r="AM143" i="5"/>
  <c r="AL143" i="5"/>
  <c r="AK143" i="5"/>
  <c r="AJ143" i="5"/>
  <c r="AI143" i="5"/>
  <c r="AH143" i="5"/>
  <c r="EO142" i="5"/>
  <c r="EN142" i="5"/>
  <c r="EM142" i="5"/>
  <c r="BF142" i="5"/>
  <c r="BE142" i="5"/>
  <c r="BD142" i="5"/>
  <c r="BC142" i="5"/>
  <c r="BB142" i="5"/>
  <c r="BA142" i="5"/>
  <c r="AZ142" i="5"/>
  <c r="AY142" i="5"/>
  <c r="AX142" i="5"/>
  <c r="AW142" i="5"/>
  <c r="AV142" i="5"/>
  <c r="AU142" i="5"/>
  <c r="AT142" i="5"/>
  <c r="AS142" i="5"/>
  <c r="AR142" i="5"/>
  <c r="AQ142" i="5"/>
  <c r="AP142" i="5"/>
  <c r="AO142" i="5"/>
  <c r="AN142" i="5"/>
  <c r="AM142" i="5"/>
  <c r="AL142" i="5"/>
  <c r="AK142" i="5"/>
  <c r="AJ142" i="5"/>
  <c r="AI142" i="5"/>
  <c r="AH142" i="5"/>
  <c r="EO141" i="5"/>
  <c r="EN141" i="5"/>
  <c r="EM141" i="5"/>
  <c r="BF141" i="5"/>
  <c r="BE141" i="5"/>
  <c r="BD141" i="5"/>
  <c r="BC141" i="5"/>
  <c r="BB141" i="5"/>
  <c r="BA141" i="5"/>
  <c r="AZ141" i="5"/>
  <c r="AY141" i="5"/>
  <c r="AX141" i="5"/>
  <c r="AW141" i="5"/>
  <c r="AV141" i="5"/>
  <c r="AU141" i="5"/>
  <c r="AT141" i="5"/>
  <c r="AS141" i="5"/>
  <c r="AR141" i="5"/>
  <c r="AQ141" i="5"/>
  <c r="AP141" i="5"/>
  <c r="AO141" i="5"/>
  <c r="AN141" i="5"/>
  <c r="AM141" i="5"/>
  <c r="AL141" i="5"/>
  <c r="AK141" i="5"/>
  <c r="AJ141" i="5"/>
  <c r="AI141" i="5"/>
  <c r="AH141" i="5"/>
  <c r="EO140" i="5"/>
  <c r="EN140" i="5"/>
  <c r="EM140" i="5"/>
  <c r="BF140" i="5"/>
  <c r="BE140" i="5"/>
  <c r="BD140" i="5"/>
  <c r="BC140" i="5"/>
  <c r="BB140" i="5"/>
  <c r="BA140" i="5"/>
  <c r="AZ140" i="5"/>
  <c r="AY140" i="5"/>
  <c r="AX140" i="5"/>
  <c r="AW140" i="5"/>
  <c r="AV140" i="5"/>
  <c r="AU140" i="5"/>
  <c r="AT140" i="5"/>
  <c r="AS140" i="5"/>
  <c r="AR140" i="5"/>
  <c r="AQ140" i="5"/>
  <c r="AP140" i="5"/>
  <c r="AO140" i="5"/>
  <c r="AN140" i="5"/>
  <c r="AM140" i="5"/>
  <c r="AL140" i="5"/>
  <c r="AK140" i="5"/>
  <c r="AJ140" i="5"/>
  <c r="AI140" i="5"/>
  <c r="AH140" i="5"/>
  <c r="EO139" i="5"/>
  <c r="EN139" i="5"/>
  <c r="EM139" i="5"/>
  <c r="BF139" i="5"/>
  <c r="BE139" i="5"/>
  <c r="BD139" i="5"/>
  <c r="BC139" i="5"/>
  <c r="BB139" i="5"/>
  <c r="BA139" i="5"/>
  <c r="AZ139" i="5"/>
  <c r="AY139" i="5"/>
  <c r="AX139" i="5"/>
  <c r="AW139" i="5"/>
  <c r="AV139" i="5"/>
  <c r="AU139" i="5"/>
  <c r="AT139" i="5"/>
  <c r="AS139" i="5"/>
  <c r="AR139" i="5"/>
  <c r="AQ139" i="5"/>
  <c r="AP139" i="5"/>
  <c r="AO139" i="5"/>
  <c r="AN139" i="5"/>
  <c r="AM139" i="5"/>
  <c r="AL139" i="5"/>
  <c r="AK139" i="5"/>
  <c r="AJ139" i="5"/>
  <c r="AI139" i="5"/>
  <c r="AH139" i="5"/>
  <c r="EO138" i="5"/>
  <c r="EN138" i="5"/>
  <c r="EM138" i="5"/>
  <c r="BF138" i="5"/>
  <c r="BE138" i="5"/>
  <c r="BD138" i="5"/>
  <c r="BC138" i="5"/>
  <c r="BB138" i="5"/>
  <c r="BA138" i="5"/>
  <c r="AZ138" i="5"/>
  <c r="AY138" i="5"/>
  <c r="AX138" i="5"/>
  <c r="AW138" i="5"/>
  <c r="AV138" i="5"/>
  <c r="AU138" i="5"/>
  <c r="AT138" i="5"/>
  <c r="AS138" i="5"/>
  <c r="AR138" i="5"/>
  <c r="AQ138" i="5"/>
  <c r="AP138" i="5"/>
  <c r="AO138" i="5"/>
  <c r="AN138" i="5"/>
  <c r="AM138" i="5"/>
  <c r="AL138" i="5"/>
  <c r="AK138" i="5"/>
  <c r="AJ138" i="5"/>
  <c r="AI138" i="5"/>
  <c r="AH138" i="5"/>
  <c r="EO137" i="5"/>
  <c r="EN137" i="5"/>
  <c r="EM137" i="5"/>
  <c r="BF137" i="5"/>
  <c r="BE137" i="5"/>
  <c r="BD137" i="5"/>
  <c r="BC137" i="5"/>
  <c r="BB137" i="5"/>
  <c r="BA137" i="5"/>
  <c r="AZ137" i="5"/>
  <c r="AY137" i="5"/>
  <c r="AX137" i="5"/>
  <c r="AW137" i="5"/>
  <c r="AV137" i="5"/>
  <c r="AU137" i="5"/>
  <c r="AT137" i="5"/>
  <c r="AS137" i="5"/>
  <c r="AR137" i="5"/>
  <c r="AQ137" i="5"/>
  <c r="AP137" i="5"/>
  <c r="AO137" i="5"/>
  <c r="AN137" i="5"/>
  <c r="AM137" i="5"/>
  <c r="AL137" i="5"/>
  <c r="AK137" i="5"/>
  <c r="AJ137" i="5"/>
  <c r="AI137" i="5"/>
  <c r="AH137" i="5"/>
  <c r="EO136" i="5"/>
  <c r="EN136" i="5"/>
  <c r="EM136" i="5"/>
  <c r="BF136" i="5"/>
  <c r="BE136" i="5"/>
  <c r="BD136" i="5"/>
  <c r="BC136" i="5"/>
  <c r="BB136" i="5"/>
  <c r="BA136" i="5"/>
  <c r="AZ136" i="5"/>
  <c r="AY136" i="5"/>
  <c r="AX136" i="5"/>
  <c r="AW136" i="5"/>
  <c r="AV136" i="5"/>
  <c r="AU136" i="5"/>
  <c r="AT136" i="5"/>
  <c r="AS136" i="5"/>
  <c r="AR136" i="5"/>
  <c r="AQ136" i="5"/>
  <c r="AP136" i="5"/>
  <c r="AO136" i="5"/>
  <c r="AN136" i="5"/>
  <c r="AM136" i="5"/>
  <c r="AL136" i="5"/>
  <c r="AK136" i="5"/>
  <c r="AJ136" i="5"/>
  <c r="AI136" i="5"/>
  <c r="AH136" i="5"/>
  <c r="EO135" i="5"/>
  <c r="EN135" i="5"/>
  <c r="EM135" i="5"/>
  <c r="BF135" i="5"/>
  <c r="BE135" i="5"/>
  <c r="BD135" i="5"/>
  <c r="BC135" i="5"/>
  <c r="BB135" i="5"/>
  <c r="BA135" i="5"/>
  <c r="AZ135" i="5"/>
  <c r="AY135" i="5"/>
  <c r="AX135" i="5"/>
  <c r="AW135" i="5"/>
  <c r="AV135" i="5"/>
  <c r="AU135" i="5"/>
  <c r="AT135" i="5"/>
  <c r="AS135" i="5"/>
  <c r="AR135" i="5"/>
  <c r="AQ135" i="5"/>
  <c r="AP135" i="5"/>
  <c r="AO135" i="5"/>
  <c r="AN135" i="5"/>
  <c r="AM135" i="5"/>
  <c r="AL135" i="5"/>
  <c r="AK135" i="5"/>
  <c r="AJ135" i="5"/>
  <c r="AI135" i="5"/>
  <c r="AH135" i="5"/>
  <c r="EO134" i="5"/>
  <c r="EN134" i="5"/>
  <c r="EM134" i="5"/>
  <c r="BF134" i="5"/>
  <c r="BE134" i="5"/>
  <c r="BD134" i="5"/>
  <c r="BC134" i="5"/>
  <c r="BB134" i="5"/>
  <c r="BA134" i="5"/>
  <c r="AZ134" i="5"/>
  <c r="AY134" i="5"/>
  <c r="AX134" i="5"/>
  <c r="AW134" i="5"/>
  <c r="AV134" i="5"/>
  <c r="AU134" i="5"/>
  <c r="AT134" i="5"/>
  <c r="AS134" i="5"/>
  <c r="AR134" i="5"/>
  <c r="AQ134" i="5"/>
  <c r="AP134" i="5"/>
  <c r="AO134" i="5"/>
  <c r="AN134" i="5"/>
  <c r="AM134" i="5"/>
  <c r="AL134" i="5"/>
  <c r="AK134" i="5"/>
  <c r="AJ134" i="5"/>
  <c r="AI134" i="5"/>
  <c r="AH134" i="5"/>
  <c r="EO133" i="5"/>
  <c r="EN133" i="5"/>
  <c r="EM133" i="5"/>
  <c r="BF133" i="5"/>
  <c r="BE133" i="5"/>
  <c r="BD133" i="5"/>
  <c r="BC133" i="5"/>
  <c r="BB133" i="5"/>
  <c r="BA133" i="5"/>
  <c r="AZ133" i="5"/>
  <c r="AY133" i="5"/>
  <c r="AX133" i="5"/>
  <c r="AW133" i="5"/>
  <c r="AV133" i="5"/>
  <c r="AU133" i="5"/>
  <c r="AT133" i="5"/>
  <c r="AS133" i="5"/>
  <c r="AR133" i="5"/>
  <c r="AQ133" i="5"/>
  <c r="AP133" i="5"/>
  <c r="AO133" i="5"/>
  <c r="AN133" i="5"/>
  <c r="AM133" i="5"/>
  <c r="AL133" i="5"/>
  <c r="AK133" i="5"/>
  <c r="AJ133" i="5"/>
  <c r="AI133" i="5"/>
  <c r="AH133" i="5"/>
  <c r="EO132" i="5"/>
  <c r="EN132" i="5"/>
  <c r="EM132" i="5"/>
  <c r="BF132" i="5"/>
  <c r="BE132" i="5"/>
  <c r="BD132" i="5"/>
  <c r="BC132" i="5"/>
  <c r="BB132" i="5"/>
  <c r="BA132" i="5"/>
  <c r="AZ132" i="5"/>
  <c r="AY132" i="5"/>
  <c r="AX132" i="5"/>
  <c r="AW132" i="5"/>
  <c r="AV132" i="5"/>
  <c r="AU132" i="5"/>
  <c r="AT132" i="5"/>
  <c r="AS132" i="5"/>
  <c r="AR132" i="5"/>
  <c r="AQ132" i="5"/>
  <c r="AP132" i="5"/>
  <c r="AO132" i="5"/>
  <c r="AN132" i="5"/>
  <c r="AM132" i="5"/>
  <c r="AL132" i="5"/>
  <c r="AK132" i="5"/>
  <c r="AJ132" i="5"/>
  <c r="AI132" i="5"/>
  <c r="AH132" i="5"/>
  <c r="EO131" i="5"/>
  <c r="EN131" i="5"/>
  <c r="EM131" i="5"/>
  <c r="BF131" i="5"/>
  <c r="BE131" i="5"/>
  <c r="BD131" i="5"/>
  <c r="BC131" i="5"/>
  <c r="BB131" i="5"/>
  <c r="BA131" i="5"/>
  <c r="AZ131" i="5"/>
  <c r="AY131" i="5"/>
  <c r="AX131" i="5"/>
  <c r="AW131" i="5"/>
  <c r="AV131" i="5"/>
  <c r="AU131" i="5"/>
  <c r="AT131" i="5"/>
  <c r="AS131" i="5"/>
  <c r="AR131" i="5"/>
  <c r="AQ131" i="5"/>
  <c r="AP131" i="5"/>
  <c r="AO131" i="5"/>
  <c r="AN131" i="5"/>
  <c r="AM131" i="5"/>
  <c r="AL131" i="5"/>
  <c r="AK131" i="5"/>
  <c r="AJ131" i="5"/>
  <c r="AI131" i="5"/>
  <c r="AH131" i="5"/>
  <c r="EO130" i="5"/>
  <c r="EN130" i="5"/>
  <c r="EM130" i="5"/>
  <c r="BF130" i="5"/>
  <c r="BE130" i="5"/>
  <c r="BD130" i="5"/>
  <c r="BC130" i="5"/>
  <c r="BB130" i="5"/>
  <c r="BA130" i="5"/>
  <c r="AZ130" i="5"/>
  <c r="AY130" i="5"/>
  <c r="AX130" i="5"/>
  <c r="AW130" i="5"/>
  <c r="AV130" i="5"/>
  <c r="AU130" i="5"/>
  <c r="AT130" i="5"/>
  <c r="AS130" i="5"/>
  <c r="AR130" i="5"/>
  <c r="AQ130" i="5"/>
  <c r="AP130" i="5"/>
  <c r="AO130" i="5"/>
  <c r="AN130" i="5"/>
  <c r="AM130" i="5"/>
  <c r="AL130" i="5"/>
  <c r="AK130" i="5"/>
  <c r="AJ130" i="5"/>
  <c r="AI130" i="5"/>
  <c r="AH130" i="5"/>
  <c r="EO129" i="5"/>
  <c r="EN129" i="5"/>
  <c r="EM129" i="5"/>
  <c r="BF129" i="5"/>
  <c r="BE129" i="5"/>
  <c r="BD129" i="5"/>
  <c r="BC129" i="5"/>
  <c r="BB129" i="5"/>
  <c r="BA129" i="5"/>
  <c r="AZ129" i="5"/>
  <c r="AY129" i="5"/>
  <c r="AX129" i="5"/>
  <c r="AW129" i="5"/>
  <c r="AV129" i="5"/>
  <c r="AU129" i="5"/>
  <c r="AT129" i="5"/>
  <c r="AS129" i="5"/>
  <c r="AR129" i="5"/>
  <c r="AQ129" i="5"/>
  <c r="AP129" i="5"/>
  <c r="AO129" i="5"/>
  <c r="AN129" i="5"/>
  <c r="AM129" i="5"/>
  <c r="AL129" i="5"/>
  <c r="AK129" i="5"/>
  <c r="AJ129" i="5"/>
  <c r="AI129" i="5"/>
  <c r="AH129" i="5"/>
  <c r="EO128" i="5"/>
  <c r="EN128" i="5"/>
  <c r="EM128" i="5"/>
  <c r="BF128" i="5"/>
  <c r="BE128" i="5"/>
  <c r="BD128" i="5"/>
  <c r="BC128" i="5"/>
  <c r="BB128" i="5"/>
  <c r="BA128" i="5"/>
  <c r="AZ128" i="5"/>
  <c r="AY128" i="5"/>
  <c r="AX128" i="5"/>
  <c r="AW128" i="5"/>
  <c r="AV128" i="5"/>
  <c r="AU128" i="5"/>
  <c r="AT128" i="5"/>
  <c r="AS128" i="5"/>
  <c r="AR128" i="5"/>
  <c r="AQ128" i="5"/>
  <c r="AP128" i="5"/>
  <c r="AO128" i="5"/>
  <c r="AN128" i="5"/>
  <c r="AM128" i="5"/>
  <c r="AL128" i="5"/>
  <c r="AK128" i="5"/>
  <c r="AJ128" i="5"/>
  <c r="AI128" i="5"/>
  <c r="AH128" i="5"/>
  <c r="EO127" i="5"/>
  <c r="EN127" i="5"/>
  <c r="EM127" i="5"/>
  <c r="BF127" i="5"/>
  <c r="BE127" i="5"/>
  <c r="BD127" i="5"/>
  <c r="BC127" i="5"/>
  <c r="BB127" i="5"/>
  <c r="BA127" i="5"/>
  <c r="AZ127" i="5"/>
  <c r="AY127" i="5"/>
  <c r="AX127" i="5"/>
  <c r="AW127" i="5"/>
  <c r="AV127" i="5"/>
  <c r="AU127" i="5"/>
  <c r="AT127" i="5"/>
  <c r="AS127" i="5"/>
  <c r="AR127" i="5"/>
  <c r="AQ127" i="5"/>
  <c r="AP127" i="5"/>
  <c r="AO127" i="5"/>
  <c r="AN127" i="5"/>
  <c r="AM127" i="5"/>
  <c r="AL127" i="5"/>
  <c r="AK127" i="5"/>
  <c r="AJ127" i="5"/>
  <c r="AI127" i="5"/>
  <c r="AH127" i="5"/>
  <c r="EO126" i="5"/>
  <c r="EN126" i="5"/>
  <c r="EM126" i="5"/>
  <c r="BF126" i="5"/>
  <c r="BE126" i="5"/>
  <c r="BD126" i="5"/>
  <c r="BC126" i="5"/>
  <c r="BB126" i="5"/>
  <c r="BA126" i="5"/>
  <c r="AZ126" i="5"/>
  <c r="AY126" i="5"/>
  <c r="AX126" i="5"/>
  <c r="AW126" i="5"/>
  <c r="AV126" i="5"/>
  <c r="AU126" i="5"/>
  <c r="AT126" i="5"/>
  <c r="AS126" i="5"/>
  <c r="AR126" i="5"/>
  <c r="AQ126" i="5"/>
  <c r="AP126" i="5"/>
  <c r="AO126" i="5"/>
  <c r="AN126" i="5"/>
  <c r="AM126" i="5"/>
  <c r="AL126" i="5"/>
  <c r="AK126" i="5"/>
  <c r="AJ126" i="5"/>
  <c r="AI126" i="5"/>
  <c r="AH126" i="5"/>
  <c r="EO125" i="5"/>
  <c r="EN125" i="5"/>
  <c r="EM125" i="5"/>
  <c r="BF125" i="5"/>
  <c r="BE125" i="5"/>
  <c r="BD125" i="5"/>
  <c r="BC125" i="5"/>
  <c r="BB125" i="5"/>
  <c r="BA125" i="5"/>
  <c r="AZ125" i="5"/>
  <c r="AY125" i="5"/>
  <c r="AX125" i="5"/>
  <c r="AW125" i="5"/>
  <c r="AV125" i="5"/>
  <c r="AU125" i="5"/>
  <c r="AT125" i="5"/>
  <c r="AS125" i="5"/>
  <c r="AR125" i="5"/>
  <c r="AQ125" i="5"/>
  <c r="AP125" i="5"/>
  <c r="AO125" i="5"/>
  <c r="AN125" i="5"/>
  <c r="AM125" i="5"/>
  <c r="AL125" i="5"/>
  <c r="AK125" i="5"/>
  <c r="AJ125" i="5"/>
  <c r="AI125" i="5"/>
  <c r="AH125" i="5"/>
  <c r="EO124" i="5"/>
  <c r="EN124" i="5"/>
  <c r="EM124" i="5"/>
  <c r="BF124" i="5"/>
  <c r="BE124" i="5"/>
  <c r="BD124" i="5"/>
  <c r="BC124" i="5"/>
  <c r="BB124" i="5"/>
  <c r="BA124" i="5"/>
  <c r="AZ124" i="5"/>
  <c r="AY124" i="5"/>
  <c r="AX124" i="5"/>
  <c r="AW124" i="5"/>
  <c r="AV124" i="5"/>
  <c r="AU124" i="5"/>
  <c r="AT124" i="5"/>
  <c r="AS124" i="5"/>
  <c r="AR124" i="5"/>
  <c r="AQ124" i="5"/>
  <c r="AP124" i="5"/>
  <c r="AO124" i="5"/>
  <c r="AN124" i="5"/>
  <c r="AM124" i="5"/>
  <c r="AL124" i="5"/>
  <c r="AK124" i="5"/>
  <c r="AJ124" i="5"/>
  <c r="AI124" i="5"/>
  <c r="AH124" i="5"/>
  <c r="EO123" i="5"/>
  <c r="EN123" i="5"/>
  <c r="EM123" i="5"/>
  <c r="BF123" i="5"/>
  <c r="BE123" i="5"/>
  <c r="BD123" i="5"/>
  <c r="BC123" i="5"/>
  <c r="BB123" i="5"/>
  <c r="BA123" i="5"/>
  <c r="AZ123" i="5"/>
  <c r="AY123" i="5"/>
  <c r="AX123" i="5"/>
  <c r="AW123" i="5"/>
  <c r="AV123" i="5"/>
  <c r="AU123" i="5"/>
  <c r="AT123" i="5"/>
  <c r="AS123" i="5"/>
  <c r="AR123" i="5"/>
  <c r="AQ123" i="5"/>
  <c r="AP123" i="5"/>
  <c r="AO123" i="5"/>
  <c r="AN123" i="5"/>
  <c r="AM123" i="5"/>
  <c r="AL123" i="5"/>
  <c r="AK123" i="5"/>
  <c r="AJ123" i="5"/>
  <c r="AI123" i="5"/>
  <c r="AH123" i="5"/>
  <c r="EO122" i="5"/>
  <c r="EN122" i="5"/>
  <c r="EM122" i="5"/>
  <c r="BF122" i="5"/>
  <c r="BE122" i="5"/>
  <c r="BD122" i="5"/>
  <c r="BC122" i="5"/>
  <c r="BB122" i="5"/>
  <c r="BA122" i="5"/>
  <c r="AZ122" i="5"/>
  <c r="AY122" i="5"/>
  <c r="AX122" i="5"/>
  <c r="AW122" i="5"/>
  <c r="AV122" i="5"/>
  <c r="AU122" i="5"/>
  <c r="AT122" i="5"/>
  <c r="AS122" i="5"/>
  <c r="AR122" i="5"/>
  <c r="AQ122" i="5"/>
  <c r="AP122" i="5"/>
  <c r="AO122" i="5"/>
  <c r="AN122" i="5"/>
  <c r="AM122" i="5"/>
  <c r="AL122" i="5"/>
  <c r="AK122" i="5"/>
  <c r="AJ122" i="5"/>
  <c r="AI122" i="5"/>
  <c r="AH122" i="5"/>
  <c r="EO121" i="5"/>
  <c r="EN121" i="5"/>
  <c r="EM121" i="5"/>
  <c r="BF121" i="5"/>
  <c r="BE121" i="5"/>
  <c r="BD121" i="5"/>
  <c r="BC121" i="5"/>
  <c r="BB121" i="5"/>
  <c r="BA121" i="5"/>
  <c r="AZ121" i="5"/>
  <c r="AY121" i="5"/>
  <c r="AX121" i="5"/>
  <c r="AW121" i="5"/>
  <c r="AV121" i="5"/>
  <c r="AU121" i="5"/>
  <c r="AT121" i="5"/>
  <c r="AS121" i="5"/>
  <c r="AR121" i="5"/>
  <c r="AQ121" i="5"/>
  <c r="AP121" i="5"/>
  <c r="AO121" i="5"/>
  <c r="AN121" i="5"/>
  <c r="AM121" i="5"/>
  <c r="AL121" i="5"/>
  <c r="AK121" i="5"/>
  <c r="AJ121" i="5"/>
  <c r="AI121" i="5"/>
  <c r="AH121" i="5"/>
  <c r="EO120" i="5"/>
  <c r="EN120" i="5"/>
  <c r="EM120" i="5"/>
  <c r="BF120" i="5"/>
  <c r="BE120" i="5"/>
  <c r="BD120" i="5"/>
  <c r="BC120" i="5"/>
  <c r="BB120" i="5"/>
  <c r="BA120" i="5"/>
  <c r="AZ120" i="5"/>
  <c r="AY120" i="5"/>
  <c r="AX120" i="5"/>
  <c r="AW120" i="5"/>
  <c r="AV120" i="5"/>
  <c r="AU120" i="5"/>
  <c r="AT120" i="5"/>
  <c r="AS120" i="5"/>
  <c r="AR120" i="5"/>
  <c r="AQ120" i="5"/>
  <c r="AP120" i="5"/>
  <c r="AO120" i="5"/>
  <c r="AN120" i="5"/>
  <c r="AM120" i="5"/>
  <c r="AL120" i="5"/>
  <c r="AK120" i="5"/>
  <c r="AJ120" i="5"/>
  <c r="AI120" i="5"/>
  <c r="AH120" i="5"/>
  <c r="EO119" i="5"/>
  <c r="EN119" i="5"/>
  <c r="EM119" i="5"/>
  <c r="BF119" i="5"/>
  <c r="BE119" i="5"/>
  <c r="BD119" i="5"/>
  <c r="BC119" i="5"/>
  <c r="BB119" i="5"/>
  <c r="BA119" i="5"/>
  <c r="AZ119" i="5"/>
  <c r="AY119" i="5"/>
  <c r="AX119" i="5"/>
  <c r="AW119" i="5"/>
  <c r="AV119" i="5"/>
  <c r="AU119" i="5"/>
  <c r="AT119" i="5"/>
  <c r="AS119" i="5"/>
  <c r="AR119" i="5"/>
  <c r="AQ119" i="5"/>
  <c r="AP119" i="5"/>
  <c r="AO119" i="5"/>
  <c r="AN119" i="5"/>
  <c r="AM119" i="5"/>
  <c r="AL119" i="5"/>
  <c r="AK119" i="5"/>
  <c r="AJ119" i="5"/>
  <c r="AI119" i="5"/>
  <c r="AH119" i="5"/>
  <c r="EO118" i="5"/>
  <c r="EN118" i="5"/>
  <c r="EM118" i="5"/>
  <c r="BF118" i="5"/>
  <c r="BE118" i="5"/>
  <c r="BD118" i="5"/>
  <c r="BC118" i="5"/>
  <c r="BB118" i="5"/>
  <c r="BA118" i="5"/>
  <c r="AZ118" i="5"/>
  <c r="AY118" i="5"/>
  <c r="AX118" i="5"/>
  <c r="AW118" i="5"/>
  <c r="AV118" i="5"/>
  <c r="AU118" i="5"/>
  <c r="AT118" i="5"/>
  <c r="AS118" i="5"/>
  <c r="AR118" i="5"/>
  <c r="AQ118" i="5"/>
  <c r="AP118" i="5"/>
  <c r="AO118" i="5"/>
  <c r="AN118" i="5"/>
  <c r="AM118" i="5"/>
  <c r="AL118" i="5"/>
  <c r="AK118" i="5"/>
  <c r="AJ118" i="5"/>
  <c r="AI118" i="5"/>
  <c r="AH118" i="5"/>
  <c r="EO117" i="5"/>
  <c r="EN117" i="5"/>
  <c r="EM117" i="5"/>
  <c r="BF117" i="5"/>
  <c r="BE117" i="5"/>
  <c r="BD117" i="5"/>
  <c r="BC117" i="5"/>
  <c r="BB117" i="5"/>
  <c r="BA117" i="5"/>
  <c r="AZ117" i="5"/>
  <c r="AY117" i="5"/>
  <c r="AX117" i="5"/>
  <c r="AW117" i="5"/>
  <c r="AV117" i="5"/>
  <c r="AU117" i="5"/>
  <c r="AT117" i="5"/>
  <c r="AS117" i="5"/>
  <c r="AR117" i="5"/>
  <c r="AQ117" i="5"/>
  <c r="AP117" i="5"/>
  <c r="AO117" i="5"/>
  <c r="AN117" i="5"/>
  <c r="AM117" i="5"/>
  <c r="AL117" i="5"/>
  <c r="AK117" i="5"/>
  <c r="AJ117" i="5"/>
  <c r="AI117" i="5"/>
  <c r="AH117" i="5"/>
  <c r="EO116" i="5"/>
  <c r="EN116" i="5"/>
  <c r="EM116" i="5"/>
  <c r="BF116" i="5"/>
  <c r="BE116" i="5"/>
  <c r="BD116" i="5"/>
  <c r="BC116" i="5"/>
  <c r="BB116" i="5"/>
  <c r="BA116" i="5"/>
  <c r="AZ116" i="5"/>
  <c r="AY116" i="5"/>
  <c r="AX116" i="5"/>
  <c r="AW116" i="5"/>
  <c r="AV116" i="5"/>
  <c r="AU116" i="5"/>
  <c r="AT116" i="5"/>
  <c r="AS116" i="5"/>
  <c r="AR116" i="5"/>
  <c r="AQ116" i="5"/>
  <c r="AP116" i="5"/>
  <c r="AO116" i="5"/>
  <c r="AN116" i="5"/>
  <c r="AM116" i="5"/>
  <c r="AL116" i="5"/>
  <c r="AK116" i="5"/>
  <c r="AJ116" i="5"/>
  <c r="AI116" i="5"/>
  <c r="AH116" i="5"/>
  <c r="EO115" i="5"/>
  <c r="EN115" i="5"/>
  <c r="EM115" i="5"/>
  <c r="BF115" i="5"/>
  <c r="BE115" i="5"/>
  <c r="BD115" i="5"/>
  <c r="BC115" i="5"/>
  <c r="BB115" i="5"/>
  <c r="BA115" i="5"/>
  <c r="AZ115" i="5"/>
  <c r="AY115" i="5"/>
  <c r="AX115" i="5"/>
  <c r="AW115" i="5"/>
  <c r="AV115" i="5"/>
  <c r="AU115" i="5"/>
  <c r="AT115" i="5"/>
  <c r="AS115" i="5"/>
  <c r="AR115" i="5"/>
  <c r="AQ115" i="5"/>
  <c r="AP115" i="5"/>
  <c r="AO115" i="5"/>
  <c r="AN115" i="5"/>
  <c r="AM115" i="5"/>
  <c r="AL115" i="5"/>
  <c r="AK115" i="5"/>
  <c r="AJ115" i="5"/>
  <c r="AI115" i="5"/>
  <c r="AH115" i="5"/>
  <c r="EO114" i="5"/>
  <c r="EN114" i="5"/>
  <c r="EM114" i="5"/>
  <c r="BF114" i="5"/>
  <c r="BE114" i="5"/>
  <c r="BD114" i="5"/>
  <c r="BC114" i="5"/>
  <c r="BB114" i="5"/>
  <c r="BA114" i="5"/>
  <c r="AZ114" i="5"/>
  <c r="AY114" i="5"/>
  <c r="AX114" i="5"/>
  <c r="AW114" i="5"/>
  <c r="AV114" i="5"/>
  <c r="AU114" i="5"/>
  <c r="AT114" i="5"/>
  <c r="AS114" i="5"/>
  <c r="AR114" i="5"/>
  <c r="AQ114" i="5"/>
  <c r="AP114" i="5"/>
  <c r="AO114" i="5"/>
  <c r="AN114" i="5"/>
  <c r="AM114" i="5"/>
  <c r="AL114" i="5"/>
  <c r="AK114" i="5"/>
  <c r="AJ114" i="5"/>
  <c r="AI114" i="5"/>
  <c r="AH114" i="5"/>
  <c r="EO113" i="5"/>
  <c r="EN113" i="5"/>
  <c r="EM113" i="5"/>
  <c r="BF113" i="5"/>
  <c r="BE113" i="5"/>
  <c r="BD113" i="5"/>
  <c r="BC113" i="5"/>
  <c r="BB113" i="5"/>
  <c r="BA113" i="5"/>
  <c r="AZ113" i="5"/>
  <c r="AY113" i="5"/>
  <c r="AX113" i="5"/>
  <c r="AW113" i="5"/>
  <c r="AV113" i="5"/>
  <c r="AU113" i="5"/>
  <c r="AT113" i="5"/>
  <c r="AS113" i="5"/>
  <c r="AR113" i="5"/>
  <c r="AQ113" i="5"/>
  <c r="AP113" i="5"/>
  <c r="AO113" i="5"/>
  <c r="AN113" i="5"/>
  <c r="AM113" i="5"/>
  <c r="AL113" i="5"/>
  <c r="AK113" i="5"/>
  <c r="AJ113" i="5"/>
  <c r="AI113" i="5"/>
  <c r="AH113" i="5"/>
  <c r="EO112" i="5"/>
  <c r="EN112" i="5"/>
  <c r="EM112" i="5"/>
  <c r="BF112" i="5"/>
  <c r="BE112" i="5"/>
  <c r="BD112" i="5"/>
  <c r="BC112" i="5"/>
  <c r="BB112" i="5"/>
  <c r="BA112" i="5"/>
  <c r="AZ112" i="5"/>
  <c r="AY112" i="5"/>
  <c r="AX112" i="5"/>
  <c r="AW112" i="5"/>
  <c r="AV112" i="5"/>
  <c r="AU112" i="5"/>
  <c r="AT112" i="5"/>
  <c r="AS112" i="5"/>
  <c r="AR112" i="5"/>
  <c r="AQ112" i="5"/>
  <c r="AP112" i="5"/>
  <c r="AO112" i="5"/>
  <c r="AN112" i="5"/>
  <c r="AM112" i="5"/>
  <c r="AL112" i="5"/>
  <c r="AK112" i="5"/>
  <c r="AJ112" i="5"/>
  <c r="AI112" i="5"/>
  <c r="AH112" i="5"/>
  <c r="EO111" i="5"/>
  <c r="EN111" i="5"/>
  <c r="EM111" i="5"/>
  <c r="BF111" i="5"/>
  <c r="BE111" i="5"/>
  <c r="BD111" i="5"/>
  <c r="BC111" i="5"/>
  <c r="BB111" i="5"/>
  <c r="BA111" i="5"/>
  <c r="AZ111" i="5"/>
  <c r="AY111" i="5"/>
  <c r="AX111" i="5"/>
  <c r="AW111" i="5"/>
  <c r="AV111" i="5"/>
  <c r="AU111" i="5"/>
  <c r="AT111" i="5"/>
  <c r="AS111" i="5"/>
  <c r="AR111" i="5"/>
  <c r="AQ111" i="5"/>
  <c r="AP111" i="5"/>
  <c r="AO111" i="5"/>
  <c r="AN111" i="5"/>
  <c r="AM111" i="5"/>
  <c r="AL111" i="5"/>
  <c r="AK111" i="5"/>
  <c r="AJ111" i="5"/>
  <c r="AI111" i="5"/>
  <c r="AH111" i="5"/>
  <c r="EO110" i="5"/>
  <c r="EN110" i="5"/>
  <c r="EM110" i="5"/>
  <c r="BF110" i="5"/>
  <c r="BE110" i="5"/>
  <c r="BD110" i="5"/>
  <c r="BC110" i="5"/>
  <c r="BB110" i="5"/>
  <c r="BA110" i="5"/>
  <c r="AZ110" i="5"/>
  <c r="AY110" i="5"/>
  <c r="AX110" i="5"/>
  <c r="AW110" i="5"/>
  <c r="AV110" i="5"/>
  <c r="AU110" i="5"/>
  <c r="AT110" i="5"/>
  <c r="AS110" i="5"/>
  <c r="AR110" i="5"/>
  <c r="AQ110" i="5"/>
  <c r="AP110" i="5"/>
  <c r="AO110" i="5"/>
  <c r="AN110" i="5"/>
  <c r="AM110" i="5"/>
  <c r="AL110" i="5"/>
  <c r="AK110" i="5"/>
  <c r="AJ110" i="5"/>
  <c r="AI110" i="5"/>
  <c r="AH110" i="5"/>
  <c r="EO109" i="5"/>
  <c r="EN109" i="5"/>
  <c r="EM109" i="5"/>
  <c r="BF109" i="5"/>
  <c r="BE109" i="5"/>
  <c r="BD109" i="5"/>
  <c r="BC109" i="5"/>
  <c r="BB109" i="5"/>
  <c r="BA109" i="5"/>
  <c r="AZ109" i="5"/>
  <c r="AY109" i="5"/>
  <c r="AX109" i="5"/>
  <c r="AW109" i="5"/>
  <c r="AV109" i="5"/>
  <c r="AU109" i="5"/>
  <c r="AT109" i="5"/>
  <c r="AS109" i="5"/>
  <c r="AR109" i="5"/>
  <c r="AQ109" i="5"/>
  <c r="AP109" i="5"/>
  <c r="AO109" i="5"/>
  <c r="AN109" i="5"/>
  <c r="AM109" i="5"/>
  <c r="AL109" i="5"/>
  <c r="AK109" i="5"/>
  <c r="AJ109" i="5"/>
  <c r="AI109" i="5"/>
  <c r="AH109" i="5"/>
  <c r="EO108" i="5"/>
  <c r="EN108" i="5"/>
  <c r="EM108" i="5"/>
  <c r="BF108" i="5"/>
  <c r="BE108" i="5"/>
  <c r="BD108" i="5"/>
  <c r="BC108" i="5"/>
  <c r="BB108" i="5"/>
  <c r="BA108" i="5"/>
  <c r="AZ108" i="5"/>
  <c r="AY108" i="5"/>
  <c r="AX108" i="5"/>
  <c r="AW108" i="5"/>
  <c r="AV108" i="5"/>
  <c r="AU108" i="5"/>
  <c r="AT108" i="5"/>
  <c r="AS108" i="5"/>
  <c r="AR108" i="5"/>
  <c r="AQ108" i="5"/>
  <c r="AP108" i="5"/>
  <c r="AO108" i="5"/>
  <c r="AN108" i="5"/>
  <c r="AM108" i="5"/>
  <c r="AL108" i="5"/>
  <c r="AK108" i="5"/>
  <c r="AJ108" i="5"/>
  <c r="AI108" i="5"/>
  <c r="AH108" i="5"/>
  <c r="EO107" i="5"/>
  <c r="EN107" i="5"/>
  <c r="EM107" i="5"/>
  <c r="BF107" i="5"/>
  <c r="BE107" i="5"/>
  <c r="BD107" i="5"/>
  <c r="BC107" i="5"/>
  <c r="BB107" i="5"/>
  <c r="BA107" i="5"/>
  <c r="AZ107" i="5"/>
  <c r="AY107" i="5"/>
  <c r="AX107" i="5"/>
  <c r="AW107" i="5"/>
  <c r="AV107" i="5"/>
  <c r="AU107" i="5"/>
  <c r="AT107" i="5"/>
  <c r="AS107" i="5"/>
  <c r="AR107" i="5"/>
  <c r="AQ107" i="5"/>
  <c r="AP107" i="5"/>
  <c r="AO107" i="5"/>
  <c r="AN107" i="5"/>
  <c r="AM107" i="5"/>
  <c r="AL107" i="5"/>
  <c r="AK107" i="5"/>
  <c r="AJ107" i="5"/>
  <c r="AI107" i="5"/>
  <c r="AH107" i="5"/>
  <c r="EO106" i="5"/>
  <c r="EN106" i="5"/>
  <c r="EM106" i="5"/>
  <c r="BF106" i="5"/>
  <c r="BE106" i="5"/>
  <c r="BD106" i="5"/>
  <c r="BC106" i="5"/>
  <c r="BB106" i="5"/>
  <c r="BA106" i="5"/>
  <c r="AZ106" i="5"/>
  <c r="AY106" i="5"/>
  <c r="AX106" i="5"/>
  <c r="AW106" i="5"/>
  <c r="AV106" i="5"/>
  <c r="AU106" i="5"/>
  <c r="AT106" i="5"/>
  <c r="AS106" i="5"/>
  <c r="AR106" i="5"/>
  <c r="AQ106" i="5"/>
  <c r="AP106" i="5"/>
  <c r="AO106" i="5"/>
  <c r="AN106" i="5"/>
  <c r="AM106" i="5"/>
  <c r="AL106" i="5"/>
  <c r="AK106" i="5"/>
  <c r="AJ106" i="5"/>
  <c r="AI106" i="5"/>
  <c r="AH106" i="5"/>
  <c r="EO105" i="5"/>
  <c r="EN105" i="5"/>
  <c r="EM105" i="5"/>
  <c r="BF105" i="5"/>
  <c r="BE105" i="5"/>
  <c r="BD105" i="5"/>
  <c r="BC105" i="5"/>
  <c r="BB105" i="5"/>
  <c r="BA105" i="5"/>
  <c r="AZ105" i="5"/>
  <c r="AY105" i="5"/>
  <c r="AX105" i="5"/>
  <c r="AW105" i="5"/>
  <c r="AV105" i="5"/>
  <c r="AU105" i="5"/>
  <c r="AT105" i="5"/>
  <c r="AS105" i="5"/>
  <c r="AR105" i="5"/>
  <c r="AQ105" i="5"/>
  <c r="AP105" i="5"/>
  <c r="AO105" i="5"/>
  <c r="AN105" i="5"/>
  <c r="AM105" i="5"/>
  <c r="AL105" i="5"/>
  <c r="AK105" i="5"/>
  <c r="AJ105" i="5"/>
  <c r="AI105" i="5"/>
  <c r="AH105" i="5"/>
  <c r="EO104" i="5"/>
  <c r="EN104" i="5"/>
  <c r="EM104" i="5"/>
  <c r="BF104" i="5"/>
  <c r="BE104" i="5"/>
  <c r="BD104" i="5"/>
  <c r="BC104" i="5"/>
  <c r="BB104" i="5"/>
  <c r="BA104" i="5"/>
  <c r="AZ104" i="5"/>
  <c r="AY104" i="5"/>
  <c r="AX104" i="5"/>
  <c r="AW104" i="5"/>
  <c r="AV104" i="5"/>
  <c r="AU104" i="5"/>
  <c r="AT104" i="5"/>
  <c r="AS104" i="5"/>
  <c r="AR104" i="5"/>
  <c r="AQ104" i="5"/>
  <c r="AP104" i="5"/>
  <c r="AO104" i="5"/>
  <c r="AN104" i="5"/>
  <c r="AM104" i="5"/>
  <c r="AL104" i="5"/>
  <c r="AK104" i="5"/>
  <c r="AJ104" i="5"/>
  <c r="AI104" i="5"/>
  <c r="AH104" i="5"/>
  <c r="EO103" i="5"/>
  <c r="EN103" i="5"/>
  <c r="EM103" i="5"/>
  <c r="BF103" i="5"/>
  <c r="BE103" i="5"/>
  <c r="BD103" i="5"/>
  <c r="BC103" i="5"/>
  <c r="BB103" i="5"/>
  <c r="BA103" i="5"/>
  <c r="AZ103" i="5"/>
  <c r="AY103" i="5"/>
  <c r="AX103" i="5"/>
  <c r="AW103" i="5"/>
  <c r="AV103" i="5"/>
  <c r="AU103" i="5"/>
  <c r="AT103" i="5"/>
  <c r="AS103" i="5"/>
  <c r="AR103" i="5"/>
  <c r="AQ103" i="5"/>
  <c r="AP103" i="5"/>
  <c r="AO103" i="5"/>
  <c r="AN103" i="5"/>
  <c r="AM103" i="5"/>
  <c r="AL103" i="5"/>
  <c r="AK103" i="5"/>
  <c r="AJ103" i="5"/>
  <c r="AI103" i="5"/>
  <c r="AH103" i="5"/>
  <c r="EO102" i="5"/>
  <c r="EN102" i="5"/>
  <c r="EM102" i="5"/>
  <c r="BF102" i="5"/>
  <c r="BE102" i="5"/>
  <c r="BD102" i="5"/>
  <c r="BC102" i="5"/>
  <c r="BB102" i="5"/>
  <c r="BA102" i="5"/>
  <c r="AZ102" i="5"/>
  <c r="AY102" i="5"/>
  <c r="AX102" i="5"/>
  <c r="AW102" i="5"/>
  <c r="AV102" i="5"/>
  <c r="AU102" i="5"/>
  <c r="AT102" i="5"/>
  <c r="AS102" i="5"/>
  <c r="AR102" i="5"/>
  <c r="AQ102" i="5"/>
  <c r="AP102" i="5"/>
  <c r="AO102" i="5"/>
  <c r="AN102" i="5"/>
  <c r="AM102" i="5"/>
  <c r="AL102" i="5"/>
  <c r="AK102" i="5"/>
  <c r="AJ102" i="5"/>
  <c r="AI102" i="5"/>
  <c r="AH102" i="5"/>
  <c r="EO101" i="5"/>
  <c r="EN101" i="5"/>
  <c r="EM101" i="5"/>
  <c r="BF101" i="5"/>
  <c r="BE101" i="5"/>
  <c r="BD101" i="5"/>
  <c r="BC101" i="5"/>
  <c r="BB101" i="5"/>
  <c r="BA101" i="5"/>
  <c r="AZ101" i="5"/>
  <c r="AY101" i="5"/>
  <c r="AX101" i="5"/>
  <c r="AW101" i="5"/>
  <c r="AV101" i="5"/>
  <c r="AU101" i="5"/>
  <c r="AT101" i="5"/>
  <c r="AS101" i="5"/>
  <c r="AR101" i="5"/>
  <c r="AQ101" i="5"/>
  <c r="AP101" i="5"/>
  <c r="AO101" i="5"/>
  <c r="AN101" i="5"/>
  <c r="AM101" i="5"/>
  <c r="AL101" i="5"/>
  <c r="AK101" i="5"/>
  <c r="AJ101" i="5"/>
  <c r="AI101" i="5"/>
  <c r="AH101" i="5"/>
  <c r="EO100" i="5"/>
  <c r="EN100" i="5"/>
  <c r="EM100" i="5"/>
  <c r="BF100" i="5"/>
  <c r="BE100" i="5"/>
  <c r="BD100" i="5"/>
  <c r="BC100" i="5"/>
  <c r="BB100" i="5"/>
  <c r="BA100" i="5"/>
  <c r="AZ100" i="5"/>
  <c r="AY100" i="5"/>
  <c r="AX100" i="5"/>
  <c r="AW100" i="5"/>
  <c r="AV100" i="5"/>
  <c r="AU100" i="5"/>
  <c r="AT100" i="5"/>
  <c r="AS100" i="5"/>
  <c r="AR100" i="5"/>
  <c r="AQ100" i="5"/>
  <c r="AP100" i="5"/>
  <c r="AO100" i="5"/>
  <c r="AN100" i="5"/>
  <c r="AM100" i="5"/>
  <c r="AL100" i="5"/>
  <c r="AK100" i="5"/>
  <c r="AJ100" i="5"/>
  <c r="AI100" i="5"/>
  <c r="AH100" i="5"/>
  <c r="EO99" i="5"/>
  <c r="EN99" i="5"/>
  <c r="EM99" i="5"/>
  <c r="BF99" i="5"/>
  <c r="BE99" i="5"/>
  <c r="BD99" i="5"/>
  <c r="BC99" i="5"/>
  <c r="BB99" i="5"/>
  <c r="BA99" i="5"/>
  <c r="AZ99" i="5"/>
  <c r="AY99" i="5"/>
  <c r="AX99" i="5"/>
  <c r="AW99" i="5"/>
  <c r="AV99" i="5"/>
  <c r="AU99" i="5"/>
  <c r="AT99" i="5"/>
  <c r="AS99" i="5"/>
  <c r="AR99" i="5"/>
  <c r="AQ99" i="5"/>
  <c r="AP99" i="5"/>
  <c r="AO99" i="5"/>
  <c r="AN99" i="5"/>
  <c r="AM99" i="5"/>
  <c r="AL99" i="5"/>
  <c r="AK99" i="5"/>
  <c r="AJ99" i="5"/>
  <c r="AI99" i="5"/>
  <c r="AH99" i="5"/>
  <c r="EO98" i="5"/>
  <c r="EN98" i="5"/>
  <c r="EM98" i="5"/>
  <c r="BF98" i="5"/>
  <c r="BE98" i="5"/>
  <c r="BD98" i="5"/>
  <c r="BC98" i="5"/>
  <c r="BB98" i="5"/>
  <c r="BA98" i="5"/>
  <c r="AZ98" i="5"/>
  <c r="AY98" i="5"/>
  <c r="AX98" i="5"/>
  <c r="AW98" i="5"/>
  <c r="AV98" i="5"/>
  <c r="AU98" i="5"/>
  <c r="AT98" i="5"/>
  <c r="AS98" i="5"/>
  <c r="AR98" i="5"/>
  <c r="AQ98" i="5"/>
  <c r="AP98" i="5"/>
  <c r="AO98" i="5"/>
  <c r="AN98" i="5"/>
  <c r="AM98" i="5"/>
  <c r="AL98" i="5"/>
  <c r="AK98" i="5"/>
  <c r="AJ98" i="5"/>
  <c r="AI98" i="5"/>
  <c r="AH98" i="5"/>
  <c r="EO97" i="5"/>
  <c r="EN97" i="5"/>
  <c r="EM97" i="5"/>
  <c r="BF97" i="5"/>
  <c r="BE97" i="5"/>
  <c r="BD97" i="5"/>
  <c r="BC97" i="5"/>
  <c r="BB97" i="5"/>
  <c r="BA97" i="5"/>
  <c r="AZ97" i="5"/>
  <c r="AY97" i="5"/>
  <c r="AX97" i="5"/>
  <c r="AW97" i="5"/>
  <c r="AV97" i="5"/>
  <c r="AU97" i="5"/>
  <c r="AT97" i="5"/>
  <c r="AS97" i="5"/>
  <c r="AR97" i="5"/>
  <c r="AQ97" i="5"/>
  <c r="AP97" i="5"/>
  <c r="AO97" i="5"/>
  <c r="AN97" i="5"/>
  <c r="AM97" i="5"/>
  <c r="AL97" i="5"/>
  <c r="AK97" i="5"/>
  <c r="AJ97" i="5"/>
  <c r="AI97" i="5"/>
  <c r="AH97" i="5"/>
  <c r="EO96" i="5"/>
  <c r="EN96" i="5"/>
  <c r="EM96" i="5"/>
  <c r="BF96" i="5"/>
  <c r="BE96" i="5"/>
  <c r="BD96" i="5"/>
  <c r="BC96" i="5"/>
  <c r="BB96" i="5"/>
  <c r="BA96" i="5"/>
  <c r="AZ96" i="5"/>
  <c r="AY96" i="5"/>
  <c r="AX96" i="5"/>
  <c r="AW96" i="5"/>
  <c r="AV96" i="5"/>
  <c r="AU96" i="5"/>
  <c r="AT96" i="5"/>
  <c r="AS96" i="5"/>
  <c r="AR96" i="5"/>
  <c r="AQ96" i="5"/>
  <c r="AP96" i="5"/>
  <c r="AO96" i="5"/>
  <c r="AN96" i="5"/>
  <c r="AM96" i="5"/>
  <c r="AL96" i="5"/>
  <c r="AK96" i="5"/>
  <c r="AJ96" i="5"/>
  <c r="AI96" i="5"/>
  <c r="AH96" i="5"/>
  <c r="EO95" i="5"/>
  <c r="EN95" i="5"/>
  <c r="EM95" i="5"/>
  <c r="BF95" i="5"/>
  <c r="BE95" i="5"/>
  <c r="BD95" i="5"/>
  <c r="BC95" i="5"/>
  <c r="BB95" i="5"/>
  <c r="BA95" i="5"/>
  <c r="AZ95" i="5"/>
  <c r="AY95" i="5"/>
  <c r="AX95" i="5"/>
  <c r="AW95" i="5"/>
  <c r="AV95" i="5"/>
  <c r="AU95" i="5"/>
  <c r="AT95" i="5"/>
  <c r="AS95" i="5"/>
  <c r="AR95" i="5"/>
  <c r="AQ95" i="5"/>
  <c r="AP95" i="5"/>
  <c r="AO95" i="5"/>
  <c r="AN95" i="5"/>
  <c r="AM95" i="5"/>
  <c r="AL95" i="5"/>
  <c r="AK95" i="5"/>
  <c r="AJ95" i="5"/>
  <c r="AI95" i="5"/>
  <c r="AH95" i="5"/>
  <c r="EO94" i="5"/>
  <c r="EN94" i="5"/>
  <c r="EM94" i="5"/>
  <c r="BF94" i="5"/>
  <c r="BE94" i="5"/>
  <c r="BD94" i="5"/>
  <c r="BC94" i="5"/>
  <c r="BB94" i="5"/>
  <c r="BA94" i="5"/>
  <c r="AZ94" i="5"/>
  <c r="AY94" i="5"/>
  <c r="AX94" i="5"/>
  <c r="AW94" i="5"/>
  <c r="AV94" i="5"/>
  <c r="AU94" i="5"/>
  <c r="AT94" i="5"/>
  <c r="AS94" i="5"/>
  <c r="AR94" i="5"/>
  <c r="AQ94" i="5"/>
  <c r="AP94" i="5"/>
  <c r="AO94" i="5"/>
  <c r="AN94" i="5"/>
  <c r="AM94" i="5"/>
  <c r="AL94" i="5"/>
  <c r="AK94" i="5"/>
  <c r="AJ94" i="5"/>
  <c r="AI94" i="5"/>
  <c r="AH94" i="5"/>
  <c r="EO93" i="5"/>
  <c r="EN93" i="5"/>
  <c r="EM93" i="5"/>
  <c r="BF93" i="5"/>
  <c r="BE93" i="5"/>
  <c r="BD93" i="5"/>
  <c r="BC93" i="5"/>
  <c r="BB93" i="5"/>
  <c r="BA93" i="5"/>
  <c r="AZ93" i="5"/>
  <c r="AY93" i="5"/>
  <c r="AX93" i="5"/>
  <c r="AW93" i="5"/>
  <c r="AV93" i="5"/>
  <c r="AU93" i="5"/>
  <c r="AT93" i="5"/>
  <c r="AS93" i="5"/>
  <c r="AR93" i="5"/>
  <c r="AQ93" i="5"/>
  <c r="AP93" i="5"/>
  <c r="AO93" i="5"/>
  <c r="AN93" i="5"/>
  <c r="AM93" i="5"/>
  <c r="AL93" i="5"/>
  <c r="AK93" i="5"/>
  <c r="AJ93" i="5"/>
  <c r="AI93" i="5"/>
  <c r="AH93" i="5"/>
  <c r="EO92" i="5"/>
  <c r="EN92" i="5"/>
  <c r="EM92" i="5"/>
  <c r="BF92" i="5"/>
  <c r="BE92" i="5"/>
  <c r="BD92" i="5"/>
  <c r="BC92" i="5"/>
  <c r="BB92" i="5"/>
  <c r="BA92" i="5"/>
  <c r="AZ92" i="5"/>
  <c r="AY92" i="5"/>
  <c r="AX92" i="5"/>
  <c r="AW92" i="5"/>
  <c r="AV92" i="5"/>
  <c r="AU92" i="5"/>
  <c r="AT92" i="5"/>
  <c r="AS92" i="5"/>
  <c r="AR92" i="5"/>
  <c r="AQ92" i="5"/>
  <c r="AP92" i="5"/>
  <c r="AO92" i="5"/>
  <c r="AN92" i="5"/>
  <c r="AM92" i="5"/>
  <c r="AL92" i="5"/>
  <c r="AK92" i="5"/>
  <c r="AJ92" i="5"/>
  <c r="AI92" i="5"/>
  <c r="AH92" i="5"/>
  <c r="EO91" i="5"/>
  <c r="EN91" i="5"/>
  <c r="EM91" i="5"/>
  <c r="BF91" i="5"/>
  <c r="BE91" i="5"/>
  <c r="BD91" i="5"/>
  <c r="BC91" i="5"/>
  <c r="BB91" i="5"/>
  <c r="BA91" i="5"/>
  <c r="AZ91" i="5"/>
  <c r="AY91" i="5"/>
  <c r="AX91" i="5"/>
  <c r="AW91" i="5"/>
  <c r="AV91" i="5"/>
  <c r="AU91" i="5"/>
  <c r="AT91" i="5"/>
  <c r="AS91" i="5"/>
  <c r="AR91" i="5"/>
  <c r="AQ91" i="5"/>
  <c r="AP91" i="5"/>
  <c r="AO91" i="5"/>
  <c r="AN91" i="5"/>
  <c r="AM91" i="5"/>
  <c r="AL91" i="5"/>
  <c r="AK91" i="5"/>
  <c r="AJ91" i="5"/>
  <c r="AI91" i="5"/>
  <c r="AH91" i="5"/>
  <c r="EO90" i="5"/>
  <c r="EN90" i="5"/>
  <c r="EM90" i="5"/>
  <c r="BF90" i="5"/>
  <c r="BE90" i="5"/>
  <c r="BD90" i="5"/>
  <c r="BC90" i="5"/>
  <c r="BB90" i="5"/>
  <c r="BA90" i="5"/>
  <c r="AZ90" i="5"/>
  <c r="AY90" i="5"/>
  <c r="AX90" i="5"/>
  <c r="AW90" i="5"/>
  <c r="AV90" i="5"/>
  <c r="AU90" i="5"/>
  <c r="AT90" i="5"/>
  <c r="AS90" i="5"/>
  <c r="AR90" i="5"/>
  <c r="AQ90" i="5"/>
  <c r="AP90" i="5"/>
  <c r="AO90" i="5"/>
  <c r="AN90" i="5"/>
  <c r="AM90" i="5"/>
  <c r="AL90" i="5"/>
  <c r="AK90" i="5"/>
  <c r="AJ90" i="5"/>
  <c r="AI90" i="5"/>
  <c r="AH90" i="5"/>
  <c r="EO89" i="5"/>
  <c r="EN89" i="5"/>
  <c r="EM89" i="5"/>
  <c r="BF89" i="5"/>
  <c r="BE89" i="5"/>
  <c r="BD89" i="5"/>
  <c r="BC89" i="5"/>
  <c r="BB89" i="5"/>
  <c r="BA89" i="5"/>
  <c r="AZ89" i="5"/>
  <c r="AY89" i="5"/>
  <c r="AX89" i="5"/>
  <c r="AW89" i="5"/>
  <c r="AV89" i="5"/>
  <c r="AU89" i="5"/>
  <c r="AT89" i="5"/>
  <c r="AS89" i="5"/>
  <c r="AR89" i="5"/>
  <c r="AQ89" i="5"/>
  <c r="AP89" i="5"/>
  <c r="AO89" i="5"/>
  <c r="AN89" i="5"/>
  <c r="AM89" i="5"/>
  <c r="AL89" i="5"/>
  <c r="AK89" i="5"/>
  <c r="AJ89" i="5"/>
  <c r="AI89" i="5"/>
  <c r="AH89" i="5"/>
  <c r="EO88" i="5"/>
  <c r="EN88" i="5"/>
  <c r="EM88" i="5"/>
  <c r="BF88" i="5"/>
  <c r="BE88" i="5"/>
  <c r="BD88" i="5"/>
  <c r="BC88" i="5"/>
  <c r="BB88" i="5"/>
  <c r="BA88" i="5"/>
  <c r="AZ88" i="5"/>
  <c r="AY88" i="5"/>
  <c r="AX88" i="5"/>
  <c r="AW88" i="5"/>
  <c r="AV88" i="5"/>
  <c r="AU88" i="5"/>
  <c r="AT88" i="5"/>
  <c r="AS88" i="5"/>
  <c r="AR88" i="5"/>
  <c r="AQ88" i="5"/>
  <c r="AP88" i="5"/>
  <c r="AO88" i="5"/>
  <c r="AN88" i="5"/>
  <c r="AM88" i="5"/>
  <c r="AL88" i="5"/>
  <c r="AK88" i="5"/>
  <c r="AJ88" i="5"/>
  <c r="AI88" i="5"/>
  <c r="AH88" i="5"/>
  <c r="EO87" i="5"/>
  <c r="EN87" i="5"/>
  <c r="EM87" i="5"/>
  <c r="BF87" i="5"/>
  <c r="BE87" i="5"/>
  <c r="BD87" i="5"/>
  <c r="BC87" i="5"/>
  <c r="BB87" i="5"/>
  <c r="BA87" i="5"/>
  <c r="AZ87" i="5"/>
  <c r="AY87" i="5"/>
  <c r="AX87" i="5"/>
  <c r="AW87" i="5"/>
  <c r="AV87" i="5"/>
  <c r="AU87" i="5"/>
  <c r="AT87" i="5"/>
  <c r="AS87" i="5"/>
  <c r="AR87" i="5"/>
  <c r="AQ87" i="5"/>
  <c r="AP87" i="5"/>
  <c r="AO87" i="5"/>
  <c r="AN87" i="5"/>
  <c r="AM87" i="5"/>
  <c r="AL87" i="5"/>
  <c r="AK87" i="5"/>
  <c r="AJ87" i="5"/>
  <c r="AI87" i="5"/>
  <c r="AH87" i="5"/>
  <c r="EO86" i="5"/>
  <c r="EN86" i="5"/>
  <c r="EM86" i="5"/>
  <c r="BF86" i="5"/>
  <c r="BE86" i="5"/>
  <c r="BD86" i="5"/>
  <c r="BC86" i="5"/>
  <c r="BB86" i="5"/>
  <c r="BA86" i="5"/>
  <c r="AZ86" i="5"/>
  <c r="AY86" i="5"/>
  <c r="AX86" i="5"/>
  <c r="AW86" i="5"/>
  <c r="AV86" i="5"/>
  <c r="AU86" i="5"/>
  <c r="AT86" i="5"/>
  <c r="AS86" i="5"/>
  <c r="AR86" i="5"/>
  <c r="AQ86" i="5"/>
  <c r="AP86" i="5"/>
  <c r="AO86" i="5"/>
  <c r="AN86" i="5"/>
  <c r="AM86" i="5"/>
  <c r="AL86" i="5"/>
  <c r="AK86" i="5"/>
  <c r="AJ86" i="5"/>
  <c r="AI86" i="5"/>
  <c r="AH86" i="5"/>
  <c r="EO85" i="5"/>
  <c r="EN85" i="5"/>
  <c r="EM85" i="5"/>
  <c r="BF85" i="5"/>
  <c r="BE85" i="5"/>
  <c r="BD85" i="5"/>
  <c r="BC85" i="5"/>
  <c r="BB85" i="5"/>
  <c r="BA85" i="5"/>
  <c r="AZ85" i="5"/>
  <c r="AY85" i="5"/>
  <c r="AX85" i="5"/>
  <c r="AW85" i="5"/>
  <c r="AV85" i="5"/>
  <c r="AU85" i="5"/>
  <c r="AT85" i="5"/>
  <c r="AS85" i="5"/>
  <c r="AR85" i="5"/>
  <c r="AQ85" i="5"/>
  <c r="AP85" i="5"/>
  <c r="AO85" i="5"/>
  <c r="AN85" i="5"/>
  <c r="AM85" i="5"/>
  <c r="AL85" i="5"/>
  <c r="AK85" i="5"/>
  <c r="AJ85" i="5"/>
  <c r="AI85" i="5"/>
  <c r="AH85" i="5"/>
  <c r="EO84" i="5"/>
  <c r="EN84" i="5"/>
  <c r="EM84" i="5"/>
  <c r="BF84" i="5"/>
  <c r="BE84" i="5"/>
  <c r="BD84" i="5"/>
  <c r="BC84" i="5"/>
  <c r="BB84" i="5"/>
  <c r="BA84" i="5"/>
  <c r="AZ84" i="5"/>
  <c r="AY84" i="5"/>
  <c r="AX84" i="5"/>
  <c r="AW84" i="5"/>
  <c r="AV84" i="5"/>
  <c r="AU84" i="5"/>
  <c r="AT84" i="5"/>
  <c r="AS84" i="5"/>
  <c r="AR84" i="5"/>
  <c r="AQ84" i="5"/>
  <c r="AP84" i="5"/>
  <c r="AO84" i="5"/>
  <c r="AN84" i="5"/>
  <c r="AM84" i="5"/>
  <c r="AL84" i="5"/>
  <c r="AK84" i="5"/>
  <c r="AJ84" i="5"/>
  <c r="AI84" i="5"/>
  <c r="AH84" i="5"/>
  <c r="EO83" i="5"/>
  <c r="EN83" i="5"/>
  <c r="EM83" i="5"/>
  <c r="BF83" i="5"/>
  <c r="BE83" i="5"/>
  <c r="BD83" i="5"/>
  <c r="BC83" i="5"/>
  <c r="BB83" i="5"/>
  <c r="BA83" i="5"/>
  <c r="AZ83" i="5"/>
  <c r="AY83" i="5"/>
  <c r="AX83" i="5"/>
  <c r="AW83" i="5"/>
  <c r="AV83" i="5"/>
  <c r="AU83" i="5"/>
  <c r="AT83" i="5"/>
  <c r="AS83" i="5"/>
  <c r="AR83" i="5"/>
  <c r="AQ83" i="5"/>
  <c r="AP83" i="5"/>
  <c r="AO83" i="5"/>
  <c r="AN83" i="5"/>
  <c r="AM83" i="5"/>
  <c r="AL83" i="5"/>
  <c r="AK83" i="5"/>
  <c r="AJ83" i="5"/>
  <c r="AI83" i="5"/>
  <c r="AH83" i="5"/>
  <c r="EO82" i="5"/>
  <c r="EN82" i="5"/>
  <c r="EM82" i="5"/>
  <c r="BF82" i="5"/>
  <c r="BE82" i="5"/>
  <c r="BD82" i="5"/>
  <c r="BC82" i="5"/>
  <c r="BB82" i="5"/>
  <c r="BA82" i="5"/>
  <c r="AZ82" i="5"/>
  <c r="AY82" i="5"/>
  <c r="AX82" i="5"/>
  <c r="AW82" i="5"/>
  <c r="AV82" i="5"/>
  <c r="AU82" i="5"/>
  <c r="AT82" i="5"/>
  <c r="AS82" i="5"/>
  <c r="AR82" i="5"/>
  <c r="AQ82" i="5"/>
  <c r="AP82" i="5"/>
  <c r="AO82" i="5"/>
  <c r="AN82" i="5"/>
  <c r="AM82" i="5"/>
  <c r="AL82" i="5"/>
  <c r="AK82" i="5"/>
  <c r="AJ82" i="5"/>
  <c r="AI82" i="5"/>
  <c r="AH82" i="5"/>
  <c r="EO81" i="5"/>
  <c r="EN81" i="5"/>
  <c r="EM81" i="5"/>
  <c r="BF81" i="5"/>
  <c r="BE81" i="5"/>
  <c r="BD81" i="5"/>
  <c r="BC81" i="5"/>
  <c r="BB81" i="5"/>
  <c r="BA81" i="5"/>
  <c r="AZ81" i="5"/>
  <c r="AY81" i="5"/>
  <c r="AX81" i="5"/>
  <c r="AW81" i="5"/>
  <c r="AV81" i="5"/>
  <c r="AU81" i="5"/>
  <c r="AT81" i="5"/>
  <c r="AS81" i="5"/>
  <c r="AR81" i="5"/>
  <c r="AQ81" i="5"/>
  <c r="AP81" i="5"/>
  <c r="AO81" i="5"/>
  <c r="AN81" i="5"/>
  <c r="AM81" i="5"/>
  <c r="AL81" i="5"/>
  <c r="AK81" i="5"/>
  <c r="AJ81" i="5"/>
  <c r="AI81" i="5"/>
  <c r="AH81" i="5"/>
  <c r="EO80" i="5"/>
  <c r="EN80" i="5"/>
  <c r="EM80" i="5"/>
  <c r="BF80" i="5"/>
  <c r="BE80" i="5"/>
  <c r="BD80" i="5"/>
  <c r="BC80" i="5"/>
  <c r="BB80" i="5"/>
  <c r="BA80" i="5"/>
  <c r="AZ80" i="5"/>
  <c r="AY80" i="5"/>
  <c r="AX80" i="5"/>
  <c r="AW80" i="5"/>
  <c r="AV80" i="5"/>
  <c r="AU80" i="5"/>
  <c r="AT80" i="5"/>
  <c r="AS80" i="5"/>
  <c r="AR80" i="5"/>
  <c r="AQ80" i="5"/>
  <c r="AP80" i="5"/>
  <c r="AO80" i="5"/>
  <c r="AN80" i="5"/>
  <c r="AM80" i="5"/>
  <c r="AL80" i="5"/>
  <c r="AK80" i="5"/>
  <c r="AJ80" i="5"/>
  <c r="AI80" i="5"/>
  <c r="AH80" i="5"/>
  <c r="EO79" i="5"/>
  <c r="EN79" i="5"/>
  <c r="EM79" i="5"/>
  <c r="BF79" i="5"/>
  <c r="BE79" i="5"/>
  <c r="BD79" i="5"/>
  <c r="BC79" i="5"/>
  <c r="BB79" i="5"/>
  <c r="BA79" i="5"/>
  <c r="AZ79" i="5"/>
  <c r="AY79" i="5"/>
  <c r="AX79" i="5"/>
  <c r="AW79" i="5"/>
  <c r="AV79" i="5"/>
  <c r="AU79" i="5"/>
  <c r="AT79" i="5"/>
  <c r="AS79" i="5"/>
  <c r="AR79" i="5"/>
  <c r="AQ79" i="5"/>
  <c r="AP79" i="5"/>
  <c r="AO79" i="5"/>
  <c r="AN79" i="5"/>
  <c r="AM79" i="5"/>
  <c r="AL79" i="5"/>
  <c r="AK79" i="5"/>
  <c r="AJ79" i="5"/>
  <c r="AI79" i="5"/>
  <c r="AH79" i="5"/>
  <c r="EO78" i="5"/>
  <c r="EN78" i="5"/>
  <c r="EM78" i="5"/>
  <c r="BF78" i="5"/>
  <c r="BE78" i="5"/>
  <c r="BD78" i="5"/>
  <c r="BC78" i="5"/>
  <c r="BB78" i="5"/>
  <c r="BA78" i="5"/>
  <c r="AZ78" i="5"/>
  <c r="AY78" i="5"/>
  <c r="AX78" i="5"/>
  <c r="AW78" i="5"/>
  <c r="AV78" i="5"/>
  <c r="AU78" i="5"/>
  <c r="AT78" i="5"/>
  <c r="AS78" i="5"/>
  <c r="AR78" i="5"/>
  <c r="AQ78" i="5"/>
  <c r="AP78" i="5"/>
  <c r="AO78" i="5"/>
  <c r="AN78" i="5"/>
  <c r="AM78" i="5"/>
  <c r="AL78" i="5"/>
  <c r="AK78" i="5"/>
  <c r="AJ78" i="5"/>
  <c r="AI78" i="5"/>
  <c r="AH78" i="5"/>
  <c r="EO77" i="5"/>
  <c r="EN77" i="5"/>
  <c r="EM77" i="5"/>
  <c r="BF77" i="5"/>
  <c r="BE77" i="5"/>
  <c r="BD77" i="5"/>
  <c r="BC77" i="5"/>
  <c r="BB77" i="5"/>
  <c r="BA77" i="5"/>
  <c r="AZ77" i="5"/>
  <c r="AY77" i="5"/>
  <c r="AX77" i="5"/>
  <c r="AW77" i="5"/>
  <c r="AV77" i="5"/>
  <c r="AU77" i="5"/>
  <c r="AT77" i="5"/>
  <c r="AS77" i="5"/>
  <c r="AR77" i="5"/>
  <c r="AQ77" i="5"/>
  <c r="AP77" i="5"/>
  <c r="AO77" i="5"/>
  <c r="AN77" i="5"/>
  <c r="AM77" i="5"/>
  <c r="AL77" i="5"/>
  <c r="AK77" i="5"/>
  <c r="AJ77" i="5"/>
  <c r="AI77" i="5"/>
  <c r="AH77" i="5"/>
  <c r="EO76" i="5"/>
  <c r="EN76" i="5"/>
  <c r="EM76" i="5"/>
  <c r="BF76" i="5"/>
  <c r="BE76" i="5"/>
  <c r="BD76" i="5"/>
  <c r="BC76" i="5"/>
  <c r="BB76" i="5"/>
  <c r="BA76" i="5"/>
  <c r="AZ76" i="5"/>
  <c r="AY76" i="5"/>
  <c r="AX76" i="5"/>
  <c r="AW76" i="5"/>
  <c r="AV76" i="5"/>
  <c r="AU76" i="5"/>
  <c r="AT76" i="5"/>
  <c r="AS76" i="5"/>
  <c r="AR76" i="5"/>
  <c r="AQ76" i="5"/>
  <c r="AP76" i="5"/>
  <c r="AO76" i="5"/>
  <c r="AN76" i="5"/>
  <c r="AM76" i="5"/>
  <c r="AL76" i="5"/>
  <c r="AK76" i="5"/>
  <c r="AJ76" i="5"/>
  <c r="AI76" i="5"/>
  <c r="AH76" i="5"/>
  <c r="EO75" i="5"/>
  <c r="EN75" i="5"/>
  <c r="EM75" i="5"/>
  <c r="BF75" i="5"/>
  <c r="BE75" i="5"/>
  <c r="BD75" i="5"/>
  <c r="BC75" i="5"/>
  <c r="BB75" i="5"/>
  <c r="BA75" i="5"/>
  <c r="AZ75" i="5"/>
  <c r="AY75" i="5"/>
  <c r="AX75" i="5"/>
  <c r="AW75" i="5"/>
  <c r="AV75" i="5"/>
  <c r="AU75" i="5"/>
  <c r="AT75" i="5"/>
  <c r="AS75" i="5"/>
  <c r="AR75" i="5"/>
  <c r="AQ75" i="5"/>
  <c r="AP75" i="5"/>
  <c r="AO75" i="5"/>
  <c r="AN75" i="5"/>
  <c r="AM75" i="5"/>
  <c r="AL75" i="5"/>
  <c r="AK75" i="5"/>
  <c r="AJ75" i="5"/>
  <c r="AI75" i="5"/>
  <c r="AH75" i="5"/>
  <c r="EO74" i="5"/>
  <c r="EN74" i="5"/>
  <c r="EM74" i="5"/>
  <c r="BF74" i="5"/>
  <c r="BE74" i="5"/>
  <c r="BD74" i="5"/>
  <c r="BC74" i="5"/>
  <c r="BB74" i="5"/>
  <c r="BA74" i="5"/>
  <c r="AZ74" i="5"/>
  <c r="AY74" i="5"/>
  <c r="AX74" i="5"/>
  <c r="AW74" i="5"/>
  <c r="AV74" i="5"/>
  <c r="AU74" i="5"/>
  <c r="AT74" i="5"/>
  <c r="AS74" i="5"/>
  <c r="AR74" i="5"/>
  <c r="AQ74" i="5"/>
  <c r="AP74" i="5"/>
  <c r="AO74" i="5"/>
  <c r="AN74" i="5"/>
  <c r="AM74" i="5"/>
  <c r="AL74" i="5"/>
  <c r="AK74" i="5"/>
  <c r="AJ74" i="5"/>
  <c r="AI74" i="5"/>
  <c r="AH74" i="5"/>
  <c r="EO73" i="5"/>
  <c r="EN73" i="5"/>
  <c r="EM73" i="5"/>
  <c r="BF73" i="5"/>
  <c r="BE73" i="5"/>
  <c r="BD73" i="5"/>
  <c r="BC73" i="5"/>
  <c r="BB73" i="5"/>
  <c r="BA73" i="5"/>
  <c r="AZ73" i="5"/>
  <c r="AY73" i="5"/>
  <c r="AX73" i="5"/>
  <c r="AW73" i="5"/>
  <c r="AV73" i="5"/>
  <c r="AU73" i="5"/>
  <c r="AT73" i="5"/>
  <c r="AS73" i="5"/>
  <c r="AR73" i="5"/>
  <c r="AQ73" i="5"/>
  <c r="AP73" i="5"/>
  <c r="AO73" i="5"/>
  <c r="AN73" i="5"/>
  <c r="AM73" i="5"/>
  <c r="AL73" i="5"/>
  <c r="AK73" i="5"/>
  <c r="AJ73" i="5"/>
  <c r="AI73" i="5"/>
  <c r="AH73" i="5"/>
  <c r="EO72" i="5"/>
  <c r="EN72" i="5"/>
  <c r="EM72" i="5"/>
  <c r="BF72" i="5"/>
  <c r="BE72" i="5"/>
  <c r="BD72" i="5"/>
  <c r="BC72" i="5"/>
  <c r="BB72" i="5"/>
  <c r="BA72" i="5"/>
  <c r="AZ72" i="5"/>
  <c r="AY72" i="5"/>
  <c r="AX72" i="5"/>
  <c r="AW72" i="5"/>
  <c r="AV72" i="5"/>
  <c r="AU72" i="5"/>
  <c r="AT72" i="5"/>
  <c r="AS72" i="5"/>
  <c r="AR72" i="5"/>
  <c r="AQ72" i="5"/>
  <c r="AP72" i="5"/>
  <c r="AO72" i="5"/>
  <c r="AN72" i="5"/>
  <c r="AM72" i="5"/>
  <c r="AL72" i="5"/>
  <c r="AK72" i="5"/>
  <c r="AJ72" i="5"/>
  <c r="AI72" i="5"/>
  <c r="AH72" i="5"/>
  <c r="EO71" i="5"/>
  <c r="EN71" i="5"/>
  <c r="EM71" i="5"/>
  <c r="BF71" i="5"/>
  <c r="BE71" i="5"/>
  <c r="BD71" i="5"/>
  <c r="BC71" i="5"/>
  <c r="BB71" i="5"/>
  <c r="BA71" i="5"/>
  <c r="AZ71" i="5"/>
  <c r="AY71" i="5"/>
  <c r="AX71" i="5"/>
  <c r="AW71" i="5"/>
  <c r="AV71" i="5"/>
  <c r="AU71" i="5"/>
  <c r="AT71" i="5"/>
  <c r="AS71" i="5"/>
  <c r="AR71" i="5"/>
  <c r="AQ71" i="5"/>
  <c r="AP71" i="5"/>
  <c r="AO71" i="5"/>
  <c r="AN71" i="5"/>
  <c r="AM71" i="5"/>
  <c r="AL71" i="5"/>
  <c r="AK71" i="5"/>
  <c r="AJ71" i="5"/>
  <c r="AI71" i="5"/>
  <c r="AH71" i="5"/>
  <c r="EO70" i="5"/>
  <c r="EN70" i="5"/>
  <c r="EM70" i="5"/>
  <c r="BF70" i="5"/>
  <c r="BE70" i="5"/>
  <c r="BD70" i="5"/>
  <c r="BC70" i="5"/>
  <c r="BB70" i="5"/>
  <c r="BA70" i="5"/>
  <c r="AZ70" i="5"/>
  <c r="AY70" i="5"/>
  <c r="AX70" i="5"/>
  <c r="AW70" i="5"/>
  <c r="AV70" i="5"/>
  <c r="AU70" i="5"/>
  <c r="AT70" i="5"/>
  <c r="AS70" i="5"/>
  <c r="AR70" i="5"/>
  <c r="AQ70" i="5"/>
  <c r="AP70" i="5"/>
  <c r="AO70" i="5"/>
  <c r="AN70" i="5"/>
  <c r="AM70" i="5"/>
  <c r="AL70" i="5"/>
  <c r="AK70" i="5"/>
  <c r="AJ70" i="5"/>
  <c r="AI70" i="5"/>
  <c r="AH70" i="5"/>
  <c r="EO69" i="5"/>
  <c r="EN69" i="5"/>
  <c r="EM69" i="5"/>
  <c r="BF69" i="5"/>
  <c r="BE69" i="5"/>
  <c r="BD69" i="5"/>
  <c r="BC69" i="5"/>
  <c r="BB69" i="5"/>
  <c r="BA69" i="5"/>
  <c r="AZ69" i="5"/>
  <c r="AY69" i="5"/>
  <c r="AX69" i="5"/>
  <c r="AW69" i="5"/>
  <c r="AV69" i="5"/>
  <c r="AU69" i="5"/>
  <c r="AT69" i="5"/>
  <c r="AS69" i="5"/>
  <c r="AR69" i="5"/>
  <c r="AQ69" i="5"/>
  <c r="AP69" i="5"/>
  <c r="AO69" i="5"/>
  <c r="AN69" i="5"/>
  <c r="AM69" i="5"/>
  <c r="AL69" i="5"/>
  <c r="AK69" i="5"/>
  <c r="AJ69" i="5"/>
  <c r="AI69" i="5"/>
  <c r="AH69" i="5"/>
  <c r="EO68" i="5"/>
  <c r="EN68" i="5"/>
  <c r="EM68" i="5"/>
  <c r="BF68" i="5"/>
  <c r="BE68" i="5"/>
  <c r="BD68" i="5"/>
  <c r="BC68" i="5"/>
  <c r="BB68" i="5"/>
  <c r="BA68" i="5"/>
  <c r="AZ68" i="5"/>
  <c r="AY68" i="5"/>
  <c r="AX68" i="5"/>
  <c r="AW68" i="5"/>
  <c r="AV68" i="5"/>
  <c r="AU68" i="5"/>
  <c r="AT68" i="5"/>
  <c r="AS68" i="5"/>
  <c r="AR68" i="5"/>
  <c r="AQ68" i="5"/>
  <c r="AP68" i="5"/>
  <c r="AO68" i="5"/>
  <c r="AN68" i="5"/>
  <c r="AM68" i="5"/>
  <c r="AL68" i="5"/>
  <c r="AK68" i="5"/>
  <c r="AJ68" i="5"/>
  <c r="AI68" i="5"/>
  <c r="AH68" i="5"/>
  <c r="EO67" i="5"/>
  <c r="EN67" i="5"/>
  <c r="EM67" i="5"/>
  <c r="BF67" i="5"/>
  <c r="BE67" i="5"/>
  <c r="BD67" i="5"/>
  <c r="BC67" i="5"/>
  <c r="BB67" i="5"/>
  <c r="BA67" i="5"/>
  <c r="AZ67" i="5"/>
  <c r="AY67" i="5"/>
  <c r="AX67" i="5"/>
  <c r="AW67" i="5"/>
  <c r="AV67" i="5"/>
  <c r="AU67" i="5"/>
  <c r="AT67" i="5"/>
  <c r="AS67" i="5"/>
  <c r="AR67" i="5"/>
  <c r="AQ67" i="5"/>
  <c r="AP67" i="5"/>
  <c r="AO67" i="5"/>
  <c r="AN67" i="5"/>
  <c r="AM67" i="5"/>
  <c r="AL67" i="5"/>
  <c r="AK67" i="5"/>
  <c r="AJ67" i="5"/>
  <c r="AI67" i="5"/>
  <c r="AH67" i="5"/>
  <c r="EO66" i="5"/>
  <c r="EN66" i="5"/>
  <c r="EM66" i="5"/>
  <c r="BF66" i="5"/>
  <c r="BE66" i="5"/>
  <c r="BD66" i="5"/>
  <c r="BC66" i="5"/>
  <c r="BB66" i="5"/>
  <c r="BA66" i="5"/>
  <c r="AZ66" i="5"/>
  <c r="AY66" i="5"/>
  <c r="AX66" i="5"/>
  <c r="AW66" i="5"/>
  <c r="AV66" i="5"/>
  <c r="AU66" i="5"/>
  <c r="AT66" i="5"/>
  <c r="AS66" i="5"/>
  <c r="AR66" i="5"/>
  <c r="AQ66" i="5"/>
  <c r="AP66" i="5"/>
  <c r="AO66" i="5"/>
  <c r="AN66" i="5"/>
  <c r="AM66" i="5"/>
  <c r="AL66" i="5"/>
  <c r="AK66" i="5"/>
  <c r="AJ66" i="5"/>
  <c r="AI66" i="5"/>
  <c r="AH66" i="5"/>
  <c r="EO65" i="5"/>
  <c r="EN65" i="5"/>
  <c r="EM65" i="5"/>
  <c r="BF65" i="5"/>
  <c r="BE65" i="5"/>
  <c r="BD65" i="5"/>
  <c r="BC65" i="5"/>
  <c r="BB65" i="5"/>
  <c r="BA65" i="5"/>
  <c r="AZ65" i="5"/>
  <c r="AY65" i="5"/>
  <c r="AX65" i="5"/>
  <c r="AW65" i="5"/>
  <c r="AV65" i="5"/>
  <c r="AU65" i="5"/>
  <c r="AT65" i="5"/>
  <c r="AS65" i="5"/>
  <c r="AR65" i="5"/>
  <c r="AQ65" i="5"/>
  <c r="AP65" i="5"/>
  <c r="AO65" i="5"/>
  <c r="AN65" i="5"/>
  <c r="AM65" i="5"/>
  <c r="AL65" i="5"/>
  <c r="AK65" i="5"/>
  <c r="AJ65" i="5"/>
  <c r="AI65" i="5"/>
  <c r="AH65" i="5"/>
  <c r="EO64" i="5"/>
  <c r="EN64" i="5"/>
  <c r="EM64" i="5"/>
  <c r="BF64" i="5"/>
  <c r="BE64" i="5"/>
  <c r="BD64" i="5"/>
  <c r="BC64" i="5"/>
  <c r="BB64" i="5"/>
  <c r="BA64" i="5"/>
  <c r="AZ64" i="5"/>
  <c r="AY64" i="5"/>
  <c r="AX64" i="5"/>
  <c r="AW64" i="5"/>
  <c r="AV64" i="5"/>
  <c r="AU64" i="5"/>
  <c r="AT64" i="5"/>
  <c r="AS64" i="5"/>
  <c r="AR64" i="5"/>
  <c r="AQ64" i="5"/>
  <c r="AP64" i="5"/>
  <c r="AO64" i="5"/>
  <c r="AN64" i="5"/>
  <c r="AM64" i="5"/>
  <c r="AL64" i="5"/>
  <c r="AK64" i="5"/>
  <c r="AJ64" i="5"/>
  <c r="AI64" i="5"/>
  <c r="AH64" i="5"/>
  <c r="EO63" i="5"/>
  <c r="EN63" i="5"/>
  <c r="EM63" i="5"/>
  <c r="BF63" i="5"/>
  <c r="BE63" i="5"/>
  <c r="BD63" i="5"/>
  <c r="BC63" i="5"/>
  <c r="BB63" i="5"/>
  <c r="BA63" i="5"/>
  <c r="AZ63" i="5"/>
  <c r="AY63" i="5"/>
  <c r="AX63" i="5"/>
  <c r="AW63" i="5"/>
  <c r="AV63" i="5"/>
  <c r="AU63" i="5"/>
  <c r="AT63" i="5"/>
  <c r="AS63" i="5"/>
  <c r="AR63" i="5"/>
  <c r="AQ63" i="5"/>
  <c r="AP63" i="5"/>
  <c r="AO63" i="5"/>
  <c r="AN63" i="5"/>
  <c r="AM63" i="5"/>
  <c r="AL63" i="5"/>
  <c r="AK63" i="5"/>
  <c r="AJ63" i="5"/>
  <c r="AI63" i="5"/>
  <c r="AH63" i="5"/>
  <c r="EO62" i="5"/>
  <c r="EN62" i="5"/>
  <c r="EM62" i="5"/>
  <c r="BF62" i="5"/>
  <c r="BE62" i="5"/>
  <c r="BD62" i="5"/>
  <c r="BC62" i="5"/>
  <c r="BB62" i="5"/>
  <c r="BA62" i="5"/>
  <c r="AZ62" i="5"/>
  <c r="AY62" i="5"/>
  <c r="AX62" i="5"/>
  <c r="AW62" i="5"/>
  <c r="AV62" i="5"/>
  <c r="AU62" i="5"/>
  <c r="AT62" i="5"/>
  <c r="AS62" i="5"/>
  <c r="AR62" i="5"/>
  <c r="AQ62" i="5"/>
  <c r="AP62" i="5"/>
  <c r="AO62" i="5"/>
  <c r="AN62" i="5"/>
  <c r="AM62" i="5"/>
  <c r="AL62" i="5"/>
  <c r="AK62" i="5"/>
  <c r="AJ62" i="5"/>
  <c r="AI62" i="5"/>
  <c r="AH62" i="5"/>
  <c r="EO61" i="5"/>
  <c r="EN61" i="5"/>
  <c r="EM61" i="5"/>
  <c r="BF61" i="5"/>
  <c r="BE61" i="5"/>
  <c r="BD61" i="5"/>
  <c r="BC61" i="5"/>
  <c r="BB61" i="5"/>
  <c r="BA61" i="5"/>
  <c r="AZ61" i="5"/>
  <c r="AY61" i="5"/>
  <c r="AX61" i="5"/>
  <c r="AW61" i="5"/>
  <c r="AV61" i="5"/>
  <c r="AU61" i="5"/>
  <c r="AT61" i="5"/>
  <c r="AS61" i="5"/>
  <c r="AR61" i="5"/>
  <c r="AQ61" i="5"/>
  <c r="AP61" i="5"/>
  <c r="AO61" i="5"/>
  <c r="AN61" i="5"/>
  <c r="AM61" i="5"/>
  <c r="AL61" i="5"/>
  <c r="AK61" i="5"/>
  <c r="AJ61" i="5"/>
  <c r="AI61" i="5"/>
  <c r="AH61" i="5"/>
  <c r="EO60" i="5"/>
  <c r="EN60" i="5"/>
  <c r="EM60" i="5"/>
  <c r="BF60" i="5"/>
  <c r="BE60" i="5"/>
  <c r="BD60" i="5"/>
  <c r="BC60" i="5"/>
  <c r="BB60" i="5"/>
  <c r="BA60" i="5"/>
  <c r="AZ60" i="5"/>
  <c r="AY60" i="5"/>
  <c r="AX60" i="5"/>
  <c r="AW60" i="5"/>
  <c r="AV60" i="5"/>
  <c r="AU60" i="5"/>
  <c r="AT60" i="5"/>
  <c r="AS60" i="5"/>
  <c r="AR60" i="5"/>
  <c r="AQ60" i="5"/>
  <c r="AP60" i="5"/>
  <c r="AO60" i="5"/>
  <c r="AN60" i="5"/>
  <c r="AM60" i="5"/>
  <c r="AL60" i="5"/>
  <c r="AK60" i="5"/>
  <c r="AJ60" i="5"/>
  <c r="AI60" i="5"/>
  <c r="AH60" i="5"/>
  <c r="EO59" i="5"/>
  <c r="EN59" i="5"/>
  <c r="EM59" i="5"/>
  <c r="BF59" i="5"/>
  <c r="BE59" i="5"/>
  <c r="BD59" i="5"/>
  <c r="BC59" i="5"/>
  <c r="BB59" i="5"/>
  <c r="BA59" i="5"/>
  <c r="AZ59" i="5"/>
  <c r="AY59" i="5"/>
  <c r="AX59" i="5"/>
  <c r="AW59" i="5"/>
  <c r="AV59" i="5"/>
  <c r="AU59" i="5"/>
  <c r="AT59" i="5"/>
  <c r="AS59" i="5"/>
  <c r="AR59" i="5"/>
  <c r="AQ59" i="5"/>
  <c r="AP59" i="5"/>
  <c r="AO59" i="5"/>
  <c r="AN59" i="5"/>
  <c r="AM59" i="5"/>
  <c r="AL59" i="5"/>
  <c r="AK59" i="5"/>
  <c r="AJ59" i="5"/>
  <c r="AI59" i="5"/>
  <c r="AH59" i="5"/>
  <c r="EO58" i="5"/>
  <c r="EN58" i="5"/>
  <c r="EM58" i="5"/>
  <c r="BF58" i="5"/>
  <c r="BE58" i="5"/>
  <c r="BD58" i="5"/>
  <c r="BC58" i="5"/>
  <c r="BB58" i="5"/>
  <c r="BA58" i="5"/>
  <c r="AZ58" i="5"/>
  <c r="AY58" i="5"/>
  <c r="AX58" i="5"/>
  <c r="AW58" i="5"/>
  <c r="AV58" i="5"/>
  <c r="AU58" i="5"/>
  <c r="AT58" i="5"/>
  <c r="AS58" i="5"/>
  <c r="AR58" i="5"/>
  <c r="AQ58" i="5"/>
  <c r="AP58" i="5"/>
  <c r="AO58" i="5"/>
  <c r="AN58" i="5"/>
  <c r="AM58" i="5"/>
  <c r="AL58" i="5"/>
  <c r="AK58" i="5"/>
  <c r="AJ58" i="5"/>
  <c r="AI58" i="5"/>
  <c r="AH58" i="5"/>
  <c r="EO57" i="5"/>
  <c r="EN57" i="5"/>
  <c r="EM57" i="5"/>
  <c r="BF57" i="5"/>
  <c r="BE57" i="5"/>
  <c r="BD57" i="5"/>
  <c r="BC57" i="5"/>
  <c r="BB57" i="5"/>
  <c r="BA57" i="5"/>
  <c r="AZ57" i="5"/>
  <c r="AY57" i="5"/>
  <c r="AX57" i="5"/>
  <c r="AW57" i="5"/>
  <c r="AV57" i="5"/>
  <c r="AU57" i="5"/>
  <c r="AT57" i="5"/>
  <c r="AS57" i="5"/>
  <c r="AR57" i="5"/>
  <c r="AQ57" i="5"/>
  <c r="AP57" i="5"/>
  <c r="AO57" i="5"/>
  <c r="AN57" i="5"/>
  <c r="AM57" i="5"/>
  <c r="AL57" i="5"/>
  <c r="AK57" i="5"/>
  <c r="AJ57" i="5"/>
  <c r="AI57" i="5"/>
  <c r="AH57" i="5"/>
  <c r="EO56" i="5"/>
  <c r="EN56" i="5"/>
  <c r="EM56" i="5"/>
  <c r="BF56" i="5"/>
  <c r="BE56" i="5"/>
  <c r="BD56" i="5"/>
  <c r="BC56" i="5"/>
  <c r="BB56" i="5"/>
  <c r="BA56" i="5"/>
  <c r="AZ56" i="5"/>
  <c r="AY56" i="5"/>
  <c r="AX56" i="5"/>
  <c r="AW56" i="5"/>
  <c r="AV56" i="5"/>
  <c r="AU56" i="5"/>
  <c r="AT56" i="5"/>
  <c r="AS56" i="5"/>
  <c r="AR56" i="5"/>
  <c r="AQ56" i="5"/>
  <c r="AP56" i="5"/>
  <c r="AO56" i="5"/>
  <c r="AN56" i="5"/>
  <c r="AM56" i="5"/>
  <c r="AL56" i="5"/>
  <c r="AK56" i="5"/>
  <c r="AJ56" i="5"/>
  <c r="AI56" i="5"/>
  <c r="AH56" i="5"/>
  <c r="EO55" i="5"/>
  <c r="EN55" i="5"/>
  <c r="EM55" i="5"/>
  <c r="BF55" i="5"/>
  <c r="BE55" i="5"/>
  <c r="BD55" i="5"/>
  <c r="BC55" i="5"/>
  <c r="BB55" i="5"/>
  <c r="BA55" i="5"/>
  <c r="AZ55" i="5"/>
  <c r="AY55" i="5"/>
  <c r="AX55" i="5"/>
  <c r="AW55" i="5"/>
  <c r="AV55" i="5"/>
  <c r="AU55" i="5"/>
  <c r="AT55" i="5"/>
  <c r="AS55" i="5"/>
  <c r="AR55" i="5"/>
  <c r="AQ55" i="5"/>
  <c r="AP55" i="5"/>
  <c r="AO55" i="5"/>
  <c r="AN55" i="5"/>
  <c r="AM55" i="5"/>
  <c r="AL55" i="5"/>
  <c r="AK55" i="5"/>
  <c r="AJ55" i="5"/>
  <c r="AI55" i="5"/>
  <c r="AH55" i="5"/>
  <c r="EO54" i="5"/>
  <c r="EN54" i="5"/>
  <c r="EM54" i="5"/>
  <c r="BF54" i="5"/>
  <c r="BE54" i="5"/>
  <c r="BD54" i="5"/>
  <c r="BC54" i="5"/>
  <c r="BB54" i="5"/>
  <c r="BA54" i="5"/>
  <c r="AZ54" i="5"/>
  <c r="AY54" i="5"/>
  <c r="AX54" i="5"/>
  <c r="AW54" i="5"/>
  <c r="AV54" i="5"/>
  <c r="AU54" i="5"/>
  <c r="AT54" i="5"/>
  <c r="AS54" i="5"/>
  <c r="AR54" i="5"/>
  <c r="AQ54" i="5"/>
  <c r="AP54" i="5"/>
  <c r="AO54" i="5"/>
  <c r="AN54" i="5"/>
  <c r="AM54" i="5"/>
  <c r="AL54" i="5"/>
  <c r="AK54" i="5"/>
  <c r="AJ54" i="5"/>
  <c r="AI54" i="5"/>
  <c r="AH54" i="5"/>
  <c r="EO53" i="5"/>
  <c r="EN53" i="5"/>
  <c r="EM53" i="5"/>
  <c r="BF53" i="5"/>
  <c r="BE53" i="5"/>
  <c r="BD53" i="5"/>
  <c r="BC53" i="5"/>
  <c r="BB53" i="5"/>
  <c r="BA53" i="5"/>
  <c r="AZ53" i="5"/>
  <c r="AY53" i="5"/>
  <c r="AX53" i="5"/>
  <c r="AW53" i="5"/>
  <c r="AV53" i="5"/>
  <c r="AU53" i="5"/>
  <c r="AT53" i="5"/>
  <c r="AS53" i="5"/>
  <c r="AR53" i="5"/>
  <c r="AQ53" i="5"/>
  <c r="AP53" i="5"/>
  <c r="AO53" i="5"/>
  <c r="AN53" i="5"/>
  <c r="AM53" i="5"/>
  <c r="AL53" i="5"/>
  <c r="AK53" i="5"/>
  <c r="AJ53" i="5"/>
  <c r="AI53" i="5"/>
  <c r="AH53" i="5"/>
  <c r="EO52" i="5"/>
  <c r="EN52" i="5"/>
  <c r="EM52" i="5"/>
  <c r="BF52" i="5"/>
  <c r="BE52" i="5"/>
  <c r="BD52" i="5"/>
  <c r="BC52" i="5"/>
  <c r="BB52" i="5"/>
  <c r="BA52" i="5"/>
  <c r="AZ52" i="5"/>
  <c r="AY52" i="5"/>
  <c r="AX52" i="5"/>
  <c r="AW52" i="5"/>
  <c r="AV52" i="5"/>
  <c r="AU52" i="5"/>
  <c r="AT52" i="5"/>
  <c r="AS52" i="5"/>
  <c r="AR52" i="5"/>
  <c r="AQ52" i="5"/>
  <c r="AP52" i="5"/>
  <c r="AO52" i="5"/>
  <c r="AN52" i="5"/>
  <c r="AM52" i="5"/>
  <c r="AL52" i="5"/>
  <c r="AK52" i="5"/>
  <c r="AJ52" i="5"/>
  <c r="AI52" i="5"/>
  <c r="AH52" i="5"/>
  <c r="EO51" i="5"/>
  <c r="EN51" i="5"/>
  <c r="EM51" i="5"/>
  <c r="BF51" i="5"/>
  <c r="BE51" i="5"/>
  <c r="BD51" i="5"/>
  <c r="BC51" i="5"/>
  <c r="BB51" i="5"/>
  <c r="BA51" i="5"/>
  <c r="AZ51" i="5"/>
  <c r="AY51" i="5"/>
  <c r="AX51" i="5"/>
  <c r="AW51" i="5"/>
  <c r="AV51" i="5"/>
  <c r="AU51" i="5"/>
  <c r="AT51" i="5"/>
  <c r="AS51" i="5"/>
  <c r="AR51" i="5"/>
  <c r="AQ51" i="5"/>
  <c r="AP51" i="5"/>
  <c r="AO51" i="5"/>
  <c r="AN51" i="5"/>
  <c r="AM51" i="5"/>
  <c r="AL51" i="5"/>
  <c r="AK51" i="5"/>
  <c r="AJ51" i="5"/>
  <c r="AI51" i="5"/>
  <c r="AH51" i="5"/>
  <c r="EO50" i="5"/>
  <c r="EN50" i="5"/>
  <c r="EM50" i="5"/>
  <c r="BF50" i="5"/>
  <c r="BE50" i="5"/>
  <c r="BD50" i="5"/>
  <c r="BC50" i="5"/>
  <c r="BB50" i="5"/>
  <c r="BA50" i="5"/>
  <c r="AZ50" i="5"/>
  <c r="AY50" i="5"/>
  <c r="AX50" i="5"/>
  <c r="AW50" i="5"/>
  <c r="AV50" i="5"/>
  <c r="AU50" i="5"/>
  <c r="AT50" i="5"/>
  <c r="AS50" i="5"/>
  <c r="AR50" i="5"/>
  <c r="AQ50" i="5"/>
  <c r="AP50" i="5"/>
  <c r="AO50" i="5"/>
  <c r="AN50" i="5"/>
  <c r="AM50" i="5"/>
  <c r="AL50" i="5"/>
  <c r="AK50" i="5"/>
  <c r="AJ50" i="5"/>
  <c r="AI50" i="5"/>
  <c r="AH50" i="5"/>
  <c r="EO49" i="5"/>
  <c r="EN49" i="5"/>
  <c r="EM49" i="5"/>
  <c r="BF49" i="5"/>
  <c r="BE49" i="5"/>
  <c r="BD49" i="5"/>
  <c r="BC49" i="5"/>
  <c r="BB49" i="5"/>
  <c r="BA49" i="5"/>
  <c r="AZ49" i="5"/>
  <c r="AY49" i="5"/>
  <c r="AX49" i="5"/>
  <c r="AW49" i="5"/>
  <c r="AV49" i="5"/>
  <c r="AU49" i="5"/>
  <c r="AT49" i="5"/>
  <c r="AS49" i="5"/>
  <c r="AR49" i="5"/>
  <c r="AQ49" i="5"/>
  <c r="AP49" i="5"/>
  <c r="AO49" i="5"/>
  <c r="AN49" i="5"/>
  <c r="AM49" i="5"/>
  <c r="AL49" i="5"/>
  <c r="AK49" i="5"/>
  <c r="AJ49" i="5"/>
  <c r="AI49" i="5"/>
  <c r="AH49" i="5"/>
  <c r="EO48" i="5"/>
  <c r="EN48" i="5"/>
  <c r="EM48" i="5"/>
  <c r="BF48" i="5"/>
  <c r="BE48" i="5"/>
  <c r="BD48" i="5"/>
  <c r="BC48" i="5"/>
  <c r="BB48" i="5"/>
  <c r="BA48" i="5"/>
  <c r="AZ48" i="5"/>
  <c r="AY48" i="5"/>
  <c r="AX48" i="5"/>
  <c r="AW48" i="5"/>
  <c r="AV48" i="5"/>
  <c r="AU48" i="5"/>
  <c r="AT48" i="5"/>
  <c r="AS48" i="5"/>
  <c r="AR48" i="5"/>
  <c r="AQ48" i="5"/>
  <c r="AP48" i="5"/>
  <c r="AO48" i="5"/>
  <c r="AN48" i="5"/>
  <c r="AM48" i="5"/>
  <c r="AL48" i="5"/>
  <c r="AK48" i="5"/>
  <c r="AJ48" i="5"/>
  <c r="AI48" i="5"/>
  <c r="AH48" i="5"/>
  <c r="EO47" i="5"/>
  <c r="EN47" i="5"/>
  <c r="EM47" i="5"/>
  <c r="BF47" i="5"/>
  <c r="BE47" i="5"/>
  <c r="BD47" i="5"/>
  <c r="BC47" i="5"/>
  <c r="BB47" i="5"/>
  <c r="BA47" i="5"/>
  <c r="AZ47" i="5"/>
  <c r="AY47" i="5"/>
  <c r="AX47" i="5"/>
  <c r="AW47" i="5"/>
  <c r="AV47" i="5"/>
  <c r="AU47" i="5"/>
  <c r="AT47" i="5"/>
  <c r="AS47" i="5"/>
  <c r="AR47" i="5"/>
  <c r="AQ47" i="5"/>
  <c r="AP47" i="5"/>
  <c r="AO47" i="5"/>
  <c r="AN47" i="5"/>
  <c r="AM47" i="5"/>
  <c r="AL47" i="5"/>
  <c r="AK47" i="5"/>
  <c r="AJ47" i="5"/>
  <c r="AI47" i="5"/>
  <c r="AH47" i="5"/>
  <c r="EO46" i="5"/>
  <c r="EN46" i="5"/>
  <c r="EM46" i="5"/>
  <c r="BF46" i="5"/>
  <c r="BE46" i="5"/>
  <c r="BD46" i="5"/>
  <c r="BC46" i="5"/>
  <c r="BB46" i="5"/>
  <c r="BA46" i="5"/>
  <c r="AZ46" i="5"/>
  <c r="AY46" i="5"/>
  <c r="AX46" i="5"/>
  <c r="AW46" i="5"/>
  <c r="AV46" i="5"/>
  <c r="AU46" i="5"/>
  <c r="AT46" i="5"/>
  <c r="AS46" i="5"/>
  <c r="AR46" i="5"/>
  <c r="AQ46" i="5"/>
  <c r="AP46" i="5"/>
  <c r="AO46" i="5"/>
  <c r="AN46" i="5"/>
  <c r="AM46" i="5"/>
  <c r="AL46" i="5"/>
  <c r="AK46" i="5"/>
  <c r="AJ46" i="5"/>
  <c r="AI46" i="5"/>
  <c r="AH46" i="5"/>
  <c r="EO45" i="5"/>
  <c r="EN45" i="5"/>
  <c r="EM45" i="5"/>
  <c r="BF45" i="5"/>
  <c r="BE45" i="5"/>
  <c r="BD45" i="5"/>
  <c r="BC45" i="5"/>
  <c r="BB45" i="5"/>
  <c r="BA45" i="5"/>
  <c r="AZ45" i="5"/>
  <c r="AY45" i="5"/>
  <c r="AX45" i="5"/>
  <c r="AW45" i="5"/>
  <c r="AV45" i="5"/>
  <c r="AU45" i="5"/>
  <c r="AT45" i="5"/>
  <c r="AS45" i="5"/>
  <c r="AR45" i="5"/>
  <c r="AQ45" i="5"/>
  <c r="AP45" i="5"/>
  <c r="AO45" i="5"/>
  <c r="AN45" i="5"/>
  <c r="AM45" i="5"/>
  <c r="AL45" i="5"/>
  <c r="AK45" i="5"/>
  <c r="AJ45" i="5"/>
  <c r="AI45" i="5"/>
  <c r="AH45" i="5"/>
  <c r="EO44" i="5"/>
  <c r="EN44" i="5"/>
  <c r="EM44" i="5"/>
  <c r="BF44" i="5"/>
  <c r="BE44" i="5"/>
  <c r="BD44" i="5"/>
  <c r="BC44" i="5"/>
  <c r="BB44" i="5"/>
  <c r="BA44" i="5"/>
  <c r="AZ44" i="5"/>
  <c r="AY44" i="5"/>
  <c r="AX44" i="5"/>
  <c r="AW44" i="5"/>
  <c r="AV44" i="5"/>
  <c r="AU44" i="5"/>
  <c r="AT44" i="5"/>
  <c r="AS44" i="5"/>
  <c r="AR44" i="5"/>
  <c r="AQ44" i="5"/>
  <c r="AP44" i="5"/>
  <c r="AO44" i="5"/>
  <c r="AN44" i="5"/>
  <c r="AM44" i="5"/>
  <c r="AL44" i="5"/>
  <c r="AK44" i="5"/>
  <c r="AJ44" i="5"/>
  <c r="AI44" i="5"/>
  <c r="AH44" i="5"/>
  <c r="EO43" i="5"/>
  <c r="EN43" i="5"/>
  <c r="EM43" i="5"/>
  <c r="BF43" i="5"/>
  <c r="BE43" i="5"/>
  <c r="BD43" i="5"/>
  <c r="BC43" i="5"/>
  <c r="BB43" i="5"/>
  <c r="BA43" i="5"/>
  <c r="AZ43" i="5"/>
  <c r="AY43" i="5"/>
  <c r="AX43" i="5"/>
  <c r="AW43" i="5"/>
  <c r="AV43" i="5"/>
  <c r="AU43" i="5"/>
  <c r="AT43" i="5"/>
  <c r="AS43" i="5"/>
  <c r="AR43" i="5"/>
  <c r="AQ43" i="5"/>
  <c r="AP43" i="5"/>
  <c r="AO43" i="5"/>
  <c r="AN43" i="5"/>
  <c r="AM43" i="5"/>
  <c r="AL43" i="5"/>
  <c r="AK43" i="5"/>
  <c r="AJ43" i="5"/>
  <c r="AI43" i="5"/>
  <c r="AH43" i="5"/>
  <c r="EO42" i="5"/>
  <c r="EN42" i="5"/>
  <c r="EM42" i="5"/>
  <c r="BF42" i="5"/>
  <c r="BE42" i="5"/>
  <c r="BD42" i="5"/>
  <c r="BC42" i="5"/>
  <c r="BB42" i="5"/>
  <c r="BA42" i="5"/>
  <c r="AZ42" i="5"/>
  <c r="AY42" i="5"/>
  <c r="AX42" i="5"/>
  <c r="AW42" i="5"/>
  <c r="AV42" i="5"/>
  <c r="AU42" i="5"/>
  <c r="AT42" i="5"/>
  <c r="AS42" i="5"/>
  <c r="AR42" i="5"/>
  <c r="AQ42" i="5"/>
  <c r="AP42" i="5"/>
  <c r="AO42" i="5"/>
  <c r="AN42" i="5"/>
  <c r="AM42" i="5"/>
  <c r="AL42" i="5"/>
  <c r="AK42" i="5"/>
  <c r="AJ42" i="5"/>
  <c r="AI42" i="5"/>
  <c r="AH42" i="5"/>
  <c r="EO41" i="5"/>
  <c r="EN41" i="5"/>
  <c r="EM41" i="5"/>
  <c r="BF41" i="5"/>
  <c r="BE41" i="5"/>
  <c r="BD41" i="5"/>
  <c r="BC41" i="5"/>
  <c r="BB41" i="5"/>
  <c r="BA41" i="5"/>
  <c r="AZ41" i="5"/>
  <c r="AY41" i="5"/>
  <c r="AX41" i="5"/>
  <c r="AW41" i="5"/>
  <c r="AV41" i="5"/>
  <c r="AU41" i="5"/>
  <c r="AT41" i="5"/>
  <c r="AS41" i="5"/>
  <c r="AR41" i="5"/>
  <c r="AQ41" i="5"/>
  <c r="AP41" i="5"/>
  <c r="AO41" i="5"/>
  <c r="AN41" i="5"/>
  <c r="AM41" i="5"/>
  <c r="AL41" i="5"/>
  <c r="AK41" i="5"/>
  <c r="AJ41" i="5"/>
  <c r="AI41" i="5"/>
  <c r="AH41" i="5"/>
  <c r="EO40" i="5"/>
  <c r="EN40" i="5"/>
  <c r="EM40" i="5"/>
  <c r="BF40" i="5"/>
  <c r="BE40" i="5"/>
  <c r="BD40" i="5"/>
  <c r="BC40" i="5"/>
  <c r="BB40" i="5"/>
  <c r="BA40" i="5"/>
  <c r="AZ40" i="5"/>
  <c r="AY40" i="5"/>
  <c r="AX40" i="5"/>
  <c r="AW40" i="5"/>
  <c r="AV40" i="5"/>
  <c r="AU40" i="5"/>
  <c r="AT40" i="5"/>
  <c r="AS40" i="5"/>
  <c r="AR40" i="5"/>
  <c r="AQ40" i="5"/>
  <c r="AP40" i="5"/>
  <c r="AO40" i="5"/>
  <c r="AN40" i="5"/>
  <c r="AM40" i="5"/>
  <c r="AL40" i="5"/>
  <c r="AK40" i="5"/>
  <c r="AJ40" i="5"/>
  <c r="AI40" i="5"/>
  <c r="AH40" i="5"/>
  <c r="EO39" i="5"/>
  <c r="EN39" i="5"/>
  <c r="EM39" i="5"/>
  <c r="BF39" i="5"/>
  <c r="BE39" i="5"/>
  <c r="BD39" i="5"/>
  <c r="BC39" i="5"/>
  <c r="BB39" i="5"/>
  <c r="BA39" i="5"/>
  <c r="AZ39" i="5"/>
  <c r="AY39" i="5"/>
  <c r="AX39" i="5"/>
  <c r="AW39" i="5"/>
  <c r="AV39" i="5"/>
  <c r="AU39" i="5"/>
  <c r="AT39" i="5"/>
  <c r="AS39" i="5"/>
  <c r="AR39" i="5"/>
  <c r="AQ39" i="5"/>
  <c r="AP39" i="5"/>
  <c r="AO39" i="5"/>
  <c r="AN39" i="5"/>
  <c r="AM39" i="5"/>
  <c r="AL39" i="5"/>
  <c r="AK39" i="5"/>
  <c r="AJ39" i="5"/>
  <c r="AI39" i="5"/>
  <c r="AH39" i="5"/>
  <c r="EO38" i="5"/>
  <c r="EN38" i="5"/>
  <c r="EM38" i="5"/>
  <c r="BF38" i="5"/>
  <c r="BE38" i="5"/>
  <c r="BD38" i="5"/>
  <c r="BC38" i="5"/>
  <c r="BB38" i="5"/>
  <c r="BA38" i="5"/>
  <c r="AZ38" i="5"/>
  <c r="AY38" i="5"/>
  <c r="AX38" i="5"/>
  <c r="AW38" i="5"/>
  <c r="AV38" i="5"/>
  <c r="AU38" i="5"/>
  <c r="AT38" i="5"/>
  <c r="AS38" i="5"/>
  <c r="AR38" i="5"/>
  <c r="AQ38" i="5"/>
  <c r="AP38" i="5"/>
  <c r="AO38" i="5"/>
  <c r="AN38" i="5"/>
  <c r="AM38" i="5"/>
  <c r="AL38" i="5"/>
  <c r="AK38" i="5"/>
  <c r="AJ38" i="5"/>
  <c r="AI38" i="5"/>
  <c r="AH38" i="5"/>
  <c r="EO37" i="5"/>
  <c r="EN37" i="5"/>
  <c r="EM37" i="5"/>
  <c r="BF37" i="5"/>
  <c r="BE37" i="5"/>
  <c r="BD37" i="5"/>
  <c r="BC37" i="5"/>
  <c r="BB37" i="5"/>
  <c r="BA37" i="5"/>
  <c r="AZ37" i="5"/>
  <c r="AY37" i="5"/>
  <c r="AX37" i="5"/>
  <c r="AW37" i="5"/>
  <c r="AV37" i="5"/>
  <c r="AU37" i="5"/>
  <c r="AT37" i="5"/>
  <c r="AS37" i="5"/>
  <c r="AR37" i="5"/>
  <c r="AQ37" i="5"/>
  <c r="AP37" i="5"/>
  <c r="AO37" i="5"/>
  <c r="AN37" i="5"/>
  <c r="AM37" i="5"/>
  <c r="AL37" i="5"/>
  <c r="AK37" i="5"/>
  <c r="AJ37" i="5"/>
  <c r="AI37" i="5"/>
  <c r="AH37" i="5"/>
  <c r="EO36" i="5"/>
  <c r="EN36" i="5"/>
  <c r="EM36" i="5"/>
  <c r="BF36" i="5"/>
  <c r="BE36" i="5"/>
  <c r="BD36" i="5"/>
  <c r="BC36" i="5"/>
  <c r="BB36" i="5"/>
  <c r="BA36" i="5"/>
  <c r="AZ36" i="5"/>
  <c r="AY36" i="5"/>
  <c r="AX36" i="5"/>
  <c r="AW36" i="5"/>
  <c r="AV36" i="5"/>
  <c r="AU36" i="5"/>
  <c r="AT36" i="5"/>
  <c r="AS36" i="5"/>
  <c r="AR36" i="5"/>
  <c r="AQ36" i="5"/>
  <c r="AP36" i="5"/>
  <c r="AO36" i="5"/>
  <c r="AN36" i="5"/>
  <c r="AM36" i="5"/>
  <c r="AL36" i="5"/>
  <c r="AK36" i="5"/>
  <c r="AJ36" i="5"/>
  <c r="AI36" i="5"/>
  <c r="AH36" i="5"/>
  <c r="EO35" i="5"/>
  <c r="EN35" i="5"/>
  <c r="EM35" i="5"/>
  <c r="BF35" i="5"/>
  <c r="BE35" i="5"/>
  <c r="BD35" i="5"/>
  <c r="BC35" i="5"/>
  <c r="BB35" i="5"/>
  <c r="BA35" i="5"/>
  <c r="AZ35" i="5"/>
  <c r="AY35" i="5"/>
  <c r="AX35" i="5"/>
  <c r="AW35" i="5"/>
  <c r="AV35" i="5"/>
  <c r="AU35" i="5"/>
  <c r="AT35" i="5"/>
  <c r="AS35" i="5"/>
  <c r="AR35" i="5"/>
  <c r="AQ35" i="5"/>
  <c r="AP35" i="5"/>
  <c r="AO35" i="5"/>
  <c r="AN35" i="5"/>
  <c r="AM35" i="5"/>
  <c r="AL35" i="5"/>
  <c r="AK35" i="5"/>
  <c r="AJ35" i="5"/>
  <c r="AI35" i="5"/>
  <c r="AH35" i="5"/>
  <c r="EO34" i="5"/>
  <c r="EN34" i="5"/>
  <c r="EM34" i="5"/>
  <c r="BF34" i="5"/>
  <c r="BE34" i="5"/>
  <c r="BD34" i="5"/>
  <c r="BC34" i="5"/>
  <c r="BB34" i="5"/>
  <c r="BA34" i="5"/>
  <c r="AZ34" i="5"/>
  <c r="AY34" i="5"/>
  <c r="AX34" i="5"/>
  <c r="AW34" i="5"/>
  <c r="AV34" i="5"/>
  <c r="AU34" i="5"/>
  <c r="AT34" i="5"/>
  <c r="AS34" i="5"/>
  <c r="AR34" i="5"/>
  <c r="AQ34" i="5"/>
  <c r="AP34" i="5"/>
  <c r="AO34" i="5"/>
  <c r="AN34" i="5"/>
  <c r="AM34" i="5"/>
  <c r="AL34" i="5"/>
  <c r="AK34" i="5"/>
  <c r="AJ34" i="5"/>
  <c r="AI34" i="5"/>
  <c r="AH34" i="5"/>
  <c r="EO33" i="5"/>
  <c r="EN33" i="5"/>
  <c r="EM33" i="5"/>
  <c r="BF33" i="5"/>
  <c r="BE33" i="5"/>
  <c r="BD33" i="5"/>
  <c r="BC33" i="5"/>
  <c r="BB33" i="5"/>
  <c r="BA33" i="5"/>
  <c r="AZ33" i="5"/>
  <c r="AY33" i="5"/>
  <c r="AX33" i="5"/>
  <c r="AW33" i="5"/>
  <c r="AV33" i="5"/>
  <c r="AU33" i="5"/>
  <c r="AT33" i="5"/>
  <c r="AS33" i="5"/>
  <c r="AR33" i="5"/>
  <c r="AQ33" i="5"/>
  <c r="AP33" i="5"/>
  <c r="AO33" i="5"/>
  <c r="AN33" i="5"/>
  <c r="AM33" i="5"/>
  <c r="AL33" i="5"/>
  <c r="AK33" i="5"/>
  <c r="AJ33" i="5"/>
  <c r="AI33" i="5"/>
  <c r="AH33" i="5"/>
  <c r="EO32" i="5"/>
  <c r="EN32" i="5"/>
  <c r="EM32" i="5"/>
  <c r="BF32" i="5"/>
  <c r="BE32" i="5"/>
  <c r="BD32" i="5"/>
  <c r="BC32" i="5"/>
  <c r="BB32" i="5"/>
  <c r="BA32" i="5"/>
  <c r="AZ32" i="5"/>
  <c r="AY32" i="5"/>
  <c r="AX32" i="5"/>
  <c r="AW32" i="5"/>
  <c r="AV32" i="5"/>
  <c r="AU32" i="5"/>
  <c r="AT32" i="5"/>
  <c r="AS32" i="5"/>
  <c r="AR32" i="5"/>
  <c r="AQ32" i="5"/>
  <c r="AP32" i="5"/>
  <c r="AO32" i="5"/>
  <c r="AN32" i="5"/>
  <c r="AM32" i="5"/>
  <c r="AL32" i="5"/>
  <c r="AK32" i="5"/>
  <c r="AJ32" i="5"/>
  <c r="AI32" i="5"/>
  <c r="AH32" i="5"/>
  <c r="EO31" i="5"/>
  <c r="EN31" i="5"/>
  <c r="EM31" i="5"/>
  <c r="BF31" i="5"/>
  <c r="BE31" i="5"/>
  <c r="BD31" i="5"/>
  <c r="BC31" i="5"/>
  <c r="BB31" i="5"/>
  <c r="BA31" i="5"/>
  <c r="AZ31" i="5"/>
  <c r="AY31" i="5"/>
  <c r="AX31" i="5"/>
  <c r="AW31" i="5"/>
  <c r="AV31" i="5"/>
  <c r="AU31" i="5"/>
  <c r="AT31" i="5"/>
  <c r="AS31" i="5"/>
  <c r="AR31" i="5"/>
  <c r="AQ31" i="5"/>
  <c r="AP31" i="5"/>
  <c r="AO31" i="5"/>
  <c r="AN31" i="5"/>
  <c r="AM31" i="5"/>
  <c r="AL31" i="5"/>
  <c r="AK31" i="5"/>
  <c r="AJ31" i="5"/>
  <c r="AI31" i="5"/>
  <c r="AH31" i="5"/>
  <c r="EO30" i="5"/>
  <c r="EN30" i="5"/>
  <c r="EM30" i="5"/>
  <c r="BF30" i="5"/>
  <c r="BE30" i="5"/>
  <c r="BD30" i="5"/>
  <c r="BC30" i="5"/>
  <c r="BB30" i="5"/>
  <c r="BA30" i="5"/>
  <c r="AZ30" i="5"/>
  <c r="AY30" i="5"/>
  <c r="AX30" i="5"/>
  <c r="AW30" i="5"/>
  <c r="AV30" i="5"/>
  <c r="AU30" i="5"/>
  <c r="AT30" i="5"/>
  <c r="AS30" i="5"/>
  <c r="AR30" i="5"/>
  <c r="AQ30" i="5"/>
  <c r="AP30" i="5"/>
  <c r="AO30" i="5"/>
  <c r="AN30" i="5"/>
  <c r="AM30" i="5"/>
  <c r="AL30" i="5"/>
  <c r="AK30" i="5"/>
  <c r="AJ30" i="5"/>
  <c r="AI30" i="5"/>
  <c r="AH30" i="5"/>
  <c r="EO29" i="5"/>
  <c r="EN29" i="5"/>
  <c r="EM29" i="5"/>
  <c r="BF29" i="5"/>
  <c r="BE29" i="5"/>
  <c r="BD29" i="5"/>
  <c r="BC29" i="5"/>
  <c r="BB29" i="5"/>
  <c r="BA29" i="5"/>
  <c r="AZ29" i="5"/>
  <c r="AY29" i="5"/>
  <c r="AX29" i="5"/>
  <c r="AW29" i="5"/>
  <c r="AV29" i="5"/>
  <c r="AU29" i="5"/>
  <c r="AT29" i="5"/>
  <c r="AS29" i="5"/>
  <c r="AR29" i="5"/>
  <c r="AQ29" i="5"/>
  <c r="AP29" i="5"/>
  <c r="AO29" i="5"/>
  <c r="AN29" i="5"/>
  <c r="AM29" i="5"/>
  <c r="AL29" i="5"/>
  <c r="AK29" i="5"/>
  <c r="AJ29" i="5"/>
  <c r="AI29" i="5"/>
  <c r="AH29" i="5"/>
  <c r="EO28" i="5"/>
  <c r="EN28" i="5"/>
  <c r="EM28" i="5"/>
  <c r="BF28" i="5"/>
  <c r="BE28" i="5"/>
  <c r="BD28" i="5"/>
  <c r="BC28" i="5"/>
  <c r="BB28" i="5"/>
  <c r="BA28" i="5"/>
  <c r="AZ28" i="5"/>
  <c r="AY28" i="5"/>
  <c r="AX28" i="5"/>
  <c r="AW28" i="5"/>
  <c r="AV28" i="5"/>
  <c r="AU28" i="5"/>
  <c r="AT28" i="5"/>
  <c r="AS28" i="5"/>
  <c r="AR28" i="5"/>
  <c r="AQ28" i="5"/>
  <c r="AP28" i="5"/>
  <c r="AO28" i="5"/>
  <c r="AN28" i="5"/>
  <c r="AM28" i="5"/>
  <c r="AL28" i="5"/>
  <c r="AK28" i="5"/>
  <c r="AJ28" i="5"/>
  <c r="AI28" i="5"/>
  <c r="AH28" i="5"/>
  <c r="EO27" i="5"/>
  <c r="EN27" i="5"/>
  <c r="EM27" i="5"/>
  <c r="BF27" i="5"/>
  <c r="BE27" i="5"/>
  <c r="BD27" i="5"/>
  <c r="BC27" i="5"/>
  <c r="BB27" i="5"/>
  <c r="BA27" i="5"/>
  <c r="AZ27" i="5"/>
  <c r="AY27" i="5"/>
  <c r="AX27" i="5"/>
  <c r="AW27" i="5"/>
  <c r="AV27" i="5"/>
  <c r="AU27" i="5"/>
  <c r="AT27" i="5"/>
  <c r="AS27" i="5"/>
  <c r="AR27" i="5"/>
  <c r="AQ27" i="5"/>
  <c r="AP27" i="5"/>
  <c r="AO27" i="5"/>
  <c r="AN27" i="5"/>
  <c r="AM27" i="5"/>
  <c r="AL27" i="5"/>
  <c r="AK27" i="5"/>
  <c r="AJ27" i="5"/>
  <c r="AI27" i="5"/>
  <c r="AH27" i="5"/>
  <c r="EO26" i="5"/>
  <c r="EN26" i="5"/>
  <c r="EM26" i="5"/>
  <c r="BF26" i="5"/>
  <c r="BE26" i="5"/>
  <c r="BD26" i="5"/>
  <c r="BC26" i="5"/>
  <c r="BB26" i="5"/>
  <c r="BA26" i="5"/>
  <c r="AZ26" i="5"/>
  <c r="AY26" i="5"/>
  <c r="AX26" i="5"/>
  <c r="AW26" i="5"/>
  <c r="AV26" i="5"/>
  <c r="AU26" i="5"/>
  <c r="AT26" i="5"/>
  <c r="AS26" i="5"/>
  <c r="AR26" i="5"/>
  <c r="AQ26" i="5"/>
  <c r="AP26" i="5"/>
  <c r="AO26" i="5"/>
  <c r="AN26" i="5"/>
  <c r="AM26" i="5"/>
  <c r="AL26" i="5"/>
  <c r="AK26" i="5"/>
  <c r="AJ26" i="5"/>
  <c r="AI26" i="5"/>
  <c r="AH26" i="5"/>
  <c r="EO25" i="5"/>
  <c r="EN25" i="5"/>
  <c r="EM25" i="5"/>
  <c r="BF25" i="5"/>
  <c r="BE25" i="5"/>
  <c r="BD25" i="5"/>
  <c r="BC25" i="5"/>
  <c r="BB25" i="5"/>
  <c r="BA25" i="5"/>
  <c r="AZ25" i="5"/>
  <c r="AY25" i="5"/>
  <c r="AX25" i="5"/>
  <c r="AW25" i="5"/>
  <c r="AV25" i="5"/>
  <c r="AU25" i="5"/>
  <c r="AT25" i="5"/>
  <c r="AS25" i="5"/>
  <c r="AR25" i="5"/>
  <c r="AQ25" i="5"/>
  <c r="AP25" i="5"/>
  <c r="AO25" i="5"/>
  <c r="AN25" i="5"/>
  <c r="AM25" i="5"/>
  <c r="AL25" i="5"/>
  <c r="AK25" i="5"/>
  <c r="AJ25" i="5"/>
  <c r="AI25" i="5"/>
  <c r="AH25" i="5"/>
  <c r="EO24" i="5"/>
  <c r="EN24" i="5"/>
  <c r="EM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EO23" i="5"/>
  <c r="EN23" i="5"/>
  <c r="EM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EO22" i="5"/>
  <c r="EN22" i="5"/>
  <c r="EM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EO21" i="5"/>
  <c r="EN21" i="5"/>
  <c r="EM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EO20" i="5"/>
  <c r="EN20" i="5"/>
  <c r="EM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EO19" i="5"/>
  <c r="EN19" i="5"/>
  <c r="EM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EO18" i="5"/>
  <c r="EN18" i="5"/>
  <c r="EM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EO17" i="5"/>
  <c r="EN17" i="5"/>
  <c r="EM17" i="5"/>
  <c r="BF17" i="5"/>
  <c r="BE17" i="5"/>
  <c r="BD17" i="5"/>
  <c r="BC17" i="5"/>
  <c r="BB17" i="5"/>
  <c r="BA17" i="5"/>
  <c r="AZ17" i="5"/>
  <c r="AY17" i="5"/>
  <c r="AX17" i="5"/>
  <c r="AW17" i="5"/>
  <c r="AV17" i="5"/>
  <c r="AU17" i="5"/>
  <c r="AT17" i="5"/>
  <c r="AS17" i="5"/>
  <c r="AR17" i="5"/>
  <c r="AQ17" i="5"/>
  <c r="AP17" i="5"/>
  <c r="AO17" i="5"/>
  <c r="AN17" i="5"/>
  <c r="AM17" i="5"/>
  <c r="AL17" i="5"/>
  <c r="AK17" i="5"/>
  <c r="AJ17" i="5"/>
  <c r="AI17" i="5"/>
  <c r="AH17" i="5"/>
  <c r="EO16" i="5"/>
  <c r="EN16" i="5"/>
  <c r="EM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EO15" i="5"/>
  <c r="EN15" i="5"/>
  <c r="EM15" i="5"/>
  <c r="BF15" i="5"/>
  <c r="BE15" i="5"/>
  <c r="BD15" i="5"/>
  <c r="BC15" i="5"/>
  <c r="BB15" i="5"/>
  <c r="BA15" i="5"/>
  <c r="AZ15" i="5"/>
  <c r="AY15" i="5"/>
  <c r="AX15" i="5"/>
  <c r="AW15" i="5"/>
  <c r="AV15" i="5"/>
  <c r="AU15" i="5"/>
  <c r="AT15" i="5"/>
  <c r="AS15" i="5"/>
  <c r="AR15" i="5"/>
  <c r="AQ15" i="5"/>
  <c r="AP15" i="5"/>
  <c r="AO15" i="5"/>
  <c r="AN15" i="5"/>
  <c r="AM15" i="5"/>
  <c r="AL15" i="5"/>
  <c r="AK15" i="5"/>
  <c r="AJ15" i="5"/>
  <c r="AI15" i="5"/>
  <c r="AH15" i="5"/>
  <c r="EO14" i="5"/>
  <c r="EN14" i="5"/>
  <c r="EM14" i="5"/>
  <c r="BF14" i="5"/>
  <c r="BE14" i="5"/>
  <c r="BD14" i="5"/>
  <c r="BC14" i="5"/>
  <c r="BB14" i="5"/>
  <c r="BA14" i="5"/>
  <c r="AZ14" i="5"/>
  <c r="AY14" i="5"/>
  <c r="AX14" i="5"/>
  <c r="AW14" i="5"/>
  <c r="AV14" i="5"/>
  <c r="AU14" i="5"/>
  <c r="AT14" i="5"/>
  <c r="AS14" i="5"/>
  <c r="AR14" i="5"/>
  <c r="AQ14" i="5"/>
  <c r="AP14" i="5"/>
  <c r="AO14" i="5"/>
  <c r="AN14" i="5"/>
  <c r="AM14" i="5"/>
  <c r="AL14" i="5"/>
  <c r="AK14" i="5"/>
  <c r="AJ14" i="5"/>
  <c r="AI14" i="5"/>
  <c r="AH14" i="5"/>
  <c r="EO13" i="5"/>
  <c r="EN13" i="5"/>
  <c r="EM13" i="5"/>
  <c r="BF13" i="5"/>
  <c r="BE13" i="5"/>
  <c r="BD13" i="5"/>
  <c r="BC13" i="5"/>
  <c r="BB13" i="5"/>
  <c r="BA13" i="5"/>
  <c r="AZ13" i="5"/>
  <c r="AY13" i="5"/>
  <c r="AX13" i="5"/>
  <c r="AW13" i="5"/>
  <c r="AV13" i="5"/>
  <c r="AU13" i="5"/>
  <c r="AT13" i="5"/>
  <c r="AS13" i="5"/>
  <c r="AR13" i="5"/>
  <c r="AQ13" i="5"/>
  <c r="AP13" i="5"/>
  <c r="AO13" i="5"/>
  <c r="AN13" i="5"/>
  <c r="AM13" i="5"/>
  <c r="AL13" i="5"/>
  <c r="AK13" i="5"/>
  <c r="AJ13" i="5"/>
  <c r="AI13" i="5"/>
  <c r="AH13" i="5"/>
  <c r="EO12" i="5"/>
  <c r="EN12" i="5"/>
  <c r="EM12" i="5"/>
  <c r="BF12" i="5"/>
  <c r="BE12" i="5"/>
  <c r="BD12" i="5"/>
  <c r="BC12" i="5"/>
  <c r="BB12" i="5"/>
  <c r="BA12" i="5"/>
  <c r="AZ12" i="5"/>
  <c r="AY12" i="5"/>
  <c r="AX12" i="5"/>
  <c r="AW12" i="5"/>
  <c r="AV12" i="5"/>
  <c r="AU12" i="5"/>
  <c r="AT12" i="5"/>
  <c r="AS12" i="5"/>
  <c r="AR12" i="5"/>
  <c r="AQ12" i="5"/>
  <c r="AP12" i="5"/>
  <c r="AO12" i="5"/>
  <c r="AN12" i="5"/>
  <c r="AM12" i="5"/>
  <c r="AL12" i="5"/>
  <c r="AK12" i="5"/>
  <c r="AJ12" i="5"/>
  <c r="AI12" i="5"/>
  <c r="AH12" i="5"/>
  <c r="EO11" i="5"/>
  <c r="EN11" i="5"/>
  <c r="EM11" i="5"/>
  <c r="BF11" i="5"/>
  <c r="BE11" i="5"/>
  <c r="BD11" i="5"/>
  <c r="BC11" i="5"/>
  <c r="BB11" i="5"/>
  <c r="BA11" i="5"/>
  <c r="AZ11" i="5"/>
  <c r="AY11" i="5"/>
  <c r="AX11" i="5"/>
  <c r="AW11" i="5"/>
  <c r="AV11" i="5"/>
  <c r="AU11" i="5"/>
  <c r="AT11" i="5"/>
  <c r="AS11" i="5"/>
  <c r="AR11" i="5"/>
  <c r="AQ11" i="5"/>
  <c r="AP11" i="5"/>
  <c r="AO11" i="5"/>
  <c r="AN11" i="5"/>
  <c r="AM11" i="5"/>
  <c r="AL11" i="5"/>
  <c r="AK11" i="5"/>
  <c r="AJ11" i="5"/>
  <c r="AI11" i="5"/>
  <c r="AH11" i="5"/>
  <c r="EO10" i="5"/>
  <c r="EN10" i="5"/>
  <c r="EM10" i="5"/>
  <c r="BF10" i="5"/>
  <c r="BE10" i="5"/>
  <c r="BD10" i="5"/>
  <c r="BC10" i="5"/>
  <c r="BB10" i="5"/>
  <c r="BA10" i="5"/>
  <c r="AZ10" i="5"/>
  <c r="AY10" i="5"/>
  <c r="AX10" i="5"/>
  <c r="AW10" i="5"/>
  <c r="AV10" i="5"/>
  <c r="AU10" i="5"/>
  <c r="AT10" i="5"/>
  <c r="AS10" i="5"/>
  <c r="AR10" i="5"/>
  <c r="AQ10" i="5"/>
  <c r="AP10" i="5"/>
  <c r="AO10" i="5"/>
  <c r="AN10" i="5"/>
  <c r="AM10" i="5"/>
  <c r="AL10" i="5"/>
  <c r="AK10" i="5"/>
  <c r="AJ10" i="5"/>
  <c r="AI10" i="5"/>
  <c r="AH10" i="5"/>
  <c r="EO9" i="5"/>
  <c r="EN9" i="5"/>
  <c r="EM9" i="5"/>
  <c r="BF9" i="5"/>
  <c r="BE9" i="5"/>
  <c r="BD9" i="5"/>
  <c r="BC9" i="5"/>
  <c r="BB9" i="5"/>
  <c r="BA9" i="5"/>
  <c r="AZ9" i="5"/>
  <c r="AY9" i="5"/>
  <c r="AX9" i="5"/>
  <c r="AW9" i="5"/>
  <c r="AV9" i="5"/>
  <c r="AU9" i="5"/>
  <c r="AT9" i="5"/>
  <c r="AS9" i="5"/>
  <c r="AR9" i="5"/>
  <c r="AQ9" i="5"/>
  <c r="AP9" i="5"/>
  <c r="AO9" i="5"/>
  <c r="AN9" i="5"/>
  <c r="AM9" i="5"/>
  <c r="AL9" i="5"/>
  <c r="AK9" i="5"/>
  <c r="AJ9" i="5"/>
  <c r="AI9" i="5"/>
  <c r="AH9" i="5"/>
  <c r="EO8" i="5"/>
  <c r="EN8" i="5"/>
  <c r="EM8" i="5"/>
  <c r="BF8" i="5"/>
  <c r="BE8" i="5"/>
  <c r="BD8" i="5"/>
  <c r="BC8" i="5"/>
  <c r="BB8" i="5"/>
  <c r="BA8" i="5"/>
  <c r="AZ8" i="5"/>
  <c r="AY8" i="5"/>
  <c r="AX8" i="5"/>
  <c r="AW8" i="5"/>
  <c r="AV8" i="5"/>
  <c r="AU8" i="5"/>
  <c r="AT8" i="5"/>
  <c r="AS8" i="5"/>
  <c r="AR8" i="5"/>
  <c r="AQ8" i="5"/>
  <c r="AP8" i="5"/>
  <c r="AO8" i="5"/>
  <c r="AN8" i="5"/>
  <c r="AM8" i="5"/>
  <c r="AL8" i="5"/>
  <c r="AK8" i="5"/>
  <c r="AJ8" i="5"/>
  <c r="AI8" i="5"/>
  <c r="AH8" i="5"/>
  <c r="EO7" i="5"/>
  <c r="EN7" i="5"/>
  <c r="EM7" i="5"/>
  <c r="BF7" i="5"/>
  <c r="BE7" i="5"/>
  <c r="BD7" i="5"/>
  <c r="BC7" i="5"/>
  <c r="BB7" i="5"/>
  <c r="BA7" i="5"/>
  <c r="AZ7" i="5"/>
  <c r="AY7" i="5"/>
  <c r="AX7" i="5"/>
  <c r="AW7" i="5"/>
  <c r="AV7" i="5"/>
  <c r="AU7" i="5"/>
  <c r="AT7" i="5"/>
  <c r="AS7" i="5"/>
  <c r="AR7" i="5"/>
  <c r="AQ7" i="5"/>
  <c r="AP7" i="5"/>
  <c r="AO7" i="5"/>
  <c r="AN7" i="5"/>
  <c r="AM7" i="5"/>
  <c r="AL7" i="5"/>
  <c r="AK7" i="5"/>
  <c r="AJ7" i="5"/>
  <c r="AI7" i="5"/>
  <c r="AH7" i="5"/>
  <c r="EO6" i="5"/>
  <c r="EN6" i="5"/>
  <c r="EM6" i="5"/>
  <c r="BF6" i="5"/>
  <c r="BE6" i="5"/>
  <c r="BD6" i="5"/>
  <c r="BC6" i="5"/>
  <c r="BB6" i="5"/>
  <c r="BA6" i="5"/>
  <c r="AZ6" i="5"/>
  <c r="AY6" i="5"/>
  <c r="AX6" i="5"/>
  <c r="AW6" i="5"/>
  <c r="AV6" i="5"/>
  <c r="AU6" i="5"/>
  <c r="AT6" i="5"/>
  <c r="AS6" i="5"/>
  <c r="AR6" i="5"/>
  <c r="AQ6" i="5"/>
  <c r="AP6" i="5"/>
  <c r="AO6" i="5"/>
  <c r="AN6" i="5"/>
  <c r="AM6" i="5"/>
  <c r="AL6" i="5"/>
  <c r="AK6" i="5"/>
  <c r="AJ6" i="5"/>
  <c r="AI6" i="5"/>
  <c r="AH6" i="5"/>
  <c r="EO5" i="5"/>
  <c r="EN5" i="5"/>
  <c r="EM5" i="5"/>
  <c r="BF5" i="5"/>
  <c r="BE5" i="5"/>
  <c r="BD5" i="5"/>
  <c r="BC5" i="5"/>
  <c r="BB5" i="5"/>
  <c r="BA5" i="5"/>
  <c r="AZ5" i="5"/>
  <c r="AY5" i="5"/>
  <c r="AX5" i="5"/>
  <c r="AW5" i="5"/>
  <c r="AV5" i="5"/>
  <c r="AU5" i="5"/>
  <c r="AT5" i="5"/>
  <c r="AS5" i="5"/>
  <c r="AR5" i="5"/>
  <c r="AQ5" i="5"/>
  <c r="AP5" i="5"/>
  <c r="AO5" i="5"/>
  <c r="AN5" i="5"/>
  <c r="AM5" i="5"/>
  <c r="AL5" i="5"/>
  <c r="AK5" i="5"/>
  <c r="AJ5" i="5"/>
  <c r="AI5" i="5"/>
  <c r="AH5" i="5"/>
  <c r="EO4" i="5"/>
  <c r="EN4" i="5"/>
  <c r="EM4" i="5"/>
  <c r="BF4" i="5"/>
  <c r="BE4" i="5"/>
  <c r="BD4" i="5"/>
  <c r="BC4" i="5"/>
  <c r="BB4" i="5"/>
  <c r="BA4" i="5"/>
  <c r="AZ4" i="5"/>
  <c r="AY4" i="5"/>
  <c r="AX4" i="5"/>
  <c r="AW4" i="5"/>
  <c r="AV4" i="5"/>
  <c r="AU4" i="5"/>
  <c r="AT4" i="5"/>
  <c r="AS4" i="5"/>
  <c r="AR4" i="5"/>
  <c r="AQ4" i="5"/>
  <c r="AP4" i="5"/>
  <c r="AO4" i="5"/>
  <c r="AN4" i="5"/>
  <c r="AM4" i="5"/>
  <c r="AL4" i="5"/>
  <c r="AK4" i="5"/>
  <c r="AJ4" i="5"/>
  <c r="AI4" i="5"/>
  <c r="AH4" i="5"/>
  <c r="EO3" i="5"/>
  <c r="EN3" i="5"/>
  <c r="EM3" i="5"/>
  <c r="BF3" i="5"/>
  <c r="BE3" i="5"/>
  <c r="BD3" i="5"/>
  <c r="BC3" i="5"/>
  <c r="BB3" i="5"/>
  <c r="BA3" i="5"/>
  <c r="AZ3" i="5"/>
  <c r="AY3" i="5"/>
  <c r="AX3" i="5"/>
  <c r="AW3" i="5"/>
  <c r="AV3" i="5"/>
  <c r="AU3" i="5"/>
  <c r="AT3" i="5"/>
  <c r="AS3" i="5"/>
  <c r="AR3" i="5"/>
  <c r="AQ3" i="5"/>
  <c r="AP3" i="5"/>
  <c r="AO3" i="5"/>
  <c r="AN3" i="5"/>
  <c r="AM3" i="5"/>
  <c r="AL3" i="5"/>
  <c r="AK3" i="5"/>
  <c r="AJ3" i="5"/>
  <c r="AI3" i="5"/>
  <c r="AH3" i="5"/>
  <c r="AJ387" i="1"/>
  <c r="AI387" i="1"/>
  <c r="EO362" i="1"/>
  <c r="EN362" i="1"/>
  <c r="EO361" i="1"/>
  <c r="EN361" i="1"/>
  <c r="EO360" i="1"/>
  <c r="EN360" i="1"/>
  <c r="EO359" i="1"/>
  <c r="EN359" i="1"/>
  <c r="EO358" i="1"/>
  <c r="EN358" i="1"/>
  <c r="EO357" i="1"/>
  <c r="EN357" i="1"/>
  <c r="EO356" i="1"/>
  <c r="EN356" i="1"/>
  <c r="EO355" i="1"/>
  <c r="EN355" i="1"/>
  <c r="EO354" i="1"/>
  <c r="EN354" i="1"/>
  <c r="EO353" i="1"/>
  <c r="EN353" i="1"/>
  <c r="EO352" i="1"/>
  <c r="EN352" i="1"/>
  <c r="EO351" i="1"/>
  <c r="EN351" i="1"/>
  <c r="EO350" i="1"/>
  <c r="EN350" i="1"/>
  <c r="EO349" i="1"/>
  <c r="EN349" i="1"/>
  <c r="EO348" i="1"/>
  <c r="EN348" i="1"/>
  <c r="EO347" i="1"/>
  <c r="EN347" i="1"/>
  <c r="EO346" i="1"/>
  <c r="EN346" i="1"/>
  <c r="EO345" i="1"/>
  <c r="EN345" i="1"/>
  <c r="EO344" i="1"/>
  <c r="EN344" i="1"/>
  <c r="EO343" i="1"/>
  <c r="EN343" i="1"/>
  <c r="EO342" i="1"/>
  <c r="EN342" i="1"/>
  <c r="EO341" i="1"/>
  <c r="EN341" i="1"/>
  <c r="EO340" i="1"/>
  <c r="EN340" i="1"/>
  <c r="EO339" i="1"/>
  <c r="EN339" i="1"/>
  <c r="EO338" i="1"/>
  <c r="EN338" i="1"/>
  <c r="EO337" i="1"/>
  <c r="EN337" i="1"/>
  <c r="EO336" i="1"/>
  <c r="EN336" i="1"/>
  <c r="EO335" i="1"/>
  <c r="EN335" i="1"/>
  <c r="EO334" i="1"/>
  <c r="EN334" i="1"/>
  <c r="EO333" i="1"/>
  <c r="EN333" i="1"/>
  <c r="EO332" i="1"/>
  <c r="EN332" i="1"/>
  <c r="EO331" i="1"/>
  <c r="EN331" i="1"/>
  <c r="EO330" i="1"/>
  <c r="EN330" i="1"/>
  <c r="EO329" i="1"/>
  <c r="EN329" i="1"/>
  <c r="EO328" i="1"/>
  <c r="EN328" i="1"/>
  <c r="EO327" i="1"/>
  <c r="EN327" i="1"/>
  <c r="EO326" i="1"/>
  <c r="EN326" i="1"/>
  <c r="EO325" i="1"/>
  <c r="EN325" i="1"/>
  <c r="EO324" i="1"/>
  <c r="EN324" i="1"/>
  <c r="EO323" i="1"/>
  <c r="EN323" i="1"/>
  <c r="EO322" i="1"/>
  <c r="EN322" i="1"/>
  <c r="EO321" i="1"/>
  <c r="EN321" i="1"/>
  <c r="EO320" i="1"/>
  <c r="EN320" i="1"/>
  <c r="EO319" i="1"/>
  <c r="EN319" i="1"/>
  <c r="EO318" i="1"/>
  <c r="EN318" i="1"/>
  <c r="EO317" i="1"/>
  <c r="EN317" i="1"/>
  <c r="EO316" i="1"/>
  <c r="EN316" i="1"/>
  <c r="EO315" i="1"/>
  <c r="EN315" i="1"/>
  <c r="EO314" i="1"/>
  <c r="EN314" i="1"/>
  <c r="EO313" i="1"/>
  <c r="EN313" i="1"/>
  <c r="EO312" i="1"/>
  <c r="EN312" i="1"/>
  <c r="EO311" i="1"/>
  <c r="EN311" i="1"/>
  <c r="EO310" i="1"/>
  <c r="EN310" i="1"/>
  <c r="EO309" i="1"/>
  <c r="EN309" i="1"/>
  <c r="EO308" i="1"/>
  <c r="EN308" i="1"/>
  <c r="EO307" i="1"/>
  <c r="EN307" i="1"/>
  <c r="EO306" i="1"/>
  <c r="EN306" i="1"/>
  <c r="EO305" i="1"/>
  <c r="EN305" i="1"/>
  <c r="EO304" i="1"/>
  <c r="EN304" i="1"/>
  <c r="EO303" i="1"/>
  <c r="EN303" i="1"/>
  <c r="EO302" i="1"/>
  <c r="EN302" i="1"/>
  <c r="EO301" i="1"/>
  <c r="EN301" i="1"/>
  <c r="EO300" i="1"/>
  <c r="EN300" i="1"/>
  <c r="EO299" i="1"/>
  <c r="EN299" i="1"/>
  <c r="EO298" i="1"/>
  <c r="EN298" i="1"/>
  <c r="EO297" i="1"/>
  <c r="EN297" i="1"/>
  <c r="EO296" i="1"/>
  <c r="EN296" i="1"/>
  <c r="EO295" i="1"/>
  <c r="EN295" i="1"/>
  <c r="EO294" i="1"/>
  <c r="EN294" i="1"/>
  <c r="EO293" i="1"/>
  <c r="EN293" i="1"/>
  <c r="EO292" i="1"/>
  <c r="EN292" i="1"/>
  <c r="EO291" i="1"/>
  <c r="EN291" i="1"/>
  <c r="EO290" i="1"/>
  <c r="EN290" i="1"/>
  <c r="EO289" i="1"/>
  <c r="EN289" i="1"/>
  <c r="EO288" i="1"/>
  <c r="EN288" i="1"/>
  <c r="EO287" i="1"/>
  <c r="EN287" i="1"/>
  <c r="EO286" i="1"/>
  <c r="EN286" i="1"/>
  <c r="EO285" i="1"/>
  <c r="EN285" i="1"/>
  <c r="EO284" i="1"/>
  <c r="EN284" i="1"/>
  <c r="EO283" i="1"/>
  <c r="EN283" i="1"/>
  <c r="EO282" i="1"/>
  <c r="EN282" i="1"/>
  <c r="EO281" i="1"/>
  <c r="EN281" i="1"/>
  <c r="EO280" i="1"/>
  <c r="EN280" i="1"/>
  <c r="EO279" i="1"/>
  <c r="EN279" i="1"/>
  <c r="EO278" i="1"/>
  <c r="EN278" i="1"/>
  <c r="EO277" i="1"/>
  <c r="EN277" i="1"/>
  <c r="EO276" i="1"/>
  <c r="EN276" i="1"/>
  <c r="EO275" i="1"/>
  <c r="EN275" i="1"/>
  <c r="EO274" i="1"/>
  <c r="EN274" i="1"/>
  <c r="EO273" i="1"/>
  <c r="EN273" i="1"/>
  <c r="EO272" i="1"/>
  <c r="EN272" i="1"/>
  <c r="EO271" i="1"/>
  <c r="EN271" i="1"/>
  <c r="EO270" i="1"/>
  <c r="EN270" i="1"/>
  <c r="EO269" i="1"/>
  <c r="EN269" i="1"/>
  <c r="EO268" i="1"/>
  <c r="EN268" i="1"/>
  <c r="EO267" i="1"/>
  <c r="EN267" i="1"/>
  <c r="EO266" i="1"/>
  <c r="EN266" i="1"/>
  <c r="EO265" i="1"/>
  <c r="EN265" i="1"/>
  <c r="EO264" i="1"/>
  <c r="EN264" i="1"/>
  <c r="EO263" i="1"/>
  <c r="EN263" i="1"/>
  <c r="EO262" i="1"/>
  <c r="EN262" i="1"/>
  <c r="EO261" i="1"/>
  <c r="EN261" i="1"/>
  <c r="EO260" i="1"/>
  <c r="EN260" i="1"/>
  <c r="EO259" i="1"/>
  <c r="EN259" i="1"/>
  <c r="EO258" i="1"/>
  <c r="EN258" i="1"/>
  <c r="EO257" i="1"/>
  <c r="EN257" i="1"/>
  <c r="EO256" i="1"/>
  <c r="EN256" i="1"/>
  <c r="EO255" i="1"/>
  <c r="EN255" i="1"/>
  <c r="EO254" i="1"/>
  <c r="EN254" i="1"/>
  <c r="EO253" i="1"/>
  <c r="EN253" i="1"/>
  <c r="EO252" i="1"/>
  <c r="EN252" i="1"/>
  <c r="EO251" i="1"/>
  <c r="EN251" i="1"/>
  <c r="EO250" i="1"/>
  <c r="EN250" i="1"/>
  <c r="EO249" i="1"/>
  <c r="EN249" i="1"/>
  <c r="EO248" i="1"/>
  <c r="EN248" i="1"/>
  <c r="EO247" i="1"/>
  <c r="EN247" i="1"/>
  <c r="EO246" i="1"/>
  <c r="EN246" i="1"/>
  <c r="EO245" i="1"/>
  <c r="EN245" i="1"/>
  <c r="EO244" i="1"/>
  <c r="EN244" i="1"/>
  <c r="EO243" i="1"/>
  <c r="EN243" i="1"/>
  <c r="EO242" i="1"/>
  <c r="EN242" i="1"/>
  <c r="EO241" i="1"/>
  <c r="EN241" i="1"/>
  <c r="EO240" i="1"/>
  <c r="EN240" i="1"/>
  <c r="EO239" i="1"/>
  <c r="EN239" i="1"/>
  <c r="EO238" i="1"/>
  <c r="EN238" i="1"/>
  <c r="EO237" i="1"/>
  <c r="EN237" i="1"/>
  <c r="EO236" i="1"/>
  <c r="EN236" i="1"/>
  <c r="EO235" i="1"/>
  <c r="EN235" i="1"/>
  <c r="EO234" i="1"/>
  <c r="EN234" i="1"/>
  <c r="EO233" i="1"/>
  <c r="EN233" i="1"/>
  <c r="EO232" i="1"/>
  <c r="EN232" i="1"/>
  <c r="EO231" i="1"/>
  <c r="EN231" i="1"/>
  <c r="EO230" i="1"/>
  <c r="EN230" i="1"/>
  <c r="EO229" i="1"/>
  <c r="EN229" i="1"/>
  <c r="EO228" i="1"/>
  <c r="EN228" i="1"/>
  <c r="EO227" i="1"/>
  <c r="EN227" i="1"/>
  <c r="EO226" i="1"/>
  <c r="EN226" i="1"/>
  <c r="EO225" i="1"/>
  <c r="EN225" i="1"/>
  <c r="EO224" i="1"/>
  <c r="EN224" i="1"/>
  <c r="EO223" i="1"/>
  <c r="EN223" i="1"/>
  <c r="EO222" i="1"/>
  <c r="EN222" i="1"/>
  <c r="EO221" i="1"/>
  <c r="EN221" i="1"/>
  <c r="EO220" i="1"/>
  <c r="EN220" i="1"/>
  <c r="EO219" i="1"/>
  <c r="EN219" i="1"/>
  <c r="EO218" i="1"/>
  <c r="EN218" i="1"/>
  <c r="EO217" i="1"/>
  <c r="EN217" i="1"/>
  <c r="EO216" i="1"/>
  <c r="EN216" i="1"/>
  <c r="EO215" i="1"/>
  <c r="EN215" i="1"/>
  <c r="EO214" i="1"/>
  <c r="EN214" i="1"/>
  <c r="EO213" i="1"/>
  <c r="EN213" i="1"/>
  <c r="EO212" i="1"/>
  <c r="EN212" i="1"/>
  <c r="EO211" i="1"/>
  <c r="EN211" i="1"/>
  <c r="EO210" i="1"/>
  <c r="EN210" i="1"/>
  <c r="EO209" i="1"/>
  <c r="EN209" i="1"/>
  <c r="EO208" i="1"/>
  <c r="EN208" i="1"/>
  <c r="EO207" i="1"/>
  <c r="EN207" i="1"/>
  <c r="EO206" i="1"/>
  <c r="EN206" i="1"/>
  <c r="EO205" i="1"/>
  <c r="EN205" i="1"/>
  <c r="EO204" i="1"/>
  <c r="EN204" i="1"/>
  <c r="EO203" i="1"/>
  <c r="EN203" i="1"/>
  <c r="EO202" i="1"/>
  <c r="EN202" i="1"/>
  <c r="EO201" i="1"/>
  <c r="EN201" i="1"/>
  <c r="EO200" i="1"/>
  <c r="EN200" i="1"/>
  <c r="EO199" i="1"/>
  <c r="EN199" i="1"/>
  <c r="EO198" i="1"/>
  <c r="EN198" i="1"/>
  <c r="EO197" i="1"/>
  <c r="EN197" i="1"/>
  <c r="EO196" i="1"/>
  <c r="EN196" i="1"/>
  <c r="EO195" i="1"/>
  <c r="EN195" i="1"/>
  <c r="EO194" i="1"/>
  <c r="EN194" i="1"/>
  <c r="EO193" i="1"/>
  <c r="EN193" i="1"/>
  <c r="EO192" i="1"/>
  <c r="EN192" i="1"/>
  <c r="EO191" i="1"/>
  <c r="EN191" i="1"/>
  <c r="EO190" i="1"/>
  <c r="EN190" i="1"/>
  <c r="EO189" i="1"/>
  <c r="EN189" i="1"/>
  <c r="EO188" i="1"/>
  <c r="EN188" i="1"/>
  <c r="EO187" i="1"/>
  <c r="EN187" i="1"/>
  <c r="EO186" i="1"/>
  <c r="EN186" i="1"/>
  <c r="EO185" i="1"/>
  <c r="EN185" i="1"/>
  <c r="EO184" i="1"/>
  <c r="EN184" i="1"/>
  <c r="EO183" i="1"/>
  <c r="EN183" i="1"/>
  <c r="EO182" i="1"/>
  <c r="EN182" i="1"/>
  <c r="EO181" i="1"/>
  <c r="EN181" i="1"/>
  <c r="EO180" i="1"/>
  <c r="EN180" i="1"/>
  <c r="EO179" i="1"/>
  <c r="EN179" i="1"/>
  <c r="EO178" i="1"/>
  <c r="EN178" i="1"/>
  <c r="EO177" i="1"/>
  <c r="EN177" i="1"/>
  <c r="EO176" i="1"/>
  <c r="EN176" i="1"/>
  <c r="EO175" i="1"/>
  <c r="EN175" i="1"/>
  <c r="EO174" i="1"/>
  <c r="EN174" i="1"/>
  <c r="EO173" i="1"/>
  <c r="EN173" i="1"/>
  <c r="EO172" i="1"/>
  <c r="EN172" i="1"/>
  <c r="EO171" i="1"/>
  <c r="EN171" i="1"/>
  <c r="EO170" i="1"/>
  <c r="EN170" i="1"/>
  <c r="EO169" i="1"/>
  <c r="EN169" i="1"/>
  <c r="EO168" i="1"/>
  <c r="EN168" i="1"/>
  <c r="EO167" i="1"/>
  <c r="EN167" i="1"/>
  <c r="EO166" i="1"/>
  <c r="EN166" i="1"/>
  <c r="EO165" i="1"/>
  <c r="EN165" i="1"/>
  <c r="EO164" i="1"/>
  <c r="EN164" i="1"/>
  <c r="EO163" i="1"/>
  <c r="EN163" i="1"/>
  <c r="EO162" i="1"/>
  <c r="EN162" i="1"/>
  <c r="EO161" i="1"/>
  <c r="EN161" i="1"/>
  <c r="EO160" i="1"/>
  <c r="EN160" i="1"/>
  <c r="EO159" i="1"/>
  <c r="EN159" i="1"/>
  <c r="EO158" i="1"/>
  <c r="EN158" i="1"/>
  <c r="EO157" i="1"/>
  <c r="EN157" i="1"/>
  <c r="EO156" i="1"/>
  <c r="EN156" i="1"/>
  <c r="EO155" i="1"/>
  <c r="EN155" i="1"/>
  <c r="EO154" i="1"/>
  <c r="EN154" i="1"/>
  <c r="EO153" i="1"/>
  <c r="EN153" i="1"/>
  <c r="EO152" i="1"/>
  <c r="EN152" i="1"/>
  <c r="EO151" i="1"/>
  <c r="EN151" i="1"/>
  <c r="EO150" i="1"/>
  <c r="EN150" i="1"/>
  <c r="EO149" i="1"/>
  <c r="EN149" i="1"/>
  <c r="EO148" i="1"/>
  <c r="EN148" i="1"/>
  <c r="EO147" i="1"/>
  <c r="EN147" i="1"/>
  <c r="EO146" i="1"/>
  <c r="EN146" i="1"/>
  <c r="EO145" i="1"/>
  <c r="EN145" i="1"/>
  <c r="EO144" i="1"/>
  <c r="EN144" i="1"/>
  <c r="EO143" i="1"/>
  <c r="EN143" i="1"/>
  <c r="EO142" i="1"/>
  <c r="EN142" i="1"/>
  <c r="EO141" i="1"/>
  <c r="EN141" i="1"/>
  <c r="EO140" i="1"/>
  <c r="EN140" i="1"/>
  <c r="EO139" i="1"/>
  <c r="EN139" i="1"/>
  <c r="EO138" i="1"/>
  <c r="EN138" i="1"/>
  <c r="EO137" i="1"/>
  <c r="EN137" i="1"/>
  <c r="EO136" i="1"/>
  <c r="EN136" i="1"/>
  <c r="EO135" i="1"/>
  <c r="EN135" i="1"/>
  <c r="EO134" i="1"/>
  <c r="EN134" i="1"/>
  <c r="EO133" i="1"/>
  <c r="EN133" i="1"/>
  <c r="EO132" i="1"/>
  <c r="EN132" i="1"/>
  <c r="EO131" i="1"/>
  <c r="EN131" i="1"/>
  <c r="EO130" i="1"/>
  <c r="EN130" i="1"/>
  <c r="EO129" i="1"/>
  <c r="EN129" i="1"/>
  <c r="EO128" i="1"/>
  <c r="EN128" i="1"/>
  <c r="EO127" i="1"/>
  <c r="EN127" i="1"/>
  <c r="EO126" i="1"/>
  <c r="EN126" i="1"/>
  <c r="EO125" i="1"/>
  <c r="EN125" i="1"/>
  <c r="EO124" i="1"/>
  <c r="EN124" i="1"/>
  <c r="EO123" i="1"/>
  <c r="EN123" i="1"/>
  <c r="EO122" i="1"/>
  <c r="EN122" i="1"/>
  <c r="EO121" i="1"/>
  <c r="EN121" i="1"/>
  <c r="EO120" i="1"/>
  <c r="EN120" i="1"/>
  <c r="EO119" i="1"/>
  <c r="EN119" i="1"/>
  <c r="EO118" i="1"/>
  <c r="EN118" i="1"/>
  <c r="EO117" i="1"/>
  <c r="EN117" i="1"/>
  <c r="EO116" i="1"/>
  <c r="EN116" i="1"/>
  <c r="EO115" i="1"/>
  <c r="EN115" i="1"/>
  <c r="EO114" i="1"/>
  <c r="EN114" i="1"/>
  <c r="EO113" i="1"/>
  <c r="EN113" i="1"/>
  <c r="EO112" i="1"/>
  <c r="EN112" i="1"/>
  <c r="EO111" i="1"/>
  <c r="EN111" i="1"/>
  <c r="EO110" i="1"/>
  <c r="EN110" i="1"/>
  <c r="EO109" i="1"/>
  <c r="EN109" i="1"/>
  <c r="EO108" i="1"/>
  <c r="EN108" i="1"/>
  <c r="EO107" i="1"/>
  <c r="EN107" i="1"/>
  <c r="EO106" i="1"/>
  <c r="EN106" i="1"/>
  <c r="EO105" i="1"/>
  <c r="EN105" i="1"/>
  <c r="EO104" i="1"/>
  <c r="EN104" i="1"/>
  <c r="EO103" i="1"/>
  <c r="EN103" i="1"/>
  <c r="EO102" i="1"/>
  <c r="EN102" i="1"/>
  <c r="EO101" i="1"/>
  <c r="EN101" i="1"/>
  <c r="EO100" i="1"/>
  <c r="EN100" i="1"/>
  <c r="EO99" i="1"/>
  <c r="EN99" i="1"/>
  <c r="EO98" i="1"/>
  <c r="EN98" i="1"/>
  <c r="EO97" i="1"/>
  <c r="EN97" i="1"/>
  <c r="EO96" i="1"/>
  <c r="EN96" i="1"/>
  <c r="EO95" i="1"/>
  <c r="EN95" i="1"/>
  <c r="EO94" i="1"/>
  <c r="EN94" i="1"/>
  <c r="EO93" i="1"/>
  <c r="EN93" i="1"/>
  <c r="EO92" i="1"/>
  <c r="EN92" i="1"/>
  <c r="EO91" i="1"/>
  <c r="EN91" i="1"/>
  <c r="EO90" i="1"/>
  <c r="EN90" i="1"/>
  <c r="EO89" i="1"/>
  <c r="EN89" i="1"/>
  <c r="EO88" i="1"/>
  <c r="EN88" i="1"/>
  <c r="EO87" i="1"/>
  <c r="EN87" i="1"/>
  <c r="EO86" i="1"/>
  <c r="EN86" i="1"/>
  <c r="EO85" i="1"/>
  <c r="EN85" i="1"/>
  <c r="EO84" i="1"/>
  <c r="EN84" i="1"/>
  <c r="EO83" i="1"/>
  <c r="EN83" i="1"/>
  <c r="EO82" i="1"/>
  <c r="EN82" i="1"/>
  <c r="EO81" i="1"/>
  <c r="EN81" i="1"/>
  <c r="EO80" i="1"/>
  <c r="EN80" i="1"/>
  <c r="EO79" i="1"/>
  <c r="EN79" i="1"/>
  <c r="EO78" i="1"/>
  <c r="EN78" i="1"/>
  <c r="EO77" i="1"/>
  <c r="EN77" i="1"/>
  <c r="EO76" i="1"/>
  <c r="EN76" i="1"/>
  <c r="EO75" i="1"/>
  <c r="EN75" i="1"/>
  <c r="EO74" i="1"/>
  <c r="EN74" i="1"/>
  <c r="EO73" i="1"/>
  <c r="EN73" i="1"/>
  <c r="EO72" i="1"/>
  <c r="EN72" i="1"/>
  <c r="EO71" i="1"/>
  <c r="EN71" i="1"/>
  <c r="EO70" i="1"/>
  <c r="EN70" i="1"/>
  <c r="EO69" i="1"/>
  <c r="EN69" i="1"/>
  <c r="EO68" i="1"/>
  <c r="EN68" i="1"/>
  <c r="EO67" i="1"/>
  <c r="EN67" i="1"/>
  <c r="EO66" i="1"/>
  <c r="EN66" i="1"/>
  <c r="EO65" i="1"/>
  <c r="EN65" i="1"/>
  <c r="EO64" i="1"/>
  <c r="EN64" i="1"/>
  <c r="EO63" i="1"/>
  <c r="EN63" i="1"/>
  <c r="EO62" i="1"/>
  <c r="EN62" i="1"/>
  <c r="EO61" i="1"/>
  <c r="EN61" i="1"/>
  <c r="EO60" i="1"/>
  <c r="EN60" i="1"/>
  <c r="EO59" i="1"/>
  <c r="EN59" i="1"/>
  <c r="EO58" i="1"/>
  <c r="EN58" i="1"/>
  <c r="EO57" i="1"/>
  <c r="EN57" i="1"/>
  <c r="EO56" i="1"/>
  <c r="EN56" i="1"/>
  <c r="EO55" i="1"/>
  <c r="EN55" i="1"/>
  <c r="EO54" i="1"/>
  <c r="EN54" i="1"/>
  <c r="EO53" i="1"/>
  <c r="EN53" i="1"/>
  <c r="EO52" i="1"/>
  <c r="EN52" i="1"/>
  <c r="EO51" i="1"/>
  <c r="EN51" i="1"/>
  <c r="EO50" i="1"/>
  <c r="EN50" i="1"/>
  <c r="EO49" i="1"/>
  <c r="EN49" i="1"/>
  <c r="EO48" i="1"/>
  <c r="EN48" i="1"/>
  <c r="EO47" i="1"/>
  <c r="EN47" i="1"/>
  <c r="EO46" i="1"/>
  <c r="EN46" i="1"/>
  <c r="EO45" i="1"/>
  <c r="EN45" i="1"/>
  <c r="EO44" i="1"/>
  <c r="EN44" i="1"/>
  <c r="EO43" i="1"/>
  <c r="EN43" i="1"/>
  <c r="EO42" i="1"/>
  <c r="EN42" i="1"/>
  <c r="EO41" i="1"/>
  <c r="EN41" i="1"/>
  <c r="EO40" i="1"/>
  <c r="EN40" i="1"/>
  <c r="EO39" i="1"/>
  <c r="EN39" i="1"/>
  <c r="EO38" i="1"/>
  <c r="EN38" i="1"/>
  <c r="EO37" i="1"/>
  <c r="EN37" i="1"/>
  <c r="EO36" i="1"/>
  <c r="EN36" i="1"/>
  <c r="EO35" i="1"/>
  <c r="EN35" i="1"/>
  <c r="EO34" i="1"/>
  <c r="EN34" i="1"/>
  <c r="EO33" i="1"/>
  <c r="EN33" i="1"/>
  <c r="EO32" i="1"/>
  <c r="EN32" i="1"/>
  <c r="EO31" i="1"/>
  <c r="EN31" i="1"/>
  <c r="EO30" i="1"/>
  <c r="EN30" i="1"/>
  <c r="EO29" i="1"/>
  <c r="EN29" i="1"/>
  <c r="EO28" i="1"/>
  <c r="EN28" i="1"/>
  <c r="EO27" i="1"/>
  <c r="EN27" i="1"/>
  <c r="EO26" i="1"/>
  <c r="EN26" i="1"/>
  <c r="EO25" i="1"/>
  <c r="EN25" i="1"/>
  <c r="EO24" i="1"/>
  <c r="EN24" i="1"/>
  <c r="EO23" i="1"/>
  <c r="EN23" i="1"/>
  <c r="EO22" i="1"/>
  <c r="EN22" i="1"/>
  <c r="EO21" i="1"/>
  <c r="EN21" i="1"/>
  <c r="EO20" i="1"/>
  <c r="EN20" i="1"/>
  <c r="EO19" i="1"/>
  <c r="EN19" i="1"/>
  <c r="EO18" i="1"/>
  <c r="EN18" i="1"/>
  <c r="EO17" i="1"/>
  <c r="EN17" i="1"/>
  <c r="EO16" i="1"/>
  <c r="EN16" i="1"/>
  <c r="EO15" i="1"/>
  <c r="EN15" i="1"/>
  <c r="EO14" i="1"/>
  <c r="EN14" i="1"/>
  <c r="EO13" i="1"/>
  <c r="EN13" i="1"/>
  <c r="EO12" i="1"/>
  <c r="EN12" i="1"/>
  <c r="EO11" i="1"/>
  <c r="EN11" i="1"/>
  <c r="EO10" i="1"/>
  <c r="EN10" i="1"/>
  <c r="EO9" i="1"/>
  <c r="EN9" i="1"/>
  <c r="EO8" i="1"/>
  <c r="EN8" i="1"/>
  <c r="EO7" i="1"/>
  <c r="EN7" i="1"/>
  <c r="EO6" i="1"/>
  <c r="EN6" i="1"/>
  <c r="EO5" i="1"/>
  <c r="EN5" i="1"/>
  <c r="EO4" i="1"/>
  <c r="EN4" i="1"/>
  <c r="EO3" i="1"/>
  <c r="EN3" i="1"/>
  <c r="EM362" i="1"/>
  <c r="EM361" i="1"/>
  <c r="EM360" i="1"/>
  <c r="EM359" i="1"/>
  <c r="EM358" i="1"/>
  <c r="EM357" i="1"/>
  <c r="EM356" i="1"/>
  <c r="EM355" i="1"/>
  <c r="EM354" i="1"/>
  <c r="EM353" i="1"/>
  <c r="EM352" i="1"/>
  <c r="EM351" i="1"/>
  <c r="EM350" i="1"/>
  <c r="EM349" i="1"/>
  <c r="EM348" i="1"/>
  <c r="EM347" i="1"/>
  <c r="EM346" i="1"/>
  <c r="EM345" i="1"/>
  <c r="EM344" i="1"/>
  <c r="EM343" i="1"/>
  <c r="EM342" i="1"/>
  <c r="EM341" i="1"/>
  <c r="EM340" i="1"/>
  <c r="EM339" i="1"/>
  <c r="EM338" i="1"/>
  <c r="EM337" i="1"/>
  <c r="EM336" i="1"/>
  <c r="EM335" i="1"/>
  <c r="EM334" i="1"/>
  <c r="EM333" i="1"/>
  <c r="EM332" i="1"/>
  <c r="EM331" i="1"/>
  <c r="EM330" i="1"/>
  <c r="EM329" i="1"/>
  <c r="EM328" i="1"/>
  <c r="EM327" i="1"/>
  <c r="EM326" i="1"/>
  <c r="EM325" i="1"/>
  <c r="EM324" i="1"/>
  <c r="EM323" i="1"/>
  <c r="EM322" i="1"/>
  <c r="EM321" i="1"/>
  <c r="EM320" i="1"/>
  <c r="EM319" i="1"/>
  <c r="EM318" i="1"/>
  <c r="EM317" i="1"/>
  <c r="EM316" i="1"/>
  <c r="EM315" i="1"/>
  <c r="EM314" i="1"/>
  <c r="EM313" i="1"/>
  <c r="EM312" i="1"/>
  <c r="EM311" i="1"/>
  <c r="EM310" i="1"/>
  <c r="EM309" i="1"/>
  <c r="EM308" i="1"/>
  <c r="EM307" i="1"/>
  <c r="EM306" i="1"/>
  <c r="EM305" i="1"/>
  <c r="EM304" i="1"/>
  <c r="EM303" i="1"/>
  <c r="EM302" i="1"/>
  <c r="EM301" i="1"/>
  <c r="EM300" i="1"/>
  <c r="EM299" i="1"/>
  <c r="EM298" i="1"/>
  <c r="EM297" i="1"/>
  <c r="EM296" i="1"/>
  <c r="EM295" i="1"/>
  <c r="EM294" i="1"/>
  <c r="EM293" i="1"/>
  <c r="EM292" i="1"/>
  <c r="EM291" i="1"/>
  <c r="EM290" i="1"/>
  <c r="EM289" i="1"/>
  <c r="EM288" i="1"/>
  <c r="EM287" i="1"/>
  <c r="EM286" i="1"/>
  <c r="EM285" i="1"/>
  <c r="EM284" i="1"/>
  <c r="EM283" i="1"/>
  <c r="EM282" i="1"/>
  <c r="EM281" i="1"/>
  <c r="EM280" i="1"/>
  <c r="EM279" i="1"/>
  <c r="EM278" i="1"/>
  <c r="EM277" i="1"/>
  <c r="EM276" i="1"/>
  <c r="EM275" i="1"/>
  <c r="EM274" i="1"/>
  <c r="EM273" i="1"/>
  <c r="EM272" i="1"/>
  <c r="EM271" i="1"/>
  <c r="EM270" i="1"/>
  <c r="EM269" i="1"/>
  <c r="EM268" i="1"/>
  <c r="EM267" i="1"/>
  <c r="EM266" i="1"/>
  <c r="EM265" i="1"/>
  <c r="EM264" i="1"/>
  <c r="EM263" i="1"/>
  <c r="EM262" i="1"/>
  <c r="EM261" i="1"/>
  <c r="EM260" i="1"/>
  <c r="EM259" i="1"/>
  <c r="EM258" i="1"/>
  <c r="EM257" i="1"/>
  <c r="EM256" i="1"/>
  <c r="EM255" i="1"/>
  <c r="EM254" i="1"/>
  <c r="EM253" i="1"/>
  <c r="EM252" i="1"/>
  <c r="EM251" i="1"/>
  <c r="EM250" i="1"/>
  <c r="EM249" i="1"/>
  <c r="EM248" i="1"/>
  <c r="EM247" i="1"/>
  <c r="EM246" i="1"/>
  <c r="EM245" i="1"/>
  <c r="EM244" i="1"/>
  <c r="EM243" i="1"/>
  <c r="EM242" i="1"/>
  <c r="EM241" i="1"/>
  <c r="EM240" i="1"/>
  <c r="EM239" i="1"/>
  <c r="EM238" i="1"/>
  <c r="EM237" i="1"/>
  <c r="EM236" i="1"/>
  <c r="EM235" i="1"/>
  <c r="EM234" i="1"/>
  <c r="EM233" i="1"/>
  <c r="EM232" i="1"/>
  <c r="EM231" i="1"/>
  <c r="EM230" i="1"/>
  <c r="EM229" i="1"/>
  <c r="EM228" i="1"/>
  <c r="EM227" i="1"/>
  <c r="EM226" i="1"/>
  <c r="EM225" i="1"/>
  <c r="EM224" i="1"/>
  <c r="EM223" i="1"/>
  <c r="EM222" i="1"/>
  <c r="EM221" i="1"/>
  <c r="EM220" i="1"/>
  <c r="EM219" i="1"/>
  <c r="EM218" i="1"/>
  <c r="EM217" i="1"/>
  <c r="EM216" i="1"/>
  <c r="EM215" i="1"/>
  <c r="EM214" i="1"/>
  <c r="EM213" i="1"/>
  <c r="EM212" i="1"/>
  <c r="EM211" i="1"/>
  <c r="EM210" i="1"/>
  <c r="EM209" i="1"/>
  <c r="EM208" i="1"/>
  <c r="EM207" i="1"/>
  <c r="EM206" i="1"/>
  <c r="EM205" i="1"/>
  <c r="EM204" i="1"/>
  <c r="EM203" i="1"/>
  <c r="EM202" i="1"/>
  <c r="EM201" i="1"/>
  <c r="EM200" i="1"/>
  <c r="EM199" i="1"/>
  <c r="EM198" i="1"/>
  <c r="EM197" i="1"/>
  <c r="EM196" i="1"/>
  <c r="EM195" i="1"/>
  <c r="EM194" i="1"/>
  <c r="EM193" i="1"/>
  <c r="EM192" i="1"/>
  <c r="EM191" i="1"/>
  <c r="EM190" i="1"/>
  <c r="EM189" i="1"/>
  <c r="EM188" i="1"/>
  <c r="EM187" i="1"/>
  <c r="EM186" i="1"/>
  <c r="EM185" i="1"/>
  <c r="EM184" i="1"/>
  <c r="EM183" i="1"/>
  <c r="EM182" i="1"/>
  <c r="EM181" i="1"/>
  <c r="EM180" i="1"/>
  <c r="EM179" i="1"/>
  <c r="EM178" i="1"/>
  <c r="EM177" i="1"/>
  <c r="EM176" i="1"/>
  <c r="EM175" i="1"/>
  <c r="EM174" i="1"/>
  <c r="EM173" i="1"/>
  <c r="EM172" i="1"/>
  <c r="EM171" i="1"/>
  <c r="EM170" i="1"/>
  <c r="EM169" i="1"/>
  <c r="EM168" i="1"/>
  <c r="EM167" i="1"/>
  <c r="EM166" i="1"/>
  <c r="EM165" i="1"/>
  <c r="EM164" i="1"/>
  <c r="EM163" i="1"/>
  <c r="EM162" i="1"/>
  <c r="EM161" i="1"/>
  <c r="EM160" i="1"/>
  <c r="EM159" i="1"/>
  <c r="EM158" i="1"/>
  <c r="EM157" i="1"/>
  <c r="EM156" i="1"/>
  <c r="EM155" i="1"/>
  <c r="EM154" i="1"/>
  <c r="EM153" i="1"/>
  <c r="EM152" i="1"/>
  <c r="EM151" i="1"/>
  <c r="EM150" i="1"/>
  <c r="EM149" i="1"/>
  <c r="EM148" i="1"/>
  <c r="EM147" i="1"/>
  <c r="EM146" i="1"/>
  <c r="EM145" i="1"/>
  <c r="EM144" i="1"/>
  <c r="EM143" i="1"/>
  <c r="EM142" i="1"/>
  <c r="EM141" i="1"/>
  <c r="EM140" i="1"/>
  <c r="EM139" i="1"/>
  <c r="EM138" i="1"/>
  <c r="EM137" i="1"/>
  <c r="EM136" i="1"/>
  <c r="EM135" i="1"/>
  <c r="EM134" i="1"/>
  <c r="EM133" i="1"/>
  <c r="EM132" i="1"/>
  <c r="EM131" i="1"/>
  <c r="EM130" i="1"/>
  <c r="EM129" i="1"/>
  <c r="EM128" i="1"/>
  <c r="EM127" i="1"/>
  <c r="EM126" i="1"/>
  <c r="EM125" i="1"/>
  <c r="EM124" i="1"/>
  <c r="EM123" i="1"/>
  <c r="EM122" i="1"/>
  <c r="EM121" i="1"/>
  <c r="EM120" i="1"/>
  <c r="EM119" i="1"/>
  <c r="EM118" i="1"/>
  <c r="EM117" i="1"/>
  <c r="EM116" i="1"/>
  <c r="EM115" i="1"/>
  <c r="EM114" i="1"/>
  <c r="EM113" i="1"/>
  <c r="EM112" i="1"/>
  <c r="EM111" i="1"/>
  <c r="EM110" i="1"/>
  <c r="EM109" i="1"/>
  <c r="EM108" i="1"/>
  <c r="EM107" i="1"/>
  <c r="EM106" i="1"/>
  <c r="EM105" i="1"/>
  <c r="EM104" i="1"/>
  <c r="EM103" i="1"/>
  <c r="EM102" i="1"/>
  <c r="EM101" i="1"/>
  <c r="EM100" i="1"/>
  <c r="EM99" i="1"/>
  <c r="EM98" i="1"/>
  <c r="EM97" i="1"/>
  <c r="EM96" i="1"/>
  <c r="EM95" i="1"/>
  <c r="EM94" i="1"/>
  <c r="EM93" i="1"/>
  <c r="EM92" i="1"/>
  <c r="EM91" i="1"/>
  <c r="EM90" i="1"/>
  <c r="EM89" i="1"/>
  <c r="EM88" i="1"/>
  <c r="EM87" i="1"/>
  <c r="EM86" i="1"/>
  <c r="EM85" i="1"/>
  <c r="EM84" i="1"/>
  <c r="EM83" i="1"/>
  <c r="EM82" i="1"/>
  <c r="EM81" i="1"/>
  <c r="EM80" i="1"/>
  <c r="EM79" i="1"/>
  <c r="EM78" i="1"/>
  <c r="EM77" i="1"/>
  <c r="EM76" i="1"/>
  <c r="EM75" i="1"/>
  <c r="EM74" i="1"/>
  <c r="EM73" i="1"/>
  <c r="EM72" i="1"/>
  <c r="EM71" i="1"/>
  <c r="EM70" i="1"/>
  <c r="EM69" i="1"/>
  <c r="EM68" i="1"/>
  <c r="EM67" i="1"/>
  <c r="EM66" i="1"/>
  <c r="EM65" i="1"/>
  <c r="EM64" i="1"/>
  <c r="EM63" i="1"/>
  <c r="EM62" i="1"/>
  <c r="EM61" i="1"/>
  <c r="EM60" i="1"/>
  <c r="EM59" i="1"/>
  <c r="EM58" i="1"/>
  <c r="EM57" i="1"/>
  <c r="EM56" i="1"/>
  <c r="EM55" i="1"/>
  <c r="EM54" i="1"/>
  <c r="EM53" i="1"/>
  <c r="EM52" i="1"/>
  <c r="EM51" i="1"/>
  <c r="EM50" i="1"/>
  <c r="EM49" i="1"/>
  <c r="EM48" i="1"/>
  <c r="EM47" i="1"/>
  <c r="EM46" i="1"/>
  <c r="EM45" i="1"/>
  <c r="EM44" i="1"/>
  <c r="EM43" i="1"/>
  <c r="EM42" i="1"/>
  <c r="EM41" i="1"/>
  <c r="EM40" i="1"/>
  <c r="EM39" i="1"/>
  <c r="EM38" i="1"/>
  <c r="EM37" i="1"/>
  <c r="EM36" i="1"/>
  <c r="EM35" i="1"/>
  <c r="EM34" i="1"/>
  <c r="EM33" i="1"/>
  <c r="EM32" i="1"/>
  <c r="EM31" i="1"/>
  <c r="EM30" i="1"/>
  <c r="EM29" i="1"/>
  <c r="EM28" i="1"/>
  <c r="EM27" i="1"/>
  <c r="EM26" i="1"/>
  <c r="EM25" i="1"/>
  <c r="EM24" i="1"/>
  <c r="EM23" i="1"/>
  <c r="EM22" i="1"/>
  <c r="EM21" i="1"/>
  <c r="EM20" i="1"/>
  <c r="EM19" i="1"/>
  <c r="EM18" i="1"/>
  <c r="EM17" i="1"/>
  <c r="EM16" i="1"/>
  <c r="EM15" i="1"/>
  <c r="EM14" i="1"/>
  <c r="EM13" i="1"/>
  <c r="EM12" i="1"/>
  <c r="EM11" i="1"/>
  <c r="EM10" i="1"/>
  <c r="EM9" i="1"/>
  <c r="EM8" i="1"/>
  <c r="EM7" i="1"/>
  <c r="EM6" i="1"/>
  <c r="EM5" i="1"/>
  <c r="EM4" i="1"/>
  <c r="EM3" i="1"/>
  <c r="AH387" i="1"/>
  <c r="BF362" i="3"/>
  <c r="BE362" i="3"/>
  <c r="BD362" i="3"/>
  <c r="BC362" i="3"/>
  <c r="BB362" i="3"/>
  <c r="BA362" i="3"/>
  <c r="AZ362" i="3"/>
  <c r="AY362" i="3"/>
  <c r="AX362" i="3"/>
  <c r="AW362" i="3"/>
  <c r="AV362" i="3"/>
  <c r="AU362" i="3"/>
  <c r="AT362" i="3"/>
  <c r="AS362" i="3"/>
  <c r="AR362" i="3"/>
  <c r="AQ362" i="3"/>
  <c r="AP362" i="3"/>
  <c r="AO362" i="3"/>
  <c r="AN362" i="3"/>
  <c r="AM362" i="3"/>
  <c r="AL362" i="3"/>
  <c r="AK362" i="3"/>
  <c r="AJ362" i="3"/>
  <c r="AI362" i="3"/>
  <c r="AH362" i="3"/>
  <c r="BF361" i="3"/>
  <c r="BE361" i="3"/>
  <c r="BD361" i="3"/>
  <c r="BC361" i="3"/>
  <c r="BB361" i="3"/>
  <c r="BA361" i="3"/>
  <c r="AZ361" i="3"/>
  <c r="AY361" i="3"/>
  <c r="AX361" i="3"/>
  <c r="AW361" i="3"/>
  <c r="AV361" i="3"/>
  <c r="AU361" i="3"/>
  <c r="AT361" i="3"/>
  <c r="AS361" i="3"/>
  <c r="AR361" i="3"/>
  <c r="AQ361" i="3"/>
  <c r="AP361" i="3"/>
  <c r="AO361" i="3"/>
  <c r="AN361" i="3"/>
  <c r="AM361" i="3"/>
  <c r="AL361" i="3"/>
  <c r="AK361" i="3"/>
  <c r="AJ361" i="3"/>
  <c r="AI361" i="3"/>
  <c r="AH361" i="3"/>
  <c r="BF360" i="3"/>
  <c r="BE360" i="3"/>
  <c r="BD360" i="3"/>
  <c r="BC360" i="3"/>
  <c r="BB360" i="3"/>
  <c r="BA360" i="3"/>
  <c r="AZ360" i="3"/>
  <c r="AY360" i="3"/>
  <c r="AX360" i="3"/>
  <c r="AW360" i="3"/>
  <c r="AV360" i="3"/>
  <c r="AU360" i="3"/>
  <c r="AT360" i="3"/>
  <c r="AS360" i="3"/>
  <c r="AR360" i="3"/>
  <c r="AQ360" i="3"/>
  <c r="AP360" i="3"/>
  <c r="AO360" i="3"/>
  <c r="AN360" i="3"/>
  <c r="AM360" i="3"/>
  <c r="AL360" i="3"/>
  <c r="AK360" i="3"/>
  <c r="AJ360" i="3"/>
  <c r="AI360" i="3"/>
  <c r="AH360" i="3"/>
  <c r="BF359" i="3"/>
  <c r="BE359" i="3"/>
  <c r="BD359" i="3"/>
  <c r="BC359" i="3"/>
  <c r="BB359" i="3"/>
  <c r="BA359" i="3"/>
  <c r="AZ359" i="3"/>
  <c r="AY359" i="3"/>
  <c r="AX359" i="3"/>
  <c r="AW359" i="3"/>
  <c r="AV359" i="3"/>
  <c r="AU359" i="3"/>
  <c r="AT359" i="3"/>
  <c r="AS359" i="3"/>
  <c r="AR359" i="3"/>
  <c r="AQ359" i="3"/>
  <c r="AP359" i="3"/>
  <c r="AO359" i="3"/>
  <c r="AN359" i="3"/>
  <c r="AM359" i="3"/>
  <c r="AL359" i="3"/>
  <c r="AK359" i="3"/>
  <c r="AJ359" i="3"/>
  <c r="AI359" i="3"/>
  <c r="AH359" i="3"/>
  <c r="BF358" i="3"/>
  <c r="BE358" i="3"/>
  <c r="BD358" i="3"/>
  <c r="BC358" i="3"/>
  <c r="BB358" i="3"/>
  <c r="BA358" i="3"/>
  <c r="AZ358" i="3"/>
  <c r="AY358" i="3"/>
  <c r="AX358" i="3"/>
  <c r="AW358" i="3"/>
  <c r="AV358" i="3"/>
  <c r="AU358" i="3"/>
  <c r="AT358" i="3"/>
  <c r="AS358" i="3"/>
  <c r="AR358" i="3"/>
  <c r="AQ358" i="3"/>
  <c r="AP358" i="3"/>
  <c r="AO358" i="3"/>
  <c r="AN358" i="3"/>
  <c r="AM358" i="3"/>
  <c r="AL358" i="3"/>
  <c r="AK358" i="3"/>
  <c r="AJ358" i="3"/>
  <c r="AI358" i="3"/>
  <c r="AH358" i="3"/>
  <c r="BF357" i="3"/>
  <c r="BE357" i="3"/>
  <c r="BD357" i="3"/>
  <c r="BC357" i="3"/>
  <c r="BB357" i="3"/>
  <c r="BA357" i="3"/>
  <c r="AZ357" i="3"/>
  <c r="AY357" i="3"/>
  <c r="AX357" i="3"/>
  <c r="AW357" i="3"/>
  <c r="AV357" i="3"/>
  <c r="AU357" i="3"/>
  <c r="AT357" i="3"/>
  <c r="AS357" i="3"/>
  <c r="AR357" i="3"/>
  <c r="AQ357" i="3"/>
  <c r="AP357" i="3"/>
  <c r="AO357" i="3"/>
  <c r="AN357" i="3"/>
  <c r="AM357" i="3"/>
  <c r="AL357" i="3"/>
  <c r="AK357" i="3"/>
  <c r="AJ357" i="3"/>
  <c r="AI357" i="3"/>
  <c r="AH357" i="3"/>
  <c r="BF356" i="3"/>
  <c r="BE356" i="3"/>
  <c r="BD356" i="3"/>
  <c r="BC356" i="3"/>
  <c r="BB356" i="3"/>
  <c r="BA356" i="3"/>
  <c r="AZ356" i="3"/>
  <c r="AY356" i="3"/>
  <c r="AX356" i="3"/>
  <c r="AW356" i="3"/>
  <c r="AV356" i="3"/>
  <c r="AU356" i="3"/>
  <c r="AT356" i="3"/>
  <c r="AS356" i="3"/>
  <c r="AR356" i="3"/>
  <c r="AQ356" i="3"/>
  <c r="AP356" i="3"/>
  <c r="AO356" i="3"/>
  <c r="AN356" i="3"/>
  <c r="AM356" i="3"/>
  <c r="AL356" i="3"/>
  <c r="AK356" i="3"/>
  <c r="AJ356" i="3"/>
  <c r="AI356" i="3"/>
  <c r="AH356" i="3"/>
  <c r="BF355" i="3"/>
  <c r="BE355" i="3"/>
  <c r="BD355" i="3"/>
  <c r="BC355" i="3"/>
  <c r="BB355" i="3"/>
  <c r="BA355" i="3"/>
  <c r="AZ355" i="3"/>
  <c r="AY355" i="3"/>
  <c r="AX355" i="3"/>
  <c r="AW355" i="3"/>
  <c r="AV355" i="3"/>
  <c r="AU355" i="3"/>
  <c r="AT355" i="3"/>
  <c r="AS355" i="3"/>
  <c r="AR355" i="3"/>
  <c r="AQ355" i="3"/>
  <c r="AP355" i="3"/>
  <c r="AO355" i="3"/>
  <c r="AN355" i="3"/>
  <c r="AM355" i="3"/>
  <c r="AL355" i="3"/>
  <c r="AK355" i="3"/>
  <c r="AJ355" i="3"/>
  <c r="AI355" i="3"/>
  <c r="AH355" i="3"/>
  <c r="BF354" i="3"/>
  <c r="BE354" i="3"/>
  <c r="BD354" i="3"/>
  <c r="BC354" i="3"/>
  <c r="BB354" i="3"/>
  <c r="BA354" i="3"/>
  <c r="AZ354" i="3"/>
  <c r="AY354" i="3"/>
  <c r="AX354" i="3"/>
  <c r="AW354" i="3"/>
  <c r="AV354" i="3"/>
  <c r="AU354" i="3"/>
  <c r="AT354" i="3"/>
  <c r="AS354" i="3"/>
  <c r="AR354" i="3"/>
  <c r="AQ354" i="3"/>
  <c r="AP354" i="3"/>
  <c r="AO354" i="3"/>
  <c r="AN354" i="3"/>
  <c r="AM354" i="3"/>
  <c r="AL354" i="3"/>
  <c r="AK354" i="3"/>
  <c r="AJ354" i="3"/>
  <c r="AI354" i="3"/>
  <c r="AH354" i="3"/>
  <c r="BF353" i="3"/>
  <c r="BE353" i="3"/>
  <c r="BD353" i="3"/>
  <c r="BC353" i="3"/>
  <c r="BB353" i="3"/>
  <c r="BA353" i="3"/>
  <c r="AZ353" i="3"/>
  <c r="AY353" i="3"/>
  <c r="AX353" i="3"/>
  <c r="AW353" i="3"/>
  <c r="AV353" i="3"/>
  <c r="AU353" i="3"/>
  <c r="AT353" i="3"/>
  <c r="AS353" i="3"/>
  <c r="AR353" i="3"/>
  <c r="AQ353" i="3"/>
  <c r="AP353" i="3"/>
  <c r="AO353" i="3"/>
  <c r="AN353" i="3"/>
  <c r="AM353" i="3"/>
  <c r="AL353" i="3"/>
  <c r="AK353" i="3"/>
  <c r="AJ353" i="3"/>
  <c r="AI353" i="3"/>
  <c r="AH353" i="3"/>
  <c r="BF352" i="3"/>
  <c r="BE352" i="3"/>
  <c r="BD352" i="3"/>
  <c r="BC352" i="3"/>
  <c r="BB352" i="3"/>
  <c r="BA352" i="3"/>
  <c r="AZ352" i="3"/>
  <c r="AY352" i="3"/>
  <c r="AX352" i="3"/>
  <c r="AW352" i="3"/>
  <c r="AV352" i="3"/>
  <c r="AU352" i="3"/>
  <c r="AT352" i="3"/>
  <c r="AS352" i="3"/>
  <c r="AR352" i="3"/>
  <c r="AQ352" i="3"/>
  <c r="AP352" i="3"/>
  <c r="AO352" i="3"/>
  <c r="AN352" i="3"/>
  <c r="AM352" i="3"/>
  <c r="AL352" i="3"/>
  <c r="AK352" i="3"/>
  <c r="AJ352" i="3"/>
  <c r="AI352" i="3"/>
  <c r="AH352" i="3"/>
  <c r="BF351" i="3"/>
  <c r="BE351" i="3"/>
  <c r="BD351" i="3"/>
  <c r="BC351" i="3"/>
  <c r="BB351" i="3"/>
  <c r="BA351" i="3"/>
  <c r="AZ351" i="3"/>
  <c r="AY351" i="3"/>
  <c r="AX351" i="3"/>
  <c r="AW351" i="3"/>
  <c r="AV351" i="3"/>
  <c r="AU351" i="3"/>
  <c r="AT351" i="3"/>
  <c r="AS351" i="3"/>
  <c r="AR351" i="3"/>
  <c r="AQ351" i="3"/>
  <c r="AP351" i="3"/>
  <c r="AO351" i="3"/>
  <c r="AN351" i="3"/>
  <c r="AM351" i="3"/>
  <c r="AL351" i="3"/>
  <c r="AK351" i="3"/>
  <c r="AJ351" i="3"/>
  <c r="AI351" i="3"/>
  <c r="AH351" i="3"/>
  <c r="BF350" i="3"/>
  <c r="BE350" i="3"/>
  <c r="BD350" i="3"/>
  <c r="BC350" i="3"/>
  <c r="BB350" i="3"/>
  <c r="BA350" i="3"/>
  <c r="AZ350" i="3"/>
  <c r="AY350" i="3"/>
  <c r="AX350" i="3"/>
  <c r="AW350" i="3"/>
  <c r="AV350" i="3"/>
  <c r="AU350" i="3"/>
  <c r="AT350" i="3"/>
  <c r="AS350" i="3"/>
  <c r="AR350" i="3"/>
  <c r="AQ350" i="3"/>
  <c r="AP350" i="3"/>
  <c r="AO350" i="3"/>
  <c r="AN350" i="3"/>
  <c r="AM350" i="3"/>
  <c r="AL350" i="3"/>
  <c r="AK350" i="3"/>
  <c r="AJ350" i="3"/>
  <c r="AI350" i="3"/>
  <c r="AH350" i="3"/>
  <c r="BF349" i="3"/>
  <c r="BE349" i="3"/>
  <c r="BD349" i="3"/>
  <c r="BC349" i="3"/>
  <c r="BB349" i="3"/>
  <c r="BA349" i="3"/>
  <c r="AZ349" i="3"/>
  <c r="AY349" i="3"/>
  <c r="AX349" i="3"/>
  <c r="AW349" i="3"/>
  <c r="AV349" i="3"/>
  <c r="AU349" i="3"/>
  <c r="AT349" i="3"/>
  <c r="AS349" i="3"/>
  <c r="AR349" i="3"/>
  <c r="AQ349" i="3"/>
  <c r="AP349" i="3"/>
  <c r="AO349" i="3"/>
  <c r="AN349" i="3"/>
  <c r="AM349" i="3"/>
  <c r="AL349" i="3"/>
  <c r="AK349" i="3"/>
  <c r="AJ349" i="3"/>
  <c r="AI349" i="3"/>
  <c r="AH349" i="3"/>
  <c r="BF348" i="3"/>
  <c r="BE348" i="3"/>
  <c r="BD348" i="3"/>
  <c r="BC348" i="3"/>
  <c r="BB348" i="3"/>
  <c r="BA348" i="3"/>
  <c r="AZ348" i="3"/>
  <c r="AY348" i="3"/>
  <c r="AX348" i="3"/>
  <c r="AW348" i="3"/>
  <c r="AV348" i="3"/>
  <c r="AU348" i="3"/>
  <c r="AT348" i="3"/>
  <c r="AS348" i="3"/>
  <c r="AR348" i="3"/>
  <c r="AQ348" i="3"/>
  <c r="AP348" i="3"/>
  <c r="AO348" i="3"/>
  <c r="AN348" i="3"/>
  <c r="AM348" i="3"/>
  <c r="AL348" i="3"/>
  <c r="AK348" i="3"/>
  <c r="AJ348" i="3"/>
  <c r="AI348" i="3"/>
  <c r="AH348" i="3"/>
  <c r="BF347" i="3"/>
  <c r="BE347" i="3"/>
  <c r="BD347" i="3"/>
  <c r="BC347" i="3"/>
  <c r="BB347" i="3"/>
  <c r="BA347" i="3"/>
  <c r="AZ347" i="3"/>
  <c r="AY347" i="3"/>
  <c r="AX347" i="3"/>
  <c r="AW347" i="3"/>
  <c r="AV347" i="3"/>
  <c r="AU347" i="3"/>
  <c r="AT347" i="3"/>
  <c r="AS347" i="3"/>
  <c r="AR347" i="3"/>
  <c r="AQ347" i="3"/>
  <c r="AP347" i="3"/>
  <c r="AO347" i="3"/>
  <c r="AN347" i="3"/>
  <c r="AM347" i="3"/>
  <c r="AL347" i="3"/>
  <c r="AK347" i="3"/>
  <c r="AJ347" i="3"/>
  <c r="AI347" i="3"/>
  <c r="AH347" i="3"/>
  <c r="BF346" i="3"/>
  <c r="BE346" i="3"/>
  <c r="BD346" i="3"/>
  <c r="BC346" i="3"/>
  <c r="BB346" i="3"/>
  <c r="BA346" i="3"/>
  <c r="AZ346" i="3"/>
  <c r="AY346" i="3"/>
  <c r="AX346" i="3"/>
  <c r="AW346" i="3"/>
  <c r="AV346" i="3"/>
  <c r="AU346" i="3"/>
  <c r="AT346" i="3"/>
  <c r="AS346" i="3"/>
  <c r="AR346" i="3"/>
  <c r="AQ346" i="3"/>
  <c r="AP346" i="3"/>
  <c r="AO346" i="3"/>
  <c r="AN346" i="3"/>
  <c r="AM346" i="3"/>
  <c r="AL346" i="3"/>
  <c r="AK346" i="3"/>
  <c r="AJ346" i="3"/>
  <c r="AI346" i="3"/>
  <c r="AH346" i="3"/>
  <c r="BF345" i="3"/>
  <c r="BE345" i="3"/>
  <c r="BD345" i="3"/>
  <c r="BC345" i="3"/>
  <c r="BB345" i="3"/>
  <c r="BA345" i="3"/>
  <c r="AZ345" i="3"/>
  <c r="AY345" i="3"/>
  <c r="AX345" i="3"/>
  <c r="AW345" i="3"/>
  <c r="AV345" i="3"/>
  <c r="AU345" i="3"/>
  <c r="AT345" i="3"/>
  <c r="AS345" i="3"/>
  <c r="AR345" i="3"/>
  <c r="AQ345" i="3"/>
  <c r="AP345" i="3"/>
  <c r="AO345" i="3"/>
  <c r="AN345" i="3"/>
  <c r="AM345" i="3"/>
  <c r="AL345" i="3"/>
  <c r="AK345" i="3"/>
  <c r="AJ345" i="3"/>
  <c r="AI345" i="3"/>
  <c r="AH345" i="3"/>
  <c r="BF344" i="3"/>
  <c r="BE344" i="3"/>
  <c r="BD344" i="3"/>
  <c r="BC344" i="3"/>
  <c r="BB344" i="3"/>
  <c r="BA344" i="3"/>
  <c r="AZ344" i="3"/>
  <c r="AY344" i="3"/>
  <c r="AX344" i="3"/>
  <c r="AW344" i="3"/>
  <c r="AV344" i="3"/>
  <c r="AU344" i="3"/>
  <c r="AT344" i="3"/>
  <c r="AS344" i="3"/>
  <c r="AR344" i="3"/>
  <c r="AQ344" i="3"/>
  <c r="AP344" i="3"/>
  <c r="AO344" i="3"/>
  <c r="AN344" i="3"/>
  <c r="AM344" i="3"/>
  <c r="AL344" i="3"/>
  <c r="AK344" i="3"/>
  <c r="AJ344" i="3"/>
  <c r="AI344" i="3"/>
  <c r="AH344" i="3"/>
  <c r="BF343" i="3"/>
  <c r="BE343" i="3"/>
  <c r="BD343" i="3"/>
  <c r="BC343" i="3"/>
  <c r="BB343" i="3"/>
  <c r="BA343" i="3"/>
  <c r="AZ343" i="3"/>
  <c r="AY343" i="3"/>
  <c r="AX343" i="3"/>
  <c r="AW343" i="3"/>
  <c r="AV343" i="3"/>
  <c r="AU343" i="3"/>
  <c r="AT343" i="3"/>
  <c r="AS343" i="3"/>
  <c r="AR343" i="3"/>
  <c r="AQ343" i="3"/>
  <c r="AP343" i="3"/>
  <c r="AO343" i="3"/>
  <c r="AN343" i="3"/>
  <c r="AM343" i="3"/>
  <c r="AL343" i="3"/>
  <c r="AK343" i="3"/>
  <c r="AJ343" i="3"/>
  <c r="AI343" i="3"/>
  <c r="AH343" i="3"/>
  <c r="BF342" i="3"/>
  <c r="BE342" i="3"/>
  <c r="BD342" i="3"/>
  <c r="BC342" i="3"/>
  <c r="BB342" i="3"/>
  <c r="BA342" i="3"/>
  <c r="AZ342" i="3"/>
  <c r="AY342" i="3"/>
  <c r="AX342" i="3"/>
  <c r="AW342" i="3"/>
  <c r="AV342" i="3"/>
  <c r="AU342" i="3"/>
  <c r="AT342" i="3"/>
  <c r="AS342" i="3"/>
  <c r="AR342" i="3"/>
  <c r="AQ342" i="3"/>
  <c r="AP342" i="3"/>
  <c r="AO342" i="3"/>
  <c r="AN342" i="3"/>
  <c r="AM342" i="3"/>
  <c r="AL342" i="3"/>
  <c r="AK342" i="3"/>
  <c r="AJ342" i="3"/>
  <c r="AI342" i="3"/>
  <c r="AH342" i="3"/>
  <c r="BF341" i="3"/>
  <c r="BE341" i="3"/>
  <c r="BD341" i="3"/>
  <c r="BC341" i="3"/>
  <c r="BB341" i="3"/>
  <c r="BA341" i="3"/>
  <c r="AZ341" i="3"/>
  <c r="AY341" i="3"/>
  <c r="AX341" i="3"/>
  <c r="AW341" i="3"/>
  <c r="AV341" i="3"/>
  <c r="AU341" i="3"/>
  <c r="AT341" i="3"/>
  <c r="AS341" i="3"/>
  <c r="AR341" i="3"/>
  <c r="AQ341" i="3"/>
  <c r="AP341" i="3"/>
  <c r="AO341" i="3"/>
  <c r="AN341" i="3"/>
  <c r="AM341" i="3"/>
  <c r="AL341" i="3"/>
  <c r="AK341" i="3"/>
  <c r="AJ341" i="3"/>
  <c r="AI341" i="3"/>
  <c r="AH341" i="3"/>
  <c r="BF340" i="3"/>
  <c r="BE340" i="3"/>
  <c r="BD340" i="3"/>
  <c r="BC340" i="3"/>
  <c r="BB340" i="3"/>
  <c r="BA340" i="3"/>
  <c r="AZ340" i="3"/>
  <c r="AY340" i="3"/>
  <c r="AX340" i="3"/>
  <c r="AW340" i="3"/>
  <c r="AV340" i="3"/>
  <c r="AU340" i="3"/>
  <c r="AT340" i="3"/>
  <c r="AS340" i="3"/>
  <c r="AR340" i="3"/>
  <c r="AQ340" i="3"/>
  <c r="AP340" i="3"/>
  <c r="AO340" i="3"/>
  <c r="AN340" i="3"/>
  <c r="AM340" i="3"/>
  <c r="AL340" i="3"/>
  <c r="AK340" i="3"/>
  <c r="AJ340" i="3"/>
  <c r="AI340" i="3"/>
  <c r="AH340" i="3"/>
  <c r="BF339" i="3"/>
  <c r="BE339" i="3"/>
  <c r="BD339" i="3"/>
  <c r="BC339" i="3"/>
  <c r="BB339" i="3"/>
  <c r="BA339" i="3"/>
  <c r="AZ339" i="3"/>
  <c r="AY339" i="3"/>
  <c r="AX339" i="3"/>
  <c r="AW339" i="3"/>
  <c r="AV339" i="3"/>
  <c r="AU339" i="3"/>
  <c r="AT339" i="3"/>
  <c r="AS339" i="3"/>
  <c r="AR339" i="3"/>
  <c r="AQ339" i="3"/>
  <c r="AP339" i="3"/>
  <c r="AO339" i="3"/>
  <c r="AN339" i="3"/>
  <c r="AM339" i="3"/>
  <c r="AL339" i="3"/>
  <c r="AK339" i="3"/>
  <c r="AJ339" i="3"/>
  <c r="AI339" i="3"/>
  <c r="AH339" i="3"/>
  <c r="BF338" i="3"/>
  <c r="BE338" i="3"/>
  <c r="BD338" i="3"/>
  <c r="BC338" i="3"/>
  <c r="BB338" i="3"/>
  <c r="BA338" i="3"/>
  <c r="AZ338" i="3"/>
  <c r="AY338" i="3"/>
  <c r="AX338" i="3"/>
  <c r="AW338" i="3"/>
  <c r="AV338" i="3"/>
  <c r="AU338" i="3"/>
  <c r="AT338" i="3"/>
  <c r="AS338" i="3"/>
  <c r="AR338" i="3"/>
  <c r="AQ338" i="3"/>
  <c r="AP338" i="3"/>
  <c r="AO338" i="3"/>
  <c r="AN338" i="3"/>
  <c r="AM338" i="3"/>
  <c r="AL338" i="3"/>
  <c r="AK338" i="3"/>
  <c r="AJ338" i="3"/>
  <c r="AI338" i="3"/>
  <c r="AH338" i="3"/>
  <c r="BF337" i="3"/>
  <c r="BE337" i="3"/>
  <c r="BD337" i="3"/>
  <c r="BC337" i="3"/>
  <c r="BB337" i="3"/>
  <c r="BA337" i="3"/>
  <c r="AZ337" i="3"/>
  <c r="AY337" i="3"/>
  <c r="AX337" i="3"/>
  <c r="AW337" i="3"/>
  <c r="AV337" i="3"/>
  <c r="AU337" i="3"/>
  <c r="AT337" i="3"/>
  <c r="AS337" i="3"/>
  <c r="AR337" i="3"/>
  <c r="AQ337" i="3"/>
  <c r="AP337" i="3"/>
  <c r="AO337" i="3"/>
  <c r="AN337" i="3"/>
  <c r="AM337" i="3"/>
  <c r="AL337" i="3"/>
  <c r="AK337" i="3"/>
  <c r="AJ337" i="3"/>
  <c r="AI337" i="3"/>
  <c r="AH337" i="3"/>
  <c r="BF336" i="3"/>
  <c r="BE336" i="3"/>
  <c r="BD336" i="3"/>
  <c r="BC336" i="3"/>
  <c r="BB336" i="3"/>
  <c r="BA336" i="3"/>
  <c r="AZ336" i="3"/>
  <c r="AY336" i="3"/>
  <c r="AX336" i="3"/>
  <c r="AW336" i="3"/>
  <c r="AV336" i="3"/>
  <c r="AU336" i="3"/>
  <c r="AT336" i="3"/>
  <c r="AS336" i="3"/>
  <c r="AR336" i="3"/>
  <c r="AQ336" i="3"/>
  <c r="AP336" i="3"/>
  <c r="AO336" i="3"/>
  <c r="AN336" i="3"/>
  <c r="AM336" i="3"/>
  <c r="AL336" i="3"/>
  <c r="AK336" i="3"/>
  <c r="AJ336" i="3"/>
  <c r="AI336" i="3"/>
  <c r="AH336" i="3"/>
  <c r="BF335" i="3"/>
  <c r="BE335" i="3"/>
  <c r="BD335" i="3"/>
  <c r="BC335" i="3"/>
  <c r="BB335" i="3"/>
  <c r="BA335" i="3"/>
  <c r="AZ335" i="3"/>
  <c r="AY335" i="3"/>
  <c r="AX335" i="3"/>
  <c r="AW335" i="3"/>
  <c r="AV335" i="3"/>
  <c r="AU335" i="3"/>
  <c r="AT335" i="3"/>
  <c r="AS335" i="3"/>
  <c r="AR335" i="3"/>
  <c r="AQ335" i="3"/>
  <c r="AP335" i="3"/>
  <c r="AO335" i="3"/>
  <c r="AN335" i="3"/>
  <c r="AM335" i="3"/>
  <c r="AL335" i="3"/>
  <c r="AK335" i="3"/>
  <c r="AJ335" i="3"/>
  <c r="AI335" i="3"/>
  <c r="AH335" i="3"/>
  <c r="BF334" i="3"/>
  <c r="BE334" i="3"/>
  <c r="BD334" i="3"/>
  <c r="BC334" i="3"/>
  <c r="BB334" i="3"/>
  <c r="BA334" i="3"/>
  <c r="AZ334" i="3"/>
  <c r="AY334" i="3"/>
  <c r="AX334" i="3"/>
  <c r="AW334" i="3"/>
  <c r="AV334" i="3"/>
  <c r="AU334" i="3"/>
  <c r="AT334" i="3"/>
  <c r="AS334" i="3"/>
  <c r="AR334" i="3"/>
  <c r="AQ334" i="3"/>
  <c r="AP334" i="3"/>
  <c r="AO334" i="3"/>
  <c r="AN334" i="3"/>
  <c r="AM334" i="3"/>
  <c r="AL334" i="3"/>
  <c r="AK334" i="3"/>
  <c r="AJ334" i="3"/>
  <c r="AI334" i="3"/>
  <c r="AH334" i="3"/>
  <c r="BF333" i="3"/>
  <c r="BE333" i="3"/>
  <c r="BD333" i="3"/>
  <c r="BC333" i="3"/>
  <c r="BB333" i="3"/>
  <c r="BA333" i="3"/>
  <c r="AZ333" i="3"/>
  <c r="AY333" i="3"/>
  <c r="AX333" i="3"/>
  <c r="AW333" i="3"/>
  <c r="AV333" i="3"/>
  <c r="AU333" i="3"/>
  <c r="AT333" i="3"/>
  <c r="AS333" i="3"/>
  <c r="AR333" i="3"/>
  <c r="AQ333" i="3"/>
  <c r="AP333" i="3"/>
  <c r="AO333" i="3"/>
  <c r="AN333" i="3"/>
  <c r="AM333" i="3"/>
  <c r="AL333" i="3"/>
  <c r="AK333" i="3"/>
  <c r="AJ333" i="3"/>
  <c r="AI333" i="3"/>
  <c r="AH333" i="3"/>
  <c r="BF332" i="3"/>
  <c r="BE332" i="3"/>
  <c r="BD332" i="3"/>
  <c r="BC332" i="3"/>
  <c r="BB332" i="3"/>
  <c r="BA332" i="3"/>
  <c r="AZ332" i="3"/>
  <c r="AY332" i="3"/>
  <c r="AX332" i="3"/>
  <c r="AW332" i="3"/>
  <c r="AV332" i="3"/>
  <c r="AU332" i="3"/>
  <c r="AT332" i="3"/>
  <c r="AS332" i="3"/>
  <c r="AR332" i="3"/>
  <c r="AQ332" i="3"/>
  <c r="AP332" i="3"/>
  <c r="AO332" i="3"/>
  <c r="AN332" i="3"/>
  <c r="AM332" i="3"/>
  <c r="AL332" i="3"/>
  <c r="AK332" i="3"/>
  <c r="AJ332" i="3"/>
  <c r="AI332" i="3"/>
  <c r="AH332" i="3"/>
  <c r="BF331" i="3"/>
  <c r="BE331" i="3"/>
  <c r="BD331" i="3"/>
  <c r="BC331" i="3"/>
  <c r="BB331" i="3"/>
  <c r="BA331" i="3"/>
  <c r="AZ331" i="3"/>
  <c r="AY331" i="3"/>
  <c r="AX331" i="3"/>
  <c r="AW331" i="3"/>
  <c r="AV331" i="3"/>
  <c r="AU331" i="3"/>
  <c r="AT331" i="3"/>
  <c r="AS331" i="3"/>
  <c r="AR331" i="3"/>
  <c r="AQ331" i="3"/>
  <c r="AP331" i="3"/>
  <c r="AO331" i="3"/>
  <c r="AN331" i="3"/>
  <c r="AM331" i="3"/>
  <c r="AL331" i="3"/>
  <c r="AK331" i="3"/>
  <c r="AJ331" i="3"/>
  <c r="AI331" i="3"/>
  <c r="AH331" i="3"/>
  <c r="BF330" i="3"/>
  <c r="BE330" i="3"/>
  <c r="BD330" i="3"/>
  <c r="BC330" i="3"/>
  <c r="BB330" i="3"/>
  <c r="BA330" i="3"/>
  <c r="AZ330" i="3"/>
  <c r="AY330" i="3"/>
  <c r="AX330" i="3"/>
  <c r="AW330" i="3"/>
  <c r="AV330" i="3"/>
  <c r="AU330" i="3"/>
  <c r="AT330" i="3"/>
  <c r="AS330" i="3"/>
  <c r="AR330" i="3"/>
  <c r="AQ330" i="3"/>
  <c r="AP330" i="3"/>
  <c r="AO330" i="3"/>
  <c r="AN330" i="3"/>
  <c r="AM330" i="3"/>
  <c r="AL330" i="3"/>
  <c r="AK330" i="3"/>
  <c r="AJ330" i="3"/>
  <c r="AI330" i="3"/>
  <c r="AH330" i="3"/>
  <c r="BF329" i="3"/>
  <c r="BE329" i="3"/>
  <c r="BD329" i="3"/>
  <c r="BC329" i="3"/>
  <c r="BB329" i="3"/>
  <c r="BA329" i="3"/>
  <c r="AZ329" i="3"/>
  <c r="AY329" i="3"/>
  <c r="AX329" i="3"/>
  <c r="AW329" i="3"/>
  <c r="AV329" i="3"/>
  <c r="AU329" i="3"/>
  <c r="AT329" i="3"/>
  <c r="AS329" i="3"/>
  <c r="AR329" i="3"/>
  <c r="AQ329" i="3"/>
  <c r="AP329" i="3"/>
  <c r="AO329" i="3"/>
  <c r="AN329" i="3"/>
  <c r="AM329" i="3"/>
  <c r="AL329" i="3"/>
  <c r="AK329" i="3"/>
  <c r="AJ329" i="3"/>
  <c r="AI329" i="3"/>
  <c r="AH329" i="3"/>
  <c r="BF328" i="3"/>
  <c r="BE328" i="3"/>
  <c r="BD328" i="3"/>
  <c r="BC328" i="3"/>
  <c r="BB328" i="3"/>
  <c r="BA328" i="3"/>
  <c r="AZ328" i="3"/>
  <c r="AY328" i="3"/>
  <c r="AX328" i="3"/>
  <c r="AW328" i="3"/>
  <c r="AV328" i="3"/>
  <c r="AU328" i="3"/>
  <c r="AT328" i="3"/>
  <c r="AS328" i="3"/>
  <c r="AR328" i="3"/>
  <c r="AQ328" i="3"/>
  <c r="AP328" i="3"/>
  <c r="AO328" i="3"/>
  <c r="AN328" i="3"/>
  <c r="AM328" i="3"/>
  <c r="AL328" i="3"/>
  <c r="AK328" i="3"/>
  <c r="AJ328" i="3"/>
  <c r="AI328" i="3"/>
  <c r="AH328" i="3"/>
  <c r="BF327" i="3"/>
  <c r="BE327" i="3"/>
  <c r="BD327" i="3"/>
  <c r="BC327" i="3"/>
  <c r="BB327" i="3"/>
  <c r="BA327" i="3"/>
  <c r="AZ327" i="3"/>
  <c r="AY327" i="3"/>
  <c r="AX327" i="3"/>
  <c r="AW327" i="3"/>
  <c r="AV327" i="3"/>
  <c r="AU327" i="3"/>
  <c r="AT327" i="3"/>
  <c r="AS327" i="3"/>
  <c r="AR327" i="3"/>
  <c r="AQ327" i="3"/>
  <c r="AP327" i="3"/>
  <c r="AO327" i="3"/>
  <c r="AN327" i="3"/>
  <c r="AM327" i="3"/>
  <c r="AL327" i="3"/>
  <c r="AK327" i="3"/>
  <c r="AJ327" i="3"/>
  <c r="AI327" i="3"/>
  <c r="AH327" i="3"/>
  <c r="BF326" i="3"/>
  <c r="BE326" i="3"/>
  <c r="BD326" i="3"/>
  <c r="BC326" i="3"/>
  <c r="BB326" i="3"/>
  <c r="BA326" i="3"/>
  <c r="AZ326" i="3"/>
  <c r="AY326" i="3"/>
  <c r="AX326" i="3"/>
  <c r="AW326" i="3"/>
  <c r="AV326" i="3"/>
  <c r="AU326" i="3"/>
  <c r="AT326" i="3"/>
  <c r="AS326" i="3"/>
  <c r="AR326" i="3"/>
  <c r="AQ326" i="3"/>
  <c r="AP326" i="3"/>
  <c r="AO326" i="3"/>
  <c r="AN326" i="3"/>
  <c r="AM326" i="3"/>
  <c r="AL326" i="3"/>
  <c r="AK326" i="3"/>
  <c r="AJ326" i="3"/>
  <c r="AI326" i="3"/>
  <c r="AH326" i="3"/>
  <c r="BF325" i="3"/>
  <c r="BE325" i="3"/>
  <c r="BD325" i="3"/>
  <c r="BC325" i="3"/>
  <c r="BB325" i="3"/>
  <c r="BA325" i="3"/>
  <c r="AZ325" i="3"/>
  <c r="AY325" i="3"/>
  <c r="AX325" i="3"/>
  <c r="AW325" i="3"/>
  <c r="AV325" i="3"/>
  <c r="AU325" i="3"/>
  <c r="AT325" i="3"/>
  <c r="AS325" i="3"/>
  <c r="AR325" i="3"/>
  <c r="AQ325" i="3"/>
  <c r="AP325" i="3"/>
  <c r="AO325" i="3"/>
  <c r="AN325" i="3"/>
  <c r="AM325" i="3"/>
  <c r="AL325" i="3"/>
  <c r="AK325" i="3"/>
  <c r="AJ325" i="3"/>
  <c r="AI325" i="3"/>
  <c r="AH325" i="3"/>
  <c r="BF324" i="3"/>
  <c r="BE324" i="3"/>
  <c r="BD324" i="3"/>
  <c r="BC324" i="3"/>
  <c r="BB324" i="3"/>
  <c r="BA324" i="3"/>
  <c r="AZ324" i="3"/>
  <c r="AY324" i="3"/>
  <c r="AX324" i="3"/>
  <c r="AW324" i="3"/>
  <c r="AV324" i="3"/>
  <c r="AU324" i="3"/>
  <c r="AT324" i="3"/>
  <c r="AS324" i="3"/>
  <c r="AR324" i="3"/>
  <c r="AQ324" i="3"/>
  <c r="AP324" i="3"/>
  <c r="AO324" i="3"/>
  <c r="AN324" i="3"/>
  <c r="AM324" i="3"/>
  <c r="AL324" i="3"/>
  <c r="AK324" i="3"/>
  <c r="AJ324" i="3"/>
  <c r="AI324" i="3"/>
  <c r="AH324" i="3"/>
  <c r="BF323" i="3"/>
  <c r="BE323" i="3"/>
  <c r="BD323" i="3"/>
  <c r="BC323" i="3"/>
  <c r="BB323" i="3"/>
  <c r="BA323" i="3"/>
  <c r="AZ323" i="3"/>
  <c r="AY323" i="3"/>
  <c r="AX323" i="3"/>
  <c r="AW323" i="3"/>
  <c r="AV323" i="3"/>
  <c r="AU323" i="3"/>
  <c r="AT323" i="3"/>
  <c r="AS323" i="3"/>
  <c r="AR323" i="3"/>
  <c r="AQ323" i="3"/>
  <c r="AP323" i="3"/>
  <c r="AO323" i="3"/>
  <c r="AN323" i="3"/>
  <c r="AM323" i="3"/>
  <c r="AL323" i="3"/>
  <c r="AK323" i="3"/>
  <c r="AJ323" i="3"/>
  <c r="AI323" i="3"/>
  <c r="AH323" i="3"/>
  <c r="BF322" i="3"/>
  <c r="BE322" i="3"/>
  <c r="BD322" i="3"/>
  <c r="BC322" i="3"/>
  <c r="BB322" i="3"/>
  <c r="BA322" i="3"/>
  <c r="AZ322" i="3"/>
  <c r="AY322" i="3"/>
  <c r="AX322" i="3"/>
  <c r="AW322" i="3"/>
  <c r="AV322" i="3"/>
  <c r="AU322" i="3"/>
  <c r="AT322" i="3"/>
  <c r="AS322" i="3"/>
  <c r="AR322" i="3"/>
  <c r="AQ322" i="3"/>
  <c r="AP322" i="3"/>
  <c r="AO322" i="3"/>
  <c r="AN322" i="3"/>
  <c r="AM322" i="3"/>
  <c r="AL322" i="3"/>
  <c r="AK322" i="3"/>
  <c r="AJ322" i="3"/>
  <c r="AI322" i="3"/>
  <c r="AH322" i="3"/>
  <c r="BF321" i="3"/>
  <c r="BE321" i="3"/>
  <c r="BD321" i="3"/>
  <c r="BC321" i="3"/>
  <c r="BB321" i="3"/>
  <c r="BA321" i="3"/>
  <c r="AZ321" i="3"/>
  <c r="AY321" i="3"/>
  <c r="AX321" i="3"/>
  <c r="AW321" i="3"/>
  <c r="AV321" i="3"/>
  <c r="AU321" i="3"/>
  <c r="AT321" i="3"/>
  <c r="AS321" i="3"/>
  <c r="AR321" i="3"/>
  <c r="AQ321" i="3"/>
  <c r="AP321" i="3"/>
  <c r="AO321" i="3"/>
  <c r="AN321" i="3"/>
  <c r="AM321" i="3"/>
  <c r="AL321" i="3"/>
  <c r="AK321" i="3"/>
  <c r="AJ321" i="3"/>
  <c r="AI321" i="3"/>
  <c r="AH321" i="3"/>
  <c r="BF320" i="3"/>
  <c r="BE320" i="3"/>
  <c r="BD320" i="3"/>
  <c r="BC320" i="3"/>
  <c r="BB320" i="3"/>
  <c r="BA320" i="3"/>
  <c r="AZ320" i="3"/>
  <c r="AY320" i="3"/>
  <c r="AX320" i="3"/>
  <c r="AW320" i="3"/>
  <c r="AV320" i="3"/>
  <c r="AU320" i="3"/>
  <c r="AT320" i="3"/>
  <c r="AS320" i="3"/>
  <c r="AR320" i="3"/>
  <c r="AQ320" i="3"/>
  <c r="AP320" i="3"/>
  <c r="AO320" i="3"/>
  <c r="AN320" i="3"/>
  <c r="AM320" i="3"/>
  <c r="AL320" i="3"/>
  <c r="AK320" i="3"/>
  <c r="AJ320" i="3"/>
  <c r="AI320" i="3"/>
  <c r="AH320" i="3"/>
  <c r="BF319" i="3"/>
  <c r="BE319" i="3"/>
  <c r="BD319" i="3"/>
  <c r="BC319" i="3"/>
  <c r="BB319" i="3"/>
  <c r="BA319" i="3"/>
  <c r="AZ319" i="3"/>
  <c r="AY319" i="3"/>
  <c r="AX319" i="3"/>
  <c r="AW319" i="3"/>
  <c r="AV319" i="3"/>
  <c r="AU319" i="3"/>
  <c r="AT319" i="3"/>
  <c r="AS319" i="3"/>
  <c r="AR319" i="3"/>
  <c r="AQ319" i="3"/>
  <c r="AP319" i="3"/>
  <c r="AO319" i="3"/>
  <c r="AN319" i="3"/>
  <c r="AM319" i="3"/>
  <c r="AL319" i="3"/>
  <c r="AK319" i="3"/>
  <c r="AJ319" i="3"/>
  <c r="AI319" i="3"/>
  <c r="AH319" i="3"/>
  <c r="BF318" i="3"/>
  <c r="BE318" i="3"/>
  <c r="BD318" i="3"/>
  <c r="BC318" i="3"/>
  <c r="BB318" i="3"/>
  <c r="BA318" i="3"/>
  <c r="AZ318" i="3"/>
  <c r="AY318" i="3"/>
  <c r="AX318" i="3"/>
  <c r="AW318" i="3"/>
  <c r="AV318" i="3"/>
  <c r="AU318" i="3"/>
  <c r="AT318" i="3"/>
  <c r="AS318" i="3"/>
  <c r="AR318" i="3"/>
  <c r="AQ318" i="3"/>
  <c r="AP318" i="3"/>
  <c r="AO318" i="3"/>
  <c r="AN318" i="3"/>
  <c r="AM318" i="3"/>
  <c r="AL318" i="3"/>
  <c r="AK318" i="3"/>
  <c r="AJ318" i="3"/>
  <c r="AI318" i="3"/>
  <c r="AH318" i="3"/>
  <c r="BF317" i="3"/>
  <c r="BE317" i="3"/>
  <c r="BD317" i="3"/>
  <c r="BC317" i="3"/>
  <c r="BB317" i="3"/>
  <c r="BA317" i="3"/>
  <c r="AZ317" i="3"/>
  <c r="AY317" i="3"/>
  <c r="AX317" i="3"/>
  <c r="AW317" i="3"/>
  <c r="AV317" i="3"/>
  <c r="AU317" i="3"/>
  <c r="AT317" i="3"/>
  <c r="AS317" i="3"/>
  <c r="AR317" i="3"/>
  <c r="AQ317" i="3"/>
  <c r="AP317" i="3"/>
  <c r="AO317" i="3"/>
  <c r="AN317" i="3"/>
  <c r="AM317" i="3"/>
  <c r="AL317" i="3"/>
  <c r="AK317" i="3"/>
  <c r="AJ317" i="3"/>
  <c r="AI317" i="3"/>
  <c r="AH317" i="3"/>
  <c r="BF316" i="3"/>
  <c r="BE316" i="3"/>
  <c r="BD316" i="3"/>
  <c r="BC316" i="3"/>
  <c r="BB316" i="3"/>
  <c r="BA316" i="3"/>
  <c r="AZ316" i="3"/>
  <c r="AY316" i="3"/>
  <c r="AX316" i="3"/>
  <c r="AW316" i="3"/>
  <c r="AV316" i="3"/>
  <c r="AU316" i="3"/>
  <c r="AT316" i="3"/>
  <c r="AS316" i="3"/>
  <c r="AR316" i="3"/>
  <c r="AQ316" i="3"/>
  <c r="AP316" i="3"/>
  <c r="AO316" i="3"/>
  <c r="AN316" i="3"/>
  <c r="AM316" i="3"/>
  <c r="AL316" i="3"/>
  <c r="AK316" i="3"/>
  <c r="AJ316" i="3"/>
  <c r="AI316" i="3"/>
  <c r="AH316" i="3"/>
  <c r="BF315" i="3"/>
  <c r="BE315" i="3"/>
  <c r="BD315" i="3"/>
  <c r="BC315" i="3"/>
  <c r="BB315" i="3"/>
  <c r="BA315" i="3"/>
  <c r="AZ315" i="3"/>
  <c r="AY315" i="3"/>
  <c r="AX315" i="3"/>
  <c r="AW315" i="3"/>
  <c r="AV315" i="3"/>
  <c r="AU315" i="3"/>
  <c r="AT315" i="3"/>
  <c r="AS315" i="3"/>
  <c r="AR315" i="3"/>
  <c r="AQ315" i="3"/>
  <c r="AP315" i="3"/>
  <c r="AO315" i="3"/>
  <c r="AN315" i="3"/>
  <c r="AM315" i="3"/>
  <c r="AL315" i="3"/>
  <c r="AK315" i="3"/>
  <c r="AJ315" i="3"/>
  <c r="AI315" i="3"/>
  <c r="AH315" i="3"/>
  <c r="BF314" i="3"/>
  <c r="BE314" i="3"/>
  <c r="BD314" i="3"/>
  <c r="BC314" i="3"/>
  <c r="BB314" i="3"/>
  <c r="BA314" i="3"/>
  <c r="AZ314" i="3"/>
  <c r="AY314" i="3"/>
  <c r="AX314" i="3"/>
  <c r="AW314" i="3"/>
  <c r="AV314" i="3"/>
  <c r="AU314" i="3"/>
  <c r="AT314" i="3"/>
  <c r="AS314" i="3"/>
  <c r="AR314" i="3"/>
  <c r="AQ314" i="3"/>
  <c r="AP314" i="3"/>
  <c r="AO314" i="3"/>
  <c r="AN314" i="3"/>
  <c r="AM314" i="3"/>
  <c r="AL314" i="3"/>
  <c r="AK314" i="3"/>
  <c r="AJ314" i="3"/>
  <c r="AI314" i="3"/>
  <c r="AH314" i="3"/>
  <c r="BF313" i="3"/>
  <c r="BE313" i="3"/>
  <c r="BD313" i="3"/>
  <c r="BC313" i="3"/>
  <c r="BB313" i="3"/>
  <c r="BA313" i="3"/>
  <c r="AZ313" i="3"/>
  <c r="AY313" i="3"/>
  <c r="AX313" i="3"/>
  <c r="AW313" i="3"/>
  <c r="AV313" i="3"/>
  <c r="AU313" i="3"/>
  <c r="AT313" i="3"/>
  <c r="AS313" i="3"/>
  <c r="AR313" i="3"/>
  <c r="AQ313" i="3"/>
  <c r="AP313" i="3"/>
  <c r="AO313" i="3"/>
  <c r="AN313" i="3"/>
  <c r="AM313" i="3"/>
  <c r="AL313" i="3"/>
  <c r="AK313" i="3"/>
  <c r="AJ313" i="3"/>
  <c r="AI313" i="3"/>
  <c r="AH313" i="3"/>
  <c r="BF312" i="3"/>
  <c r="BE312" i="3"/>
  <c r="BD312" i="3"/>
  <c r="BC312" i="3"/>
  <c r="BB312" i="3"/>
  <c r="BA312" i="3"/>
  <c r="AZ312" i="3"/>
  <c r="AY312" i="3"/>
  <c r="AX312" i="3"/>
  <c r="AW312" i="3"/>
  <c r="AV312" i="3"/>
  <c r="AU312" i="3"/>
  <c r="AT312" i="3"/>
  <c r="AS312" i="3"/>
  <c r="AR312" i="3"/>
  <c r="AQ312" i="3"/>
  <c r="AP312" i="3"/>
  <c r="AO312" i="3"/>
  <c r="AN312" i="3"/>
  <c r="AM312" i="3"/>
  <c r="AL312" i="3"/>
  <c r="AK312" i="3"/>
  <c r="AJ312" i="3"/>
  <c r="AI312" i="3"/>
  <c r="AH312" i="3"/>
  <c r="BF311" i="3"/>
  <c r="BE311" i="3"/>
  <c r="BD311" i="3"/>
  <c r="BC311" i="3"/>
  <c r="BB311" i="3"/>
  <c r="BA311" i="3"/>
  <c r="AZ311" i="3"/>
  <c r="AY311" i="3"/>
  <c r="AX311" i="3"/>
  <c r="AW311" i="3"/>
  <c r="AV311" i="3"/>
  <c r="AU311" i="3"/>
  <c r="AT311" i="3"/>
  <c r="AS311" i="3"/>
  <c r="AR311" i="3"/>
  <c r="AQ311" i="3"/>
  <c r="AP311" i="3"/>
  <c r="AO311" i="3"/>
  <c r="AN311" i="3"/>
  <c r="AM311" i="3"/>
  <c r="AL311" i="3"/>
  <c r="AK311" i="3"/>
  <c r="AJ311" i="3"/>
  <c r="AI311" i="3"/>
  <c r="AH311" i="3"/>
  <c r="BF310" i="3"/>
  <c r="BE310" i="3"/>
  <c r="BD310" i="3"/>
  <c r="BC310" i="3"/>
  <c r="BB310" i="3"/>
  <c r="BA310" i="3"/>
  <c r="AZ310" i="3"/>
  <c r="AY310" i="3"/>
  <c r="AX310" i="3"/>
  <c r="AW310" i="3"/>
  <c r="AV310" i="3"/>
  <c r="AU310" i="3"/>
  <c r="AT310" i="3"/>
  <c r="AS310" i="3"/>
  <c r="AR310" i="3"/>
  <c r="AQ310" i="3"/>
  <c r="AP310" i="3"/>
  <c r="AO310" i="3"/>
  <c r="AN310" i="3"/>
  <c r="AM310" i="3"/>
  <c r="AL310" i="3"/>
  <c r="AK310" i="3"/>
  <c r="AJ310" i="3"/>
  <c r="AI310" i="3"/>
  <c r="AH310" i="3"/>
  <c r="BF309" i="3"/>
  <c r="BE309" i="3"/>
  <c r="BD309" i="3"/>
  <c r="BC309" i="3"/>
  <c r="BB309" i="3"/>
  <c r="BA309" i="3"/>
  <c r="AZ309" i="3"/>
  <c r="AY309" i="3"/>
  <c r="AX309" i="3"/>
  <c r="AW309" i="3"/>
  <c r="AV309" i="3"/>
  <c r="AU309" i="3"/>
  <c r="AT309" i="3"/>
  <c r="AS309" i="3"/>
  <c r="AR309" i="3"/>
  <c r="AQ309" i="3"/>
  <c r="AP309" i="3"/>
  <c r="AO309" i="3"/>
  <c r="AN309" i="3"/>
  <c r="AM309" i="3"/>
  <c r="AL309" i="3"/>
  <c r="AK309" i="3"/>
  <c r="AJ309" i="3"/>
  <c r="AI309" i="3"/>
  <c r="AH309" i="3"/>
  <c r="BF308" i="3"/>
  <c r="BE308" i="3"/>
  <c r="BD308" i="3"/>
  <c r="BC308" i="3"/>
  <c r="BB308" i="3"/>
  <c r="BA308" i="3"/>
  <c r="AZ308" i="3"/>
  <c r="AY308" i="3"/>
  <c r="AX308" i="3"/>
  <c r="AW308" i="3"/>
  <c r="AV308" i="3"/>
  <c r="AU308" i="3"/>
  <c r="AT308" i="3"/>
  <c r="AS308" i="3"/>
  <c r="AR308" i="3"/>
  <c r="AQ308" i="3"/>
  <c r="AP308" i="3"/>
  <c r="AO308" i="3"/>
  <c r="AN308" i="3"/>
  <c r="AM308" i="3"/>
  <c r="AL308" i="3"/>
  <c r="AK308" i="3"/>
  <c r="AJ308" i="3"/>
  <c r="AI308" i="3"/>
  <c r="AH308" i="3"/>
  <c r="BF307" i="3"/>
  <c r="BE307" i="3"/>
  <c r="BD307" i="3"/>
  <c r="BC307" i="3"/>
  <c r="BB307" i="3"/>
  <c r="BA307" i="3"/>
  <c r="AZ307" i="3"/>
  <c r="AY307" i="3"/>
  <c r="AX307" i="3"/>
  <c r="AW307" i="3"/>
  <c r="AV307" i="3"/>
  <c r="AU307" i="3"/>
  <c r="AT307" i="3"/>
  <c r="AS307" i="3"/>
  <c r="AR307" i="3"/>
  <c r="AQ307" i="3"/>
  <c r="AP307" i="3"/>
  <c r="AO307" i="3"/>
  <c r="AN307" i="3"/>
  <c r="AM307" i="3"/>
  <c r="AL307" i="3"/>
  <c r="AK307" i="3"/>
  <c r="AJ307" i="3"/>
  <c r="AI307" i="3"/>
  <c r="AH307" i="3"/>
  <c r="BF306" i="3"/>
  <c r="BE306" i="3"/>
  <c r="BD306" i="3"/>
  <c r="BC306" i="3"/>
  <c r="BB306" i="3"/>
  <c r="BA306" i="3"/>
  <c r="AZ306" i="3"/>
  <c r="AY306" i="3"/>
  <c r="AX306" i="3"/>
  <c r="AW306" i="3"/>
  <c r="AV306" i="3"/>
  <c r="AU306" i="3"/>
  <c r="AT306" i="3"/>
  <c r="AS306" i="3"/>
  <c r="AR306" i="3"/>
  <c r="AQ306" i="3"/>
  <c r="AP306" i="3"/>
  <c r="AO306" i="3"/>
  <c r="AN306" i="3"/>
  <c r="AM306" i="3"/>
  <c r="AL306" i="3"/>
  <c r="AK306" i="3"/>
  <c r="AJ306" i="3"/>
  <c r="AI306" i="3"/>
  <c r="AH306" i="3"/>
  <c r="BF305" i="3"/>
  <c r="BE305" i="3"/>
  <c r="BD305" i="3"/>
  <c r="BC305" i="3"/>
  <c r="BB305" i="3"/>
  <c r="BA305" i="3"/>
  <c r="AZ305" i="3"/>
  <c r="AY305" i="3"/>
  <c r="AX305" i="3"/>
  <c r="AW305" i="3"/>
  <c r="AV305" i="3"/>
  <c r="AU305" i="3"/>
  <c r="AT305" i="3"/>
  <c r="AS305" i="3"/>
  <c r="AR305" i="3"/>
  <c r="AQ305" i="3"/>
  <c r="AP305" i="3"/>
  <c r="AO305" i="3"/>
  <c r="AN305" i="3"/>
  <c r="AM305" i="3"/>
  <c r="AL305" i="3"/>
  <c r="AK305" i="3"/>
  <c r="AJ305" i="3"/>
  <c r="AI305" i="3"/>
  <c r="AH305" i="3"/>
  <c r="BF304" i="3"/>
  <c r="BE304" i="3"/>
  <c r="BD304" i="3"/>
  <c r="BC304" i="3"/>
  <c r="BB304" i="3"/>
  <c r="BA304" i="3"/>
  <c r="AZ304" i="3"/>
  <c r="AY304" i="3"/>
  <c r="AX304" i="3"/>
  <c r="AW304" i="3"/>
  <c r="AV304" i="3"/>
  <c r="AU304" i="3"/>
  <c r="AT304" i="3"/>
  <c r="AS304" i="3"/>
  <c r="AR304" i="3"/>
  <c r="AQ304" i="3"/>
  <c r="AP304" i="3"/>
  <c r="AO304" i="3"/>
  <c r="AN304" i="3"/>
  <c r="AM304" i="3"/>
  <c r="AL304" i="3"/>
  <c r="AK304" i="3"/>
  <c r="AJ304" i="3"/>
  <c r="AI304" i="3"/>
  <c r="AH304" i="3"/>
  <c r="BF303" i="3"/>
  <c r="BE303" i="3"/>
  <c r="BD303" i="3"/>
  <c r="BC303" i="3"/>
  <c r="BB303" i="3"/>
  <c r="BA303" i="3"/>
  <c r="AZ303" i="3"/>
  <c r="AY303" i="3"/>
  <c r="AX303" i="3"/>
  <c r="AW303" i="3"/>
  <c r="AV303" i="3"/>
  <c r="AU303" i="3"/>
  <c r="AT303" i="3"/>
  <c r="AS303" i="3"/>
  <c r="AR303" i="3"/>
  <c r="AQ303" i="3"/>
  <c r="AP303" i="3"/>
  <c r="AO303" i="3"/>
  <c r="AN303" i="3"/>
  <c r="AM303" i="3"/>
  <c r="AL303" i="3"/>
  <c r="AK303" i="3"/>
  <c r="AJ303" i="3"/>
  <c r="AI303" i="3"/>
  <c r="AH303" i="3"/>
  <c r="BF302" i="3"/>
  <c r="BE302" i="3"/>
  <c r="BD302" i="3"/>
  <c r="BC302" i="3"/>
  <c r="BB302" i="3"/>
  <c r="BA302" i="3"/>
  <c r="AZ302" i="3"/>
  <c r="AY302" i="3"/>
  <c r="AX302" i="3"/>
  <c r="AW302" i="3"/>
  <c r="AV302" i="3"/>
  <c r="AU302" i="3"/>
  <c r="AT302" i="3"/>
  <c r="AS302" i="3"/>
  <c r="AR302" i="3"/>
  <c r="AQ302" i="3"/>
  <c r="AP302" i="3"/>
  <c r="AO302" i="3"/>
  <c r="AN302" i="3"/>
  <c r="AM302" i="3"/>
  <c r="AL302" i="3"/>
  <c r="AK302" i="3"/>
  <c r="AJ302" i="3"/>
  <c r="AI302" i="3"/>
  <c r="AH302" i="3"/>
  <c r="BF301" i="3"/>
  <c r="BE301" i="3"/>
  <c r="BD301" i="3"/>
  <c r="BC301" i="3"/>
  <c r="BB301" i="3"/>
  <c r="BA301" i="3"/>
  <c r="AZ301" i="3"/>
  <c r="AY301" i="3"/>
  <c r="AX301" i="3"/>
  <c r="AW301" i="3"/>
  <c r="AV301" i="3"/>
  <c r="AU301" i="3"/>
  <c r="AT301" i="3"/>
  <c r="AS301" i="3"/>
  <c r="AR301" i="3"/>
  <c r="AQ301" i="3"/>
  <c r="AP301" i="3"/>
  <c r="AO301" i="3"/>
  <c r="AN301" i="3"/>
  <c r="AM301" i="3"/>
  <c r="AL301" i="3"/>
  <c r="AK301" i="3"/>
  <c r="AJ301" i="3"/>
  <c r="AI301" i="3"/>
  <c r="AH301" i="3"/>
  <c r="BF300" i="3"/>
  <c r="BE300" i="3"/>
  <c r="BD300" i="3"/>
  <c r="BC300" i="3"/>
  <c r="BB300" i="3"/>
  <c r="BA300" i="3"/>
  <c r="AZ300" i="3"/>
  <c r="AY300" i="3"/>
  <c r="AX300" i="3"/>
  <c r="AW300" i="3"/>
  <c r="AV300" i="3"/>
  <c r="AU300" i="3"/>
  <c r="AT300" i="3"/>
  <c r="AS300" i="3"/>
  <c r="AR300" i="3"/>
  <c r="AQ300" i="3"/>
  <c r="AP300" i="3"/>
  <c r="AO300" i="3"/>
  <c r="AN300" i="3"/>
  <c r="AM300" i="3"/>
  <c r="AL300" i="3"/>
  <c r="AK300" i="3"/>
  <c r="AJ300" i="3"/>
  <c r="AI300" i="3"/>
  <c r="AH300" i="3"/>
  <c r="BF299" i="3"/>
  <c r="BE299" i="3"/>
  <c r="BD299" i="3"/>
  <c r="BC299" i="3"/>
  <c r="BB299" i="3"/>
  <c r="BA299" i="3"/>
  <c r="AZ299" i="3"/>
  <c r="AY299" i="3"/>
  <c r="AX299" i="3"/>
  <c r="AW299" i="3"/>
  <c r="AV299" i="3"/>
  <c r="AU299" i="3"/>
  <c r="AT299" i="3"/>
  <c r="AS299" i="3"/>
  <c r="AR299" i="3"/>
  <c r="AQ299" i="3"/>
  <c r="AP299" i="3"/>
  <c r="AO299" i="3"/>
  <c r="AN299" i="3"/>
  <c r="AM299" i="3"/>
  <c r="AL299" i="3"/>
  <c r="AK299" i="3"/>
  <c r="AJ299" i="3"/>
  <c r="AI299" i="3"/>
  <c r="AH299" i="3"/>
  <c r="BF298" i="3"/>
  <c r="BE298" i="3"/>
  <c r="BD298" i="3"/>
  <c r="BC298" i="3"/>
  <c r="BB298" i="3"/>
  <c r="BA298" i="3"/>
  <c r="AZ298" i="3"/>
  <c r="AY298" i="3"/>
  <c r="AX298" i="3"/>
  <c r="AW298" i="3"/>
  <c r="AV298" i="3"/>
  <c r="AU298" i="3"/>
  <c r="AT298" i="3"/>
  <c r="AS298" i="3"/>
  <c r="AR298" i="3"/>
  <c r="AQ298" i="3"/>
  <c r="AP298" i="3"/>
  <c r="AO298" i="3"/>
  <c r="AN298" i="3"/>
  <c r="AM298" i="3"/>
  <c r="AL298" i="3"/>
  <c r="AK298" i="3"/>
  <c r="AJ298" i="3"/>
  <c r="AI298" i="3"/>
  <c r="AH298" i="3"/>
  <c r="BF297" i="3"/>
  <c r="BE297" i="3"/>
  <c r="BD297" i="3"/>
  <c r="BC297" i="3"/>
  <c r="BB297" i="3"/>
  <c r="BA297" i="3"/>
  <c r="AZ297" i="3"/>
  <c r="AY297" i="3"/>
  <c r="AX297" i="3"/>
  <c r="AW297" i="3"/>
  <c r="AV297" i="3"/>
  <c r="AU297" i="3"/>
  <c r="AT297" i="3"/>
  <c r="AS297" i="3"/>
  <c r="AR297" i="3"/>
  <c r="AQ297" i="3"/>
  <c r="AP297" i="3"/>
  <c r="AO297" i="3"/>
  <c r="AN297" i="3"/>
  <c r="AM297" i="3"/>
  <c r="AL297" i="3"/>
  <c r="AK297" i="3"/>
  <c r="AJ297" i="3"/>
  <c r="AI297" i="3"/>
  <c r="AH297" i="3"/>
  <c r="BF296" i="3"/>
  <c r="BE296" i="3"/>
  <c r="BD296" i="3"/>
  <c r="BC296" i="3"/>
  <c r="BB296" i="3"/>
  <c r="BA296" i="3"/>
  <c r="AZ296" i="3"/>
  <c r="AY296" i="3"/>
  <c r="AX296" i="3"/>
  <c r="AW296" i="3"/>
  <c r="AV296" i="3"/>
  <c r="AU296" i="3"/>
  <c r="AT296" i="3"/>
  <c r="AS296" i="3"/>
  <c r="AR296" i="3"/>
  <c r="AQ296" i="3"/>
  <c r="AP296" i="3"/>
  <c r="AO296" i="3"/>
  <c r="AN296" i="3"/>
  <c r="AM296" i="3"/>
  <c r="AL296" i="3"/>
  <c r="AK296" i="3"/>
  <c r="AJ296" i="3"/>
  <c r="AI296" i="3"/>
  <c r="AH296" i="3"/>
  <c r="BF295" i="3"/>
  <c r="BE295" i="3"/>
  <c r="BD295" i="3"/>
  <c r="BC295" i="3"/>
  <c r="BB295" i="3"/>
  <c r="BA295" i="3"/>
  <c r="AZ295" i="3"/>
  <c r="AY295" i="3"/>
  <c r="AX295" i="3"/>
  <c r="AW295" i="3"/>
  <c r="AV295" i="3"/>
  <c r="AU295" i="3"/>
  <c r="AT295" i="3"/>
  <c r="AS295" i="3"/>
  <c r="AR295" i="3"/>
  <c r="AQ295" i="3"/>
  <c r="AP295" i="3"/>
  <c r="AO295" i="3"/>
  <c r="AN295" i="3"/>
  <c r="AM295" i="3"/>
  <c r="AL295" i="3"/>
  <c r="AK295" i="3"/>
  <c r="AJ295" i="3"/>
  <c r="AI295" i="3"/>
  <c r="AH295" i="3"/>
  <c r="BF294" i="3"/>
  <c r="BE294" i="3"/>
  <c r="BD294" i="3"/>
  <c r="BC294" i="3"/>
  <c r="BB294" i="3"/>
  <c r="BA294" i="3"/>
  <c r="AZ294" i="3"/>
  <c r="AY294" i="3"/>
  <c r="AX294" i="3"/>
  <c r="AW294" i="3"/>
  <c r="AV294" i="3"/>
  <c r="AU294" i="3"/>
  <c r="AT294" i="3"/>
  <c r="AS294" i="3"/>
  <c r="AR294" i="3"/>
  <c r="AQ294" i="3"/>
  <c r="AP294" i="3"/>
  <c r="AO294" i="3"/>
  <c r="AN294" i="3"/>
  <c r="AM294" i="3"/>
  <c r="AL294" i="3"/>
  <c r="AK294" i="3"/>
  <c r="AJ294" i="3"/>
  <c r="AI294" i="3"/>
  <c r="AH294" i="3"/>
  <c r="BF293" i="3"/>
  <c r="BE293" i="3"/>
  <c r="BD293" i="3"/>
  <c r="BC293" i="3"/>
  <c r="BB293" i="3"/>
  <c r="BA293" i="3"/>
  <c r="AZ293" i="3"/>
  <c r="AY293" i="3"/>
  <c r="AX293" i="3"/>
  <c r="AW293" i="3"/>
  <c r="AV293" i="3"/>
  <c r="AU293" i="3"/>
  <c r="AT293" i="3"/>
  <c r="AS293" i="3"/>
  <c r="AR293" i="3"/>
  <c r="AQ293" i="3"/>
  <c r="AP293" i="3"/>
  <c r="AO293" i="3"/>
  <c r="AN293" i="3"/>
  <c r="AM293" i="3"/>
  <c r="AL293" i="3"/>
  <c r="AK293" i="3"/>
  <c r="AJ293" i="3"/>
  <c r="AI293" i="3"/>
  <c r="AH293" i="3"/>
  <c r="BF292" i="3"/>
  <c r="BE292" i="3"/>
  <c r="BD292" i="3"/>
  <c r="BC292" i="3"/>
  <c r="BB292" i="3"/>
  <c r="BA292" i="3"/>
  <c r="AZ292" i="3"/>
  <c r="AY292" i="3"/>
  <c r="AX292" i="3"/>
  <c r="AW292" i="3"/>
  <c r="AV292" i="3"/>
  <c r="AU292" i="3"/>
  <c r="AT292" i="3"/>
  <c r="AS292" i="3"/>
  <c r="AR292" i="3"/>
  <c r="AQ292" i="3"/>
  <c r="AP292" i="3"/>
  <c r="AO292" i="3"/>
  <c r="AN292" i="3"/>
  <c r="AM292" i="3"/>
  <c r="AL292" i="3"/>
  <c r="AK292" i="3"/>
  <c r="AJ292" i="3"/>
  <c r="AI292" i="3"/>
  <c r="AH292" i="3"/>
  <c r="BF291" i="3"/>
  <c r="BE291" i="3"/>
  <c r="BD291" i="3"/>
  <c r="BC291" i="3"/>
  <c r="BB291" i="3"/>
  <c r="BA291" i="3"/>
  <c r="AZ291" i="3"/>
  <c r="AY291" i="3"/>
  <c r="AX291" i="3"/>
  <c r="AW291" i="3"/>
  <c r="AV291" i="3"/>
  <c r="AU291" i="3"/>
  <c r="AT291" i="3"/>
  <c r="AS291" i="3"/>
  <c r="AR291" i="3"/>
  <c r="AQ291" i="3"/>
  <c r="AP291" i="3"/>
  <c r="AO291" i="3"/>
  <c r="AN291" i="3"/>
  <c r="AM291" i="3"/>
  <c r="AL291" i="3"/>
  <c r="AK291" i="3"/>
  <c r="AJ291" i="3"/>
  <c r="AI291" i="3"/>
  <c r="AH291" i="3"/>
  <c r="BF290" i="3"/>
  <c r="BE290" i="3"/>
  <c r="BD290" i="3"/>
  <c r="BC290" i="3"/>
  <c r="BB290" i="3"/>
  <c r="BA290" i="3"/>
  <c r="AZ290" i="3"/>
  <c r="AY290" i="3"/>
  <c r="AX290" i="3"/>
  <c r="AW290" i="3"/>
  <c r="AV290" i="3"/>
  <c r="AU290" i="3"/>
  <c r="AT290" i="3"/>
  <c r="AS290" i="3"/>
  <c r="AR290" i="3"/>
  <c r="AQ290" i="3"/>
  <c r="AP290" i="3"/>
  <c r="AO290" i="3"/>
  <c r="AN290" i="3"/>
  <c r="AM290" i="3"/>
  <c r="AL290" i="3"/>
  <c r="AK290" i="3"/>
  <c r="AJ290" i="3"/>
  <c r="AI290" i="3"/>
  <c r="AH290" i="3"/>
  <c r="BF289" i="3"/>
  <c r="BE289" i="3"/>
  <c r="BD289" i="3"/>
  <c r="BC289" i="3"/>
  <c r="BB289" i="3"/>
  <c r="BA289" i="3"/>
  <c r="AZ289" i="3"/>
  <c r="AY289" i="3"/>
  <c r="AX289" i="3"/>
  <c r="AW289" i="3"/>
  <c r="AV289" i="3"/>
  <c r="AU289" i="3"/>
  <c r="AT289" i="3"/>
  <c r="AS289" i="3"/>
  <c r="AR289" i="3"/>
  <c r="AQ289" i="3"/>
  <c r="AP289" i="3"/>
  <c r="AO289" i="3"/>
  <c r="AN289" i="3"/>
  <c r="AM289" i="3"/>
  <c r="AL289" i="3"/>
  <c r="AK289" i="3"/>
  <c r="AJ289" i="3"/>
  <c r="AI289" i="3"/>
  <c r="AH289" i="3"/>
  <c r="BF288" i="3"/>
  <c r="BE288" i="3"/>
  <c r="BD288" i="3"/>
  <c r="BC288" i="3"/>
  <c r="BB288" i="3"/>
  <c r="BA288" i="3"/>
  <c r="AZ288" i="3"/>
  <c r="AY288" i="3"/>
  <c r="AX288" i="3"/>
  <c r="AW288" i="3"/>
  <c r="AV288" i="3"/>
  <c r="AU288" i="3"/>
  <c r="AT288" i="3"/>
  <c r="AS288" i="3"/>
  <c r="AR288" i="3"/>
  <c r="AQ288" i="3"/>
  <c r="AP288" i="3"/>
  <c r="AO288" i="3"/>
  <c r="AN288" i="3"/>
  <c r="AM288" i="3"/>
  <c r="AL288" i="3"/>
  <c r="AK288" i="3"/>
  <c r="AJ288" i="3"/>
  <c r="AI288" i="3"/>
  <c r="AH288" i="3"/>
  <c r="BF287" i="3"/>
  <c r="BE287" i="3"/>
  <c r="BD287" i="3"/>
  <c r="BC287" i="3"/>
  <c r="BB287" i="3"/>
  <c r="BA287" i="3"/>
  <c r="AZ287" i="3"/>
  <c r="AY287" i="3"/>
  <c r="AX287" i="3"/>
  <c r="AW287" i="3"/>
  <c r="AV287" i="3"/>
  <c r="AU287" i="3"/>
  <c r="AT287" i="3"/>
  <c r="AS287" i="3"/>
  <c r="AR287" i="3"/>
  <c r="AQ287" i="3"/>
  <c r="AP287" i="3"/>
  <c r="AO287" i="3"/>
  <c r="AN287" i="3"/>
  <c r="AM287" i="3"/>
  <c r="AL287" i="3"/>
  <c r="AK287" i="3"/>
  <c r="AJ287" i="3"/>
  <c r="AI287" i="3"/>
  <c r="AH287" i="3"/>
  <c r="BF286" i="3"/>
  <c r="BE286" i="3"/>
  <c r="BD286" i="3"/>
  <c r="BC286" i="3"/>
  <c r="BB286" i="3"/>
  <c r="BA286" i="3"/>
  <c r="AZ286" i="3"/>
  <c r="AY286" i="3"/>
  <c r="AX286" i="3"/>
  <c r="AW286" i="3"/>
  <c r="AV286" i="3"/>
  <c r="AU286" i="3"/>
  <c r="AT286" i="3"/>
  <c r="AS286" i="3"/>
  <c r="AR286" i="3"/>
  <c r="AQ286" i="3"/>
  <c r="AP286" i="3"/>
  <c r="AO286" i="3"/>
  <c r="AN286" i="3"/>
  <c r="AM286" i="3"/>
  <c r="AL286" i="3"/>
  <c r="AK286" i="3"/>
  <c r="AJ286" i="3"/>
  <c r="AI286" i="3"/>
  <c r="AH286" i="3"/>
  <c r="BF285" i="3"/>
  <c r="BE285" i="3"/>
  <c r="BD285" i="3"/>
  <c r="BC285" i="3"/>
  <c r="BB285" i="3"/>
  <c r="BA285" i="3"/>
  <c r="AZ285" i="3"/>
  <c r="AY285" i="3"/>
  <c r="AX285" i="3"/>
  <c r="AW285" i="3"/>
  <c r="AV285" i="3"/>
  <c r="AU285" i="3"/>
  <c r="AT285" i="3"/>
  <c r="AS285" i="3"/>
  <c r="AR285" i="3"/>
  <c r="AQ285" i="3"/>
  <c r="AP285" i="3"/>
  <c r="AO285" i="3"/>
  <c r="AN285" i="3"/>
  <c r="AM285" i="3"/>
  <c r="AL285" i="3"/>
  <c r="AK285" i="3"/>
  <c r="AJ285" i="3"/>
  <c r="AI285" i="3"/>
  <c r="AH285" i="3"/>
  <c r="BF284" i="3"/>
  <c r="BE284" i="3"/>
  <c r="BD284" i="3"/>
  <c r="BC284" i="3"/>
  <c r="BB284" i="3"/>
  <c r="BA284" i="3"/>
  <c r="AZ284" i="3"/>
  <c r="AY284" i="3"/>
  <c r="AX284" i="3"/>
  <c r="AW284" i="3"/>
  <c r="AV284" i="3"/>
  <c r="AU284" i="3"/>
  <c r="AT284" i="3"/>
  <c r="AS284" i="3"/>
  <c r="AR284" i="3"/>
  <c r="AQ284" i="3"/>
  <c r="AP284" i="3"/>
  <c r="AO284" i="3"/>
  <c r="AN284" i="3"/>
  <c r="AM284" i="3"/>
  <c r="AL284" i="3"/>
  <c r="AK284" i="3"/>
  <c r="AJ284" i="3"/>
  <c r="AI284" i="3"/>
  <c r="AH284" i="3"/>
  <c r="BF283" i="3"/>
  <c r="BE283" i="3"/>
  <c r="BD283" i="3"/>
  <c r="BC283" i="3"/>
  <c r="BB283" i="3"/>
  <c r="BA283" i="3"/>
  <c r="AZ283" i="3"/>
  <c r="AY283" i="3"/>
  <c r="AX283" i="3"/>
  <c r="AW283" i="3"/>
  <c r="AV283" i="3"/>
  <c r="AU283" i="3"/>
  <c r="AT283" i="3"/>
  <c r="AS283" i="3"/>
  <c r="AR283" i="3"/>
  <c r="AQ283" i="3"/>
  <c r="AP283" i="3"/>
  <c r="AO283" i="3"/>
  <c r="AN283" i="3"/>
  <c r="AM283" i="3"/>
  <c r="AL283" i="3"/>
  <c r="AK283" i="3"/>
  <c r="AJ283" i="3"/>
  <c r="AI283" i="3"/>
  <c r="AH283" i="3"/>
  <c r="BF282" i="3"/>
  <c r="BE282" i="3"/>
  <c r="BD282" i="3"/>
  <c r="BC282" i="3"/>
  <c r="BB282" i="3"/>
  <c r="BA282" i="3"/>
  <c r="AZ282" i="3"/>
  <c r="AY282" i="3"/>
  <c r="AX282" i="3"/>
  <c r="AW282" i="3"/>
  <c r="AV282" i="3"/>
  <c r="AU282" i="3"/>
  <c r="AT282" i="3"/>
  <c r="AS282" i="3"/>
  <c r="AR282" i="3"/>
  <c r="AQ282" i="3"/>
  <c r="AP282" i="3"/>
  <c r="AO282" i="3"/>
  <c r="AN282" i="3"/>
  <c r="AM282" i="3"/>
  <c r="AL282" i="3"/>
  <c r="AK282" i="3"/>
  <c r="AJ282" i="3"/>
  <c r="AI282" i="3"/>
  <c r="AH282" i="3"/>
  <c r="BF281" i="3"/>
  <c r="BE281" i="3"/>
  <c r="BD281" i="3"/>
  <c r="BC281" i="3"/>
  <c r="BB281" i="3"/>
  <c r="BA281" i="3"/>
  <c r="AZ281" i="3"/>
  <c r="AY281" i="3"/>
  <c r="AX281" i="3"/>
  <c r="AW281" i="3"/>
  <c r="AV281" i="3"/>
  <c r="AU281" i="3"/>
  <c r="AT281" i="3"/>
  <c r="AS281" i="3"/>
  <c r="AR281" i="3"/>
  <c r="AQ281" i="3"/>
  <c r="AP281" i="3"/>
  <c r="AO281" i="3"/>
  <c r="AN281" i="3"/>
  <c r="AM281" i="3"/>
  <c r="AL281" i="3"/>
  <c r="AK281" i="3"/>
  <c r="AJ281" i="3"/>
  <c r="AI281" i="3"/>
  <c r="AH281" i="3"/>
  <c r="BF280" i="3"/>
  <c r="BE280" i="3"/>
  <c r="BD280" i="3"/>
  <c r="BC280" i="3"/>
  <c r="BB280" i="3"/>
  <c r="BA280" i="3"/>
  <c r="AZ280" i="3"/>
  <c r="AY280" i="3"/>
  <c r="AX280" i="3"/>
  <c r="AW280" i="3"/>
  <c r="AV280" i="3"/>
  <c r="AU280" i="3"/>
  <c r="AT280" i="3"/>
  <c r="AS280" i="3"/>
  <c r="AR280" i="3"/>
  <c r="AQ280" i="3"/>
  <c r="AP280" i="3"/>
  <c r="AO280" i="3"/>
  <c r="AN280" i="3"/>
  <c r="AM280" i="3"/>
  <c r="AL280" i="3"/>
  <c r="AK280" i="3"/>
  <c r="AJ280" i="3"/>
  <c r="AI280" i="3"/>
  <c r="AH280" i="3"/>
  <c r="BF279" i="3"/>
  <c r="BE279" i="3"/>
  <c r="BD279" i="3"/>
  <c r="BC279" i="3"/>
  <c r="BB279" i="3"/>
  <c r="BA279" i="3"/>
  <c r="AZ279" i="3"/>
  <c r="AY279" i="3"/>
  <c r="AX279" i="3"/>
  <c r="AW279" i="3"/>
  <c r="AV279" i="3"/>
  <c r="AU279" i="3"/>
  <c r="AT279" i="3"/>
  <c r="AS279" i="3"/>
  <c r="AR279" i="3"/>
  <c r="AQ279" i="3"/>
  <c r="AP279" i="3"/>
  <c r="AO279" i="3"/>
  <c r="AN279" i="3"/>
  <c r="AM279" i="3"/>
  <c r="AL279" i="3"/>
  <c r="AK279" i="3"/>
  <c r="AJ279" i="3"/>
  <c r="AI279" i="3"/>
  <c r="AH279" i="3"/>
  <c r="BF278" i="3"/>
  <c r="BE278" i="3"/>
  <c r="BD278" i="3"/>
  <c r="BC278" i="3"/>
  <c r="BB278" i="3"/>
  <c r="BA278" i="3"/>
  <c r="AZ278" i="3"/>
  <c r="AY278" i="3"/>
  <c r="AX278" i="3"/>
  <c r="AW278" i="3"/>
  <c r="AV278" i="3"/>
  <c r="AU278" i="3"/>
  <c r="AT278" i="3"/>
  <c r="AS278" i="3"/>
  <c r="AR278" i="3"/>
  <c r="AQ278" i="3"/>
  <c r="AP278" i="3"/>
  <c r="AO278" i="3"/>
  <c r="AN278" i="3"/>
  <c r="AM278" i="3"/>
  <c r="AL278" i="3"/>
  <c r="AK278" i="3"/>
  <c r="AJ278" i="3"/>
  <c r="AI278" i="3"/>
  <c r="AH278" i="3"/>
  <c r="BF277" i="3"/>
  <c r="BE277" i="3"/>
  <c r="BD277" i="3"/>
  <c r="BC277" i="3"/>
  <c r="BB277" i="3"/>
  <c r="BA277" i="3"/>
  <c r="AZ277" i="3"/>
  <c r="AY277" i="3"/>
  <c r="AX277" i="3"/>
  <c r="AW277" i="3"/>
  <c r="AV277" i="3"/>
  <c r="AU277" i="3"/>
  <c r="AT277" i="3"/>
  <c r="AS277" i="3"/>
  <c r="AR277" i="3"/>
  <c r="AQ277" i="3"/>
  <c r="AP277" i="3"/>
  <c r="AO277" i="3"/>
  <c r="AN277" i="3"/>
  <c r="AM277" i="3"/>
  <c r="AL277" i="3"/>
  <c r="AK277" i="3"/>
  <c r="AJ277" i="3"/>
  <c r="AI277" i="3"/>
  <c r="AH277" i="3"/>
  <c r="BF276" i="3"/>
  <c r="BE276" i="3"/>
  <c r="BD276" i="3"/>
  <c r="BC276" i="3"/>
  <c r="BB276" i="3"/>
  <c r="BA276" i="3"/>
  <c r="AZ276" i="3"/>
  <c r="AY276" i="3"/>
  <c r="AX276" i="3"/>
  <c r="AW276" i="3"/>
  <c r="AV276" i="3"/>
  <c r="AU276" i="3"/>
  <c r="AT276" i="3"/>
  <c r="AS276" i="3"/>
  <c r="AR276" i="3"/>
  <c r="AQ276" i="3"/>
  <c r="AP276" i="3"/>
  <c r="AO276" i="3"/>
  <c r="AN276" i="3"/>
  <c r="AM276" i="3"/>
  <c r="AL276" i="3"/>
  <c r="AK276" i="3"/>
  <c r="AJ276" i="3"/>
  <c r="AI276" i="3"/>
  <c r="AH276" i="3"/>
  <c r="BF275" i="3"/>
  <c r="BE275" i="3"/>
  <c r="BD275" i="3"/>
  <c r="BC275" i="3"/>
  <c r="BB275" i="3"/>
  <c r="BA275" i="3"/>
  <c r="AZ275" i="3"/>
  <c r="AY275" i="3"/>
  <c r="AX275" i="3"/>
  <c r="AW275" i="3"/>
  <c r="AV275" i="3"/>
  <c r="AU275" i="3"/>
  <c r="AT275" i="3"/>
  <c r="AS275" i="3"/>
  <c r="AR275" i="3"/>
  <c r="AQ275" i="3"/>
  <c r="AP275" i="3"/>
  <c r="AO275" i="3"/>
  <c r="AN275" i="3"/>
  <c r="AM275" i="3"/>
  <c r="AL275" i="3"/>
  <c r="AK275" i="3"/>
  <c r="AJ275" i="3"/>
  <c r="AI275" i="3"/>
  <c r="AH275" i="3"/>
  <c r="BF274" i="3"/>
  <c r="BE274" i="3"/>
  <c r="BD274" i="3"/>
  <c r="BC274" i="3"/>
  <c r="BB274" i="3"/>
  <c r="BA274" i="3"/>
  <c r="AZ274" i="3"/>
  <c r="AY274" i="3"/>
  <c r="AX274" i="3"/>
  <c r="AW274" i="3"/>
  <c r="AV274" i="3"/>
  <c r="AU274" i="3"/>
  <c r="AT274" i="3"/>
  <c r="AS274" i="3"/>
  <c r="AR274" i="3"/>
  <c r="AQ274" i="3"/>
  <c r="AP274" i="3"/>
  <c r="AO274" i="3"/>
  <c r="AN274" i="3"/>
  <c r="AM274" i="3"/>
  <c r="AL274" i="3"/>
  <c r="AK274" i="3"/>
  <c r="AJ274" i="3"/>
  <c r="AI274" i="3"/>
  <c r="AH274" i="3"/>
  <c r="BF273" i="3"/>
  <c r="BE273" i="3"/>
  <c r="BD273" i="3"/>
  <c r="BC273" i="3"/>
  <c r="BB273" i="3"/>
  <c r="BA273" i="3"/>
  <c r="AZ273" i="3"/>
  <c r="AY273" i="3"/>
  <c r="AX273" i="3"/>
  <c r="AW273" i="3"/>
  <c r="AV273" i="3"/>
  <c r="AU273" i="3"/>
  <c r="AT273" i="3"/>
  <c r="AS273" i="3"/>
  <c r="AR273" i="3"/>
  <c r="AQ273" i="3"/>
  <c r="AP273" i="3"/>
  <c r="AO273" i="3"/>
  <c r="AN273" i="3"/>
  <c r="AM273" i="3"/>
  <c r="AL273" i="3"/>
  <c r="AK273" i="3"/>
  <c r="AJ273" i="3"/>
  <c r="AI273" i="3"/>
  <c r="AH273" i="3"/>
  <c r="BF272" i="3"/>
  <c r="BE272" i="3"/>
  <c r="BD272" i="3"/>
  <c r="BC272" i="3"/>
  <c r="BB272" i="3"/>
  <c r="BA272" i="3"/>
  <c r="AZ272" i="3"/>
  <c r="AY272" i="3"/>
  <c r="AX272" i="3"/>
  <c r="AW272" i="3"/>
  <c r="AV272" i="3"/>
  <c r="AU272" i="3"/>
  <c r="AT272" i="3"/>
  <c r="AS272" i="3"/>
  <c r="AR272" i="3"/>
  <c r="AQ272" i="3"/>
  <c r="AP272" i="3"/>
  <c r="AO272" i="3"/>
  <c r="AN272" i="3"/>
  <c r="AM272" i="3"/>
  <c r="AL272" i="3"/>
  <c r="AK272" i="3"/>
  <c r="AJ272" i="3"/>
  <c r="AI272" i="3"/>
  <c r="AH272" i="3"/>
  <c r="BF271" i="3"/>
  <c r="BE271" i="3"/>
  <c r="BD271" i="3"/>
  <c r="BC271" i="3"/>
  <c r="BB271" i="3"/>
  <c r="BA271" i="3"/>
  <c r="AZ271" i="3"/>
  <c r="AY271" i="3"/>
  <c r="AX271" i="3"/>
  <c r="AW271" i="3"/>
  <c r="AV271" i="3"/>
  <c r="AU271" i="3"/>
  <c r="AT271" i="3"/>
  <c r="AS271" i="3"/>
  <c r="AR271" i="3"/>
  <c r="AQ271" i="3"/>
  <c r="AP271" i="3"/>
  <c r="AO271" i="3"/>
  <c r="AN271" i="3"/>
  <c r="AM271" i="3"/>
  <c r="AL271" i="3"/>
  <c r="AK271" i="3"/>
  <c r="AJ271" i="3"/>
  <c r="AI271" i="3"/>
  <c r="AH271" i="3"/>
  <c r="BF270" i="3"/>
  <c r="BE270" i="3"/>
  <c r="BD270" i="3"/>
  <c r="BC270" i="3"/>
  <c r="BB270" i="3"/>
  <c r="BA270" i="3"/>
  <c r="AZ270" i="3"/>
  <c r="AY270" i="3"/>
  <c r="AX270" i="3"/>
  <c r="AW270" i="3"/>
  <c r="AV270" i="3"/>
  <c r="AU270" i="3"/>
  <c r="AT270" i="3"/>
  <c r="AS270" i="3"/>
  <c r="AR270" i="3"/>
  <c r="AQ270" i="3"/>
  <c r="AP270" i="3"/>
  <c r="AO270" i="3"/>
  <c r="AN270" i="3"/>
  <c r="AM270" i="3"/>
  <c r="AL270" i="3"/>
  <c r="AK270" i="3"/>
  <c r="AJ270" i="3"/>
  <c r="AI270" i="3"/>
  <c r="AH270" i="3"/>
  <c r="BF269" i="3"/>
  <c r="BE269" i="3"/>
  <c r="BD269" i="3"/>
  <c r="BC269" i="3"/>
  <c r="BB269" i="3"/>
  <c r="BA269" i="3"/>
  <c r="AZ269" i="3"/>
  <c r="AY269" i="3"/>
  <c r="AX269" i="3"/>
  <c r="AW269" i="3"/>
  <c r="AV269" i="3"/>
  <c r="AU269" i="3"/>
  <c r="AT269" i="3"/>
  <c r="AS269" i="3"/>
  <c r="AR269" i="3"/>
  <c r="AQ269" i="3"/>
  <c r="AP269" i="3"/>
  <c r="AO269" i="3"/>
  <c r="AN269" i="3"/>
  <c r="AM269" i="3"/>
  <c r="AL269" i="3"/>
  <c r="AK269" i="3"/>
  <c r="AJ269" i="3"/>
  <c r="AI269" i="3"/>
  <c r="AH269" i="3"/>
  <c r="BF268" i="3"/>
  <c r="BE268" i="3"/>
  <c r="BD268" i="3"/>
  <c r="BC268" i="3"/>
  <c r="BB268" i="3"/>
  <c r="BA268" i="3"/>
  <c r="AZ268" i="3"/>
  <c r="AY268" i="3"/>
  <c r="AX268" i="3"/>
  <c r="AW268" i="3"/>
  <c r="AV268" i="3"/>
  <c r="AU268" i="3"/>
  <c r="AT268" i="3"/>
  <c r="AS268" i="3"/>
  <c r="AR268" i="3"/>
  <c r="AQ268" i="3"/>
  <c r="AP268" i="3"/>
  <c r="AO268" i="3"/>
  <c r="AN268" i="3"/>
  <c r="AM268" i="3"/>
  <c r="AL268" i="3"/>
  <c r="AK268" i="3"/>
  <c r="AJ268" i="3"/>
  <c r="AI268" i="3"/>
  <c r="AH268" i="3"/>
  <c r="BF267" i="3"/>
  <c r="BE267" i="3"/>
  <c r="BD267" i="3"/>
  <c r="BC267" i="3"/>
  <c r="BB267" i="3"/>
  <c r="BA267" i="3"/>
  <c r="AZ267" i="3"/>
  <c r="AY267" i="3"/>
  <c r="AX267" i="3"/>
  <c r="AW267" i="3"/>
  <c r="AV267" i="3"/>
  <c r="AU267" i="3"/>
  <c r="AT267" i="3"/>
  <c r="AS267" i="3"/>
  <c r="AR267" i="3"/>
  <c r="AQ267" i="3"/>
  <c r="AP267" i="3"/>
  <c r="AO267" i="3"/>
  <c r="AN267" i="3"/>
  <c r="AM267" i="3"/>
  <c r="AL267" i="3"/>
  <c r="AK267" i="3"/>
  <c r="AJ267" i="3"/>
  <c r="AI267" i="3"/>
  <c r="AH267" i="3"/>
  <c r="BF266" i="3"/>
  <c r="BE266" i="3"/>
  <c r="BD266" i="3"/>
  <c r="BC266" i="3"/>
  <c r="BB266" i="3"/>
  <c r="BA266" i="3"/>
  <c r="AZ266" i="3"/>
  <c r="AY266" i="3"/>
  <c r="AX266" i="3"/>
  <c r="AW266" i="3"/>
  <c r="AV266" i="3"/>
  <c r="AU266" i="3"/>
  <c r="AT266" i="3"/>
  <c r="AS266" i="3"/>
  <c r="AR266" i="3"/>
  <c r="AQ266" i="3"/>
  <c r="AP266" i="3"/>
  <c r="AO266" i="3"/>
  <c r="AN266" i="3"/>
  <c r="AM266" i="3"/>
  <c r="AL266" i="3"/>
  <c r="AK266" i="3"/>
  <c r="AJ266" i="3"/>
  <c r="AI266" i="3"/>
  <c r="AH266" i="3"/>
  <c r="BF265" i="3"/>
  <c r="BE265" i="3"/>
  <c r="BD265" i="3"/>
  <c r="BC265" i="3"/>
  <c r="BB265" i="3"/>
  <c r="BA265" i="3"/>
  <c r="AZ265" i="3"/>
  <c r="AY265" i="3"/>
  <c r="AX265" i="3"/>
  <c r="AW265" i="3"/>
  <c r="AV265" i="3"/>
  <c r="AU265" i="3"/>
  <c r="AT265" i="3"/>
  <c r="AS265" i="3"/>
  <c r="AR265" i="3"/>
  <c r="AQ265" i="3"/>
  <c r="AP265" i="3"/>
  <c r="AO265" i="3"/>
  <c r="AN265" i="3"/>
  <c r="AM265" i="3"/>
  <c r="AL265" i="3"/>
  <c r="AK265" i="3"/>
  <c r="AJ265" i="3"/>
  <c r="AI265" i="3"/>
  <c r="AH265" i="3"/>
  <c r="BF264" i="3"/>
  <c r="BE264" i="3"/>
  <c r="BD264" i="3"/>
  <c r="BC264" i="3"/>
  <c r="BB264" i="3"/>
  <c r="BA264" i="3"/>
  <c r="AZ264" i="3"/>
  <c r="AY264" i="3"/>
  <c r="AX264" i="3"/>
  <c r="AW264" i="3"/>
  <c r="AV264" i="3"/>
  <c r="AU264" i="3"/>
  <c r="AT264" i="3"/>
  <c r="AS264" i="3"/>
  <c r="AR264" i="3"/>
  <c r="AQ264" i="3"/>
  <c r="AP264" i="3"/>
  <c r="AO264" i="3"/>
  <c r="AN264" i="3"/>
  <c r="AM264" i="3"/>
  <c r="AL264" i="3"/>
  <c r="AK264" i="3"/>
  <c r="AJ264" i="3"/>
  <c r="AI264" i="3"/>
  <c r="AH264" i="3"/>
  <c r="BF263" i="3"/>
  <c r="BE263" i="3"/>
  <c r="BD263" i="3"/>
  <c r="BC263" i="3"/>
  <c r="BB263" i="3"/>
  <c r="BA263" i="3"/>
  <c r="AZ263" i="3"/>
  <c r="AY263" i="3"/>
  <c r="AX263" i="3"/>
  <c r="AW263" i="3"/>
  <c r="AV263" i="3"/>
  <c r="AU263" i="3"/>
  <c r="AT263" i="3"/>
  <c r="AS263" i="3"/>
  <c r="AR263" i="3"/>
  <c r="AQ263" i="3"/>
  <c r="AP263" i="3"/>
  <c r="AO263" i="3"/>
  <c r="AN263" i="3"/>
  <c r="AM263" i="3"/>
  <c r="AL263" i="3"/>
  <c r="AK263" i="3"/>
  <c r="AJ263" i="3"/>
  <c r="AI263" i="3"/>
  <c r="AH263" i="3"/>
  <c r="BF262" i="3"/>
  <c r="BE262" i="3"/>
  <c r="BD262" i="3"/>
  <c r="BC262" i="3"/>
  <c r="BB262" i="3"/>
  <c r="BA262" i="3"/>
  <c r="AZ262" i="3"/>
  <c r="AY262" i="3"/>
  <c r="AX262" i="3"/>
  <c r="AW262" i="3"/>
  <c r="AV262" i="3"/>
  <c r="AU262" i="3"/>
  <c r="AT262" i="3"/>
  <c r="AS262" i="3"/>
  <c r="AR262" i="3"/>
  <c r="AQ262" i="3"/>
  <c r="AP262" i="3"/>
  <c r="AO262" i="3"/>
  <c r="AN262" i="3"/>
  <c r="AM262" i="3"/>
  <c r="AL262" i="3"/>
  <c r="AK262" i="3"/>
  <c r="AJ262" i="3"/>
  <c r="AI262" i="3"/>
  <c r="AH262" i="3"/>
  <c r="BF261" i="3"/>
  <c r="BE261" i="3"/>
  <c r="BD261" i="3"/>
  <c r="BC261" i="3"/>
  <c r="BB261" i="3"/>
  <c r="BA261" i="3"/>
  <c r="AZ261" i="3"/>
  <c r="AY261" i="3"/>
  <c r="AX261" i="3"/>
  <c r="AW261" i="3"/>
  <c r="AV261" i="3"/>
  <c r="AU261" i="3"/>
  <c r="AT261" i="3"/>
  <c r="AS261" i="3"/>
  <c r="AR261" i="3"/>
  <c r="AQ261" i="3"/>
  <c r="AP261" i="3"/>
  <c r="AO261" i="3"/>
  <c r="AN261" i="3"/>
  <c r="AM261" i="3"/>
  <c r="AL261" i="3"/>
  <c r="AK261" i="3"/>
  <c r="AJ261" i="3"/>
  <c r="AI261" i="3"/>
  <c r="AH261" i="3"/>
  <c r="BF260" i="3"/>
  <c r="BE260" i="3"/>
  <c r="BD260" i="3"/>
  <c r="BC260" i="3"/>
  <c r="BB260" i="3"/>
  <c r="BA260" i="3"/>
  <c r="AZ260" i="3"/>
  <c r="AY260" i="3"/>
  <c r="AX260" i="3"/>
  <c r="AW260" i="3"/>
  <c r="AV260" i="3"/>
  <c r="AU260" i="3"/>
  <c r="AT260" i="3"/>
  <c r="AS260" i="3"/>
  <c r="AR260" i="3"/>
  <c r="AQ260" i="3"/>
  <c r="AP260" i="3"/>
  <c r="AO260" i="3"/>
  <c r="AN260" i="3"/>
  <c r="AM260" i="3"/>
  <c r="AL260" i="3"/>
  <c r="AK260" i="3"/>
  <c r="AJ260" i="3"/>
  <c r="AI260" i="3"/>
  <c r="AH260" i="3"/>
  <c r="BF259" i="3"/>
  <c r="BE259" i="3"/>
  <c r="BD259" i="3"/>
  <c r="BC259" i="3"/>
  <c r="BB259" i="3"/>
  <c r="BA259" i="3"/>
  <c r="AZ259" i="3"/>
  <c r="AY259" i="3"/>
  <c r="AX259" i="3"/>
  <c r="AW259" i="3"/>
  <c r="AV259" i="3"/>
  <c r="AU259" i="3"/>
  <c r="AT259" i="3"/>
  <c r="AS259" i="3"/>
  <c r="AR259" i="3"/>
  <c r="AQ259" i="3"/>
  <c r="AP259" i="3"/>
  <c r="AO259" i="3"/>
  <c r="AN259" i="3"/>
  <c r="AM259" i="3"/>
  <c r="AL259" i="3"/>
  <c r="AK259" i="3"/>
  <c r="AJ259" i="3"/>
  <c r="AI259" i="3"/>
  <c r="AH259" i="3"/>
  <c r="BF258" i="3"/>
  <c r="BE258" i="3"/>
  <c r="BD258" i="3"/>
  <c r="BC258" i="3"/>
  <c r="BB258" i="3"/>
  <c r="BA258" i="3"/>
  <c r="AZ258" i="3"/>
  <c r="AY258" i="3"/>
  <c r="AX258" i="3"/>
  <c r="AW258" i="3"/>
  <c r="AV258" i="3"/>
  <c r="AU258" i="3"/>
  <c r="AT258" i="3"/>
  <c r="AS258" i="3"/>
  <c r="AR258" i="3"/>
  <c r="AQ258" i="3"/>
  <c r="AP258" i="3"/>
  <c r="AO258" i="3"/>
  <c r="AN258" i="3"/>
  <c r="AM258" i="3"/>
  <c r="AL258" i="3"/>
  <c r="AK258" i="3"/>
  <c r="AJ258" i="3"/>
  <c r="AI258" i="3"/>
  <c r="AH258" i="3"/>
  <c r="BF257" i="3"/>
  <c r="BE257" i="3"/>
  <c r="BD257" i="3"/>
  <c r="BC257" i="3"/>
  <c r="BB257" i="3"/>
  <c r="BA257" i="3"/>
  <c r="AZ257" i="3"/>
  <c r="AY257" i="3"/>
  <c r="AX257" i="3"/>
  <c r="AW257" i="3"/>
  <c r="AV257" i="3"/>
  <c r="AU257" i="3"/>
  <c r="AT257" i="3"/>
  <c r="AS257" i="3"/>
  <c r="AR257" i="3"/>
  <c r="AQ257" i="3"/>
  <c r="AP257" i="3"/>
  <c r="AO257" i="3"/>
  <c r="AN257" i="3"/>
  <c r="AM257" i="3"/>
  <c r="AL257" i="3"/>
  <c r="AK257" i="3"/>
  <c r="AJ257" i="3"/>
  <c r="AI257" i="3"/>
  <c r="AH257" i="3"/>
  <c r="BF256" i="3"/>
  <c r="BE256" i="3"/>
  <c r="BD256" i="3"/>
  <c r="BC256" i="3"/>
  <c r="BB256" i="3"/>
  <c r="BA256" i="3"/>
  <c r="AZ256" i="3"/>
  <c r="AY256" i="3"/>
  <c r="AX256" i="3"/>
  <c r="AW256" i="3"/>
  <c r="AV256" i="3"/>
  <c r="AU256" i="3"/>
  <c r="AT256" i="3"/>
  <c r="AS256" i="3"/>
  <c r="AR256" i="3"/>
  <c r="AQ256" i="3"/>
  <c r="AP256" i="3"/>
  <c r="AO256" i="3"/>
  <c r="AN256" i="3"/>
  <c r="AM256" i="3"/>
  <c r="AL256" i="3"/>
  <c r="AK256" i="3"/>
  <c r="AJ256" i="3"/>
  <c r="AI256" i="3"/>
  <c r="AH256" i="3"/>
  <c r="BF255" i="3"/>
  <c r="BE255" i="3"/>
  <c r="BD255" i="3"/>
  <c r="BC255" i="3"/>
  <c r="BB255" i="3"/>
  <c r="BA255" i="3"/>
  <c r="AZ255" i="3"/>
  <c r="AY255" i="3"/>
  <c r="AX255" i="3"/>
  <c r="AW255" i="3"/>
  <c r="AV255" i="3"/>
  <c r="AU255" i="3"/>
  <c r="AT255" i="3"/>
  <c r="AS255" i="3"/>
  <c r="AR255" i="3"/>
  <c r="AQ255" i="3"/>
  <c r="AP255" i="3"/>
  <c r="AO255" i="3"/>
  <c r="AN255" i="3"/>
  <c r="AM255" i="3"/>
  <c r="AL255" i="3"/>
  <c r="AK255" i="3"/>
  <c r="AJ255" i="3"/>
  <c r="AI255" i="3"/>
  <c r="AH255" i="3"/>
  <c r="BF254" i="3"/>
  <c r="BE254" i="3"/>
  <c r="BD254" i="3"/>
  <c r="BC254" i="3"/>
  <c r="BB254" i="3"/>
  <c r="BA254" i="3"/>
  <c r="AZ254" i="3"/>
  <c r="AY254" i="3"/>
  <c r="AX254" i="3"/>
  <c r="AW254" i="3"/>
  <c r="AV254" i="3"/>
  <c r="AU254" i="3"/>
  <c r="AT254" i="3"/>
  <c r="AS254" i="3"/>
  <c r="AR254" i="3"/>
  <c r="AQ254" i="3"/>
  <c r="AP254" i="3"/>
  <c r="AO254" i="3"/>
  <c r="AN254" i="3"/>
  <c r="AM254" i="3"/>
  <c r="AL254" i="3"/>
  <c r="AK254" i="3"/>
  <c r="AJ254" i="3"/>
  <c r="AI254" i="3"/>
  <c r="AH254" i="3"/>
  <c r="BF253" i="3"/>
  <c r="BE253" i="3"/>
  <c r="BD253" i="3"/>
  <c r="BC253" i="3"/>
  <c r="BB253" i="3"/>
  <c r="BA253" i="3"/>
  <c r="AZ253" i="3"/>
  <c r="AY253" i="3"/>
  <c r="AX253" i="3"/>
  <c r="AW253" i="3"/>
  <c r="AV253" i="3"/>
  <c r="AU253" i="3"/>
  <c r="AT253" i="3"/>
  <c r="AS253" i="3"/>
  <c r="AR253" i="3"/>
  <c r="AQ253" i="3"/>
  <c r="AP253" i="3"/>
  <c r="AO253" i="3"/>
  <c r="AN253" i="3"/>
  <c r="AM253" i="3"/>
  <c r="AL253" i="3"/>
  <c r="AK253" i="3"/>
  <c r="AJ253" i="3"/>
  <c r="AI253" i="3"/>
  <c r="AH253" i="3"/>
  <c r="BF252" i="3"/>
  <c r="BE252" i="3"/>
  <c r="BD252" i="3"/>
  <c r="BC252" i="3"/>
  <c r="BB252" i="3"/>
  <c r="BA252" i="3"/>
  <c r="AZ252" i="3"/>
  <c r="AY252" i="3"/>
  <c r="AX252" i="3"/>
  <c r="AW252" i="3"/>
  <c r="AV252" i="3"/>
  <c r="AU252" i="3"/>
  <c r="AT252" i="3"/>
  <c r="AS252" i="3"/>
  <c r="AR252" i="3"/>
  <c r="AQ252" i="3"/>
  <c r="AP252" i="3"/>
  <c r="AO252" i="3"/>
  <c r="AN252" i="3"/>
  <c r="AM252" i="3"/>
  <c r="AL252" i="3"/>
  <c r="AK252" i="3"/>
  <c r="AJ252" i="3"/>
  <c r="AI252" i="3"/>
  <c r="AH252" i="3"/>
  <c r="BF251" i="3"/>
  <c r="BE251" i="3"/>
  <c r="BD251" i="3"/>
  <c r="BC251" i="3"/>
  <c r="BB251" i="3"/>
  <c r="BA251" i="3"/>
  <c r="AZ251" i="3"/>
  <c r="AY251" i="3"/>
  <c r="AX251" i="3"/>
  <c r="AW251" i="3"/>
  <c r="AV251" i="3"/>
  <c r="AU251" i="3"/>
  <c r="AT251" i="3"/>
  <c r="AS251" i="3"/>
  <c r="AR251" i="3"/>
  <c r="AQ251" i="3"/>
  <c r="AP251" i="3"/>
  <c r="AO251" i="3"/>
  <c r="AN251" i="3"/>
  <c r="AM251" i="3"/>
  <c r="AL251" i="3"/>
  <c r="AK251" i="3"/>
  <c r="AJ251" i="3"/>
  <c r="AI251" i="3"/>
  <c r="AH251" i="3"/>
  <c r="BF250" i="3"/>
  <c r="BE250" i="3"/>
  <c r="BD250" i="3"/>
  <c r="BC250" i="3"/>
  <c r="BB250" i="3"/>
  <c r="BA250" i="3"/>
  <c r="AZ250" i="3"/>
  <c r="AY250" i="3"/>
  <c r="AX250" i="3"/>
  <c r="AW250" i="3"/>
  <c r="AV250" i="3"/>
  <c r="AU250" i="3"/>
  <c r="AT250" i="3"/>
  <c r="AS250" i="3"/>
  <c r="AR250" i="3"/>
  <c r="AQ250" i="3"/>
  <c r="AP250" i="3"/>
  <c r="AO250" i="3"/>
  <c r="AN250" i="3"/>
  <c r="AM250" i="3"/>
  <c r="AL250" i="3"/>
  <c r="AK250" i="3"/>
  <c r="AJ250" i="3"/>
  <c r="AI250" i="3"/>
  <c r="AH250" i="3"/>
  <c r="BF249" i="3"/>
  <c r="BE249" i="3"/>
  <c r="BD249" i="3"/>
  <c r="BC249" i="3"/>
  <c r="BB249" i="3"/>
  <c r="BA249" i="3"/>
  <c r="AZ249" i="3"/>
  <c r="AY249" i="3"/>
  <c r="AX249" i="3"/>
  <c r="AW249" i="3"/>
  <c r="AV249" i="3"/>
  <c r="AU249" i="3"/>
  <c r="AT249" i="3"/>
  <c r="AS249" i="3"/>
  <c r="AR249" i="3"/>
  <c r="AQ249" i="3"/>
  <c r="AP249" i="3"/>
  <c r="AO249" i="3"/>
  <c r="AN249" i="3"/>
  <c r="AM249" i="3"/>
  <c r="AL249" i="3"/>
  <c r="AK249" i="3"/>
  <c r="AJ249" i="3"/>
  <c r="AI249" i="3"/>
  <c r="AH249" i="3"/>
  <c r="BF248" i="3"/>
  <c r="BE248" i="3"/>
  <c r="BD248" i="3"/>
  <c r="BC248" i="3"/>
  <c r="BB248" i="3"/>
  <c r="BA248" i="3"/>
  <c r="AZ248" i="3"/>
  <c r="AY248" i="3"/>
  <c r="AX248" i="3"/>
  <c r="AW248" i="3"/>
  <c r="AV248" i="3"/>
  <c r="AU248" i="3"/>
  <c r="AT248" i="3"/>
  <c r="AS248" i="3"/>
  <c r="AR248" i="3"/>
  <c r="AQ248" i="3"/>
  <c r="AP248" i="3"/>
  <c r="AO248" i="3"/>
  <c r="AN248" i="3"/>
  <c r="AM248" i="3"/>
  <c r="AL248" i="3"/>
  <c r="AK248" i="3"/>
  <c r="AJ248" i="3"/>
  <c r="AI248" i="3"/>
  <c r="AH248" i="3"/>
  <c r="BF247" i="3"/>
  <c r="BE247" i="3"/>
  <c r="BD247" i="3"/>
  <c r="BC247" i="3"/>
  <c r="BB247" i="3"/>
  <c r="BA247" i="3"/>
  <c r="AZ247" i="3"/>
  <c r="AY247" i="3"/>
  <c r="AX247" i="3"/>
  <c r="AW247" i="3"/>
  <c r="AV247" i="3"/>
  <c r="AU247" i="3"/>
  <c r="AT247" i="3"/>
  <c r="AS247" i="3"/>
  <c r="AR247" i="3"/>
  <c r="AQ247" i="3"/>
  <c r="AP247" i="3"/>
  <c r="AO247" i="3"/>
  <c r="AN247" i="3"/>
  <c r="AM247" i="3"/>
  <c r="AL247" i="3"/>
  <c r="AK247" i="3"/>
  <c r="AJ247" i="3"/>
  <c r="AI247" i="3"/>
  <c r="AH247" i="3"/>
  <c r="BF246" i="3"/>
  <c r="BE246" i="3"/>
  <c r="BD246" i="3"/>
  <c r="BC246" i="3"/>
  <c r="BB246" i="3"/>
  <c r="BA246" i="3"/>
  <c r="AZ246" i="3"/>
  <c r="AY246" i="3"/>
  <c r="AX246" i="3"/>
  <c r="AW246" i="3"/>
  <c r="AV246" i="3"/>
  <c r="AU246" i="3"/>
  <c r="AT246" i="3"/>
  <c r="AS246" i="3"/>
  <c r="AR246" i="3"/>
  <c r="AQ246" i="3"/>
  <c r="AP246" i="3"/>
  <c r="AO246" i="3"/>
  <c r="AN246" i="3"/>
  <c r="AM246" i="3"/>
  <c r="AL246" i="3"/>
  <c r="AK246" i="3"/>
  <c r="AJ246" i="3"/>
  <c r="AI246" i="3"/>
  <c r="AH246" i="3"/>
  <c r="BF245" i="3"/>
  <c r="BE245" i="3"/>
  <c r="BD245" i="3"/>
  <c r="BC245" i="3"/>
  <c r="BB245" i="3"/>
  <c r="BA245" i="3"/>
  <c r="AZ245" i="3"/>
  <c r="AY245" i="3"/>
  <c r="AX245" i="3"/>
  <c r="AW245" i="3"/>
  <c r="AV245" i="3"/>
  <c r="AU245" i="3"/>
  <c r="AT245" i="3"/>
  <c r="AS245" i="3"/>
  <c r="AR245" i="3"/>
  <c r="AQ245" i="3"/>
  <c r="AP245" i="3"/>
  <c r="AO245" i="3"/>
  <c r="AN245" i="3"/>
  <c r="AM245" i="3"/>
  <c r="AL245" i="3"/>
  <c r="AK245" i="3"/>
  <c r="AJ245" i="3"/>
  <c r="AI245" i="3"/>
  <c r="AH245" i="3"/>
  <c r="BF244" i="3"/>
  <c r="BE244" i="3"/>
  <c r="BD244" i="3"/>
  <c r="BC244" i="3"/>
  <c r="BB244" i="3"/>
  <c r="BA244" i="3"/>
  <c r="AZ244" i="3"/>
  <c r="AY244" i="3"/>
  <c r="AX244" i="3"/>
  <c r="AW244" i="3"/>
  <c r="AV244" i="3"/>
  <c r="AU244" i="3"/>
  <c r="AT244" i="3"/>
  <c r="AS244" i="3"/>
  <c r="AR244" i="3"/>
  <c r="AQ244" i="3"/>
  <c r="AP244" i="3"/>
  <c r="AO244" i="3"/>
  <c r="AN244" i="3"/>
  <c r="AM244" i="3"/>
  <c r="AL244" i="3"/>
  <c r="AK244" i="3"/>
  <c r="AJ244" i="3"/>
  <c r="AI244" i="3"/>
  <c r="AH244" i="3"/>
  <c r="BF243" i="3"/>
  <c r="BE243" i="3"/>
  <c r="BD243" i="3"/>
  <c r="BC243" i="3"/>
  <c r="BB243" i="3"/>
  <c r="BA243" i="3"/>
  <c r="AZ243" i="3"/>
  <c r="AY243" i="3"/>
  <c r="AX243" i="3"/>
  <c r="AW243" i="3"/>
  <c r="AV243" i="3"/>
  <c r="AU243" i="3"/>
  <c r="AT243" i="3"/>
  <c r="AS243" i="3"/>
  <c r="AR243" i="3"/>
  <c r="AQ243" i="3"/>
  <c r="AP243" i="3"/>
  <c r="AO243" i="3"/>
  <c r="AN243" i="3"/>
  <c r="AM243" i="3"/>
  <c r="AL243" i="3"/>
  <c r="AK243" i="3"/>
  <c r="AJ243" i="3"/>
  <c r="AI243" i="3"/>
  <c r="AH243" i="3"/>
  <c r="BF242" i="3"/>
  <c r="BE242" i="3"/>
  <c r="BD242" i="3"/>
  <c r="BC242" i="3"/>
  <c r="BB242" i="3"/>
  <c r="BA242" i="3"/>
  <c r="AZ242" i="3"/>
  <c r="AY242" i="3"/>
  <c r="AX242" i="3"/>
  <c r="AW242" i="3"/>
  <c r="AV242" i="3"/>
  <c r="AU242" i="3"/>
  <c r="AT242" i="3"/>
  <c r="AS242" i="3"/>
  <c r="AR242" i="3"/>
  <c r="AQ242" i="3"/>
  <c r="AP242" i="3"/>
  <c r="AO242" i="3"/>
  <c r="AN242" i="3"/>
  <c r="AM242" i="3"/>
  <c r="AL242" i="3"/>
  <c r="AK242" i="3"/>
  <c r="AJ242" i="3"/>
  <c r="AI242" i="3"/>
  <c r="AH242" i="3"/>
  <c r="BF241" i="3"/>
  <c r="BE241" i="3"/>
  <c r="BD241" i="3"/>
  <c r="BC241" i="3"/>
  <c r="BB241" i="3"/>
  <c r="BA241" i="3"/>
  <c r="AZ241" i="3"/>
  <c r="AY241" i="3"/>
  <c r="AX241" i="3"/>
  <c r="AW241" i="3"/>
  <c r="AV241" i="3"/>
  <c r="AU241" i="3"/>
  <c r="AT241" i="3"/>
  <c r="AS241" i="3"/>
  <c r="AR241" i="3"/>
  <c r="AQ241" i="3"/>
  <c r="AP241" i="3"/>
  <c r="AO241" i="3"/>
  <c r="AN241" i="3"/>
  <c r="AM241" i="3"/>
  <c r="AL241" i="3"/>
  <c r="AK241" i="3"/>
  <c r="AJ241" i="3"/>
  <c r="AI241" i="3"/>
  <c r="AH241" i="3"/>
  <c r="BF240" i="3"/>
  <c r="BE240" i="3"/>
  <c r="BD240" i="3"/>
  <c r="BC240" i="3"/>
  <c r="BB240" i="3"/>
  <c r="BA240" i="3"/>
  <c r="AZ240" i="3"/>
  <c r="AY240" i="3"/>
  <c r="AX240" i="3"/>
  <c r="AW240" i="3"/>
  <c r="AV240" i="3"/>
  <c r="AU240" i="3"/>
  <c r="AT240" i="3"/>
  <c r="AS240" i="3"/>
  <c r="AR240" i="3"/>
  <c r="AQ240" i="3"/>
  <c r="AP240" i="3"/>
  <c r="AO240" i="3"/>
  <c r="AN240" i="3"/>
  <c r="AM240" i="3"/>
  <c r="AL240" i="3"/>
  <c r="AK240" i="3"/>
  <c r="AJ240" i="3"/>
  <c r="AI240" i="3"/>
  <c r="AH240" i="3"/>
  <c r="BF239" i="3"/>
  <c r="BE239" i="3"/>
  <c r="BD239" i="3"/>
  <c r="BC239" i="3"/>
  <c r="BB239" i="3"/>
  <c r="BA239" i="3"/>
  <c r="AZ239" i="3"/>
  <c r="AY239" i="3"/>
  <c r="AX239" i="3"/>
  <c r="AW239" i="3"/>
  <c r="AV239" i="3"/>
  <c r="AU239" i="3"/>
  <c r="AT239" i="3"/>
  <c r="AS239" i="3"/>
  <c r="AR239" i="3"/>
  <c r="AQ239" i="3"/>
  <c r="AP239" i="3"/>
  <c r="AO239" i="3"/>
  <c r="AN239" i="3"/>
  <c r="AM239" i="3"/>
  <c r="AL239" i="3"/>
  <c r="AK239" i="3"/>
  <c r="AJ239" i="3"/>
  <c r="AI239" i="3"/>
  <c r="AH239" i="3"/>
  <c r="BF238" i="3"/>
  <c r="BE238" i="3"/>
  <c r="BD238" i="3"/>
  <c r="BC238" i="3"/>
  <c r="BB238" i="3"/>
  <c r="BA238" i="3"/>
  <c r="AZ238" i="3"/>
  <c r="AY238" i="3"/>
  <c r="AX238" i="3"/>
  <c r="AW238" i="3"/>
  <c r="AV238" i="3"/>
  <c r="AU238" i="3"/>
  <c r="AT238" i="3"/>
  <c r="AS238" i="3"/>
  <c r="AR238" i="3"/>
  <c r="AQ238" i="3"/>
  <c r="AP238" i="3"/>
  <c r="AO238" i="3"/>
  <c r="AN238" i="3"/>
  <c r="AM238" i="3"/>
  <c r="AL238" i="3"/>
  <c r="AK238" i="3"/>
  <c r="AJ238" i="3"/>
  <c r="AI238" i="3"/>
  <c r="AH238" i="3"/>
  <c r="BF237" i="3"/>
  <c r="BE237" i="3"/>
  <c r="BD237" i="3"/>
  <c r="BC237" i="3"/>
  <c r="BB237" i="3"/>
  <c r="BA237" i="3"/>
  <c r="AZ237" i="3"/>
  <c r="AY237" i="3"/>
  <c r="AX237" i="3"/>
  <c r="AW237" i="3"/>
  <c r="AV237" i="3"/>
  <c r="AU237" i="3"/>
  <c r="AT237" i="3"/>
  <c r="AS237" i="3"/>
  <c r="AR237" i="3"/>
  <c r="AQ237" i="3"/>
  <c r="AP237" i="3"/>
  <c r="AO237" i="3"/>
  <c r="AN237" i="3"/>
  <c r="AM237" i="3"/>
  <c r="AL237" i="3"/>
  <c r="AK237" i="3"/>
  <c r="AJ237" i="3"/>
  <c r="AI237" i="3"/>
  <c r="AH237" i="3"/>
  <c r="BF236" i="3"/>
  <c r="BE236" i="3"/>
  <c r="BD236" i="3"/>
  <c r="BC236" i="3"/>
  <c r="BB236" i="3"/>
  <c r="BA236" i="3"/>
  <c r="AZ236" i="3"/>
  <c r="AY236" i="3"/>
  <c r="AX236" i="3"/>
  <c r="AW236" i="3"/>
  <c r="AV236" i="3"/>
  <c r="AU236" i="3"/>
  <c r="AT236" i="3"/>
  <c r="AS236" i="3"/>
  <c r="AR236" i="3"/>
  <c r="AQ236" i="3"/>
  <c r="AP236" i="3"/>
  <c r="AO236" i="3"/>
  <c r="AN236" i="3"/>
  <c r="AM236" i="3"/>
  <c r="AL236" i="3"/>
  <c r="AK236" i="3"/>
  <c r="AJ236" i="3"/>
  <c r="AI236" i="3"/>
  <c r="AH236" i="3"/>
  <c r="BF235" i="3"/>
  <c r="BE235" i="3"/>
  <c r="BD235" i="3"/>
  <c r="BC235" i="3"/>
  <c r="BB235" i="3"/>
  <c r="BA235" i="3"/>
  <c r="AZ235" i="3"/>
  <c r="AY235" i="3"/>
  <c r="AX235" i="3"/>
  <c r="AW235" i="3"/>
  <c r="AV235" i="3"/>
  <c r="AU235" i="3"/>
  <c r="AT235" i="3"/>
  <c r="AS235" i="3"/>
  <c r="AR235" i="3"/>
  <c r="AQ235" i="3"/>
  <c r="AP235" i="3"/>
  <c r="AO235" i="3"/>
  <c r="AN235" i="3"/>
  <c r="AM235" i="3"/>
  <c r="AL235" i="3"/>
  <c r="AK235" i="3"/>
  <c r="AJ235" i="3"/>
  <c r="AI235" i="3"/>
  <c r="AH235" i="3"/>
  <c r="BF234" i="3"/>
  <c r="BE234" i="3"/>
  <c r="BD234" i="3"/>
  <c r="BC234" i="3"/>
  <c r="BB234" i="3"/>
  <c r="BA234" i="3"/>
  <c r="AZ234" i="3"/>
  <c r="AY234" i="3"/>
  <c r="AX234" i="3"/>
  <c r="AW234" i="3"/>
  <c r="AV234" i="3"/>
  <c r="AU234" i="3"/>
  <c r="AT234" i="3"/>
  <c r="AS234" i="3"/>
  <c r="AR234" i="3"/>
  <c r="AQ234" i="3"/>
  <c r="AP234" i="3"/>
  <c r="AO234" i="3"/>
  <c r="AN234" i="3"/>
  <c r="AM234" i="3"/>
  <c r="AL234" i="3"/>
  <c r="AK234" i="3"/>
  <c r="AJ234" i="3"/>
  <c r="AI234" i="3"/>
  <c r="AH234" i="3"/>
  <c r="BF233" i="3"/>
  <c r="BE233" i="3"/>
  <c r="BD233" i="3"/>
  <c r="BC233" i="3"/>
  <c r="BB233" i="3"/>
  <c r="BA233" i="3"/>
  <c r="AZ233" i="3"/>
  <c r="AY233" i="3"/>
  <c r="AX233" i="3"/>
  <c r="AW233" i="3"/>
  <c r="AV233" i="3"/>
  <c r="AU233" i="3"/>
  <c r="AT233" i="3"/>
  <c r="AS233" i="3"/>
  <c r="AR233" i="3"/>
  <c r="AQ233" i="3"/>
  <c r="AP233" i="3"/>
  <c r="AO233" i="3"/>
  <c r="AN233" i="3"/>
  <c r="AM233" i="3"/>
  <c r="AL233" i="3"/>
  <c r="AK233" i="3"/>
  <c r="AJ233" i="3"/>
  <c r="AI233" i="3"/>
  <c r="AH233" i="3"/>
  <c r="BF232" i="3"/>
  <c r="BE232" i="3"/>
  <c r="BD232" i="3"/>
  <c r="BC232" i="3"/>
  <c r="BB232" i="3"/>
  <c r="BA232" i="3"/>
  <c r="AZ232" i="3"/>
  <c r="AY232" i="3"/>
  <c r="AX232" i="3"/>
  <c r="AW232" i="3"/>
  <c r="AV232" i="3"/>
  <c r="AU232" i="3"/>
  <c r="AT232" i="3"/>
  <c r="AS232" i="3"/>
  <c r="AR232" i="3"/>
  <c r="AQ232" i="3"/>
  <c r="AP232" i="3"/>
  <c r="AO232" i="3"/>
  <c r="AN232" i="3"/>
  <c r="AM232" i="3"/>
  <c r="AL232" i="3"/>
  <c r="AK232" i="3"/>
  <c r="AJ232" i="3"/>
  <c r="AI232" i="3"/>
  <c r="AH232" i="3"/>
  <c r="BF231" i="3"/>
  <c r="BE231" i="3"/>
  <c r="BD231" i="3"/>
  <c r="BC231" i="3"/>
  <c r="BB231" i="3"/>
  <c r="BA231" i="3"/>
  <c r="AZ231" i="3"/>
  <c r="AY231" i="3"/>
  <c r="AX231" i="3"/>
  <c r="AW231" i="3"/>
  <c r="AV231" i="3"/>
  <c r="AU231" i="3"/>
  <c r="AT231" i="3"/>
  <c r="AS231" i="3"/>
  <c r="AR231" i="3"/>
  <c r="AQ231" i="3"/>
  <c r="AP231" i="3"/>
  <c r="AO231" i="3"/>
  <c r="AN231" i="3"/>
  <c r="AM231" i="3"/>
  <c r="AL231" i="3"/>
  <c r="AK231" i="3"/>
  <c r="AJ231" i="3"/>
  <c r="AI231" i="3"/>
  <c r="AH231" i="3"/>
  <c r="BF230" i="3"/>
  <c r="BE230" i="3"/>
  <c r="BD230" i="3"/>
  <c r="BC230" i="3"/>
  <c r="BB230" i="3"/>
  <c r="BA230" i="3"/>
  <c r="AZ230" i="3"/>
  <c r="AY230" i="3"/>
  <c r="AX230" i="3"/>
  <c r="AW230" i="3"/>
  <c r="AV230" i="3"/>
  <c r="AU230" i="3"/>
  <c r="AT230" i="3"/>
  <c r="AS230" i="3"/>
  <c r="AR230" i="3"/>
  <c r="AQ230" i="3"/>
  <c r="AP230" i="3"/>
  <c r="AO230" i="3"/>
  <c r="AN230" i="3"/>
  <c r="AM230" i="3"/>
  <c r="AL230" i="3"/>
  <c r="AK230" i="3"/>
  <c r="AJ230" i="3"/>
  <c r="AI230" i="3"/>
  <c r="AH230" i="3"/>
  <c r="BF229" i="3"/>
  <c r="BE229" i="3"/>
  <c r="BD229" i="3"/>
  <c r="BC229" i="3"/>
  <c r="BB229" i="3"/>
  <c r="BA229" i="3"/>
  <c r="AZ229" i="3"/>
  <c r="AY229" i="3"/>
  <c r="AX229" i="3"/>
  <c r="AW229" i="3"/>
  <c r="AV229" i="3"/>
  <c r="AU229" i="3"/>
  <c r="AT229" i="3"/>
  <c r="AS229" i="3"/>
  <c r="AR229" i="3"/>
  <c r="AQ229" i="3"/>
  <c r="AP229" i="3"/>
  <c r="AO229" i="3"/>
  <c r="AN229" i="3"/>
  <c r="AM229" i="3"/>
  <c r="AL229" i="3"/>
  <c r="AK229" i="3"/>
  <c r="AJ229" i="3"/>
  <c r="AI229" i="3"/>
  <c r="AH229" i="3"/>
  <c r="BF228" i="3"/>
  <c r="BE228" i="3"/>
  <c r="BD228" i="3"/>
  <c r="BC228" i="3"/>
  <c r="BB228" i="3"/>
  <c r="BA228" i="3"/>
  <c r="AZ228" i="3"/>
  <c r="AY228" i="3"/>
  <c r="AX228" i="3"/>
  <c r="AW228" i="3"/>
  <c r="AV228" i="3"/>
  <c r="AU228" i="3"/>
  <c r="AT228" i="3"/>
  <c r="AS228" i="3"/>
  <c r="AR228" i="3"/>
  <c r="AQ228" i="3"/>
  <c r="AP228" i="3"/>
  <c r="AO228" i="3"/>
  <c r="AN228" i="3"/>
  <c r="AM228" i="3"/>
  <c r="AL228" i="3"/>
  <c r="AK228" i="3"/>
  <c r="AJ228" i="3"/>
  <c r="AI228" i="3"/>
  <c r="AH228" i="3"/>
  <c r="BF227" i="3"/>
  <c r="BE227" i="3"/>
  <c r="BD227" i="3"/>
  <c r="BC227" i="3"/>
  <c r="BB227" i="3"/>
  <c r="BA227" i="3"/>
  <c r="AZ227" i="3"/>
  <c r="AY227" i="3"/>
  <c r="AX227" i="3"/>
  <c r="AW227" i="3"/>
  <c r="AV227" i="3"/>
  <c r="AU227" i="3"/>
  <c r="AT227" i="3"/>
  <c r="AS227" i="3"/>
  <c r="AR227" i="3"/>
  <c r="AQ227" i="3"/>
  <c r="AP227" i="3"/>
  <c r="AO227" i="3"/>
  <c r="AN227" i="3"/>
  <c r="AM227" i="3"/>
  <c r="AL227" i="3"/>
  <c r="AK227" i="3"/>
  <c r="AJ227" i="3"/>
  <c r="AI227" i="3"/>
  <c r="AH227" i="3"/>
  <c r="BF226" i="3"/>
  <c r="BE226" i="3"/>
  <c r="BD226" i="3"/>
  <c r="BC226" i="3"/>
  <c r="BB226" i="3"/>
  <c r="BA226" i="3"/>
  <c r="AZ226" i="3"/>
  <c r="AY226" i="3"/>
  <c r="AX226" i="3"/>
  <c r="AW226" i="3"/>
  <c r="AV226" i="3"/>
  <c r="AU226" i="3"/>
  <c r="AT226" i="3"/>
  <c r="AS226" i="3"/>
  <c r="AR226" i="3"/>
  <c r="AQ226" i="3"/>
  <c r="AP226" i="3"/>
  <c r="AO226" i="3"/>
  <c r="AN226" i="3"/>
  <c r="AM226" i="3"/>
  <c r="AL226" i="3"/>
  <c r="AK226" i="3"/>
  <c r="AJ226" i="3"/>
  <c r="AI226" i="3"/>
  <c r="AH226" i="3"/>
  <c r="BF225" i="3"/>
  <c r="BE225" i="3"/>
  <c r="BD225" i="3"/>
  <c r="BC225" i="3"/>
  <c r="BB225" i="3"/>
  <c r="BA225" i="3"/>
  <c r="AZ225" i="3"/>
  <c r="AY225" i="3"/>
  <c r="AX225" i="3"/>
  <c r="AW225" i="3"/>
  <c r="AV225" i="3"/>
  <c r="AU225" i="3"/>
  <c r="AT225" i="3"/>
  <c r="AS225" i="3"/>
  <c r="AR225" i="3"/>
  <c r="AQ225" i="3"/>
  <c r="AP225" i="3"/>
  <c r="AO225" i="3"/>
  <c r="AN225" i="3"/>
  <c r="AM225" i="3"/>
  <c r="AL225" i="3"/>
  <c r="AK225" i="3"/>
  <c r="AJ225" i="3"/>
  <c r="AI225" i="3"/>
  <c r="AH225" i="3"/>
  <c r="BF224" i="3"/>
  <c r="BE224" i="3"/>
  <c r="BD224" i="3"/>
  <c r="BC224" i="3"/>
  <c r="BB224" i="3"/>
  <c r="BA224" i="3"/>
  <c r="AZ224" i="3"/>
  <c r="AY224" i="3"/>
  <c r="AX224" i="3"/>
  <c r="AW224" i="3"/>
  <c r="AV224" i="3"/>
  <c r="AU224" i="3"/>
  <c r="AT224" i="3"/>
  <c r="AS224" i="3"/>
  <c r="AR224" i="3"/>
  <c r="AQ224" i="3"/>
  <c r="AP224" i="3"/>
  <c r="AO224" i="3"/>
  <c r="AN224" i="3"/>
  <c r="AM224" i="3"/>
  <c r="AL224" i="3"/>
  <c r="AK224" i="3"/>
  <c r="AJ224" i="3"/>
  <c r="AI224" i="3"/>
  <c r="AH224" i="3"/>
  <c r="BF223" i="3"/>
  <c r="BE223" i="3"/>
  <c r="BD223" i="3"/>
  <c r="BC223" i="3"/>
  <c r="BB223" i="3"/>
  <c r="BA223" i="3"/>
  <c r="AZ223" i="3"/>
  <c r="AY223" i="3"/>
  <c r="AX223" i="3"/>
  <c r="AW223" i="3"/>
  <c r="AV223" i="3"/>
  <c r="AU223" i="3"/>
  <c r="AT223" i="3"/>
  <c r="AS223" i="3"/>
  <c r="AR223" i="3"/>
  <c r="AQ223" i="3"/>
  <c r="AP223" i="3"/>
  <c r="AO223" i="3"/>
  <c r="AN223" i="3"/>
  <c r="AM223" i="3"/>
  <c r="AL223" i="3"/>
  <c r="AK223" i="3"/>
  <c r="AJ223" i="3"/>
  <c r="AI223" i="3"/>
  <c r="AH223" i="3"/>
  <c r="BF222" i="3"/>
  <c r="BE222" i="3"/>
  <c r="BD222" i="3"/>
  <c r="BC222" i="3"/>
  <c r="BB222" i="3"/>
  <c r="BA222" i="3"/>
  <c r="AZ222" i="3"/>
  <c r="AY222" i="3"/>
  <c r="AX222" i="3"/>
  <c r="AW222" i="3"/>
  <c r="AV222" i="3"/>
  <c r="AU222" i="3"/>
  <c r="AT222" i="3"/>
  <c r="AS222" i="3"/>
  <c r="AR222" i="3"/>
  <c r="AQ222" i="3"/>
  <c r="AP222" i="3"/>
  <c r="AO222" i="3"/>
  <c r="AN222" i="3"/>
  <c r="AM222" i="3"/>
  <c r="AL222" i="3"/>
  <c r="AK222" i="3"/>
  <c r="AJ222" i="3"/>
  <c r="AI222" i="3"/>
  <c r="AH222" i="3"/>
  <c r="BF221" i="3"/>
  <c r="BE221" i="3"/>
  <c r="BD221" i="3"/>
  <c r="BC221" i="3"/>
  <c r="BB221" i="3"/>
  <c r="BA221" i="3"/>
  <c r="AZ221" i="3"/>
  <c r="AY221" i="3"/>
  <c r="AX221" i="3"/>
  <c r="AW221" i="3"/>
  <c r="AV221" i="3"/>
  <c r="AU221" i="3"/>
  <c r="AT221" i="3"/>
  <c r="AS221" i="3"/>
  <c r="AR221" i="3"/>
  <c r="AQ221" i="3"/>
  <c r="AP221" i="3"/>
  <c r="AO221" i="3"/>
  <c r="AN221" i="3"/>
  <c r="AM221" i="3"/>
  <c r="AL221" i="3"/>
  <c r="AK221" i="3"/>
  <c r="AJ221" i="3"/>
  <c r="AI221" i="3"/>
  <c r="AH221" i="3"/>
  <c r="BF220" i="3"/>
  <c r="BE220" i="3"/>
  <c r="BD220" i="3"/>
  <c r="BC220" i="3"/>
  <c r="BB220" i="3"/>
  <c r="BA220" i="3"/>
  <c r="AZ220" i="3"/>
  <c r="AY220" i="3"/>
  <c r="AX220" i="3"/>
  <c r="AW220" i="3"/>
  <c r="AV220" i="3"/>
  <c r="AU220" i="3"/>
  <c r="AT220" i="3"/>
  <c r="AS220" i="3"/>
  <c r="AR220" i="3"/>
  <c r="AQ220" i="3"/>
  <c r="AP220" i="3"/>
  <c r="AO220" i="3"/>
  <c r="AN220" i="3"/>
  <c r="AM220" i="3"/>
  <c r="AL220" i="3"/>
  <c r="AK220" i="3"/>
  <c r="AJ220" i="3"/>
  <c r="AI220" i="3"/>
  <c r="AH220" i="3"/>
  <c r="BF219" i="3"/>
  <c r="BE219" i="3"/>
  <c r="BD219" i="3"/>
  <c r="BC219" i="3"/>
  <c r="BB219" i="3"/>
  <c r="BA219" i="3"/>
  <c r="AZ219" i="3"/>
  <c r="AY219" i="3"/>
  <c r="AX219" i="3"/>
  <c r="AW219" i="3"/>
  <c r="AV219" i="3"/>
  <c r="AU219" i="3"/>
  <c r="AT219" i="3"/>
  <c r="AS219" i="3"/>
  <c r="AR219" i="3"/>
  <c r="AQ219" i="3"/>
  <c r="AP219" i="3"/>
  <c r="AO219" i="3"/>
  <c r="AN219" i="3"/>
  <c r="AM219" i="3"/>
  <c r="AL219" i="3"/>
  <c r="AK219" i="3"/>
  <c r="AJ219" i="3"/>
  <c r="AI219" i="3"/>
  <c r="AH219" i="3"/>
  <c r="BF218" i="3"/>
  <c r="BE218" i="3"/>
  <c r="BD218" i="3"/>
  <c r="BC218" i="3"/>
  <c r="BB218" i="3"/>
  <c r="BA218" i="3"/>
  <c r="AZ218" i="3"/>
  <c r="AY218" i="3"/>
  <c r="AX218" i="3"/>
  <c r="AW218" i="3"/>
  <c r="AV218" i="3"/>
  <c r="AU218" i="3"/>
  <c r="AT218" i="3"/>
  <c r="AS218" i="3"/>
  <c r="AR218" i="3"/>
  <c r="AQ218" i="3"/>
  <c r="AP218" i="3"/>
  <c r="AO218" i="3"/>
  <c r="AN218" i="3"/>
  <c r="AM218" i="3"/>
  <c r="AL218" i="3"/>
  <c r="AK218" i="3"/>
  <c r="AJ218" i="3"/>
  <c r="AI218" i="3"/>
  <c r="AH218" i="3"/>
  <c r="BF217" i="3"/>
  <c r="BE217" i="3"/>
  <c r="BD217" i="3"/>
  <c r="BC217" i="3"/>
  <c r="BB217" i="3"/>
  <c r="BA217" i="3"/>
  <c r="AZ217" i="3"/>
  <c r="AY217" i="3"/>
  <c r="AX217" i="3"/>
  <c r="AW217" i="3"/>
  <c r="AV217" i="3"/>
  <c r="AU217" i="3"/>
  <c r="AT217" i="3"/>
  <c r="AS217" i="3"/>
  <c r="AR217" i="3"/>
  <c r="AQ217" i="3"/>
  <c r="AP217" i="3"/>
  <c r="AO217" i="3"/>
  <c r="AN217" i="3"/>
  <c r="AM217" i="3"/>
  <c r="AL217" i="3"/>
  <c r="AK217" i="3"/>
  <c r="AJ217" i="3"/>
  <c r="AI217" i="3"/>
  <c r="AH217" i="3"/>
  <c r="BF216" i="3"/>
  <c r="BE216" i="3"/>
  <c r="BD216" i="3"/>
  <c r="BC216" i="3"/>
  <c r="BB216" i="3"/>
  <c r="BA216" i="3"/>
  <c r="AZ216" i="3"/>
  <c r="AY216" i="3"/>
  <c r="AX216" i="3"/>
  <c r="AW216" i="3"/>
  <c r="AV216" i="3"/>
  <c r="AU216" i="3"/>
  <c r="AT216" i="3"/>
  <c r="AS216" i="3"/>
  <c r="AR216" i="3"/>
  <c r="AQ216" i="3"/>
  <c r="AP216" i="3"/>
  <c r="AO216" i="3"/>
  <c r="AN216" i="3"/>
  <c r="AM216" i="3"/>
  <c r="AL216" i="3"/>
  <c r="AK216" i="3"/>
  <c r="AJ216" i="3"/>
  <c r="AI216" i="3"/>
  <c r="AH216" i="3"/>
  <c r="BF215" i="3"/>
  <c r="BE215" i="3"/>
  <c r="BD215" i="3"/>
  <c r="BC215" i="3"/>
  <c r="BB215" i="3"/>
  <c r="BA215" i="3"/>
  <c r="AZ215" i="3"/>
  <c r="AY215" i="3"/>
  <c r="AX215" i="3"/>
  <c r="AW215" i="3"/>
  <c r="AV215" i="3"/>
  <c r="AU215" i="3"/>
  <c r="AT215" i="3"/>
  <c r="AS215" i="3"/>
  <c r="AR215" i="3"/>
  <c r="AQ215" i="3"/>
  <c r="AP215" i="3"/>
  <c r="AO215" i="3"/>
  <c r="AN215" i="3"/>
  <c r="AM215" i="3"/>
  <c r="AL215" i="3"/>
  <c r="AK215" i="3"/>
  <c r="AJ215" i="3"/>
  <c r="AI215" i="3"/>
  <c r="AH215" i="3"/>
  <c r="BF214" i="3"/>
  <c r="BE214" i="3"/>
  <c r="BD214" i="3"/>
  <c r="BC214" i="3"/>
  <c r="BB214" i="3"/>
  <c r="BA214" i="3"/>
  <c r="AZ214" i="3"/>
  <c r="AY214" i="3"/>
  <c r="AX214" i="3"/>
  <c r="AW214" i="3"/>
  <c r="AV214" i="3"/>
  <c r="AU214" i="3"/>
  <c r="AT214" i="3"/>
  <c r="AS214" i="3"/>
  <c r="AR214" i="3"/>
  <c r="AQ214" i="3"/>
  <c r="AP214" i="3"/>
  <c r="AO214" i="3"/>
  <c r="AN214" i="3"/>
  <c r="AM214" i="3"/>
  <c r="AL214" i="3"/>
  <c r="AK214" i="3"/>
  <c r="AJ214" i="3"/>
  <c r="AI214" i="3"/>
  <c r="AH214" i="3"/>
  <c r="BF213" i="3"/>
  <c r="BE213" i="3"/>
  <c r="BD213" i="3"/>
  <c r="BC213" i="3"/>
  <c r="BB213" i="3"/>
  <c r="BA213" i="3"/>
  <c r="AZ213" i="3"/>
  <c r="AY213" i="3"/>
  <c r="AX213" i="3"/>
  <c r="AW213" i="3"/>
  <c r="AV213" i="3"/>
  <c r="AU213" i="3"/>
  <c r="AT213" i="3"/>
  <c r="AS213" i="3"/>
  <c r="AR213" i="3"/>
  <c r="AQ213" i="3"/>
  <c r="AP213" i="3"/>
  <c r="AO213" i="3"/>
  <c r="AN213" i="3"/>
  <c r="AM213" i="3"/>
  <c r="AL213" i="3"/>
  <c r="AK213" i="3"/>
  <c r="AJ213" i="3"/>
  <c r="AI213" i="3"/>
  <c r="AH213" i="3"/>
  <c r="BF212" i="3"/>
  <c r="BE212" i="3"/>
  <c r="BD212" i="3"/>
  <c r="BC212" i="3"/>
  <c r="BB212" i="3"/>
  <c r="BA212" i="3"/>
  <c r="AZ212" i="3"/>
  <c r="AY212" i="3"/>
  <c r="AX212" i="3"/>
  <c r="AW212" i="3"/>
  <c r="AV212" i="3"/>
  <c r="AU212" i="3"/>
  <c r="AT212" i="3"/>
  <c r="AS212" i="3"/>
  <c r="AR212" i="3"/>
  <c r="AQ212" i="3"/>
  <c r="AP212" i="3"/>
  <c r="AO212" i="3"/>
  <c r="AN212" i="3"/>
  <c r="AM212" i="3"/>
  <c r="AL212" i="3"/>
  <c r="AK212" i="3"/>
  <c r="AJ212" i="3"/>
  <c r="AI212" i="3"/>
  <c r="AH212" i="3"/>
  <c r="BF211" i="3"/>
  <c r="BE211" i="3"/>
  <c r="BD211" i="3"/>
  <c r="BC211" i="3"/>
  <c r="BB211" i="3"/>
  <c r="BA211" i="3"/>
  <c r="AZ211" i="3"/>
  <c r="AY211" i="3"/>
  <c r="AX211" i="3"/>
  <c r="AW211" i="3"/>
  <c r="AV211" i="3"/>
  <c r="AU211" i="3"/>
  <c r="AT211" i="3"/>
  <c r="AS211" i="3"/>
  <c r="AR211" i="3"/>
  <c r="AQ211" i="3"/>
  <c r="AP211" i="3"/>
  <c r="AO211" i="3"/>
  <c r="AN211" i="3"/>
  <c r="AM211" i="3"/>
  <c r="AL211" i="3"/>
  <c r="AK211" i="3"/>
  <c r="AJ211" i="3"/>
  <c r="AI211" i="3"/>
  <c r="AH211" i="3"/>
  <c r="BF210" i="3"/>
  <c r="BE210" i="3"/>
  <c r="BD210" i="3"/>
  <c r="BC210" i="3"/>
  <c r="BB210" i="3"/>
  <c r="BA210" i="3"/>
  <c r="AZ210" i="3"/>
  <c r="AY210" i="3"/>
  <c r="AX210" i="3"/>
  <c r="AW210" i="3"/>
  <c r="AV210" i="3"/>
  <c r="AU210" i="3"/>
  <c r="AT210" i="3"/>
  <c r="AS210" i="3"/>
  <c r="AR210" i="3"/>
  <c r="AQ210" i="3"/>
  <c r="AP210" i="3"/>
  <c r="AO210" i="3"/>
  <c r="AN210" i="3"/>
  <c r="AM210" i="3"/>
  <c r="AL210" i="3"/>
  <c r="AK210" i="3"/>
  <c r="AJ210" i="3"/>
  <c r="AI210" i="3"/>
  <c r="AH210" i="3"/>
  <c r="BF209" i="3"/>
  <c r="BE209" i="3"/>
  <c r="BD209" i="3"/>
  <c r="BC209" i="3"/>
  <c r="BB209" i="3"/>
  <c r="BA209" i="3"/>
  <c r="AZ209" i="3"/>
  <c r="AY209" i="3"/>
  <c r="AX209" i="3"/>
  <c r="AW209" i="3"/>
  <c r="AV209" i="3"/>
  <c r="AU209" i="3"/>
  <c r="AT209" i="3"/>
  <c r="AS209" i="3"/>
  <c r="AR209" i="3"/>
  <c r="AQ209" i="3"/>
  <c r="AP209" i="3"/>
  <c r="AO209" i="3"/>
  <c r="AN209" i="3"/>
  <c r="AM209" i="3"/>
  <c r="AL209" i="3"/>
  <c r="AK209" i="3"/>
  <c r="AJ209" i="3"/>
  <c r="AI209" i="3"/>
  <c r="AH209" i="3"/>
  <c r="BF208" i="3"/>
  <c r="BE208" i="3"/>
  <c r="BD208" i="3"/>
  <c r="BC208" i="3"/>
  <c r="BB208" i="3"/>
  <c r="BA208" i="3"/>
  <c r="AZ208" i="3"/>
  <c r="AY208" i="3"/>
  <c r="AX208" i="3"/>
  <c r="AW208" i="3"/>
  <c r="AV208" i="3"/>
  <c r="AU208" i="3"/>
  <c r="AT208" i="3"/>
  <c r="AS208" i="3"/>
  <c r="AR208" i="3"/>
  <c r="AQ208" i="3"/>
  <c r="AP208" i="3"/>
  <c r="AO208" i="3"/>
  <c r="AN208" i="3"/>
  <c r="AM208" i="3"/>
  <c r="AL208" i="3"/>
  <c r="AK208" i="3"/>
  <c r="AJ208" i="3"/>
  <c r="AI208" i="3"/>
  <c r="AH208" i="3"/>
  <c r="BF207" i="3"/>
  <c r="BE207" i="3"/>
  <c r="BD207" i="3"/>
  <c r="BC207" i="3"/>
  <c r="BB207" i="3"/>
  <c r="BA207" i="3"/>
  <c r="AZ207" i="3"/>
  <c r="AY207" i="3"/>
  <c r="AX207" i="3"/>
  <c r="AW207" i="3"/>
  <c r="AV207" i="3"/>
  <c r="AU207" i="3"/>
  <c r="AT207" i="3"/>
  <c r="AS207" i="3"/>
  <c r="AR207" i="3"/>
  <c r="AQ207" i="3"/>
  <c r="AP207" i="3"/>
  <c r="AO207" i="3"/>
  <c r="AN207" i="3"/>
  <c r="AM207" i="3"/>
  <c r="AL207" i="3"/>
  <c r="AK207" i="3"/>
  <c r="AJ207" i="3"/>
  <c r="AI207" i="3"/>
  <c r="AH207" i="3"/>
  <c r="BF206" i="3"/>
  <c r="BE206" i="3"/>
  <c r="BD206" i="3"/>
  <c r="BC206" i="3"/>
  <c r="BB206" i="3"/>
  <c r="BA206" i="3"/>
  <c r="AZ206" i="3"/>
  <c r="AY206" i="3"/>
  <c r="AX206" i="3"/>
  <c r="AW206" i="3"/>
  <c r="AV206" i="3"/>
  <c r="AU206" i="3"/>
  <c r="AT206" i="3"/>
  <c r="AS206" i="3"/>
  <c r="AR206" i="3"/>
  <c r="AQ206" i="3"/>
  <c r="AP206" i="3"/>
  <c r="AO206" i="3"/>
  <c r="AN206" i="3"/>
  <c r="AM206" i="3"/>
  <c r="AL206" i="3"/>
  <c r="AK206" i="3"/>
  <c r="AJ206" i="3"/>
  <c r="AI206" i="3"/>
  <c r="AH206" i="3"/>
  <c r="BF205" i="3"/>
  <c r="BE205" i="3"/>
  <c r="BD205" i="3"/>
  <c r="BC205" i="3"/>
  <c r="BB205" i="3"/>
  <c r="BA205" i="3"/>
  <c r="AZ205" i="3"/>
  <c r="AY205" i="3"/>
  <c r="AX205" i="3"/>
  <c r="AW205" i="3"/>
  <c r="AV205" i="3"/>
  <c r="AU205" i="3"/>
  <c r="AT205" i="3"/>
  <c r="AS205" i="3"/>
  <c r="AR205" i="3"/>
  <c r="AQ205" i="3"/>
  <c r="AP205" i="3"/>
  <c r="AO205" i="3"/>
  <c r="AN205" i="3"/>
  <c r="AM205" i="3"/>
  <c r="AL205" i="3"/>
  <c r="AK205" i="3"/>
  <c r="AJ205" i="3"/>
  <c r="AI205" i="3"/>
  <c r="AH205" i="3"/>
  <c r="BF204" i="3"/>
  <c r="BE204" i="3"/>
  <c r="BD204" i="3"/>
  <c r="BC204" i="3"/>
  <c r="BB204" i="3"/>
  <c r="BA204" i="3"/>
  <c r="AZ204" i="3"/>
  <c r="AY204" i="3"/>
  <c r="AX204" i="3"/>
  <c r="AW204" i="3"/>
  <c r="AV204" i="3"/>
  <c r="AU204" i="3"/>
  <c r="AT204" i="3"/>
  <c r="AS204" i="3"/>
  <c r="AR204" i="3"/>
  <c r="AQ204" i="3"/>
  <c r="AP204" i="3"/>
  <c r="AO204" i="3"/>
  <c r="AN204" i="3"/>
  <c r="AM204" i="3"/>
  <c r="AL204" i="3"/>
  <c r="AK204" i="3"/>
  <c r="AJ204" i="3"/>
  <c r="AI204" i="3"/>
  <c r="AH204" i="3"/>
  <c r="BF203" i="3"/>
  <c r="BE203" i="3"/>
  <c r="BD203" i="3"/>
  <c r="BC203" i="3"/>
  <c r="BB203" i="3"/>
  <c r="BA203" i="3"/>
  <c r="AZ203" i="3"/>
  <c r="AY203" i="3"/>
  <c r="AX203" i="3"/>
  <c r="AW203" i="3"/>
  <c r="AV203" i="3"/>
  <c r="AU203" i="3"/>
  <c r="AT203" i="3"/>
  <c r="AS203" i="3"/>
  <c r="AR203" i="3"/>
  <c r="AQ203" i="3"/>
  <c r="AP203" i="3"/>
  <c r="AO203" i="3"/>
  <c r="AN203" i="3"/>
  <c r="AM203" i="3"/>
  <c r="AL203" i="3"/>
  <c r="AK203" i="3"/>
  <c r="AJ203" i="3"/>
  <c r="AI203" i="3"/>
  <c r="AH203" i="3"/>
  <c r="BF202" i="3"/>
  <c r="BE202" i="3"/>
  <c r="BD202" i="3"/>
  <c r="BC202" i="3"/>
  <c r="BB202" i="3"/>
  <c r="BA202" i="3"/>
  <c r="AZ202" i="3"/>
  <c r="AY202" i="3"/>
  <c r="AX202" i="3"/>
  <c r="AW202" i="3"/>
  <c r="AV202" i="3"/>
  <c r="AU202" i="3"/>
  <c r="AT202" i="3"/>
  <c r="AS202" i="3"/>
  <c r="AR202" i="3"/>
  <c r="AQ202" i="3"/>
  <c r="AP202" i="3"/>
  <c r="AO202" i="3"/>
  <c r="AN202" i="3"/>
  <c r="AM202" i="3"/>
  <c r="AL202" i="3"/>
  <c r="AK202" i="3"/>
  <c r="AJ202" i="3"/>
  <c r="AI202" i="3"/>
  <c r="AH202" i="3"/>
  <c r="BF201" i="3"/>
  <c r="BE201" i="3"/>
  <c r="BD201" i="3"/>
  <c r="BC201" i="3"/>
  <c r="BB201" i="3"/>
  <c r="BA201" i="3"/>
  <c r="AZ201" i="3"/>
  <c r="AY201" i="3"/>
  <c r="AX201" i="3"/>
  <c r="AW201" i="3"/>
  <c r="AV201" i="3"/>
  <c r="AU201" i="3"/>
  <c r="AT201" i="3"/>
  <c r="AS201" i="3"/>
  <c r="AR201" i="3"/>
  <c r="AQ201" i="3"/>
  <c r="AP201" i="3"/>
  <c r="AO201" i="3"/>
  <c r="AN201" i="3"/>
  <c r="AM201" i="3"/>
  <c r="AL201" i="3"/>
  <c r="AK201" i="3"/>
  <c r="AJ201" i="3"/>
  <c r="AI201" i="3"/>
  <c r="AH201" i="3"/>
  <c r="BF200" i="3"/>
  <c r="BE200" i="3"/>
  <c r="BD200" i="3"/>
  <c r="BC200" i="3"/>
  <c r="BB200" i="3"/>
  <c r="BA200" i="3"/>
  <c r="AZ200" i="3"/>
  <c r="AY200" i="3"/>
  <c r="AX200" i="3"/>
  <c r="AW200" i="3"/>
  <c r="AV200" i="3"/>
  <c r="AU200" i="3"/>
  <c r="AT200" i="3"/>
  <c r="AS200" i="3"/>
  <c r="AR200" i="3"/>
  <c r="AQ200" i="3"/>
  <c r="AP200" i="3"/>
  <c r="AO200" i="3"/>
  <c r="AN200" i="3"/>
  <c r="AM200" i="3"/>
  <c r="AL200" i="3"/>
  <c r="AK200" i="3"/>
  <c r="AJ200" i="3"/>
  <c r="AI200" i="3"/>
  <c r="AH200" i="3"/>
  <c r="BF199" i="3"/>
  <c r="BE199" i="3"/>
  <c r="BD199" i="3"/>
  <c r="BC199" i="3"/>
  <c r="BB199" i="3"/>
  <c r="BA199" i="3"/>
  <c r="AZ199" i="3"/>
  <c r="AY199" i="3"/>
  <c r="AX199" i="3"/>
  <c r="AW199" i="3"/>
  <c r="AV199" i="3"/>
  <c r="AU199" i="3"/>
  <c r="AT199" i="3"/>
  <c r="AS199" i="3"/>
  <c r="AR199" i="3"/>
  <c r="AQ199" i="3"/>
  <c r="AP199" i="3"/>
  <c r="AO199" i="3"/>
  <c r="AN199" i="3"/>
  <c r="AM199" i="3"/>
  <c r="AL199" i="3"/>
  <c r="AK199" i="3"/>
  <c r="AJ199" i="3"/>
  <c r="AI199" i="3"/>
  <c r="AH199" i="3"/>
  <c r="BF198" i="3"/>
  <c r="BE198" i="3"/>
  <c r="BD198" i="3"/>
  <c r="BC198" i="3"/>
  <c r="BB198" i="3"/>
  <c r="BA198" i="3"/>
  <c r="AZ198" i="3"/>
  <c r="AY198" i="3"/>
  <c r="AX198" i="3"/>
  <c r="AW198" i="3"/>
  <c r="AV198" i="3"/>
  <c r="AU198" i="3"/>
  <c r="AT198" i="3"/>
  <c r="AS198" i="3"/>
  <c r="AR198" i="3"/>
  <c r="AQ198" i="3"/>
  <c r="AP198" i="3"/>
  <c r="AO198" i="3"/>
  <c r="AN198" i="3"/>
  <c r="AM198" i="3"/>
  <c r="AL198" i="3"/>
  <c r="AK198" i="3"/>
  <c r="AJ198" i="3"/>
  <c r="AI198" i="3"/>
  <c r="AH198" i="3"/>
  <c r="BF197" i="3"/>
  <c r="BE197" i="3"/>
  <c r="BD197" i="3"/>
  <c r="BC197" i="3"/>
  <c r="BB197" i="3"/>
  <c r="BA197" i="3"/>
  <c r="AZ197" i="3"/>
  <c r="AY197" i="3"/>
  <c r="AX197" i="3"/>
  <c r="AW197" i="3"/>
  <c r="AV197" i="3"/>
  <c r="AU197" i="3"/>
  <c r="AT197" i="3"/>
  <c r="AS197" i="3"/>
  <c r="AR197" i="3"/>
  <c r="AQ197" i="3"/>
  <c r="AP197" i="3"/>
  <c r="AO197" i="3"/>
  <c r="AN197" i="3"/>
  <c r="AM197" i="3"/>
  <c r="AL197" i="3"/>
  <c r="AK197" i="3"/>
  <c r="AJ197" i="3"/>
  <c r="AI197" i="3"/>
  <c r="AH197" i="3"/>
  <c r="BF196" i="3"/>
  <c r="BE196" i="3"/>
  <c r="BD196" i="3"/>
  <c r="BC196" i="3"/>
  <c r="BB196" i="3"/>
  <c r="BA196" i="3"/>
  <c r="AZ196" i="3"/>
  <c r="AY196" i="3"/>
  <c r="AX196" i="3"/>
  <c r="AW196" i="3"/>
  <c r="AV196" i="3"/>
  <c r="AU196" i="3"/>
  <c r="AT196" i="3"/>
  <c r="AS196" i="3"/>
  <c r="AR196" i="3"/>
  <c r="AQ196" i="3"/>
  <c r="AP196" i="3"/>
  <c r="AO196" i="3"/>
  <c r="AN196" i="3"/>
  <c r="AM196" i="3"/>
  <c r="AL196" i="3"/>
  <c r="AK196" i="3"/>
  <c r="AJ196" i="3"/>
  <c r="AI196" i="3"/>
  <c r="AH196" i="3"/>
  <c r="BF195" i="3"/>
  <c r="BE195" i="3"/>
  <c r="BD195" i="3"/>
  <c r="BC195" i="3"/>
  <c r="BB195" i="3"/>
  <c r="BA195" i="3"/>
  <c r="AZ195" i="3"/>
  <c r="AY195" i="3"/>
  <c r="AX195" i="3"/>
  <c r="AW195" i="3"/>
  <c r="AV195" i="3"/>
  <c r="AU195" i="3"/>
  <c r="AT195" i="3"/>
  <c r="AS195" i="3"/>
  <c r="AR195" i="3"/>
  <c r="AQ195" i="3"/>
  <c r="AP195" i="3"/>
  <c r="AO195" i="3"/>
  <c r="AN195" i="3"/>
  <c r="AM195" i="3"/>
  <c r="AL195" i="3"/>
  <c r="AK195" i="3"/>
  <c r="AJ195" i="3"/>
  <c r="AI195" i="3"/>
  <c r="AH195" i="3"/>
  <c r="BF194" i="3"/>
  <c r="BE194" i="3"/>
  <c r="BD194" i="3"/>
  <c r="BC194" i="3"/>
  <c r="BB194" i="3"/>
  <c r="BA194" i="3"/>
  <c r="AZ194" i="3"/>
  <c r="AY194" i="3"/>
  <c r="AX194" i="3"/>
  <c r="AW194" i="3"/>
  <c r="AV194" i="3"/>
  <c r="AU194" i="3"/>
  <c r="AT194" i="3"/>
  <c r="AS194" i="3"/>
  <c r="AR194" i="3"/>
  <c r="AQ194" i="3"/>
  <c r="AP194" i="3"/>
  <c r="AO194" i="3"/>
  <c r="AN194" i="3"/>
  <c r="AM194" i="3"/>
  <c r="AL194" i="3"/>
  <c r="AK194" i="3"/>
  <c r="AJ194" i="3"/>
  <c r="AI194" i="3"/>
  <c r="AH194" i="3"/>
  <c r="BF193" i="3"/>
  <c r="BE193" i="3"/>
  <c r="BD193" i="3"/>
  <c r="BC193" i="3"/>
  <c r="BB193" i="3"/>
  <c r="BA193" i="3"/>
  <c r="AZ193" i="3"/>
  <c r="AY193" i="3"/>
  <c r="AX193" i="3"/>
  <c r="AW193" i="3"/>
  <c r="AV193" i="3"/>
  <c r="AU193" i="3"/>
  <c r="AT193" i="3"/>
  <c r="AS193" i="3"/>
  <c r="AR193" i="3"/>
  <c r="AQ193" i="3"/>
  <c r="AP193" i="3"/>
  <c r="AO193" i="3"/>
  <c r="AN193" i="3"/>
  <c r="AM193" i="3"/>
  <c r="AL193" i="3"/>
  <c r="AK193" i="3"/>
  <c r="AJ193" i="3"/>
  <c r="AI193" i="3"/>
  <c r="AH193" i="3"/>
  <c r="BF192" i="3"/>
  <c r="BE192" i="3"/>
  <c r="BD192" i="3"/>
  <c r="BC192" i="3"/>
  <c r="BB192" i="3"/>
  <c r="BA192" i="3"/>
  <c r="AZ192" i="3"/>
  <c r="AY192" i="3"/>
  <c r="AX192" i="3"/>
  <c r="AW192" i="3"/>
  <c r="AV192" i="3"/>
  <c r="AU192" i="3"/>
  <c r="AT192" i="3"/>
  <c r="AS192" i="3"/>
  <c r="AR192" i="3"/>
  <c r="AQ192" i="3"/>
  <c r="AP192" i="3"/>
  <c r="AO192" i="3"/>
  <c r="AN192" i="3"/>
  <c r="AM192" i="3"/>
  <c r="AL192" i="3"/>
  <c r="AK192" i="3"/>
  <c r="AJ192" i="3"/>
  <c r="AI192" i="3"/>
  <c r="AH192" i="3"/>
  <c r="BF191" i="3"/>
  <c r="BE191" i="3"/>
  <c r="BD191" i="3"/>
  <c r="BC191" i="3"/>
  <c r="BB191" i="3"/>
  <c r="BA191" i="3"/>
  <c r="AZ191" i="3"/>
  <c r="AY191" i="3"/>
  <c r="AX191" i="3"/>
  <c r="AW191" i="3"/>
  <c r="AV191" i="3"/>
  <c r="AU191" i="3"/>
  <c r="AT191" i="3"/>
  <c r="AS191" i="3"/>
  <c r="AR191" i="3"/>
  <c r="AQ191" i="3"/>
  <c r="AP191" i="3"/>
  <c r="AO191" i="3"/>
  <c r="AN191" i="3"/>
  <c r="AM191" i="3"/>
  <c r="AL191" i="3"/>
  <c r="AK191" i="3"/>
  <c r="AJ191" i="3"/>
  <c r="AI191" i="3"/>
  <c r="AH191" i="3"/>
  <c r="BF190" i="3"/>
  <c r="BE190" i="3"/>
  <c r="BD190" i="3"/>
  <c r="BC190" i="3"/>
  <c r="BB190" i="3"/>
  <c r="BA190" i="3"/>
  <c r="AZ190" i="3"/>
  <c r="AY190" i="3"/>
  <c r="AX190" i="3"/>
  <c r="AW190" i="3"/>
  <c r="AV190" i="3"/>
  <c r="AU190" i="3"/>
  <c r="AT190" i="3"/>
  <c r="AS190" i="3"/>
  <c r="AR190" i="3"/>
  <c r="AQ190" i="3"/>
  <c r="AP190" i="3"/>
  <c r="AO190" i="3"/>
  <c r="AN190" i="3"/>
  <c r="AM190" i="3"/>
  <c r="AL190" i="3"/>
  <c r="AK190" i="3"/>
  <c r="AJ190" i="3"/>
  <c r="AI190" i="3"/>
  <c r="AH190" i="3"/>
  <c r="BF189" i="3"/>
  <c r="BE189" i="3"/>
  <c r="BD189" i="3"/>
  <c r="BC189" i="3"/>
  <c r="BB189" i="3"/>
  <c r="BA189" i="3"/>
  <c r="AZ189" i="3"/>
  <c r="AY189" i="3"/>
  <c r="AX189" i="3"/>
  <c r="AW189" i="3"/>
  <c r="AV189" i="3"/>
  <c r="AU189" i="3"/>
  <c r="AT189" i="3"/>
  <c r="AS189" i="3"/>
  <c r="AR189" i="3"/>
  <c r="AQ189" i="3"/>
  <c r="AP189" i="3"/>
  <c r="AO189" i="3"/>
  <c r="AN189" i="3"/>
  <c r="AM189" i="3"/>
  <c r="AL189" i="3"/>
  <c r="AK189" i="3"/>
  <c r="AJ189" i="3"/>
  <c r="AI189" i="3"/>
  <c r="AH189" i="3"/>
  <c r="BF188" i="3"/>
  <c r="BE188" i="3"/>
  <c r="BD188" i="3"/>
  <c r="BC188" i="3"/>
  <c r="BB188" i="3"/>
  <c r="BA188" i="3"/>
  <c r="AZ188" i="3"/>
  <c r="AY188" i="3"/>
  <c r="AX188" i="3"/>
  <c r="AW188" i="3"/>
  <c r="AV188" i="3"/>
  <c r="AU188" i="3"/>
  <c r="AT188" i="3"/>
  <c r="AS188" i="3"/>
  <c r="AR188" i="3"/>
  <c r="AQ188" i="3"/>
  <c r="AP188" i="3"/>
  <c r="AO188" i="3"/>
  <c r="AN188" i="3"/>
  <c r="AM188" i="3"/>
  <c r="AL188" i="3"/>
  <c r="AK188" i="3"/>
  <c r="AJ188" i="3"/>
  <c r="AI188" i="3"/>
  <c r="AH188" i="3"/>
  <c r="BF187" i="3"/>
  <c r="BE187" i="3"/>
  <c r="BD187" i="3"/>
  <c r="BC187" i="3"/>
  <c r="BB187" i="3"/>
  <c r="BA187" i="3"/>
  <c r="AZ187" i="3"/>
  <c r="AY187" i="3"/>
  <c r="AX187" i="3"/>
  <c r="AW187" i="3"/>
  <c r="AV187" i="3"/>
  <c r="AU187" i="3"/>
  <c r="AT187" i="3"/>
  <c r="AS187" i="3"/>
  <c r="AR187" i="3"/>
  <c r="AQ187" i="3"/>
  <c r="AP187" i="3"/>
  <c r="AO187" i="3"/>
  <c r="AN187" i="3"/>
  <c r="AM187" i="3"/>
  <c r="AL187" i="3"/>
  <c r="AK187" i="3"/>
  <c r="AJ187" i="3"/>
  <c r="AI187" i="3"/>
  <c r="AH187" i="3"/>
  <c r="BF186" i="3"/>
  <c r="BE186" i="3"/>
  <c r="BD186" i="3"/>
  <c r="BC186" i="3"/>
  <c r="BB186" i="3"/>
  <c r="BA186" i="3"/>
  <c r="AZ186" i="3"/>
  <c r="AY186" i="3"/>
  <c r="AX186" i="3"/>
  <c r="AW186" i="3"/>
  <c r="AV186" i="3"/>
  <c r="AU186" i="3"/>
  <c r="AT186" i="3"/>
  <c r="AS186" i="3"/>
  <c r="AR186" i="3"/>
  <c r="AQ186" i="3"/>
  <c r="AP186" i="3"/>
  <c r="AO186" i="3"/>
  <c r="AN186" i="3"/>
  <c r="AM186" i="3"/>
  <c r="AL186" i="3"/>
  <c r="AK186" i="3"/>
  <c r="AJ186" i="3"/>
  <c r="AI186" i="3"/>
  <c r="AH186" i="3"/>
  <c r="BF185" i="3"/>
  <c r="BE185" i="3"/>
  <c r="BD185" i="3"/>
  <c r="BC185" i="3"/>
  <c r="BB185" i="3"/>
  <c r="BA185" i="3"/>
  <c r="AZ185" i="3"/>
  <c r="AY185" i="3"/>
  <c r="AX185" i="3"/>
  <c r="AW185" i="3"/>
  <c r="AV185" i="3"/>
  <c r="AU185" i="3"/>
  <c r="AT185" i="3"/>
  <c r="AS185" i="3"/>
  <c r="AR185" i="3"/>
  <c r="AQ185" i="3"/>
  <c r="AP185" i="3"/>
  <c r="AO185" i="3"/>
  <c r="AN185" i="3"/>
  <c r="AM185" i="3"/>
  <c r="AL185" i="3"/>
  <c r="AK185" i="3"/>
  <c r="AJ185" i="3"/>
  <c r="AI185" i="3"/>
  <c r="AH185" i="3"/>
  <c r="BF184" i="3"/>
  <c r="BE184" i="3"/>
  <c r="BD184" i="3"/>
  <c r="BC184" i="3"/>
  <c r="BB184" i="3"/>
  <c r="BA184" i="3"/>
  <c r="AZ184" i="3"/>
  <c r="AY184" i="3"/>
  <c r="AX184" i="3"/>
  <c r="AW184" i="3"/>
  <c r="AV184" i="3"/>
  <c r="AU184" i="3"/>
  <c r="AT184" i="3"/>
  <c r="AS184" i="3"/>
  <c r="AR184" i="3"/>
  <c r="AQ184" i="3"/>
  <c r="AP184" i="3"/>
  <c r="AO184" i="3"/>
  <c r="AN184" i="3"/>
  <c r="AM184" i="3"/>
  <c r="AL184" i="3"/>
  <c r="AK184" i="3"/>
  <c r="AJ184" i="3"/>
  <c r="AI184" i="3"/>
  <c r="AH184" i="3"/>
  <c r="BF183" i="3"/>
  <c r="BE183" i="3"/>
  <c r="BD183" i="3"/>
  <c r="BC183" i="3"/>
  <c r="BB183" i="3"/>
  <c r="BA183" i="3"/>
  <c r="AZ183" i="3"/>
  <c r="AY183" i="3"/>
  <c r="AX183" i="3"/>
  <c r="AW183" i="3"/>
  <c r="AV183" i="3"/>
  <c r="AU183" i="3"/>
  <c r="AT183" i="3"/>
  <c r="AS183" i="3"/>
  <c r="AR183" i="3"/>
  <c r="AQ183" i="3"/>
  <c r="AP183" i="3"/>
  <c r="AO183" i="3"/>
  <c r="AN183" i="3"/>
  <c r="AM183" i="3"/>
  <c r="AL183" i="3"/>
  <c r="AK183" i="3"/>
  <c r="AJ183" i="3"/>
  <c r="AI183" i="3"/>
  <c r="AH183" i="3"/>
  <c r="BF182" i="3"/>
  <c r="BE182" i="3"/>
  <c r="BD182" i="3"/>
  <c r="BC182" i="3"/>
  <c r="BB182" i="3"/>
  <c r="BA182" i="3"/>
  <c r="AZ182" i="3"/>
  <c r="AY182" i="3"/>
  <c r="AX182" i="3"/>
  <c r="AW182" i="3"/>
  <c r="AV182" i="3"/>
  <c r="AU182" i="3"/>
  <c r="AT182" i="3"/>
  <c r="AS182" i="3"/>
  <c r="AR182" i="3"/>
  <c r="AQ182" i="3"/>
  <c r="AP182" i="3"/>
  <c r="AO182" i="3"/>
  <c r="AN182" i="3"/>
  <c r="AM182" i="3"/>
  <c r="AL182" i="3"/>
  <c r="AK182" i="3"/>
  <c r="AJ182" i="3"/>
  <c r="AI182" i="3"/>
  <c r="AH182" i="3"/>
  <c r="BF181" i="3"/>
  <c r="BE181" i="3"/>
  <c r="BD181" i="3"/>
  <c r="BC181" i="3"/>
  <c r="BB181" i="3"/>
  <c r="BA181" i="3"/>
  <c r="AZ181" i="3"/>
  <c r="AY181" i="3"/>
  <c r="AX181" i="3"/>
  <c r="AW181" i="3"/>
  <c r="AV181" i="3"/>
  <c r="AU181" i="3"/>
  <c r="AT181" i="3"/>
  <c r="AS181" i="3"/>
  <c r="AR181" i="3"/>
  <c r="AQ181" i="3"/>
  <c r="AP181" i="3"/>
  <c r="AO181" i="3"/>
  <c r="AN181" i="3"/>
  <c r="AM181" i="3"/>
  <c r="AL181" i="3"/>
  <c r="AK181" i="3"/>
  <c r="AJ181" i="3"/>
  <c r="AI181" i="3"/>
  <c r="AH181" i="3"/>
  <c r="BF180" i="3"/>
  <c r="BE180" i="3"/>
  <c r="BD180" i="3"/>
  <c r="BC180" i="3"/>
  <c r="BB180" i="3"/>
  <c r="BA180" i="3"/>
  <c r="AZ180" i="3"/>
  <c r="AY180" i="3"/>
  <c r="AX180" i="3"/>
  <c r="AW180" i="3"/>
  <c r="AV180" i="3"/>
  <c r="AU180" i="3"/>
  <c r="AT180" i="3"/>
  <c r="AS180" i="3"/>
  <c r="AR180" i="3"/>
  <c r="AQ180" i="3"/>
  <c r="AP180" i="3"/>
  <c r="AO180" i="3"/>
  <c r="AN180" i="3"/>
  <c r="AM180" i="3"/>
  <c r="AL180" i="3"/>
  <c r="AK180" i="3"/>
  <c r="AJ180" i="3"/>
  <c r="AI180" i="3"/>
  <c r="AH180" i="3"/>
  <c r="BF179" i="3"/>
  <c r="BE179" i="3"/>
  <c r="BD179" i="3"/>
  <c r="BC179" i="3"/>
  <c r="BB179" i="3"/>
  <c r="BA179" i="3"/>
  <c r="AZ179" i="3"/>
  <c r="AY179" i="3"/>
  <c r="AX179" i="3"/>
  <c r="AW179" i="3"/>
  <c r="AV179" i="3"/>
  <c r="AU179" i="3"/>
  <c r="AT179" i="3"/>
  <c r="AS179" i="3"/>
  <c r="AR179" i="3"/>
  <c r="AQ179" i="3"/>
  <c r="AP179" i="3"/>
  <c r="AO179" i="3"/>
  <c r="AN179" i="3"/>
  <c r="AM179" i="3"/>
  <c r="AL179" i="3"/>
  <c r="AK179" i="3"/>
  <c r="AJ179" i="3"/>
  <c r="AI179" i="3"/>
  <c r="AH179" i="3"/>
  <c r="BF178" i="3"/>
  <c r="BE178" i="3"/>
  <c r="BD178" i="3"/>
  <c r="BC178" i="3"/>
  <c r="BB178" i="3"/>
  <c r="BA178" i="3"/>
  <c r="AZ178" i="3"/>
  <c r="AY178" i="3"/>
  <c r="AX178" i="3"/>
  <c r="AW178" i="3"/>
  <c r="AV178" i="3"/>
  <c r="AU178" i="3"/>
  <c r="AT178" i="3"/>
  <c r="AS178" i="3"/>
  <c r="AR178" i="3"/>
  <c r="AQ178" i="3"/>
  <c r="AP178" i="3"/>
  <c r="AO178" i="3"/>
  <c r="AN178" i="3"/>
  <c r="AM178" i="3"/>
  <c r="AL178" i="3"/>
  <c r="AK178" i="3"/>
  <c r="AJ178" i="3"/>
  <c r="AI178" i="3"/>
  <c r="AH178" i="3"/>
  <c r="BF177" i="3"/>
  <c r="BE177" i="3"/>
  <c r="BD177" i="3"/>
  <c r="BC177" i="3"/>
  <c r="BB177" i="3"/>
  <c r="BA177" i="3"/>
  <c r="AZ177" i="3"/>
  <c r="AY177" i="3"/>
  <c r="AX177" i="3"/>
  <c r="AW177" i="3"/>
  <c r="AV177" i="3"/>
  <c r="AU177" i="3"/>
  <c r="AT177" i="3"/>
  <c r="AS177" i="3"/>
  <c r="AR177" i="3"/>
  <c r="AQ177" i="3"/>
  <c r="AP177" i="3"/>
  <c r="AO177" i="3"/>
  <c r="AN177" i="3"/>
  <c r="AM177" i="3"/>
  <c r="AL177" i="3"/>
  <c r="AK177" i="3"/>
  <c r="AJ177" i="3"/>
  <c r="AI177" i="3"/>
  <c r="AH177" i="3"/>
  <c r="BF176" i="3"/>
  <c r="BE176" i="3"/>
  <c r="BD176" i="3"/>
  <c r="BC176" i="3"/>
  <c r="BB176" i="3"/>
  <c r="BA176" i="3"/>
  <c r="AZ176" i="3"/>
  <c r="AY176" i="3"/>
  <c r="AX176" i="3"/>
  <c r="AW176" i="3"/>
  <c r="AV176" i="3"/>
  <c r="AU176" i="3"/>
  <c r="AT176" i="3"/>
  <c r="AS176" i="3"/>
  <c r="AR176" i="3"/>
  <c r="AQ176" i="3"/>
  <c r="AP176" i="3"/>
  <c r="AO176" i="3"/>
  <c r="AN176" i="3"/>
  <c r="AM176" i="3"/>
  <c r="AL176" i="3"/>
  <c r="AK176" i="3"/>
  <c r="AJ176" i="3"/>
  <c r="AI176" i="3"/>
  <c r="AH176" i="3"/>
  <c r="BF175" i="3"/>
  <c r="BE175" i="3"/>
  <c r="BD175" i="3"/>
  <c r="BC175" i="3"/>
  <c r="BB175" i="3"/>
  <c r="BA175" i="3"/>
  <c r="AZ175" i="3"/>
  <c r="AY175" i="3"/>
  <c r="AX175" i="3"/>
  <c r="AW175" i="3"/>
  <c r="AV175" i="3"/>
  <c r="AU175" i="3"/>
  <c r="AT175" i="3"/>
  <c r="AS175" i="3"/>
  <c r="AR175" i="3"/>
  <c r="AQ175" i="3"/>
  <c r="AP175" i="3"/>
  <c r="AO175" i="3"/>
  <c r="AN175" i="3"/>
  <c r="AM175" i="3"/>
  <c r="AL175" i="3"/>
  <c r="AK175" i="3"/>
  <c r="AJ175" i="3"/>
  <c r="AI175" i="3"/>
  <c r="AH175" i="3"/>
  <c r="BF174" i="3"/>
  <c r="BE174" i="3"/>
  <c r="BD174" i="3"/>
  <c r="BC174" i="3"/>
  <c r="BB174" i="3"/>
  <c r="BA174" i="3"/>
  <c r="AZ174" i="3"/>
  <c r="AY174" i="3"/>
  <c r="AX174" i="3"/>
  <c r="AW174" i="3"/>
  <c r="AV174" i="3"/>
  <c r="AU174" i="3"/>
  <c r="AT174" i="3"/>
  <c r="AS174" i="3"/>
  <c r="AR174" i="3"/>
  <c r="AQ174" i="3"/>
  <c r="AP174" i="3"/>
  <c r="AO174" i="3"/>
  <c r="AN174" i="3"/>
  <c r="AM174" i="3"/>
  <c r="AL174" i="3"/>
  <c r="AK174" i="3"/>
  <c r="AJ174" i="3"/>
  <c r="AI174" i="3"/>
  <c r="AH174" i="3"/>
  <c r="BF173" i="3"/>
  <c r="BE173" i="3"/>
  <c r="BD173" i="3"/>
  <c r="BC173" i="3"/>
  <c r="BB173" i="3"/>
  <c r="BA173" i="3"/>
  <c r="AZ173" i="3"/>
  <c r="AY173" i="3"/>
  <c r="AX173" i="3"/>
  <c r="AW173" i="3"/>
  <c r="AV173" i="3"/>
  <c r="AU173" i="3"/>
  <c r="AT173" i="3"/>
  <c r="AS173" i="3"/>
  <c r="AR173" i="3"/>
  <c r="AQ173" i="3"/>
  <c r="AP173" i="3"/>
  <c r="AO173" i="3"/>
  <c r="AN173" i="3"/>
  <c r="AM173" i="3"/>
  <c r="AL173" i="3"/>
  <c r="AK173" i="3"/>
  <c r="AJ173" i="3"/>
  <c r="AI173" i="3"/>
  <c r="AH173" i="3"/>
  <c r="BF172" i="3"/>
  <c r="BE172" i="3"/>
  <c r="BD172" i="3"/>
  <c r="BC172" i="3"/>
  <c r="BB172" i="3"/>
  <c r="BA172" i="3"/>
  <c r="AZ172" i="3"/>
  <c r="AY172" i="3"/>
  <c r="AX172" i="3"/>
  <c r="AW172" i="3"/>
  <c r="AV172" i="3"/>
  <c r="AU172" i="3"/>
  <c r="AT172" i="3"/>
  <c r="AS172" i="3"/>
  <c r="AR172" i="3"/>
  <c r="AQ172" i="3"/>
  <c r="AP172" i="3"/>
  <c r="AO172" i="3"/>
  <c r="AN172" i="3"/>
  <c r="AM172" i="3"/>
  <c r="AL172" i="3"/>
  <c r="AK172" i="3"/>
  <c r="AJ172" i="3"/>
  <c r="AI172" i="3"/>
  <c r="AH172" i="3"/>
  <c r="BF171" i="3"/>
  <c r="BE171" i="3"/>
  <c r="BD171" i="3"/>
  <c r="BC171" i="3"/>
  <c r="BB171" i="3"/>
  <c r="BA171" i="3"/>
  <c r="AZ171" i="3"/>
  <c r="AY171" i="3"/>
  <c r="AX171" i="3"/>
  <c r="AW171" i="3"/>
  <c r="AV171" i="3"/>
  <c r="AU171" i="3"/>
  <c r="AT171" i="3"/>
  <c r="AS171" i="3"/>
  <c r="AR171" i="3"/>
  <c r="AQ171" i="3"/>
  <c r="AP171" i="3"/>
  <c r="AO171" i="3"/>
  <c r="AN171" i="3"/>
  <c r="AM171" i="3"/>
  <c r="AL171" i="3"/>
  <c r="AK171" i="3"/>
  <c r="AJ171" i="3"/>
  <c r="AI171" i="3"/>
  <c r="AH171" i="3"/>
  <c r="BF170" i="3"/>
  <c r="BE170" i="3"/>
  <c r="BD170" i="3"/>
  <c r="BC170" i="3"/>
  <c r="BB170" i="3"/>
  <c r="BA170" i="3"/>
  <c r="AZ170" i="3"/>
  <c r="AY170" i="3"/>
  <c r="AX170" i="3"/>
  <c r="AW170" i="3"/>
  <c r="AV170" i="3"/>
  <c r="AU170" i="3"/>
  <c r="AT170" i="3"/>
  <c r="AS170" i="3"/>
  <c r="AR170" i="3"/>
  <c r="AQ170" i="3"/>
  <c r="AP170" i="3"/>
  <c r="AO170" i="3"/>
  <c r="AN170" i="3"/>
  <c r="AM170" i="3"/>
  <c r="AL170" i="3"/>
  <c r="AK170" i="3"/>
  <c r="AJ170" i="3"/>
  <c r="AI170" i="3"/>
  <c r="AH170" i="3"/>
  <c r="BF169" i="3"/>
  <c r="BE169" i="3"/>
  <c r="BD169" i="3"/>
  <c r="BC169" i="3"/>
  <c r="BB169" i="3"/>
  <c r="BA169" i="3"/>
  <c r="AZ169" i="3"/>
  <c r="AY169" i="3"/>
  <c r="AX169" i="3"/>
  <c r="AW169" i="3"/>
  <c r="AV169" i="3"/>
  <c r="AU169" i="3"/>
  <c r="AT169" i="3"/>
  <c r="AS169" i="3"/>
  <c r="AR169" i="3"/>
  <c r="AQ169" i="3"/>
  <c r="AP169" i="3"/>
  <c r="AO169" i="3"/>
  <c r="AN169" i="3"/>
  <c r="AM169" i="3"/>
  <c r="AL169" i="3"/>
  <c r="AK169" i="3"/>
  <c r="AJ169" i="3"/>
  <c r="AI169" i="3"/>
  <c r="AH169" i="3"/>
  <c r="BF168" i="3"/>
  <c r="BE168" i="3"/>
  <c r="BD168" i="3"/>
  <c r="BC168" i="3"/>
  <c r="BB168" i="3"/>
  <c r="BA168" i="3"/>
  <c r="AZ168" i="3"/>
  <c r="AY168" i="3"/>
  <c r="AX168" i="3"/>
  <c r="AW168" i="3"/>
  <c r="AV168" i="3"/>
  <c r="AU168" i="3"/>
  <c r="AT168" i="3"/>
  <c r="AS168" i="3"/>
  <c r="AR168" i="3"/>
  <c r="AQ168" i="3"/>
  <c r="AP168" i="3"/>
  <c r="AO168" i="3"/>
  <c r="AN168" i="3"/>
  <c r="AM168" i="3"/>
  <c r="AL168" i="3"/>
  <c r="AK168" i="3"/>
  <c r="AJ168" i="3"/>
  <c r="AI168" i="3"/>
  <c r="AH168" i="3"/>
  <c r="BF167" i="3"/>
  <c r="BE167" i="3"/>
  <c r="BD167" i="3"/>
  <c r="BC167" i="3"/>
  <c r="BB167" i="3"/>
  <c r="BA167" i="3"/>
  <c r="AZ167" i="3"/>
  <c r="AY167" i="3"/>
  <c r="AX167" i="3"/>
  <c r="AW167" i="3"/>
  <c r="AV167" i="3"/>
  <c r="AU167" i="3"/>
  <c r="AT167" i="3"/>
  <c r="AS167" i="3"/>
  <c r="AR167" i="3"/>
  <c r="AQ167" i="3"/>
  <c r="AP167" i="3"/>
  <c r="AO167" i="3"/>
  <c r="AN167" i="3"/>
  <c r="AM167" i="3"/>
  <c r="AL167" i="3"/>
  <c r="AK167" i="3"/>
  <c r="AJ167" i="3"/>
  <c r="AI167" i="3"/>
  <c r="AH167" i="3"/>
  <c r="BF166" i="3"/>
  <c r="BE166" i="3"/>
  <c r="BD166" i="3"/>
  <c r="BC166" i="3"/>
  <c r="BB166" i="3"/>
  <c r="BA166" i="3"/>
  <c r="AZ166" i="3"/>
  <c r="AY166" i="3"/>
  <c r="AX166" i="3"/>
  <c r="AW166" i="3"/>
  <c r="AV166" i="3"/>
  <c r="AU166" i="3"/>
  <c r="AT166" i="3"/>
  <c r="AS166" i="3"/>
  <c r="AR166" i="3"/>
  <c r="AQ166" i="3"/>
  <c r="AP166" i="3"/>
  <c r="AO166" i="3"/>
  <c r="AN166" i="3"/>
  <c r="AM166" i="3"/>
  <c r="AL166" i="3"/>
  <c r="AK166" i="3"/>
  <c r="AJ166" i="3"/>
  <c r="AI166" i="3"/>
  <c r="AH166" i="3"/>
  <c r="BF165" i="3"/>
  <c r="BE165" i="3"/>
  <c r="BD165" i="3"/>
  <c r="BC165" i="3"/>
  <c r="BB165" i="3"/>
  <c r="BA165" i="3"/>
  <c r="AZ165" i="3"/>
  <c r="AY165" i="3"/>
  <c r="AX165" i="3"/>
  <c r="AW165" i="3"/>
  <c r="AV165" i="3"/>
  <c r="AU165" i="3"/>
  <c r="AT165" i="3"/>
  <c r="AS165" i="3"/>
  <c r="AR165" i="3"/>
  <c r="AQ165" i="3"/>
  <c r="AP165" i="3"/>
  <c r="AO165" i="3"/>
  <c r="AN165" i="3"/>
  <c r="AM165" i="3"/>
  <c r="AL165" i="3"/>
  <c r="AK165" i="3"/>
  <c r="AJ165" i="3"/>
  <c r="AI165" i="3"/>
  <c r="AH165" i="3"/>
  <c r="BF164" i="3"/>
  <c r="BE164" i="3"/>
  <c r="BD164" i="3"/>
  <c r="BC164" i="3"/>
  <c r="BB164" i="3"/>
  <c r="BA164" i="3"/>
  <c r="AZ164" i="3"/>
  <c r="AY164" i="3"/>
  <c r="AX164" i="3"/>
  <c r="AW164" i="3"/>
  <c r="AV164" i="3"/>
  <c r="AU164" i="3"/>
  <c r="AT164" i="3"/>
  <c r="AS164" i="3"/>
  <c r="AR164" i="3"/>
  <c r="AQ164" i="3"/>
  <c r="AP164" i="3"/>
  <c r="AO164" i="3"/>
  <c r="AN164" i="3"/>
  <c r="AM164" i="3"/>
  <c r="AL164" i="3"/>
  <c r="AK164" i="3"/>
  <c r="AJ164" i="3"/>
  <c r="AI164" i="3"/>
  <c r="AH164" i="3"/>
  <c r="BF163" i="3"/>
  <c r="BE163" i="3"/>
  <c r="BD163" i="3"/>
  <c r="BC163" i="3"/>
  <c r="BB163" i="3"/>
  <c r="BA163" i="3"/>
  <c r="AZ163" i="3"/>
  <c r="AY163" i="3"/>
  <c r="AX163" i="3"/>
  <c r="AW163" i="3"/>
  <c r="AV163" i="3"/>
  <c r="AU163" i="3"/>
  <c r="AT163" i="3"/>
  <c r="AS163" i="3"/>
  <c r="AR163" i="3"/>
  <c r="AQ163" i="3"/>
  <c r="AP163" i="3"/>
  <c r="AO163" i="3"/>
  <c r="AN163" i="3"/>
  <c r="AM163" i="3"/>
  <c r="AL163" i="3"/>
  <c r="AK163" i="3"/>
  <c r="AJ163" i="3"/>
  <c r="AI163" i="3"/>
  <c r="AH163" i="3"/>
  <c r="BF162" i="3"/>
  <c r="BE162" i="3"/>
  <c r="BD162" i="3"/>
  <c r="BC162" i="3"/>
  <c r="BB162" i="3"/>
  <c r="BA162" i="3"/>
  <c r="AZ162" i="3"/>
  <c r="AY162" i="3"/>
  <c r="AX162" i="3"/>
  <c r="AW162" i="3"/>
  <c r="AV162" i="3"/>
  <c r="AU162" i="3"/>
  <c r="AT162" i="3"/>
  <c r="AS162" i="3"/>
  <c r="AR162" i="3"/>
  <c r="AQ162" i="3"/>
  <c r="AP162" i="3"/>
  <c r="AO162" i="3"/>
  <c r="AN162" i="3"/>
  <c r="AM162" i="3"/>
  <c r="AL162" i="3"/>
  <c r="AK162" i="3"/>
  <c r="AJ162" i="3"/>
  <c r="AI162" i="3"/>
  <c r="AH162" i="3"/>
  <c r="BF161" i="3"/>
  <c r="BE161" i="3"/>
  <c r="BD161" i="3"/>
  <c r="BC161" i="3"/>
  <c r="BB161" i="3"/>
  <c r="BA161" i="3"/>
  <c r="AZ161" i="3"/>
  <c r="AY161" i="3"/>
  <c r="AX161" i="3"/>
  <c r="AW161" i="3"/>
  <c r="AV161" i="3"/>
  <c r="AU161" i="3"/>
  <c r="AT161" i="3"/>
  <c r="AS161" i="3"/>
  <c r="AR161" i="3"/>
  <c r="AQ161" i="3"/>
  <c r="AP161" i="3"/>
  <c r="AO161" i="3"/>
  <c r="AN161" i="3"/>
  <c r="AM161" i="3"/>
  <c r="AL161" i="3"/>
  <c r="AK161" i="3"/>
  <c r="AJ161" i="3"/>
  <c r="AI161" i="3"/>
  <c r="AH161" i="3"/>
  <c r="BF160" i="3"/>
  <c r="BE160" i="3"/>
  <c r="BD160" i="3"/>
  <c r="BC160" i="3"/>
  <c r="BB160" i="3"/>
  <c r="BA160" i="3"/>
  <c r="AZ160" i="3"/>
  <c r="AY160" i="3"/>
  <c r="AX160" i="3"/>
  <c r="AW160" i="3"/>
  <c r="AV160" i="3"/>
  <c r="AU160" i="3"/>
  <c r="AT160" i="3"/>
  <c r="AS160" i="3"/>
  <c r="AR160" i="3"/>
  <c r="AQ160" i="3"/>
  <c r="AP160" i="3"/>
  <c r="AO160" i="3"/>
  <c r="AN160" i="3"/>
  <c r="AM160" i="3"/>
  <c r="AL160" i="3"/>
  <c r="AK160" i="3"/>
  <c r="AJ160" i="3"/>
  <c r="AI160" i="3"/>
  <c r="AH160" i="3"/>
  <c r="BF159" i="3"/>
  <c r="BE159" i="3"/>
  <c r="BD159" i="3"/>
  <c r="BC159" i="3"/>
  <c r="BB159" i="3"/>
  <c r="BA159" i="3"/>
  <c r="AZ159" i="3"/>
  <c r="AY159" i="3"/>
  <c r="AX159" i="3"/>
  <c r="AW159" i="3"/>
  <c r="AV159" i="3"/>
  <c r="AU159" i="3"/>
  <c r="AT159" i="3"/>
  <c r="AS159" i="3"/>
  <c r="AR159" i="3"/>
  <c r="AQ159" i="3"/>
  <c r="AP159" i="3"/>
  <c r="AO159" i="3"/>
  <c r="AN159" i="3"/>
  <c r="AM159" i="3"/>
  <c r="AL159" i="3"/>
  <c r="AK159" i="3"/>
  <c r="AJ159" i="3"/>
  <c r="AI159" i="3"/>
  <c r="AH159" i="3"/>
  <c r="BF158" i="3"/>
  <c r="BE158" i="3"/>
  <c r="BD158" i="3"/>
  <c r="BC158" i="3"/>
  <c r="BB158" i="3"/>
  <c r="BA158" i="3"/>
  <c r="AZ158" i="3"/>
  <c r="AY158" i="3"/>
  <c r="AX158" i="3"/>
  <c r="AW158" i="3"/>
  <c r="AV158" i="3"/>
  <c r="AU158" i="3"/>
  <c r="AT158" i="3"/>
  <c r="AS158" i="3"/>
  <c r="AR158" i="3"/>
  <c r="AQ158" i="3"/>
  <c r="AP158" i="3"/>
  <c r="AO158" i="3"/>
  <c r="AN158" i="3"/>
  <c r="AM158" i="3"/>
  <c r="AL158" i="3"/>
  <c r="AK158" i="3"/>
  <c r="AJ158" i="3"/>
  <c r="AI158" i="3"/>
  <c r="AH158" i="3"/>
  <c r="BF157" i="3"/>
  <c r="BE157" i="3"/>
  <c r="BD157" i="3"/>
  <c r="BC157" i="3"/>
  <c r="BB157" i="3"/>
  <c r="BA157" i="3"/>
  <c r="AZ157" i="3"/>
  <c r="AY157" i="3"/>
  <c r="AX157" i="3"/>
  <c r="AW157" i="3"/>
  <c r="AV157" i="3"/>
  <c r="AU157" i="3"/>
  <c r="AT157" i="3"/>
  <c r="AS157" i="3"/>
  <c r="AR157" i="3"/>
  <c r="AQ157" i="3"/>
  <c r="AP157" i="3"/>
  <c r="AO157" i="3"/>
  <c r="AN157" i="3"/>
  <c r="AM157" i="3"/>
  <c r="AL157" i="3"/>
  <c r="AK157" i="3"/>
  <c r="AJ157" i="3"/>
  <c r="AI157" i="3"/>
  <c r="AH157" i="3"/>
  <c r="BF156" i="3"/>
  <c r="BE156" i="3"/>
  <c r="BD156" i="3"/>
  <c r="BC156" i="3"/>
  <c r="BB156" i="3"/>
  <c r="BA156" i="3"/>
  <c r="AZ156" i="3"/>
  <c r="AY156" i="3"/>
  <c r="AX156" i="3"/>
  <c r="AW156" i="3"/>
  <c r="AV156" i="3"/>
  <c r="AU156" i="3"/>
  <c r="AT156" i="3"/>
  <c r="AS156" i="3"/>
  <c r="AR156" i="3"/>
  <c r="AQ156" i="3"/>
  <c r="AP156" i="3"/>
  <c r="AO156" i="3"/>
  <c r="AN156" i="3"/>
  <c r="AM156" i="3"/>
  <c r="AL156" i="3"/>
  <c r="AK156" i="3"/>
  <c r="AJ156" i="3"/>
  <c r="AI156" i="3"/>
  <c r="AH156" i="3"/>
  <c r="BF155" i="3"/>
  <c r="BE155" i="3"/>
  <c r="BD155" i="3"/>
  <c r="BC155" i="3"/>
  <c r="BB155" i="3"/>
  <c r="BA155" i="3"/>
  <c r="AZ155" i="3"/>
  <c r="AY155" i="3"/>
  <c r="AX155" i="3"/>
  <c r="AW155" i="3"/>
  <c r="AV155" i="3"/>
  <c r="AU155" i="3"/>
  <c r="AT155" i="3"/>
  <c r="AS155" i="3"/>
  <c r="AR155" i="3"/>
  <c r="AQ155" i="3"/>
  <c r="AP155" i="3"/>
  <c r="AO155" i="3"/>
  <c r="AN155" i="3"/>
  <c r="AM155" i="3"/>
  <c r="AL155" i="3"/>
  <c r="AK155" i="3"/>
  <c r="AJ155" i="3"/>
  <c r="AI155" i="3"/>
  <c r="AH155" i="3"/>
  <c r="BF154" i="3"/>
  <c r="BE154" i="3"/>
  <c r="BD154" i="3"/>
  <c r="BC154" i="3"/>
  <c r="BB154" i="3"/>
  <c r="BA154" i="3"/>
  <c r="AZ154" i="3"/>
  <c r="AY154" i="3"/>
  <c r="AX154" i="3"/>
  <c r="AW154" i="3"/>
  <c r="AV154" i="3"/>
  <c r="AU154" i="3"/>
  <c r="AT154" i="3"/>
  <c r="AS154" i="3"/>
  <c r="AR154" i="3"/>
  <c r="AQ154" i="3"/>
  <c r="AP154" i="3"/>
  <c r="AO154" i="3"/>
  <c r="AN154" i="3"/>
  <c r="AM154" i="3"/>
  <c r="AL154" i="3"/>
  <c r="AK154" i="3"/>
  <c r="AJ154" i="3"/>
  <c r="AI154" i="3"/>
  <c r="AH154" i="3"/>
  <c r="BF153" i="3"/>
  <c r="BE153" i="3"/>
  <c r="BD153" i="3"/>
  <c r="BC153" i="3"/>
  <c r="BB153" i="3"/>
  <c r="BA153" i="3"/>
  <c r="AZ153" i="3"/>
  <c r="AY153" i="3"/>
  <c r="AX153" i="3"/>
  <c r="AW153" i="3"/>
  <c r="AV153" i="3"/>
  <c r="AU153" i="3"/>
  <c r="AT153" i="3"/>
  <c r="AS153" i="3"/>
  <c r="AR153" i="3"/>
  <c r="AQ153" i="3"/>
  <c r="AP153" i="3"/>
  <c r="AO153" i="3"/>
  <c r="AN153" i="3"/>
  <c r="AM153" i="3"/>
  <c r="AL153" i="3"/>
  <c r="AK153" i="3"/>
  <c r="AJ153" i="3"/>
  <c r="AI153" i="3"/>
  <c r="AH153" i="3"/>
  <c r="BF152" i="3"/>
  <c r="BE152" i="3"/>
  <c r="BD152" i="3"/>
  <c r="BC152" i="3"/>
  <c r="BB152" i="3"/>
  <c r="BA152" i="3"/>
  <c r="AZ152" i="3"/>
  <c r="AY152" i="3"/>
  <c r="AX152" i="3"/>
  <c r="AW152" i="3"/>
  <c r="AV152" i="3"/>
  <c r="AU152" i="3"/>
  <c r="AT152" i="3"/>
  <c r="AS152" i="3"/>
  <c r="AR152" i="3"/>
  <c r="AQ152" i="3"/>
  <c r="AP152" i="3"/>
  <c r="AO152" i="3"/>
  <c r="AN152" i="3"/>
  <c r="AM152" i="3"/>
  <c r="AL152" i="3"/>
  <c r="AK152" i="3"/>
  <c r="AJ152" i="3"/>
  <c r="AI152" i="3"/>
  <c r="AH152" i="3"/>
  <c r="BF151" i="3"/>
  <c r="BE151" i="3"/>
  <c r="BD151" i="3"/>
  <c r="BC151" i="3"/>
  <c r="BB151" i="3"/>
  <c r="BA151" i="3"/>
  <c r="AZ151" i="3"/>
  <c r="AY151" i="3"/>
  <c r="AX151" i="3"/>
  <c r="AW151" i="3"/>
  <c r="AV151" i="3"/>
  <c r="AU151" i="3"/>
  <c r="AT151" i="3"/>
  <c r="AS151" i="3"/>
  <c r="AR151" i="3"/>
  <c r="AQ151" i="3"/>
  <c r="AP151" i="3"/>
  <c r="AO151" i="3"/>
  <c r="AN151" i="3"/>
  <c r="AM151" i="3"/>
  <c r="AL151" i="3"/>
  <c r="AK151" i="3"/>
  <c r="AJ151" i="3"/>
  <c r="AI151" i="3"/>
  <c r="AH151" i="3"/>
  <c r="BF150" i="3"/>
  <c r="BE150" i="3"/>
  <c r="BD150" i="3"/>
  <c r="BC150" i="3"/>
  <c r="BB150" i="3"/>
  <c r="BA150" i="3"/>
  <c r="AZ150" i="3"/>
  <c r="AY150" i="3"/>
  <c r="AX150" i="3"/>
  <c r="AW150" i="3"/>
  <c r="AV150" i="3"/>
  <c r="AU150" i="3"/>
  <c r="AT150" i="3"/>
  <c r="AS150" i="3"/>
  <c r="AR150" i="3"/>
  <c r="AQ150" i="3"/>
  <c r="AP150" i="3"/>
  <c r="AO150" i="3"/>
  <c r="AN150" i="3"/>
  <c r="AM150" i="3"/>
  <c r="AL150" i="3"/>
  <c r="AK150" i="3"/>
  <c r="AJ150" i="3"/>
  <c r="AI150" i="3"/>
  <c r="AH150" i="3"/>
  <c r="BF149" i="3"/>
  <c r="BE149" i="3"/>
  <c r="BD149" i="3"/>
  <c r="BC149" i="3"/>
  <c r="BB149" i="3"/>
  <c r="BA149" i="3"/>
  <c r="AZ149" i="3"/>
  <c r="AY149" i="3"/>
  <c r="AX149" i="3"/>
  <c r="AW149" i="3"/>
  <c r="AV149" i="3"/>
  <c r="AU149" i="3"/>
  <c r="AT149" i="3"/>
  <c r="AS149" i="3"/>
  <c r="AR149" i="3"/>
  <c r="AQ149" i="3"/>
  <c r="AP149" i="3"/>
  <c r="AO149" i="3"/>
  <c r="AN149" i="3"/>
  <c r="AM149" i="3"/>
  <c r="AL149" i="3"/>
  <c r="AK149" i="3"/>
  <c r="AJ149" i="3"/>
  <c r="AI149" i="3"/>
  <c r="AH149" i="3"/>
  <c r="BF148" i="3"/>
  <c r="BE148" i="3"/>
  <c r="BD148" i="3"/>
  <c r="BC148" i="3"/>
  <c r="BB148" i="3"/>
  <c r="BA148" i="3"/>
  <c r="AZ148" i="3"/>
  <c r="AY148" i="3"/>
  <c r="AX148" i="3"/>
  <c r="AW148" i="3"/>
  <c r="AV148" i="3"/>
  <c r="AU148" i="3"/>
  <c r="AT148" i="3"/>
  <c r="AS148" i="3"/>
  <c r="AR148" i="3"/>
  <c r="AQ148" i="3"/>
  <c r="AP148" i="3"/>
  <c r="AO148" i="3"/>
  <c r="AN148" i="3"/>
  <c r="AM148" i="3"/>
  <c r="AL148" i="3"/>
  <c r="AK148" i="3"/>
  <c r="AJ148" i="3"/>
  <c r="AI148" i="3"/>
  <c r="AH148" i="3"/>
  <c r="BF147" i="3"/>
  <c r="BE147" i="3"/>
  <c r="BD147" i="3"/>
  <c r="BC147" i="3"/>
  <c r="BB147" i="3"/>
  <c r="BA147" i="3"/>
  <c r="AZ147" i="3"/>
  <c r="AY147" i="3"/>
  <c r="AX147" i="3"/>
  <c r="AW147" i="3"/>
  <c r="AV147" i="3"/>
  <c r="AU147" i="3"/>
  <c r="AT147" i="3"/>
  <c r="AS147" i="3"/>
  <c r="AR147" i="3"/>
  <c r="AQ147" i="3"/>
  <c r="AP147" i="3"/>
  <c r="AO147" i="3"/>
  <c r="AN147" i="3"/>
  <c r="AM147" i="3"/>
  <c r="AL147" i="3"/>
  <c r="AK147" i="3"/>
  <c r="AJ147" i="3"/>
  <c r="AI147" i="3"/>
  <c r="AH147" i="3"/>
  <c r="BF146" i="3"/>
  <c r="BE146" i="3"/>
  <c r="BD146" i="3"/>
  <c r="BC146" i="3"/>
  <c r="BB146" i="3"/>
  <c r="BA146" i="3"/>
  <c r="AZ146" i="3"/>
  <c r="AY146" i="3"/>
  <c r="AX146" i="3"/>
  <c r="AW146" i="3"/>
  <c r="AV146" i="3"/>
  <c r="AU146" i="3"/>
  <c r="AT146" i="3"/>
  <c r="AS146" i="3"/>
  <c r="AR146" i="3"/>
  <c r="AQ146" i="3"/>
  <c r="AP146" i="3"/>
  <c r="AO146" i="3"/>
  <c r="AN146" i="3"/>
  <c r="AM146" i="3"/>
  <c r="AL146" i="3"/>
  <c r="AK146" i="3"/>
  <c r="AJ146" i="3"/>
  <c r="AI146" i="3"/>
  <c r="AH146" i="3"/>
  <c r="BF145" i="3"/>
  <c r="BE145" i="3"/>
  <c r="BD145" i="3"/>
  <c r="BC145" i="3"/>
  <c r="BB145" i="3"/>
  <c r="BA145" i="3"/>
  <c r="AZ145" i="3"/>
  <c r="AY145" i="3"/>
  <c r="AX145" i="3"/>
  <c r="AW145" i="3"/>
  <c r="AV145" i="3"/>
  <c r="AU145" i="3"/>
  <c r="AT145" i="3"/>
  <c r="AS145" i="3"/>
  <c r="AR145" i="3"/>
  <c r="AQ145" i="3"/>
  <c r="AP145" i="3"/>
  <c r="AO145" i="3"/>
  <c r="AN145" i="3"/>
  <c r="AM145" i="3"/>
  <c r="AL145" i="3"/>
  <c r="AK145" i="3"/>
  <c r="AJ145" i="3"/>
  <c r="AI145" i="3"/>
  <c r="AH145" i="3"/>
  <c r="BF144" i="3"/>
  <c r="BE144" i="3"/>
  <c r="BD144" i="3"/>
  <c r="BC144" i="3"/>
  <c r="BB144" i="3"/>
  <c r="BA144" i="3"/>
  <c r="AZ144" i="3"/>
  <c r="AY144" i="3"/>
  <c r="AX144" i="3"/>
  <c r="AW144" i="3"/>
  <c r="AV144" i="3"/>
  <c r="AU144" i="3"/>
  <c r="AT144" i="3"/>
  <c r="AS144" i="3"/>
  <c r="AR144" i="3"/>
  <c r="AQ144" i="3"/>
  <c r="AP144" i="3"/>
  <c r="AO144" i="3"/>
  <c r="AN144" i="3"/>
  <c r="AM144" i="3"/>
  <c r="AL144" i="3"/>
  <c r="AK144" i="3"/>
  <c r="AJ144" i="3"/>
  <c r="AI144" i="3"/>
  <c r="AH144" i="3"/>
  <c r="BF143" i="3"/>
  <c r="BE143" i="3"/>
  <c r="BD143" i="3"/>
  <c r="BC143" i="3"/>
  <c r="BB143" i="3"/>
  <c r="BA143" i="3"/>
  <c r="AZ143" i="3"/>
  <c r="AY143" i="3"/>
  <c r="AX143" i="3"/>
  <c r="AW143" i="3"/>
  <c r="AV143" i="3"/>
  <c r="AU143" i="3"/>
  <c r="AT143" i="3"/>
  <c r="AS143" i="3"/>
  <c r="AR143" i="3"/>
  <c r="AQ143" i="3"/>
  <c r="AP143" i="3"/>
  <c r="AO143" i="3"/>
  <c r="AN143" i="3"/>
  <c r="AM143" i="3"/>
  <c r="AL143" i="3"/>
  <c r="AK143" i="3"/>
  <c r="AJ143" i="3"/>
  <c r="AI143" i="3"/>
  <c r="AH143" i="3"/>
  <c r="BF142" i="3"/>
  <c r="BE142" i="3"/>
  <c r="BD142" i="3"/>
  <c r="BC142" i="3"/>
  <c r="BB142" i="3"/>
  <c r="BA142" i="3"/>
  <c r="AZ142" i="3"/>
  <c r="AY142" i="3"/>
  <c r="AX142" i="3"/>
  <c r="AW142" i="3"/>
  <c r="AV142" i="3"/>
  <c r="AU142" i="3"/>
  <c r="AT142" i="3"/>
  <c r="AS142" i="3"/>
  <c r="AR142" i="3"/>
  <c r="AQ142" i="3"/>
  <c r="AP142" i="3"/>
  <c r="AO142" i="3"/>
  <c r="AN142" i="3"/>
  <c r="AM142" i="3"/>
  <c r="AL142" i="3"/>
  <c r="AK142" i="3"/>
  <c r="AJ142" i="3"/>
  <c r="AI142" i="3"/>
  <c r="AH142" i="3"/>
  <c r="BF141" i="3"/>
  <c r="BE141" i="3"/>
  <c r="BD141" i="3"/>
  <c r="BC141" i="3"/>
  <c r="BB141" i="3"/>
  <c r="BA141" i="3"/>
  <c r="AZ141" i="3"/>
  <c r="AY141" i="3"/>
  <c r="AX141" i="3"/>
  <c r="AW141" i="3"/>
  <c r="AV141" i="3"/>
  <c r="AU141" i="3"/>
  <c r="AT141" i="3"/>
  <c r="AS141" i="3"/>
  <c r="AR141" i="3"/>
  <c r="AQ141" i="3"/>
  <c r="AP141" i="3"/>
  <c r="AO141" i="3"/>
  <c r="AN141" i="3"/>
  <c r="AM141" i="3"/>
  <c r="AL141" i="3"/>
  <c r="AK141" i="3"/>
  <c r="AJ141" i="3"/>
  <c r="AI141" i="3"/>
  <c r="AH141" i="3"/>
  <c r="BF140" i="3"/>
  <c r="BE140" i="3"/>
  <c r="BD140" i="3"/>
  <c r="BC140" i="3"/>
  <c r="BB140" i="3"/>
  <c r="BA140" i="3"/>
  <c r="AZ140" i="3"/>
  <c r="AY140" i="3"/>
  <c r="AX140" i="3"/>
  <c r="AW140" i="3"/>
  <c r="AV140" i="3"/>
  <c r="AU140" i="3"/>
  <c r="AT140" i="3"/>
  <c r="AS140" i="3"/>
  <c r="AR140" i="3"/>
  <c r="AQ140" i="3"/>
  <c r="AP140" i="3"/>
  <c r="AO140" i="3"/>
  <c r="AN140" i="3"/>
  <c r="AM140" i="3"/>
  <c r="AL140" i="3"/>
  <c r="AK140" i="3"/>
  <c r="AJ140" i="3"/>
  <c r="AI140" i="3"/>
  <c r="AH140" i="3"/>
  <c r="BF139" i="3"/>
  <c r="BE139" i="3"/>
  <c r="BD139" i="3"/>
  <c r="BC139" i="3"/>
  <c r="BB139" i="3"/>
  <c r="BA139" i="3"/>
  <c r="AZ139" i="3"/>
  <c r="AY139" i="3"/>
  <c r="AX139" i="3"/>
  <c r="AW139" i="3"/>
  <c r="AV139" i="3"/>
  <c r="AU139" i="3"/>
  <c r="AT139" i="3"/>
  <c r="AS139" i="3"/>
  <c r="AR139" i="3"/>
  <c r="AQ139" i="3"/>
  <c r="AP139" i="3"/>
  <c r="AO139" i="3"/>
  <c r="AN139" i="3"/>
  <c r="AM139" i="3"/>
  <c r="AL139" i="3"/>
  <c r="AK139" i="3"/>
  <c r="AJ139" i="3"/>
  <c r="AI139" i="3"/>
  <c r="AH139" i="3"/>
  <c r="BF138" i="3"/>
  <c r="BE138" i="3"/>
  <c r="BD138" i="3"/>
  <c r="BC138" i="3"/>
  <c r="BB138" i="3"/>
  <c r="BA138" i="3"/>
  <c r="AZ138" i="3"/>
  <c r="AY138" i="3"/>
  <c r="AX138" i="3"/>
  <c r="AW138" i="3"/>
  <c r="AV138" i="3"/>
  <c r="AU138" i="3"/>
  <c r="AT138" i="3"/>
  <c r="AS138" i="3"/>
  <c r="AR138" i="3"/>
  <c r="AQ138" i="3"/>
  <c r="AP138" i="3"/>
  <c r="AO138" i="3"/>
  <c r="AN138" i="3"/>
  <c r="AM138" i="3"/>
  <c r="AL138" i="3"/>
  <c r="AK138" i="3"/>
  <c r="AJ138" i="3"/>
  <c r="AI138" i="3"/>
  <c r="AH138" i="3"/>
  <c r="BF137" i="3"/>
  <c r="BE137" i="3"/>
  <c r="BD137" i="3"/>
  <c r="BC137" i="3"/>
  <c r="BB137" i="3"/>
  <c r="BA137" i="3"/>
  <c r="AZ137" i="3"/>
  <c r="AY137" i="3"/>
  <c r="AX137" i="3"/>
  <c r="AW137" i="3"/>
  <c r="AV137" i="3"/>
  <c r="AU137" i="3"/>
  <c r="AT137" i="3"/>
  <c r="AS137" i="3"/>
  <c r="AR137" i="3"/>
  <c r="AQ137" i="3"/>
  <c r="AP137" i="3"/>
  <c r="AO137" i="3"/>
  <c r="AN137" i="3"/>
  <c r="AM137" i="3"/>
  <c r="AL137" i="3"/>
  <c r="AK137" i="3"/>
  <c r="AJ137" i="3"/>
  <c r="AI137" i="3"/>
  <c r="AH137" i="3"/>
  <c r="BF136" i="3"/>
  <c r="BE136" i="3"/>
  <c r="BD136" i="3"/>
  <c r="BC136" i="3"/>
  <c r="BB136" i="3"/>
  <c r="BA136" i="3"/>
  <c r="AZ136" i="3"/>
  <c r="AY136" i="3"/>
  <c r="AX136" i="3"/>
  <c r="AW136" i="3"/>
  <c r="AV136" i="3"/>
  <c r="AU136" i="3"/>
  <c r="AT136" i="3"/>
  <c r="AS136" i="3"/>
  <c r="AR136" i="3"/>
  <c r="AQ136" i="3"/>
  <c r="AP136" i="3"/>
  <c r="AO136" i="3"/>
  <c r="AN136" i="3"/>
  <c r="AM136" i="3"/>
  <c r="AL136" i="3"/>
  <c r="AK136" i="3"/>
  <c r="AJ136" i="3"/>
  <c r="AI136" i="3"/>
  <c r="AH136" i="3"/>
  <c r="BF135" i="3"/>
  <c r="BE135" i="3"/>
  <c r="BD135" i="3"/>
  <c r="BC135" i="3"/>
  <c r="BB135" i="3"/>
  <c r="BA135" i="3"/>
  <c r="AZ135" i="3"/>
  <c r="AY135" i="3"/>
  <c r="AX135" i="3"/>
  <c r="AW135" i="3"/>
  <c r="AV135" i="3"/>
  <c r="AU135" i="3"/>
  <c r="AT135" i="3"/>
  <c r="AS135" i="3"/>
  <c r="AR135" i="3"/>
  <c r="AQ135" i="3"/>
  <c r="AP135" i="3"/>
  <c r="AO135" i="3"/>
  <c r="AN135" i="3"/>
  <c r="AM135" i="3"/>
  <c r="AL135" i="3"/>
  <c r="AK135" i="3"/>
  <c r="AJ135" i="3"/>
  <c r="AI135" i="3"/>
  <c r="AH135" i="3"/>
  <c r="BF134" i="3"/>
  <c r="BE134" i="3"/>
  <c r="BD134" i="3"/>
  <c r="BC134" i="3"/>
  <c r="BB134" i="3"/>
  <c r="BA134" i="3"/>
  <c r="AZ134" i="3"/>
  <c r="AY134" i="3"/>
  <c r="AX134" i="3"/>
  <c r="AW134" i="3"/>
  <c r="AV134" i="3"/>
  <c r="AU134" i="3"/>
  <c r="AT134" i="3"/>
  <c r="AS134" i="3"/>
  <c r="AR134" i="3"/>
  <c r="AQ134" i="3"/>
  <c r="AP134" i="3"/>
  <c r="AO134" i="3"/>
  <c r="AN134" i="3"/>
  <c r="AM134" i="3"/>
  <c r="AL134" i="3"/>
  <c r="AK134" i="3"/>
  <c r="AJ134" i="3"/>
  <c r="AI134" i="3"/>
  <c r="AH134" i="3"/>
  <c r="BF133" i="3"/>
  <c r="BE133" i="3"/>
  <c r="BD133" i="3"/>
  <c r="BC133" i="3"/>
  <c r="BB133" i="3"/>
  <c r="BA133" i="3"/>
  <c r="AZ133" i="3"/>
  <c r="AY133" i="3"/>
  <c r="AX133" i="3"/>
  <c r="AW133" i="3"/>
  <c r="AV133" i="3"/>
  <c r="AU133" i="3"/>
  <c r="AT133" i="3"/>
  <c r="AS133" i="3"/>
  <c r="AR133" i="3"/>
  <c r="AQ133" i="3"/>
  <c r="AP133" i="3"/>
  <c r="AO133" i="3"/>
  <c r="AN133" i="3"/>
  <c r="AM133" i="3"/>
  <c r="AL133" i="3"/>
  <c r="AK133" i="3"/>
  <c r="AJ133" i="3"/>
  <c r="AI133" i="3"/>
  <c r="AH133" i="3"/>
  <c r="BF132" i="3"/>
  <c r="BE132" i="3"/>
  <c r="BD132" i="3"/>
  <c r="BC132" i="3"/>
  <c r="BB132" i="3"/>
  <c r="BA132" i="3"/>
  <c r="AZ132" i="3"/>
  <c r="AY132" i="3"/>
  <c r="AX132" i="3"/>
  <c r="AW132" i="3"/>
  <c r="AV132" i="3"/>
  <c r="AU132" i="3"/>
  <c r="AT132" i="3"/>
  <c r="AS132" i="3"/>
  <c r="AR132" i="3"/>
  <c r="AQ132" i="3"/>
  <c r="AP132" i="3"/>
  <c r="AO132" i="3"/>
  <c r="AN132" i="3"/>
  <c r="AM132" i="3"/>
  <c r="AL132" i="3"/>
  <c r="AK132" i="3"/>
  <c r="AJ132" i="3"/>
  <c r="AI132" i="3"/>
  <c r="AH132" i="3"/>
  <c r="BF131" i="3"/>
  <c r="BE131" i="3"/>
  <c r="BD131" i="3"/>
  <c r="BC131" i="3"/>
  <c r="BB131" i="3"/>
  <c r="BA131" i="3"/>
  <c r="AZ131" i="3"/>
  <c r="AY131" i="3"/>
  <c r="AX131" i="3"/>
  <c r="AW131" i="3"/>
  <c r="AV131" i="3"/>
  <c r="AU131" i="3"/>
  <c r="AT131" i="3"/>
  <c r="AS131" i="3"/>
  <c r="AR131" i="3"/>
  <c r="AQ131" i="3"/>
  <c r="AP131" i="3"/>
  <c r="AO131" i="3"/>
  <c r="AN131" i="3"/>
  <c r="AM131" i="3"/>
  <c r="AL131" i="3"/>
  <c r="AK131" i="3"/>
  <c r="AJ131" i="3"/>
  <c r="AI131" i="3"/>
  <c r="AH131" i="3"/>
  <c r="BF130" i="3"/>
  <c r="BE130" i="3"/>
  <c r="BD130" i="3"/>
  <c r="BC130" i="3"/>
  <c r="BB130" i="3"/>
  <c r="BA130" i="3"/>
  <c r="AZ130" i="3"/>
  <c r="AY130" i="3"/>
  <c r="AX130" i="3"/>
  <c r="AW130" i="3"/>
  <c r="AV130" i="3"/>
  <c r="AU130" i="3"/>
  <c r="AT130" i="3"/>
  <c r="AS130" i="3"/>
  <c r="AR130" i="3"/>
  <c r="AQ130" i="3"/>
  <c r="AP130" i="3"/>
  <c r="AO130" i="3"/>
  <c r="AN130" i="3"/>
  <c r="AM130" i="3"/>
  <c r="AL130" i="3"/>
  <c r="AK130" i="3"/>
  <c r="AJ130" i="3"/>
  <c r="AI130" i="3"/>
  <c r="AH130" i="3"/>
  <c r="BF129" i="3"/>
  <c r="BE129" i="3"/>
  <c r="BD129" i="3"/>
  <c r="BC129" i="3"/>
  <c r="BB129" i="3"/>
  <c r="BA129" i="3"/>
  <c r="AZ129" i="3"/>
  <c r="AY129" i="3"/>
  <c r="AX129" i="3"/>
  <c r="AW129" i="3"/>
  <c r="AV129" i="3"/>
  <c r="AU129" i="3"/>
  <c r="AT129" i="3"/>
  <c r="AS129" i="3"/>
  <c r="AR129" i="3"/>
  <c r="AQ129" i="3"/>
  <c r="AP129" i="3"/>
  <c r="AO129" i="3"/>
  <c r="AN129" i="3"/>
  <c r="AM129" i="3"/>
  <c r="AL129" i="3"/>
  <c r="AK129" i="3"/>
  <c r="AJ129" i="3"/>
  <c r="AI129" i="3"/>
  <c r="AH129" i="3"/>
  <c r="BF128" i="3"/>
  <c r="BE128" i="3"/>
  <c r="BD128" i="3"/>
  <c r="BC128" i="3"/>
  <c r="BB128" i="3"/>
  <c r="BA128" i="3"/>
  <c r="AZ128" i="3"/>
  <c r="AY128" i="3"/>
  <c r="AX128" i="3"/>
  <c r="AW128" i="3"/>
  <c r="AV128" i="3"/>
  <c r="AU128" i="3"/>
  <c r="AT128" i="3"/>
  <c r="AS128" i="3"/>
  <c r="AR128" i="3"/>
  <c r="AQ128" i="3"/>
  <c r="AP128" i="3"/>
  <c r="AO128" i="3"/>
  <c r="AN128" i="3"/>
  <c r="AM128" i="3"/>
  <c r="AL128" i="3"/>
  <c r="AK128" i="3"/>
  <c r="AJ128" i="3"/>
  <c r="AI128" i="3"/>
  <c r="AH128" i="3"/>
  <c r="BF127" i="3"/>
  <c r="BE127" i="3"/>
  <c r="BD127" i="3"/>
  <c r="BC127" i="3"/>
  <c r="BB127" i="3"/>
  <c r="BA127" i="3"/>
  <c r="AZ127" i="3"/>
  <c r="AY127" i="3"/>
  <c r="AX127" i="3"/>
  <c r="AW127" i="3"/>
  <c r="AV127" i="3"/>
  <c r="AU127" i="3"/>
  <c r="AT127" i="3"/>
  <c r="AS127" i="3"/>
  <c r="AR127" i="3"/>
  <c r="AQ127" i="3"/>
  <c r="AP127" i="3"/>
  <c r="AO127" i="3"/>
  <c r="AN127" i="3"/>
  <c r="AM127" i="3"/>
  <c r="AL127" i="3"/>
  <c r="AK127" i="3"/>
  <c r="AJ127" i="3"/>
  <c r="AI127" i="3"/>
  <c r="AH127" i="3"/>
  <c r="BF126" i="3"/>
  <c r="BE126" i="3"/>
  <c r="BD126" i="3"/>
  <c r="BC126" i="3"/>
  <c r="BB126" i="3"/>
  <c r="BA126" i="3"/>
  <c r="AZ126" i="3"/>
  <c r="AY126" i="3"/>
  <c r="AX126" i="3"/>
  <c r="AW126" i="3"/>
  <c r="AV126" i="3"/>
  <c r="AU126" i="3"/>
  <c r="AT126" i="3"/>
  <c r="AS126" i="3"/>
  <c r="AR126" i="3"/>
  <c r="AQ126" i="3"/>
  <c r="AP126" i="3"/>
  <c r="AO126" i="3"/>
  <c r="AN126" i="3"/>
  <c r="AM126" i="3"/>
  <c r="AL126" i="3"/>
  <c r="AK126" i="3"/>
  <c r="AJ126" i="3"/>
  <c r="AI126" i="3"/>
  <c r="AH126" i="3"/>
  <c r="BF125" i="3"/>
  <c r="BE125" i="3"/>
  <c r="BD125" i="3"/>
  <c r="BC125" i="3"/>
  <c r="BB125" i="3"/>
  <c r="BA125" i="3"/>
  <c r="AZ125" i="3"/>
  <c r="AY125" i="3"/>
  <c r="AX125" i="3"/>
  <c r="AW125" i="3"/>
  <c r="AV125" i="3"/>
  <c r="AU125" i="3"/>
  <c r="AT125" i="3"/>
  <c r="AS125" i="3"/>
  <c r="AR125" i="3"/>
  <c r="AQ125" i="3"/>
  <c r="AP125" i="3"/>
  <c r="AO125" i="3"/>
  <c r="AN125" i="3"/>
  <c r="AM125" i="3"/>
  <c r="AL125" i="3"/>
  <c r="AK125" i="3"/>
  <c r="AJ125" i="3"/>
  <c r="AI125" i="3"/>
  <c r="AH125" i="3"/>
  <c r="BF124" i="3"/>
  <c r="BE124" i="3"/>
  <c r="BD124" i="3"/>
  <c r="BC124" i="3"/>
  <c r="BB124" i="3"/>
  <c r="BA124" i="3"/>
  <c r="AZ124" i="3"/>
  <c r="AY124" i="3"/>
  <c r="AX124" i="3"/>
  <c r="AW124" i="3"/>
  <c r="AV124" i="3"/>
  <c r="AU124" i="3"/>
  <c r="AT124" i="3"/>
  <c r="AS124" i="3"/>
  <c r="AR124" i="3"/>
  <c r="AQ124" i="3"/>
  <c r="AP124" i="3"/>
  <c r="AO124" i="3"/>
  <c r="AN124" i="3"/>
  <c r="AM124" i="3"/>
  <c r="AL124" i="3"/>
  <c r="AK124" i="3"/>
  <c r="AJ124" i="3"/>
  <c r="AI124" i="3"/>
  <c r="AH124" i="3"/>
  <c r="BF123" i="3"/>
  <c r="BE123" i="3"/>
  <c r="BD123" i="3"/>
  <c r="BC123" i="3"/>
  <c r="BB123" i="3"/>
  <c r="BA123" i="3"/>
  <c r="AZ123" i="3"/>
  <c r="AY123" i="3"/>
  <c r="AX123" i="3"/>
  <c r="AW123" i="3"/>
  <c r="AV123" i="3"/>
  <c r="AU123" i="3"/>
  <c r="AT123" i="3"/>
  <c r="AS123" i="3"/>
  <c r="AR123" i="3"/>
  <c r="AQ123" i="3"/>
  <c r="AP123" i="3"/>
  <c r="AO123" i="3"/>
  <c r="AN123" i="3"/>
  <c r="AM123" i="3"/>
  <c r="AL123" i="3"/>
  <c r="AK123" i="3"/>
  <c r="AJ123" i="3"/>
  <c r="AI123" i="3"/>
  <c r="AH123" i="3"/>
  <c r="BF122" i="3"/>
  <c r="BE122" i="3"/>
  <c r="BD122" i="3"/>
  <c r="BC122" i="3"/>
  <c r="BB122" i="3"/>
  <c r="BA122" i="3"/>
  <c r="AZ122" i="3"/>
  <c r="AY122" i="3"/>
  <c r="AX122" i="3"/>
  <c r="AW122" i="3"/>
  <c r="AV122" i="3"/>
  <c r="AU122" i="3"/>
  <c r="AT122" i="3"/>
  <c r="AS122" i="3"/>
  <c r="AR122" i="3"/>
  <c r="AQ122" i="3"/>
  <c r="AP122" i="3"/>
  <c r="AO122" i="3"/>
  <c r="AN122" i="3"/>
  <c r="AM122" i="3"/>
  <c r="AL122" i="3"/>
  <c r="AK122" i="3"/>
  <c r="AJ122" i="3"/>
  <c r="AI122" i="3"/>
  <c r="AH122" i="3"/>
  <c r="BF121" i="3"/>
  <c r="BE121" i="3"/>
  <c r="BD121" i="3"/>
  <c r="BC121" i="3"/>
  <c r="BB121" i="3"/>
  <c r="BA121" i="3"/>
  <c r="AZ121" i="3"/>
  <c r="AY121" i="3"/>
  <c r="AX121" i="3"/>
  <c r="AW121" i="3"/>
  <c r="AV121" i="3"/>
  <c r="AU121" i="3"/>
  <c r="AT121" i="3"/>
  <c r="AS121" i="3"/>
  <c r="AR121" i="3"/>
  <c r="AQ121" i="3"/>
  <c r="AP121" i="3"/>
  <c r="AO121" i="3"/>
  <c r="AN121" i="3"/>
  <c r="AM121" i="3"/>
  <c r="AL121" i="3"/>
  <c r="AK121" i="3"/>
  <c r="AJ121" i="3"/>
  <c r="AI121" i="3"/>
  <c r="AH121" i="3"/>
  <c r="BF120" i="3"/>
  <c r="BE120" i="3"/>
  <c r="BD120" i="3"/>
  <c r="BC120" i="3"/>
  <c r="BB120" i="3"/>
  <c r="BA120" i="3"/>
  <c r="AZ120" i="3"/>
  <c r="AY120" i="3"/>
  <c r="AX120" i="3"/>
  <c r="AW120" i="3"/>
  <c r="AV120" i="3"/>
  <c r="AU120" i="3"/>
  <c r="AT120" i="3"/>
  <c r="AS120" i="3"/>
  <c r="AR120" i="3"/>
  <c r="AQ120" i="3"/>
  <c r="AP120" i="3"/>
  <c r="AO120" i="3"/>
  <c r="AN120" i="3"/>
  <c r="AM120" i="3"/>
  <c r="AL120" i="3"/>
  <c r="AK120" i="3"/>
  <c r="AJ120" i="3"/>
  <c r="AI120" i="3"/>
  <c r="AH120" i="3"/>
  <c r="BF119" i="3"/>
  <c r="BE119" i="3"/>
  <c r="BD119" i="3"/>
  <c r="BC119" i="3"/>
  <c r="BB119" i="3"/>
  <c r="BA119" i="3"/>
  <c r="AZ119" i="3"/>
  <c r="AY119" i="3"/>
  <c r="AX119" i="3"/>
  <c r="AW119" i="3"/>
  <c r="AV119" i="3"/>
  <c r="AU119" i="3"/>
  <c r="AT119" i="3"/>
  <c r="AS119" i="3"/>
  <c r="AR119" i="3"/>
  <c r="AQ119" i="3"/>
  <c r="AP119" i="3"/>
  <c r="AO119" i="3"/>
  <c r="AN119" i="3"/>
  <c r="AM119" i="3"/>
  <c r="AL119" i="3"/>
  <c r="AK119" i="3"/>
  <c r="AJ119" i="3"/>
  <c r="AI119" i="3"/>
  <c r="AH119" i="3"/>
  <c r="BF118" i="3"/>
  <c r="BE118" i="3"/>
  <c r="BD118" i="3"/>
  <c r="BC118" i="3"/>
  <c r="BB118" i="3"/>
  <c r="BA118" i="3"/>
  <c r="AZ118" i="3"/>
  <c r="AY118" i="3"/>
  <c r="AX118" i="3"/>
  <c r="AW118" i="3"/>
  <c r="AV118" i="3"/>
  <c r="AU118" i="3"/>
  <c r="AT118" i="3"/>
  <c r="AS118" i="3"/>
  <c r="AR118" i="3"/>
  <c r="AQ118" i="3"/>
  <c r="AP118" i="3"/>
  <c r="AO118" i="3"/>
  <c r="AN118" i="3"/>
  <c r="AM118" i="3"/>
  <c r="AL118" i="3"/>
  <c r="AK118" i="3"/>
  <c r="AJ118" i="3"/>
  <c r="AI118" i="3"/>
  <c r="AH118" i="3"/>
  <c r="BF117" i="3"/>
  <c r="BE117" i="3"/>
  <c r="BD117" i="3"/>
  <c r="BC117" i="3"/>
  <c r="BB117" i="3"/>
  <c r="BA117" i="3"/>
  <c r="AZ117" i="3"/>
  <c r="AY117" i="3"/>
  <c r="AX117" i="3"/>
  <c r="AW117" i="3"/>
  <c r="AV117" i="3"/>
  <c r="AU117" i="3"/>
  <c r="AT117" i="3"/>
  <c r="AS117" i="3"/>
  <c r="AR117" i="3"/>
  <c r="AQ117" i="3"/>
  <c r="AP117" i="3"/>
  <c r="AO117" i="3"/>
  <c r="AN117" i="3"/>
  <c r="AM117" i="3"/>
  <c r="AL117" i="3"/>
  <c r="AK117" i="3"/>
  <c r="AJ117" i="3"/>
  <c r="AI117" i="3"/>
  <c r="AH117" i="3"/>
  <c r="BF116" i="3"/>
  <c r="BE116" i="3"/>
  <c r="BD116" i="3"/>
  <c r="BC116" i="3"/>
  <c r="BB116" i="3"/>
  <c r="BA116" i="3"/>
  <c r="AZ116" i="3"/>
  <c r="AY116" i="3"/>
  <c r="AX116" i="3"/>
  <c r="AW116" i="3"/>
  <c r="AV116" i="3"/>
  <c r="AU116" i="3"/>
  <c r="AT116" i="3"/>
  <c r="AS116" i="3"/>
  <c r="AR116" i="3"/>
  <c r="AQ116" i="3"/>
  <c r="AP116" i="3"/>
  <c r="AO116" i="3"/>
  <c r="AN116" i="3"/>
  <c r="AM116" i="3"/>
  <c r="AL116" i="3"/>
  <c r="AK116" i="3"/>
  <c r="AJ116" i="3"/>
  <c r="AI116" i="3"/>
  <c r="AH116" i="3"/>
  <c r="BF115" i="3"/>
  <c r="BE115" i="3"/>
  <c r="BD115" i="3"/>
  <c r="BC115" i="3"/>
  <c r="BB115" i="3"/>
  <c r="BA115" i="3"/>
  <c r="AZ115" i="3"/>
  <c r="AY115" i="3"/>
  <c r="AX115" i="3"/>
  <c r="AW115" i="3"/>
  <c r="AV115" i="3"/>
  <c r="AU115" i="3"/>
  <c r="AT115" i="3"/>
  <c r="AS115" i="3"/>
  <c r="AR115" i="3"/>
  <c r="AQ115" i="3"/>
  <c r="AP115" i="3"/>
  <c r="AO115" i="3"/>
  <c r="AN115" i="3"/>
  <c r="AM115" i="3"/>
  <c r="AL115" i="3"/>
  <c r="AK115" i="3"/>
  <c r="AJ115" i="3"/>
  <c r="AI115" i="3"/>
  <c r="AH115" i="3"/>
  <c r="BF114" i="3"/>
  <c r="BE114" i="3"/>
  <c r="BD114" i="3"/>
  <c r="BC114" i="3"/>
  <c r="BB114" i="3"/>
  <c r="BA114" i="3"/>
  <c r="AZ114" i="3"/>
  <c r="AY114" i="3"/>
  <c r="AX114" i="3"/>
  <c r="AW114" i="3"/>
  <c r="AV114" i="3"/>
  <c r="AU114" i="3"/>
  <c r="AT114" i="3"/>
  <c r="AS114" i="3"/>
  <c r="AR114" i="3"/>
  <c r="AQ114" i="3"/>
  <c r="AP114" i="3"/>
  <c r="AO114" i="3"/>
  <c r="AN114" i="3"/>
  <c r="AM114" i="3"/>
  <c r="AL114" i="3"/>
  <c r="AK114" i="3"/>
  <c r="AJ114" i="3"/>
  <c r="AI114" i="3"/>
  <c r="AH114" i="3"/>
  <c r="BF113" i="3"/>
  <c r="BE113" i="3"/>
  <c r="BD113" i="3"/>
  <c r="BC113" i="3"/>
  <c r="BB113" i="3"/>
  <c r="BA113" i="3"/>
  <c r="AZ113" i="3"/>
  <c r="AY113" i="3"/>
  <c r="AX113" i="3"/>
  <c r="AW113" i="3"/>
  <c r="AV113" i="3"/>
  <c r="AU113" i="3"/>
  <c r="AT113" i="3"/>
  <c r="AS113" i="3"/>
  <c r="AR113" i="3"/>
  <c r="AQ113" i="3"/>
  <c r="AP113" i="3"/>
  <c r="AO113" i="3"/>
  <c r="AN113" i="3"/>
  <c r="AM113" i="3"/>
  <c r="AL113" i="3"/>
  <c r="AK113" i="3"/>
  <c r="AJ113" i="3"/>
  <c r="AI113" i="3"/>
  <c r="AH113" i="3"/>
  <c r="BF112" i="3"/>
  <c r="BE112" i="3"/>
  <c r="BD112" i="3"/>
  <c r="BC112" i="3"/>
  <c r="BB112" i="3"/>
  <c r="BA112" i="3"/>
  <c r="AZ112" i="3"/>
  <c r="AY112" i="3"/>
  <c r="AX112" i="3"/>
  <c r="AW112" i="3"/>
  <c r="AV112" i="3"/>
  <c r="AU112" i="3"/>
  <c r="AT112" i="3"/>
  <c r="AS112" i="3"/>
  <c r="AR112" i="3"/>
  <c r="AQ112" i="3"/>
  <c r="AP112" i="3"/>
  <c r="AO112" i="3"/>
  <c r="AN112" i="3"/>
  <c r="AM112" i="3"/>
  <c r="AL112" i="3"/>
  <c r="AK112" i="3"/>
  <c r="AJ112" i="3"/>
  <c r="AI112" i="3"/>
  <c r="AH112" i="3"/>
  <c r="BF111" i="3"/>
  <c r="BE111" i="3"/>
  <c r="BD111" i="3"/>
  <c r="BC111" i="3"/>
  <c r="BB111" i="3"/>
  <c r="BA111" i="3"/>
  <c r="AZ111" i="3"/>
  <c r="AY111" i="3"/>
  <c r="AX111" i="3"/>
  <c r="AW111" i="3"/>
  <c r="AV111" i="3"/>
  <c r="AU111" i="3"/>
  <c r="AT111" i="3"/>
  <c r="AS111" i="3"/>
  <c r="AR111" i="3"/>
  <c r="AQ111" i="3"/>
  <c r="AP111" i="3"/>
  <c r="AO111" i="3"/>
  <c r="AN111" i="3"/>
  <c r="AM111" i="3"/>
  <c r="AL111" i="3"/>
  <c r="AK111" i="3"/>
  <c r="AJ111" i="3"/>
  <c r="AI111" i="3"/>
  <c r="AH111" i="3"/>
  <c r="BF110" i="3"/>
  <c r="BE110" i="3"/>
  <c r="BD110" i="3"/>
  <c r="BC110" i="3"/>
  <c r="BB110" i="3"/>
  <c r="BA110" i="3"/>
  <c r="AZ110" i="3"/>
  <c r="AY110" i="3"/>
  <c r="AX110" i="3"/>
  <c r="AW110" i="3"/>
  <c r="AV110" i="3"/>
  <c r="AU110" i="3"/>
  <c r="AT110" i="3"/>
  <c r="AS110" i="3"/>
  <c r="AR110" i="3"/>
  <c r="AQ110" i="3"/>
  <c r="AP110" i="3"/>
  <c r="AO110" i="3"/>
  <c r="AN110" i="3"/>
  <c r="AM110" i="3"/>
  <c r="AL110" i="3"/>
  <c r="AK110" i="3"/>
  <c r="AJ110" i="3"/>
  <c r="AI110" i="3"/>
  <c r="AH110" i="3"/>
  <c r="BF109" i="3"/>
  <c r="BE109" i="3"/>
  <c r="BD109" i="3"/>
  <c r="BC109" i="3"/>
  <c r="BB109" i="3"/>
  <c r="BA109" i="3"/>
  <c r="AZ109" i="3"/>
  <c r="AY109" i="3"/>
  <c r="AX109" i="3"/>
  <c r="AW109" i="3"/>
  <c r="AV109" i="3"/>
  <c r="AU109" i="3"/>
  <c r="AT109" i="3"/>
  <c r="AS109" i="3"/>
  <c r="AR109" i="3"/>
  <c r="AQ109" i="3"/>
  <c r="AP109" i="3"/>
  <c r="AO109" i="3"/>
  <c r="AN109" i="3"/>
  <c r="AM109" i="3"/>
  <c r="AL109" i="3"/>
  <c r="AK109" i="3"/>
  <c r="AJ109" i="3"/>
  <c r="AI109" i="3"/>
  <c r="AH109" i="3"/>
  <c r="BF108" i="3"/>
  <c r="BE108" i="3"/>
  <c r="BD108" i="3"/>
  <c r="BC108" i="3"/>
  <c r="BB108" i="3"/>
  <c r="BA108" i="3"/>
  <c r="AZ108" i="3"/>
  <c r="AY108" i="3"/>
  <c r="AX108" i="3"/>
  <c r="AW108" i="3"/>
  <c r="AV108" i="3"/>
  <c r="AU108" i="3"/>
  <c r="AT108" i="3"/>
  <c r="AS108" i="3"/>
  <c r="AR108" i="3"/>
  <c r="AQ108" i="3"/>
  <c r="AP108" i="3"/>
  <c r="AO108" i="3"/>
  <c r="AN108" i="3"/>
  <c r="AM108" i="3"/>
  <c r="AL108" i="3"/>
  <c r="AK108" i="3"/>
  <c r="AJ108" i="3"/>
  <c r="AI108" i="3"/>
  <c r="AH108" i="3"/>
  <c r="BF107" i="3"/>
  <c r="BE107" i="3"/>
  <c r="BD107" i="3"/>
  <c r="BC107" i="3"/>
  <c r="BB107" i="3"/>
  <c r="BA107" i="3"/>
  <c r="AZ107" i="3"/>
  <c r="AY107" i="3"/>
  <c r="AX107" i="3"/>
  <c r="AW107" i="3"/>
  <c r="AV107" i="3"/>
  <c r="AU107" i="3"/>
  <c r="AT107" i="3"/>
  <c r="AS107" i="3"/>
  <c r="AR107" i="3"/>
  <c r="AQ107" i="3"/>
  <c r="AP107" i="3"/>
  <c r="AO107" i="3"/>
  <c r="AN107" i="3"/>
  <c r="AM107" i="3"/>
  <c r="AL107" i="3"/>
  <c r="AK107" i="3"/>
  <c r="AJ107" i="3"/>
  <c r="AI107" i="3"/>
  <c r="AH107" i="3"/>
  <c r="BF106" i="3"/>
  <c r="BE106" i="3"/>
  <c r="BD106" i="3"/>
  <c r="BC106" i="3"/>
  <c r="BB106" i="3"/>
  <c r="BA106" i="3"/>
  <c r="AZ106" i="3"/>
  <c r="AY106" i="3"/>
  <c r="AX106" i="3"/>
  <c r="AW106" i="3"/>
  <c r="AV106" i="3"/>
  <c r="AU106" i="3"/>
  <c r="AT106" i="3"/>
  <c r="AS106" i="3"/>
  <c r="AR106" i="3"/>
  <c r="AQ106" i="3"/>
  <c r="AP106" i="3"/>
  <c r="AO106" i="3"/>
  <c r="AN106" i="3"/>
  <c r="AM106" i="3"/>
  <c r="AL106" i="3"/>
  <c r="AK106" i="3"/>
  <c r="AJ106" i="3"/>
  <c r="AI106" i="3"/>
  <c r="AH106" i="3"/>
  <c r="BF105" i="3"/>
  <c r="BE105" i="3"/>
  <c r="BD105" i="3"/>
  <c r="BC105" i="3"/>
  <c r="BB105" i="3"/>
  <c r="BA105" i="3"/>
  <c r="AZ105" i="3"/>
  <c r="AY105" i="3"/>
  <c r="AX105" i="3"/>
  <c r="AW105" i="3"/>
  <c r="AV105" i="3"/>
  <c r="AU105" i="3"/>
  <c r="AT105" i="3"/>
  <c r="AS105" i="3"/>
  <c r="AR105" i="3"/>
  <c r="AQ105" i="3"/>
  <c r="AP105" i="3"/>
  <c r="AO105" i="3"/>
  <c r="AN105" i="3"/>
  <c r="AM105" i="3"/>
  <c r="AL105" i="3"/>
  <c r="AK105" i="3"/>
  <c r="AJ105" i="3"/>
  <c r="AI105" i="3"/>
  <c r="AH105" i="3"/>
  <c r="BF104" i="3"/>
  <c r="BE104" i="3"/>
  <c r="BD104" i="3"/>
  <c r="BC104" i="3"/>
  <c r="BB104" i="3"/>
  <c r="BA104" i="3"/>
  <c r="AZ104" i="3"/>
  <c r="AY104" i="3"/>
  <c r="AX104" i="3"/>
  <c r="AW104" i="3"/>
  <c r="AV104" i="3"/>
  <c r="AU104" i="3"/>
  <c r="AT104" i="3"/>
  <c r="AS104" i="3"/>
  <c r="AR104" i="3"/>
  <c r="AQ104" i="3"/>
  <c r="AP104" i="3"/>
  <c r="AO104" i="3"/>
  <c r="AN104" i="3"/>
  <c r="AM104" i="3"/>
  <c r="AL104" i="3"/>
  <c r="AK104" i="3"/>
  <c r="AJ104" i="3"/>
  <c r="AI104" i="3"/>
  <c r="AH104" i="3"/>
  <c r="BF103" i="3"/>
  <c r="BE103" i="3"/>
  <c r="BD103" i="3"/>
  <c r="BC103" i="3"/>
  <c r="BB103" i="3"/>
  <c r="BA103" i="3"/>
  <c r="AZ103" i="3"/>
  <c r="AY103" i="3"/>
  <c r="AX103" i="3"/>
  <c r="AW103" i="3"/>
  <c r="AV103" i="3"/>
  <c r="AU103" i="3"/>
  <c r="AT103" i="3"/>
  <c r="AS103" i="3"/>
  <c r="AR103" i="3"/>
  <c r="AQ103" i="3"/>
  <c r="AP103" i="3"/>
  <c r="AO103" i="3"/>
  <c r="AN103" i="3"/>
  <c r="AM103" i="3"/>
  <c r="AL103" i="3"/>
  <c r="AK103" i="3"/>
  <c r="AJ103" i="3"/>
  <c r="AI103" i="3"/>
  <c r="AH103" i="3"/>
  <c r="BF102" i="3"/>
  <c r="BE102" i="3"/>
  <c r="BD102" i="3"/>
  <c r="BC102" i="3"/>
  <c r="BB102" i="3"/>
  <c r="BA102" i="3"/>
  <c r="AZ102" i="3"/>
  <c r="AY102" i="3"/>
  <c r="AX102" i="3"/>
  <c r="AW102" i="3"/>
  <c r="AV102" i="3"/>
  <c r="AU102" i="3"/>
  <c r="AT102" i="3"/>
  <c r="AS102" i="3"/>
  <c r="AR102" i="3"/>
  <c r="AQ102" i="3"/>
  <c r="AP102" i="3"/>
  <c r="AO102" i="3"/>
  <c r="AN102" i="3"/>
  <c r="AM102" i="3"/>
  <c r="AL102" i="3"/>
  <c r="AK102" i="3"/>
  <c r="AJ102" i="3"/>
  <c r="AI102" i="3"/>
  <c r="AH102" i="3"/>
  <c r="BF101" i="3"/>
  <c r="BE101" i="3"/>
  <c r="BD101" i="3"/>
  <c r="BC101" i="3"/>
  <c r="BB101" i="3"/>
  <c r="BA101" i="3"/>
  <c r="AZ101" i="3"/>
  <c r="AY101" i="3"/>
  <c r="AX101" i="3"/>
  <c r="AW101" i="3"/>
  <c r="AV101" i="3"/>
  <c r="AU101" i="3"/>
  <c r="AT101" i="3"/>
  <c r="AS101" i="3"/>
  <c r="AR101" i="3"/>
  <c r="AQ101" i="3"/>
  <c r="AP101" i="3"/>
  <c r="AO101" i="3"/>
  <c r="AN101" i="3"/>
  <c r="AM101" i="3"/>
  <c r="AL101" i="3"/>
  <c r="AK101" i="3"/>
  <c r="AJ101" i="3"/>
  <c r="AI101" i="3"/>
  <c r="AH101" i="3"/>
  <c r="BF100" i="3"/>
  <c r="BE100" i="3"/>
  <c r="BD100" i="3"/>
  <c r="BC100" i="3"/>
  <c r="BB100" i="3"/>
  <c r="BA100" i="3"/>
  <c r="AZ100" i="3"/>
  <c r="AY100" i="3"/>
  <c r="AX100" i="3"/>
  <c r="AW100" i="3"/>
  <c r="AV100" i="3"/>
  <c r="AU100" i="3"/>
  <c r="AT100" i="3"/>
  <c r="AS100" i="3"/>
  <c r="AR100" i="3"/>
  <c r="AQ100" i="3"/>
  <c r="AP100" i="3"/>
  <c r="AO100" i="3"/>
  <c r="AN100" i="3"/>
  <c r="AM100" i="3"/>
  <c r="AL100" i="3"/>
  <c r="AK100" i="3"/>
  <c r="AJ100" i="3"/>
  <c r="AI100" i="3"/>
  <c r="AH100" i="3"/>
  <c r="BF99" i="3"/>
  <c r="BE99" i="3"/>
  <c r="BD99" i="3"/>
  <c r="BC99" i="3"/>
  <c r="BB99" i="3"/>
  <c r="BA99" i="3"/>
  <c r="AZ99" i="3"/>
  <c r="AY99" i="3"/>
  <c r="AX99" i="3"/>
  <c r="AW99" i="3"/>
  <c r="AV99" i="3"/>
  <c r="AU99" i="3"/>
  <c r="AT99" i="3"/>
  <c r="AS99" i="3"/>
  <c r="AR99" i="3"/>
  <c r="AQ99" i="3"/>
  <c r="AP99" i="3"/>
  <c r="AO99" i="3"/>
  <c r="AN99" i="3"/>
  <c r="AM99" i="3"/>
  <c r="AL99" i="3"/>
  <c r="AK99" i="3"/>
  <c r="AJ99" i="3"/>
  <c r="AI99" i="3"/>
  <c r="AH99" i="3"/>
  <c r="BF98" i="3"/>
  <c r="BE98" i="3"/>
  <c r="BD98" i="3"/>
  <c r="BC98" i="3"/>
  <c r="BB98" i="3"/>
  <c r="BA98" i="3"/>
  <c r="AZ98" i="3"/>
  <c r="AY98" i="3"/>
  <c r="AX98" i="3"/>
  <c r="AW98" i="3"/>
  <c r="AV98" i="3"/>
  <c r="AU98" i="3"/>
  <c r="AT98" i="3"/>
  <c r="AS98" i="3"/>
  <c r="AR98" i="3"/>
  <c r="AQ98" i="3"/>
  <c r="AP98" i="3"/>
  <c r="AO98" i="3"/>
  <c r="AN98" i="3"/>
  <c r="AM98" i="3"/>
  <c r="AL98" i="3"/>
  <c r="AK98" i="3"/>
  <c r="AJ98" i="3"/>
  <c r="AI98" i="3"/>
  <c r="AH98" i="3"/>
  <c r="BF97" i="3"/>
  <c r="BE97" i="3"/>
  <c r="BD97" i="3"/>
  <c r="BC97" i="3"/>
  <c r="BB97" i="3"/>
  <c r="BA97" i="3"/>
  <c r="AZ97" i="3"/>
  <c r="AY97" i="3"/>
  <c r="AX97" i="3"/>
  <c r="AW97" i="3"/>
  <c r="AV97" i="3"/>
  <c r="AU97" i="3"/>
  <c r="AT97" i="3"/>
  <c r="AS97" i="3"/>
  <c r="AR97" i="3"/>
  <c r="AQ97" i="3"/>
  <c r="AP97" i="3"/>
  <c r="AO97" i="3"/>
  <c r="AN97" i="3"/>
  <c r="AM97" i="3"/>
  <c r="AL97" i="3"/>
  <c r="AK97" i="3"/>
  <c r="AJ97" i="3"/>
  <c r="AI97" i="3"/>
  <c r="AH97" i="3"/>
  <c r="BF96" i="3"/>
  <c r="BE96" i="3"/>
  <c r="BD96" i="3"/>
  <c r="BC96" i="3"/>
  <c r="BB96" i="3"/>
  <c r="BA96" i="3"/>
  <c r="AZ96" i="3"/>
  <c r="AY96" i="3"/>
  <c r="AX96" i="3"/>
  <c r="AW96" i="3"/>
  <c r="AV96" i="3"/>
  <c r="AU96" i="3"/>
  <c r="AT96" i="3"/>
  <c r="AS96" i="3"/>
  <c r="AR96" i="3"/>
  <c r="AQ96" i="3"/>
  <c r="AP96" i="3"/>
  <c r="AO96" i="3"/>
  <c r="AN96" i="3"/>
  <c r="AM96" i="3"/>
  <c r="AL96" i="3"/>
  <c r="AK96" i="3"/>
  <c r="AJ96" i="3"/>
  <c r="AI96" i="3"/>
  <c r="AH96" i="3"/>
  <c r="BF95" i="3"/>
  <c r="BE95" i="3"/>
  <c r="BD95" i="3"/>
  <c r="BC95" i="3"/>
  <c r="BB95" i="3"/>
  <c r="BA95" i="3"/>
  <c r="AZ95" i="3"/>
  <c r="AY95" i="3"/>
  <c r="AX95" i="3"/>
  <c r="AW95" i="3"/>
  <c r="AV95" i="3"/>
  <c r="AU95" i="3"/>
  <c r="AT95" i="3"/>
  <c r="AS95" i="3"/>
  <c r="AR95" i="3"/>
  <c r="AQ95" i="3"/>
  <c r="AP95" i="3"/>
  <c r="AO95" i="3"/>
  <c r="AN95" i="3"/>
  <c r="AM95" i="3"/>
  <c r="AL95" i="3"/>
  <c r="AK95" i="3"/>
  <c r="AJ95" i="3"/>
  <c r="AI95" i="3"/>
  <c r="AH95" i="3"/>
  <c r="BF94" i="3"/>
  <c r="BE94" i="3"/>
  <c r="BD94" i="3"/>
  <c r="BC94" i="3"/>
  <c r="BB94" i="3"/>
  <c r="BA94" i="3"/>
  <c r="AZ94" i="3"/>
  <c r="AY94" i="3"/>
  <c r="AX94" i="3"/>
  <c r="AW94" i="3"/>
  <c r="AV94" i="3"/>
  <c r="AU94" i="3"/>
  <c r="AT94" i="3"/>
  <c r="AS94" i="3"/>
  <c r="AR94" i="3"/>
  <c r="AQ94" i="3"/>
  <c r="AP94" i="3"/>
  <c r="AO94" i="3"/>
  <c r="AN94" i="3"/>
  <c r="AM94" i="3"/>
  <c r="AL94" i="3"/>
  <c r="AK94" i="3"/>
  <c r="AJ94" i="3"/>
  <c r="AI94" i="3"/>
  <c r="AH94" i="3"/>
  <c r="BF93" i="3"/>
  <c r="BE93" i="3"/>
  <c r="BD93" i="3"/>
  <c r="BC93" i="3"/>
  <c r="BB93" i="3"/>
  <c r="BA93" i="3"/>
  <c r="AZ93" i="3"/>
  <c r="AY93" i="3"/>
  <c r="AX93" i="3"/>
  <c r="AW93" i="3"/>
  <c r="AV93" i="3"/>
  <c r="AU93" i="3"/>
  <c r="AT93" i="3"/>
  <c r="AS93" i="3"/>
  <c r="AR93" i="3"/>
  <c r="AQ93" i="3"/>
  <c r="AP93" i="3"/>
  <c r="AO93" i="3"/>
  <c r="AN93" i="3"/>
  <c r="AM93" i="3"/>
  <c r="AL93" i="3"/>
  <c r="AK93" i="3"/>
  <c r="AJ93" i="3"/>
  <c r="AI93" i="3"/>
  <c r="AH93" i="3"/>
  <c r="BF92" i="3"/>
  <c r="BE92" i="3"/>
  <c r="BD92" i="3"/>
  <c r="BC92" i="3"/>
  <c r="BB92" i="3"/>
  <c r="BA92" i="3"/>
  <c r="AZ92" i="3"/>
  <c r="AY92" i="3"/>
  <c r="AX92" i="3"/>
  <c r="AW92" i="3"/>
  <c r="AV92" i="3"/>
  <c r="AU92" i="3"/>
  <c r="AT92" i="3"/>
  <c r="AS92" i="3"/>
  <c r="AR92" i="3"/>
  <c r="AQ92" i="3"/>
  <c r="AP92" i="3"/>
  <c r="AO92" i="3"/>
  <c r="AN92" i="3"/>
  <c r="AM92" i="3"/>
  <c r="AL92" i="3"/>
  <c r="AK92" i="3"/>
  <c r="AJ92" i="3"/>
  <c r="AI92" i="3"/>
  <c r="AH92" i="3"/>
  <c r="BF91" i="3"/>
  <c r="BE91" i="3"/>
  <c r="BD91" i="3"/>
  <c r="BC91" i="3"/>
  <c r="BB91" i="3"/>
  <c r="BA91" i="3"/>
  <c r="AZ91" i="3"/>
  <c r="AY91" i="3"/>
  <c r="AX91" i="3"/>
  <c r="AW91" i="3"/>
  <c r="AV91" i="3"/>
  <c r="AU91" i="3"/>
  <c r="AT91" i="3"/>
  <c r="AS91" i="3"/>
  <c r="AR91" i="3"/>
  <c r="AQ91" i="3"/>
  <c r="AP91" i="3"/>
  <c r="AO91" i="3"/>
  <c r="AN91" i="3"/>
  <c r="AM91" i="3"/>
  <c r="AL91" i="3"/>
  <c r="AK91" i="3"/>
  <c r="AJ91" i="3"/>
  <c r="AI91" i="3"/>
  <c r="AH91" i="3"/>
  <c r="BF90" i="3"/>
  <c r="BE90" i="3"/>
  <c r="BD90" i="3"/>
  <c r="BC90" i="3"/>
  <c r="BB90" i="3"/>
  <c r="BA90" i="3"/>
  <c r="AZ90" i="3"/>
  <c r="AY90" i="3"/>
  <c r="AX90" i="3"/>
  <c r="AW90" i="3"/>
  <c r="AV90" i="3"/>
  <c r="AU90" i="3"/>
  <c r="AT90" i="3"/>
  <c r="AS90" i="3"/>
  <c r="AR90" i="3"/>
  <c r="AQ90" i="3"/>
  <c r="AP90" i="3"/>
  <c r="AO90" i="3"/>
  <c r="AN90" i="3"/>
  <c r="AM90" i="3"/>
  <c r="AL90" i="3"/>
  <c r="AK90" i="3"/>
  <c r="AJ90" i="3"/>
  <c r="AI90" i="3"/>
  <c r="AH90" i="3"/>
  <c r="BF89" i="3"/>
  <c r="BE89" i="3"/>
  <c r="BD89" i="3"/>
  <c r="BC89" i="3"/>
  <c r="BB89" i="3"/>
  <c r="BA89" i="3"/>
  <c r="AZ89" i="3"/>
  <c r="AY89" i="3"/>
  <c r="AX89" i="3"/>
  <c r="AW89" i="3"/>
  <c r="AV89" i="3"/>
  <c r="AU89" i="3"/>
  <c r="AT89" i="3"/>
  <c r="AS89" i="3"/>
  <c r="AR89" i="3"/>
  <c r="AQ89" i="3"/>
  <c r="AP89" i="3"/>
  <c r="AO89" i="3"/>
  <c r="AN89" i="3"/>
  <c r="AM89" i="3"/>
  <c r="AL89" i="3"/>
  <c r="AK89" i="3"/>
  <c r="AJ89" i="3"/>
  <c r="AI89" i="3"/>
  <c r="AH89" i="3"/>
  <c r="BF88" i="3"/>
  <c r="BE88" i="3"/>
  <c r="BD88" i="3"/>
  <c r="BC88" i="3"/>
  <c r="BB88" i="3"/>
  <c r="BA88" i="3"/>
  <c r="AZ88" i="3"/>
  <c r="AY88" i="3"/>
  <c r="AX88" i="3"/>
  <c r="AW88" i="3"/>
  <c r="AV88" i="3"/>
  <c r="AU88" i="3"/>
  <c r="AT88" i="3"/>
  <c r="AS88" i="3"/>
  <c r="AR88" i="3"/>
  <c r="AQ88" i="3"/>
  <c r="AP88" i="3"/>
  <c r="AO88" i="3"/>
  <c r="AN88" i="3"/>
  <c r="AM88" i="3"/>
  <c r="AL88" i="3"/>
  <c r="AK88" i="3"/>
  <c r="AJ88" i="3"/>
  <c r="AI88" i="3"/>
  <c r="AH88" i="3"/>
  <c r="BF87" i="3"/>
  <c r="BE87" i="3"/>
  <c r="BD87" i="3"/>
  <c r="BC87" i="3"/>
  <c r="BB87" i="3"/>
  <c r="BA87" i="3"/>
  <c r="AZ87" i="3"/>
  <c r="AY87" i="3"/>
  <c r="AX87" i="3"/>
  <c r="AW87" i="3"/>
  <c r="AV87" i="3"/>
  <c r="AU87" i="3"/>
  <c r="AT87" i="3"/>
  <c r="AS87" i="3"/>
  <c r="AR87" i="3"/>
  <c r="AQ87" i="3"/>
  <c r="AP87" i="3"/>
  <c r="AO87" i="3"/>
  <c r="AN87" i="3"/>
  <c r="AM87" i="3"/>
  <c r="AL87" i="3"/>
  <c r="AK87" i="3"/>
  <c r="AJ87" i="3"/>
  <c r="AI87" i="3"/>
  <c r="AH87" i="3"/>
  <c r="BF86" i="3"/>
  <c r="BE86" i="3"/>
  <c r="BD86" i="3"/>
  <c r="BC86" i="3"/>
  <c r="BB86" i="3"/>
  <c r="BA86" i="3"/>
  <c r="AZ86" i="3"/>
  <c r="AY86" i="3"/>
  <c r="AX86" i="3"/>
  <c r="AW86" i="3"/>
  <c r="AV86" i="3"/>
  <c r="AU86" i="3"/>
  <c r="AT86" i="3"/>
  <c r="AS86" i="3"/>
  <c r="AR86" i="3"/>
  <c r="AQ86" i="3"/>
  <c r="AP86" i="3"/>
  <c r="AO86" i="3"/>
  <c r="AN86" i="3"/>
  <c r="AM86" i="3"/>
  <c r="AL86" i="3"/>
  <c r="AK86" i="3"/>
  <c r="AJ86" i="3"/>
  <c r="AI86" i="3"/>
  <c r="AH86" i="3"/>
  <c r="BF85" i="3"/>
  <c r="BE85" i="3"/>
  <c r="BD85" i="3"/>
  <c r="BC85" i="3"/>
  <c r="BB85" i="3"/>
  <c r="BA85" i="3"/>
  <c r="AZ85" i="3"/>
  <c r="AY85" i="3"/>
  <c r="AX85" i="3"/>
  <c r="AW85" i="3"/>
  <c r="AV85" i="3"/>
  <c r="AU85" i="3"/>
  <c r="AT85" i="3"/>
  <c r="AS85" i="3"/>
  <c r="AR85" i="3"/>
  <c r="AQ85" i="3"/>
  <c r="AP85" i="3"/>
  <c r="AO85" i="3"/>
  <c r="AN85" i="3"/>
  <c r="AM85" i="3"/>
  <c r="AL85" i="3"/>
  <c r="AK85" i="3"/>
  <c r="AJ85" i="3"/>
  <c r="AI85" i="3"/>
  <c r="AH85" i="3"/>
  <c r="BF84" i="3"/>
  <c r="BE84" i="3"/>
  <c r="BD84" i="3"/>
  <c r="BC84" i="3"/>
  <c r="BB84" i="3"/>
  <c r="BA84" i="3"/>
  <c r="AZ84" i="3"/>
  <c r="AY84" i="3"/>
  <c r="AX84" i="3"/>
  <c r="AW84" i="3"/>
  <c r="AV84" i="3"/>
  <c r="AU84" i="3"/>
  <c r="AT84" i="3"/>
  <c r="AS84" i="3"/>
  <c r="AR84" i="3"/>
  <c r="AQ84" i="3"/>
  <c r="AP84" i="3"/>
  <c r="AO84" i="3"/>
  <c r="AN84" i="3"/>
  <c r="AM84" i="3"/>
  <c r="AL84" i="3"/>
  <c r="AK84" i="3"/>
  <c r="AJ84" i="3"/>
  <c r="AI84" i="3"/>
  <c r="AH84" i="3"/>
  <c r="BF83" i="3"/>
  <c r="BE83" i="3"/>
  <c r="BD83" i="3"/>
  <c r="BC83" i="3"/>
  <c r="BB83" i="3"/>
  <c r="BA83" i="3"/>
  <c r="AZ83" i="3"/>
  <c r="AY83" i="3"/>
  <c r="AX83" i="3"/>
  <c r="AW83" i="3"/>
  <c r="AV83" i="3"/>
  <c r="AU83" i="3"/>
  <c r="AT83" i="3"/>
  <c r="AS83" i="3"/>
  <c r="AR83" i="3"/>
  <c r="AQ83" i="3"/>
  <c r="AP83" i="3"/>
  <c r="AO83" i="3"/>
  <c r="AN83" i="3"/>
  <c r="AM83" i="3"/>
  <c r="AL83" i="3"/>
  <c r="AK83" i="3"/>
  <c r="AJ83" i="3"/>
  <c r="AI83" i="3"/>
  <c r="AH83" i="3"/>
  <c r="BF82" i="3"/>
  <c r="BE82" i="3"/>
  <c r="BD82" i="3"/>
  <c r="BC82" i="3"/>
  <c r="BB82" i="3"/>
  <c r="BA82" i="3"/>
  <c r="AZ82" i="3"/>
  <c r="AY82" i="3"/>
  <c r="AX82" i="3"/>
  <c r="AW82" i="3"/>
  <c r="AV82" i="3"/>
  <c r="AU82" i="3"/>
  <c r="AT82" i="3"/>
  <c r="AS82" i="3"/>
  <c r="AR82" i="3"/>
  <c r="AQ82" i="3"/>
  <c r="AP82" i="3"/>
  <c r="AO82" i="3"/>
  <c r="AN82" i="3"/>
  <c r="AM82" i="3"/>
  <c r="AL82" i="3"/>
  <c r="AK82" i="3"/>
  <c r="AJ82" i="3"/>
  <c r="AI82" i="3"/>
  <c r="AH82" i="3"/>
  <c r="BF81" i="3"/>
  <c r="BE81" i="3"/>
  <c r="BD81" i="3"/>
  <c r="BC81" i="3"/>
  <c r="BB81" i="3"/>
  <c r="BA81" i="3"/>
  <c r="AZ81" i="3"/>
  <c r="AY81" i="3"/>
  <c r="AX81" i="3"/>
  <c r="AW81" i="3"/>
  <c r="AV81" i="3"/>
  <c r="AU81" i="3"/>
  <c r="AT81" i="3"/>
  <c r="AS81" i="3"/>
  <c r="AR81" i="3"/>
  <c r="AQ81" i="3"/>
  <c r="AP81" i="3"/>
  <c r="AO81" i="3"/>
  <c r="AN81" i="3"/>
  <c r="AM81" i="3"/>
  <c r="AL81" i="3"/>
  <c r="AK81" i="3"/>
  <c r="AJ81" i="3"/>
  <c r="AI81" i="3"/>
  <c r="AH81" i="3"/>
  <c r="BF80" i="3"/>
  <c r="BE80" i="3"/>
  <c r="BD80" i="3"/>
  <c r="BC80" i="3"/>
  <c r="BB80" i="3"/>
  <c r="BA80" i="3"/>
  <c r="AZ80" i="3"/>
  <c r="AY80" i="3"/>
  <c r="AX80" i="3"/>
  <c r="AW80" i="3"/>
  <c r="AV80" i="3"/>
  <c r="AU80" i="3"/>
  <c r="AT80" i="3"/>
  <c r="AS80" i="3"/>
  <c r="AR80" i="3"/>
  <c r="AQ80" i="3"/>
  <c r="AP80" i="3"/>
  <c r="AO80" i="3"/>
  <c r="AN80" i="3"/>
  <c r="AM80" i="3"/>
  <c r="AL80" i="3"/>
  <c r="AK80" i="3"/>
  <c r="AJ80" i="3"/>
  <c r="AI80" i="3"/>
  <c r="AH80" i="3"/>
  <c r="BF79" i="3"/>
  <c r="BE79" i="3"/>
  <c r="BD79" i="3"/>
  <c r="BC79" i="3"/>
  <c r="BB79" i="3"/>
  <c r="BA79" i="3"/>
  <c r="AZ79" i="3"/>
  <c r="AY79" i="3"/>
  <c r="AX79" i="3"/>
  <c r="AW79" i="3"/>
  <c r="AV79" i="3"/>
  <c r="AU79" i="3"/>
  <c r="AT79" i="3"/>
  <c r="AS79" i="3"/>
  <c r="AR79" i="3"/>
  <c r="AQ79" i="3"/>
  <c r="AP79" i="3"/>
  <c r="AO79" i="3"/>
  <c r="AN79" i="3"/>
  <c r="AM79" i="3"/>
  <c r="AL79" i="3"/>
  <c r="AK79" i="3"/>
  <c r="AJ79" i="3"/>
  <c r="AI79" i="3"/>
  <c r="AH79" i="3"/>
  <c r="BF78" i="3"/>
  <c r="BE78" i="3"/>
  <c r="BD78" i="3"/>
  <c r="BC78" i="3"/>
  <c r="BB78" i="3"/>
  <c r="BA78" i="3"/>
  <c r="AZ78" i="3"/>
  <c r="AY78" i="3"/>
  <c r="AX78" i="3"/>
  <c r="AW78" i="3"/>
  <c r="AV78" i="3"/>
  <c r="AU78" i="3"/>
  <c r="AT78" i="3"/>
  <c r="AS78" i="3"/>
  <c r="AR78" i="3"/>
  <c r="AQ78" i="3"/>
  <c r="AP78" i="3"/>
  <c r="AO78" i="3"/>
  <c r="AN78" i="3"/>
  <c r="AM78" i="3"/>
  <c r="AL78" i="3"/>
  <c r="AK78" i="3"/>
  <c r="AJ78" i="3"/>
  <c r="AI78" i="3"/>
  <c r="AH78" i="3"/>
  <c r="BF77" i="3"/>
  <c r="BE77" i="3"/>
  <c r="BD77" i="3"/>
  <c r="BC77" i="3"/>
  <c r="BB77" i="3"/>
  <c r="BA77" i="3"/>
  <c r="AZ77" i="3"/>
  <c r="AY77" i="3"/>
  <c r="AX77" i="3"/>
  <c r="AW77" i="3"/>
  <c r="AV77" i="3"/>
  <c r="AU77" i="3"/>
  <c r="AT77" i="3"/>
  <c r="AS77" i="3"/>
  <c r="AR77" i="3"/>
  <c r="AQ77" i="3"/>
  <c r="AP77" i="3"/>
  <c r="AO77" i="3"/>
  <c r="AN77" i="3"/>
  <c r="AM77" i="3"/>
  <c r="AL77" i="3"/>
  <c r="AK77" i="3"/>
  <c r="AJ77" i="3"/>
  <c r="AI77" i="3"/>
  <c r="AH77" i="3"/>
  <c r="BF76" i="3"/>
  <c r="BE76" i="3"/>
  <c r="BD76" i="3"/>
  <c r="BC76" i="3"/>
  <c r="BB76" i="3"/>
  <c r="BA76" i="3"/>
  <c r="AZ76" i="3"/>
  <c r="AY76" i="3"/>
  <c r="AX76" i="3"/>
  <c r="AW76" i="3"/>
  <c r="AV76" i="3"/>
  <c r="AU76" i="3"/>
  <c r="AT76" i="3"/>
  <c r="AS76" i="3"/>
  <c r="AR76" i="3"/>
  <c r="AQ76" i="3"/>
  <c r="AP76" i="3"/>
  <c r="AO76" i="3"/>
  <c r="AN76" i="3"/>
  <c r="AM76" i="3"/>
  <c r="AL76" i="3"/>
  <c r="AK76" i="3"/>
  <c r="AJ76" i="3"/>
  <c r="AI76" i="3"/>
  <c r="AH76" i="3"/>
  <c r="BF75" i="3"/>
  <c r="BE75" i="3"/>
  <c r="BD75" i="3"/>
  <c r="BC75" i="3"/>
  <c r="BB75" i="3"/>
  <c r="BA75" i="3"/>
  <c r="AZ75" i="3"/>
  <c r="AY75" i="3"/>
  <c r="AX75" i="3"/>
  <c r="AW75" i="3"/>
  <c r="AV75" i="3"/>
  <c r="AU75" i="3"/>
  <c r="AT75" i="3"/>
  <c r="AS75" i="3"/>
  <c r="AR75" i="3"/>
  <c r="AQ75" i="3"/>
  <c r="AP75" i="3"/>
  <c r="AO75" i="3"/>
  <c r="AN75" i="3"/>
  <c r="AM75" i="3"/>
  <c r="AL75" i="3"/>
  <c r="AK75" i="3"/>
  <c r="AJ75" i="3"/>
  <c r="AI75" i="3"/>
  <c r="AH75" i="3"/>
  <c r="BF74" i="3"/>
  <c r="BE74" i="3"/>
  <c r="BD74" i="3"/>
  <c r="BC74" i="3"/>
  <c r="BB74" i="3"/>
  <c r="BA74" i="3"/>
  <c r="AZ74" i="3"/>
  <c r="AY74" i="3"/>
  <c r="AX74" i="3"/>
  <c r="AW74" i="3"/>
  <c r="AV74" i="3"/>
  <c r="AU74" i="3"/>
  <c r="AT74" i="3"/>
  <c r="AS74" i="3"/>
  <c r="AR74" i="3"/>
  <c r="AQ74" i="3"/>
  <c r="AP74" i="3"/>
  <c r="AO74" i="3"/>
  <c r="AN74" i="3"/>
  <c r="AM74" i="3"/>
  <c r="AL74" i="3"/>
  <c r="AK74" i="3"/>
  <c r="AJ74" i="3"/>
  <c r="AI74" i="3"/>
  <c r="AH74" i="3"/>
  <c r="BF73" i="3"/>
  <c r="BE73" i="3"/>
  <c r="BD73" i="3"/>
  <c r="BC73" i="3"/>
  <c r="BB73" i="3"/>
  <c r="BA73" i="3"/>
  <c r="AZ73" i="3"/>
  <c r="AY73" i="3"/>
  <c r="AX73" i="3"/>
  <c r="AW73" i="3"/>
  <c r="AV73" i="3"/>
  <c r="AU73" i="3"/>
  <c r="AT73" i="3"/>
  <c r="AS73" i="3"/>
  <c r="AR73" i="3"/>
  <c r="AQ73" i="3"/>
  <c r="AP73" i="3"/>
  <c r="AO73" i="3"/>
  <c r="AN73" i="3"/>
  <c r="AM73" i="3"/>
  <c r="AL73" i="3"/>
  <c r="AK73" i="3"/>
  <c r="AJ73" i="3"/>
  <c r="AI73" i="3"/>
  <c r="AH73" i="3"/>
  <c r="BF72" i="3"/>
  <c r="BE72" i="3"/>
  <c r="BD72" i="3"/>
  <c r="BC72" i="3"/>
  <c r="BB72" i="3"/>
  <c r="BA72" i="3"/>
  <c r="AZ72" i="3"/>
  <c r="AY72" i="3"/>
  <c r="AX72" i="3"/>
  <c r="AW72" i="3"/>
  <c r="AV72" i="3"/>
  <c r="AU72" i="3"/>
  <c r="AT72" i="3"/>
  <c r="AS72" i="3"/>
  <c r="AR72" i="3"/>
  <c r="AQ72" i="3"/>
  <c r="AP72" i="3"/>
  <c r="AO72" i="3"/>
  <c r="AN72" i="3"/>
  <c r="AM72" i="3"/>
  <c r="AL72" i="3"/>
  <c r="AK72" i="3"/>
  <c r="AJ72" i="3"/>
  <c r="AI72" i="3"/>
  <c r="AH72" i="3"/>
  <c r="BF71" i="3"/>
  <c r="BE71" i="3"/>
  <c r="BD71" i="3"/>
  <c r="BC71" i="3"/>
  <c r="BB71" i="3"/>
  <c r="BA71" i="3"/>
  <c r="AZ71" i="3"/>
  <c r="AY71" i="3"/>
  <c r="AX71" i="3"/>
  <c r="AW71" i="3"/>
  <c r="AV71" i="3"/>
  <c r="AU71" i="3"/>
  <c r="AT71" i="3"/>
  <c r="AS71" i="3"/>
  <c r="AR71" i="3"/>
  <c r="AQ71" i="3"/>
  <c r="AP71" i="3"/>
  <c r="AO71" i="3"/>
  <c r="AN71" i="3"/>
  <c r="AM71" i="3"/>
  <c r="AL71" i="3"/>
  <c r="AK71" i="3"/>
  <c r="AJ71" i="3"/>
  <c r="AI71" i="3"/>
  <c r="AH71" i="3"/>
  <c r="BF70" i="3"/>
  <c r="BE70" i="3"/>
  <c r="BD70" i="3"/>
  <c r="BC70" i="3"/>
  <c r="BB70" i="3"/>
  <c r="BA70" i="3"/>
  <c r="AZ70" i="3"/>
  <c r="AY70" i="3"/>
  <c r="AX70" i="3"/>
  <c r="AW70" i="3"/>
  <c r="AV70" i="3"/>
  <c r="AU70" i="3"/>
  <c r="AT70" i="3"/>
  <c r="AS70" i="3"/>
  <c r="AR70" i="3"/>
  <c r="AQ70" i="3"/>
  <c r="AP70" i="3"/>
  <c r="AO70" i="3"/>
  <c r="AN70" i="3"/>
  <c r="AM70" i="3"/>
  <c r="AL70" i="3"/>
  <c r="AK70" i="3"/>
  <c r="AJ70" i="3"/>
  <c r="AI70" i="3"/>
  <c r="AH70" i="3"/>
  <c r="BF69" i="3"/>
  <c r="BE69" i="3"/>
  <c r="BD69" i="3"/>
  <c r="BC69" i="3"/>
  <c r="BB69" i="3"/>
  <c r="BA69" i="3"/>
  <c r="AZ69" i="3"/>
  <c r="AY69" i="3"/>
  <c r="AX69" i="3"/>
  <c r="AW69" i="3"/>
  <c r="AV69" i="3"/>
  <c r="AU69" i="3"/>
  <c r="AT69" i="3"/>
  <c r="AS69" i="3"/>
  <c r="AR69" i="3"/>
  <c r="AQ69" i="3"/>
  <c r="AP69" i="3"/>
  <c r="AO69" i="3"/>
  <c r="AN69" i="3"/>
  <c r="AM69" i="3"/>
  <c r="AL69" i="3"/>
  <c r="AK69" i="3"/>
  <c r="AJ69" i="3"/>
  <c r="AI69" i="3"/>
  <c r="AH69" i="3"/>
  <c r="BF68" i="3"/>
  <c r="BE68" i="3"/>
  <c r="BD68" i="3"/>
  <c r="BC68" i="3"/>
  <c r="BB68" i="3"/>
  <c r="BA68" i="3"/>
  <c r="AZ68" i="3"/>
  <c r="AY68" i="3"/>
  <c r="AX68" i="3"/>
  <c r="AW68" i="3"/>
  <c r="AV68" i="3"/>
  <c r="AU68" i="3"/>
  <c r="AT68" i="3"/>
  <c r="AS68" i="3"/>
  <c r="AR68" i="3"/>
  <c r="AQ68" i="3"/>
  <c r="AP68" i="3"/>
  <c r="AO68" i="3"/>
  <c r="AN68" i="3"/>
  <c r="AM68" i="3"/>
  <c r="AL68" i="3"/>
  <c r="AK68" i="3"/>
  <c r="AJ68" i="3"/>
  <c r="AI68" i="3"/>
  <c r="AH68" i="3"/>
  <c r="BF67" i="3"/>
  <c r="BE67" i="3"/>
  <c r="BD67" i="3"/>
  <c r="BC67" i="3"/>
  <c r="BB67" i="3"/>
  <c r="BA67" i="3"/>
  <c r="AZ67" i="3"/>
  <c r="AY67" i="3"/>
  <c r="AX67" i="3"/>
  <c r="AW67" i="3"/>
  <c r="AV67" i="3"/>
  <c r="AU67" i="3"/>
  <c r="AT67" i="3"/>
  <c r="AS67" i="3"/>
  <c r="AR67" i="3"/>
  <c r="AQ67" i="3"/>
  <c r="AP67" i="3"/>
  <c r="AO67" i="3"/>
  <c r="AN67" i="3"/>
  <c r="AM67" i="3"/>
  <c r="AL67" i="3"/>
  <c r="AK67" i="3"/>
  <c r="AJ67" i="3"/>
  <c r="AI67" i="3"/>
  <c r="AH67" i="3"/>
  <c r="BF66" i="3"/>
  <c r="BE66" i="3"/>
  <c r="BD66" i="3"/>
  <c r="BC66" i="3"/>
  <c r="BB66" i="3"/>
  <c r="BA66" i="3"/>
  <c r="AZ66" i="3"/>
  <c r="AY66" i="3"/>
  <c r="AX66" i="3"/>
  <c r="AW66" i="3"/>
  <c r="AV66" i="3"/>
  <c r="AU66" i="3"/>
  <c r="AT66" i="3"/>
  <c r="AS66" i="3"/>
  <c r="AR66" i="3"/>
  <c r="AQ66" i="3"/>
  <c r="AP66" i="3"/>
  <c r="AO66" i="3"/>
  <c r="AN66" i="3"/>
  <c r="AM66" i="3"/>
  <c r="AL66" i="3"/>
  <c r="AK66" i="3"/>
  <c r="AJ66" i="3"/>
  <c r="AI66" i="3"/>
  <c r="AH66" i="3"/>
  <c r="BF65" i="3"/>
  <c r="BE65" i="3"/>
  <c r="BD65" i="3"/>
  <c r="BC65" i="3"/>
  <c r="BB65" i="3"/>
  <c r="BA65" i="3"/>
  <c r="AZ65" i="3"/>
  <c r="AY65" i="3"/>
  <c r="AX65" i="3"/>
  <c r="AW65" i="3"/>
  <c r="AV65" i="3"/>
  <c r="AU65" i="3"/>
  <c r="AT65" i="3"/>
  <c r="AS65" i="3"/>
  <c r="AR65" i="3"/>
  <c r="AQ65" i="3"/>
  <c r="AP65" i="3"/>
  <c r="AO65" i="3"/>
  <c r="AN65" i="3"/>
  <c r="AM65" i="3"/>
  <c r="AL65" i="3"/>
  <c r="AK65" i="3"/>
  <c r="AJ65" i="3"/>
  <c r="AI65" i="3"/>
  <c r="AH65" i="3"/>
  <c r="BF64" i="3"/>
  <c r="BE64" i="3"/>
  <c r="BD64" i="3"/>
  <c r="BC64" i="3"/>
  <c r="BB64" i="3"/>
  <c r="BA64" i="3"/>
  <c r="AZ64" i="3"/>
  <c r="AY64" i="3"/>
  <c r="AX64" i="3"/>
  <c r="AW64" i="3"/>
  <c r="AV64" i="3"/>
  <c r="AU64" i="3"/>
  <c r="AT64" i="3"/>
  <c r="AS64" i="3"/>
  <c r="AR64" i="3"/>
  <c r="AQ64" i="3"/>
  <c r="AP64" i="3"/>
  <c r="AO64" i="3"/>
  <c r="AN64" i="3"/>
  <c r="AM64" i="3"/>
  <c r="AL64" i="3"/>
  <c r="AK64" i="3"/>
  <c r="AJ64" i="3"/>
  <c r="AI64" i="3"/>
  <c r="AH64" i="3"/>
  <c r="BF63" i="3"/>
  <c r="BE63" i="3"/>
  <c r="BD63" i="3"/>
  <c r="BC63" i="3"/>
  <c r="BB63" i="3"/>
  <c r="BA63" i="3"/>
  <c r="AZ63" i="3"/>
  <c r="AY63" i="3"/>
  <c r="AX63" i="3"/>
  <c r="AW63" i="3"/>
  <c r="AV63" i="3"/>
  <c r="AU63" i="3"/>
  <c r="AT63" i="3"/>
  <c r="AS63" i="3"/>
  <c r="AR63" i="3"/>
  <c r="AQ63" i="3"/>
  <c r="AP63" i="3"/>
  <c r="AO63" i="3"/>
  <c r="AN63" i="3"/>
  <c r="AM63" i="3"/>
  <c r="AL63" i="3"/>
  <c r="AK63" i="3"/>
  <c r="AJ63" i="3"/>
  <c r="AI63" i="3"/>
  <c r="AH63" i="3"/>
  <c r="BF62" i="3"/>
  <c r="BE62" i="3"/>
  <c r="BD62" i="3"/>
  <c r="BC62" i="3"/>
  <c r="BB62" i="3"/>
  <c r="BA62" i="3"/>
  <c r="AZ62" i="3"/>
  <c r="AY62" i="3"/>
  <c r="AX62" i="3"/>
  <c r="AW62" i="3"/>
  <c r="AV62" i="3"/>
  <c r="AU62" i="3"/>
  <c r="AT62" i="3"/>
  <c r="AS62" i="3"/>
  <c r="AR62" i="3"/>
  <c r="AQ62" i="3"/>
  <c r="AP62" i="3"/>
  <c r="AO62" i="3"/>
  <c r="AN62" i="3"/>
  <c r="AM62" i="3"/>
  <c r="AL62" i="3"/>
  <c r="AK62" i="3"/>
  <c r="AJ62" i="3"/>
  <c r="AI62" i="3"/>
  <c r="AH62" i="3"/>
  <c r="BF61" i="3"/>
  <c r="BE61" i="3"/>
  <c r="BD61" i="3"/>
  <c r="BC61" i="3"/>
  <c r="BB61" i="3"/>
  <c r="BA61" i="3"/>
  <c r="AZ61" i="3"/>
  <c r="AY61" i="3"/>
  <c r="AX61" i="3"/>
  <c r="AW61" i="3"/>
  <c r="AV61" i="3"/>
  <c r="AU61" i="3"/>
  <c r="AT61" i="3"/>
  <c r="AS61" i="3"/>
  <c r="AR61" i="3"/>
  <c r="AQ61" i="3"/>
  <c r="AP61" i="3"/>
  <c r="AO61" i="3"/>
  <c r="AN61" i="3"/>
  <c r="AM61" i="3"/>
  <c r="AL61" i="3"/>
  <c r="AK61" i="3"/>
  <c r="AJ61" i="3"/>
  <c r="AI61" i="3"/>
  <c r="AH61" i="3"/>
  <c r="BF60" i="3"/>
  <c r="BE60" i="3"/>
  <c r="BD60" i="3"/>
  <c r="BC60" i="3"/>
  <c r="BB60" i="3"/>
  <c r="BA60" i="3"/>
  <c r="AZ60" i="3"/>
  <c r="AY60" i="3"/>
  <c r="AX60" i="3"/>
  <c r="AW60" i="3"/>
  <c r="AV60" i="3"/>
  <c r="AU60" i="3"/>
  <c r="AT60" i="3"/>
  <c r="AS60" i="3"/>
  <c r="AR60" i="3"/>
  <c r="AQ60" i="3"/>
  <c r="AP60" i="3"/>
  <c r="AO60" i="3"/>
  <c r="AN60" i="3"/>
  <c r="AM60" i="3"/>
  <c r="AL60" i="3"/>
  <c r="AK60" i="3"/>
  <c r="AJ60" i="3"/>
  <c r="AI60" i="3"/>
  <c r="AH60" i="3"/>
  <c r="BF59" i="3"/>
  <c r="BE59" i="3"/>
  <c r="BD59" i="3"/>
  <c r="BC59" i="3"/>
  <c r="BB59" i="3"/>
  <c r="BA59" i="3"/>
  <c r="AZ59" i="3"/>
  <c r="AY59" i="3"/>
  <c r="AX59" i="3"/>
  <c r="AW59" i="3"/>
  <c r="AV59" i="3"/>
  <c r="AU59" i="3"/>
  <c r="AT59" i="3"/>
  <c r="AS59" i="3"/>
  <c r="AR59" i="3"/>
  <c r="AQ59" i="3"/>
  <c r="AP59" i="3"/>
  <c r="AO59" i="3"/>
  <c r="AN59" i="3"/>
  <c r="AM59" i="3"/>
  <c r="AL59" i="3"/>
  <c r="AK59" i="3"/>
  <c r="AJ59" i="3"/>
  <c r="AI59" i="3"/>
  <c r="AH59" i="3"/>
  <c r="BF58" i="3"/>
  <c r="BE58" i="3"/>
  <c r="BD58" i="3"/>
  <c r="BC58" i="3"/>
  <c r="BB58" i="3"/>
  <c r="BA58" i="3"/>
  <c r="AZ58" i="3"/>
  <c r="AY58" i="3"/>
  <c r="AX58" i="3"/>
  <c r="AW58" i="3"/>
  <c r="AV58" i="3"/>
  <c r="AU58" i="3"/>
  <c r="AT58" i="3"/>
  <c r="AS58" i="3"/>
  <c r="AR58" i="3"/>
  <c r="AQ58" i="3"/>
  <c r="AP58" i="3"/>
  <c r="AO58" i="3"/>
  <c r="AN58" i="3"/>
  <c r="AM58" i="3"/>
  <c r="AL58" i="3"/>
  <c r="AK58" i="3"/>
  <c r="AJ58" i="3"/>
  <c r="AI58" i="3"/>
  <c r="AH58" i="3"/>
  <c r="BF57" i="3"/>
  <c r="BE57" i="3"/>
  <c r="BD57" i="3"/>
  <c r="BC57" i="3"/>
  <c r="BB57" i="3"/>
  <c r="BA57" i="3"/>
  <c r="AZ57" i="3"/>
  <c r="AY57" i="3"/>
  <c r="AX57" i="3"/>
  <c r="AW57" i="3"/>
  <c r="AV57" i="3"/>
  <c r="AU57" i="3"/>
  <c r="AT57" i="3"/>
  <c r="AS57" i="3"/>
  <c r="AR57" i="3"/>
  <c r="AQ57" i="3"/>
  <c r="AP57" i="3"/>
  <c r="AO57" i="3"/>
  <c r="AN57" i="3"/>
  <c r="AM57" i="3"/>
  <c r="AL57" i="3"/>
  <c r="AK57" i="3"/>
  <c r="AJ57" i="3"/>
  <c r="AI57" i="3"/>
  <c r="AH57" i="3"/>
  <c r="BF56" i="3"/>
  <c r="BE56" i="3"/>
  <c r="BD56" i="3"/>
  <c r="BC56" i="3"/>
  <c r="BB56" i="3"/>
  <c r="BA56" i="3"/>
  <c r="AZ56" i="3"/>
  <c r="AY56" i="3"/>
  <c r="AX56" i="3"/>
  <c r="AW56" i="3"/>
  <c r="AV56" i="3"/>
  <c r="AU56" i="3"/>
  <c r="AT56" i="3"/>
  <c r="AS56" i="3"/>
  <c r="AR56" i="3"/>
  <c r="AQ56" i="3"/>
  <c r="AP56" i="3"/>
  <c r="AO56" i="3"/>
  <c r="AN56" i="3"/>
  <c r="AM56" i="3"/>
  <c r="AL56" i="3"/>
  <c r="AK56" i="3"/>
  <c r="AJ56" i="3"/>
  <c r="AI56" i="3"/>
  <c r="AH56" i="3"/>
  <c r="BF55" i="3"/>
  <c r="BE55" i="3"/>
  <c r="BD55" i="3"/>
  <c r="BC55" i="3"/>
  <c r="BB55" i="3"/>
  <c r="BA55" i="3"/>
  <c r="AZ55" i="3"/>
  <c r="AY55" i="3"/>
  <c r="AX55" i="3"/>
  <c r="AW55" i="3"/>
  <c r="AV55" i="3"/>
  <c r="AU55" i="3"/>
  <c r="AT55" i="3"/>
  <c r="AS55" i="3"/>
  <c r="AR55" i="3"/>
  <c r="AQ55" i="3"/>
  <c r="AP55" i="3"/>
  <c r="AO55" i="3"/>
  <c r="AN55" i="3"/>
  <c r="AM55" i="3"/>
  <c r="AL55" i="3"/>
  <c r="AK55" i="3"/>
  <c r="AJ55" i="3"/>
  <c r="AI55" i="3"/>
  <c r="AH55" i="3"/>
  <c r="BF54" i="3"/>
  <c r="BE54" i="3"/>
  <c r="BD54" i="3"/>
  <c r="BC54" i="3"/>
  <c r="BB54" i="3"/>
  <c r="BA54" i="3"/>
  <c r="AZ54" i="3"/>
  <c r="AY54" i="3"/>
  <c r="AX54" i="3"/>
  <c r="AW54" i="3"/>
  <c r="AV54" i="3"/>
  <c r="AU54" i="3"/>
  <c r="AT54" i="3"/>
  <c r="AS54" i="3"/>
  <c r="AR54" i="3"/>
  <c r="AQ54" i="3"/>
  <c r="AP54" i="3"/>
  <c r="AO54" i="3"/>
  <c r="AN54" i="3"/>
  <c r="AM54" i="3"/>
  <c r="AL54" i="3"/>
  <c r="AK54" i="3"/>
  <c r="AJ54" i="3"/>
  <c r="AI54" i="3"/>
  <c r="AH54" i="3"/>
  <c r="BF53" i="3"/>
  <c r="BE53" i="3"/>
  <c r="BD53" i="3"/>
  <c r="BC53" i="3"/>
  <c r="BB53" i="3"/>
  <c r="BA53" i="3"/>
  <c r="AZ53" i="3"/>
  <c r="AY53" i="3"/>
  <c r="AX53" i="3"/>
  <c r="AW53" i="3"/>
  <c r="AV53" i="3"/>
  <c r="AU53" i="3"/>
  <c r="AT53" i="3"/>
  <c r="AS53" i="3"/>
  <c r="AR53" i="3"/>
  <c r="AQ53" i="3"/>
  <c r="AP53" i="3"/>
  <c r="AO53" i="3"/>
  <c r="AN53" i="3"/>
  <c r="AM53" i="3"/>
  <c r="AL53" i="3"/>
  <c r="AK53" i="3"/>
  <c r="AJ53" i="3"/>
  <c r="AI53" i="3"/>
  <c r="AH53" i="3"/>
  <c r="BF52" i="3"/>
  <c r="BE52" i="3"/>
  <c r="BD52" i="3"/>
  <c r="BC52" i="3"/>
  <c r="BB52" i="3"/>
  <c r="BA52" i="3"/>
  <c r="AZ52" i="3"/>
  <c r="AY52" i="3"/>
  <c r="AX52" i="3"/>
  <c r="AW52" i="3"/>
  <c r="AV52" i="3"/>
  <c r="AU52" i="3"/>
  <c r="AT52" i="3"/>
  <c r="AS52" i="3"/>
  <c r="AR52" i="3"/>
  <c r="AQ52" i="3"/>
  <c r="AP52" i="3"/>
  <c r="AO52" i="3"/>
  <c r="AN52" i="3"/>
  <c r="AM52" i="3"/>
  <c r="AL52" i="3"/>
  <c r="AK52" i="3"/>
  <c r="AJ52" i="3"/>
  <c r="AI52" i="3"/>
  <c r="AH52" i="3"/>
  <c r="BF51" i="3"/>
  <c r="BE51" i="3"/>
  <c r="BD51" i="3"/>
  <c r="BC51" i="3"/>
  <c r="BB51" i="3"/>
  <c r="BA51" i="3"/>
  <c r="AZ51" i="3"/>
  <c r="AY51" i="3"/>
  <c r="AX51" i="3"/>
  <c r="AW51" i="3"/>
  <c r="AV51" i="3"/>
  <c r="AU51" i="3"/>
  <c r="AT51" i="3"/>
  <c r="AS51" i="3"/>
  <c r="AR51" i="3"/>
  <c r="AQ51" i="3"/>
  <c r="AP51" i="3"/>
  <c r="AO51" i="3"/>
  <c r="AN51" i="3"/>
  <c r="AM51" i="3"/>
  <c r="AL51" i="3"/>
  <c r="AK51" i="3"/>
  <c r="AJ51" i="3"/>
  <c r="AI51" i="3"/>
  <c r="AH51" i="3"/>
  <c r="BF50" i="3"/>
  <c r="BE50" i="3"/>
  <c r="BD50" i="3"/>
  <c r="BC50" i="3"/>
  <c r="BB50" i="3"/>
  <c r="BA50" i="3"/>
  <c r="AZ50" i="3"/>
  <c r="AY50" i="3"/>
  <c r="AX50" i="3"/>
  <c r="AW50" i="3"/>
  <c r="AV50" i="3"/>
  <c r="AU50" i="3"/>
  <c r="AT50" i="3"/>
  <c r="AS50" i="3"/>
  <c r="AR50" i="3"/>
  <c r="AQ50" i="3"/>
  <c r="AP50" i="3"/>
  <c r="AO50" i="3"/>
  <c r="AN50" i="3"/>
  <c r="AM50" i="3"/>
  <c r="AL50" i="3"/>
  <c r="AK50" i="3"/>
  <c r="AJ50" i="3"/>
  <c r="AI50" i="3"/>
  <c r="AH50" i="3"/>
  <c r="BF49" i="3"/>
  <c r="BE49" i="3"/>
  <c r="BD49" i="3"/>
  <c r="BC49" i="3"/>
  <c r="BB49" i="3"/>
  <c r="BA49" i="3"/>
  <c r="AZ49" i="3"/>
  <c r="AY49" i="3"/>
  <c r="AX49" i="3"/>
  <c r="AW49" i="3"/>
  <c r="AV49" i="3"/>
  <c r="AU49" i="3"/>
  <c r="AT49" i="3"/>
  <c r="AS49" i="3"/>
  <c r="AR49" i="3"/>
  <c r="AQ49" i="3"/>
  <c r="AP49" i="3"/>
  <c r="AO49" i="3"/>
  <c r="AN49" i="3"/>
  <c r="AM49" i="3"/>
  <c r="AL49" i="3"/>
  <c r="AK49" i="3"/>
  <c r="AJ49" i="3"/>
  <c r="AI49" i="3"/>
  <c r="AH49" i="3"/>
  <c r="BF48" i="3"/>
  <c r="BE48" i="3"/>
  <c r="BD48" i="3"/>
  <c r="BC48" i="3"/>
  <c r="BB48" i="3"/>
  <c r="BA48" i="3"/>
  <c r="AZ48" i="3"/>
  <c r="AY48" i="3"/>
  <c r="AX48" i="3"/>
  <c r="AW48" i="3"/>
  <c r="AV48" i="3"/>
  <c r="AU48" i="3"/>
  <c r="AT48" i="3"/>
  <c r="AS48" i="3"/>
  <c r="AR48" i="3"/>
  <c r="AQ48" i="3"/>
  <c r="AP48" i="3"/>
  <c r="AO48" i="3"/>
  <c r="AN48" i="3"/>
  <c r="AM48" i="3"/>
  <c r="AL48" i="3"/>
  <c r="AK48" i="3"/>
  <c r="AJ48" i="3"/>
  <c r="AI48" i="3"/>
  <c r="AH48" i="3"/>
  <c r="BF47" i="3"/>
  <c r="BE47" i="3"/>
  <c r="BD47" i="3"/>
  <c r="BC47" i="3"/>
  <c r="BB47" i="3"/>
  <c r="BA47" i="3"/>
  <c r="AZ47" i="3"/>
  <c r="AY47" i="3"/>
  <c r="AX47" i="3"/>
  <c r="AW47" i="3"/>
  <c r="AV47" i="3"/>
  <c r="AU47" i="3"/>
  <c r="AT47" i="3"/>
  <c r="AS47" i="3"/>
  <c r="AR47" i="3"/>
  <c r="AQ47" i="3"/>
  <c r="AP47" i="3"/>
  <c r="AO47" i="3"/>
  <c r="AN47" i="3"/>
  <c r="AM47" i="3"/>
  <c r="AL47" i="3"/>
  <c r="AK47" i="3"/>
  <c r="AJ47" i="3"/>
  <c r="AI47" i="3"/>
  <c r="AH47" i="3"/>
  <c r="BF46" i="3"/>
  <c r="BE46" i="3"/>
  <c r="BD46" i="3"/>
  <c r="BC46" i="3"/>
  <c r="BB46" i="3"/>
  <c r="BA46" i="3"/>
  <c r="AZ46" i="3"/>
  <c r="AY46" i="3"/>
  <c r="AX46" i="3"/>
  <c r="AW46" i="3"/>
  <c r="AV46" i="3"/>
  <c r="AU46" i="3"/>
  <c r="AT46" i="3"/>
  <c r="AS46" i="3"/>
  <c r="AR46" i="3"/>
  <c r="AQ46" i="3"/>
  <c r="AP46" i="3"/>
  <c r="AO46" i="3"/>
  <c r="AN46" i="3"/>
  <c r="AM46" i="3"/>
  <c r="AL46" i="3"/>
  <c r="AK46" i="3"/>
  <c r="AJ46" i="3"/>
  <c r="AI46" i="3"/>
  <c r="AH46" i="3"/>
  <c r="BF45" i="3"/>
  <c r="BE45" i="3"/>
  <c r="BD45" i="3"/>
  <c r="BC45" i="3"/>
  <c r="BB45" i="3"/>
  <c r="BA45" i="3"/>
  <c r="AZ45" i="3"/>
  <c r="AY45" i="3"/>
  <c r="AX45" i="3"/>
  <c r="AW45" i="3"/>
  <c r="AV45" i="3"/>
  <c r="AU45" i="3"/>
  <c r="AT45" i="3"/>
  <c r="AS45" i="3"/>
  <c r="AR45" i="3"/>
  <c r="AQ45" i="3"/>
  <c r="AP45" i="3"/>
  <c r="AO45" i="3"/>
  <c r="AN45" i="3"/>
  <c r="AM45" i="3"/>
  <c r="AL45" i="3"/>
  <c r="AK45" i="3"/>
  <c r="AJ45" i="3"/>
  <c r="AI45" i="3"/>
  <c r="AH45" i="3"/>
  <c r="BF44" i="3"/>
  <c r="BE44" i="3"/>
  <c r="BD44" i="3"/>
  <c r="BC44" i="3"/>
  <c r="BB44" i="3"/>
  <c r="BA44" i="3"/>
  <c r="AZ44" i="3"/>
  <c r="AY44" i="3"/>
  <c r="AX44" i="3"/>
  <c r="AW44" i="3"/>
  <c r="AV44" i="3"/>
  <c r="AU44" i="3"/>
  <c r="AT44" i="3"/>
  <c r="AS44" i="3"/>
  <c r="AR44" i="3"/>
  <c r="AQ44" i="3"/>
  <c r="AP44" i="3"/>
  <c r="AO44" i="3"/>
  <c r="AN44" i="3"/>
  <c r="AM44" i="3"/>
  <c r="AL44" i="3"/>
  <c r="AK44" i="3"/>
  <c r="AJ44" i="3"/>
  <c r="AI44" i="3"/>
  <c r="AH44" i="3"/>
  <c r="BF43" i="3"/>
  <c r="BE43" i="3"/>
  <c r="BD43" i="3"/>
  <c r="BC43" i="3"/>
  <c r="BB43" i="3"/>
  <c r="BA43" i="3"/>
  <c r="AZ43" i="3"/>
  <c r="AY43" i="3"/>
  <c r="AX43" i="3"/>
  <c r="AW43" i="3"/>
  <c r="AV43" i="3"/>
  <c r="AU43" i="3"/>
  <c r="AT43" i="3"/>
  <c r="AS43" i="3"/>
  <c r="AR43" i="3"/>
  <c r="AQ43" i="3"/>
  <c r="AP43" i="3"/>
  <c r="AO43" i="3"/>
  <c r="AN43" i="3"/>
  <c r="AM43" i="3"/>
  <c r="AL43" i="3"/>
  <c r="AK43" i="3"/>
  <c r="AJ43" i="3"/>
  <c r="AI43" i="3"/>
  <c r="AH43" i="3"/>
  <c r="BF42" i="3"/>
  <c r="BE42" i="3"/>
  <c r="BD42" i="3"/>
  <c r="BC42" i="3"/>
  <c r="BB42" i="3"/>
  <c r="BA42" i="3"/>
  <c r="AZ42" i="3"/>
  <c r="AY42" i="3"/>
  <c r="AX42" i="3"/>
  <c r="AW42" i="3"/>
  <c r="AV42" i="3"/>
  <c r="AU42" i="3"/>
  <c r="AT42" i="3"/>
  <c r="AS42" i="3"/>
  <c r="AR42" i="3"/>
  <c r="AQ42" i="3"/>
  <c r="AP42" i="3"/>
  <c r="AO42" i="3"/>
  <c r="AN42" i="3"/>
  <c r="AM42" i="3"/>
  <c r="AL42" i="3"/>
  <c r="AK42" i="3"/>
  <c r="AJ42" i="3"/>
  <c r="AI42" i="3"/>
  <c r="AH42" i="3"/>
  <c r="BF41" i="3"/>
  <c r="BE41" i="3"/>
  <c r="BD41" i="3"/>
  <c r="BC41" i="3"/>
  <c r="BB41" i="3"/>
  <c r="BA41" i="3"/>
  <c r="AZ41" i="3"/>
  <c r="AY41" i="3"/>
  <c r="AX41" i="3"/>
  <c r="AW41" i="3"/>
  <c r="AV41" i="3"/>
  <c r="AU41" i="3"/>
  <c r="AT41" i="3"/>
  <c r="AS41" i="3"/>
  <c r="AR41" i="3"/>
  <c r="AQ41" i="3"/>
  <c r="AP41" i="3"/>
  <c r="AO41" i="3"/>
  <c r="AN41" i="3"/>
  <c r="AM41" i="3"/>
  <c r="AL41" i="3"/>
  <c r="AK41" i="3"/>
  <c r="AJ41" i="3"/>
  <c r="AI41" i="3"/>
  <c r="AH41" i="3"/>
  <c r="BF40" i="3"/>
  <c r="BE40" i="3"/>
  <c r="BD40" i="3"/>
  <c r="BC40" i="3"/>
  <c r="BB40" i="3"/>
  <c r="BA40" i="3"/>
  <c r="AZ40" i="3"/>
  <c r="AY40" i="3"/>
  <c r="AX40" i="3"/>
  <c r="AW40" i="3"/>
  <c r="AV40" i="3"/>
  <c r="AU40" i="3"/>
  <c r="AT40" i="3"/>
  <c r="AS40" i="3"/>
  <c r="AR40" i="3"/>
  <c r="AQ40" i="3"/>
  <c r="AP40" i="3"/>
  <c r="AO40" i="3"/>
  <c r="AN40" i="3"/>
  <c r="AM40" i="3"/>
  <c r="AL40" i="3"/>
  <c r="AK40" i="3"/>
  <c r="AJ40" i="3"/>
  <c r="AI40" i="3"/>
  <c r="AH40" i="3"/>
  <c r="BF39" i="3"/>
  <c r="BE39" i="3"/>
  <c r="BD39" i="3"/>
  <c r="BC39" i="3"/>
  <c r="BB39" i="3"/>
  <c r="BA39" i="3"/>
  <c r="AZ39" i="3"/>
  <c r="AY39" i="3"/>
  <c r="AX39" i="3"/>
  <c r="AW39" i="3"/>
  <c r="AV39" i="3"/>
  <c r="AU39" i="3"/>
  <c r="AT39" i="3"/>
  <c r="AS39" i="3"/>
  <c r="AR39" i="3"/>
  <c r="AQ39" i="3"/>
  <c r="AP39" i="3"/>
  <c r="AO39" i="3"/>
  <c r="AN39" i="3"/>
  <c r="AM39" i="3"/>
  <c r="AL39" i="3"/>
  <c r="AK39" i="3"/>
  <c r="AJ39" i="3"/>
  <c r="AI39" i="3"/>
  <c r="AH39" i="3"/>
  <c r="BF38" i="3"/>
  <c r="BE38" i="3"/>
  <c r="BD38" i="3"/>
  <c r="BC38" i="3"/>
  <c r="BB38" i="3"/>
  <c r="BA38" i="3"/>
  <c r="AZ38" i="3"/>
  <c r="AY38" i="3"/>
  <c r="AX38" i="3"/>
  <c r="AW38" i="3"/>
  <c r="AV38" i="3"/>
  <c r="AU38" i="3"/>
  <c r="AT38" i="3"/>
  <c r="AS38" i="3"/>
  <c r="AR38" i="3"/>
  <c r="AQ38" i="3"/>
  <c r="AP38" i="3"/>
  <c r="AO38" i="3"/>
  <c r="AN38" i="3"/>
  <c r="AM38" i="3"/>
  <c r="AL38" i="3"/>
  <c r="AK38" i="3"/>
  <c r="AJ38" i="3"/>
  <c r="AI38" i="3"/>
  <c r="AH38" i="3"/>
  <c r="BF37" i="3"/>
  <c r="BE37" i="3"/>
  <c r="BD37" i="3"/>
  <c r="BC37" i="3"/>
  <c r="BB37" i="3"/>
  <c r="BA37" i="3"/>
  <c r="AZ37" i="3"/>
  <c r="AY37" i="3"/>
  <c r="AX37" i="3"/>
  <c r="AW37" i="3"/>
  <c r="AV37" i="3"/>
  <c r="AU37" i="3"/>
  <c r="AT37" i="3"/>
  <c r="AS37" i="3"/>
  <c r="AR37" i="3"/>
  <c r="AQ37" i="3"/>
  <c r="AP37" i="3"/>
  <c r="AO37" i="3"/>
  <c r="AN37" i="3"/>
  <c r="AM37" i="3"/>
  <c r="AL37" i="3"/>
  <c r="AK37" i="3"/>
  <c r="AJ37" i="3"/>
  <c r="AI37" i="3"/>
  <c r="AH37" i="3"/>
  <c r="BF36" i="3"/>
  <c r="BE36" i="3"/>
  <c r="BD36" i="3"/>
  <c r="BC36" i="3"/>
  <c r="BB36" i="3"/>
  <c r="BA36" i="3"/>
  <c r="AZ36" i="3"/>
  <c r="AY36" i="3"/>
  <c r="AX36" i="3"/>
  <c r="AW36" i="3"/>
  <c r="AV36" i="3"/>
  <c r="AU36" i="3"/>
  <c r="AT36" i="3"/>
  <c r="AS36" i="3"/>
  <c r="AR36" i="3"/>
  <c r="AQ36" i="3"/>
  <c r="AP36" i="3"/>
  <c r="AO36" i="3"/>
  <c r="AN36" i="3"/>
  <c r="AM36" i="3"/>
  <c r="AL36" i="3"/>
  <c r="AK36" i="3"/>
  <c r="AJ36" i="3"/>
  <c r="AI36" i="3"/>
  <c r="AH36" i="3"/>
  <c r="BF35" i="3"/>
  <c r="BE35" i="3"/>
  <c r="BD35" i="3"/>
  <c r="BC35" i="3"/>
  <c r="BB35" i="3"/>
  <c r="BA35" i="3"/>
  <c r="AZ35" i="3"/>
  <c r="AY35" i="3"/>
  <c r="AX35" i="3"/>
  <c r="AW35" i="3"/>
  <c r="AV35" i="3"/>
  <c r="AU35" i="3"/>
  <c r="AT35" i="3"/>
  <c r="AS35" i="3"/>
  <c r="AR35" i="3"/>
  <c r="AQ35" i="3"/>
  <c r="AP35" i="3"/>
  <c r="AO35" i="3"/>
  <c r="AN35" i="3"/>
  <c r="AM35" i="3"/>
  <c r="AL35" i="3"/>
  <c r="AK35" i="3"/>
  <c r="AJ35" i="3"/>
  <c r="AI35" i="3"/>
  <c r="AH35" i="3"/>
  <c r="BF34" i="3"/>
  <c r="BE34" i="3"/>
  <c r="BD34" i="3"/>
  <c r="BC34" i="3"/>
  <c r="BB34" i="3"/>
  <c r="BA34" i="3"/>
  <c r="AZ34" i="3"/>
  <c r="AY34" i="3"/>
  <c r="AX34" i="3"/>
  <c r="AW34" i="3"/>
  <c r="AV34" i="3"/>
  <c r="AU34" i="3"/>
  <c r="AT34" i="3"/>
  <c r="AS34" i="3"/>
  <c r="AR34" i="3"/>
  <c r="AQ34" i="3"/>
  <c r="AP34" i="3"/>
  <c r="AO34" i="3"/>
  <c r="AN34" i="3"/>
  <c r="AM34" i="3"/>
  <c r="AL34" i="3"/>
  <c r="AK34" i="3"/>
  <c r="AJ34" i="3"/>
  <c r="AI34" i="3"/>
  <c r="AH34" i="3"/>
  <c r="BF33" i="3"/>
  <c r="BE33" i="3"/>
  <c r="BD33" i="3"/>
  <c r="BC33" i="3"/>
  <c r="BB33" i="3"/>
  <c r="BA33" i="3"/>
  <c r="AZ33" i="3"/>
  <c r="AY33" i="3"/>
  <c r="AX33" i="3"/>
  <c r="AW33" i="3"/>
  <c r="AV33" i="3"/>
  <c r="AU33" i="3"/>
  <c r="AT33" i="3"/>
  <c r="AS33" i="3"/>
  <c r="AR33" i="3"/>
  <c r="AQ33" i="3"/>
  <c r="AP33" i="3"/>
  <c r="AO33" i="3"/>
  <c r="AN33" i="3"/>
  <c r="AM33" i="3"/>
  <c r="AL33" i="3"/>
  <c r="AK33" i="3"/>
  <c r="AJ33" i="3"/>
  <c r="AI33" i="3"/>
  <c r="AH33" i="3"/>
  <c r="BF32" i="3"/>
  <c r="BE32" i="3"/>
  <c r="BD32" i="3"/>
  <c r="BC32" i="3"/>
  <c r="BB32" i="3"/>
  <c r="BA32" i="3"/>
  <c r="AZ32" i="3"/>
  <c r="AY32" i="3"/>
  <c r="AX32" i="3"/>
  <c r="AW32" i="3"/>
  <c r="AV32" i="3"/>
  <c r="AU32" i="3"/>
  <c r="AT32" i="3"/>
  <c r="AS32" i="3"/>
  <c r="AR32" i="3"/>
  <c r="AQ32" i="3"/>
  <c r="AP32" i="3"/>
  <c r="AO32" i="3"/>
  <c r="AN32" i="3"/>
  <c r="AM32" i="3"/>
  <c r="AL32" i="3"/>
  <c r="AK32" i="3"/>
  <c r="AJ32" i="3"/>
  <c r="AI32" i="3"/>
  <c r="AH32"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BF28" i="3"/>
  <c r="BE28" i="3"/>
  <c r="BD28" i="3"/>
  <c r="BC28" i="3"/>
  <c r="BB28" i="3"/>
  <c r="BA28" i="3"/>
  <c r="AZ28" i="3"/>
  <c r="AY28" i="3"/>
  <c r="AX28" i="3"/>
  <c r="AW28" i="3"/>
  <c r="AV28" i="3"/>
  <c r="AU28" i="3"/>
  <c r="AT28" i="3"/>
  <c r="AS28" i="3"/>
  <c r="AR28" i="3"/>
  <c r="AQ28" i="3"/>
  <c r="AP28" i="3"/>
  <c r="AO28" i="3"/>
  <c r="AN28" i="3"/>
  <c r="AM28" i="3"/>
  <c r="AL28" i="3"/>
  <c r="AK28" i="3"/>
  <c r="AJ28" i="3"/>
  <c r="AI28" i="3"/>
  <c r="AH28" i="3"/>
  <c r="BF27" i="3"/>
  <c r="BE27" i="3"/>
  <c r="BD27" i="3"/>
  <c r="BC27" i="3"/>
  <c r="BB27" i="3"/>
  <c r="BA27" i="3"/>
  <c r="AZ27" i="3"/>
  <c r="AY27" i="3"/>
  <c r="AX27" i="3"/>
  <c r="AW27" i="3"/>
  <c r="AV27" i="3"/>
  <c r="AU27" i="3"/>
  <c r="AT27" i="3"/>
  <c r="AS27" i="3"/>
  <c r="AR27" i="3"/>
  <c r="AQ27" i="3"/>
  <c r="AP27" i="3"/>
  <c r="AO27" i="3"/>
  <c r="AN27" i="3"/>
  <c r="AM27" i="3"/>
  <c r="AL27" i="3"/>
  <c r="AK27" i="3"/>
  <c r="AJ27" i="3"/>
  <c r="AI27" i="3"/>
  <c r="AH27" i="3"/>
  <c r="BF26" i="3"/>
  <c r="BE26" i="3"/>
  <c r="BD26" i="3"/>
  <c r="BC26" i="3"/>
  <c r="BB26" i="3"/>
  <c r="BA26" i="3"/>
  <c r="AZ26" i="3"/>
  <c r="AY26" i="3"/>
  <c r="AX26" i="3"/>
  <c r="AW26" i="3"/>
  <c r="AV26" i="3"/>
  <c r="AU26" i="3"/>
  <c r="AT26" i="3"/>
  <c r="AS26" i="3"/>
  <c r="AR26" i="3"/>
  <c r="AQ26" i="3"/>
  <c r="AP26" i="3"/>
  <c r="AO26" i="3"/>
  <c r="AN26" i="3"/>
  <c r="AM26" i="3"/>
  <c r="AL26" i="3"/>
  <c r="AK26" i="3"/>
  <c r="AJ26" i="3"/>
  <c r="AI26" i="3"/>
  <c r="AH26" i="3"/>
  <c r="BF25" i="3"/>
  <c r="BE25" i="3"/>
  <c r="BD25" i="3"/>
  <c r="BC25" i="3"/>
  <c r="BB25" i="3"/>
  <c r="BA25" i="3"/>
  <c r="AZ25" i="3"/>
  <c r="AY25" i="3"/>
  <c r="AX25" i="3"/>
  <c r="AW25" i="3"/>
  <c r="AV25" i="3"/>
  <c r="AU25" i="3"/>
  <c r="AT25" i="3"/>
  <c r="AS25" i="3"/>
  <c r="AR25" i="3"/>
  <c r="AQ25" i="3"/>
  <c r="AP25" i="3"/>
  <c r="AO25" i="3"/>
  <c r="AN25" i="3"/>
  <c r="AM25" i="3"/>
  <c r="AL25" i="3"/>
  <c r="AK25" i="3"/>
  <c r="AJ25" i="3"/>
  <c r="AI25" i="3"/>
  <c r="AH25"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BF17" i="3"/>
  <c r="BE17" i="3"/>
  <c r="BD17" i="3"/>
  <c r="BC17" i="3"/>
  <c r="BB17" i="3"/>
  <c r="BA17" i="3"/>
  <c r="AZ17" i="3"/>
  <c r="AY17" i="3"/>
  <c r="AX17" i="3"/>
  <c r="AW17" i="3"/>
  <c r="AV17" i="3"/>
  <c r="AU17" i="3"/>
  <c r="AT17" i="3"/>
  <c r="AS17" i="3"/>
  <c r="AR17" i="3"/>
  <c r="AQ17" i="3"/>
  <c r="AP17" i="3"/>
  <c r="AO17" i="3"/>
  <c r="AN17" i="3"/>
  <c r="AM17" i="3"/>
  <c r="AL17" i="3"/>
  <c r="AK17" i="3"/>
  <c r="AJ17" i="3"/>
  <c r="AI17" i="3"/>
  <c r="AH17" i="3"/>
  <c r="BF16" i="3"/>
  <c r="BE16" i="3"/>
  <c r="BD16" i="3"/>
  <c r="BC16" i="3"/>
  <c r="BB16" i="3"/>
  <c r="BA16" i="3"/>
  <c r="AZ16" i="3"/>
  <c r="AY16" i="3"/>
  <c r="AX16" i="3"/>
  <c r="AW16" i="3"/>
  <c r="AV16" i="3"/>
  <c r="AU16" i="3"/>
  <c r="AT16" i="3"/>
  <c r="AS16" i="3"/>
  <c r="AR16" i="3"/>
  <c r="AQ16" i="3"/>
  <c r="AP16" i="3"/>
  <c r="AO16" i="3"/>
  <c r="AN16" i="3"/>
  <c r="AM16" i="3"/>
  <c r="AL16" i="3"/>
  <c r="AK16" i="3"/>
  <c r="AJ16" i="3"/>
  <c r="AI16" i="3"/>
  <c r="AH16"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BF14" i="3"/>
  <c r="BE14" i="3"/>
  <c r="BD14" i="3"/>
  <c r="BC14" i="3"/>
  <c r="BB14" i="3"/>
  <c r="BA14" i="3"/>
  <c r="AZ14" i="3"/>
  <c r="AY14" i="3"/>
  <c r="AX14" i="3"/>
  <c r="AW14" i="3"/>
  <c r="AV14" i="3"/>
  <c r="AU14" i="3"/>
  <c r="AT14" i="3"/>
  <c r="AS14" i="3"/>
  <c r="AR14" i="3"/>
  <c r="AQ14" i="3"/>
  <c r="AP14" i="3"/>
  <c r="AO14" i="3"/>
  <c r="AN14" i="3"/>
  <c r="AM14" i="3"/>
  <c r="AL14" i="3"/>
  <c r="AK14" i="3"/>
  <c r="AJ14" i="3"/>
  <c r="AI14" i="3"/>
  <c r="AH14" i="3"/>
  <c r="BF13" i="3"/>
  <c r="BE13" i="3"/>
  <c r="BD13" i="3"/>
  <c r="BC13" i="3"/>
  <c r="BB13" i="3"/>
  <c r="BA13" i="3"/>
  <c r="AZ13" i="3"/>
  <c r="AY13" i="3"/>
  <c r="AX13" i="3"/>
  <c r="AW13" i="3"/>
  <c r="AV13" i="3"/>
  <c r="AU13" i="3"/>
  <c r="AT13" i="3"/>
  <c r="AS13" i="3"/>
  <c r="AR13" i="3"/>
  <c r="AQ13" i="3"/>
  <c r="AP13" i="3"/>
  <c r="AO13" i="3"/>
  <c r="AN13" i="3"/>
  <c r="AM13" i="3"/>
  <c r="AL13" i="3"/>
  <c r="AK13" i="3"/>
  <c r="AJ13" i="3"/>
  <c r="AI13" i="3"/>
  <c r="AH13" i="3"/>
  <c r="BF12" i="3"/>
  <c r="BE12" i="3"/>
  <c r="BD12" i="3"/>
  <c r="BC12" i="3"/>
  <c r="BB12" i="3"/>
  <c r="BA12" i="3"/>
  <c r="AZ12" i="3"/>
  <c r="AY12" i="3"/>
  <c r="AX12" i="3"/>
  <c r="AW12" i="3"/>
  <c r="AV12" i="3"/>
  <c r="AU12" i="3"/>
  <c r="AT12" i="3"/>
  <c r="AS12" i="3"/>
  <c r="AR12" i="3"/>
  <c r="AQ12" i="3"/>
  <c r="AP12" i="3"/>
  <c r="AO12" i="3"/>
  <c r="AN12" i="3"/>
  <c r="AM12" i="3"/>
  <c r="AL12" i="3"/>
  <c r="AK12" i="3"/>
  <c r="AJ12" i="3"/>
  <c r="AI12" i="3"/>
  <c r="AH12" i="3"/>
  <c r="BF11" i="3"/>
  <c r="BE11" i="3"/>
  <c r="BD11" i="3"/>
  <c r="BC11" i="3"/>
  <c r="BB11" i="3"/>
  <c r="BA11" i="3"/>
  <c r="AZ11" i="3"/>
  <c r="AY11" i="3"/>
  <c r="AX11" i="3"/>
  <c r="AW11" i="3"/>
  <c r="AV11" i="3"/>
  <c r="AU11" i="3"/>
  <c r="AT11" i="3"/>
  <c r="AS11" i="3"/>
  <c r="AR11" i="3"/>
  <c r="AQ11" i="3"/>
  <c r="AP11" i="3"/>
  <c r="AO11" i="3"/>
  <c r="AN11" i="3"/>
  <c r="AM11" i="3"/>
  <c r="AL11" i="3"/>
  <c r="AK11" i="3"/>
  <c r="AJ11" i="3"/>
  <c r="AI11" i="3"/>
  <c r="AH11" i="3"/>
  <c r="BF10" i="3"/>
  <c r="BE10" i="3"/>
  <c r="BD10" i="3"/>
  <c r="BC10" i="3"/>
  <c r="BB10" i="3"/>
  <c r="BA10" i="3"/>
  <c r="AZ10" i="3"/>
  <c r="AY10" i="3"/>
  <c r="AX10" i="3"/>
  <c r="AW10" i="3"/>
  <c r="AV10" i="3"/>
  <c r="AU10" i="3"/>
  <c r="AT10" i="3"/>
  <c r="AS10" i="3"/>
  <c r="AR10" i="3"/>
  <c r="AQ10" i="3"/>
  <c r="AP10" i="3"/>
  <c r="AO10" i="3"/>
  <c r="AN10" i="3"/>
  <c r="AM10" i="3"/>
  <c r="AL10" i="3"/>
  <c r="AK10" i="3"/>
  <c r="AJ10" i="3"/>
  <c r="AI10" i="3"/>
  <c r="AH10" i="3"/>
  <c r="BF9" i="3"/>
  <c r="BE9" i="3"/>
  <c r="BD9" i="3"/>
  <c r="BC9" i="3"/>
  <c r="BB9" i="3"/>
  <c r="BA9" i="3"/>
  <c r="AZ9" i="3"/>
  <c r="AY9" i="3"/>
  <c r="AX9" i="3"/>
  <c r="AW9" i="3"/>
  <c r="AV9" i="3"/>
  <c r="AU9" i="3"/>
  <c r="AT9" i="3"/>
  <c r="AS9" i="3"/>
  <c r="AR9" i="3"/>
  <c r="AQ9" i="3"/>
  <c r="AP9" i="3"/>
  <c r="AO9" i="3"/>
  <c r="AN9" i="3"/>
  <c r="AM9" i="3"/>
  <c r="AL9" i="3"/>
  <c r="AK9" i="3"/>
  <c r="AJ9" i="3"/>
  <c r="AI9" i="3"/>
  <c r="AH9" i="3"/>
  <c r="BF8" i="3"/>
  <c r="BE8" i="3"/>
  <c r="BD8" i="3"/>
  <c r="BC8" i="3"/>
  <c r="BB8" i="3"/>
  <c r="BA8" i="3"/>
  <c r="AZ8" i="3"/>
  <c r="AY8" i="3"/>
  <c r="AX8" i="3"/>
  <c r="AW8" i="3"/>
  <c r="AV8" i="3"/>
  <c r="AU8" i="3"/>
  <c r="AT8" i="3"/>
  <c r="AS8" i="3"/>
  <c r="AR8" i="3"/>
  <c r="AQ8" i="3"/>
  <c r="AP8" i="3"/>
  <c r="AO8" i="3"/>
  <c r="AN8" i="3"/>
  <c r="AM8" i="3"/>
  <c r="AL8" i="3"/>
  <c r="AK8" i="3"/>
  <c r="AJ8" i="3"/>
  <c r="AI8" i="3"/>
  <c r="AH8" i="3"/>
  <c r="BF7" i="3"/>
  <c r="BE7" i="3"/>
  <c r="BD7" i="3"/>
  <c r="BC7" i="3"/>
  <c r="BB7" i="3"/>
  <c r="BA7" i="3"/>
  <c r="AZ7" i="3"/>
  <c r="AY7" i="3"/>
  <c r="AX7" i="3"/>
  <c r="AW7" i="3"/>
  <c r="AV7" i="3"/>
  <c r="AU7" i="3"/>
  <c r="AT7" i="3"/>
  <c r="AS7" i="3"/>
  <c r="AR7" i="3"/>
  <c r="AQ7" i="3"/>
  <c r="AP7" i="3"/>
  <c r="AO7" i="3"/>
  <c r="AN7" i="3"/>
  <c r="AM7" i="3"/>
  <c r="AL7" i="3"/>
  <c r="AK7" i="3"/>
  <c r="AJ7" i="3"/>
  <c r="AI7" i="3"/>
  <c r="AH7" i="3"/>
  <c r="BF6" i="3"/>
  <c r="BE6" i="3"/>
  <c r="BD6" i="3"/>
  <c r="BC6" i="3"/>
  <c r="BB6" i="3"/>
  <c r="BA6" i="3"/>
  <c r="AZ6" i="3"/>
  <c r="AY6" i="3"/>
  <c r="AX6" i="3"/>
  <c r="AW6" i="3"/>
  <c r="AV6" i="3"/>
  <c r="AU6" i="3"/>
  <c r="AT6" i="3"/>
  <c r="AS6" i="3"/>
  <c r="AR6" i="3"/>
  <c r="AQ6" i="3"/>
  <c r="AP6" i="3"/>
  <c r="AO6" i="3"/>
  <c r="AN6" i="3"/>
  <c r="AM6" i="3"/>
  <c r="AL6" i="3"/>
  <c r="AK6" i="3"/>
  <c r="AJ6" i="3"/>
  <c r="AI6" i="3"/>
  <c r="AH6" i="3"/>
  <c r="BF5" i="3"/>
  <c r="BE5" i="3"/>
  <c r="BD5" i="3"/>
  <c r="BC5" i="3"/>
  <c r="BB5" i="3"/>
  <c r="BA5" i="3"/>
  <c r="AZ5" i="3"/>
  <c r="AY5" i="3"/>
  <c r="AX5" i="3"/>
  <c r="AW5" i="3"/>
  <c r="AV5" i="3"/>
  <c r="AU5" i="3"/>
  <c r="AT5" i="3"/>
  <c r="AS5" i="3"/>
  <c r="AR5" i="3"/>
  <c r="AQ5" i="3"/>
  <c r="AP5" i="3"/>
  <c r="AO5" i="3"/>
  <c r="AN5" i="3"/>
  <c r="AM5" i="3"/>
  <c r="AL5" i="3"/>
  <c r="AK5" i="3"/>
  <c r="AJ5" i="3"/>
  <c r="AI5" i="3"/>
  <c r="AH5" i="3"/>
  <c r="BF4" i="3"/>
  <c r="BE4" i="3"/>
  <c r="BD4" i="3"/>
  <c r="BC4" i="3"/>
  <c r="BB4" i="3"/>
  <c r="BA4" i="3"/>
  <c r="AZ4" i="3"/>
  <c r="AY4" i="3"/>
  <c r="AX4" i="3"/>
  <c r="AW4" i="3"/>
  <c r="AV4" i="3"/>
  <c r="AU4" i="3"/>
  <c r="AT4" i="3"/>
  <c r="AS4" i="3"/>
  <c r="AR4" i="3"/>
  <c r="AQ4" i="3"/>
  <c r="AP4" i="3"/>
  <c r="AO4" i="3"/>
  <c r="AN4" i="3"/>
  <c r="AM4" i="3"/>
  <c r="AL4" i="3"/>
  <c r="AK4" i="3"/>
  <c r="AJ4" i="3"/>
  <c r="AI4" i="3"/>
  <c r="AH4" i="3"/>
  <c r="BF3" i="3"/>
  <c r="BE3" i="3"/>
  <c r="BD3" i="3"/>
  <c r="BC3" i="3"/>
  <c r="BB3" i="3"/>
  <c r="BA3" i="3"/>
  <c r="AZ3" i="3"/>
  <c r="AY3" i="3"/>
  <c r="AX3" i="3"/>
  <c r="AW3" i="3"/>
  <c r="AV3" i="3"/>
  <c r="AU3" i="3"/>
  <c r="AT3" i="3"/>
  <c r="AS3" i="3"/>
  <c r="AR3" i="3"/>
  <c r="AQ3" i="3"/>
  <c r="AP3" i="3"/>
  <c r="AO3" i="3"/>
  <c r="AN3" i="3"/>
  <c r="AM3" i="3"/>
  <c r="AL3" i="3"/>
  <c r="AK3" i="3"/>
  <c r="AJ3" i="3"/>
  <c r="AI3" i="3"/>
  <c r="AH3" i="3"/>
  <c r="BF362" i="1"/>
  <c r="BE362" i="1"/>
  <c r="BD362" i="1"/>
  <c r="BC362" i="1"/>
  <c r="BB362" i="1"/>
  <c r="BA362" i="1"/>
  <c r="AZ362" i="1"/>
  <c r="AY362" i="1"/>
  <c r="AX362" i="1"/>
  <c r="AW362" i="1"/>
  <c r="AV362" i="1"/>
  <c r="AU362" i="1"/>
  <c r="AT362" i="1"/>
  <c r="AS362" i="1"/>
  <c r="AR362" i="1"/>
  <c r="AQ362" i="1"/>
  <c r="AP362" i="1"/>
  <c r="AO362" i="1"/>
  <c r="AN362" i="1"/>
  <c r="AM362" i="1"/>
  <c r="AL362" i="1"/>
  <c r="AK362" i="1"/>
  <c r="AJ362" i="1"/>
  <c r="AI362" i="1"/>
  <c r="AH362" i="1"/>
  <c r="BF361" i="1"/>
  <c r="BE361" i="1"/>
  <c r="BD361" i="1"/>
  <c r="BC361" i="1"/>
  <c r="BB361" i="1"/>
  <c r="BA361" i="1"/>
  <c r="AZ361" i="1"/>
  <c r="AY361" i="1"/>
  <c r="AX361" i="1"/>
  <c r="AW361" i="1"/>
  <c r="AV361" i="1"/>
  <c r="AU361" i="1"/>
  <c r="AT361" i="1"/>
  <c r="AS361" i="1"/>
  <c r="AR361" i="1"/>
  <c r="AQ361" i="1"/>
  <c r="AP361" i="1"/>
  <c r="AO361" i="1"/>
  <c r="AN361" i="1"/>
  <c r="AM361" i="1"/>
  <c r="AL361" i="1"/>
  <c r="AK361" i="1"/>
  <c r="AJ361" i="1"/>
  <c r="AI361" i="1"/>
  <c r="AH361" i="1"/>
  <c r="BF360" i="1"/>
  <c r="BE360" i="1"/>
  <c r="BD360" i="1"/>
  <c r="BC360" i="1"/>
  <c r="BB360" i="1"/>
  <c r="BA360" i="1"/>
  <c r="AZ360" i="1"/>
  <c r="AY360" i="1"/>
  <c r="AX360" i="1"/>
  <c r="AW360" i="1"/>
  <c r="AV360" i="1"/>
  <c r="AU360" i="1"/>
  <c r="AT360" i="1"/>
  <c r="AS360" i="1"/>
  <c r="AR360" i="1"/>
  <c r="AQ360" i="1"/>
  <c r="AP360" i="1"/>
  <c r="AO360" i="1"/>
  <c r="AN360" i="1"/>
  <c r="AM360" i="1"/>
  <c r="AL360" i="1"/>
  <c r="AK360" i="1"/>
  <c r="AJ360" i="1"/>
  <c r="AI360" i="1"/>
  <c r="AH360" i="1"/>
  <c r="BF359" i="1"/>
  <c r="BE359" i="1"/>
  <c r="BD359" i="1"/>
  <c r="BC359" i="1"/>
  <c r="BB359" i="1"/>
  <c r="BA359" i="1"/>
  <c r="AZ359" i="1"/>
  <c r="AY359" i="1"/>
  <c r="AX359" i="1"/>
  <c r="AW359" i="1"/>
  <c r="AV359" i="1"/>
  <c r="AU359" i="1"/>
  <c r="AT359" i="1"/>
  <c r="AS359" i="1"/>
  <c r="AR359" i="1"/>
  <c r="AQ359" i="1"/>
  <c r="AP359" i="1"/>
  <c r="AO359" i="1"/>
  <c r="AN359" i="1"/>
  <c r="AM359" i="1"/>
  <c r="AL359" i="1"/>
  <c r="AK359" i="1"/>
  <c r="AJ359" i="1"/>
  <c r="AI359" i="1"/>
  <c r="AH359" i="1"/>
  <c r="BF358" i="1"/>
  <c r="BE358" i="1"/>
  <c r="BD358" i="1"/>
  <c r="BC358" i="1"/>
  <c r="BB358" i="1"/>
  <c r="BA358" i="1"/>
  <c r="AZ358" i="1"/>
  <c r="AY358" i="1"/>
  <c r="AX358" i="1"/>
  <c r="AW358" i="1"/>
  <c r="AV358" i="1"/>
  <c r="AU358" i="1"/>
  <c r="AT358" i="1"/>
  <c r="AS358" i="1"/>
  <c r="AR358" i="1"/>
  <c r="AQ358" i="1"/>
  <c r="AP358" i="1"/>
  <c r="AO358" i="1"/>
  <c r="AN358" i="1"/>
  <c r="AM358" i="1"/>
  <c r="AL358" i="1"/>
  <c r="AK358" i="1"/>
  <c r="AJ358" i="1"/>
  <c r="AI358" i="1"/>
  <c r="AH358" i="1"/>
  <c r="BF357" i="1"/>
  <c r="BE357" i="1"/>
  <c r="BD357" i="1"/>
  <c r="BC357" i="1"/>
  <c r="BB357" i="1"/>
  <c r="BA357" i="1"/>
  <c r="AZ357" i="1"/>
  <c r="AY357" i="1"/>
  <c r="AX357" i="1"/>
  <c r="AW357" i="1"/>
  <c r="AV357" i="1"/>
  <c r="AU357" i="1"/>
  <c r="AT357" i="1"/>
  <c r="AS357" i="1"/>
  <c r="AR357" i="1"/>
  <c r="AQ357" i="1"/>
  <c r="AP357" i="1"/>
  <c r="AO357" i="1"/>
  <c r="AN357" i="1"/>
  <c r="AM357" i="1"/>
  <c r="AL357" i="1"/>
  <c r="AK357" i="1"/>
  <c r="AJ357" i="1"/>
  <c r="AI357" i="1"/>
  <c r="AH357" i="1"/>
  <c r="BF356" i="1"/>
  <c r="BE356" i="1"/>
  <c r="BD356" i="1"/>
  <c r="BC356" i="1"/>
  <c r="BB356" i="1"/>
  <c r="BA356" i="1"/>
  <c r="AZ356" i="1"/>
  <c r="AY356" i="1"/>
  <c r="AX356" i="1"/>
  <c r="AW356" i="1"/>
  <c r="AV356" i="1"/>
  <c r="AU356" i="1"/>
  <c r="AT356" i="1"/>
  <c r="AS356" i="1"/>
  <c r="AR356" i="1"/>
  <c r="AQ356" i="1"/>
  <c r="AP356" i="1"/>
  <c r="AO356" i="1"/>
  <c r="AN356" i="1"/>
  <c r="AM356" i="1"/>
  <c r="AL356" i="1"/>
  <c r="AK356" i="1"/>
  <c r="AJ356" i="1"/>
  <c r="AI356" i="1"/>
  <c r="AH356" i="1"/>
  <c r="BF355" i="1"/>
  <c r="BE355" i="1"/>
  <c r="BD355" i="1"/>
  <c r="BC355" i="1"/>
  <c r="BB355" i="1"/>
  <c r="BA355" i="1"/>
  <c r="AZ355" i="1"/>
  <c r="AY355" i="1"/>
  <c r="AX355" i="1"/>
  <c r="AW355" i="1"/>
  <c r="AV355" i="1"/>
  <c r="AU355" i="1"/>
  <c r="AT355" i="1"/>
  <c r="AS355" i="1"/>
  <c r="AR355" i="1"/>
  <c r="AQ355" i="1"/>
  <c r="AP355" i="1"/>
  <c r="AO355" i="1"/>
  <c r="AN355" i="1"/>
  <c r="AM355" i="1"/>
  <c r="AL355" i="1"/>
  <c r="AK355" i="1"/>
  <c r="AJ355" i="1"/>
  <c r="AI355" i="1"/>
  <c r="AH355" i="1"/>
  <c r="BF354" i="1"/>
  <c r="BE354" i="1"/>
  <c r="BD354" i="1"/>
  <c r="BC354" i="1"/>
  <c r="BB354" i="1"/>
  <c r="BA354" i="1"/>
  <c r="AZ354" i="1"/>
  <c r="AY354" i="1"/>
  <c r="AX354" i="1"/>
  <c r="AW354" i="1"/>
  <c r="AV354" i="1"/>
  <c r="AU354" i="1"/>
  <c r="AT354" i="1"/>
  <c r="AS354" i="1"/>
  <c r="AR354" i="1"/>
  <c r="AQ354" i="1"/>
  <c r="AP354" i="1"/>
  <c r="AO354" i="1"/>
  <c r="AN354" i="1"/>
  <c r="AM354" i="1"/>
  <c r="AL354" i="1"/>
  <c r="AK354" i="1"/>
  <c r="AJ354" i="1"/>
  <c r="AI354" i="1"/>
  <c r="AH354" i="1"/>
  <c r="BF353" i="1"/>
  <c r="BE353" i="1"/>
  <c r="BD353" i="1"/>
  <c r="BC353" i="1"/>
  <c r="BB353" i="1"/>
  <c r="BA353" i="1"/>
  <c r="AZ353" i="1"/>
  <c r="AY353" i="1"/>
  <c r="AX353" i="1"/>
  <c r="AW353" i="1"/>
  <c r="AV353" i="1"/>
  <c r="AU353" i="1"/>
  <c r="AT353" i="1"/>
  <c r="AS353" i="1"/>
  <c r="AR353" i="1"/>
  <c r="AQ353" i="1"/>
  <c r="AP353" i="1"/>
  <c r="AO353" i="1"/>
  <c r="AN353" i="1"/>
  <c r="AM353" i="1"/>
  <c r="AL353" i="1"/>
  <c r="AK353" i="1"/>
  <c r="AJ353" i="1"/>
  <c r="AI353" i="1"/>
  <c r="AH353" i="1"/>
  <c r="BF352" i="1"/>
  <c r="BE352" i="1"/>
  <c r="BD352" i="1"/>
  <c r="BC352" i="1"/>
  <c r="BB352" i="1"/>
  <c r="BA352" i="1"/>
  <c r="AZ352" i="1"/>
  <c r="AY352" i="1"/>
  <c r="AX352" i="1"/>
  <c r="AW352" i="1"/>
  <c r="AV352" i="1"/>
  <c r="AU352" i="1"/>
  <c r="AT352" i="1"/>
  <c r="AS352" i="1"/>
  <c r="AR352" i="1"/>
  <c r="AQ352" i="1"/>
  <c r="AP352" i="1"/>
  <c r="AO352" i="1"/>
  <c r="AN352" i="1"/>
  <c r="AM352" i="1"/>
  <c r="AL352" i="1"/>
  <c r="AK352" i="1"/>
  <c r="AJ352" i="1"/>
  <c r="AI352" i="1"/>
  <c r="AH352" i="1"/>
  <c r="BF351" i="1"/>
  <c r="BE351" i="1"/>
  <c r="BD351" i="1"/>
  <c r="BC351" i="1"/>
  <c r="BB351" i="1"/>
  <c r="BA351" i="1"/>
  <c r="AZ351" i="1"/>
  <c r="AY351" i="1"/>
  <c r="AX351" i="1"/>
  <c r="AW351" i="1"/>
  <c r="AV351" i="1"/>
  <c r="AU351" i="1"/>
  <c r="AT351" i="1"/>
  <c r="AS351" i="1"/>
  <c r="AR351" i="1"/>
  <c r="AQ351" i="1"/>
  <c r="AP351" i="1"/>
  <c r="AO351" i="1"/>
  <c r="AN351" i="1"/>
  <c r="AM351" i="1"/>
  <c r="AL351" i="1"/>
  <c r="AK351" i="1"/>
  <c r="AJ351" i="1"/>
  <c r="AI351" i="1"/>
  <c r="AH351" i="1"/>
  <c r="BF350" i="1"/>
  <c r="BE350" i="1"/>
  <c r="BD350" i="1"/>
  <c r="BC350" i="1"/>
  <c r="BB350" i="1"/>
  <c r="BA350" i="1"/>
  <c r="AZ350" i="1"/>
  <c r="AY350" i="1"/>
  <c r="AX350" i="1"/>
  <c r="AW350" i="1"/>
  <c r="AV350" i="1"/>
  <c r="AU350" i="1"/>
  <c r="AT350" i="1"/>
  <c r="AS350" i="1"/>
  <c r="AR350" i="1"/>
  <c r="AQ350" i="1"/>
  <c r="AP350" i="1"/>
  <c r="AO350" i="1"/>
  <c r="AN350" i="1"/>
  <c r="AM350" i="1"/>
  <c r="AL350" i="1"/>
  <c r="AK350" i="1"/>
  <c r="AJ350" i="1"/>
  <c r="AI350" i="1"/>
  <c r="AH350" i="1"/>
  <c r="BF349" i="1"/>
  <c r="BE349" i="1"/>
  <c r="BD349" i="1"/>
  <c r="BC349" i="1"/>
  <c r="BB349" i="1"/>
  <c r="BA349" i="1"/>
  <c r="AZ349" i="1"/>
  <c r="AY349" i="1"/>
  <c r="AX349" i="1"/>
  <c r="AW349" i="1"/>
  <c r="AV349" i="1"/>
  <c r="AU349" i="1"/>
  <c r="AT349" i="1"/>
  <c r="AS349" i="1"/>
  <c r="AR349" i="1"/>
  <c r="AQ349" i="1"/>
  <c r="AP349" i="1"/>
  <c r="AO349" i="1"/>
  <c r="AN349" i="1"/>
  <c r="AM349" i="1"/>
  <c r="AL349" i="1"/>
  <c r="AK349" i="1"/>
  <c r="AJ349" i="1"/>
  <c r="AI349" i="1"/>
  <c r="AH349" i="1"/>
  <c r="BF348" i="1"/>
  <c r="BE348" i="1"/>
  <c r="BD348" i="1"/>
  <c r="BC348" i="1"/>
  <c r="BB348" i="1"/>
  <c r="BA348" i="1"/>
  <c r="AZ348" i="1"/>
  <c r="AY348" i="1"/>
  <c r="AX348" i="1"/>
  <c r="AW348" i="1"/>
  <c r="AV348" i="1"/>
  <c r="AU348" i="1"/>
  <c r="AT348" i="1"/>
  <c r="AS348" i="1"/>
  <c r="AR348" i="1"/>
  <c r="AQ348" i="1"/>
  <c r="AP348" i="1"/>
  <c r="AO348" i="1"/>
  <c r="AN348" i="1"/>
  <c r="AM348" i="1"/>
  <c r="AL348" i="1"/>
  <c r="AK348" i="1"/>
  <c r="AJ348" i="1"/>
  <c r="AI348" i="1"/>
  <c r="AH348" i="1"/>
  <c r="BF347" i="1"/>
  <c r="BE347" i="1"/>
  <c r="BD347" i="1"/>
  <c r="BC347" i="1"/>
  <c r="BB347" i="1"/>
  <c r="BA347" i="1"/>
  <c r="AZ347" i="1"/>
  <c r="AY347" i="1"/>
  <c r="AX347" i="1"/>
  <c r="AW347" i="1"/>
  <c r="AV347" i="1"/>
  <c r="AU347" i="1"/>
  <c r="AT347" i="1"/>
  <c r="AS347" i="1"/>
  <c r="AR347" i="1"/>
  <c r="AQ347" i="1"/>
  <c r="AP347" i="1"/>
  <c r="AO347" i="1"/>
  <c r="AN347" i="1"/>
  <c r="AM347" i="1"/>
  <c r="AL347" i="1"/>
  <c r="AK347" i="1"/>
  <c r="AJ347" i="1"/>
  <c r="AI347" i="1"/>
  <c r="AH347" i="1"/>
  <c r="BF346" i="1"/>
  <c r="BE346" i="1"/>
  <c r="BD346" i="1"/>
  <c r="BC346" i="1"/>
  <c r="BB346" i="1"/>
  <c r="BA346" i="1"/>
  <c r="AZ346" i="1"/>
  <c r="AY346" i="1"/>
  <c r="AX346" i="1"/>
  <c r="AW346" i="1"/>
  <c r="AV346" i="1"/>
  <c r="AU346" i="1"/>
  <c r="AT346" i="1"/>
  <c r="AS346" i="1"/>
  <c r="AR346" i="1"/>
  <c r="AQ346" i="1"/>
  <c r="AP346" i="1"/>
  <c r="AO346" i="1"/>
  <c r="AN346" i="1"/>
  <c r="AM346" i="1"/>
  <c r="AL346" i="1"/>
  <c r="AK346" i="1"/>
  <c r="AJ346" i="1"/>
  <c r="AI346" i="1"/>
  <c r="AH346" i="1"/>
  <c r="BF345" i="1"/>
  <c r="BE345" i="1"/>
  <c r="BD345" i="1"/>
  <c r="BC345" i="1"/>
  <c r="BB345" i="1"/>
  <c r="BA345" i="1"/>
  <c r="AZ345" i="1"/>
  <c r="AY345" i="1"/>
  <c r="AX345" i="1"/>
  <c r="AW345" i="1"/>
  <c r="AV345" i="1"/>
  <c r="AU345" i="1"/>
  <c r="AT345" i="1"/>
  <c r="AS345" i="1"/>
  <c r="AR345" i="1"/>
  <c r="AQ345" i="1"/>
  <c r="AP345" i="1"/>
  <c r="AO345" i="1"/>
  <c r="AN345" i="1"/>
  <c r="AM345" i="1"/>
  <c r="AL345" i="1"/>
  <c r="AK345" i="1"/>
  <c r="AJ345" i="1"/>
  <c r="AI345" i="1"/>
  <c r="AH345" i="1"/>
  <c r="BF344" i="1"/>
  <c r="BE344" i="1"/>
  <c r="BD344" i="1"/>
  <c r="BC344" i="1"/>
  <c r="BB344" i="1"/>
  <c r="BA344" i="1"/>
  <c r="AZ344" i="1"/>
  <c r="AY344" i="1"/>
  <c r="AX344" i="1"/>
  <c r="AW344" i="1"/>
  <c r="AV344" i="1"/>
  <c r="AU344" i="1"/>
  <c r="AT344" i="1"/>
  <c r="AS344" i="1"/>
  <c r="AR344" i="1"/>
  <c r="AQ344" i="1"/>
  <c r="AP344" i="1"/>
  <c r="AO344" i="1"/>
  <c r="AN344" i="1"/>
  <c r="AM344" i="1"/>
  <c r="AL344" i="1"/>
  <c r="AK344" i="1"/>
  <c r="AJ344" i="1"/>
  <c r="AI344" i="1"/>
  <c r="AH344" i="1"/>
  <c r="BF343" i="1"/>
  <c r="BE343" i="1"/>
  <c r="BD343" i="1"/>
  <c r="BC343" i="1"/>
  <c r="BB343" i="1"/>
  <c r="BA343" i="1"/>
  <c r="AZ343" i="1"/>
  <c r="AY343" i="1"/>
  <c r="AX343" i="1"/>
  <c r="AW343" i="1"/>
  <c r="AV343" i="1"/>
  <c r="AU343" i="1"/>
  <c r="AT343" i="1"/>
  <c r="AS343" i="1"/>
  <c r="AR343" i="1"/>
  <c r="AQ343" i="1"/>
  <c r="AP343" i="1"/>
  <c r="AO343" i="1"/>
  <c r="AN343" i="1"/>
  <c r="AM343" i="1"/>
  <c r="AL343" i="1"/>
  <c r="AK343" i="1"/>
  <c r="AJ343" i="1"/>
  <c r="AI343" i="1"/>
  <c r="AH343" i="1"/>
  <c r="BF342" i="1"/>
  <c r="BE342" i="1"/>
  <c r="BD342" i="1"/>
  <c r="BC342" i="1"/>
  <c r="BB342" i="1"/>
  <c r="BA342" i="1"/>
  <c r="AZ342" i="1"/>
  <c r="AY342" i="1"/>
  <c r="AX342" i="1"/>
  <c r="AW342" i="1"/>
  <c r="AV342" i="1"/>
  <c r="AU342" i="1"/>
  <c r="AT342" i="1"/>
  <c r="AS342" i="1"/>
  <c r="AR342" i="1"/>
  <c r="AQ342" i="1"/>
  <c r="AP342" i="1"/>
  <c r="AO342" i="1"/>
  <c r="AN342" i="1"/>
  <c r="AM342" i="1"/>
  <c r="AL342" i="1"/>
  <c r="AK342" i="1"/>
  <c r="AJ342" i="1"/>
  <c r="AI342" i="1"/>
  <c r="AH342" i="1"/>
  <c r="BF341" i="1"/>
  <c r="BE341" i="1"/>
  <c r="BD341" i="1"/>
  <c r="BC341" i="1"/>
  <c r="BB341" i="1"/>
  <c r="BA341" i="1"/>
  <c r="AZ341" i="1"/>
  <c r="AY341" i="1"/>
  <c r="AX341" i="1"/>
  <c r="AW341" i="1"/>
  <c r="AV341" i="1"/>
  <c r="AU341" i="1"/>
  <c r="AT341" i="1"/>
  <c r="AS341" i="1"/>
  <c r="AR341" i="1"/>
  <c r="AQ341" i="1"/>
  <c r="AP341" i="1"/>
  <c r="AO341" i="1"/>
  <c r="AN341" i="1"/>
  <c r="AM341" i="1"/>
  <c r="AL341" i="1"/>
  <c r="AK341" i="1"/>
  <c r="AJ341" i="1"/>
  <c r="AI341" i="1"/>
  <c r="AH341" i="1"/>
  <c r="BF340" i="1"/>
  <c r="BE340" i="1"/>
  <c r="BD340" i="1"/>
  <c r="BC340" i="1"/>
  <c r="BB340" i="1"/>
  <c r="BA340" i="1"/>
  <c r="AZ340" i="1"/>
  <c r="AY340" i="1"/>
  <c r="AX340" i="1"/>
  <c r="AW340" i="1"/>
  <c r="AV340" i="1"/>
  <c r="AU340" i="1"/>
  <c r="AT340" i="1"/>
  <c r="AS340" i="1"/>
  <c r="AR340" i="1"/>
  <c r="AQ340" i="1"/>
  <c r="AP340" i="1"/>
  <c r="AO340" i="1"/>
  <c r="AN340" i="1"/>
  <c r="AM340" i="1"/>
  <c r="AL340" i="1"/>
  <c r="AK340" i="1"/>
  <c r="AJ340" i="1"/>
  <c r="AI340" i="1"/>
  <c r="AH340" i="1"/>
  <c r="BF339" i="1"/>
  <c r="BE339" i="1"/>
  <c r="BD339" i="1"/>
  <c r="BC339" i="1"/>
  <c r="BB339" i="1"/>
  <c r="BA339" i="1"/>
  <c r="AZ339" i="1"/>
  <c r="AY339" i="1"/>
  <c r="AX339" i="1"/>
  <c r="AW339" i="1"/>
  <c r="AV339" i="1"/>
  <c r="AU339" i="1"/>
  <c r="AT339" i="1"/>
  <c r="AS339" i="1"/>
  <c r="AR339" i="1"/>
  <c r="AQ339" i="1"/>
  <c r="AP339" i="1"/>
  <c r="AO339" i="1"/>
  <c r="AN339" i="1"/>
  <c r="AM339" i="1"/>
  <c r="AL339" i="1"/>
  <c r="AK339" i="1"/>
  <c r="AJ339" i="1"/>
  <c r="AI339" i="1"/>
  <c r="AH339" i="1"/>
  <c r="BF338" i="1"/>
  <c r="BE338" i="1"/>
  <c r="BD338" i="1"/>
  <c r="BC338" i="1"/>
  <c r="BB338" i="1"/>
  <c r="BA338" i="1"/>
  <c r="AZ338" i="1"/>
  <c r="AY338" i="1"/>
  <c r="AX338" i="1"/>
  <c r="AW338" i="1"/>
  <c r="AV338" i="1"/>
  <c r="AU338" i="1"/>
  <c r="AT338" i="1"/>
  <c r="AS338" i="1"/>
  <c r="AR338" i="1"/>
  <c r="AQ338" i="1"/>
  <c r="AP338" i="1"/>
  <c r="AO338" i="1"/>
  <c r="AN338" i="1"/>
  <c r="AM338" i="1"/>
  <c r="AL338" i="1"/>
  <c r="AK338" i="1"/>
  <c r="AJ338" i="1"/>
  <c r="AI338" i="1"/>
  <c r="AH338" i="1"/>
  <c r="BF337" i="1"/>
  <c r="BE337" i="1"/>
  <c r="BD337" i="1"/>
  <c r="BC337" i="1"/>
  <c r="BB337" i="1"/>
  <c r="BA337" i="1"/>
  <c r="AZ337" i="1"/>
  <c r="AY337" i="1"/>
  <c r="AX337" i="1"/>
  <c r="AW337" i="1"/>
  <c r="AV337" i="1"/>
  <c r="AU337" i="1"/>
  <c r="AT337" i="1"/>
  <c r="AS337" i="1"/>
  <c r="AR337" i="1"/>
  <c r="AQ337" i="1"/>
  <c r="AP337" i="1"/>
  <c r="AO337" i="1"/>
  <c r="AN337" i="1"/>
  <c r="AM337" i="1"/>
  <c r="AL337" i="1"/>
  <c r="AK337" i="1"/>
  <c r="AJ337" i="1"/>
  <c r="AI337" i="1"/>
  <c r="AH337" i="1"/>
  <c r="BF336" i="1"/>
  <c r="BE336" i="1"/>
  <c r="BD336" i="1"/>
  <c r="BC336" i="1"/>
  <c r="BB336" i="1"/>
  <c r="BA336" i="1"/>
  <c r="AZ336" i="1"/>
  <c r="AY336" i="1"/>
  <c r="AX336" i="1"/>
  <c r="AW336" i="1"/>
  <c r="AV336" i="1"/>
  <c r="AU336" i="1"/>
  <c r="AT336" i="1"/>
  <c r="AS336" i="1"/>
  <c r="AR336" i="1"/>
  <c r="AQ336" i="1"/>
  <c r="AP336" i="1"/>
  <c r="AO336" i="1"/>
  <c r="AN336" i="1"/>
  <c r="AM336" i="1"/>
  <c r="AL336" i="1"/>
  <c r="AK336" i="1"/>
  <c r="AJ336" i="1"/>
  <c r="AI336" i="1"/>
  <c r="AH336" i="1"/>
  <c r="BF335" i="1"/>
  <c r="BE335" i="1"/>
  <c r="BD335" i="1"/>
  <c r="BC335" i="1"/>
  <c r="BB335" i="1"/>
  <c r="BA335" i="1"/>
  <c r="AZ335" i="1"/>
  <c r="AY335" i="1"/>
  <c r="AX335" i="1"/>
  <c r="AW335" i="1"/>
  <c r="AV335" i="1"/>
  <c r="AU335" i="1"/>
  <c r="AT335" i="1"/>
  <c r="AS335" i="1"/>
  <c r="AR335" i="1"/>
  <c r="AQ335" i="1"/>
  <c r="AP335" i="1"/>
  <c r="AO335" i="1"/>
  <c r="AN335" i="1"/>
  <c r="AM335" i="1"/>
  <c r="AL335" i="1"/>
  <c r="AK335" i="1"/>
  <c r="AJ335" i="1"/>
  <c r="AI335" i="1"/>
  <c r="AH335" i="1"/>
  <c r="BF334" i="1"/>
  <c r="BE334" i="1"/>
  <c r="BD334" i="1"/>
  <c r="BC334" i="1"/>
  <c r="BB334" i="1"/>
  <c r="BA334" i="1"/>
  <c r="AZ334" i="1"/>
  <c r="AY334" i="1"/>
  <c r="AX334" i="1"/>
  <c r="AW334" i="1"/>
  <c r="AV334" i="1"/>
  <c r="AU334" i="1"/>
  <c r="AT334" i="1"/>
  <c r="AS334" i="1"/>
  <c r="AR334" i="1"/>
  <c r="AQ334" i="1"/>
  <c r="AP334" i="1"/>
  <c r="AO334" i="1"/>
  <c r="AN334" i="1"/>
  <c r="AM334" i="1"/>
  <c r="AL334" i="1"/>
  <c r="AK334" i="1"/>
  <c r="AJ334" i="1"/>
  <c r="AI334" i="1"/>
  <c r="AH334" i="1"/>
  <c r="BF333" i="1"/>
  <c r="BE333" i="1"/>
  <c r="BD333" i="1"/>
  <c r="BC333" i="1"/>
  <c r="BB333" i="1"/>
  <c r="BA333" i="1"/>
  <c r="AZ333" i="1"/>
  <c r="AY333" i="1"/>
  <c r="AX333" i="1"/>
  <c r="AW333" i="1"/>
  <c r="AV333" i="1"/>
  <c r="AU333" i="1"/>
  <c r="AT333" i="1"/>
  <c r="AS333" i="1"/>
  <c r="AR333" i="1"/>
  <c r="AQ333" i="1"/>
  <c r="AP333" i="1"/>
  <c r="AO333" i="1"/>
  <c r="AN333" i="1"/>
  <c r="AM333" i="1"/>
  <c r="AL333" i="1"/>
  <c r="AK333" i="1"/>
  <c r="AJ333" i="1"/>
  <c r="AI333" i="1"/>
  <c r="AH333" i="1"/>
  <c r="BF332" i="1"/>
  <c r="BE332" i="1"/>
  <c r="BD332" i="1"/>
  <c r="BC332" i="1"/>
  <c r="BB332" i="1"/>
  <c r="BA332" i="1"/>
  <c r="AZ332" i="1"/>
  <c r="AY332" i="1"/>
  <c r="AX332" i="1"/>
  <c r="AW332" i="1"/>
  <c r="AV332" i="1"/>
  <c r="AU332" i="1"/>
  <c r="AT332" i="1"/>
  <c r="AS332" i="1"/>
  <c r="AR332" i="1"/>
  <c r="AQ332" i="1"/>
  <c r="AP332" i="1"/>
  <c r="AO332" i="1"/>
  <c r="AN332" i="1"/>
  <c r="AM332" i="1"/>
  <c r="AL332" i="1"/>
  <c r="AK332" i="1"/>
  <c r="AJ332" i="1"/>
  <c r="AI332" i="1"/>
  <c r="AH332" i="1"/>
  <c r="BF331" i="1"/>
  <c r="BE331" i="1"/>
  <c r="BD331" i="1"/>
  <c r="BC331" i="1"/>
  <c r="BB331" i="1"/>
  <c r="BA331" i="1"/>
  <c r="AZ331" i="1"/>
  <c r="AY331" i="1"/>
  <c r="AX331" i="1"/>
  <c r="AW331" i="1"/>
  <c r="AV331" i="1"/>
  <c r="AU331" i="1"/>
  <c r="AT331" i="1"/>
  <c r="AS331" i="1"/>
  <c r="AR331" i="1"/>
  <c r="AQ331" i="1"/>
  <c r="AP331" i="1"/>
  <c r="AO331" i="1"/>
  <c r="AN331" i="1"/>
  <c r="AM331" i="1"/>
  <c r="AL331" i="1"/>
  <c r="AK331" i="1"/>
  <c r="AJ331" i="1"/>
  <c r="AI331" i="1"/>
  <c r="AH331" i="1"/>
  <c r="BF330" i="1"/>
  <c r="BE330" i="1"/>
  <c r="BD330" i="1"/>
  <c r="BC330" i="1"/>
  <c r="BB330" i="1"/>
  <c r="BA330" i="1"/>
  <c r="AZ330" i="1"/>
  <c r="AY330" i="1"/>
  <c r="AX330" i="1"/>
  <c r="AW330" i="1"/>
  <c r="AV330" i="1"/>
  <c r="AU330" i="1"/>
  <c r="AT330" i="1"/>
  <c r="AS330" i="1"/>
  <c r="AR330" i="1"/>
  <c r="AQ330" i="1"/>
  <c r="AP330" i="1"/>
  <c r="AO330" i="1"/>
  <c r="AN330" i="1"/>
  <c r="AM330" i="1"/>
  <c r="AL330" i="1"/>
  <c r="AK330" i="1"/>
  <c r="AJ330" i="1"/>
  <c r="AI330" i="1"/>
  <c r="AH330" i="1"/>
  <c r="BF329" i="1"/>
  <c r="BE329" i="1"/>
  <c r="BD329" i="1"/>
  <c r="BC329" i="1"/>
  <c r="BB329" i="1"/>
  <c r="BA329" i="1"/>
  <c r="AZ329" i="1"/>
  <c r="AY329" i="1"/>
  <c r="AX329" i="1"/>
  <c r="AW329" i="1"/>
  <c r="AV329" i="1"/>
  <c r="AU329" i="1"/>
  <c r="AT329" i="1"/>
  <c r="AS329" i="1"/>
  <c r="AR329" i="1"/>
  <c r="AQ329" i="1"/>
  <c r="AP329" i="1"/>
  <c r="AO329" i="1"/>
  <c r="AN329" i="1"/>
  <c r="AM329" i="1"/>
  <c r="AL329" i="1"/>
  <c r="AK329" i="1"/>
  <c r="AJ329" i="1"/>
  <c r="AI329" i="1"/>
  <c r="AH329" i="1"/>
  <c r="BF328" i="1"/>
  <c r="BE328" i="1"/>
  <c r="BD328" i="1"/>
  <c r="BC328" i="1"/>
  <c r="BB328" i="1"/>
  <c r="BA328" i="1"/>
  <c r="AZ328" i="1"/>
  <c r="AY328" i="1"/>
  <c r="AX328" i="1"/>
  <c r="AW328" i="1"/>
  <c r="AV328" i="1"/>
  <c r="AU328" i="1"/>
  <c r="AT328" i="1"/>
  <c r="AS328" i="1"/>
  <c r="AR328" i="1"/>
  <c r="AQ328" i="1"/>
  <c r="AP328" i="1"/>
  <c r="AO328" i="1"/>
  <c r="AN328" i="1"/>
  <c r="AM328" i="1"/>
  <c r="AL328" i="1"/>
  <c r="AK328" i="1"/>
  <c r="AJ328" i="1"/>
  <c r="AI328" i="1"/>
  <c r="AH328" i="1"/>
  <c r="BF327" i="1"/>
  <c r="BE327" i="1"/>
  <c r="BD327" i="1"/>
  <c r="BC327" i="1"/>
  <c r="BB327" i="1"/>
  <c r="BA327" i="1"/>
  <c r="AZ327" i="1"/>
  <c r="AY327" i="1"/>
  <c r="AX327" i="1"/>
  <c r="AW327" i="1"/>
  <c r="AV327" i="1"/>
  <c r="AU327" i="1"/>
  <c r="AT327" i="1"/>
  <c r="AS327" i="1"/>
  <c r="AR327" i="1"/>
  <c r="AQ327" i="1"/>
  <c r="AP327" i="1"/>
  <c r="AO327" i="1"/>
  <c r="AN327" i="1"/>
  <c r="AM327" i="1"/>
  <c r="AL327" i="1"/>
  <c r="AK327" i="1"/>
  <c r="AJ327" i="1"/>
  <c r="AI327" i="1"/>
  <c r="AH327" i="1"/>
  <c r="BF326" i="1"/>
  <c r="BE326" i="1"/>
  <c r="BD326" i="1"/>
  <c r="BC326" i="1"/>
  <c r="BB326" i="1"/>
  <c r="BA326" i="1"/>
  <c r="AZ326" i="1"/>
  <c r="AY326" i="1"/>
  <c r="AX326" i="1"/>
  <c r="AW326" i="1"/>
  <c r="AV326" i="1"/>
  <c r="AU326" i="1"/>
  <c r="AT326" i="1"/>
  <c r="AS326" i="1"/>
  <c r="AR326" i="1"/>
  <c r="AQ326" i="1"/>
  <c r="AP326" i="1"/>
  <c r="AO326" i="1"/>
  <c r="AN326" i="1"/>
  <c r="AM326" i="1"/>
  <c r="AL326" i="1"/>
  <c r="AK326" i="1"/>
  <c r="AJ326" i="1"/>
  <c r="AI326" i="1"/>
  <c r="AH326" i="1"/>
  <c r="BF325" i="1"/>
  <c r="BE325" i="1"/>
  <c r="BD325" i="1"/>
  <c r="BC325" i="1"/>
  <c r="BB325" i="1"/>
  <c r="BA325" i="1"/>
  <c r="AZ325" i="1"/>
  <c r="AY325" i="1"/>
  <c r="AX325" i="1"/>
  <c r="AW325" i="1"/>
  <c r="AV325" i="1"/>
  <c r="AU325" i="1"/>
  <c r="AT325" i="1"/>
  <c r="AS325" i="1"/>
  <c r="AR325" i="1"/>
  <c r="AQ325" i="1"/>
  <c r="AP325" i="1"/>
  <c r="AO325" i="1"/>
  <c r="AN325" i="1"/>
  <c r="AM325" i="1"/>
  <c r="AL325" i="1"/>
  <c r="AK325" i="1"/>
  <c r="AJ325" i="1"/>
  <c r="AI325" i="1"/>
  <c r="AH325" i="1"/>
  <c r="BF324" i="1"/>
  <c r="BE324" i="1"/>
  <c r="BD324" i="1"/>
  <c r="BC324" i="1"/>
  <c r="BB324" i="1"/>
  <c r="BA324" i="1"/>
  <c r="AZ324" i="1"/>
  <c r="AY324" i="1"/>
  <c r="AX324" i="1"/>
  <c r="AW324" i="1"/>
  <c r="AV324" i="1"/>
  <c r="AU324" i="1"/>
  <c r="AT324" i="1"/>
  <c r="AS324" i="1"/>
  <c r="AR324" i="1"/>
  <c r="AQ324" i="1"/>
  <c r="AP324" i="1"/>
  <c r="AO324" i="1"/>
  <c r="AN324" i="1"/>
  <c r="AM324" i="1"/>
  <c r="AL324" i="1"/>
  <c r="AK324" i="1"/>
  <c r="AJ324" i="1"/>
  <c r="AI324" i="1"/>
  <c r="AH324" i="1"/>
  <c r="BF323" i="1"/>
  <c r="BE323" i="1"/>
  <c r="BD323" i="1"/>
  <c r="BC323" i="1"/>
  <c r="BB323" i="1"/>
  <c r="BA323" i="1"/>
  <c r="AZ323" i="1"/>
  <c r="AY323" i="1"/>
  <c r="AX323" i="1"/>
  <c r="AW323" i="1"/>
  <c r="AV323" i="1"/>
  <c r="AU323" i="1"/>
  <c r="AT323" i="1"/>
  <c r="AS323" i="1"/>
  <c r="AR323" i="1"/>
  <c r="AQ323" i="1"/>
  <c r="AP323" i="1"/>
  <c r="AO323" i="1"/>
  <c r="AN323" i="1"/>
  <c r="AM323" i="1"/>
  <c r="AL323" i="1"/>
  <c r="AK323" i="1"/>
  <c r="AJ323" i="1"/>
  <c r="AI323" i="1"/>
  <c r="AH323" i="1"/>
  <c r="BF322" i="1"/>
  <c r="BE322" i="1"/>
  <c r="BD322" i="1"/>
  <c r="BC322" i="1"/>
  <c r="BB322" i="1"/>
  <c r="BA322" i="1"/>
  <c r="AZ322" i="1"/>
  <c r="AY322" i="1"/>
  <c r="AX322" i="1"/>
  <c r="AW322" i="1"/>
  <c r="AV322" i="1"/>
  <c r="AU322" i="1"/>
  <c r="AT322" i="1"/>
  <c r="AS322" i="1"/>
  <c r="AR322" i="1"/>
  <c r="AQ322" i="1"/>
  <c r="AP322" i="1"/>
  <c r="AO322" i="1"/>
  <c r="AN322" i="1"/>
  <c r="AM322" i="1"/>
  <c r="AL322" i="1"/>
  <c r="AK322" i="1"/>
  <c r="AJ322" i="1"/>
  <c r="AI322" i="1"/>
  <c r="AH322" i="1"/>
  <c r="BF321" i="1"/>
  <c r="BE321" i="1"/>
  <c r="BD321" i="1"/>
  <c r="BC321" i="1"/>
  <c r="BB321" i="1"/>
  <c r="BA321" i="1"/>
  <c r="AZ321" i="1"/>
  <c r="AY321" i="1"/>
  <c r="AX321" i="1"/>
  <c r="AW321" i="1"/>
  <c r="AV321" i="1"/>
  <c r="AU321" i="1"/>
  <c r="AT321" i="1"/>
  <c r="AS321" i="1"/>
  <c r="AR321" i="1"/>
  <c r="AQ321" i="1"/>
  <c r="AP321" i="1"/>
  <c r="AO321" i="1"/>
  <c r="AN321" i="1"/>
  <c r="AM321" i="1"/>
  <c r="AL321" i="1"/>
  <c r="AK321" i="1"/>
  <c r="AJ321" i="1"/>
  <c r="AI321" i="1"/>
  <c r="AH321" i="1"/>
  <c r="BF320" i="1"/>
  <c r="BE320" i="1"/>
  <c r="BD320" i="1"/>
  <c r="BC320" i="1"/>
  <c r="BB320" i="1"/>
  <c r="BA320" i="1"/>
  <c r="AZ320" i="1"/>
  <c r="AY320" i="1"/>
  <c r="AX320" i="1"/>
  <c r="AW320" i="1"/>
  <c r="AV320" i="1"/>
  <c r="AU320" i="1"/>
  <c r="AT320" i="1"/>
  <c r="AS320" i="1"/>
  <c r="AR320" i="1"/>
  <c r="AQ320" i="1"/>
  <c r="AP320" i="1"/>
  <c r="AO320" i="1"/>
  <c r="AN320" i="1"/>
  <c r="AM320" i="1"/>
  <c r="AL320" i="1"/>
  <c r="AK320" i="1"/>
  <c r="AJ320" i="1"/>
  <c r="AI320" i="1"/>
  <c r="AH320" i="1"/>
  <c r="BF319" i="1"/>
  <c r="BE319" i="1"/>
  <c r="BD319" i="1"/>
  <c r="BC319" i="1"/>
  <c r="BB319" i="1"/>
  <c r="BA319" i="1"/>
  <c r="AZ319" i="1"/>
  <c r="AY319" i="1"/>
  <c r="AX319" i="1"/>
  <c r="AW319" i="1"/>
  <c r="AV319" i="1"/>
  <c r="AU319" i="1"/>
  <c r="AT319" i="1"/>
  <c r="AS319" i="1"/>
  <c r="AR319" i="1"/>
  <c r="AQ319" i="1"/>
  <c r="AP319" i="1"/>
  <c r="AO319" i="1"/>
  <c r="AN319" i="1"/>
  <c r="AM319" i="1"/>
  <c r="AL319" i="1"/>
  <c r="AK319" i="1"/>
  <c r="AJ319" i="1"/>
  <c r="AI319" i="1"/>
  <c r="AH319" i="1"/>
  <c r="BF318" i="1"/>
  <c r="BE318" i="1"/>
  <c r="BD318" i="1"/>
  <c r="BC318" i="1"/>
  <c r="BB318" i="1"/>
  <c r="BA318" i="1"/>
  <c r="AZ318" i="1"/>
  <c r="AY318" i="1"/>
  <c r="AX318" i="1"/>
  <c r="AW318" i="1"/>
  <c r="AV318" i="1"/>
  <c r="AU318" i="1"/>
  <c r="AT318" i="1"/>
  <c r="AS318" i="1"/>
  <c r="AR318" i="1"/>
  <c r="AQ318" i="1"/>
  <c r="AP318" i="1"/>
  <c r="AO318" i="1"/>
  <c r="AN318" i="1"/>
  <c r="AM318" i="1"/>
  <c r="AL318" i="1"/>
  <c r="AK318" i="1"/>
  <c r="AJ318" i="1"/>
  <c r="AI318" i="1"/>
  <c r="AH318" i="1"/>
  <c r="BF317" i="1"/>
  <c r="BE317" i="1"/>
  <c r="BD317" i="1"/>
  <c r="BC317" i="1"/>
  <c r="BB317" i="1"/>
  <c r="BA317" i="1"/>
  <c r="AZ317" i="1"/>
  <c r="AY317" i="1"/>
  <c r="AX317" i="1"/>
  <c r="AW317" i="1"/>
  <c r="AV317" i="1"/>
  <c r="AU317" i="1"/>
  <c r="AT317" i="1"/>
  <c r="AS317" i="1"/>
  <c r="AR317" i="1"/>
  <c r="AQ317" i="1"/>
  <c r="AP317" i="1"/>
  <c r="AO317" i="1"/>
  <c r="AN317" i="1"/>
  <c r="AM317" i="1"/>
  <c r="AL317" i="1"/>
  <c r="AK317" i="1"/>
  <c r="AJ317" i="1"/>
  <c r="AI317" i="1"/>
  <c r="AH317" i="1"/>
  <c r="BF316" i="1"/>
  <c r="BE316" i="1"/>
  <c r="BD316" i="1"/>
  <c r="BC316" i="1"/>
  <c r="BB316" i="1"/>
  <c r="BA316" i="1"/>
  <c r="AZ316" i="1"/>
  <c r="AY316" i="1"/>
  <c r="AX316" i="1"/>
  <c r="AW316" i="1"/>
  <c r="AV316" i="1"/>
  <c r="AU316" i="1"/>
  <c r="AT316" i="1"/>
  <c r="AS316" i="1"/>
  <c r="AR316" i="1"/>
  <c r="AQ316" i="1"/>
  <c r="AP316" i="1"/>
  <c r="AO316" i="1"/>
  <c r="AN316" i="1"/>
  <c r="AM316" i="1"/>
  <c r="AL316" i="1"/>
  <c r="AK316" i="1"/>
  <c r="AJ316" i="1"/>
  <c r="AI316" i="1"/>
  <c r="AH316" i="1"/>
  <c r="BF315" i="1"/>
  <c r="BE315" i="1"/>
  <c r="BD315" i="1"/>
  <c r="BC315" i="1"/>
  <c r="BB315" i="1"/>
  <c r="BA315" i="1"/>
  <c r="AZ315" i="1"/>
  <c r="AY315" i="1"/>
  <c r="AX315" i="1"/>
  <c r="AW315" i="1"/>
  <c r="AV315" i="1"/>
  <c r="AU315" i="1"/>
  <c r="AT315" i="1"/>
  <c r="AS315" i="1"/>
  <c r="AR315" i="1"/>
  <c r="AQ315" i="1"/>
  <c r="AP315" i="1"/>
  <c r="AO315" i="1"/>
  <c r="AN315" i="1"/>
  <c r="AM315" i="1"/>
  <c r="AL315" i="1"/>
  <c r="AK315" i="1"/>
  <c r="AJ315" i="1"/>
  <c r="AI315" i="1"/>
  <c r="AH315" i="1"/>
  <c r="BF314" i="1"/>
  <c r="BE314" i="1"/>
  <c r="BD314" i="1"/>
  <c r="BC314" i="1"/>
  <c r="BB314" i="1"/>
  <c r="BA314" i="1"/>
  <c r="AZ314" i="1"/>
  <c r="AY314" i="1"/>
  <c r="AX314" i="1"/>
  <c r="AW314" i="1"/>
  <c r="AV314" i="1"/>
  <c r="AU314" i="1"/>
  <c r="AT314" i="1"/>
  <c r="AS314" i="1"/>
  <c r="AR314" i="1"/>
  <c r="AQ314" i="1"/>
  <c r="AP314" i="1"/>
  <c r="AO314" i="1"/>
  <c r="AN314" i="1"/>
  <c r="AM314" i="1"/>
  <c r="AL314" i="1"/>
  <c r="AK314" i="1"/>
  <c r="AJ314" i="1"/>
  <c r="AI314" i="1"/>
  <c r="AH314" i="1"/>
  <c r="BF313" i="1"/>
  <c r="BE313" i="1"/>
  <c r="BD313" i="1"/>
  <c r="BC313" i="1"/>
  <c r="BB313" i="1"/>
  <c r="BA313" i="1"/>
  <c r="AZ313" i="1"/>
  <c r="AY313" i="1"/>
  <c r="AX313" i="1"/>
  <c r="AW313" i="1"/>
  <c r="AV313" i="1"/>
  <c r="AU313" i="1"/>
  <c r="AT313" i="1"/>
  <c r="AS313" i="1"/>
  <c r="AR313" i="1"/>
  <c r="AQ313" i="1"/>
  <c r="AP313" i="1"/>
  <c r="AO313" i="1"/>
  <c r="AN313" i="1"/>
  <c r="AM313" i="1"/>
  <c r="AL313" i="1"/>
  <c r="AK313" i="1"/>
  <c r="AJ313" i="1"/>
  <c r="AI313" i="1"/>
  <c r="AH313" i="1"/>
  <c r="BF312" i="1"/>
  <c r="BE312" i="1"/>
  <c r="BD312" i="1"/>
  <c r="BC312" i="1"/>
  <c r="BB312" i="1"/>
  <c r="BA312" i="1"/>
  <c r="AZ312" i="1"/>
  <c r="AY312" i="1"/>
  <c r="AX312" i="1"/>
  <c r="AW312" i="1"/>
  <c r="AV312" i="1"/>
  <c r="AU312" i="1"/>
  <c r="AT312" i="1"/>
  <c r="AS312" i="1"/>
  <c r="AR312" i="1"/>
  <c r="AQ312" i="1"/>
  <c r="AP312" i="1"/>
  <c r="AO312" i="1"/>
  <c r="AN312" i="1"/>
  <c r="AM312" i="1"/>
  <c r="AL312" i="1"/>
  <c r="AK312" i="1"/>
  <c r="AJ312" i="1"/>
  <c r="AI312" i="1"/>
  <c r="AH312" i="1"/>
  <c r="BF311" i="1"/>
  <c r="BE311" i="1"/>
  <c r="BD311" i="1"/>
  <c r="BC311" i="1"/>
  <c r="BB311" i="1"/>
  <c r="BA311" i="1"/>
  <c r="AZ311" i="1"/>
  <c r="AY311" i="1"/>
  <c r="AX311" i="1"/>
  <c r="AW311" i="1"/>
  <c r="AV311" i="1"/>
  <c r="AU311" i="1"/>
  <c r="AT311" i="1"/>
  <c r="AS311" i="1"/>
  <c r="AR311" i="1"/>
  <c r="AQ311" i="1"/>
  <c r="AP311" i="1"/>
  <c r="AO311" i="1"/>
  <c r="AN311" i="1"/>
  <c r="AM311" i="1"/>
  <c r="AL311" i="1"/>
  <c r="AK311" i="1"/>
  <c r="AJ311" i="1"/>
  <c r="AI311" i="1"/>
  <c r="AH311" i="1"/>
  <c r="BF310" i="1"/>
  <c r="BE310" i="1"/>
  <c r="BD310" i="1"/>
  <c r="BC310" i="1"/>
  <c r="BB310" i="1"/>
  <c r="BA310" i="1"/>
  <c r="AZ310" i="1"/>
  <c r="AY310" i="1"/>
  <c r="AX310" i="1"/>
  <c r="AW310" i="1"/>
  <c r="AV310" i="1"/>
  <c r="AU310" i="1"/>
  <c r="AT310" i="1"/>
  <c r="AS310" i="1"/>
  <c r="AR310" i="1"/>
  <c r="AQ310" i="1"/>
  <c r="AP310" i="1"/>
  <c r="AO310" i="1"/>
  <c r="AN310" i="1"/>
  <c r="AM310" i="1"/>
  <c r="AL310" i="1"/>
  <c r="AK310" i="1"/>
  <c r="AJ310" i="1"/>
  <c r="AI310" i="1"/>
  <c r="AH310" i="1"/>
  <c r="BF309" i="1"/>
  <c r="BE309" i="1"/>
  <c r="BD309" i="1"/>
  <c r="BC309" i="1"/>
  <c r="BB309" i="1"/>
  <c r="BA309" i="1"/>
  <c r="AZ309" i="1"/>
  <c r="AY309" i="1"/>
  <c r="AX309" i="1"/>
  <c r="AW309" i="1"/>
  <c r="AV309" i="1"/>
  <c r="AU309" i="1"/>
  <c r="AT309" i="1"/>
  <c r="AS309" i="1"/>
  <c r="AR309" i="1"/>
  <c r="AQ309" i="1"/>
  <c r="AP309" i="1"/>
  <c r="AO309" i="1"/>
  <c r="AN309" i="1"/>
  <c r="AM309" i="1"/>
  <c r="AL309" i="1"/>
  <c r="AK309" i="1"/>
  <c r="AJ309" i="1"/>
  <c r="AI309" i="1"/>
  <c r="AH309" i="1"/>
  <c r="BF308" i="1"/>
  <c r="BE308" i="1"/>
  <c r="BD308" i="1"/>
  <c r="BC308" i="1"/>
  <c r="BB308" i="1"/>
  <c r="BA308" i="1"/>
  <c r="AZ308" i="1"/>
  <c r="AY308" i="1"/>
  <c r="AX308" i="1"/>
  <c r="AW308" i="1"/>
  <c r="AV308" i="1"/>
  <c r="AU308" i="1"/>
  <c r="AT308" i="1"/>
  <c r="AS308" i="1"/>
  <c r="AR308" i="1"/>
  <c r="AQ308" i="1"/>
  <c r="AP308" i="1"/>
  <c r="AO308" i="1"/>
  <c r="AN308" i="1"/>
  <c r="AM308" i="1"/>
  <c r="AL308" i="1"/>
  <c r="AK308" i="1"/>
  <c r="AJ308" i="1"/>
  <c r="AI308" i="1"/>
  <c r="AH308" i="1"/>
  <c r="BF307" i="1"/>
  <c r="BE307" i="1"/>
  <c r="BD307" i="1"/>
  <c r="BC307" i="1"/>
  <c r="BB307" i="1"/>
  <c r="BA307" i="1"/>
  <c r="AZ307" i="1"/>
  <c r="AY307" i="1"/>
  <c r="AX307" i="1"/>
  <c r="AW307" i="1"/>
  <c r="AV307" i="1"/>
  <c r="AU307" i="1"/>
  <c r="AT307" i="1"/>
  <c r="AS307" i="1"/>
  <c r="AR307" i="1"/>
  <c r="AQ307" i="1"/>
  <c r="AP307" i="1"/>
  <c r="AO307" i="1"/>
  <c r="AN307" i="1"/>
  <c r="AM307" i="1"/>
  <c r="AL307" i="1"/>
  <c r="AK307" i="1"/>
  <c r="AJ307" i="1"/>
  <c r="AI307" i="1"/>
  <c r="AH307" i="1"/>
  <c r="BF306" i="1"/>
  <c r="BE306" i="1"/>
  <c r="BD306" i="1"/>
  <c r="BC306" i="1"/>
  <c r="BB306" i="1"/>
  <c r="BA306" i="1"/>
  <c r="AZ306" i="1"/>
  <c r="AY306" i="1"/>
  <c r="AX306" i="1"/>
  <c r="AW306" i="1"/>
  <c r="AV306" i="1"/>
  <c r="AU306" i="1"/>
  <c r="AT306" i="1"/>
  <c r="AS306" i="1"/>
  <c r="AR306" i="1"/>
  <c r="AQ306" i="1"/>
  <c r="AP306" i="1"/>
  <c r="AO306" i="1"/>
  <c r="AN306" i="1"/>
  <c r="AM306" i="1"/>
  <c r="AL306" i="1"/>
  <c r="AK306" i="1"/>
  <c r="AJ306" i="1"/>
  <c r="AI306" i="1"/>
  <c r="AH306" i="1"/>
  <c r="BF305" i="1"/>
  <c r="BE305" i="1"/>
  <c r="BD305" i="1"/>
  <c r="BC305" i="1"/>
  <c r="BB305" i="1"/>
  <c r="BA305" i="1"/>
  <c r="AZ305" i="1"/>
  <c r="AY305" i="1"/>
  <c r="AX305" i="1"/>
  <c r="AW305" i="1"/>
  <c r="AV305" i="1"/>
  <c r="AU305" i="1"/>
  <c r="AT305" i="1"/>
  <c r="AS305" i="1"/>
  <c r="AR305" i="1"/>
  <c r="AQ305" i="1"/>
  <c r="AP305" i="1"/>
  <c r="AO305" i="1"/>
  <c r="AN305" i="1"/>
  <c r="AM305" i="1"/>
  <c r="AL305" i="1"/>
  <c r="AK305" i="1"/>
  <c r="AJ305" i="1"/>
  <c r="AI305" i="1"/>
  <c r="AH305" i="1"/>
  <c r="BF304" i="1"/>
  <c r="BE304" i="1"/>
  <c r="BD304" i="1"/>
  <c r="BC304" i="1"/>
  <c r="BB304" i="1"/>
  <c r="BA304" i="1"/>
  <c r="AZ304" i="1"/>
  <c r="AY304" i="1"/>
  <c r="AX304" i="1"/>
  <c r="AW304" i="1"/>
  <c r="AV304" i="1"/>
  <c r="AU304" i="1"/>
  <c r="AT304" i="1"/>
  <c r="AS304" i="1"/>
  <c r="AR304" i="1"/>
  <c r="AQ304" i="1"/>
  <c r="AP304" i="1"/>
  <c r="AO304" i="1"/>
  <c r="AN304" i="1"/>
  <c r="AM304" i="1"/>
  <c r="AL304" i="1"/>
  <c r="AK304" i="1"/>
  <c r="AJ304" i="1"/>
  <c r="AI304" i="1"/>
  <c r="AH304" i="1"/>
  <c r="BF303" i="1"/>
  <c r="BE303" i="1"/>
  <c r="BD303" i="1"/>
  <c r="BC303" i="1"/>
  <c r="BB303" i="1"/>
  <c r="BA303" i="1"/>
  <c r="AZ303" i="1"/>
  <c r="AY303" i="1"/>
  <c r="AX303" i="1"/>
  <c r="AW303" i="1"/>
  <c r="AV303" i="1"/>
  <c r="AU303" i="1"/>
  <c r="AT303" i="1"/>
  <c r="AS303" i="1"/>
  <c r="AR303" i="1"/>
  <c r="AQ303" i="1"/>
  <c r="AP303" i="1"/>
  <c r="AO303" i="1"/>
  <c r="AN303" i="1"/>
  <c r="AM303" i="1"/>
  <c r="AL303" i="1"/>
  <c r="AK303" i="1"/>
  <c r="AJ303" i="1"/>
  <c r="AI303" i="1"/>
  <c r="AH303" i="1"/>
  <c r="BF302" i="1"/>
  <c r="BE302" i="1"/>
  <c r="BD302" i="1"/>
  <c r="BC302" i="1"/>
  <c r="BB302" i="1"/>
  <c r="BA302" i="1"/>
  <c r="AZ302" i="1"/>
  <c r="AY302" i="1"/>
  <c r="AX302" i="1"/>
  <c r="AW302" i="1"/>
  <c r="AV302" i="1"/>
  <c r="AU302" i="1"/>
  <c r="AT302" i="1"/>
  <c r="AS302" i="1"/>
  <c r="AR302" i="1"/>
  <c r="AQ302" i="1"/>
  <c r="AP302" i="1"/>
  <c r="AO302" i="1"/>
  <c r="AN302" i="1"/>
  <c r="AM302" i="1"/>
  <c r="AL302" i="1"/>
  <c r="AK302" i="1"/>
  <c r="AJ302" i="1"/>
  <c r="AI302" i="1"/>
  <c r="AH302" i="1"/>
  <c r="BF301" i="1"/>
  <c r="BE301" i="1"/>
  <c r="BD301" i="1"/>
  <c r="BC301" i="1"/>
  <c r="BB301" i="1"/>
  <c r="BA301" i="1"/>
  <c r="AZ301" i="1"/>
  <c r="AY301" i="1"/>
  <c r="AX301" i="1"/>
  <c r="AW301" i="1"/>
  <c r="AV301" i="1"/>
  <c r="AU301" i="1"/>
  <c r="AT301" i="1"/>
  <c r="AS301" i="1"/>
  <c r="AR301" i="1"/>
  <c r="AQ301" i="1"/>
  <c r="AP301" i="1"/>
  <c r="AO301" i="1"/>
  <c r="AN301" i="1"/>
  <c r="AM301" i="1"/>
  <c r="AL301" i="1"/>
  <c r="AK301" i="1"/>
  <c r="AJ301" i="1"/>
  <c r="AI301" i="1"/>
  <c r="AH301" i="1"/>
  <c r="BF300" i="1"/>
  <c r="BE300" i="1"/>
  <c r="BD300" i="1"/>
  <c r="BC300" i="1"/>
  <c r="BB300" i="1"/>
  <c r="BA300" i="1"/>
  <c r="AZ300" i="1"/>
  <c r="AY300" i="1"/>
  <c r="AX300" i="1"/>
  <c r="AW300" i="1"/>
  <c r="AV300" i="1"/>
  <c r="AU300" i="1"/>
  <c r="AT300" i="1"/>
  <c r="AS300" i="1"/>
  <c r="AR300" i="1"/>
  <c r="AQ300" i="1"/>
  <c r="AP300" i="1"/>
  <c r="AO300" i="1"/>
  <c r="AN300" i="1"/>
  <c r="AM300" i="1"/>
  <c r="AL300" i="1"/>
  <c r="AK300" i="1"/>
  <c r="AJ300" i="1"/>
  <c r="AI300" i="1"/>
  <c r="AH300" i="1"/>
  <c r="BF299" i="1"/>
  <c r="BE299" i="1"/>
  <c r="BD299" i="1"/>
  <c r="BC299" i="1"/>
  <c r="BB299" i="1"/>
  <c r="BA299" i="1"/>
  <c r="AZ299" i="1"/>
  <c r="AY299" i="1"/>
  <c r="AX299" i="1"/>
  <c r="AW299" i="1"/>
  <c r="AV299" i="1"/>
  <c r="AU299" i="1"/>
  <c r="AT299" i="1"/>
  <c r="AS299" i="1"/>
  <c r="AR299" i="1"/>
  <c r="AQ299" i="1"/>
  <c r="AP299" i="1"/>
  <c r="AO299" i="1"/>
  <c r="AN299" i="1"/>
  <c r="AM299" i="1"/>
  <c r="AL299" i="1"/>
  <c r="AK299" i="1"/>
  <c r="AJ299" i="1"/>
  <c r="AI299" i="1"/>
  <c r="AH299" i="1"/>
  <c r="BF298" i="1"/>
  <c r="BE298" i="1"/>
  <c r="BD298" i="1"/>
  <c r="BC298" i="1"/>
  <c r="BB298" i="1"/>
  <c r="BA298" i="1"/>
  <c r="AZ298" i="1"/>
  <c r="AY298" i="1"/>
  <c r="AX298" i="1"/>
  <c r="AW298" i="1"/>
  <c r="AV298" i="1"/>
  <c r="AU298" i="1"/>
  <c r="AT298" i="1"/>
  <c r="AS298" i="1"/>
  <c r="AR298" i="1"/>
  <c r="AQ298" i="1"/>
  <c r="AP298" i="1"/>
  <c r="AO298" i="1"/>
  <c r="AN298" i="1"/>
  <c r="AM298" i="1"/>
  <c r="AL298" i="1"/>
  <c r="AK298" i="1"/>
  <c r="AJ298" i="1"/>
  <c r="AI298" i="1"/>
  <c r="AH298" i="1"/>
  <c r="BF297" i="1"/>
  <c r="BE297" i="1"/>
  <c r="BD297" i="1"/>
  <c r="BC297" i="1"/>
  <c r="BB297" i="1"/>
  <c r="BA297" i="1"/>
  <c r="AZ297" i="1"/>
  <c r="AY297" i="1"/>
  <c r="AX297" i="1"/>
  <c r="AW297" i="1"/>
  <c r="AV297" i="1"/>
  <c r="AU297" i="1"/>
  <c r="AT297" i="1"/>
  <c r="AS297" i="1"/>
  <c r="AR297" i="1"/>
  <c r="AQ297" i="1"/>
  <c r="AP297" i="1"/>
  <c r="AO297" i="1"/>
  <c r="AN297" i="1"/>
  <c r="AM297" i="1"/>
  <c r="AL297" i="1"/>
  <c r="AK297" i="1"/>
  <c r="AJ297" i="1"/>
  <c r="AI297" i="1"/>
  <c r="AH297" i="1"/>
  <c r="BF296" i="1"/>
  <c r="BE296" i="1"/>
  <c r="BD296" i="1"/>
  <c r="BC296" i="1"/>
  <c r="BB296" i="1"/>
  <c r="BA296" i="1"/>
  <c r="AZ296" i="1"/>
  <c r="AY296" i="1"/>
  <c r="AX296" i="1"/>
  <c r="AW296" i="1"/>
  <c r="AV296" i="1"/>
  <c r="AU296" i="1"/>
  <c r="AT296" i="1"/>
  <c r="AS296" i="1"/>
  <c r="AR296" i="1"/>
  <c r="AQ296" i="1"/>
  <c r="AP296" i="1"/>
  <c r="AO296" i="1"/>
  <c r="AN296" i="1"/>
  <c r="AM296" i="1"/>
  <c r="AL296" i="1"/>
  <c r="AK296" i="1"/>
  <c r="AJ296" i="1"/>
  <c r="AI296" i="1"/>
  <c r="AH296" i="1"/>
  <c r="BF295" i="1"/>
  <c r="BE295" i="1"/>
  <c r="BD295" i="1"/>
  <c r="BC295" i="1"/>
  <c r="BB295" i="1"/>
  <c r="BA295" i="1"/>
  <c r="AZ295" i="1"/>
  <c r="AY295" i="1"/>
  <c r="AX295" i="1"/>
  <c r="AW295" i="1"/>
  <c r="AV295" i="1"/>
  <c r="AU295" i="1"/>
  <c r="AT295" i="1"/>
  <c r="AS295" i="1"/>
  <c r="AR295" i="1"/>
  <c r="AQ295" i="1"/>
  <c r="AP295" i="1"/>
  <c r="AO295" i="1"/>
  <c r="AN295" i="1"/>
  <c r="AM295" i="1"/>
  <c r="AL295" i="1"/>
  <c r="AK295" i="1"/>
  <c r="AJ295" i="1"/>
  <c r="AI295" i="1"/>
  <c r="AH295" i="1"/>
  <c r="BF294" i="1"/>
  <c r="BE294" i="1"/>
  <c r="BD294" i="1"/>
  <c r="BC294" i="1"/>
  <c r="BB294" i="1"/>
  <c r="BA294" i="1"/>
  <c r="AZ294" i="1"/>
  <c r="AY294" i="1"/>
  <c r="AX294" i="1"/>
  <c r="AW294" i="1"/>
  <c r="AV294" i="1"/>
  <c r="AU294" i="1"/>
  <c r="AT294" i="1"/>
  <c r="AS294" i="1"/>
  <c r="AR294" i="1"/>
  <c r="AQ294" i="1"/>
  <c r="AP294" i="1"/>
  <c r="AO294" i="1"/>
  <c r="AN294" i="1"/>
  <c r="AM294" i="1"/>
  <c r="AL294" i="1"/>
  <c r="AK294" i="1"/>
  <c r="AJ294" i="1"/>
  <c r="AI294" i="1"/>
  <c r="AH294" i="1"/>
  <c r="BF293" i="1"/>
  <c r="BE293" i="1"/>
  <c r="BD293" i="1"/>
  <c r="BC293" i="1"/>
  <c r="BB293" i="1"/>
  <c r="BA293" i="1"/>
  <c r="AZ293" i="1"/>
  <c r="AY293" i="1"/>
  <c r="AX293" i="1"/>
  <c r="AW293" i="1"/>
  <c r="AV293" i="1"/>
  <c r="AU293" i="1"/>
  <c r="AT293" i="1"/>
  <c r="AS293" i="1"/>
  <c r="AR293" i="1"/>
  <c r="AQ293" i="1"/>
  <c r="AP293" i="1"/>
  <c r="AO293" i="1"/>
  <c r="AN293" i="1"/>
  <c r="AM293" i="1"/>
  <c r="AL293" i="1"/>
  <c r="AK293" i="1"/>
  <c r="AJ293" i="1"/>
  <c r="AI293" i="1"/>
  <c r="AH293" i="1"/>
  <c r="BF292" i="1"/>
  <c r="BE292" i="1"/>
  <c r="BD292" i="1"/>
  <c r="BC292" i="1"/>
  <c r="BB292" i="1"/>
  <c r="BA292" i="1"/>
  <c r="AZ292" i="1"/>
  <c r="AY292" i="1"/>
  <c r="AX292" i="1"/>
  <c r="AW292" i="1"/>
  <c r="AV292" i="1"/>
  <c r="AU292" i="1"/>
  <c r="AT292" i="1"/>
  <c r="AS292" i="1"/>
  <c r="AR292" i="1"/>
  <c r="AQ292" i="1"/>
  <c r="AP292" i="1"/>
  <c r="AO292" i="1"/>
  <c r="AN292" i="1"/>
  <c r="AM292" i="1"/>
  <c r="AL292" i="1"/>
  <c r="AK292" i="1"/>
  <c r="AJ292" i="1"/>
  <c r="AI292" i="1"/>
  <c r="AH292" i="1"/>
  <c r="BF291" i="1"/>
  <c r="BE291" i="1"/>
  <c r="BD291" i="1"/>
  <c r="BC291" i="1"/>
  <c r="BB291" i="1"/>
  <c r="BA291" i="1"/>
  <c r="AZ291" i="1"/>
  <c r="AY291" i="1"/>
  <c r="AX291" i="1"/>
  <c r="AW291" i="1"/>
  <c r="AV291" i="1"/>
  <c r="AU291" i="1"/>
  <c r="AT291" i="1"/>
  <c r="AS291" i="1"/>
  <c r="AR291" i="1"/>
  <c r="AQ291" i="1"/>
  <c r="AP291" i="1"/>
  <c r="AO291" i="1"/>
  <c r="AN291" i="1"/>
  <c r="AM291" i="1"/>
  <c r="AL291" i="1"/>
  <c r="AK291" i="1"/>
  <c r="AJ291" i="1"/>
  <c r="AI291" i="1"/>
  <c r="AH291" i="1"/>
  <c r="BF290" i="1"/>
  <c r="BE290" i="1"/>
  <c r="BD290" i="1"/>
  <c r="BC290" i="1"/>
  <c r="BB290" i="1"/>
  <c r="BA290" i="1"/>
  <c r="AZ290" i="1"/>
  <c r="AY290" i="1"/>
  <c r="AX290" i="1"/>
  <c r="AW290" i="1"/>
  <c r="AV290" i="1"/>
  <c r="AU290" i="1"/>
  <c r="AT290" i="1"/>
  <c r="AS290" i="1"/>
  <c r="AR290" i="1"/>
  <c r="AQ290" i="1"/>
  <c r="AP290" i="1"/>
  <c r="AO290" i="1"/>
  <c r="AN290" i="1"/>
  <c r="AM290" i="1"/>
  <c r="AL290" i="1"/>
  <c r="AK290" i="1"/>
  <c r="AJ290" i="1"/>
  <c r="AI290" i="1"/>
  <c r="AH290" i="1"/>
  <c r="BF289" i="1"/>
  <c r="BE289" i="1"/>
  <c r="BD289" i="1"/>
  <c r="BC289" i="1"/>
  <c r="BB289" i="1"/>
  <c r="BA289" i="1"/>
  <c r="AZ289" i="1"/>
  <c r="AY289" i="1"/>
  <c r="AX289" i="1"/>
  <c r="AW289" i="1"/>
  <c r="AV289" i="1"/>
  <c r="AU289" i="1"/>
  <c r="AT289" i="1"/>
  <c r="AS289" i="1"/>
  <c r="AR289" i="1"/>
  <c r="AQ289" i="1"/>
  <c r="AP289" i="1"/>
  <c r="AO289" i="1"/>
  <c r="AN289" i="1"/>
  <c r="AM289" i="1"/>
  <c r="AL289" i="1"/>
  <c r="AK289" i="1"/>
  <c r="AJ289" i="1"/>
  <c r="AI289" i="1"/>
  <c r="AH289" i="1"/>
  <c r="BF288" i="1"/>
  <c r="BE288" i="1"/>
  <c r="BD288" i="1"/>
  <c r="BC288" i="1"/>
  <c r="BB288" i="1"/>
  <c r="BA288" i="1"/>
  <c r="AZ288" i="1"/>
  <c r="AY288" i="1"/>
  <c r="AX288" i="1"/>
  <c r="AW288" i="1"/>
  <c r="AV288" i="1"/>
  <c r="AU288" i="1"/>
  <c r="AT288" i="1"/>
  <c r="AS288" i="1"/>
  <c r="AR288" i="1"/>
  <c r="AQ288" i="1"/>
  <c r="AP288" i="1"/>
  <c r="AO288" i="1"/>
  <c r="AN288" i="1"/>
  <c r="AM288" i="1"/>
  <c r="AL288" i="1"/>
  <c r="AK288" i="1"/>
  <c r="AJ288" i="1"/>
  <c r="AI288" i="1"/>
  <c r="AH288" i="1"/>
  <c r="BF287" i="1"/>
  <c r="BE287" i="1"/>
  <c r="BD287" i="1"/>
  <c r="BC287" i="1"/>
  <c r="BB287" i="1"/>
  <c r="BA287" i="1"/>
  <c r="AZ287" i="1"/>
  <c r="AY287" i="1"/>
  <c r="AX287" i="1"/>
  <c r="AW287" i="1"/>
  <c r="AV287" i="1"/>
  <c r="AU287" i="1"/>
  <c r="AT287" i="1"/>
  <c r="AS287" i="1"/>
  <c r="AR287" i="1"/>
  <c r="AQ287" i="1"/>
  <c r="AP287" i="1"/>
  <c r="AO287" i="1"/>
  <c r="AN287" i="1"/>
  <c r="AM287" i="1"/>
  <c r="AL287" i="1"/>
  <c r="AK287" i="1"/>
  <c r="AJ287" i="1"/>
  <c r="AI287" i="1"/>
  <c r="AH287" i="1"/>
  <c r="BF286" i="1"/>
  <c r="BE286" i="1"/>
  <c r="BD286" i="1"/>
  <c r="BC286" i="1"/>
  <c r="BB286" i="1"/>
  <c r="BA286" i="1"/>
  <c r="AZ286" i="1"/>
  <c r="AY286" i="1"/>
  <c r="AX286" i="1"/>
  <c r="AW286" i="1"/>
  <c r="AV286" i="1"/>
  <c r="AU286" i="1"/>
  <c r="AT286" i="1"/>
  <c r="AS286" i="1"/>
  <c r="AR286" i="1"/>
  <c r="AQ286" i="1"/>
  <c r="AP286" i="1"/>
  <c r="AO286" i="1"/>
  <c r="AN286" i="1"/>
  <c r="AM286" i="1"/>
  <c r="AL286" i="1"/>
  <c r="AK286" i="1"/>
  <c r="AJ286" i="1"/>
  <c r="AI286" i="1"/>
  <c r="AH286" i="1"/>
  <c r="BF285" i="1"/>
  <c r="BE285" i="1"/>
  <c r="BD285" i="1"/>
  <c r="BC285" i="1"/>
  <c r="BB285" i="1"/>
  <c r="BA285" i="1"/>
  <c r="AZ285" i="1"/>
  <c r="AY285" i="1"/>
  <c r="AX285" i="1"/>
  <c r="AW285" i="1"/>
  <c r="AV285" i="1"/>
  <c r="AU285" i="1"/>
  <c r="AT285" i="1"/>
  <c r="AS285" i="1"/>
  <c r="AR285" i="1"/>
  <c r="AQ285" i="1"/>
  <c r="AP285" i="1"/>
  <c r="AO285" i="1"/>
  <c r="AN285" i="1"/>
  <c r="AM285" i="1"/>
  <c r="AL285" i="1"/>
  <c r="AK285" i="1"/>
  <c r="AJ285" i="1"/>
  <c r="AI285" i="1"/>
  <c r="AH285" i="1"/>
  <c r="BF284" i="1"/>
  <c r="BE284" i="1"/>
  <c r="BD284" i="1"/>
  <c r="BC284" i="1"/>
  <c r="BB284" i="1"/>
  <c r="BA284" i="1"/>
  <c r="AZ284" i="1"/>
  <c r="AY284" i="1"/>
  <c r="AX284" i="1"/>
  <c r="AW284" i="1"/>
  <c r="AV284" i="1"/>
  <c r="AU284" i="1"/>
  <c r="AT284" i="1"/>
  <c r="AS284" i="1"/>
  <c r="AR284" i="1"/>
  <c r="AQ284" i="1"/>
  <c r="AP284" i="1"/>
  <c r="AO284" i="1"/>
  <c r="AN284" i="1"/>
  <c r="AM284" i="1"/>
  <c r="AL284" i="1"/>
  <c r="AK284" i="1"/>
  <c r="AJ284" i="1"/>
  <c r="AI284" i="1"/>
  <c r="AH284" i="1"/>
  <c r="BF283" i="1"/>
  <c r="BE283" i="1"/>
  <c r="BD283" i="1"/>
  <c r="BC283" i="1"/>
  <c r="BB283" i="1"/>
  <c r="BA283" i="1"/>
  <c r="AZ283" i="1"/>
  <c r="AY283" i="1"/>
  <c r="AX283" i="1"/>
  <c r="AW283" i="1"/>
  <c r="AV283" i="1"/>
  <c r="AU283" i="1"/>
  <c r="AT283" i="1"/>
  <c r="AS283" i="1"/>
  <c r="AR283" i="1"/>
  <c r="AQ283" i="1"/>
  <c r="AP283" i="1"/>
  <c r="AO283" i="1"/>
  <c r="AN283" i="1"/>
  <c r="AM283" i="1"/>
  <c r="AL283" i="1"/>
  <c r="AK283" i="1"/>
  <c r="AJ283" i="1"/>
  <c r="AI283" i="1"/>
  <c r="AH283" i="1"/>
  <c r="BF282" i="1"/>
  <c r="BE282" i="1"/>
  <c r="BD282" i="1"/>
  <c r="BC282" i="1"/>
  <c r="BB282" i="1"/>
  <c r="BA282" i="1"/>
  <c r="AZ282" i="1"/>
  <c r="AY282" i="1"/>
  <c r="AX282" i="1"/>
  <c r="AW282" i="1"/>
  <c r="AV282" i="1"/>
  <c r="AU282" i="1"/>
  <c r="AT282" i="1"/>
  <c r="AS282" i="1"/>
  <c r="AR282" i="1"/>
  <c r="AQ282" i="1"/>
  <c r="AP282" i="1"/>
  <c r="AO282" i="1"/>
  <c r="AN282" i="1"/>
  <c r="AM282" i="1"/>
  <c r="AL282" i="1"/>
  <c r="AK282" i="1"/>
  <c r="AJ282" i="1"/>
  <c r="AI282" i="1"/>
  <c r="AH282" i="1"/>
  <c r="BF281" i="1"/>
  <c r="BE281" i="1"/>
  <c r="BD281" i="1"/>
  <c r="BC281" i="1"/>
  <c r="BB281" i="1"/>
  <c r="BA281" i="1"/>
  <c r="AZ281" i="1"/>
  <c r="AY281" i="1"/>
  <c r="AX281" i="1"/>
  <c r="AW281" i="1"/>
  <c r="AV281" i="1"/>
  <c r="AU281" i="1"/>
  <c r="AT281" i="1"/>
  <c r="AS281" i="1"/>
  <c r="AR281" i="1"/>
  <c r="AQ281" i="1"/>
  <c r="AP281" i="1"/>
  <c r="AO281" i="1"/>
  <c r="AN281" i="1"/>
  <c r="AM281" i="1"/>
  <c r="AL281" i="1"/>
  <c r="AK281" i="1"/>
  <c r="AJ281" i="1"/>
  <c r="AI281" i="1"/>
  <c r="AH281" i="1"/>
  <c r="BF280" i="1"/>
  <c r="BE280" i="1"/>
  <c r="BD280" i="1"/>
  <c r="BC280" i="1"/>
  <c r="BB280" i="1"/>
  <c r="BA280" i="1"/>
  <c r="AZ280" i="1"/>
  <c r="AY280" i="1"/>
  <c r="AX280" i="1"/>
  <c r="AW280" i="1"/>
  <c r="AV280" i="1"/>
  <c r="AU280" i="1"/>
  <c r="AT280" i="1"/>
  <c r="AS280" i="1"/>
  <c r="AR280" i="1"/>
  <c r="AQ280" i="1"/>
  <c r="AP280" i="1"/>
  <c r="AO280" i="1"/>
  <c r="AN280" i="1"/>
  <c r="AM280" i="1"/>
  <c r="AL280" i="1"/>
  <c r="AK280" i="1"/>
  <c r="AJ280" i="1"/>
  <c r="AI280" i="1"/>
  <c r="AH280" i="1"/>
  <c r="BF279" i="1"/>
  <c r="BE279" i="1"/>
  <c r="BD279" i="1"/>
  <c r="BC279" i="1"/>
  <c r="BB279" i="1"/>
  <c r="BA279" i="1"/>
  <c r="AZ279" i="1"/>
  <c r="AY279" i="1"/>
  <c r="AX279" i="1"/>
  <c r="AW279" i="1"/>
  <c r="AV279" i="1"/>
  <c r="AU279" i="1"/>
  <c r="AT279" i="1"/>
  <c r="AS279" i="1"/>
  <c r="AR279" i="1"/>
  <c r="AQ279" i="1"/>
  <c r="AP279" i="1"/>
  <c r="AO279" i="1"/>
  <c r="AN279" i="1"/>
  <c r="AM279" i="1"/>
  <c r="AL279" i="1"/>
  <c r="AK279" i="1"/>
  <c r="AJ279" i="1"/>
  <c r="AI279" i="1"/>
  <c r="AH279" i="1"/>
  <c r="BF278" i="1"/>
  <c r="BE278" i="1"/>
  <c r="BD278" i="1"/>
  <c r="BC278" i="1"/>
  <c r="BB278" i="1"/>
  <c r="BA278" i="1"/>
  <c r="AZ278" i="1"/>
  <c r="AY278" i="1"/>
  <c r="AX278" i="1"/>
  <c r="AW278" i="1"/>
  <c r="AV278" i="1"/>
  <c r="AU278" i="1"/>
  <c r="AT278" i="1"/>
  <c r="AS278" i="1"/>
  <c r="AR278" i="1"/>
  <c r="AQ278" i="1"/>
  <c r="AP278" i="1"/>
  <c r="AO278" i="1"/>
  <c r="AN278" i="1"/>
  <c r="AM278" i="1"/>
  <c r="AL278" i="1"/>
  <c r="AK278" i="1"/>
  <c r="AJ278" i="1"/>
  <c r="AI278" i="1"/>
  <c r="AH278" i="1"/>
  <c r="BF277" i="1"/>
  <c r="BE277" i="1"/>
  <c r="BD277" i="1"/>
  <c r="BC277" i="1"/>
  <c r="BB277" i="1"/>
  <c r="BA277" i="1"/>
  <c r="AZ277" i="1"/>
  <c r="AY277" i="1"/>
  <c r="AX277" i="1"/>
  <c r="AW277" i="1"/>
  <c r="AV277" i="1"/>
  <c r="AU277" i="1"/>
  <c r="AT277" i="1"/>
  <c r="AS277" i="1"/>
  <c r="AR277" i="1"/>
  <c r="AQ277" i="1"/>
  <c r="AP277" i="1"/>
  <c r="AO277" i="1"/>
  <c r="AN277" i="1"/>
  <c r="AM277" i="1"/>
  <c r="AL277" i="1"/>
  <c r="AK277" i="1"/>
  <c r="AJ277" i="1"/>
  <c r="AI277" i="1"/>
  <c r="AH277" i="1"/>
  <c r="BF276" i="1"/>
  <c r="BE276" i="1"/>
  <c r="BD276" i="1"/>
  <c r="BC276" i="1"/>
  <c r="BB276" i="1"/>
  <c r="BA276" i="1"/>
  <c r="AZ276" i="1"/>
  <c r="AY276" i="1"/>
  <c r="AX276" i="1"/>
  <c r="AW276" i="1"/>
  <c r="AV276" i="1"/>
  <c r="AU276" i="1"/>
  <c r="AT276" i="1"/>
  <c r="AS276" i="1"/>
  <c r="AR276" i="1"/>
  <c r="AQ276" i="1"/>
  <c r="AP276" i="1"/>
  <c r="AO276" i="1"/>
  <c r="AN276" i="1"/>
  <c r="AM276" i="1"/>
  <c r="AL276" i="1"/>
  <c r="AK276" i="1"/>
  <c r="AJ276" i="1"/>
  <c r="AI276" i="1"/>
  <c r="AH276" i="1"/>
  <c r="BF275" i="1"/>
  <c r="BE275" i="1"/>
  <c r="BD275" i="1"/>
  <c r="BC275" i="1"/>
  <c r="BB275" i="1"/>
  <c r="BA275" i="1"/>
  <c r="AZ275" i="1"/>
  <c r="AY275" i="1"/>
  <c r="AX275" i="1"/>
  <c r="AW275" i="1"/>
  <c r="AV275" i="1"/>
  <c r="AU275" i="1"/>
  <c r="AT275" i="1"/>
  <c r="AS275" i="1"/>
  <c r="AR275" i="1"/>
  <c r="AQ275" i="1"/>
  <c r="AP275" i="1"/>
  <c r="AO275" i="1"/>
  <c r="AN275" i="1"/>
  <c r="AM275" i="1"/>
  <c r="AL275" i="1"/>
  <c r="AK275" i="1"/>
  <c r="AJ275" i="1"/>
  <c r="AI275" i="1"/>
  <c r="AH275" i="1"/>
  <c r="BF274" i="1"/>
  <c r="BE274" i="1"/>
  <c r="BD274" i="1"/>
  <c r="BC274" i="1"/>
  <c r="BB274" i="1"/>
  <c r="BA274" i="1"/>
  <c r="AZ274" i="1"/>
  <c r="AY274" i="1"/>
  <c r="AX274" i="1"/>
  <c r="AW274" i="1"/>
  <c r="AV274" i="1"/>
  <c r="AU274" i="1"/>
  <c r="AT274" i="1"/>
  <c r="AS274" i="1"/>
  <c r="AR274" i="1"/>
  <c r="AQ274" i="1"/>
  <c r="AP274" i="1"/>
  <c r="AO274" i="1"/>
  <c r="AN274" i="1"/>
  <c r="AM274" i="1"/>
  <c r="AL274" i="1"/>
  <c r="AK274" i="1"/>
  <c r="AJ274" i="1"/>
  <c r="AI274" i="1"/>
  <c r="AH274" i="1"/>
  <c r="BF273" i="1"/>
  <c r="BE273" i="1"/>
  <c r="BD273" i="1"/>
  <c r="BC273" i="1"/>
  <c r="BB273" i="1"/>
  <c r="BA273" i="1"/>
  <c r="AZ273" i="1"/>
  <c r="AY273" i="1"/>
  <c r="AX273" i="1"/>
  <c r="AW273" i="1"/>
  <c r="AV273" i="1"/>
  <c r="AU273" i="1"/>
  <c r="AT273" i="1"/>
  <c r="AS273" i="1"/>
  <c r="AR273" i="1"/>
  <c r="AQ273" i="1"/>
  <c r="AP273" i="1"/>
  <c r="AO273" i="1"/>
  <c r="AN273" i="1"/>
  <c r="AM273" i="1"/>
  <c r="AL273" i="1"/>
  <c r="AK273" i="1"/>
  <c r="AJ273" i="1"/>
  <c r="AI273" i="1"/>
  <c r="AH273" i="1"/>
  <c r="BF272" i="1"/>
  <c r="BE272" i="1"/>
  <c r="BD272" i="1"/>
  <c r="BC272" i="1"/>
  <c r="BB272" i="1"/>
  <c r="BA272" i="1"/>
  <c r="AZ272" i="1"/>
  <c r="AY272" i="1"/>
  <c r="AX272" i="1"/>
  <c r="AW272" i="1"/>
  <c r="AV272" i="1"/>
  <c r="AU272" i="1"/>
  <c r="AT272" i="1"/>
  <c r="AS272" i="1"/>
  <c r="AR272" i="1"/>
  <c r="AQ272" i="1"/>
  <c r="AP272" i="1"/>
  <c r="AO272" i="1"/>
  <c r="AN272" i="1"/>
  <c r="AM272" i="1"/>
  <c r="AL272" i="1"/>
  <c r="AK272" i="1"/>
  <c r="AJ272" i="1"/>
  <c r="AI272" i="1"/>
  <c r="AH272" i="1"/>
  <c r="BF271" i="1"/>
  <c r="BE271" i="1"/>
  <c r="BD271" i="1"/>
  <c r="BC271" i="1"/>
  <c r="BB271" i="1"/>
  <c r="BA271" i="1"/>
  <c r="AZ271" i="1"/>
  <c r="AY271" i="1"/>
  <c r="AX271" i="1"/>
  <c r="AW271" i="1"/>
  <c r="AV271" i="1"/>
  <c r="AU271" i="1"/>
  <c r="AT271" i="1"/>
  <c r="AS271" i="1"/>
  <c r="AR271" i="1"/>
  <c r="AQ271" i="1"/>
  <c r="AP271" i="1"/>
  <c r="AO271" i="1"/>
  <c r="AN271" i="1"/>
  <c r="AM271" i="1"/>
  <c r="AL271" i="1"/>
  <c r="AK271" i="1"/>
  <c r="AJ271" i="1"/>
  <c r="AI271" i="1"/>
  <c r="AH271" i="1"/>
  <c r="BF270" i="1"/>
  <c r="BE270" i="1"/>
  <c r="BD270" i="1"/>
  <c r="BC270" i="1"/>
  <c r="BB270" i="1"/>
  <c r="BA270" i="1"/>
  <c r="AZ270" i="1"/>
  <c r="AY270" i="1"/>
  <c r="AX270" i="1"/>
  <c r="AW270" i="1"/>
  <c r="AV270" i="1"/>
  <c r="AU270" i="1"/>
  <c r="AT270" i="1"/>
  <c r="AS270" i="1"/>
  <c r="AR270" i="1"/>
  <c r="AQ270" i="1"/>
  <c r="AP270" i="1"/>
  <c r="AO270" i="1"/>
  <c r="AN270" i="1"/>
  <c r="AM270" i="1"/>
  <c r="AL270" i="1"/>
  <c r="AK270" i="1"/>
  <c r="AJ270" i="1"/>
  <c r="AI270" i="1"/>
  <c r="AH270" i="1"/>
  <c r="BF269" i="1"/>
  <c r="BE269" i="1"/>
  <c r="BD269" i="1"/>
  <c r="BC269" i="1"/>
  <c r="BB269" i="1"/>
  <c r="BA269" i="1"/>
  <c r="AZ269" i="1"/>
  <c r="AY269" i="1"/>
  <c r="AX269" i="1"/>
  <c r="AW269" i="1"/>
  <c r="AV269" i="1"/>
  <c r="AU269" i="1"/>
  <c r="AT269" i="1"/>
  <c r="AS269" i="1"/>
  <c r="AR269" i="1"/>
  <c r="AQ269" i="1"/>
  <c r="AP269" i="1"/>
  <c r="AO269" i="1"/>
  <c r="AN269" i="1"/>
  <c r="AM269" i="1"/>
  <c r="AL269" i="1"/>
  <c r="AK269" i="1"/>
  <c r="AJ269" i="1"/>
  <c r="AI269" i="1"/>
  <c r="AH269" i="1"/>
  <c r="BF268" i="1"/>
  <c r="BE268" i="1"/>
  <c r="BD268" i="1"/>
  <c r="BC268" i="1"/>
  <c r="BB268" i="1"/>
  <c r="BA268" i="1"/>
  <c r="AZ268" i="1"/>
  <c r="AY268" i="1"/>
  <c r="AX268" i="1"/>
  <c r="AW268" i="1"/>
  <c r="AV268" i="1"/>
  <c r="AU268" i="1"/>
  <c r="AT268" i="1"/>
  <c r="AS268" i="1"/>
  <c r="AR268" i="1"/>
  <c r="AQ268" i="1"/>
  <c r="AP268" i="1"/>
  <c r="AO268" i="1"/>
  <c r="AN268" i="1"/>
  <c r="AM268" i="1"/>
  <c r="AL268" i="1"/>
  <c r="AK268" i="1"/>
  <c r="AJ268" i="1"/>
  <c r="AI268" i="1"/>
  <c r="AH268" i="1"/>
  <c r="BF267" i="1"/>
  <c r="BE267" i="1"/>
  <c r="BD267" i="1"/>
  <c r="BC267" i="1"/>
  <c r="BB267" i="1"/>
  <c r="BA267" i="1"/>
  <c r="AZ267" i="1"/>
  <c r="AY267" i="1"/>
  <c r="AX267" i="1"/>
  <c r="AW267" i="1"/>
  <c r="AV267" i="1"/>
  <c r="AU267" i="1"/>
  <c r="AT267" i="1"/>
  <c r="AS267" i="1"/>
  <c r="AR267" i="1"/>
  <c r="AQ267" i="1"/>
  <c r="AP267" i="1"/>
  <c r="AO267" i="1"/>
  <c r="AN267" i="1"/>
  <c r="AM267" i="1"/>
  <c r="AL267" i="1"/>
  <c r="AK267" i="1"/>
  <c r="AJ267" i="1"/>
  <c r="AI267" i="1"/>
  <c r="AH267" i="1"/>
  <c r="BF266" i="1"/>
  <c r="BE266" i="1"/>
  <c r="BD266" i="1"/>
  <c r="BC266" i="1"/>
  <c r="BB266" i="1"/>
  <c r="BA266" i="1"/>
  <c r="AZ266" i="1"/>
  <c r="AY266" i="1"/>
  <c r="AX266" i="1"/>
  <c r="AW266" i="1"/>
  <c r="AV266" i="1"/>
  <c r="AU266" i="1"/>
  <c r="AT266" i="1"/>
  <c r="AS266" i="1"/>
  <c r="AR266" i="1"/>
  <c r="AQ266" i="1"/>
  <c r="AP266" i="1"/>
  <c r="AO266" i="1"/>
  <c r="AN266" i="1"/>
  <c r="AM266" i="1"/>
  <c r="AL266" i="1"/>
  <c r="AK266" i="1"/>
  <c r="AJ266" i="1"/>
  <c r="AI266" i="1"/>
  <c r="AH266" i="1"/>
  <c r="BF265" i="1"/>
  <c r="BE265" i="1"/>
  <c r="BD265" i="1"/>
  <c r="BC265" i="1"/>
  <c r="BB265" i="1"/>
  <c r="BA265" i="1"/>
  <c r="AZ265" i="1"/>
  <c r="AY265" i="1"/>
  <c r="AX265" i="1"/>
  <c r="AW265" i="1"/>
  <c r="AV265" i="1"/>
  <c r="AU265" i="1"/>
  <c r="AT265" i="1"/>
  <c r="AS265" i="1"/>
  <c r="AR265" i="1"/>
  <c r="AQ265" i="1"/>
  <c r="AP265" i="1"/>
  <c r="AO265" i="1"/>
  <c r="AN265" i="1"/>
  <c r="AM265" i="1"/>
  <c r="AL265" i="1"/>
  <c r="AK265" i="1"/>
  <c r="AJ265" i="1"/>
  <c r="AI265" i="1"/>
  <c r="AH265" i="1"/>
  <c r="BF264" i="1"/>
  <c r="BE264" i="1"/>
  <c r="BD264" i="1"/>
  <c r="BC264" i="1"/>
  <c r="BB264" i="1"/>
  <c r="BA264" i="1"/>
  <c r="AZ264" i="1"/>
  <c r="AY264" i="1"/>
  <c r="AX264" i="1"/>
  <c r="AW264" i="1"/>
  <c r="AV264" i="1"/>
  <c r="AU264" i="1"/>
  <c r="AT264" i="1"/>
  <c r="AS264" i="1"/>
  <c r="AR264" i="1"/>
  <c r="AQ264" i="1"/>
  <c r="AP264" i="1"/>
  <c r="AO264" i="1"/>
  <c r="AN264" i="1"/>
  <c r="AM264" i="1"/>
  <c r="AL264" i="1"/>
  <c r="AK264" i="1"/>
  <c r="AJ264" i="1"/>
  <c r="AI264" i="1"/>
  <c r="AH264" i="1"/>
  <c r="BF263" i="1"/>
  <c r="BE263" i="1"/>
  <c r="BD263" i="1"/>
  <c r="BC263" i="1"/>
  <c r="BB263" i="1"/>
  <c r="BA263" i="1"/>
  <c r="AZ263" i="1"/>
  <c r="AY263" i="1"/>
  <c r="AX263" i="1"/>
  <c r="AW263" i="1"/>
  <c r="AV263" i="1"/>
  <c r="AU263" i="1"/>
  <c r="AT263" i="1"/>
  <c r="AS263" i="1"/>
  <c r="AR263" i="1"/>
  <c r="AQ263" i="1"/>
  <c r="AP263" i="1"/>
  <c r="AO263" i="1"/>
  <c r="AN263" i="1"/>
  <c r="AM263" i="1"/>
  <c r="AL263" i="1"/>
  <c r="AK263" i="1"/>
  <c r="AJ263" i="1"/>
  <c r="AI263" i="1"/>
  <c r="AH263" i="1"/>
  <c r="BF262" i="1"/>
  <c r="BE262" i="1"/>
  <c r="BD262" i="1"/>
  <c r="BC262" i="1"/>
  <c r="BB262" i="1"/>
  <c r="BA262" i="1"/>
  <c r="AZ262" i="1"/>
  <c r="AY262" i="1"/>
  <c r="AX262" i="1"/>
  <c r="AW262" i="1"/>
  <c r="AV262" i="1"/>
  <c r="AU262" i="1"/>
  <c r="AT262" i="1"/>
  <c r="AS262" i="1"/>
  <c r="AR262" i="1"/>
  <c r="AQ262" i="1"/>
  <c r="AP262" i="1"/>
  <c r="AO262" i="1"/>
  <c r="AN262" i="1"/>
  <c r="AM262" i="1"/>
  <c r="AL262" i="1"/>
  <c r="AK262" i="1"/>
  <c r="AJ262" i="1"/>
  <c r="AI262" i="1"/>
  <c r="AH262" i="1"/>
  <c r="BF261" i="1"/>
  <c r="BE261" i="1"/>
  <c r="BD261" i="1"/>
  <c r="BC261" i="1"/>
  <c r="BB261" i="1"/>
  <c r="BA261" i="1"/>
  <c r="AZ261" i="1"/>
  <c r="AY261" i="1"/>
  <c r="AX261" i="1"/>
  <c r="AW261" i="1"/>
  <c r="AV261" i="1"/>
  <c r="AU261" i="1"/>
  <c r="AT261" i="1"/>
  <c r="AS261" i="1"/>
  <c r="AR261" i="1"/>
  <c r="AQ261" i="1"/>
  <c r="AP261" i="1"/>
  <c r="AO261" i="1"/>
  <c r="AN261" i="1"/>
  <c r="AM261" i="1"/>
  <c r="AL261" i="1"/>
  <c r="AK261" i="1"/>
  <c r="AJ261" i="1"/>
  <c r="AI261" i="1"/>
  <c r="AH261" i="1"/>
  <c r="BF260" i="1"/>
  <c r="BE260" i="1"/>
  <c r="BD260" i="1"/>
  <c r="BC260" i="1"/>
  <c r="BB260" i="1"/>
  <c r="BA260" i="1"/>
  <c r="AZ260" i="1"/>
  <c r="AY260" i="1"/>
  <c r="AX260" i="1"/>
  <c r="AW260" i="1"/>
  <c r="AV260" i="1"/>
  <c r="AU260" i="1"/>
  <c r="AT260" i="1"/>
  <c r="AS260" i="1"/>
  <c r="AR260" i="1"/>
  <c r="AQ260" i="1"/>
  <c r="AP260" i="1"/>
  <c r="AO260" i="1"/>
  <c r="AN260" i="1"/>
  <c r="AM260" i="1"/>
  <c r="AL260" i="1"/>
  <c r="AK260" i="1"/>
  <c r="AJ260" i="1"/>
  <c r="AI260" i="1"/>
  <c r="AH260" i="1"/>
  <c r="BF259" i="1"/>
  <c r="BE259" i="1"/>
  <c r="BD259" i="1"/>
  <c r="BC259" i="1"/>
  <c r="BB259" i="1"/>
  <c r="BA259" i="1"/>
  <c r="AZ259" i="1"/>
  <c r="AY259" i="1"/>
  <c r="AX259" i="1"/>
  <c r="AW259" i="1"/>
  <c r="AV259" i="1"/>
  <c r="AU259" i="1"/>
  <c r="AT259" i="1"/>
  <c r="AS259" i="1"/>
  <c r="AR259" i="1"/>
  <c r="AQ259" i="1"/>
  <c r="AP259" i="1"/>
  <c r="AO259" i="1"/>
  <c r="AN259" i="1"/>
  <c r="AM259" i="1"/>
  <c r="AL259" i="1"/>
  <c r="AK259" i="1"/>
  <c r="AJ259" i="1"/>
  <c r="AI259" i="1"/>
  <c r="AH259" i="1"/>
  <c r="BF258" i="1"/>
  <c r="BE258" i="1"/>
  <c r="BD258" i="1"/>
  <c r="BC258" i="1"/>
  <c r="BB258" i="1"/>
  <c r="BA258" i="1"/>
  <c r="AZ258" i="1"/>
  <c r="AY258" i="1"/>
  <c r="AX258" i="1"/>
  <c r="AW258" i="1"/>
  <c r="AV258" i="1"/>
  <c r="AU258" i="1"/>
  <c r="AT258" i="1"/>
  <c r="AS258" i="1"/>
  <c r="AR258" i="1"/>
  <c r="AQ258" i="1"/>
  <c r="AP258" i="1"/>
  <c r="AO258" i="1"/>
  <c r="AN258" i="1"/>
  <c r="AM258" i="1"/>
  <c r="AL258" i="1"/>
  <c r="AK258" i="1"/>
  <c r="AJ258" i="1"/>
  <c r="AI258" i="1"/>
  <c r="AH258" i="1"/>
  <c r="BF257" i="1"/>
  <c r="BE257" i="1"/>
  <c r="BD257" i="1"/>
  <c r="BC257" i="1"/>
  <c r="BB257" i="1"/>
  <c r="BA257" i="1"/>
  <c r="AZ257" i="1"/>
  <c r="AY257" i="1"/>
  <c r="AX257" i="1"/>
  <c r="AW257" i="1"/>
  <c r="AV257" i="1"/>
  <c r="AU257" i="1"/>
  <c r="AT257" i="1"/>
  <c r="AS257" i="1"/>
  <c r="AR257" i="1"/>
  <c r="AQ257" i="1"/>
  <c r="AP257" i="1"/>
  <c r="AO257" i="1"/>
  <c r="AN257" i="1"/>
  <c r="AM257" i="1"/>
  <c r="AL257" i="1"/>
  <c r="AK257" i="1"/>
  <c r="AJ257" i="1"/>
  <c r="AI257" i="1"/>
  <c r="AH257" i="1"/>
  <c r="BF256" i="1"/>
  <c r="BE256" i="1"/>
  <c r="BD256" i="1"/>
  <c r="BC256" i="1"/>
  <c r="BB256" i="1"/>
  <c r="BA256" i="1"/>
  <c r="AZ256" i="1"/>
  <c r="AY256" i="1"/>
  <c r="AX256" i="1"/>
  <c r="AW256" i="1"/>
  <c r="AV256" i="1"/>
  <c r="AU256" i="1"/>
  <c r="AT256" i="1"/>
  <c r="AS256" i="1"/>
  <c r="AR256" i="1"/>
  <c r="AQ256" i="1"/>
  <c r="AP256" i="1"/>
  <c r="AO256" i="1"/>
  <c r="AN256" i="1"/>
  <c r="AM256" i="1"/>
  <c r="AL256" i="1"/>
  <c r="AK256" i="1"/>
  <c r="AJ256" i="1"/>
  <c r="AI256" i="1"/>
  <c r="AH256" i="1"/>
  <c r="BF255" i="1"/>
  <c r="BE255" i="1"/>
  <c r="BD255" i="1"/>
  <c r="BC255" i="1"/>
  <c r="BB255" i="1"/>
  <c r="BA255" i="1"/>
  <c r="AZ255" i="1"/>
  <c r="AY255" i="1"/>
  <c r="AX255" i="1"/>
  <c r="AW255" i="1"/>
  <c r="AV255" i="1"/>
  <c r="AU255" i="1"/>
  <c r="AT255" i="1"/>
  <c r="AS255" i="1"/>
  <c r="AR255" i="1"/>
  <c r="AQ255" i="1"/>
  <c r="AP255" i="1"/>
  <c r="AO255" i="1"/>
  <c r="AN255" i="1"/>
  <c r="AM255" i="1"/>
  <c r="AL255" i="1"/>
  <c r="AK255" i="1"/>
  <c r="AJ255" i="1"/>
  <c r="AI255" i="1"/>
  <c r="AH255" i="1"/>
  <c r="BF254" i="1"/>
  <c r="BE254" i="1"/>
  <c r="BD254" i="1"/>
  <c r="BC254" i="1"/>
  <c r="BB254" i="1"/>
  <c r="BA254" i="1"/>
  <c r="AZ254" i="1"/>
  <c r="AY254" i="1"/>
  <c r="AX254" i="1"/>
  <c r="AW254" i="1"/>
  <c r="AV254" i="1"/>
  <c r="AU254" i="1"/>
  <c r="AT254" i="1"/>
  <c r="AS254" i="1"/>
  <c r="AR254" i="1"/>
  <c r="AQ254" i="1"/>
  <c r="AP254" i="1"/>
  <c r="AO254" i="1"/>
  <c r="AN254" i="1"/>
  <c r="AM254" i="1"/>
  <c r="AL254" i="1"/>
  <c r="AK254" i="1"/>
  <c r="AJ254" i="1"/>
  <c r="AI254" i="1"/>
  <c r="AH254" i="1"/>
  <c r="BF253" i="1"/>
  <c r="BE253" i="1"/>
  <c r="BD253" i="1"/>
  <c r="BC253" i="1"/>
  <c r="BB253" i="1"/>
  <c r="BA253" i="1"/>
  <c r="AZ253" i="1"/>
  <c r="AY253" i="1"/>
  <c r="AX253" i="1"/>
  <c r="AW253" i="1"/>
  <c r="AV253" i="1"/>
  <c r="AU253" i="1"/>
  <c r="AT253" i="1"/>
  <c r="AS253" i="1"/>
  <c r="AR253" i="1"/>
  <c r="AQ253" i="1"/>
  <c r="AP253" i="1"/>
  <c r="AO253" i="1"/>
  <c r="AN253" i="1"/>
  <c r="AM253" i="1"/>
  <c r="AL253" i="1"/>
  <c r="AK253" i="1"/>
  <c r="AJ253" i="1"/>
  <c r="AI253" i="1"/>
  <c r="AH253" i="1"/>
  <c r="BF252" i="1"/>
  <c r="BE252" i="1"/>
  <c r="BD252" i="1"/>
  <c r="BC252" i="1"/>
  <c r="BB252" i="1"/>
  <c r="BA252" i="1"/>
  <c r="AZ252" i="1"/>
  <c r="AY252" i="1"/>
  <c r="AX252" i="1"/>
  <c r="AW252" i="1"/>
  <c r="AV252" i="1"/>
  <c r="AU252" i="1"/>
  <c r="AT252" i="1"/>
  <c r="AS252" i="1"/>
  <c r="AR252" i="1"/>
  <c r="AQ252" i="1"/>
  <c r="AP252" i="1"/>
  <c r="AO252" i="1"/>
  <c r="AN252" i="1"/>
  <c r="AM252" i="1"/>
  <c r="AL252" i="1"/>
  <c r="AK252" i="1"/>
  <c r="AJ252" i="1"/>
  <c r="AI252" i="1"/>
  <c r="AH252" i="1"/>
  <c r="BF251" i="1"/>
  <c r="BE251" i="1"/>
  <c r="BD251" i="1"/>
  <c r="BC251" i="1"/>
  <c r="BB251" i="1"/>
  <c r="BA251" i="1"/>
  <c r="AZ251" i="1"/>
  <c r="AY251" i="1"/>
  <c r="AX251" i="1"/>
  <c r="AW251" i="1"/>
  <c r="AV251" i="1"/>
  <c r="AU251" i="1"/>
  <c r="AT251" i="1"/>
  <c r="AS251" i="1"/>
  <c r="AR251" i="1"/>
  <c r="AQ251" i="1"/>
  <c r="AP251" i="1"/>
  <c r="AO251" i="1"/>
  <c r="AN251" i="1"/>
  <c r="AM251" i="1"/>
  <c r="AL251" i="1"/>
  <c r="AK251" i="1"/>
  <c r="AJ251" i="1"/>
  <c r="AI251" i="1"/>
  <c r="AH251" i="1"/>
  <c r="BF250" i="1"/>
  <c r="BE250" i="1"/>
  <c r="BD250" i="1"/>
  <c r="BC250" i="1"/>
  <c r="BB250" i="1"/>
  <c r="BA250" i="1"/>
  <c r="AZ250" i="1"/>
  <c r="AY250" i="1"/>
  <c r="AX250" i="1"/>
  <c r="AW250" i="1"/>
  <c r="AV250" i="1"/>
  <c r="AU250" i="1"/>
  <c r="AT250" i="1"/>
  <c r="AS250" i="1"/>
  <c r="AR250" i="1"/>
  <c r="AQ250" i="1"/>
  <c r="AP250" i="1"/>
  <c r="AO250" i="1"/>
  <c r="AN250" i="1"/>
  <c r="AM250" i="1"/>
  <c r="AL250" i="1"/>
  <c r="AK250" i="1"/>
  <c r="AJ250" i="1"/>
  <c r="AI250" i="1"/>
  <c r="AH250" i="1"/>
  <c r="BF249" i="1"/>
  <c r="BE249" i="1"/>
  <c r="BD249" i="1"/>
  <c r="BC249" i="1"/>
  <c r="BB249" i="1"/>
  <c r="BA249" i="1"/>
  <c r="AZ249" i="1"/>
  <c r="AY249" i="1"/>
  <c r="AX249" i="1"/>
  <c r="AW249" i="1"/>
  <c r="AV249" i="1"/>
  <c r="AU249" i="1"/>
  <c r="AT249" i="1"/>
  <c r="AS249" i="1"/>
  <c r="AR249" i="1"/>
  <c r="AQ249" i="1"/>
  <c r="AP249" i="1"/>
  <c r="AO249" i="1"/>
  <c r="AN249" i="1"/>
  <c r="AM249" i="1"/>
  <c r="AL249" i="1"/>
  <c r="AK249" i="1"/>
  <c r="AJ249" i="1"/>
  <c r="AI249" i="1"/>
  <c r="AH249" i="1"/>
  <c r="BF248" i="1"/>
  <c r="BE248" i="1"/>
  <c r="BD248" i="1"/>
  <c r="BC248" i="1"/>
  <c r="BB248" i="1"/>
  <c r="BA248" i="1"/>
  <c r="AZ248" i="1"/>
  <c r="AY248" i="1"/>
  <c r="AX248" i="1"/>
  <c r="AW248" i="1"/>
  <c r="AV248" i="1"/>
  <c r="AU248" i="1"/>
  <c r="AT248" i="1"/>
  <c r="AS248" i="1"/>
  <c r="AR248" i="1"/>
  <c r="AQ248" i="1"/>
  <c r="AP248" i="1"/>
  <c r="AO248" i="1"/>
  <c r="AN248" i="1"/>
  <c r="AM248" i="1"/>
  <c r="AL248" i="1"/>
  <c r="AK248" i="1"/>
  <c r="AJ248" i="1"/>
  <c r="AI248" i="1"/>
  <c r="AH248" i="1"/>
  <c r="BF247" i="1"/>
  <c r="BE247" i="1"/>
  <c r="BD247" i="1"/>
  <c r="BC247" i="1"/>
  <c r="BB247" i="1"/>
  <c r="BA247" i="1"/>
  <c r="AZ247" i="1"/>
  <c r="AY247" i="1"/>
  <c r="AX247" i="1"/>
  <c r="AW247" i="1"/>
  <c r="AV247" i="1"/>
  <c r="AU247" i="1"/>
  <c r="AT247" i="1"/>
  <c r="AS247" i="1"/>
  <c r="AR247" i="1"/>
  <c r="AQ247" i="1"/>
  <c r="AP247" i="1"/>
  <c r="AO247" i="1"/>
  <c r="AN247" i="1"/>
  <c r="AM247" i="1"/>
  <c r="AL247" i="1"/>
  <c r="AK247" i="1"/>
  <c r="AJ247" i="1"/>
  <c r="AI247" i="1"/>
  <c r="AH247" i="1"/>
  <c r="BF246" i="1"/>
  <c r="BE246" i="1"/>
  <c r="BD246" i="1"/>
  <c r="BC246" i="1"/>
  <c r="BB246" i="1"/>
  <c r="BA246" i="1"/>
  <c r="AZ246" i="1"/>
  <c r="AY246" i="1"/>
  <c r="AX246" i="1"/>
  <c r="AW246" i="1"/>
  <c r="AV246" i="1"/>
  <c r="AU246" i="1"/>
  <c r="AT246" i="1"/>
  <c r="AS246" i="1"/>
  <c r="AR246" i="1"/>
  <c r="AQ246" i="1"/>
  <c r="AP246" i="1"/>
  <c r="AO246" i="1"/>
  <c r="AN246" i="1"/>
  <c r="AM246" i="1"/>
  <c r="AL246" i="1"/>
  <c r="AK246" i="1"/>
  <c r="AJ246" i="1"/>
  <c r="AI246" i="1"/>
  <c r="AH246" i="1"/>
  <c r="BF245" i="1"/>
  <c r="BE245" i="1"/>
  <c r="BD245" i="1"/>
  <c r="BC245" i="1"/>
  <c r="BB245" i="1"/>
  <c r="BA245" i="1"/>
  <c r="AZ245" i="1"/>
  <c r="AY245" i="1"/>
  <c r="AX245" i="1"/>
  <c r="AW245" i="1"/>
  <c r="AV245" i="1"/>
  <c r="AU245" i="1"/>
  <c r="AT245" i="1"/>
  <c r="AS245" i="1"/>
  <c r="AR245" i="1"/>
  <c r="AQ245" i="1"/>
  <c r="AP245" i="1"/>
  <c r="AO245" i="1"/>
  <c r="AN245" i="1"/>
  <c r="AM245" i="1"/>
  <c r="AL245" i="1"/>
  <c r="AK245" i="1"/>
  <c r="AJ245" i="1"/>
  <c r="AI245" i="1"/>
  <c r="AH245" i="1"/>
  <c r="BF244" i="1"/>
  <c r="BE244" i="1"/>
  <c r="BD244" i="1"/>
  <c r="BC244" i="1"/>
  <c r="BB244" i="1"/>
  <c r="BA244" i="1"/>
  <c r="AZ244" i="1"/>
  <c r="AY244" i="1"/>
  <c r="AX244" i="1"/>
  <c r="AW244" i="1"/>
  <c r="AV244" i="1"/>
  <c r="AU244" i="1"/>
  <c r="AT244" i="1"/>
  <c r="AS244" i="1"/>
  <c r="AR244" i="1"/>
  <c r="AQ244" i="1"/>
  <c r="AP244" i="1"/>
  <c r="AO244" i="1"/>
  <c r="AN244" i="1"/>
  <c r="AM244" i="1"/>
  <c r="AL244" i="1"/>
  <c r="AK244" i="1"/>
  <c r="AJ244" i="1"/>
  <c r="AI244" i="1"/>
  <c r="AH244" i="1"/>
  <c r="BF243" i="1"/>
  <c r="BE243" i="1"/>
  <c r="BD243" i="1"/>
  <c r="BC243" i="1"/>
  <c r="BB243" i="1"/>
  <c r="BA243" i="1"/>
  <c r="AZ243" i="1"/>
  <c r="AY243" i="1"/>
  <c r="AX243" i="1"/>
  <c r="AW243" i="1"/>
  <c r="AV243" i="1"/>
  <c r="AU243" i="1"/>
  <c r="AT243" i="1"/>
  <c r="AS243" i="1"/>
  <c r="AR243" i="1"/>
  <c r="AQ243" i="1"/>
  <c r="AP243" i="1"/>
  <c r="AO243" i="1"/>
  <c r="AN243" i="1"/>
  <c r="AM243" i="1"/>
  <c r="AL243" i="1"/>
  <c r="AK243" i="1"/>
  <c r="AJ243" i="1"/>
  <c r="AI243" i="1"/>
  <c r="AH243" i="1"/>
  <c r="BF242" i="1"/>
  <c r="BE242" i="1"/>
  <c r="BD242" i="1"/>
  <c r="BC242" i="1"/>
  <c r="BB242" i="1"/>
  <c r="BA242" i="1"/>
  <c r="AZ242" i="1"/>
  <c r="AY242" i="1"/>
  <c r="AX242" i="1"/>
  <c r="AW242" i="1"/>
  <c r="AV242" i="1"/>
  <c r="AU242" i="1"/>
  <c r="AT242" i="1"/>
  <c r="AS242" i="1"/>
  <c r="AR242" i="1"/>
  <c r="AQ242" i="1"/>
  <c r="AP242" i="1"/>
  <c r="AO242" i="1"/>
  <c r="AN242" i="1"/>
  <c r="AM242" i="1"/>
  <c r="AL242" i="1"/>
  <c r="AK242" i="1"/>
  <c r="AJ242" i="1"/>
  <c r="AI242" i="1"/>
  <c r="AH242" i="1"/>
  <c r="BF241" i="1"/>
  <c r="BE241" i="1"/>
  <c r="BD241" i="1"/>
  <c r="BC241" i="1"/>
  <c r="BB241" i="1"/>
  <c r="BA241" i="1"/>
  <c r="AZ241" i="1"/>
  <c r="AY241" i="1"/>
  <c r="AX241" i="1"/>
  <c r="AW241" i="1"/>
  <c r="AV241" i="1"/>
  <c r="AU241" i="1"/>
  <c r="AT241" i="1"/>
  <c r="AS241" i="1"/>
  <c r="AR241" i="1"/>
  <c r="AQ241" i="1"/>
  <c r="AP241" i="1"/>
  <c r="AO241" i="1"/>
  <c r="AN241" i="1"/>
  <c r="AM241" i="1"/>
  <c r="AL241" i="1"/>
  <c r="AK241" i="1"/>
  <c r="AJ241" i="1"/>
  <c r="AI241" i="1"/>
  <c r="AH241" i="1"/>
  <c r="BF240" i="1"/>
  <c r="BE240" i="1"/>
  <c r="BD240" i="1"/>
  <c r="BC240" i="1"/>
  <c r="BB240" i="1"/>
  <c r="BA240" i="1"/>
  <c r="AZ240" i="1"/>
  <c r="AY240" i="1"/>
  <c r="AX240" i="1"/>
  <c r="AW240" i="1"/>
  <c r="AV240" i="1"/>
  <c r="AU240" i="1"/>
  <c r="AT240" i="1"/>
  <c r="AS240" i="1"/>
  <c r="AR240" i="1"/>
  <c r="AQ240" i="1"/>
  <c r="AP240" i="1"/>
  <c r="AO240" i="1"/>
  <c r="AN240" i="1"/>
  <c r="AM240" i="1"/>
  <c r="AL240" i="1"/>
  <c r="AK240" i="1"/>
  <c r="AJ240" i="1"/>
  <c r="AI240" i="1"/>
  <c r="AH240" i="1"/>
  <c r="BF239" i="1"/>
  <c r="BE239" i="1"/>
  <c r="BD239" i="1"/>
  <c r="BC239" i="1"/>
  <c r="BB239" i="1"/>
  <c r="BA239" i="1"/>
  <c r="AZ239" i="1"/>
  <c r="AY239" i="1"/>
  <c r="AX239" i="1"/>
  <c r="AW239" i="1"/>
  <c r="AV239" i="1"/>
  <c r="AU239" i="1"/>
  <c r="AT239" i="1"/>
  <c r="AS239" i="1"/>
  <c r="AR239" i="1"/>
  <c r="AQ239" i="1"/>
  <c r="AP239" i="1"/>
  <c r="AO239" i="1"/>
  <c r="AN239" i="1"/>
  <c r="AM239" i="1"/>
  <c r="AL239" i="1"/>
  <c r="AK239" i="1"/>
  <c r="AJ239" i="1"/>
  <c r="AI239" i="1"/>
  <c r="AH239" i="1"/>
  <c r="BF238" i="1"/>
  <c r="BE238" i="1"/>
  <c r="BD238" i="1"/>
  <c r="BC238" i="1"/>
  <c r="BB238" i="1"/>
  <c r="BA238" i="1"/>
  <c r="AZ238" i="1"/>
  <c r="AY238" i="1"/>
  <c r="AX238" i="1"/>
  <c r="AW238" i="1"/>
  <c r="AV238" i="1"/>
  <c r="AU238" i="1"/>
  <c r="AT238" i="1"/>
  <c r="AS238" i="1"/>
  <c r="AR238" i="1"/>
  <c r="AQ238" i="1"/>
  <c r="AP238" i="1"/>
  <c r="AO238" i="1"/>
  <c r="AN238" i="1"/>
  <c r="AM238" i="1"/>
  <c r="AL238" i="1"/>
  <c r="AK238" i="1"/>
  <c r="AJ238" i="1"/>
  <c r="AI238" i="1"/>
  <c r="AH238" i="1"/>
  <c r="BF237" i="1"/>
  <c r="BE237" i="1"/>
  <c r="BD237" i="1"/>
  <c r="BC237" i="1"/>
  <c r="BB237" i="1"/>
  <c r="BA237" i="1"/>
  <c r="AZ237" i="1"/>
  <c r="AY237" i="1"/>
  <c r="AX237" i="1"/>
  <c r="AW237" i="1"/>
  <c r="AV237" i="1"/>
  <c r="AU237" i="1"/>
  <c r="AT237" i="1"/>
  <c r="AS237" i="1"/>
  <c r="AR237" i="1"/>
  <c r="AQ237" i="1"/>
  <c r="AP237" i="1"/>
  <c r="AO237" i="1"/>
  <c r="AN237" i="1"/>
  <c r="AM237" i="1"/>
  <c r="AL237" i="1"/>
  <c r="AK237" i="1"/>
  <c r="AJ237" i="1"/>
  <c r="AI237" i="1"/>
  <c r="AH237" i="1"/>
  <c r="BF236" i="1"/>
  <c r="BE236" i="1"/>
  <c r="BD236" i="1"/>
  <c r="BC236" i="1"/>
  <c r="BB236" i="1"/>
  <c r="BA236" i="1"/>
  <c r="AZ236" i="1"/>
  <c r="AY236" i="1"/>
  <c r="AX236" i="1"/>
  <c r="AW236" i="1"/>
  <c r="AV236" i="1"/>
  <c r="AU236" i="1"/>
  <c r="AT236" i="1"/>
  <c r="AS236" i="1"/>
  <c r="AR236" i="1"/>
  <c r="AQ236" i="1"/>
  <c r="AP236" i="1"/>
  <c r="AO236" i="1"/>
  <c r="AN236" i="1"/>
  <c r="AM236" i="1"/>
  <c r="AL236" i="1"/>
  <c r="AK236" i="1"/>
  <c r="AJ236" i="1"/>
  <c r="AI236" i="1"/>
  <c r="AH236" i="1"/>
  <c r="BF235" i="1"/>
  <c r="BE235" i="1"/>
  <c r="BD235" i="1"/>
  <c r="BC235" i="1"/>
  <c r="BB235" i="1"/>
  <c r="BA235" i="1"/>
  <c r="AZ235" i="1"/>
  <c r="AY235" i="1"/>
  <c r="AX235" i="1"/>
  <c r="AW235" i="1"/>
  <c r="AV235" i="1"/>
  <c r="AU235" i="1"/>
  <c r="AT235" i="1"/>
  <c r="AS235" i="1"/>
  <c r="AR235" i="1"/>
  <c r="AQ235" i="1"/>
  <c r="AP235" i="1"/>
  <c r="AO235" i="1"/>
  <c r="AN235" i="1"/>
  <c r="AM235" i="1"/>
  <c r="AL235" i="1"/>
  <c r="AK235" i="1"/>
  <c r="AJ235" i="1"/>
  <c r="AI235" i="1"/>
  <c r="AH235" i="1"/>
  <c r="BF234" i="1"/>
  <c r="BE234" i="1"/>
  <c r="BD234" i="1"/>
  <c r="BC234" i="1"/>
  <c r="BB234" i="1"/>
  <c r="BA234" i="1"/>
  <c r="AZ234" i="1"/>
  <c r="AY234" i="1"/>
  <c r="AX234" i="1"/>
  <c r="AW234" i="1"/>
  <c r="AV234" i="1"/>
  <c r="AU234" i="1"/>
  <c r="AT234" i="1"/>
  <c r="AS234" i="1"/>
  <c r="AR234" i="1"/>
  <c r="AQ234" i="1"/>
  <c r="AP234" i="1"/>
  <c r="AO234" i="1"/>
  <c r="AN234" i="1"/>
  <c r="AM234" i="1"/>
  <c r="AL234" i="1"/>
  <c r="AK234" i="1"/>
  <c r="AJ234" i="1"/>
  <c r="AI234" i="1"/>
  <c r="AH234" i="1"/>
  <c r="BF233" i="1"/>
  <c r="BE233" i="1"/>
  <c r="BD233" i="1"/>
  <c r="BC233" i="1"/>
  <c r="BB233" i="1"/>
  <c r="BA233" i="1"/>
  <c r="AZ233" i="1"/>
  <c r="AY233" i="1"/>
  <c r="AX233" i="1"/>
  <c r="AW233" i="1"/>
  <c r="AV233" i="1"/>
  <c r="AU233" i="1"/>
  <c r="AT233" i="1"/>
  <c r="AS233" i="1"/>
  <c r="AR233" i="1"/>
  <c r="AQ233" i="1"/>
  <c r="AP233" i="1"/>
  <c r="AO233" i="1"/>
  <c r="AN233" i="1"/>
  <c r="AM233" i="1"/>
  <c r="AL233" i="1"/>
  <c r="AK233" i="1"/>
  <c r="AJ233" i="1"/>
  <c r="AI233" i="1"/>
  <c r="AH233" i="1"/>
  <c r="BF232" i="1"/>
  <c r="BE232" i="1"/>
  <c r="BD232" i="1"/>
  <c r="BC232" i="1"/>
  <c r="BB232" i="1"/>
  <c r="BA232" i="1"/>
  <c r="AZ232" i="1"/>
  <c r="AY232" i="1"/>
  <c r="AX232" i="1"/>
  <c r="AW232" i="1"/>
  <c r="AV232" i="1"/>
  <c r="AU232" i="1"/>
  <c r="AT232" i="1"/>
  <c r="AS232" i="1"/>
  <c r="AR232" i="1"/>
  <c r="AQ232" i="1"/>
  <c r="AP232" i="1"/>
  <c r="AO232" i="1"/>
  <c r="AN232" i="1"/>
  <c r="AM232" i="1"/>
  <c r="AL232" i="1"/>
  <c r="AK232" i="1"/>
  <c r="AJ232" i="1"/>
  <c r="AI232" i="1"/>
  <c r="AH232" i="1"/>
  <c r="BF231" i="1"/>
  <c r="BE231" i="1"/>
  <c r="BD231" i="1"/>
  <c r="BC231" i="1"/>
  <c r="BB231" i="1"/>
  <c r="BA231" i="1"/>
  <c r="AZ231" i="1"/>
  <c r="AY231" i="1"/>
  <c r="AX231" i="1"/>
  <c r="AW231" i="1"/>
  <c r="AV231" i="1"/>
  <c r="AU231" i="1"/>
  <c r="AT231" i="1"/>
  <c r="AS231" i="1"/>
  <c r="AR231" i="1"/>
  <c r="AQ231" i="1"/>
  <c r="AP231" i="1"/>
  <c r="AO231" i="1"/>
  <c r="AN231" i="1"/>
  <c r="AM231" i="1"/>
  <c r="AL231" i="1"/>
  <c r="AK231" i="1"/>
  <c r="AJ231" i="1"/>
  <c r="AI231" i="1"/>
  <c r="AH231" i="1"/>
  <c r="BF230" i="1"/>
  <c r="BE230" i="1"/>
  <c r="BD230" i="1"/>
  <c r="BC230" i="1"/>
  <c r="BB230" i="1"/>
  <c r="BA230" i="1"/>
  <c r="AZ230" i="1"/>
  <c r="AY230" i="1"/>
  <c r="AX230" i="1"/>
  <c r="AW230" i="1"/>
  <c r="AV230" i="1"/>
  <c r="AU230" i="1"/>
  <c r="AT230" i="1"/>
  <c r="AS230" i="1"/>
  <c r="AR230" i="1"/>
  <c r="AQ230" i="1"/>
  <c r="AP230" i="1"/>
  <c r="AO230" i="1"/>
  <c r="AN230" i="1"/>
  <c r="AM230" i="1"/>
  <c r="AL230" i="1"/>
  <c r="AK230" i="1"/>
  <c r="AJ230" i="1"/>
  <c r="AI230" i="1"/>
  <c r="AH230" i="1"/>
  <c r="BF229" i="1"/>
  <c r="BE229" i="1"/>
  <c r="BD229" i="1"/>
  <c r="BC229" i="1"/>
  <c r="BB229" i="1"/>
  <c r="BA229" i="1"/>
  <c r="AZ229" i="1"/>
  <c r="AY229" i="1"/>
  <c r="AX229" i="1"/>
  <c r="AW229" i="1"/>
  <c r="AV229" i="1"/>
  <c r="AU229" i="1"/>
  <c r="AT229" i="1"/>
  <c r="AS229" i="1"/>
  <c r="AR229" i="1"/>
  <c r="AQ229" i="1"/>
  <c r="AP229" i="1"/>
  <c r="AO229" i="1"/>
  <c r="AN229" i="1"/>
  <c r="AM229" i="1"/>
  <c r="AL229" i="1"/>
  <c r="AK229" i="1"/>
  <c r="AJ229" i="1"/>
  <c r="AI229" i="1"/>
  <c r="AH229" i="1"/>
  <c r="BF228" i="1"/>
  <c r="BE228" i="1"/>
  <c r="BD228" i="1"/>
  <c r="BC228" i="1"/>
  <c r="BB228" i="1"/>
  <c r="BA228" i="1"/>
  <c r="AZ228" i="1"/>
  <c r="AY228" i="1"/>
  <c r="AX228" i="1"/>
  <c r="AW228" i="1"/>
  <c r="AV228" i="1"/>
  <c r="AU228" i="1"/>
  <c r="AT228" i="1"/>
  <c r="AS228" i="1"/>
  <c r="AR228" i="1"/>
  <c r="AQ228" i="1"/>
  <c r="AP228" i="1"/>
  <c r="AO228" i="1"/>
  <c r="AN228" i="1"/>
  <c r="AM228" i="1"/>
  <c r="AL228" i="1"/>
  <c r="AK228" i="1"/>
  <c r="AJ228" i="1"/>
  <c r="AI228" i="1"/>
  <c r="AH228" i="1"/>
  <c r="BF227" i="1"/>
  <c r="BE227" i="1"/>
  <c r="BD227" i="1"/>
  <c r="BC227" i="1"/>
  <c r="BB227" i="1"/>
  <c r="BA227" i="1"/>
  <c r="AZ227" i="1"/>
  <c r="AY227" i="1"/>
  <c r="AX227" i="1"/>
  <c r="AW227" i="1"/>
  <c r="AV227" i="1"/>
  <c r="AU227" i="1"/>
  <c r="AT227" i="1"/>
  <c r="AS227" i="1"/>
  <c r="AR227" i="1"/>
  <c r="AQ227" i="1"/>
  <c r="AP227" i="1"/>
  <c r="AO227" i="1"/>
  <c r="AN227" i="1"/>
  <c r="AM227" i="1"/>
  <c r="AL227" i="1"/>
  <c r="AK227" i="1"/>
  <c r="AJ227" i="1"/>
  <c r="AI227" i="1"/>
  <c r="AH227" i="1"/>
  <c r="BF226" i="1"/>
  <c r="BE226" i="1"/>
  <c r="BD226" i="1"/>
  <c r="BC226" i="1"/>
  <c r="BB226" i="1"/>
  <c r="BA226" i="1"/>
  <c r="AZ226" i="1"/>
  <c r="AY226" i="1"/>
  <c r="AX226" i="1"/>
  <c r="AW226" i="1"/>
  <c r="AV226" i="1"/>
  <c r="AU226" i="1"/>
  <c r="AT226" i="1"/>
  <c r="AS226" i="1"/>
  <c r="AR226" i="1"/>
  <c r="AQ226" i="1"/>
  <c r="AP226" i="1"/>
  <c r="AO226" i="1"/>
  <c r="AN226" i="1"/>
  <c r="AM226" i="1"/>
  <c r="AL226" i="1"/>
  <c r="AK226" i="1"/>
  <c r="AJ226" i="1"/>
  <c r="AI226" i="1"/>
  <c r="AH226" i="1"/>
  <c r="BF225" i="1"/>
  <c r="BE225" i="1"/>
  <c r="BD225" i="1"/>
  <c r="BC225" i="1"/>
  <c r="BB225" i="1"/>
  <c r="BA225" i="1"/>
  <c r="AZ225" i="1"/>
  <c r="AY225" i="1"/>
  <c r="AX225" i="1"/>
  <c r="AW225" i="1"/>
  <c r="AV225" i="1"/>
  <c r="AU225" i="1"/>
  <c r="AT225" i="1"/>
  <c r="AS225" i="1"/>
  <c r="AR225" i="1"/>
  <c r="AQ225" i="1"/>
  <c r="AP225" i="1"/>
  <c r="AO225" i="1"/>
  <c r="AN225" i="1"/>
  <c r="AM225" i="1"/>
  <c r="AL225" i="1"/>
  <c r="AK225" i="1"/>
  <c r="AJ225" i="1"/>
  <c r="AI225" i="1"/>
  <c r="AH225" i="1"/>
  <c r="BF224" i="1"/>
  <c r="BE224" i="1"/>
  <c r="BD224" i="1"/>
  <c r="BC224" i="1"/>
  <c r="BB224" i="1"/>
  <c r="BA224" i="1"/>
  <c r="AZ224" i="1"/>
  <c r="AY224" i="1"/>
  <c r="AX224" i="1"/>
  <c r="AW224" i="1"/>
  <c r="AV224" i="1"/>
  <c r="AU224" i="1"/>
  <c r="AT224" i="1"/>
  <c r="AS224" i="1"/>
  <c r="AR224" i="1"/>
  <c r="AQ224" i="1"/>
  <c r="AP224" i="1"/>
  <c r="AO224" i="1"/>
  <c r="AN224" i="1"/>
  <c r="AM224" i="1"/>
  <c r="AL224" i="1"/>
  <c r="AK224" i="1"/>
  <c r="AJ224" i="1"/>
  <c r="AI224" i="1"/>
  <c r="AH224" i="1"/>
  <c r="BF223" i="1"/>
  <c r="BE223" i="1"/>
  <c r="BD223" i="1"/>
  <c r="BC223" i="1"/>
  <c r="BB223" i="1"/>
  <c r="BA223" i="1"/>
  <c r="AZ223" i="1"/>
  <c r="AY223" i="1"/>
  <c r="AX223" i="1"/>
  <c r="AW223" i="1"/>
  <c r="AV223" i="1"/>
  <c r="AU223" i="1"/>
  <c r="AT223" i="1"/>
  <c r="AS223" i="1"/>
  <c r="AR223" i="1"/>
  <c r="AQ223" i="1"/>
  <c r="AP223" i="1"/>
  <c r="AO223" i="1"/>
  <c r="AN223" i="1"/>
  <c r="AM223" i="1"/>
  <c r="AL223" i="1"/>
  <c r="AK223" i="1"/>
  <c r="AJ223" i="1"/>
  <c r="AI223" i="1"/>
  <c r="AH223" i="1"/>
  <c r="BF222" i="1"/>
  <c r="BE222" i="1"/>
  <c r="BD222" i="1"/>
  <c r="BC222" i="1"/>
  <c r="BB222" i="1"/>
  <c r="BA222" i="1"/>
  <c r="AZ222" i="1"/>
  <c r="AY222" i="1"/>
  <c r="AX222" i="1"/>
  <c r="AW222" i="1"/>
  <c r="AV222" i="1"/>
  <c r="AU222" i="1"/>
  <c r="AT222" i="1"/>
  <c r="AS222" i="1"/>
  <c r="AR222" i="1"/>
  <c r="AQ222" i="1"/>
  <c r="AP222" i="1"/>
  <c r="AO222" i="1"/>
  <c r="AN222" i="1"/>
  <c r="AM222" i="1"/>
  <c r="AL222" i="1"/>
  <c r="AK222" i="1"/>
  <c r="AJ222" i="1"/>
  <c r="AI222" i="1"/>
  <c r="AH222" i="1"/>
  <c r="BF221" i="1"/>
  <c r="BE221" i="1"/>
  <c r="BD221" i="1"/>
  <c r="BC221" i="1"/>
  <c r="BB221" i="1"/>
  <c r="BA221" i="1"/>
  <c r="AZ221" i="1"/>
  <c r="AY221" i="1"/>
  <c r="AX221" i="1"/>
  <c r="AW221" i="1"/>
  <c r="AV221" i="1"/>
  <c r="AU221" i="1"/>
  <c r="AT221" i="1"/>
  <c r="AS221" i="1"/>
  <c r="AR221" i="1"/>
  <c r="AQ221" i="1"/>
  <c r="AP221" i="1"/>
  <c r="AO221" i="1"/>
  <c r="AN221" i="1"/>
  <c r="AM221" i="1"/>
  <c r="AL221" i="1"/>
  <c r="AK221" i="1"/>
  <c r="AJ221" i="1"/>
  <c r="AI221" i="1"/>
  <c r="AH221" i="1"/>
  <c r="BF220" i="1"/>
  <c r="BE220" i="1"/>
  <c r="BD220" i="1"/>
  <c r="BC220" i="1"/>
  <c r="BB220" i="1"/>
  <c r="BA220" i="1"/>
  <c r="AZ220" i="1"/>
  <c r="AY220" i="1"/>
  <c r="AX220" i="1"/>
  <c r="AW220" i="1"/>
  <c r="AV220" i="1"/>
  <c r="AU220" i="1"/>
  <c r="AT220" i="1"/>
  <c r="AS220" i="1"/>
  <c r="AR220" i="1"/>
  <c r="AQ220" i="1"/>
  <c r="AP220" i="1"/>
  <c r="AO220" i="1"/>
  <c r="AN220" i="1"/>
  <c r="AM220" i="1"/>
  <c r="AL220" i="1"/>
  <c r="AK220" i="1"/>
  <c r="AJ220" i="1"/>
  <c r="AI220" i="1"/>
  <c r="AH220" i="1"/>
  <c r="BF219" i="1"/>
  <c r="BE219" i="1"/>
  <c r="BD219" i="1"/>
  <c r="BC219" i="1"/>
  <c r="BB219" i="1"/>
  <c r="BA219" i="1"/>
  <c r="AZ219" i="1"/>
  <c r="AY219" i="1"/>
  <c r="AX219" i="1"/>
  <c r="AW219" i="1"/>
  <c r="AV219" i="1"/>
  <c r="AU219" i="1"/>
  <c r="AT219" i="1"/>
  <c r="AS219" i="1"/>
  <c r="AR219" i="1"/>
  <c r="AQ219" i="1"/>
  <c r="AP219" i="1"/>
  <c r="AO219" i="1"/>
  <c r="AN219" i="1"/>
  <c r="AM219" i="1"/>
  <c r="AL219" i="1"/>
  <c r="AK219" i="1"/>
  <c r="AJ219" i="1"/>
  <c r="AI219" i="1"/>
  <c r="AH219" i="1"/>
  <c r="BF218" i="1"/>
  <c r="BE218" i="1"/>
  <c r="BD218" i="1"/>
  <c r="BC218" i="1"/>
  <c r="BB218" i="1"/>
  <c r="BA218" i="1"/>
  <c r="AZ218" i="1"/>
  <c r="AY218" i="1"/>
  <c r="AX218" i="1"/>
  <c r="AW218" i="1"/>
  <c r="AV218" i="1"/>
  <c r="AU218" i="1"/>
  <c r="AT218" i="1"/>
  <c r="AS218" i="1"/>
  <c r="AR218" i="1"/>
  <c r="AQ218" i="1"/>
  <c r="AP218" i="1"/>
  <c r="AO218" i="1"/>
  <c r="AN218" i="1"/>
  <c r="AM218" i="1"/>
  <c r="AL218" i="1"/>
  <c r="AK218" i="1"/>
  <c r="AJ218" i="1"/>
  <c r="AI218" i="1"/>
  <c r="AH218" i="1"/>
  <c r="BF217" i="1"/>
  <c r="BE217" i="1"/>
  <c r="BD217" i="1"/>
  <c r="BC217" i="1"/>
  <c r="BB217" i="1"/>
  <c r="BA217" i="1"/>
  <c r="AZ217" i="1"/>
  <c r="AY217" i="1"/>
  <c r="AX217" i="1"/>
  <c r="AW217" i="1"/>
  <c r="AV217" i="1"/>
  <c r="AU217" i="1"/>
  <c r="AT217" i="1"/>
  <c r="AS217" i="1"/>
  <c r="AR217" i="1"/>
  <c r="AQ217" i="1"/>
  <c r="AP217" i="1"/>
  <c r="AO217" i="1"/>
  <c r="AN217" i="1"/>
  <c r="AM217" i="1"/>
  <c r="AL217" i="1"/>
  <c r="AK217" i="1"/>
  <c r="AJ217" i="1"/>
  <c r="AI217" i="1"/>
  <c r="AH217" i="1"/>
  <c r="BF216" i="1"/>
  <c r="BE216" i="1"/>
  <c r="BD216" i="1"/>
  <c r="BC216" i="1"/>
  <c r="BB216" i="1"/>
  <c r="BA216" i="1"/>
  <c r="AZ216" i="1"/>
  <c r="AY216" i="1"/>
  <c r="AX216" i="1"/>
  <c r="AW216" i="1"/>
  <c r="AV216" i="1"/>
  <c r="AU216" i="1"/>
  <c r="AT216" i="1"/>
  <c r="AS216" i="1"/>
  <c r="AR216" i="1"/>
  <c r="AQ216" i="1"/>
  <c r="AP216" i="1"/>
  <c r="AO216" i="1"/>
  <c r="AN216" i="1"/>
  <c r="AM216" i="1"/>
  <c r="AL216" i="1"/>
  <c r="AK216" i="1"/>
  <c r="AJ216" i="1"/>
  <c r="AI216" i="1"/>
  <c r="AH216" i="1"/>
  <c r="BF215" i="1"/>
  <c r="BE215" i="1"/>
  <c r="BD215" i="1"/>
  <c r="BC215" i="1"/>
  <c r="BB215" i="1"/>
  <c r="BA215" i="1"/>
  <c r="AZ215" i="1"/>
  <c r="AY215" i="1"/>
  <c r="AX215" i="1"/>
  <c r="AW215" i="1"/>
  <c r="AV215" i="1"/>
  <c r="AU215" i="1"/>
  <c r="AT215" i="1"/>
  <c r="AS215" i="1"/>
  <c r="AR215" i="1"/>
  <c r="AQ215" i="1"/>
  <c r="AP215" i="1"/>
  <c r="AO215" i="1"/>
  <c r="AN215" i="1"/>
  <c r="AM215" i="1"/>
  <c r="AL215" i="1"/>
  <c r="AK215" i="1"/>
  <c r="AJ215" i="1"/>
  <c r="AI215" i="1"/>
  <c r="AH215" i="1"/>
  <c r="BF214" i="1"/>
  <c r="BE214" i="1"/>
  <c r="BD214" i="1"/>
  <c r="BC214" i="1"/>
  <c r="BB214" i="1"/>
  <c r="BA214" i="1"/>
  <c r="AZ214" i="1"/>
  <c r="AY214" i="1"/>
  <c r="AX214" i="1"/>
  <c r="AW214" i="1"/>
  <c r="AV214" i="1"/>
  <c r="AU214" i="1"/>
  <c r="AT214" i="1"/>
  <c r="AS214" i="1"/>
  <c r="AR214" i="1"/>
  <c r="AQ214" i="1"/>
  <c r="AP214" i="1"/>
  <c r="AO214" i="1"/>
  <c r="AN214" i="1"/>
  <c r="AM214" i="1"/>
  <c r="AL214" i="1"/>
  <c r="AK214" i="1"/>
  <c r="AJ214" i="1"/>
  <c r="AI214" i="1"/>
  <c r="AH214" i="1"/>
  <c r="BF213" i="1"/>
  <c r="BE213" i="1"/>
  <c r="BD213" i="1"/>
  <c r="BC213" i="1"/>
  <c r="BB213" i="1"/>
  <c r="BA213" i="1"/>
  <c r="AZ213" i="1"/>
  <c r="AY213" i="1"/>
  <c r="AX213" i="1"/>
  <c r="AW213" i="1"/>
  <c r="AV213" i="1"/>
  <c r="AU213" i="1"/>
  <c r="AT213" i="1"/>
  <c r="AS213" i="1"/>
  <c r="AR213" i="1"/>
  <c r="AQ213" i="1"/>
  <c r="AP213" i="1"/>
  <c r="AO213" i="1"/>
  <c r="AN213" i="1"/>
  <c r="AM213" i="1"/>
  <c r="AL213" i="1"/>
  <c r="AK213" i="1"/>
  <c r="AJ213" i="1"/>
  <c r="AI213" i="1"/>
  <c r="AH213" i="1"/>
  <c r="BF212" i="1"/>
  <c r="BE212" i="1"/>
  <c r="BD212" i="1"/>
  <c r="BC212" i="1"/>
  <c r="BB212" i="1"/>
  <c r="BA212" i="1"/>
  <c r="AZ212" i="1"/>
  <c r="AY212" i="1"/>
  <c r="AX212" i="1"/>
  <c r="AW212" i="1"/>
  <c r="AV212" i="1"/>
  <c r="AU212" i="1"/>
  <c r="AT212" i="1"/>
  <c r="AS212" i="1"/>
  <c r="AR212" i="1"/>
  <c r="AQ212" i="1"/>
  <c r="AP212" i="1"/>
  <c r="AO212" i="1"/>
  <c r="AN212" i="1"/>
  <c r="AM212" i="1"/>
  <c r="AL212" i="1"/>
  <c r="AK212" i="1"/>
  <c r="AJ212" i="1"/>
  <c r="AI212" i="1"/>
  <c r="AH212" i="1"/>
  <c r="BF211" i="1"/>
  <c r="BE211" i="1"/>
  <c r="BD211" i="1"/>
  <c r="BC211" i="1"/>
  <c r="BB211" i="1"/>
  <c r="BA211" i="1"/>
  <c r="AZ211" i="1"/>
  <c r="AY211" i="1"/>
  <c r="AX211" i="1"/>
  <c r="AW211" i="1"/>
  <c r="AV211" i="1"/>
  <c r="AU211" i="1"/>
  <c r="AT211" i="1"/>
  <c r="AS211" i="1"/>
  <c r="AR211" i="1"/>
  <c r="AQ211" i="1"/>
  <c r="AP211" i="1"/>
  <c r="AO211" i="1"/>
  <c r="AN211" i="1"/>
  <c r="AM211" i="1"/>
  <c r="AL211" i="1"/>
  <c r="AK211" i="1"/>
  <c r="AJ211" i="1"/>
  <c r="AI211" i="1"/>
  <c r="AH211" i="1"/>
  <c r="BF210" i="1"/>
  <c r="BE210" i="1"/>
  <c r="BD210" i="1"/>
  <c r="BC210" i="1"/>
  <c r="BB210" i="1"/>
  <c r="BA210" i="1"/>
  <c r="AZ210" i="1"/>
  <c r="AY210" i="1"/>
  <c r="AX210" i="1"/>
  <c r="AW210" i="1"/>
  <c r="AV210" i="1"/>
  <c r="AU210" i="1"/>
  <c r="AT210" i="1"/>
  <c r="AS210" i="1"/>
  <c r="AR210" i="1"/>
  <c r="AQ210" i="1"/>
  <c r="AP210" i="1"/>
  <c r="AO210" i="1"/>
  <c r="AN210" i="1"/>
  <c r="AM210" i="1"/>
  <c r="AL210" i="1"/>
  <c r="AK210" i="1"/>
  <c r="AJ210" i="1"/>
  <c r="AI210" i="1"/>
  <c r="AH210" i="1"/>
  <c r="BF209" i="1"/>
  <c r="BE209" i="1"/>
  <c r="BD209" i="1"/>
  <c r="BC209" i="1"/>
  <c r="BB209" i="1"/>
  <c r="BA209" i="1"/>
  <c r="AZ209" i="1"/>
  <c r="AY209" i="1"/>
  <c r="AX209" i="1"/>
  <c r="AW209" i="1"/>
  <c r="AV209" i="1"/>
  <c r="AU209" i="1"/>
  <c r="AT209" i="1"/>
  <c r="AS209" i="1"/>
  <c r="AR209" i="1"/>
  <c r="AQ209" i="1"/>
  <c r="AP209" i="1"/>
  <c r="AO209" i="1"/>
  <c r="AN209" i="1"/>
  <c r="AM209" i="1"/>
  <c r="AL209" i="1"/>
  <c r="AK209" i="1"/>
  <c r="AJ209" i="1"/>
  <c r="AI209" i="1"/>
  <c r="AH209" i="1"/>
  <c r="BF208" i="1"/>
  <c r="BE208" i="1"/>
  <c r="BD208" i="1"/>
  <c r="BC208" i="1"/>
  <c r="BB208" i="1"/>
  <c r="BA208" i="1"/>
  <c r="AZ208" i="1"/>
  <c r="AY208" i="1"/>
  <c r="AX208" i="1"/>
  <c r="AW208" i="1"/>
  <c r="AV208" i="1"/>
  <c r="AU208" i="1"/>
  <c r="AT208" i="1"/>
  <c r="AS208" i="1"/>
  <c r="AR208" i="1"/>
  <c r="AQ208" i="1"/>
  <c r="AP208" i="1"/>
  <c r="AO208" i="1"/>
  <c r="AN208" i="1"/>
  <c r="AM208" i="1"/>
  <c r="AL208" i="1"/>
  <c r="AK208" i="1"/>
  <c r="AJ208" i="1"/>
  <c r="AI208" i="1"/>
  <c r="AH208" i="1"/>
  <c r="BF207" i="1"/>
  <c r="BE207" i="1"/>
  <c r="BD207" i="1"/>
  <c r="BC207" i="1"/>
  <c r="BB207" i="1"/>
  <c r="BA207" i="1"/>
  <c r="AZ207" i="1"/>
  <c r="AY207" i="1"/>
  <c r="AX207" i="1"/>
  <c r="AW207" i="1"/>
  <c r="AV207" i="1"/>
  <c r="AU207" i="1"/>
  <c r="AT207" i="1"/>
  <c r="AS207" i="1"/>
  <c r="AR207" i="1"/>
  <c r="AQ207" i="1"/>
  <c r="AP207" i="1"/>
  <c r="AO207" i="1"/>
  <c r="AN207" i="1"/>
  <c r="AM207" i="1"/>
  <c r="AL207" i="1"/>
  <c r="AK207" i="1"/>
  <c r="AJ207" i="1"/>
  <c r="AI207" i="1"/>
  <c r="AH207" i="1"/>
  <c r="BF206" i="1"/>
  <c r="BE206" i="1"/>
  <c r="BD206" i="1"/>
  <c r="BC206" i="1"/>
  <c r="BB206" i="1"/>
  <c r="BA206" i="1"/>
  <c r="AZ206" i="1"/>
  <c r="AY206" i="1"/>
  <c r="AX206" i="1"/>
  <c r="AW206" i="1"/>
  <c r="AV206" i="1"/>
  <c r="AU206" i="1"/>
  <c r="AT206" i="1"/>
  <c r="AS206" i="1"/>
  <c r="AR206" i="1"/>
  <c r="AQ206" i="1"/>
  <c r="AP206" i="1"/>
  <c r="AO206" i="1"/>
  <c r="AN206" i="1"/>
  <c r="AM206" i="1"/>
  <c r="AL206" i="1"/>
  <c r="AK206" i="1"/>
  <c r="AJ206" i="1"/>
  <c r="AI206" i="1"/>
  <c r="AH206" i="1"/>
  <c r="BF205" i="1"/>
  <c r="BE205" i="1"/>
  <c r="BD205" i="1"/>
  <c r="BC205" i="1"/>
  <c r="BB205" i="1"/>
  <c r="BA205" i="1"/>
  <c r="AZ205" i="1"/>
  <c r="AY205" i="1"/>
  <c r="AX205" i="1"/>
  <c r="AW205" i="1"/>
  <c r="AV205" i="1"/>
  <c r="AU205" i="1"/>
  <c r="AT205" i="1"/>
  <c r="AS205" i="1"/>
  <c r="AR205" i="1"/>
  <c r="AQ205" i="1"/>
  <c r="AP205" i="1"/>
  <c r="AO205" i="1"/>
  <c r="AN205" i="1"/>
  <c r="AM205" i="1"/>
  <c r="AL205" i="1"/>
  <c r="AK205" i="1"/>
  <c r="AJ205" i="1"/>
  <c r="AI205" i="1"/>
  <c r="AH205" i="1"/>
  <c r="BF204" i="1"/>
  <c r="BE204" i="1"/>
  <c r="BD204" i="1"/>
  <c r="BC204" i="1"/>
  <c r="BB204" i="1"/>
  <c r="BA204" i="1"/>
  <c r="AZ204" i="1"/>
  <c r="AY204" i="1"/>
  <c r="AX204" i="1"/>
  <c r="AW204" i="1"/>
  <c r="AV204" i="1"/>
  <c r="AU204" i="1"/>
  <c r="AT204" i="1"/>
  <c r="AS204" i="1"/>
  <c r="AR204" i="1"/>
  <c r="AQ204" i="1"/>
  <c r="AP204" i="1"/>
  <c r="AO204" i="1"/>
  <c r="AN204" i="1"/>
  <c r="AM204" i="1"/>
  <c r="AL204" i="1"/>
  <c r="AK204" i="1"/>
  <c r="AJ204" i="1"/>
  <c r="AI204" i="1"/>
  <c r="AH204" i="1"/>
  <c r="BF203" i="1"/>
  <c r="BE203" i="1"/>
  <c r="BD203" i="1"/>
  <c r="BC203" i="1"/>
  <c r="BB203" i="1"/>
  <c r="BA203" i="1"/>
  <c r="AZ203" i="1"/>
  <c r="AY203" i="1"/>
  <c r="AX203" i="1"/>
  <c r="AW203" i="1"/>
  <c r="AV203" i="1"/>
  <c r="AU203" i="1"/>
  <c r="AT203" i="1"/>
  <c r="AS203" i="1"/>
  <c r="AR203" i="1"/>
  <c r="AQ203" i="1"/>
  <c r="AP203" i="1"/>
  <c r="AO203" i="1"/>
  <c r="AN203" i="1"/>
  <c r="AM203" i="1"/>
  <c r="AL203" i="1"/>
  <c r="AK203" i="1"/>
  <c r="AJ203" i="1"/>
  <c r="AI203" i="1"/>
  <c r="AH203" i="1"/>
  <c r="BF202" i="1"/>
  <c r="BE202" i="1"/>
  <c r="BD202" i="1"/>
  <c r="BC202" i="1"/>
  <c r="BB202" i="1"/>
  <c r="BA202" i="1"/>
  <c r="AZ202" i="1"/>
  <c r="AY202" i="1"/>
  <c r="AX202" i="1"/>
  <c r="AW202" i="1"/>
  <c r="AV202" i="1"/>
  <c r="AU202" i="1"/>
  <c r="AT202" i="1"/>
  <c r="AS202" i="1"/>
  <c r="AR202" i="1"/>
  <c r="AQ202" i="1"/>
  <c r="AP202" i="1"/>
  <c r="AO202" i="1"/>
  <c r="AN202" i="1"/>
  <c r="AM202" i="1"/>
  <c r="AL202" i="1"/>
  <c r="AK202" i="1"/>
  <c r="AJ202" i="1"/>
  <c r="AI202" i="1"/>
  <c r="AH202" i="1"/>
  <c r="BF201" i="1"/>
  <c r="BE201" i="1"/>
  <c r="BD201" i="1"/>
  <c r="BC201" i="1"/>
  <c r="BB201" i="1"/>
  <c r="BA201" i="1"/>
  <c r="AZ201" i="1"/>
  <c r="AY201" i="1"/>
  <c r="AX201" i="1"/>
  <c r="AW201" i="1"/>
  <c r="AV201" i="1"/>
  <c r="AU201" i="1"/>
  <c r="AT201" i="1"/>
  <c r="AS201" i="1"/>
  <c r="AR201" i="1"/>
  <c r="AQ201" i="1"/>
  <c r="AP201" i="1"/>
  <c r="AO201" i="1"/>
  <c r="AN201" i="1"/>
  <c r="AM201" i="1"/>
  <c r="AL201" i="1"/>
  <c r="AK201" i="1"/>
  <c r="AJ201" i="1"/>
  <c r="AI201" i="1"/>
  <c r="AH201" i="1"/>
  <c r="BF200" i="1"/>
  <c r="BE200" i="1"/>
  <c r="BD200" i="1"/>
  <c r="BC200" i="1"/>
  <c r="BB200" i="1"/>
  <c r="BA200" i="1"/>
  <c r="AZ200" i="1"/>
  <c r="AY200" i="1"/>
  <c r="AX200" i="1"/>
  <c r="AW200" i="1"/>
  <c r="AV200" i="1"/>
  <c r="AU200" i="1"/>
  <c r="AT200" i="1"/>
  <c r="AS200" i="1"/>
  <c r="AR200" i="1"/>
  <c r="AQ200" i="1"/>
  <c r="AP200" i="1"/>
  <c r="AO200" i="1"/>
  <c r="AN200" i="1"/>
  <c r="AM200" i="1"/>
  <c r="AL200" i="1"/>
  <c r="AK200" i="1"/>
  <c r="AJ200" i="1"/>
  <c r="AI200" i="1"/>
  <c r="AH200" i="1"/>
  <c r="BF199" i="1"/>
  <c r="BE199" i="1"/>
  <c r="BD199" i="1"/>
  <c r="BC199" i="1"/>
  <c r="BB199" i="1"/>
  <c r="BA199" i="1"/>
  <c r="AZ199" i="1"/>
  <c r="AY199" i="1"/>
  <c r="AX199" i="1"/>
  <c r="AW199" i="1"/>
  <c r="AV199" i="1"/>
  <c r="AU199" i="1"/>
  <c r="AT199" i="1"/>
  <c r="AS199" i="1"/>
  <c r="AR199" i="1"/>
  <c r="AQ199" i="1"/>
  <c r="AP199" i="1"/>
  <c r="AO199" i="1"/>
  <c r="AN199" i="1"/>
  <c r="AM199" i="1"/>
  <c r="AL199" i="1"/>
  <c r="AK199" i="1"/>
  <c r="AJ199" i="1"/>
  <c r="AI199" i="1"/>
  <c r="AH199" i="1"/>
  <c r="BF198" i="1"/>
  <c r="BE198" i="1"/>
  <c r="BD198" i="1"/>
  <c r="BC198" i="1"/>
  <c r="BB198" i="1"/>
  <c r="BA198" i="1"/>
  <c r="AZ198" i="1"/>
  <c r="AY198" i="1"/>
  <c r="AX198" i="1"/>
  <c r="AW198" i="1"/>
  <c r="AV198" i="1"/>
  <c r="AU198" i="1"/>
  <c r="AT198" i="1"/>
  <c r="AS198" i="1"/>
  <c r="AR198" i="1"/>
  <c r="AQ198" i="1"/>
  <c r="AP198" i="1"/>
  <c r="AO198" i="1"/>
  <c r="AN198" i="1"/>
  <c r="AM198" i="1"/>
  <c r="AL198" i="1"/>
  <c r="AK198" i="1"/>
  <c r="AJ198" i="1"/>
  <c r="AI198" i="1"/>
  <c r="AH198" i="1"/>
  <c r="BF197" i="1"/>
  <c r="BE197" i="1"/>
  <c r="BD197" i="1"/>
  <c r="BC197" i="1"/>
  <c r="BB197" i="1"/>
  <c r="BA197" i="1"/>
  <c r="AZ197" i="1"/>
  <c r="AY197" i="1"/>
  <c r="AX197" i="1"/>
  <c r="AW197" i="1"/>
  <c r="AV197" i="1"/>
  <c r="AU197" i="1"/>
  <c r="AT197" i="1"/>
  <c r="AS197" i="1"/>
  <c r="AR197" i="1"/>
  <c r="AQ197" i="1"/>
  <c r="AP197" i="1"/>
  <c r="AO197" i="1"/>
  <c r="AN197" i="1"/>
  <c r="AM197" i="1"/>
  <c r="AL197" i="1"/>
  <c r="AK197" i="1"/>
  <c r="AJ197" i="1"/>
  <c r="AI197" i="1"/>
  <c r="AH197" i="1"/>
  <c r="BF196" i="1"/>
  <c r="BE196" i="1"/>
  <c r="BD196" i="1"/>
  <c r="BC196" i="1"/>
  <c r="BB196" i="1"/>
  <c r="BA196" i="1"/>
  <c r="AZ196" i="1"/>
  <c r="AY196" i="1"/>
  <c r="AX196" i="1"/>
  <c r="AW196" i="1"/>
  <c r="AV196" i="1"/>
  <c r="AU196" i="1"/>
  <c r="AT196" i="1"/>
  <c r="AS196" i="1"/>
  <c r="AR196" i="1"/>
  <c r="AQ196" i="1"/>
  <c r="AP196" i="1"/>
  <c r="AO196" i="1"/>
  <c r="AN196" i="1"/>
  <c r="AM196" i="1"/>
  <c r="AL196" i="1"/>
  <c r="AK196" i="1"/>
  <c r="AJ196" i="1"/>
  <c r="AI196" i="1"/>
  <c r="AH196" i="1"/>
  <c r="BF195" i="1"/>
  <c r="BE195" i="1"/>
  <c r="BD195" i="1"/>
  <c r="BC195" i="1"/>
  <c r="BB195" i="1"/>
  <c r="BA195" i="1"/>
  <c r="AZ195" i="1"/>
  <c r="AY195" i="1"/>
  <c r="AX195" i="1"/>
  <c r="AW195" i="1"/>
  <c r="AV195" i="1"/>
  <c r="AU195" i="1"/>
  <c r="AT195" i="1"/>
  <c r="AS195" i="1"/>
  <c r="AR195" i="1"/>
  <c r="AQ195" i="1"/>
  <c r="AP195" i="1"/>
  <c r="AO195" i="1"/>
  <c r="AN195" i="1"/>
  <c r="AM195" i="1"/>
  <c r="AL195" i="1"/>
  <c r="AK195" i="1"/>
  <c r="AJ195" i="1"/>
  <c r="AI195" i="1"/>
  <c r="AH195" i="1"/>
  <c r="BF194" i="1"/>
  <c r="BE194" i="1"/>
  <c r="BD194" i="1"/>
  <c r="BC194" i="1"/>
  <c r="BB194" i="1"/>
  <c r="BA194" i="1"/>
  <c r="AZ194" i="1"/>
  <c r="AY194" i="1"/>
  <c r="AX194" i="1"/>
  <c r="AW194" i="1"/>
  <c r="AV194" i="1"/>
  <c r="AU194" i="1"/>
  <c r="AT194" i="1"/>
  <c r="AS194" i="1"/>
  <c r="AR194" i="1"/>
  <c r="AQ194" i="1"/>
  <c r="AP194" i="1"/>
  <c r="AO194" i="1"/>
  <c r="AN194" i="1"/>
  <c r="AM194" i="1"/>
  <c r="AL194" i="1"/>
  <c r="AK194" i="1"/>
  <c r="AJ194" i="1"/>
  <c r="AI194" i="1"/>
  <c r="AH194" i="1"/>
  <c r="BF193" i="1"/>
  <c r="BE193" i="1"/>
  <c r="BD193" i="1"/>
  <c r="BC193" i="1"/>
  <c r="BB193" i="1"/>
  <c r="BA193" i="1"/>
  <c r="AZ193" i="1"/>
  <c r="AY193" i="1"/>
  <c r="AX193" i="1"/>
  <c r="AW193" i="1"/>
  <c r="AV193" i="1"/>
  <c r="AU193" i="1"/>
  <c r="AT193" i="1"/>
  <c r="AS193" i="1"/>
  <c r="AR193" i="1"/>
  <c r="AQ193" i="1"/>
  <c r="AP193" i="1"/>
  <c r="AO193" i="1"/>
  <c r="AN193" i="1"/>
  <c r="AM193" i="1"/>
  <c r="AL193" i="1"/>
  <c r="AK193" i="1"/>
  <c r="AJ193" i="1"/>
  <c r="AI193" i="1"/>
  <c r="AH193" i="1"/>
  <c r="BF192" i="1"/>
  <c r="BE192" i="1"/>
  <c r="BD192" i="1"/>
  <c r="BC192" i="1"/>
  <c r="BB192" i="1"/>
  <c r="BA192" i="1"/>
  <c r="AZ192" i="1"/>
  <c r="AY192" i="1"/>
  <c r="AX192" i="1"/>
  <c r="AW192" i="1"/>
  <c r="AV192" i="1"/>
  <c r="AU192" i="1"/>
  <c r="AT192" i="1"/>
  <c r="AS192" i="1"/>
  <c r="AR192" i="1"/>
  <c r="AQ192" i="1"/>
  <c r="AP192" i="1"/>
  <c r="AO192" i="1"/>
  <c r="AN192" i="1"/>
  <c r="AM192" i="1"/>
  <c r="AL192" i="1"/>
  <c r="AK192" i="1"/>
  <c r="AJ192" i="1"/>
  <c r="AI192" i="1"/>
  <c r="AH192" i="1"/>
  <c r="BF191" i="1"/>
  <c r="BE191" i="1"/>
  <c r="BD191" i="1"/>
  <c r="BC191" i="1"/>
  <c r="BB191" i="1"/>
  <c r="BA191" i="1"/>
  <c r="AZ191" i="1"/>
  <c r="AY191" i="1"/>
  <c r="AX191" i="1"/>
  <c r="AW191" i="1"/>
  <c r="AV191" i="1"/>
  <c r="AU191" i="1"/>
  <c r="AT191" i="1"/>
  <c r="AS191" i="1"/>
  <c r="AR191" i="1"/>
  <c r="AQ191" i="1"/>
  <c r="AP191" i="1"/>
  <c r="AO191" i="1"/>
  <c r="AN191" i="1"/>
  <c r="AM191" i="1"/>
  <c r="AL191" i="1"/>
  <c r="AK191" i="1"/>
  <c r="AJ191" i="1"/>
  <c r="AI191" i="1"/>
  <c r="AH191" i="1"/>
  <c r="BF190" i="1"/>
  <c r="BE190" i="1"/>
  <c r="BD190" i="1"/>
  <c r="BC190" i="1"/>
  <c r="BB190" i="1"/>
  <c r="BA190" i="1"/>
  <c r="AZ190" i="1"/>
  <c r="AY190" i="1"/>
  <c r="AX190" i="1"/>
  <c r="AW190" i="1"/>
  <c r="AV190" i="1"/>
  <c r="AU190" i="1"/>
  <c r="AT190" i="1"/>
  <c r="AS190" i="1"/>
  <c r="AR190" i="1"/>
  <c r="AQ190" i="1"/>
  <c r="AP190" i="1"/>
  <c r="AO190" i="1"/>
  <c r="AN190" i="1"/>
  <c r="AM190" i="1"/>
  <c r="AL190" i="1"/>
  <c r="AK190" i="1"/>
  <c r="AJ190" i="1"/>
  <c r="AI190" i="1"/>
  <c r="AH190" i="1"/>
  <c r="BF189" i="1"/>
  <c r="BE189" i="1"/>
  <c r="BD189" i="1"/>
  <c r="BC189" i="1"/>
  <c r="BB189" i="1"/>
  <c r="BA189" i="1"/>
  <c r="AZ189" i="1"/>
  <c r="AY189" i="1"/>
  <c r="AX189" i="1"/>
  <c r="AW189" i="1"/>
  <c r="AV189" i="1"/>
  <c r="AU189" i="1"/>
  <c r="AT189" i="1"/>
  <c r="AS189" i="1"/>
  <c r="AR189" i="1"/>
  <c r="AQ189" i="1"/>
  <c r="AP189" i="1"/>
  <c r="AO189" i="1"/>
  <c r="AN189" i="1"/>
  <c r="AM189" i="1"/>
  <c r="AL189" i="1"/>
  <c r="AK189" i="1"/>
  <c r="AJ189" i="1"/>
  <c r="AI189" i="1"/>
  <c r="AH189" i="1"/>
  <c r="BF188" i="1"/>
  <c r="BE188" i="1"/>
  <c r="BD188" i="1"/>
  <c r="BC188" i="1"/>
  <c r="BB188" i="1"/>
  <c r="BA188" i="1"/>
  <c r="AZ188" i="1"/>
  <c r="AY188" i="1"/>
  <c r="AX188" i="1"/>
  <c r="AW188" i="1"/>
  <c r="AV188" i="1"/>
  <c r="AU188" i="1"/>
  <c r="AT188" i="1"/>
  <c r="AS188" i="1"/>
  <c r="AR188" i="1"/>
  <c r="AQ188" i="1"/>
  <c r="AP188" i="1"/>
  <c r="AO188" i="1"/>
  <c r="AN188" i="1"/>
  <c r="AM188" i="1"/>
  <c r="AL188" i="1"/>
  <c r="AK188" i="1"/>
  <c r="AJ188" i="1"/>
  <c r="AI188" i="1"/>
  <c r="AH188" i="1"/>
  <c r="BF187" i="1"/>
  <c r="BE187" i="1"/>
  <c r="BD187" i="1"/>
  <c r="BC187" i="1"/>
  <c r="BB187" i="1"/>
  <c r="BA187" i="1"/>
  <c r="AZ187" i="1"/>
  <c r="AY187" i="1"/>
  <c r="AX187" i="1"/>
  <c r="AW187" i="1"/>
  <c r="AV187" i="1"/>
  <c r="AU187" i="1"/>
  <c r="AT187" i="1"/>
  <c r="AS187" i="1"/>
  <c r="AR187" i="1"/>
  <c r="AQ187" i="1"/>
  <c r="AP187" i="1"/>
  <c r="AO187" i="1"/>
  <c r="AN187" i="1"/>
  <c r="AM187" i="1"/>
  <c r="AL187" i="1"/>
  <c r="AK187" i="1"/>
  <c r="AJ187" i="1"/>
  <c r="AI187" i="1"/>
  <c r="AH187" i="1"/>
  <c r="BF186" i="1"/>
  <c r="BE186" i="1"/>
  <c r="BD186" i="1"/>
  <c r="BC186" i="1"/>
  <c r="BB186" i="1"/>
  <c r="BA186" i="1"/>
  <c r="AZ186" i="1"/>
  <c r="AY186" i="1"/>
  <c r="AX186" i="1"/>
  <c r="AW186" i="1"/>
  <c r="AV186" i="1"/>
  <c r="AU186" i="1"/>
  <c r="AT186" i="1"/>
  <c r="AS186" i="1"/>
  <c r="AR186" i="1"/>
  <c r="AQ186" i="1"/>
  <c r="AP186" i="1"/>
  <c r="AO186" i="1"/>
  <c r="AN186" i="1"/>
  <c r="AM186" i="1"/>
  <c r="AL186" i="1"/>
  <c r="AK186" i="1"/>
  <c r="AJ186" i="1"/>
  <c r="AI186" i="1"/>
  <c r="AH186" i="1"/>
  <c r="BF185" i="1"/>
  <c r="BE185" i="1"/>
  <c r="BD185" i="1"/>
  <c r="BC185" i="1"/>
  <c r="BB185" i="1"/>
  <c r="BA185" i="1"/>
  <c r="AZ185" i="1"/>
  <c r="AY185" i="1"/>
  <c r="AX185" i="1"/>
  <c r="AW185" i="1"/>
  <c r="AV185" i="1"/>
  <c r="AU185" i="1"/>
  <c r="AT185" i="1"/>
  <c r="AS185" i="1"/>
  <c r="AR185" i="1"/>
  <c r="AQ185" i="1"/>
  <c r="AP185" i="1"/>
  <c r="AO185" i="1"/>
  <c r="AN185" i="1"/>
  <c r="AM185" i="1"/>
  <c r="AL185" i="1"/>
  <c r="AK185" i="1"/>
  <c r="AJ185" i="1"/>
  <c r="AI185" i="1"/>
  <c r="AH185" i="1"/>
  <c r="BF184" i="1"/>
  <c r="BE184" i="1"/>
  <c r="BD184" i="1"/>
  <c r="BC184" i="1"/>
  <c r="BB184" i="1"/>
  <c r="BA184" i="1"/>
  <c r="AZ184" i="1"/>
  <c r="AY184" i="1"/>
  <c r="AX184" i="1"/>
  <c r="AW184" i="1"/>
  <c r="AV184" i="1"/>
  <c r="AU184" i="1"/>
  <c r="AT184" i="1"/>
  <c r="AS184" i="1"/>
  <c r="AR184" i="1"/>
  <c r="AQ184" i="1"/>
  <c r="AP184" i="1"/>
  <c r="AO184" i="1"/>
  <c r="AN184" i="1"/>
  <c r="AM184" i="1"/>
  <c r="AL184" i="1"/>
  <c r="AK184" i="1"/>
  <c r="AJ184" i="1"/>
  <c r="AI184" i="1"/>
  <c r="AH184" i="1"/>
  <c r="BF183" i="1"/>
  <c r="BE183" i="1"/>
  <c r="BD183" i="1"/>
  <c r="BC183" i="1"/>
  <c r="BB183" i="1"/>
  <c r="BA183" i="1"/>
  <c r="AZ183" i="1"/>
  <c r="AY183" i="1"/>
  <c r="AX183" i="1"/>
  <c r="AW183" i="1"/>
  <c r="AV183" i="1"/>
  <c r="AU183" i="1"/>
  <c r="AT183" i="1"/>
  <c r="AS183" i="1"/>
  <c r="AR183" i="1"/>
  <c r="AQ183" i="1"/>
  <c r="AP183" i="1"/>
  <c r="AO183" i="1"/>
  <c r="AN183" i="1"/>
  <c r="AM183" i="1"/>
  <c r="AL183" i="1"/>
  <c r="AK183" i="1"/>
  <c r="AJ183" i="1"/>
  <c r="AI183" i="1"/>
  <c r="AH183" i="1"/>
  <c r="BF182" i="1"/>
  <c r="BE182" i="1"/>
  <c r="BD182" i="1"/>
  <c r="BC182" i="1"/>
  <c r="BB182" i="1"/>
  <c r="BA182" i="1"/>
  <c r="AZ182" i="1"/>
  <c r="AY182" i="1"/>
  <c r="AX182" i="1"/>
  <c r="AW182" i="1"/>
  <c r="AV182" i="1"/>
  <c r="AU182" i="1"/>
  <c r="AT182" i="1"/>
  <c r="AS182" i="1"/>
  <c r="AR182" i="1"/>
  <c r="AQ182" i="1"/>
  <c r="AP182" i="1"/>
  <c r="AO182" i="1"/>
  <c r="AN182" i="1"/>
  <c r="AM182" i="1"/>
  <c r="AL182" i="1"/>
  <c r="AK182" i="1"/>
  <c r="AJ182" i="1"/>
  <c r="AI182" i="1"/>
  <c r="AH182" i="1"/>
  <c r="BF181" i="1"/>
  <c r="BE181" i="1"/>
  <c r="BD181" i="1"/>
  <c r="BC181" i="1"/>
  <c r="BB181" i="1"/>
  <c r="BA181" i="1"/>
  <c r="AZ181" i="1"/>
  <c r="AY181" i="1"/>
  <c r="AX181" i="1"/>
  <c r="AW181" i="1"/>
  <c r="AV181" i="1"/>
  <c r="AU181" i="1"/>
  <c r="AT181" i="1"/>
  <c r="AS181" i="1"/>
  <c r="AR181" i="1"/>
  <c r="AQ181" i="1"/>
  <c r="AP181" i="1"/>
  <c r="AO181" i="1"/>
  <c r="AN181" i="1"/>
  <c r="AM181" i="1"/>
  <c r="AL181" i="1"/>
  <c r="AK181" i="1"/>
  <c r="AJ181" i="1"/>
  <c r="AI181" i="1"/>
  <c r="AH181" i="1"/>
  <c r="BF180" i="1"/>
  <c r="BE180" i="1"/>
  <c r="BD180" i="1"/>
  <c r="BC180" i="1"/>
  <c r="BB180" i="1"/>
  <c r="BA180" i="1"/>
  <c r="AZ180" i="1"/>
  <c r="AY180" i="1"/>
  <c r="AX180" i="1"/>
  <c r="AW180" i="1"/>
  <c r="AV180" i="1"/>
  <c r="AU180" i="1"/>
  <c r="AT180" i="1"/>
  <c r="AS180" i="1"/>
  <c r="AR180" i="1"/>
  <c r="AQ180" i="1"/>
  <c r="AP180" i="1"/>
  <c r="AO180" i="1"/>
  <c r="AN180" i="1"/>
  <c r="AM180" i="1"/>
  <c r="AL180" i="1"/>
  <c r="AK180" i="1"/>
  <c r="AJ180" i="1"/>
  <c r="AI180" i="1"/>
  <c r="AH180" i="1"/>
  <c r="BF179" i="1"/>
  <c r="BE179" i="1"/>
  <c r="BD179" i="1"/>
  <c r="BC179" i="1"/>
  <c r="BB179" i="1"/>
  <c r="BA179" i="1"/>
  <c r="AZ179" i="1"/>
  <c r="AY179" i="1"/>
  <c r="AX179" i="1"/>
  <c r="AW179" i="1"/>
  <c r="AV179" i="1"/>
  <c r="AU179" i="1"/>
  <c r="AT179" i="1"/>
  <c r="AS179" i="1"/>
  <c r="AR179" i="1"/>
  <c r="AQ179" i="1"/>
  <c r="AP179" i="1"/>
  <c r="AO179" i="1"/>
  <c r="AN179" i="1"/>
  <c r="AM179" i="1"/>
  <c r="AL179" i="1"/>
  <c r="AK179" i="1"/>
  <c r="AJ179" i="1"/>
  <c r="AI179" i="1"/>
  <c r="AH179" i="1"/>
  <c r="BF178" i="1"/>
  <c r="BE178" i="1"/>
  <c r="BD178" i="1"/>
  <c r="BC178" i="1"/>
  <c r="BB178" i="1"/>
  <c r="BA178" i="1"/>
  <c r="AZ178" i="1"/>
  <c r="AY178" i="1"/>
  <c r="AX178" i="1"/>
  <c r="AW178" i="1"/>
  <c r="AV178" i="1"/>
  <c r="AU178" i="1"/>
  <c r="AT178" i="1"/>
  <c r="AS178" i="1"/>
  <c r="AR178" i="1"/>
  <c r="AQ178" i="1"/>
  <c r="AP178" i="1"/>
  <c r="AO178" i="1"/>
  <c r="AN178" i="1"/>
  <c r="AM178" i="1"/>
  <c r="AL178" i="1"/>
  <c r="AK178" i="1"/>
  <c r="AJ178" i="1"/>
  <c r="AI178" i="1"/>
  <c r="AH178" i="1"/>
  <c r="BF177" i="1"/>
  <c r="BE177" i="1"/>
  <c r="BD177" i="1"/>
  <c r="BC177" i="1"/>
  <c r="BB177" i="1"/>
  <c r="BA177" i="1"/>
  <c r="AZ177" i="1"/>
  <c r="AY177" i="1"/>
  <c r="AX177" i="1"/>
  <c r="AW177" i="1"/>
  <c r="AV177" i="1"/>
  <c r="AU177" i="1"/>
  <c r="AT177" i="1"/>
  <c r="AS177" i="1"/>
  <c r="AR177" i="1"/>
  <c r="AQ177" i="1"/>
  <c r="AP177" i="1"/>
  <c r="AO177" i="1"/>
  <c r="AN177" i="1"/>
  <c r="AM177" i="1"/>
  <c r="AL177" i="1"/>
  <c r="AK177" i="1"/>
  <c r="AJ177" i="1"/>
  <c r="AI177" i="1"/>
  <c r="AH177" i="1"/>
  <c r="BF176" i="1"/>
  <c r="BE176" i="1"/>
  <c r="BD176" i="1"/>
  <c r="BC176" i="1"/>
  <c r="BB176" i="1"/>
  <c r="BA176" i="1"/>
  <c r="AZ176" i="1"/>
  <c r="AY176" i="1"/>
  <c r="AX176" i="1"/>
  <c r="AW176" i="1"/>
  <c r="AV176" i="1"/>
  <c r="AU176" i="1"/>
  <c r="AT176" i="1"/>
  <c r="AS176" i="1"/>
  <c r="AR176" i="1"/>
  <c r="AQ176" i="1"/>
  <c r="AP176" i="1"/>
  <c r="AO176" i="1"/>
  <c r="AN176" i="1"/>
  <c r="AM176" i="1"/>
  <c r="AL176" i="1"/>
  <c r="AK176" i="1"/>
  <c r="AJ176" i="1"/>
  <c r="AI176" i="1"/>
  <c r="AH176" i="1"/>
  <c r="BF175" i="1"/>
  <c r="BE175" i="1"/>
  <c r="BD175" i="1"/>
  <c r="BC175" i="1"/>
  <c r="BB175" i="1"/>
  <c r="BA175" i="1"/>
  <c r="AZ175" i="1"/>
  <c r="AY175" i="1"/>
  <c r="AX175" i="1"/>
  <c r="AW175" i="1"/>
  <c r="AV175" i="1"/>
  <c r="AU175" i="1"/>
  <c r="AT175" i="1"/>
  <c r="AS175" i="1"/>
  <c r="AR175" i="1"/>
  <c r="AQ175" i="1"/>
  <c r="AP175" i="1"/>
  <c r="AO175" i="1"/>
  <c r="AN175" i="1"/>
  <c r="AM175" i="1"/>
  <c r="AL175" i="1"/>
  <c r="AK175" i="1"/>
  <c r="AJ175" i="1"/>
  <c r="AI175" i="1"/>
  <c r="AH175" i="1"/>
  <c r="BF174" i="1"/>
  <c r="BE174" i="1"/>
  <c r="BD174" i="1"/>
  <c r="BC174" i="1"/>
  <c r="BB174" i="1"/>
  <c r="BA174" i="1"/>
  <c r="AZ174" i="1"/>
  <c r="AY174" i="1"/>
  <c r="AX174" i="1"/>
  <c r="AW174" i="1"/>
  <c r="AV174" i="1"/>
  <c r="AU174" i="1"/>
  <c r="AT174" i="1"/>
  <c r="AS174" i="1"/>
  <c r="AR174" i="1"/>
  <c r="AQ174" i="1"/>
  <c r="AP174" i="1"/>
  <c r="AO174" i="1"/>
  <c r="AN174" i="1"/>
  <c r="AM174" i="1"/>
  <c r="AL174" i="1"/>
  <c r="AK174" i="1"/>
  <c r="AJ174" i="1"/>
  <c r="AI174" i="1"/>
  <c r="AH174" i="1"/>
  <c r="BF173" i="1"/>
  <c r="BE173" i="1"/>
  <c r="BD173" i="1"/>
  <c r="BC173" i="1"/>
  <c r="BB173" i="1"/>
  <c r="BA173" i="1"/>
  <c r="AZ173" i="1"/>
  <c r="AY173" i="1"/>
  <c r="AX173" i="1"/>
  <c r="AW173" i="1"/>
  <c r="AV173" i="1"/>
  <c r="AU173" i="1"/>
  <c r="AT173" i="1"/>
  <c r="AS173" i="1"/>
  <c r="AR173" i="1"/>
  <c r="AQ173" i="1"/>
  <c r="AP173" i="1"/>
  <c r="AO173" i="1"/>
  <c r="AN173" i="1"/>
  <c r="AM173" i="1"/>
  <c r="AL173" i="1"/>
  <c r="AK173" i="1"/>
  <c r="AJ173" i="1"/>
  <c r="AI173" i="1"/>
  <c r="AH173" i="1"/>
  <c r="BF172" i="1"/>
  <c r="BE172" i="1"/>
  <c r="BD172" i="1"/>
  <c r="BC172" i="1"/>
  <c r="BB172" i="1"/>
  <c r="BA172" i="1"/>
  <c r="AZ172" i="1"/>
  <c r="AY172" i="1"/>
  <c r="AX172" i="1"/>
  <c r="AW172" i="1"/>
  <c r="AV172" i="1"/>
  <c r="AU172" i="1"/>
  <c r="AT172" i="1"/>
  <c r="AS172" i="1"/>
  <c r="AR172" i="1"/>
  <c r="AQ172" i="1"/>
  <c r="AP172" i="1"/>
  <c r="AO172" i="1"/>
  <c r="AN172" i="1"/>
  <c r="AM172" i="1"/>
  <c r="AL172" i="1"/>
  <c r="AK172" i="1"/>
  <c r="AJ172" i="1"/>
  <c r="AI172" i="1"/>
  <c r="AH172" i="1"/>
  <c r="BF171" i="1"/>
  <c r="BE171" i="1"/>
  <c r="BD171" i="1"/>
  <c r="BC171" i="1"/>
  <c r="BB171" i="1"/>
  <c r="BA171" i="1"/>
  <c r="AZ171" i="1"/>
  <c r="AY171" i="1"/>
  <c r="AX171" i="1"/>
  <c r="AW171" i="1"/>
  <c r="AV171" i="1"/>
  <c r="AU171" i="1"/>
  <c r="AT171" i="1"/>
  <c r="AS171" i="1"/>
  <c r="AR171" i="1"/>
  <c r="AQ171" i="1"/>
  <c r="AP171" i="1"/>
  <c r="AO171" i="1"/>
  <c r="AN171" i="1"/>
  <c r="AM171" i="1"/>
  <c r="AL171" i="1"/>
  <c r="AK171" i="1"/>
  <c r="AJ171" i="1"/>
  <c r="AI171" i="1"/>
  <c r="AH171" i="1"/>
  <c r="BF170" i="1"/>
  <c r="BE170" i="1"/>
  <c r="BD170" i="1"/>
  <c r="BC170" i="1"/>
  <c r="BB170" i="1"/>
  <c r="BA170" i="1"/>
  <c r="AZ170" i="1"/>
  <c r="AY170" i="1"/>
  <c r="AX170" i="1"/>
  <c r="AW170" i="1"/>
  <c r="AV170" i="1"/>
  <c r="AU170" i="1"/>
  <c r="AT170" i="1"/>
  <c r="AS170" i="1"/>
  <c r="AR170" i="1"/>
  <c r="AQ170" i="1"/>
  <c r="AP170" i="1"/>
  <c r="AO170" i="1"/>
  <c r="AN170" i="1"/>
  <c r="AM170" i="1"/>
  <c r="AL170" i="1"/>
  <c r="AK170" i="1"/>
  <c r="AJ170" i="1"/>
  <c r="AI170" i="1"/>
  <c r="AH170" i="1"/>
  <c r="BF169" i="1"/>
  <c r="BE169" i="1"/>
  <c r="BD169" i="1"/>
  <c r="BC169" i="1"/>
  <c r="BB169" i="1"/>
  <c r="BA169" i="1"/>
  <c r="AZ169" i="1"/>
  <c r="AY169" i="1"/>
  <c r="AX169" i="1"/>
  <c r="AW169" i="1"/>
  <c r="AV169" i="1"/>
  <c r="AU169" i="1"/>
  <c r="AT169" i="1"/>
  <c r="AS169" i="1"/>
  <c r="AR169" i="1"/>
  <c r="AQ169" i="1"/>
  <c r="AP169" i="1"/>
  <c r="AO169" i="1"/>
  <c r="AN169" i="1"/>
  <c r="AM169" i="1"/>
  <c r="AL169" i="1"/>
  <c r="AK169" i="1"/>
  <c r="AJ169" i="1"/>
  <c r="AI169" i="1"/>
  <c r="AH169" i="1"/>
  <c r="BF168" i="1"/>
  <c r="BE168" i="1"/>
  <c r="BD168" i="1"/>
  <c r="BC168" i="1"/>
  <c r="BB168" i="1"/>
  <c r="BA168" i="1"/>
  <c r="AZ168" i="1"/>
  <c r="AY168" i="1"/>
  <c r="AX168" i="1"/>
  <c r="AW168" i="1"/>
  <c r="AV168" i="1"/>
  <c r="AU168" i="1"/>
  <c r="AT168" i="1"/>
  <c r="AS168" i="1"/>
  <c r="AR168" i="1"/>
  <c r="AQ168" i="1"/>
  <c r="AP168" i="1"/>
  <c r="AO168" i="1"/>
  <c r="AN168" i="1"/>
  <c r="AM168" i="1"/>
  <c r="AL168" i="1"/>
  <c r="AK168" i="1"/>
  <c r="AJ168" i="1"/>
  <c r="AI168" i="1"/>
  <c r="AH168" i="1"/>
  <c r="BF167" i="1"/>
  <c r="BE167" i="1"/>
  <c r="BD167" i="1"/>
  <c r="BC167" i="1"/>
  <c r="BB167" i="1"/>
  <c r="BA167" i="1"/>
  <c r="AZ167" i="1"/>
  <c r="AY167" i="1"/>
  <c r="AX167" i="1"/>
  <c r="AW167" i="1"/>
  <c r="AV167" i="1"/>
  <c r="AU167" i="1"/>
  <c r="AT167" i="1"/>
  <c r="AS167" i="1"/>
  <c r="AR167" i="1"/>
  <c r="AQ167" i="1"/>
  <c r="AP167" i="1"/>
  <c r="AO167" i="1"/>
  <c r="AN167" i="1"/>
  <c r="AM167" i="1"/>
  <c r="AL167" i="1"/>
  <c r="AK167" i="1"/>
  <c r="AJ167" i="1"/>
  <c r="AI167" i="1"/>
  <c r="AH167" i="1"/>
  <c r="BF166" i="1"/>
  <c r="BE166" i="1"/>
  <c r="BD166" i="1"/>
  <c r="BC166" i="1"/>
  <c r="BB166" i="1"/>
  <c r="BA166" i="1"/>
  <c r="AZ166" i="1"/>
  <c r="AY166" i="1"/>
  <c r="AX166" i="1"/>
  <c r="AW166" i="1"/>
  <c r="AV166" i="1"/>
  <c r="AU166" i="1"/>
  <c r="AT166" i="1"/>
  <c r="AS166" i="1"/>
  <c r="AR166" i="1"/>
  <c r="AQ166" i="1"/>
  <c r="AP166" i="1"/>
  <c r="AO166" i="1"/>
  <c r="AN166" i="1"/>
  <c r="AM166" i="1"/>
  <c r="AL166" i="1"/>
  <c r="AK166" i="1"/>
  <c r="AJ166" i="1"/>
  <c r="AI166" i="1"/>
  <c r="AH166" i="1"/>
  <c r="BF165" i="1"/>
  <c r="BE165" i="1"/>
  <c r="BD165" i="1"/>
  <c r="BC165" i="1"/>
  <c r="BB165" i="1"/>
  <c r="BA165" i="1"/>
  <c r="AZ165" i="1"/>
  <c r="AY165" i="1"/>
  <c r="AX165" i="1"/>
  <c r="AW165" i="1"/>
  <c r="AV165" i="1"/>
  <c r="AU165" i="1"/>
  <c r="AT165" i="1"/>
  <c r="AS165" i="1"/>
  <c r="AR165" i="1"/>
  <c r="AQ165" i="1"/>
  <c r="AP165" i="1"/>
  <c r="AO165" i="1"/>
  <c r="AN165" i="1"/>
  <c r="AM165" i="1"/>
  <c r="AL165" i="1"/>
  <c r="AK165" i="1"/>
  <c r="AJ165" i="1"/>
  <c r="AI165" i="1"/>
  <c r="AH165" i="1"/>
  <c r="BF164" i="1"/>
  <c r="BE164" i="1"/>
  <c r="BD164" i="1"/>
  <c r="BC164" i="1"/>
  <c r="BB164" i="1"/>
  <c r="BA164" i="1"/>
  <c r="AZ164" i="1"/>
  <c r="AY164" i="1"/>
  <c r="AX164" i="1"/>
  <c r="AW164" i="1"/>
  <c r="AV164" i="1"/>
  <c r="AU164" i="1"/>
  <c r="AT164" i="1"/>
  <c r="AS164" i="1"/>
  <c r="AR164" i="1"/>
  <c r="AQ164" i="1"/>
  <c r="AP164" i="1"/>
  <c r="AO164" i="1"/>
  <c r="AN164" i="1"/>
  <c r="AM164" i="1"/>
  <c r="AL164" i="1"/>
  <c r="AK164" i="1"/>
  <c r="AJ164" i="1"/>
  <c r="AI164" i="1"/>
  <c r="AH164" i="1"/>
  <c r="BF163" i="1"/>
  <c r="BE163" i="1"/>
  <c r="BD163" i="1"/>
  <c r="BC163" i="1"/>
  <c r="BB163" i="1"/>
  <c r="BA163" i="1"/>
  <c r="AZ163" i="1"/>
  <c r="AY163" i="1"/>
  <c r="AX163" i="1"/>
  <c r="AW163" i="1"/>
  <c r="AV163" i="1"/>
  <c r="AU163" i="1"/>
  <c r="AT163" i="1"/>
  <c r="AS163" i="1"/>
  <c r="AR163" i="1"/>
  <c r="AQ163" i="1"/>
  <c r="AP163" i="1"/>
  <c r="AO163" i="1"/>
  <c r="AN163" i="1"/>
  <c r="AM163" i="1"/>
  <c r="AL163" i="1"/>
  <c r="AK163" i="1"/>
  <c r="AJ163" i="1"/>
  <c r="AI163" i="1"/>
  <c r="AH163" i="1"/>
  <c r="BF162" i="1"/>
  <c r="BE162" i="1"/>
  <c r="BD162" i="1"/>
  <c r="BC162" i="1"/>
  <c r="BB162" i="1"/>
  <c r="BA162" i="1"/>
  <c r="AZ162" i="1"/>
  <c r="AY162" i="1"/>
  <c r="AX162" i="1"/>
  <c r="AW162" i="1"/>
  <c r="AV162" i="1"/>
  <c r="AU162" i="1"/>
  <c r="AT162" i="1"/>
  <c r="AS162" i="1"/>
  <c r="AR162" i="1"/>
  <c r="AQ162" i="1"/>
  <c r="AP162" i="1"/>
  <c r="AO162" i="1"/>
  <c r="AN162" i="1"/>
  <c r="AM162" i="1"/>
  <c r="AL162" i="1"/>
  <c r="AK162" i="1"/>
  <c r="AJ162" i="1"/>
  <c r="AI162" i="1"/>
  <c r="AH162" i="1"/>
  <c r="BF161" i="1"/>
  <c r="BE161" i="1"/>
  <c r="BD161" i="1"/>
  <c r="BC161" i="1"/>
  <c r="BB161" i="1"/>
  <c r="BA161" i="1"/>
  <c r="AZ161" i="1"/>
  <c r="AY161" i="1"/>
  <c r="AX161" i="1"/>
  <c r="AW161" i="1"/>
  <c r="AV161" i="1"/>
  <c r="AU161" i="1"/>
  <c r="AT161" i="1"/>
  <c r="AS161" i="1"/>
  <c r="AR161" i="1"/>
  <c r="AQ161" i="1"/>
  <c r="AP161" i="1"/>
  <c r="AO161" i="1"/>
  <c r="AN161" i="1"/>
  <c r="AM161" i="1"/>
  <c r="AL161" i="1"/>
  <c r="AK161" i="1"/>
  <c r="AJ161" i="1"/>
  <c r="AI161" i="1"/>
  <c r="AH161" i="1"/>
  <c r="BF160" i="1"/>
  <c r="BE160" i="1"/>
  <c r="BD160" i="1"/>
  <c r="BC160" i="1"/>
  <c r="BB160" i="1"/>
  <c r="BA160" i="1"/>
  <c r="AZ160" i="1"/>
  <c r="AY160" i="1"/>
  <c r="AX160" i="1"/>
  <c r="AW160" i="1"/>
  <c r="AV160" i="1"/>
  <c r="AU160" i="1"/>
  <c r="AT160" i="1"/>
  <c r="AS160" i="1"/>
  <c r="AR160" i="1"/>
  <c r="AQ160" i="1"/>
  <c r="AP160" i="1"/>
  <c r="AO160" i="1"/>
  <c r="AN160" i="1"/>
  <c r="AM160" i="1"/>
  <c r="AL160" i="1"/>
  <c r="AK160" i="1"/>
  <c r="AJ160" i="1"/>
  <c r="AI160" i="1"/>
  <c r="AH160" i="1"/>
  <c r="BF159" i="1"/>
  <c r="BE159" i="1"/>
  <c r="BD159" i="1"/>
  <c r="BC159" i="1"/>
  <c r="BB159" i="1"/>
  <c r="BA159" i="1"/>
  <c r="AZ159" i="1"/>
  <c r="AY159" i="1"/>
  <c r="AX159" i="1"/>
  <c r="AW159" i="1"/>
  <c r="AV159" i="1"/>
  <c r="AU159" i="1"/>
  <c r="AT159" i="1"/>
  <c r="AS159" i="1"/>
  <c r="AR159" i="1"/>
  <c r="AQ159" i="1"/>
  <c r="AP159" i="1"/>
  <c r="AO159" i="1"/>
  <c r="AN159" i="1"/>
  <c r="AM159" i="1"/>
  <c r="AL159" i="1"/>
  <c r="AK159" i="1"/>
  <c r="AJ159" i="1"/>
  <c r="AI159" i="1"/>
  <c r="AH159" i="1"/>
  <c r="BF158" i="1"/>
  <c r="BE158" i="1"/>
  <c r="BD158" i="1"/>
  <c r="BC158" i="1"/>
  <c r="BB158" i="1"/>
  <c r="BA158" i="1"/>
  <c r="AZ158" i="1"/>
  <c r="AY158" i="1"/>
  <c r="AX158" i="1"/>
  <c r="AW158" i="1"/>
  <c r="AV158" i="1"/>
  <c r="AU158" i="1"/>
  <c r="AT158" i="1"/>
  <c r="AS158" i="1"/>
  <c r="AR158" i="1"/>
  <c r="AQ158" i="1"/>
  <c r="AP158" i="1"/>
  <c r="AO158" i="1"/>
  <c r="AN158" i="1"/>
  <c r="AM158" i="1"/>
  <c r="AL158" i="1"/>
  <c r="AK158" i="1"/>
  <c r="AJ158" i="1"/>
  <c r="AI158" i="1"/>
  <c r="AH158" i="1"/>
  <c r="BF157" i="1"/>
  <c r="BE157" i="1"/>
  <c r="BD157" i="1"/>
  <c r="BC157" i="1"/>
  <c r="BB157" i="1"/>
  <c r="BA157" i="1"/>
  <c r="AZ157" i="1"/>
  <c r="AY157" i="1"/>
  <c r="AX157" i="1"/>
  <c r="AW157" i="1"/>
  <c r="AV157" i="1"/>
  <c r="AU157" i="1"/>
  <c r="AT157" i="1"/>
  <c r="AS157" i="1"/>
  <c r="AR157" i="1"/>
  <c r="AQ157" i="1"/>
  <c r="AP157" i="1"/>
  <c r="AO157" i="1"/>
  <c r="AN157" i="1"/>
  <c r="AM157" i="1"/>
  <c r="AL157" i="1"/>
  <c r="AK157" i="1"/>
  <c r="AJ157" i="1"/>
  <c r="AI157" i="1"/>
  <c r="AH157" i="1"/>
  <c r="BF156" i="1"/>
  <c r="BE156" i="1"/>
  <c r="BD156" i="1"/>
  <c r="BC156" i="1"/>
  <c r="BB156" i="1"/>
  <c r="BA156" i="1"/>
  <c r="AZ156" i="1"/>
  <c r="AY156" i="1"/>
  <c r="AX156" i="1"/>
  <c r="AW156" i="1"/>
  <c r="AV156" i="1"/>
  <c r="AU156" i="1"/>
  <c r="AT156" i="1"/>
  <c r="AS156" i="1"/>
  <c r="AR156" i="1"/>
  <c r="AQ156" i="1"/>
  <c r="AP156" i="1"/>
  <c r="AO156" i="1"/>
  <c r="AN156" i="1"/>
  <c r="AM156" i="1"/>
  <c r="AL156" i="1"/>
  <c r="AK156" i="1"/>
  <c r="AJ156" i="1"/>
  <c r="AI156" i="1"/>
  <c r="AH156" i="1"/>
  <c r="BF155" i="1"/>
  <c r="BE155" i="1"/>
  <c r="BD155" i="1"/>
  <c r="BC155" i="1"/>
  <c r="BB155" i="1"/>
  <c r="BA155" i="1"/>
  <c r="AZ155" i="1"/>
  <c r="AY155" i="1"/>
  <c r="AX155" i="1"/>
  <c r="AW155" i="1"/>
  <c r="AV155" i="1"/>
  <c r="AU155" i="1"/>
  <c r="AT155" i="1"/>
  <c r="AS155" i="1"/>
  <c r="AR155" i="1"/>
  <c r="AQ155" i="1"/>
  <c r="AP155" i="1"/>
  <c r="AO155" i="1"/>
  <c r="AN155" i="1"/>
  <c r="AM155" i="1"/>
  <c r="AL155" i="1"/>
  <c r="AK155" i="1"/>
  <c r="AJ155" i="1"/>
  <c r="AI155" i="1"/>
  <c r="AH155" i="1"/>
  <c r="BF154" i="1"/>
  <c r="BE154" i="1"/>
  <c r="BD154" i="1"/>
  <c r="BC154" i="1"/>
  <c r="BB154" i="1"/>
  <c r="BA154" i="1"/>
  <c r="AZ154" i="1"/>
  <c r="AY154" i="1"/>
  <c r="AX154" i="1"/>
  <c r="AW154" i="1"/>
  <c r="AV154" i="1"/>
  <c r="AU154" i="1"/>
  <c r="AT154" i="1"/>
  <c r="AS154" i="1"/>
  <c r="AR154" i="1"/>
  <c r="AQ154" i="1"/>
  <c r="AP154" i="1"/>
  <c r="AO154" i="1"/>
  <c r="AN154" i="1"/>
  <c r="AM154" i="1"/>
  <c r="AL154" i="1"/>
  <c r="AK154" i="1"/>
  <c r="AJ154" i="1"/>
  <c r="AI154" i="1"/>
  <c r="AH154" i="1"/>
  <c r="BF153" i="1"/>
  <c r="BE153" i="1"/>
  <c r="BD153" i="1"/>
  <c r="BC153" i="1"/>
  <c r="BB153" i="1"/>
  <c r="BA153" i="1"/>
  <c r="AZ153" i="1"/>
  <c r="AY153" i="1"/>
  <c r="AX153" i="1"/>
  <c r="AW153" i="1"/>
  <c r="AV153" i="1"/>
  <c r="AU153" i="1"/>
  <c r="AT153" i="1"/>
  <c r="AS153" i="1"/>
  <c r="AR153" i="1"/>
  <c r="AQ153" i="1"/>
  <c r="AP153" i="1"/>
  <c r="AO153" i="1"/>
  <c r="AN153" i="1"/>
  <c r="AM153" i="1"/>
  <c r="AL153" i="1"/>
  <c r="AK153" i="1"/>
  <c r="AJ153" i="1"/>
  <c r="AI153" i="1"/>
  <c r="AH153" i="1"/>
  <c r="BF152" i="1"/>
  <c r="BE152" i="1"/>
  <c r="BD152" i="1"/>
  <c r="BC152" i="1"/>
  <c r="BB152" i="1"/>
  <c r="BA152" i="1"/>
  <c r="AZ152" i="1"/>
  <c r="AY152" i="1"/>
  <c r="AX152" i="1"/>
  <c r="AW152" i="1"/>
  <c r="AV152" i="1"/>
  <c r="AU152" i="1"/>
  <c r="AT152" i="1"/>
  <c r="AS152" i="1"/>
  <c r="AR152" i="1"/>
  <c r="AQ152" i="1"/>
  <c r="AP152" i="1"/>
  <c r="AO152" i="1"/>
  <c r="AN152" i="1"/>
  <c r="AM152" i="1"/>
  <c r="AL152" i="1"/>
  <c r="AK152" i="1"/>
  <c r="AJ152" i="1"/>
  <c r="AI152" i="1"/>
  <c r="AH152" i="1"/>
  <c r="BF151" i="1"/>
  <c r="BE151" i="1"/>
  <c r="BD151" i="1"/>
  <c r="BC151" i="1"/>
  <c r="BB151" i="1"/>
  <c r="BA151" i="1"/>
  <c r="AZ151" i="1"/>
  <c r="AY151" i="1"/>
  <c r="AX151" i="1"/>
  <c r="AW151" i="1"/>
  <c r="AV151" i="1"/>
  <c r="AU151" i="1"/>
  <c r="AT151" i="1"/>
  <c r="AS151" i="1"/>
  <c r="AR151" i="1"/>
  <c r="AQ151" i="1"/>
  <c r="AP151" i="1"/>
  <c r="AO151" i="1"/>
  <c r="AN151" i="1"/>
  <c r="AM151" i="1"/>
  <c r="AL151" i="1"/>
  <c r="AK151" i="1"/>
  <c r="AJ151" i="1"/>
  <c r="AI151" i="1"/>
  <c r="AH151" i="1"/>
  <c r="BF150" i="1"/>
  <c r="BE150" i="1"/>
  <c r="BD150" i="1"/>
  <c r="BC150" i="1"/>
  <c r="BB150" i="1"/>
  <c r="BA150" i="1"/>
  <c r="AZ150" i="1"/>
  <c r="AY150" i="1"/>
  <c r="AX150" i="1"/>
  <c r="AW150" i="1"/>
  <c r="AV150" i="1"/>
  <c r="AU150" i="1"/>
  <c r="AT150" i="1"/>
  <c r="AS150" i="1"/>
  <c r="AR150" i="1"/>
  <c r="AQ150" i="1"/>
  <c r="AP150" i="1"/>
  <c r="AO150" i="1"/>
  <c r="AN150" i="1"/>
  <c r="AM150" i="1"/>
  <c r="AL150" i="1"/>
  <c r="AK150" i="1"/>
  <c r="AJ150" i="1"/>
  <c r="AI150" i="1"/>
  <c r="AH150" i="1"/>
  <c r="BF149" i="1"/>
  <c r="BE149" i="1"/>
  <c r="BD149" i="1"/>
  <c r="BC149" i="1"/>
  <c r="BB149" i="1"/>
  <c r="BA149" i="1"/>
  <c r="AZ149" i="1"/>
  <c r="AY149" i="1"/>
  <c r="AX149" i="1"/>
  <c r="AW149" i="1"/>
  <c r="AV149" i="1"/>
  <c r="AU149" i="1"/>
  <c r="AT149" i="1"/>
  <c r="AS149" i="1"/>
  <c r="AR149" i="1"/>
  <c r="AQ149" i="1"/>
  <c r="AP149" i="1"/>
  <c r="AO149" i="1"/>
  <c r="AN149" i="1"/>
  <c r="AM149" i="1"/>
  <c r="AL149" i="1"/>
  <c r="AK149" i="1"/>
  <c r="AJ149" i="1"/>
  <c r="AI149" i="1"/>
  <c r="AH149" i="1"/>
  <c r="BF148" i="1"/>
  <c r="BE148" i="1"/>
  <c r="BD148" i="1"/>
  <c r="BC148" i="1"/>
  <c r="BB148" i="1"/>
  <c r="BA148" i="1"/>
  <c r="AZ148" i="1"/>
  <c r="AY148" i="1"/>
  <c r="AX148" i="1"/>
  <c r="AW148" i="1"/>
  <c r="AV148" i="1"/>
  <c r="AU148" i="1"/>
  <c r="AT148" i="1"/>
  <c r="AS148" i="1"/>
  <c r="AR148" i="1"/>
  <c r="AQ148" i="1"/>
  <c r="AP148" i="1"/>
  <c r="AO148" i="1"/>
  <c r="AN148" i="1"/>
  <c r="AM148" i="1"/>
  <c r="AL148" i="1"/>
  <c r="AK148" i="1"/>
  <c r="AJ148" i="1"/>
  <c r="AI148" i="1"/>
  <c r="AH148" i="1"/>
  <c r="BF147" i="1"/>
  <c r="BE147" i="1"/>
  <c r="BD147" i="1"/>
  <c r="BC147" i="1"/>
  <c r="BB147" i="1"/>
  <c r="BA147" i="1"/>
  <c r="AZ147" i="1"/>
  <c r="AY147" i="1"/>
  <c r="AX147" i="1"/>
  <c r="AW147" i="1"/>
  <c r="AV147" i="1"/>
  <c r="AU147" i="1"/>
  <c r="AT147" i="1"/>
  <c r="AS147" i="1"/>
  <c r="AR147" i="1"/>
  <c r="AQ147" i="1"/>
  <c r="AP147" i="1"/>
  <c r="AO147" i="1"/>
  <c r="AN147" i="1"/>
  <c r="AM147" i="1"/>
  <c r="AL147" i="1"/>
  <c r="AK147" i="1"/>
  <c r="AJ147" i="1"/>
  <c r="AI147" i="1"/>
  <c r="AH147" i="1"/>
  <c r="BF146" i="1"/>
  <c r="BE146" i="1"/>
  <c r="BD146" i="1"/>
  <c r="BC146" i="1"/>
  <c r="BB146" i="1"/>
  <c r="BA146" i="1"/>
  <c r="AZ146" i="1"/>
  <c r="AY146" i="1"/>
  <c r="AX146" i="1"/>
  <c r="AW146" i="1"/>
  <c r="AV146" i="1"/>
  <c r="AU146" i="1"/>
  <c r="AT146" i="1"/>
  <c r="AS146" i="1"/>
  <c r="AR146" i="1"/>
  <c r="AQ146" i="1"/>
  <c r="AP146" i="1"/>
  <c r="AO146" i="1"/>
  <c r="AN146" i="1"/>
  <c r="AM146" i="1"/>
  <c r="AL146" i="1"/>
  <c r="AK146" i="1"/>
  <c r="AJ146" i="1"/>
  <c r="AI146" i="1"/>
  <c r="AH146" i="1"/>
  <c r="BF145" i="1"/>
  <c r="BE145" i="1"/>
  <c r="BD145" i="1"/>
  <c r="BC145" i="1"/>
  <c r="BB145" i="1"/>
  <c r="BA145" i="1"/>
  <c r="AZ145" i="1"/>
  <c r="AY145" i="1"/>
  <c r="AX145" i="1"/>
  <c r="AW145" i="1"/>
  <c r="AV145" i="1"/>
  <c r="AU145" i="1"/>
  <c r="AT145" i="1"/>
  <c r="AS145" i="1"/>
  <c r="AR145" i="1"/>
  <c r="AQ145" i="1"/>
  <c r="AP145" i="1"/>
  <c r="AO145" i="1"/>
  <c r="AN145" i="1"/>
  <c r="AM145" i="1"/>
  <c r="AL145" i="1"/>
  <c r="AK145" i="1"/>
  <c r="AJ145" i="1"/>
  <c r="AI145" i="1"/>
  <c r="AH145" i="1"/>
  <c r="BF144" i="1"/>
  <c r="BE144" i="1"/>
  <c r="BD144" i="1"/>
  <c r="BC144" i="1"/>
  <c r="BB144" i="1"/>
  <c r="BA144" i="1"/>
  <c r="AZ144" i="1"/>
  <c r="AY144" i="1"/>
  <c r="AX144" i="1"/>
  <c r="AW144" i="1"/>
  <c r="AV144" i="1"/>
  <c r="AU144" i="1"/>
  <c r="AT144" i="1"/>
  <c r="AS144" i="1"/>
  <c r="AR144" i="1"/>
  <c r="AQ144" i="1"/>
  <c r="AP144" i="1"/>
  <c r="AO144" i="1"/>
  <c r="AN144" i="1"/>
  <c r="AM144" i="1"/>
  <c r="AL144" i="1"/>
  <c r="AK144" i="1"/>
  <c r="AJ144" i="1"/>
  <c r="AI144" i="1"/>
  <c r="AH144" i="1"/>
  <c r="BF143" i="1"/>
  <c r="BE143" i="1"/>
  <c r="BD143" i="1"/>
  <c r="BC143" i="1"/>
  <c r="BB143" i="1"/>
  <c r="BA143" i="1"/>
  <c r="AZ143" i="1"/>
  <c r="AY143" i="1"/>
  <c r="AX143" i="1"/>
  <c r="AW143" i="1"/>
  <c r="AV143" i="1"/>
  <c r="AU143" i="1"/>
  <c r="AT143" i="1"/>
  <c r="AS143" i="1"/>
  <c r="AR143" i="1"/>
  <c r="AQ143" i="1"/>
  <c r="AP143" i="1"/>
  <c r="AO143" i="1"/>
  <c r="AN143" i="1"/>
  <c r="AM143" i="1"/>
  <c r="AL143" i="1"/>
  <c r="AK143" i="1"/>
  <c r="AJ143" i="1"/>
  <c r="AI143" i="1"/>
  <c r="AH143" i="1"/>
  <c r="BF142" i="1"/>
  <c r="BE142" i="1"/>
  <c r="BD142" i="1"/>
  <c r="BC142" i="1"/>
  <c r="BB142" i="1"/>
  <c r="BA142" i="1"/>
  <c r="AZ142" i="1"/>
  <c r="AY142" i="1"/>
  <c r="AX142" i="1"/>
  <c r="AW142" i="1"/>
  <c r="AV142" i="1"/>
  <c r="AU142" i="1"/>
  <c r="AT142" i="1"/>
  <c r="AS142" i="1"/>
  <c r="AR142" i="1"/>
  <c r="AQ142" i="1"/>
  <c r="AP142" i="1"/>
  <c r="AO142" i="1"/>
  <c r="AN142" i="1"/>
  <c r="AM142" i="1"/>
  <c r="AL142" i="1"/>
  <c r="AK142" i="1"/>
  <c r="AJ142" i="1"/>
  <c r="AI142" i="1"/>
  <c r="AH142" i="1"/>
  <c r="BF141" i="1"/>
  <c r="BE141" i="1"/>
  <c r="BD141" i="1"/>
  <c r="BC141" i="1"/>
  <c r="BB141" i="1"/>
  <c r="BA141" i="1"/>
  <c r="AZ141" i="1"/>
  <c r="AY141" i="1"/>
  <c r="AX141" i="1"/>
  <c r="AW141" i="1"/>
  <c r="AV141" i="1"/>
  <c r="AU141" i="1"/>
  <c r="AT141" i="1"/>
  <c r="AS141" i="1"/>
  <c r="AR141" i="1"/>
  <c r="AQ141" i="1"/>
  <c r="AP141" i="1"/>
  <c r="AO141" i="1"/>
  <c r="AN141" i="1"/>
  <c r="AM141" i="1"/>
  <c r="AL141" i="1"/>
  <c r="AK141" i="1"/>
  <c r="AJ141" i="1"/>
  <c r="AI141" i="1"/>
  <c r="AH141" i="1"/>
  <c r="BF140" i="1"/>
  <c r="BE140" i="1"/>
  <c r="BD140" i="1"/>
  <c r="BC140" i="1"/>
  <c r="BB140" i="1"/>
  <c r="BA140" i="1"/>
  <c r="AZ140" i="1"/>
  <c r="AY140" i="1"/>
  <c r="AX140" i="1"/>
  <c r="AW140" i="1"/>
  <c r="AV140" i="1"/>
  <c r="AU140" i="1"/>
  <c r="AT140" i="1"/>
  <c r="AS140" i="1"/>
  <c r="AR140" i="1"/>
  <c r="AQ140" i="1"/>
  <c r="AP140" i="1"/>
  <c r="AO140" i="1"/>
  <c r="AN140" i="1"/>
  <c r="AM140" i="1"/>
  <c r="AL140" i="1"/>
  <c r="AK140" i="1"/>
  <c r="AJ140" i="1"/>
  <c r="AI140" i="1"/>
  <c r="AH140" i="1"/>
  <c r="BF139" i="1"/>
  <c r="BE139" i="1"/>
  <c r="BD139" i="1"/>
  <c r="BC139" i="1"/>
  <c r="BB139" i="1"/>
  <c r="BA139" i="1"/>
  <c r="AZ139" i="1"/>
  <c r="AY139" i="1"/>
  <c r="AX139" i="1"/>
  <c r="AW139" i="1"/>
  <c r="AV139" i="1"/>
  <c r="AU139" i="1"/>
  <c r="AT139" i="1"/>
  <c r="AS139" i="1"/>
  <c r="AR139" i="1"/>
  <c r="AQ139" i="1"/>
  <c r="AP139" i="1"/>
  <c r="AO139" i="1"/>
  <c r="AN139" i="1"/>
  <c r="AM139" i="1"/>
  <c r="AL139" i="1"/>
  <c r="AK139" i="1"/>
  <c r="AJ139" i="1"/>
  <c r="AI139" i="1"/>
  <c r="AH139" i="1"/>
  <c r="BF138" i="1"/>
  <c r="BE138" i="1"/>
  <c r="BD138" i="1"/>
  <c r="BC138" i="1"/>
  <c r="BB138" i="1"/>
  <c r="BA138" i="1"/>
  <c r="AZ138" i="1"/>
  <c r="AY138" i="1"/>
  <c r="AX138" i="1"/>
  <c r="AW138" i="1"/>
  <c r="AV138" i="1"/>
  <c r="AU138" i="1"/>
  <c r="AT138" i="1"/>
  <c r="AS138" i="1"/>
  <c r="AR138" i="1"/>
  <c r="AQ138" i="1"/>
  <c r="AP138" i="1"/>
  <c r="AO138" i="1"/>
  <c r="AN138" i="1"/>
  <c r="AM138" i="1"/>
  <c r="AL138" i="1"/>
  <c r="AK138" i="1"/>
  <c r="AJ138" i="1"/>
  <c r="AI138" i="1"/>
  <c r="AH138" i="1"/>
  <c r="BF137" i="1"/>
  <c r="BE137" i="1"/>
  <c r="BD137" i="1"/>
  <c r="BC137" i="1"/>
  <c r="BB137" i="1"/>
  <c r="BA137" i="1"/>
  <c r="AZ137" i="1"/>
  <c r="AY137" i="1"/>
  <c r="AX137" i="1"/>
  <c r="AW137" i="1"/>
  <c r="AV137" i="1"/>
  <c r="AU137" i="1"/>
  <c r="AT137" i="1"/>
  <c r="AS137" i="1"/>
  <c r="AR137" i="1"/>
  <c r="AQ137" i="1"/>
  <c r="AP137" i="1"/>
  <c r="AO137" i="1"/>
  <c r="AN137" i="1"/>
  <c r="AM137" i="1"/>
  <c r="AL137" i="1"/>
  <c r="AK137" i="1"/>
  <c r="AJ137" i="1"/>
  <c r="AI137" i="1"/>
  <c r="AH137" i="1"/>
  <c r="BF136" i="1"/>
  <c r="BE136" i="1"/>
  <c r="BD136" i="1"/>
  <c r="BC136" i="1"/>
  <c r="BB136" i="1"/>
  <c r="BA136" i="1"/>
  <c r="AZ136" i="1"/>
  <c r="AY136" i="1"/>
  <c r="AX136" i="1"/>
  <c r="AW136" i="1"/>
  <c r="AV136" i="1"/>
  <c r="AU136" i="1"/>
  <c r="AT136" i="1"/>
  <c r="AS136" i="1"/>
  <c r="AR136" i="1"/>
  <c r="AQ136" i="1"/>
  <c r="AP136" i="1"/>
  <c r="AO136" i="1"/>
  <c r="AN136" i="1"/>
  <c r="AM136" i="1"/>
  <c r="AL136" i="1"/>
  <c r="AK136" i="1"/>
  <c r="AJ136" i="1"/>
  <c r="AI136" i="1"/>
  <c r="AH136" i="1"/>
  <c r="BF135" i="1"/>
  <c r="BE135" i="1"/>
  <c r="BD135" i="1"/>
  <c r="BC135" i="1"/>
  <c r="BB135" i="1"/>
  <c r="BA135" i="1"/>
  <c r="AZ135" i="1"/>
  <c r="AY135" i="1"/>
  <c r="AX135" i="1"/>
  <c r="AW135" i="1"/>
  <c r="AV135" i="1"/>
  <c r="AU135" i="1"/>
  <c r="AT135" i="1"/>
  <c r="AS135" i="1"/>
  <c r="AR135" i="1"/>
  <c r="AQ135" i="1"/>
  <c r="AP135" i="1"/>
  <c r="AO135" i="1"/>
  <c r="AN135" i="1"/>
  <c r="AM135" i="1"/>
  <c r="AL135" i="1"/>
  <c r="AK135" i="1"/>
  <c r="AJ135" i="1"/>
  <c r="AI135" i="1"/>
  <c r="AH135" i="1"/>
  <c r="BF134" i="1"/>
  <c r="BE134" i="1"/>
  <c r="BD134" i="1"/>
  <c r="BC134" i="1"/>
  <c r="BB134" i="1"/>
  <c r="BA134" i="1"/>
  <c r="AZ134" i="1"/>
  <c r="AY134" i="1"/>
  <c r="AX134" i="1"/>
  <c r="AW134" i="1"/>
  <c r="AV134" i="1"/>
  <c r="AU134" i="1"/>
  <c r="AT134" i="1"/>
  <c r="AS134" i="1"/>
  <c r="AR134" i="1"/>
  <c r="AQ134" i="1"/>
  <c r="AP134" i="1"/>
  <c r="AO134" i="1"/>
  <c r="AN134" i="1"/>
  <c r="AM134" i="1"/>
  <c r="AL134" i="1"/>
  <c r="AK134" i="1"/>
  <c r="AJ134" i="1"/>
  <c r="AI134" i="1"/>
  <c r="AH134" i="1"/>
  <c r="BF133" i="1"/>
  <c r="BE133" i="1"/>
  <c r="BD133" i="1"/>
  <c r="BC133" i="1"/>
  <c r="BB133" i="1"/>
  <c r="BA133" i="1"/>
  <c r="AZ133" i="1"/>
  <c r="AY133" i="1"/>
  <c r="AX133" i="1"/>
  <c r="AW133" i="1"/>
  <c r="AV133" i="1"/>
  <c r="AU133" i="1"/>
  <c r="AT133" i="1"/>
  <c r="AS133" i="1"/>
  <c r="AR133" i="1"/>
  <c r="AQ133" i="1"/>
  <c r="AP133" i="1"/>
  <c r="AO133" i="1"/>
  <c r="AN133" i="1"/>
  <c r="AM133" i="1"/>
  <c r="AL133" i="1"/>
  <c r="AK133" i="1"/>
  <c r="AJ133" i="1"/>
  <c r="AI133" i="1"/>
  <c r="AH133" i="1"/>
  <c r="BF132" i="1"/>
  <c r="BE132" i="1"/>
  <c r="BD132" i="1"/>
  <c r="BC132" i="1"/>
  <c r="BB132" i="1"/>
  <c r="BA132" i="1"/>
  <c r="AZ132" i="1"/>
  <c r="AY132" i="1"/>
  <c r="AX132" i="1"/>
  <c r="AW132" i="1"/>
  <c r="AV132" i="1"/>
  <c r="AU132" i="1"/>
  <c r="AT132" i="1"/>
  <c r="AS132" i="1"/>
  <c r="AR132" i="1"/>
  <c r="AQ132" i="1"/>
  <c r="AP132" i="1"/>
  <c r="AO132" i="1"/>
  <c r="AN132" i="1"/>
  <c r="AM132" i="1"/>
  <c r="AL132" i="1"/>
  <c r="AK132" i="1"/>
  <c r="AJ132" i="1"/>
  <c r="AI132" i="1"/>
  <c r="AH132" i="1"/>
  <c r="BF131" i="1"/>
  <c r="BE131" i="1"/>
  <c r="BD131" i="1"/>
  <c r="BC131" i="1"/>
  <c r="BB131" i="1"/>
  <c r="BA131" i="1"/>
  <c r="AZ131" i="1"/>
  <c r="AY131" i="1"/>
  <c r="AX131" i="1"/>
  <c r="AW131" i="1"/>
  <c r="AV131" i="1"/>
  <c r="AU131" i="1"/>
  <c r="AT131" i="1"/>
  <c r="AS131" i="1"/>
  <c r="AR131" i="1"/>
  <c r="AQ131" i="1"/>
  <c r="AP131" i="1"/>
  <c r="AO131" i="1"/>
  <c r="AN131" i="1"/>
  <c r="AM131" i="1"/>
  <c r="AL131" i="1"/>
  <c r="AK131" i="1"/>
  <c r="AJ131" i="1"/>
  <c r="AI131" i="1"/>
  <c r="AH131" i="1"/>
  <c r="BF130" i="1"/>
  <c r="BE130" i="1"/>
  <c r="BD130" i="1"/>
  <c r="BC130" i="1"/>
  <c r="BB130" i="1"/>
  <c r="BA130" i="1"/>
  <c r="AZ130" i="1"/>
  <c r="AY130" i="1"/>
  <c r="AX130" i="1"/>
  <c r="AW130" i="1"/>
  <c r="AV130" i="1"/>
  <c r="AU130" i="1"/>
  <c r="AT130" i="1"/>
  <c r="AS130" i="1"/>
  <c r="AR130" i="1"/>
  <c r="AQ130" i="1"/>
  <c r="AP130" i="1"/>
  <c r="AO130" i="1"/>
  <c r="AN130" i="1"/>
  <c r="AM130" i="1"/>
  <c r="AL130" i="1"/>
  <c r="AK130" i="1"/>
  <c r="AJ130" i="1"/>
  <c r="AI130" i="1"/>
  <c r="AH130" i="1"/>
  <c r="BF129" i="1"/>
  <c r="BE129" i="1"/>
  <c r="BD129" i="1"/>
  <c r="BC129" i="1"/>
  <c r="BB129" i="1"/>
  <c r="BA129" i="1"/>
  <c r="AZ129" i="1"/>
  <c r="AY129" i="1"/>
  <c r="AX129" i="1"/>
  <c r="AW129" i="1"/>
  <c r="AV129" i="1"/>
  <c r="AU129" i="1"/>
  <c r="AT129" i="1"/>
  <c r="AS129" i="1"/>
  <c r="AR129" i="1"/>
  <c r="AQ129" i="1"/>
  <c r="AP129" i="1"/>
  <c r="AO129" i="1"/>
  <c r="AN129" i="1"/>
  <c r="AM129" i="1"/>
  <c r="AL129" i="1"/>
  <c r="AK129" i="1"/>
  <c r="AJ129" i="1"/>
  <c r="AI129" i="1"/>
  <c r="AH129" i="1"/>
  <c r="BF128" i="1"/>
  <c r="BE128" i="1"/>
  <c r="BD128" i="1"/>
  <c r="BC128" i="1"/>
  <c r="BB128" i="1"/>
  <c r="BA128" i="1"/>
  <c r="AZ128" i="1"/>
  <c r="AY128" i="1"/>
  <c r="AX128" i="1"/>
  <c r="AW128" i="1"/>
  <c r="AV128" i="1"/>
  <c r="AU128" i="1"/>
  <c r="AT128" i="1"/>
  <c r="AS128" i="1"/>
  <c r="AR128" i="1"/>
  <c r="AQ128" i="1"/>
  <c r="AP128" i="1"/>
  <c r="AO128" i="1"/>
  <c r="AN128" i="1"/>
  <c r="AM128" i="1"/>
  <c r="AL128" i="1"/>
  <c r="AK128" i="1"/>
  <c r="AJ128" i="1"/>
  <c r="AI128" i="1"/>
  <c r="AH128" i="1"/>
  <c r="BF127" i="1"/>
  <c r="BE127" i="1"/>
  <c r="BD127" i="1"/>
  <c r="BC127" i="1"/>
  <c r="BB127" i="1"/>
  <c r="BA127" i="1"/>
  <c r="AZ127" i="1"/>
  <c r="AY127" i="1"/>
  <c r="AX127" i="1"/>
  <c r="AW127" i="1"/>
  <c r="AV127" i="1"/>
  <c r="AU127" i="1"/>
  <c r="AT127" i="1"/>
  <c r="AS127" i="1"/>
  <c r="AR127" i="1"/>
  <c r="AQ127" i="1"/>
  <c r="AP127" i="1"/>
  <c r="AO127" i="1"/>
  <c r="AN127" i="1"/>
  <c r="AM127" i="1"/>
  <c r="AL127" i="1"/>
  <c r="AK127" i="1"/>
  <c r="AJ127" i="1"/>
  <c r="AI127" i="1"/>
  <c r="AH127" i="1"/>
  <c r="BF126" i="1"/>
  <c r="BE126" i="1"/>
  <c r="BD126" i="1"/>
  <c r="BC126" i="1"/>
  <c r="BB126" i="1"/>
  <c r="BA126" i="1"/>
  <c r="AZ126" i="1"/>
  <c r="AY126" i="1"/>
  <c r="AX126" i="1"/>
  <c r="AW126" i="1"/>
  <c r="AV126" i="1"/>
  <c r="AU126" i="1"/>
  <c r="AT126" i="1"/>
  <c r="AS126" i="1"/>
  <c r="AR126" i="1"/>
  <c r="AQ126" i="1"/>
  <c r="AP126" i="1"/>
  <c r="AO126" i="1"/>
  <c r="AN126" i="1"/>
  <c r="AM126" i="1"/>
  <c r="AL126" i="1"/>
  <c r="AK126" i="1"/>
  <c r="AJ126" i="1"/>
  <c r="AI126" i="1"/>
  <c r="AH126" i="1"/>
  <c r="BF125" i="1"/>
  <c r="BE125" i="1"/>
  <c r="BD125" i="1"/>
  <c r="BC125" i="1"/>
  <c r="BB125" i="1"/>
  <c r="BA125" i="1"/>
  <c r="AZ125" i="1"/>
  <c r="AY125" i="1"/>
  <c r="AX125" i="1"/>
  <c r="AW125" i="1"/>
  <c r="AV125" i="1"/>
  <c r="AU125" i="1"/>
  <c r="AT125" i="1"/>
  <c r="AS125" i="1"/>
  <c r="AR125" i="1"/>
  <c r="AQ125" i="1"/>
  <c r="AP125" i="1"/>
  <c r="AO125" i="1"/>
  <c r="AN125" i="1"/>
  <c r="AM125" i="1"/>
  <c r="AL125" i="1"/>
  <c r="AK125" i="1"/>
  <c r="AJ125" i="1"/>
  <c r="AI125" i="1"/>
  <c r="AH125" i="1"/>
  <c r="BF124" i="1"/>
  <c r="BE124" i="1"/>
  <c r="BD124" i="1"/>
  <c r="BC124" i="1"/>
  <c r="BB124" i="1"/>
  <c r="BA124" i="1"/>
  <c r="AZ124" i="1"/>
  <c r="AY124" i="1"/>
  <c r="AX124" i="1"/>
  <c r="AW124" i="1"/>
  <c r="AV124" i="1"/>
  <c r="AU124" i="1"/>
  <c r="AT124" i="1"/>
  <c r="AS124" i="1"/>
  <c r="AR124" i="1"/>
  <c r="AQ124" i="1"/>
  <c r="AP124" i="1"/>
  <c r="AO124" i="1"/>
  <c r="AN124" i="1"/>
  <c r="AM124" i="1"/>
  <c r="AL124" i="1"/>
  <c r="AK124" i="1"/>
  <c r="AJ124" i="1"/>
  <c r="AI124" i="1"/>
  <c r="AH124" i="1"/>
  <c r="BF123" i="1"/>
  <c r="BE123" i="1"/>
  <c r="BD123" i="1"/>
  <c r="BC123" i="1"/>
  <c r="BB123" i="1"/>
  <c r="BA123" i="1"/>
  <c r="AZ123" i="1"/>
  <c r="AY123" i="1"/>
  <c r="AX123" i="1"/>
  <c r="AW123" i="1"/>
  <c r="AV123" i="1"/>
  <c r="AU123" i="1"/>
  <c r="AT123" i="1"/>
  <c r="AS123" i="1"/>
  <c r="AR123" i="1"/>
  <c r="AQ123" i="1"/>
  <c r="AP123" i="1"/>
  <c r="AO123" i="1"/>
  <c r="AN123" i="1"/>
  <c r="AM123" i="1"/>
  <c r="AL123" i="1"/>
  <c r="AK123" i="1"/>
  <c r="AJ123" i="1"/>
  <c r="AI123" i="1"/>
  <c r="AH123" i="1"/>
  <c r="BF122" i="1"/>
  <c r="BE122" i="1"/>
  <c r="BD122" i="1"/>
  <c r="BC122" i="1"/>
  <c r="BB122" i="1"/>
  <c r="BA122" i="1"/>
  <c r="AZ122" i="1"/>
  <c r="AY122" i="1"/>
  <c r="AX122" i="1"/>
  <c r="AW122" i="1"/>
  <c r="AV122" i="1"/>
  <c r="AU122" i="1"/>
  <c r="AT122" i="1"/>
  <c r="AS122" i="1"/>
  <c r="AR122" i="1"/>
  <c r="AQ122" i="1"/>
  <c r="AP122" i="1"/>
  <c r="AO122" i="1"/>
  <c r="AN122" i="1"/>
  <c r="AM122" i="1"/>
  <c r="AL122" i="1"/>
  <c r="AK122" i="1"/>
  <c r="AJ122" i="1"/>
  <c r="AI122" i="1"/>
  <c r="AH122" i="1"/>
  <c r="BF121" i="1"/>
  <c r="BE121" i="1"/>
  <c r="BD121" i="1"/>
  <c r="BC121" i="1"/>
  <c r="BB121" i="1"/>
  <c r="BA121" i="1"/>
  <c r="AZ121" i="1"/>
  <c r="AY121" i="1"/>
  <c r="AX121" i="1"/>
  <c r="AW121" i="1"/>
  <c r="AV121" i="1"/>
  <c r="AU121" i="1"/>
  <c r="AT121" i="1"/>
  <c r="AS121" i="1"/>
  <c r="AR121" i="1"/>
  <c r="AQ121" i="1"/>
  <c r="AP121" i="1"/>
  <c r="AO121" i="1"/>
  <c r="AN121" i="1"/>
  <c r="AM121" i="1"/>
  <c r="AL121" i="1"/>
  <c r="AK121" i="1"/>
  <c r="AJ121" i="1"/>
  <c r="AI121" i="1"/>
  <c r="AH121" i="1"/>
  <c r="BF120" i="1"/>
  <c r="BE120" i="1"/>
  <c r="BD120" i="1"/>
  <c r="BC120" i="1"/>
  <c r="BB120" i="1"/>
  <c r="BA120" i="1"/>
  <c r="AZ120" i="1"/>
  <c r="AY120" i="1"/>
  <c r="AX120" i="1"/>
  <c r="AW120" i="1"/>
  <c r="AV120" i="1"/>
  <c r="AU120" i="1"/>
  <c r="AT120" i="1"/>
  <c r="AS120" i="1"/>
  <c r="AR120" i="1"/>
  <c r="AQ120" i="1"/>
  <c r="AP120" i="1"/>
  <c r="AO120" i="1"/>
  <c r="AN120" i="1"/>
  <c r="AM120" i="1"/>
  <c r="AL120" i="1"/>
  <c r="AK120" i="1"/>
  <c r="AJ120" i="1"/>
  <c r="AI120" i="1"/>
  <c r="AH120" i="1"/>
  <c r="BF119" i="1"/>
  <c r="BE119" i="1"/>
  <c r="BD119" i="1"/>
  <c r="BC119" i="1"/>
  <c r="BB119" i="1"/>
  <c r="BA119" i="1"/>
  <c r="AZ119" i="1"/>
  <c r="AY119" i="1"/>
  <c r="AX119" i="1"/>
  <c r="AW119" i="1"/>
  <c r="AV119" i="1"/>
  <c r="AU119" i="1"/>
  <c r="AT119" i="1"/>
  <c r="AS119" i="1"/>
  <c r="AR119" i="1"/>
  <c r="AQ119" i="1"/>
  <c r="AP119" i="1"/>
  <c r="AO119" i="1"/>
  <c r="AN119" i="1"/>
  <c r="AM119" i="1"/>
  <c r="AL119" i="1"/>
  <c r="AK119" i="1"/>
  <c r="AJ119" i="1"/>
  <c r="AI119" i="1"/>
  <c r="AH119" i="1"/>
  <c r="BF118" i="1"/>
  <c r="BE118" i="1"/>
  <c r="BD118" i="1"/>
  <c r="BC118" i="1"/>
  <c r="BB118" i="1"/>
  <c r="BA118" i="1"/>
  <c r="AZ118" i="1"/>
  <c r="AY118" i="1"/>
  <c r="AX118" i="1"/>
  <c r="AW118" i="1"/>
  <c r="AV118" i="1"/>
  <c r="AU118" i="1"/>
  <c r="AT118" i="1"/>
  <c r="AS118" i="1"/>
  <c r="AR118" i="1"/>
  <c r="AQ118" i="1"/>
  <c r="AP118" i="1"/>
  <c r="AO118" i="1"/>
  <c r="AN118" i="1"/>
  <c r="AM118" i="1"/>
  <c r="AL118" i="1"/>
  <c r="AK118" i="1"/>
  <c r="AJ118" i="1"/>
  <c r="AI118" i="1"/>
  <c r="AH118" i="1"/>
  <c r="BF117" i="1"/>
  <c r="BE117" i="1"/>
  <c r="BD117" i="1"/>
  <c r="BC117" i="1"/>
  <c r="BB117" i="1"/>
  <c r="BA117" i="1"/>
  <c r="AZ117" i="1"/>
  <c r="AY117" i="1"/>
  <c r="AX117" i="1"/>
  <c r="AW117" i="1"/>
  <c r="AV117" i="1"/>
  <c r="AU117" i="1"/>
  <c r="AT117" i="1"/>
  <c r="AS117" i="1"/>
  <c r="AR117" i="1"/>
  <c r="AQ117" i="1"/>
  <c r="AP117" i="1"/>
  <c r="AO117" i="1"/>
  <c r="AN117" i="1"/>
  <c r="AM117" i="1"/>
  <c r="AL117" i="1"/>
  <c r="AK117" i="1"/>
  <c r="AJ117" i="1"/>
  <c r="AI117" i="1"/>
  <c r="AH117" i="1"/>
  <c r="BF116" i="1"/>
  <c r="BE116" i="1"/>
  <c r="BD116" i="1"/>
  <c r="BC116" i="1"/>
  <c r="BB116" i="1"/>
  <c r="BA116" i="1"/>
  <c r="AZ116" i="1"/>
  <c r="AY116" i="1"/>
  <c r="AX116" i="1"/>
  <c r="AW116" i="1"/>
  <c r="AV116" i="1"/>
  <c r="AU116" i="1"/>
  <c r="AT116" i="1"/>
  <c r="AS116" i="1"/>
  <c r="AR116" i="1"/>
  <c r="AQ116" i="1"/>
  <c r="AP116" i="1"/>
  <c r="AO116" i="1"/>
  <c r="AN116" i="1"/>
  <c r="AM116" i="1"/>
  <c r="AL116" i="1"/>
  <c r="AK116" i="1"/>
  <c r="AJ116" i="1"/>
  <c r="AI116" i="1"/>
  <c r="AH116" i="1"/>
  <c r="BF115" i="1"/>
  <c r="BE115" i="1"/>
  <c r="BD115" i="1"/>
  <c r="BC115" i="1"/>
  <c r="BB115" i="1"/>
  <c r="BA115" i="1"/>
  <c r="AZ115" i="1"/>
  <c r="AY115" i="1"/>
  <c r="AX115" i="1"/>
  <c r="AW115" i="1"/>
  <c r="AV115" i="1"/>
  <c r="AU115" i="1"/>
  <c r="AT115" i="1"/>
  <c r="AS115" i="1"/>
  <c r="AR115" i="1"/>
  <c r="AQ115" i="1"/>
  <c r="AP115" i="1"/>
  <c r="AO115" i="1"/>
  <c r="AN115" i="1"/>
  <c r="AM115" i="1"/>
  <c r="AL115" i="1"/>
  <c r="AK115" i="1"/>
  <c r="AJ115" i="1"/>
  <c r="AI115" i="1"/>
  <c r="AH115" i="1"/>
  <c r="BF114" i="1"/>
  <c r="BE114" i="1"/>
  <c r="BD114" i="1"/>
  <c r="BC114" i="1"/>
  <c r="BB114" i="1"/>
  <c r="BA114" i="1"/>
  <c r="AZ114" i="1"/>
  <c r="AY114" i="1"/>
  <c r="AX114" i="1"/>
  <c r="AW114" i="1"/>
  <c r="AV114" i="1"/>
  <c r="AU114" i="1"/>
  <c r="AT114" i="1"/>
  <c r="AS114" i="1"/>
  <c r="AR114" i="1"/>
  <c r="AQ114" i="1"/>
  <c r="AP114" i="1"/>
  <c r="AO114" i="1"/>
  <c r="AN114" i="1"/>
  <c r="AM114" i="1"/>
  <c r="AL114" i="1"/>
  <c r="AK114" i="1"/>
  <c r="AJ114" i="1"/>
  <c r="AI114" i="1"/>
  <c r="AH114" i="1"/>
  <c r="BF113" i="1"/>
  <c r="BE113" i="1"/>
  <c r="BD113" i="1"/>
  <c r="BC113" i="1"/>
  <c r="BB113" i="1"/>
  <c r="BA113" i="1"/>
  <c r="AZ113" i="1"/>
  <c r="AY113" i="1"/>
  <c r="AX113" i="1"/>
  <c r="AW113" i="1"/>
  <c r="AV113" i="1"/>
  <c r="AU113" i="1"/>
  <c r="AT113" i="1"/>
  <c r="AS113" i="1"/>
  <c r="AR113" i="1"/>
  <c r="AQ113" i="1"/>
  <c r="AP113" i="1"/>
  <c r="AO113" i="1"/>
  <c r="AN113" i="1"/>
  <c r="AM113" i="1"/>
  <c r="AL113" i="1"/>
  <c r="AK113" i="1"/>
  <c r="AJ113" i="1"/>
  <c r="AI113" i="1"/>
  <c r="AH113" i="1"/>
  <c r="BF112" i="1"/>
  <c r="BE112" i="1"/>
  <c r="BD112" i="1"/>
  <c r="BC112" i="1"/>
  <c r="BB112" i="1"/>
  <c r="BA112" i="1"/>
  <c r="AZ112" i="1"/>
  <c r="AY112" i="1"/>
  <c r="AX112" i="1"/>
  <c r="AW112" i="1"/>
  <c r="AV112" i="1"/>
  <c r="AU112" i="1"/>
  <c r="AT112" i="1"/>
  <c r="AS112" i="1"/>
  <c r="AR112" i="1"/>
  <c r="AQ112" i="1"/>
  <c r="AP112" i="1"/>
  <c r="AO112" i="1"/>
  <c r="AN112" i="1"/>
  <c r="AM112" i="1"/>
  <c r="AL112" i="1"/>
  <c r="AK112" i="1"/>
  <c r="AJ112" i="1"/>
  <c r="AI112" i="1"/>
  <c r="AH112" i="1"/>
  <c r="BF111" i="1"/>
  <c r="BE111" i="1"/>
  <c r="BD111" i="1"/>
  <c r="BC111" i="1"/>
  <c r="BB111" i="1"/>
  <c r="BA111" i="1"/>
  <c r="AZ111" i="1"/>
  <c r="AY111" i="1"/>
  <c r="AX111" i="1"/>
  <c r="AW111" i="1"/>
  <c r="AV111" i="1"/>
  <c r="AU111" i="1"/>
  <c r="AT111" i="1"/>
  <c r="AS111" i="1"/>
  <c r="AR111" i="1"/>
  <c r="AQ111" i="1"/>
  <c r="AP111" i="1"/>
  <c r="AO111" i="1"/>
  <c r="AN111" i="1"/>
  <c r="AM111" i="1"/>
  <c r="AL111" i="1"/>
  <c r="AK111" i="1"/>
  <c r="AJ111" i="1"/>
  <c r="AI111" i="1"/>
  <c r="AH111" i="1"/>
  <c r="BF110" i="1"/>
  <c r="BE110" i="1"/>
  <c r="BD110" i="1"/>
  <c r="BC110" i="1"/>
  <c r="BB110" i="1"/>
  <c r="BA110" i="1"/>
  <c r="AZ110" i="1"/>
  <c r="AY110" i="1"/>
  <c r="AX110" i="1"/>
  <c r="AW110" i="1"/>
  <c r="AV110" i="1"/>
  <c r="AU110" i="1"/>
  <c r="AT110" i="1"/>
  <c r="AS110" i="1"/>
  <c r="AR110" i="1"/>
  <c r="AQ110" i="1"/>
  <c r="AP110" i="1"/>
  <c r="AO110" i="1"/>
  <c r="AN110" i="1"/>
  <c r="AM110" i="1"/>
  <c r="AL110" i="1"/>
  <c r="AK110" i="1"/>
  <c r="AJ110" i="1"/>
  <c r="AI110" i="1"/>
  <c r="AH110" i="1"/>
  <c r="BF109" i="1"/>
  <c r="BE109" i="1"/>
  <c r="BD109" i="1"/>
  <c r="BC109" i="1"/>
  <c r="BB109" i="1"/>
  <c r="BA109" i="1"/>
  <c r="AZ109" i="1"/>
  <c r="AY109" i="1"/>
  <c r="AX109" i="1"/>
  <c r="AW109" i="1"/>
  <c r="AV109" i="1"/>
  <c r="AU109" i="1"/>
  <c r="AT109" i="1"/>
  <c r="AS109" i="1"/>
  <c r="AR109" i="1"/>
  <c r="AQ109" i="1"/>
  <c r="AP109" i="1"/>
  <c r="AO109" i="1"/>
  <c r="AN109" i="1"/>
  <c r="AM109" i="1"/>
  <c r="AL109" i="1"/>
  <c r="AK109" i="1"/>
  <c r="AJ109" i="1"/>
  <c r="AI109" i="1"/>
  <c r="AH109" i="1"/>
  <c r="BF108" i="1"/>
  <c r="BE108" i="1"/>
  <c r="BD108" i="1"/>
  <c r="BC108" i="1"/>
  <c r="BB108" i="1"/>
  <c r="BA108" i="1"/>
  <c r="AZ108" i="1"/>
  <c r="AY108" i="1"/>
  <c r="AX108" i="1"/>
  <c r="AW108" i="1"/>
  <c r="AV108" i="1"/>
  <c r="AU108" i="1"/>
  <c r="AT108" i="1"/>
  <c r="AS108" i="1"/>
  <c r="AR108" i="1"/>
  <c r="AQ108" i="1"/>
  <c r="AP108" i="1"/>
  <c r="AO108" i="1"/>
  <c r="AN108" i="1"/>
  <c r="AM108" i="1"/>
  <c r="AL108" i="1"/>
  <c r="AK108" i="1"/>
  <c r="AJ108" i="1"/>
  <c r="AI108" i="1"/>
  <c r="AH108" i="1"/>
  <c r="BF107" i="1"/>
  <c r="BE107" i="1"/>
  <c r="BD107" i="1"/>
  <c r="BC107" i="1"/>
  <c r="BB107" i="1"/>
  <c r="BA107" i="1"/>
  <c r="AZ107" i="1"/>
  <c r="AY107" i="1"/>
  <c r="AX107" i="1"/>
  <c r="AW107" i="1"/>
  <c r="AV107" i="1"/>
  <c r="AU107" i="1"/>
  <c r="AT107" i="1"/>
  <c r="AS107" i="1"/>
  <c r="AR107" i="1"/>
  <c r="AQ107" i="1"/>
  <c r="AP107" i="1"/>
  <c r="AO107" i="1"/>
  <c r="AN107" i="1"/>
  <c r="AM107" i="1"/>
  <c r="AL107" i="1"/>
  <c r="AK107" i="1"/>
  <c r="AJ107" i="1"/>
  <c r="AI107" i="1"/>
  <c r="AH107" i="1"/>
  <c r="BF106" i="1"/>
  <c r="BE106" i="1"/>
  <c r="BD106" i="1"/>
  <c r="BC106" i="1"/>
  <c r="BB106" i="1"/>
  <c r="BA106" i="1"/>
  <c r="AZ106" i="1"/>
  <c r="AY106" i="1"/>
  <c r="AX106" i="1"/>
  <c r="AW106" i="1"/>
  <c r="AV106" i="1"/>
  <c r="AU106" i="1"/>
  <c r="AT106" i="1"/>
  <c r="AS106" i="1"/>
  <c r="AR106" i="1"/>
  <c r="AQ106" i="1"/>
  <c r="AP106" i="1"/>
  <c r="AO106" i="1"/>
  <c r="AN106" i="1"/>
  <c r="AM106" i="1"/>
  <c r="AL106" i="1"/>
  <c r="AK106" i="1"/>
  <c r="AJ106" i="1"/>
  <c r="AI106" i="1"/>
  <c r="AH106" i="1"/>
  <c r="BF105" i="1"/>
  <c r="BE105" i="1"/>
  <c r="BD105" i="1"/>
  <c r="BC105" i="1"/>
  <c r="BB105" i="1"/>
  <c r="BA105" i="1"/>
  <c r="AZ105" i="1"/>
  <c r="AY105" i="1"/>
  <c r="AX105" i="1"/>
  <c r="AW105" i="1"/>
  <c r="AV105" i="1"/>
  <c r="AU105" i="1"/>
  <c r="AT105" i="1"/>
  <c r="AS105" i="1"/>
  <c r="AR105" i="1"/>
  <c r="AQ105" i="1"/>
  <c r="AP105" i="1"/>
  <c r="AO105" i="1"/>
  <c r="AN105" i="1"/>
  <c r="AM105" i="1"/>
  <c r="AL105" i="1"/>
  <c r="AK105" i="1"/>
  <c r="AJ105" i="1"/>
  <c r="AI105" i="1"/>
  <c r="AH105" i="1"/>
  <c r="BF104" i="1"/>
  <c r="BE104" i="1"/>
  <c r="BD104" i="1"/>
  <c r="BC104" i="1"/>
  <c r="BB104" i="1"/>
  <c r="BA104" i="1"/>
  <c r="AZ104" i="1"/>
  <c r="AY104" i="1"/>
  <c r="AX104" i="1"/>
  <c r="AW104" i="1"/>
  <c r="AV104" i="1"/>
  <c r="AU104" i="1"/>
  <c r="AT104" i="1"/>
  <c r="AS104" i="1"/>
  <c r="AR104" i="1"/>
  <c r="AQ104" i="1"/>
  <c r="AP104" i="1"/>
  <c r="AO104" i="1"/>
  <c r="AN104" i="1"/>
  <c r="AM104" i="1"/>
  <c r="AL104" i="1"/>
  <c r="AK104" i="1"/>
  <c r="AJ104" i="1"/>
  <c r="AI104" i="1"/>
  <c r="AH104" i="1"/>
  <c r="BF103" i="1"/>
  <c r="BE103" i="1"/>
  <c r="BD103" i="1"/>
  <c r="BC103" i="1"/>
  <c r="BB103" i="1"/>
  <c r="BA103" i="1"/>
  <c r="AZ103" i="1"/>
  <c r="AY103" i="1"/>
  <c r="AX103" i="1"/>
  <c r="AW103" i="1"/>
  <c r="AV103" i="1"/>
  <c r="AU103" i="1"/>
  <c r="AT103" i="1"/>
  <c r="AS103" i="1"/>
  <c r="AR103" i="1"/>
  <c r="AQ103" i="1"/>
  <c r="AP103" i="1"/>
  <c r="AO103" i="1"/>
  <c r="AN103" i="1"/>
  <c r="AM103" i="1"/>
  <c r="AL103" i="1"/>
  <c r="AK103" i="1"/>
  <c r="AJ103" i="1"/>
  <c r="AI103" i="1"/>
  <c r="AH103" i="1"/>
  <c r="BF102" i="1"/>
  <c r="BE102" i="1"/>
  <c r="BD102" i="1"/>
  <c r="BC102" i="1"/>
  <c r="BB102" i="1"/>
  <c r="BA102" i="1"/>
  <c r="AZ102" i="1"/>
  <c r="AY102" i="1"/>
  <c r="AX102" i="1"/>
  <c r="AW102" i="1"/>
  <c r="AV102" i="1"/>
  <c r="AU102" i="1"/>
  <c r="AT102" i="1"/>
  <c r="AS102" i="1"/>
  <c r="AR102" i="1"/>
  <c r="AQ102" i="1"/>
  <c r="AP102" i="1"/>
  <c r="AO102" i="1"/>
  <c r="AN102" i="1"/>
  <c r="AM102" i="1"/>
  <c r="AL102" i="1"/>
  <c r="AK102" i="1"/>
  <c r="AJ102" i="1"/>
  <c r="AI102" i="1"/>
  <c r="AH102" i="1"/>
  <c r="BF101" i="1"/>
  <c r="BE101" i="1"/>
  <c r="BD101" i="1"/>
  <c r="BC101" i="1"/>
  <c r="BB101" i="1"/>
  <c r="BA101" i="1"/>
  <c r="AZ101" i="1"/>
  <c r="AY101" i="1"/>
  <c r="AX101" i="1"/>
  <c r="AW101" i="1"/>
  <c r="AV101" i="1"/>
  <c r="AU101" i="1"/>
  <c r="AT101" i="1"/>
  <c r="AS101" i="1"/>
  <c r="AR101" i="1"/>
  <c r="AQ101" i="1"/>
  <c r="AP101" i="1"/>
  <c r="AO101" i="1"/>
  <c r="AN101" i="1"/>
  <c r="AM101" i="1"/>
  <c r="AL101" i="1"/>
  <c r="AK101" i="1"/>
  <c r="AJ101" i="1"/>
  <c r="AI101" i="1"/>
  <c r="AH101" i="1"/>
  <c r="BF100" i="1"/>
  <c r="BE100" i="1"/>
  <c r="BD100" i="1"/>
  <c r="BC100" i="1"/>
  <c r="BB100" i="1"/>
  <c r="BA100" i="1"/>
  <c r="AZ100" i="1"/>
  <c r="AY100" i="1"/>
  <c r="AX100" i="1"/>
  <c r="AW100" i="1"/>
  <c r="AV100" i="1"/>
  <c r="AU100" i="1"/>
  <c r="AT100" i="1"/>
  <c r="AS100" i="1"/>
  <c r="AR100" i="1"/>
  <c r="AQ100" i="1"/>
  <c r="AP100" i="1"/>
  <c r="AO100" i="1"/>
  <c r="AN100" i="1"/>
  <c r="AM100" i="1"/>
  <c r="AL100" i="1"/>
  <c r="AK100" i="1"/>
  <c r="AJ100" i="1"/>
  <c r="AI100" i="1"/>
  <c r="AH100" i="1"/>
  <c r="BF99" i="1"/>
  <c r="BE99" i="1"/>
  <c r="BD99" i="1"/>
  <c r="BC99" i="1"/>
  <c r="BB99" i="1"/>
  <c r="BA99" i="1"/>
  <c r="AZ99" i="1"/>
  <c r="AY99" i="1"/>
  <c r="AX99" i="1"/>
  <c r="AW99" i="1"/>
  <c r="AV99" i="1"/>
  <c r="AU99" i="1"/>
  <c r="AT99" i="1"/>
  <c r="AS99" i="1"/>
  <c r="AR99" i="1"/>
  <c r="AQ99" i="1"/>
  <c r="AP99" i="1"/>
  <c r="AO99" i="1"/>
  <c r="AN99" i="1"/>
  <c r="AM99" i="1"/>
  <c r="AL99" i="1"/>
  <c r="AK99" i="1"/>
  <c r="AJ99" i="1"/>
  <c r="AI99" i="1"/>
  <c r="AH99" i="1"/>
  <c r="BF98" i="1"/>
  <c r="BE98" i="1"/>
  <c r="BD98" i="1"/>
  <c r="BC98" i="1"/>
  <c r="BB98" i="1"/>
  <c r="BA98" i="1"/>
  <c r="AZ98" i="1"/>
  <c r="AY98" i="1"/>
  <c r="AX98" i="1"/>
  <c r="AW98" i="1"/>
  <c r="AV98" i="1"/>
  <c r="AU98" i="1"/>
  <c r="AT98" i="1"/>
  <c r="AS98" i="1"/>
  <c r="AR98" i="1"/>
  <c r="AQ98" i="1"/>
  <c r="AP98" i="1"/>
  <c r="AO98" i="1"/>
  <c r="AN98" i="1"/>
  <c r="AM98" i="1"/>
  <c r="AL98" i="1"/>
  <c r="AK98" i="1"/>
  <c r="AJ98" i="1"/>
  <c r="AI98" i="1"/>
  <c r="AH98"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BF89" i="1"/>
  <c r="BE89" i="1"/>
  <c r="BD89" i="1"/>
  <c r="BC89" i="1"/>
  <c r="BB89" i="1"/>
  <c r="BA89" i="1"/>
  <c r="AZ89" i="1"/>
  <c r="AY89" i="1"/>
  <c r="AX89" i="1"/>
  <c r="AW89" i="1"/>
  <c r="AV89" i="1"/>
  <c r="AU89" i="1"/>
  <c r="AT89" i="1"/>
  <c r="AS89" i="1"/>
  <c r="AR89" i="1"/>
  <c r="AQ89" i="1"/>
  <c r="AP89" i="1"/>
  <c r="AO89" i="1"/>
  <c r="AN89" i="1"/>
  <c r="AM89" i="1"/>
  <c r="AL89" i="1"/>
  <c r="AK89" i="1"/>
  <c r="AJ89" i="1"/>
  <c r="AI89" i="1"/>
  <c r="AH89" i="1"/>
  <c r="BF88" i="1"/>
  <c r="BE88" i="1"/>
  <c r="BD88" i="1"/>
  <c r="BC88" i="1"/>
  <c r="BB88" i="1"/>
  <c r="BA88" i="1"/>
  <c r="AZ88" i="1"/>
  <c r="AY88" i="1"/>
  <c r="AX88" i="1"/>
  <c r="AW88" i="1"/>
  <c r="AV88" i="1"/>
  <c r="AU88" i="1"/>
  <c r="AT88" i="1"/>
  <c r="AS88" i="1"/>
  <c r="AR88" i="1"/>
  <c r="AQ88" i="1"/>
  <c r="AP88" i="1"/>
  <c r="AO88" i="1"/>
  <c r="AN88" i="1"/>
  <c r="AM88" i="1"/>
  <c r="AL88" i="1"/>
  <c r="AK88" i="1"/>
  <c r="AJ88" i="1"/>
  <c r="AI88" i="1"/>
  <c r="AH88" i="1"/>
  <c r="BF87" i="1"/>
  <c r="BE87" i="1"/>
  <c r="BD87" i="1"/>
  <c r="BC87" i="1"/>
  <c r="BB87" i="1"/>
  <c r="BA87" i="1"/>
  <c r="AZ87" i="1"/>
  <c r="AY87" i="1"/>
  <c r="AX87" i="1"/>
  <c r="AW87" i="1"/>
  <c r="AV87" i="1"/>
  <c r="AU87" i="1"/>
  <c r="AT87" i="1"/>
  <c r="AS87" i="1"/>
  <c r="AR87" i="1"/>
  <c r="AQ87" i="1"/>
  <c r="AP87" i="1"/>
  <c r="AO87" i="1"/>
  <c r="AN87" i="1"/>
  <c r="AM87" i="1"/>
  <c r="AL87" i="1"/>
  <c r="AK87" i="1"/>
  <c r="AJ87" i="1"/>
  <c r="AI87" i="1"/>
  <c r="AH87" i="1"/>
  <c r="BF86" i="1"/>
  <c r="BE86" i="1"/>
  <c r="BD86" i="1"/>
  <c r="BC86" i="1"/>
  <c r="BB86" i="1"/>
  <c r="BA86" i="1"/>
  <c r="AZ86" i="1"/>
  <c r="AY86" i="1"/>
  <c r="AX86" i="1"/>
  <c r="AW86" i="1"/>
  <c r="AV86" i="1"/>
  <c r="AU86" i="1"/>
  <c r="AT86" i="1"/>
  <c r="AS86" i="1"/>
  <c r="AR86" i="1"/>
  <c r="AQ86" i="1"/>
  <c r="AP86" i="1"/>
  <c r="AO86" i="1"/>
  <c r="AN86" i="1"/>
  <c r="AM86" i="1"/>
  <c r="AL86" i="1"/>
  <c r="AK86" i="1"/>
  <c r="AJ86" i="1"/>
  <c r="AI86" i="1"/>
  <c r="AH86" i="1"/>
  <c r="BF85" i="1"/>
  <c r="BE85" i="1"/>
  <c r="BD85" i="1"/>
  <c r="BC85" i="1"/>
  <c r="BB85" i="1"/>
  <c r="BA85" i="1"/>
  <c r="AZ85" i="1"/>
  <c r="AY85" i="1"/>
  <c r="AX85" i="1"/>
  <c r="AW85" i="1"/>
  <c r="AV85" i="1"/>
  <c r="AU85" i="1"/>
  <c r="AT85" i="1"/>
  <c r="AS85" i="1"/>
  <c r="AR85" i="1"/>
  <c r="AQ85" i="1"/>
  <c r="AP85" i="1"/>
  <c r="AO85" i="1"/>
  <c r="AN85" i="1"/>
  <c r="AM85" i="1"/>
  <c r="AL85" i="1"/>
  <c r="AK85" i="1"/>
  <c r="AJ85" i="1"/>
  <c r="AI85" i="1"/>
  <c r="AH85" i="1"/>
  <c r="BF84" i="1"/>
  <c r="BE84" i="1"/>
  <c r="BD84" i="1"/>
  <c r="BC84" i="1"/>
  <c r="BB84" i="1"/>
  <c r="BA84" i="1"/>
  <c r="AZ84" i="1"/>
  <c r="AY84" i="1"/>
  <c r="AX84" i="1"/>
  <c r="AW84" i="1"/>
  <c r="AV84" i="1"/>
  <c r="AU84" i="1"/>
  <c r="AT84" i="1"/>
  <c r="AS84" i="1"/>
  <c r="AR84" i="1"/>
  <c r="AQ84" i="1"/>
  <c r="AP84" i="1"/>
  <c r="AO84" i="1"/>
  <c r="AN84" i="1"/>
  <c r="AM84" i="1"/>
  <c r="AL84" i="1"/>
  <c r="AK84" i="1"/>
  <c r="AJ84" i="1"/>
  <c r="AI84" i="1"/>
  <c r="AH84" i="1"/>
  <c r="BF83" i="1"/>
  <c r="BE83" i="1"/>
  <c r="BD83" i="1"/>
  <c r="BC83" i="1"/>
  <c r="BB83" i="1"/>
  <c r="BA83" i="1"/>
  <c r="AZ83" i="1"/>
  <c r="AY83" i="1"/>
  <c r="AX83" i="1"/>
  <c r="AW83" i="1"/>
  <c r="AV83" i="1"/>
  <c r="AU83" i="1"/>
  <c r="AT83" i="1"/>
  <c r="AS83" i="1"/>
  <c r="AR83" i="1"/>
  <c r="AQ83" i="1"/>
  <c r="AP83" i="1"/>
  <c r="AO83" i="1"/>
  <c r="AN83" i="1"/>
  <c r="AM83" i="1"/>
  <c r="AL83" i="1"/>
  <c r="AK83" i="1"/>
  <c r="AJ83" i="1"/>
  <c r="AI83" i="1"/>
  <c r="AH83"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BF74" i="1"/>
  <c r="BE74" i="1"/>
  <c r="BD74" i="1"/>
  <c r="BC74" i="1"/>
  <c r="BB74" i="1"/>
  <c r="BA74" i="1"/>
  <c r="AZ74" i="1"/>
  <c r="AY74" i="1"/>
  <c r="AX74" i="1"/>
  <c r="AW74" i="1"/>
  <c r="AV74" i="1"/>
  <c r="AU74" i="1"/>
  <c r="AT74" i="1"/>
  <c r="AS74" i="1"/>
  <c r="AR74" i="1"/>
  <c r="AQ74" i="1"/>
  <c r="AP74" i="1"/>
  <c r="AO74" i="1"/>
  <c r="AN74" i="1"/>
  <c r="AM74" i="1"/>
  <c r="AL74" i="1"/>
  <c r="AK74" i="1"/>
  <c r="AJ74" i="1"/>
  <c r="AI74" i="1"/>
  <c r="AH74" i="1"/>
  <c r="BF73" i="1"/>
  <c r="BE73" i="1"/>
  <c r="BD73" i="1"/>
  <c r="BC73" i="1"/>
  <c r="BB73" i="1"/>
  <c r="BA73" i="1"/>
  <c r="AZ73" i="1"/>
  <c r="AY73" i="1"/>
  <c r="AX73" i="1"/>
  <c r="AW73" i="1"/>
  <c r="AV73" i="1"/>
  <c r="AU73" i="1"/>
  <c r="AT73" i="1"/>
  <c r="AS73" i="1"/>
  <c r="AR73" i="1"/>
  <c r="AQ73" i="1"/>
  <c r="AP73" i="1"/>
  <c r="AO73" i="1"/>
  <c r="AN73" i="1"/>
  <c r="AM73" i="1"/>
  <c r="AL73" i="1"/>
  <c r="AK73" i="1"/>
  <c r="AJ73" i="1"/>
  <c r="AI73" i="1"/>
  <c r="AH73" i="1"/>
  <c r="BF72" i="1"/>
  <c r="BE72" i="1"/>
  <c r="BD72" i="1"/>
  <c r="BC72" i="1"/>
  <c r="BB72" i="1"/>
  <c r="BA72" i="1"/>
  <c r="AZ72" i="1"/>
  <c r="AY72" i="1"/>
  <c r="AX72" i="1"/>
  <c r="AW72" i="1"/>
  <c r="AV72" i="1"/>
  <c r="AU72" i="1"/>
  <c r="AT72" i="1"/>
  <c r="AS72" i="1"/>
  <c r="AR72" i="1"/>
  <c r="AQ72" i="1"/>
  <c r="AP72" i="1"/>
  <c r="AO72" i="1"/>
  <c r="AN72" i="1"/>
  <c r="AM72" i="1"/>
  <c r="AL72" i="1"/>
  <c r="AK72" i="1"/>
  <c r="AJ72" i="1"/>
  <c r="AI72" i="1"/>
  <c r="AH72" i="1"/>
  <c r="BF71" i="1"/>
  <c r="BE71" i="1"/>
  <c r="BD71" i="1"/>
  <c r="BC71" i="1"/>
  <c r="BB71" i="1"/>
  <c r="BA71" i="1"/>
  <c r="AZ71" i="1"/>
  <c r="AY71" i="1"/>
  <c r="AX71" i="1"/>
  <c r="AW71" i="1"/>
  <c r="AV71" i="1"/>
  <c r="AU71" i="1"/>
  <c r="AT71" i="1"/>
  <c r="AS71" i="1"/>
  <c r="AR71" i="1"/>
  <c r="AQ71" i="1"/>
  <c r="AP71" i="1"/>
  <c r="AO71" i="1"/>
  <c r="AN71" i="1"/>
  <c r="AM71" i="1"/>
  <c r="AL71" i="1"/>
  <c r="AK71" i="1"/>
  <c r="AJ71" i="1"/>
  <c r="AI71" i="1"/>
  <c r="AH71" i="1"/>
  <c r="BF70" i="1"/>
  <c r="BE70" i="1"/>
  <c r="BD70" i="1"/>
  <c r="BC70" i="1"/>
  <c r="BB70" i="1"/>
  <c r="BA70" i="1"/>
  <c r="AZ70" i="1"/>
  <c r="AY70" i="1"/>
  <c r="AX70" i="1"/>
  <c r="AW70" i="1"/>
  <c r="AV70" i="1"/>
  <c r="AU70" i="1"/>
  <c r="AT70" i="1"/>
  <c r="AS70" i="1"/>
  <c r="AR70" i="1"/>
  <c r="AQ70" i="1"/>
  <c r="AP70" i="1"/>
  <c r="AO70" i="1"/>
  <c r="AN70" i="1"/>
  <c r="AM70" i="1"/>
  <c r="AL70" i="1"/>
  <c r="AK70" i="1"/>
  <c r="AJ70" i="1"/>
  <c r="AI70" i="1"/>
  <c r="AH70" i="1"/>
  <c r="BF69" i="1"/>
  <c r="BE69" i="1"/>
  <c r="BD69" i="1"/>
  <c r="BC69" i="1"/>
  <c r="BB69" i="1"/>
  <c r="BA69" i="1"/>
  <c r="AZ69" i="1"/>
  <c r="AY69" i="1"/>
  <c r="AX69" i="1"/>
  <c r="AW69" i="1"/>
  <c r="AV69" i="1"/>
  <c r="AU69" i="1"/>
  <c r="AT69" i="1"/>
  <c r="AS69" i="1"/>
  <c r="AR69" i="1"/>
  <c r="AQ69" i="1"/>
  <c r="AP69" i="1"/>
  <c r="AO69" i="1"/>
  <c r="AN69" i="1"/>
  <c r="AM69" i="1"/>
  <c r="AL69" i="1"/>
  <c r="AK69" i="1"/>
  <c r="AJ69" i="1"/>
  <c r="AI69" i="1"/>
  <c r="AH69" i="1"/>
  <c r="BF68" i="1"/>
  <c r="BE68" i="1"/>
  <c r="BD68" i="1"/>
  <c r="BC68" i="1"/>
  <c r="BB68" i="1"/>
  <c r="BA68" i="1"/>
  <c r="AZ68" i="1"/>
  <c r="AY68" i="1"/>
  <c r="AX68" i="1"/>
  <c r="AW68" i="1"/>
  <c r="AV68" i="1"/>
  <c r="AU68" i="1"/>
  <c r="AT68" i="1"/>
  <c r="AS68" i="1"/>
  <c r="AR68" i="1"/>
  <c r="AQ68" i="1"/>
  <c r="AP68" i="1"/>
  <c r="AO68" i="1"/>
  <c r="AN68" i="1"/>
  <c r="AM68" i="1"/>
  <c r="AL68" i="1"/>
  <c r="AK68" i="1"/>
  <c r="AJ68" i="1"/>
  <c r="AI68" i="1"/>
  <c r="AH68"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BF59" i="1"/>
  <c r="BE59" i="1"/>
  <c r="BD59" i="1"/>
  <c r="BC59" i="1"/>
  <c r="BB59" i="1"/>
  <c r="BA59" i="1"/>
  <c r="AZ59" i="1"/>
  <c r="AY59" i="1"/>
  <c r="AX59" i="1"/>
  <c r="AW59" i="1"/>
  <c r="AV59" i="1"/>
  <c r="AU59" i="1"/>
  <c r="AT59" i="1"/>
  <c r="AS59" i="1"/>
  <c r="AR59" i="1"/>
  <c r="AQ59" i="1"/>
  <c r="AP59" i="1"/>
  <c r="AO59" i="1"/>
  <c r="AN59" i="1"/>
  <c r="AM59" i="1"/>
  <c r="AL59" i="1"/>
  <c r="AK59" i="1"/>
  <c r="AJ59" i="1"/>
  <c r="AI59" i="1"/>
  <c r="AH59" i="1"/>
  <c r="BF58" i="1"/>
  <c r="BE58" i="1"/>
  <c r="BD58" i="1"/>
  <c r="BC58" i="1"/>
  <c r="BB58" i="1"/>
  <c r="BA58" i="1"/>
  <c r="AZ58" i="1"/>
  <c r="AY58" i="1"/>
  <c r="AX58" i="1"/>
  <c r="AW58" i="1"/>
  <c r="AV58" i="1"/>
  <c r="AU58" i="1"/>
  <c r="AT58" i="1"/>
  <c r="AS58" i="1"/>
  <c r="AR58" i="1"/>
  <c r="AQ58" i="1"/>
  <c r="AP58" i="1"/>
  <c r="AO58" i="1"/>
  <c r="AN58" i="1"/>
  <c r="AM58" i="1"/>
  <c r="AL58" i="1"/>
  <c r="AK58" i="1"/>
  <c r="AJ58" i="1"/>
  <c r="AI58" i="1"/>
  <c r="AH58" i="1"/>
  <c r="BF57" i="1"/>
  <c r="BE57" i="1"/>
  <c r="BD57" i="1"/>
  <c r="BC57" i="1"/>
  <c r="BB57" i="1"/>
  <c r="BA57" i="1"/>
  <c r="AZ57" i="1"/>
  <c r="AY57" i="1"/>
  <c r="AX57" i="1"/>
  <c r="AW57" i="1"/>
  <c r="AV57" i="1"/>
  <c r="AU57" i="1"/>
  <c r="AT57" i="1"/>
  <c r="AS57" i="1"/>
  <c r="AR57" i="1"/>
  <c r="AQ57" i="1"/>
  <c r="AP57" i="1"/>
  <c r="AO57" i="1"/>
  <c r="AN57" i="1"/>
  <c r="AM57" i="1"/>
  <c r="AL57" i="1"/>
  <c r="AK57" i="1"/>
  <c r="AJ57" i="1"/>
  <c r="AI57" i="1"/>
  <c r="AH57" i="1"/>
  <c r="BF56" i="1"/>
  <c r="BE56" i="1"/>
  <c r="BD56" i="1"/>
  <c r="BC56" i="1"/>
  <c r="BB56" i="1"/>
  <c r="BA56" i="1"/>
  <c r="AZ56" i="1"/>
  <c r="AY56" i="1"/>
  <c r="AX56" i="1"/>
  <c r="AW56" i="1"/>
  <c r="AV56" i="1"/>
  <c r="AU56" i="1"/>
  <c r="AT56" i="1"/>
  <c r="AS56" i="1"/>
  <c r="AR56" i="1"/>
  <c r="AQ56" i="1"/>
  <c r="AP56" i="1"/>
  <c r="AO56" i="1"/>
  <c r="AN56" i="1"/>
  <c r="AM56" i="1"/>
  <c r="AL56" i="1"/>
  <c r="AK56" i="1"/>
  <c r="AJ56" i="1"/>
  <c r="AI56" i="1"/>
  <c r="AH56" i="1"/>
  <c r="BF55" i="1"/>
  <c r="BE55" i="1"/>
  <c r="BD55" i="1"/>
  <c r="BC55" i="1"/>
  <c r="BB55" i="1"/>
  <c r="BA55" i="1"/>
  <c r="AZ55" i="1"/>
  <c r="AY55" i="1"/>
  <c r="AX55" i="1"/>
  <c r="AW55" i="1"/>
  <c r="AV55" i="1"/>
  <c r="AU55" i="1"/>
  <c r="AT55" i="1"/>
  <c r="AS55" i="1"/>
  <c r="AR55" i="1"/>
  <c r="AQ55" i="1"/>
  <c r="AP55" i="1"/>
  <c r="AO55" i="1"/>
  <c r="AN55" i="1"/>
  <c r="AM55" i="1"/>
  <c r="AL55" i="1"/>
  <c r="AK55" i="1"/>
  <c r="AJ55" i="1"/>
  <c r="AI55" i="1"/>
  <c r="AH55" i="1"/>
  <c r="BF54" i="1"/>
  <c r="BE54" i="1"/>
  <c r="BD54" i="1"/>
  <c r="BC54" i="1"/>
  <c r="BB54" i="1"/>
  <c r="BA54" i="1"/>
  <c r="AZ54" i="1"/>
  <c r="AY54" i="1"/>
  <c r="AX54" i="1"/>
  <c r="AW54" i="1"/>
  <c r="AV54" i="1"/>
  <c r="AU54" i="1"/>
  <c r="AT54" i="1"/>
  <c r="AS54" i="1"/>
  <c r="AR54" i="1"/>
  <c r="AQ54" i="1"/>
  <c r="AP54" i="1"/>
  <c r="AO54" i="1"/>
  <c r="AN54" i="1"/>
  <c r="AM54" i="1"/>
  <c r="AL54" i="1"/>
  <c r="AK54" i="1"/>
  <c r="AJ54" i="1"/>
  <c r="AI54" i="1"/>
  <c r="AH54" i="1"/>
  <c r="BF53" i="1"/>
  <c r="BE53" i="1"/>
  <c r="BD53" i="1"/>
  <c r="BC53" i="1"/>
  <c r="BB53" i="1"/>
  <c r="BA53" i="1"/>
  <c r="AZ53" i="1"/>
  <c r="AY53" i="1"/>
  <c r="AX53" i="1"/>
  <c r="AW53" i="1"/>
  <c r="AV53" i="1"/>
  <c r="AU53" i="1"/>
  <c r="AT53" i="1"/>
  <c r="AS53" i="1"/>
  <c r="AR53" i="1"/>
  <c r="AQ53" i="1"/>
  <c r="AP53" i="1"/>
  <c r="AO53" i="1"/>
  <c r="AN53" i="1"/>
  <c r="AM53" i="1"/>
  <c r="AL53" i="1"/>
  <c r="AK53" i="1"/>
  <c r="AJ53" i="1"/>
  <c r="AI53" i="1"/>
  <c r="AH53" i="1"/>
  <c r="BF52" i="1"/>
  <c r="BE52" i="1"/>
  <c r="BD52" i="1"/>
  <c r="BC52" i="1"/>
  <c r="BB52" i="1"/>
  <c r="BA52" i="1"/>
  <c r="AZ52" i="1"/>
  <c r="AY52" i="1"/>
  <c r="AX52" i="1"/>
  <c r="AW52" i="1"/>
  <c r="AV52" i="1"/>
  <c r="AU52" i="1"/>
  <c r="AT52" i="1"/>
  <c r="AS52" i="1"/>
  <c r="AR52" i="1"/>
  <c r="AQ52" i="1"/>
  <c r="AP52" i="1"/>
  <c r="AO52" i="1"/>
  <c r="AN52" i="1"/>
  <c r="AM52" i="1"/>
  <c r="AL52" i="1"/>
  <c r="AK52" i="1"/>
  <c r="AJ52" i="1"/>
  <c r="AI52" i="1"/>
  <c r="AH52"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BF43" i="1"/>
  <c r="BE43" i="1"/>
  <c r="BD43" i="1"/>
  <c r="BC43" i="1"/>
  <c r="BB43" i="1"/>
  <c r="BA43" i="1"/>
  <c r="AZ43" i="1"/>
  <c r="AY43" i="1"/>
  <c r="AX43" i="1"/>
  <c r="AW43" i="1"/>
  <c r="AV43" i="1"/>
  <c r="AU43" i="1"/>
  <c r="AT43" i="1"/>
  <c r="AS43" i="1"/>
  <c r="AR43" i="1"/>
  <c r="AQ43" i="1"/>
  <c r="AP43" i="1"/>
  <c r="AO43" i="1"/>
  <c r="AN43" i="1"/>
  <c r="AM43" i="1"/>
  <c r="AL43" i="1"/>
  <c r="AK43" i="1"/>
  <c r="AJ43" i="1"/>
  <c r="AI43" i="1"/>
  <c r="AH43" i="1"/>
  <c r="BF42" i="1"/>
  <c r="BE42" i="1"/>
  <c r="BD42" i="1"/>
  <c r="BC42" i="1"/>
  <c r="BB42" i="1"/>
  <c r="BA42" i="1"/>
  <c r="AZ42" i="1"/>
  <c r="AY42" i="1"/>
  <c r="AX42" i="1"/>
  <c r="AW42" i="1"/>
  <c r="AV42" i="1"/>
  <c r="AU42" i="1"/>
  <c r="AT42" i="1"/>
  <c r="AS42" i="1"/>
  <c r="AR42" i="1"/>
  <c r="AQ42" i="1"/>
  <c r="AP42" i="1"/>
  <c r="AO42" i="1"/>
  <c r="AN42" i="1"/>
  <c r="AM42" i="1"/>
  <c r="AL42" i="1"/>
  <c r="AK42" i="1"/>
  <c r="AJ42" i="1"/>
  <c r="AI42" i="1"/>
  <c r="AH42" i="1"/>
  <c r="BF41" i="1"/>
  <c r="BE41" i="1"/>
  <c r="BD41" i="1"/>
  <c r="BC41" i="1"/>
  <c r="BB41" i="1"/>
  <c r="BA41" i="1"/>
  <c r="AZ41" i="1"/>
  <c r="AY41" i="1"/>
  <c r="AX41" i="1"/>
  <c r="AW41" i="1"/>
  <c r="AV41" i="1"/>
  <c r="AU41" i="1"/>
  <c r="AT41" i="1"/>
  <c r="AS41" i="1"/>
  <c r="AR41" i="1"/>
  <c r="AQ41" i="1"/>
  <c r="AP41" i="1"/>
  <c r="AO41" i="1"/>
  <c r="AN41" i="1"/>
  <c r="AM41" i="1"/>
  <c r="AL41" i="1"/>
  <c r="AK41" i="1"/>
  <c r="AJ41" i="1"/>
  <c r="AI41" i="1"/>
  <c r="AH41" i="1"/>
  <c r="BF40" i="1"/>
  <c r="BE40" i="1"/>
  <c r="BD40" i="1"/>
  <c r="BC40" i="1"/>
  <c r="BB40" i="1"/>
  <c r="BA40" i="1"/>
  <c r="AZ40" i="1"/>
  <c r="AY40" i="1"/>
  <c r="AX40" i="1"/>
  <c r="AW40" i="1"/>
  <c r="AV40" i="1"/>
  <c r="AU40" i="1"/>
  <c r="AT40" i="1"/>
  <c r="AS40" i="1"/>
  <c r="AR40" i="1"/>
  <c r="AQ40" i="1"/>
  <c r="AP40" i="1"/>
  <c r="AO40" i="1"/>
  <c r="AN40" i="1"/>
  <c r="AM40" i="1"/>
  <c r="AL40" i="1"/>
  <c r="AK40" i="1"/>
  <c r="AJ40" i="1"/>
  <c r="AI40" i="1"/>
  <c r="AH40" i="1"/>
  <c r="BF39" i="1"/>
  <c r="BE39" i="1"/>
  <c r="BD39" i="1"/>
  <c r="BC39" i="1"/>
  <c r="BB39" i="1"/>
  <c r="BA39" i="1"/>
  <c r="AZ39" i="1"/>
  <c r="AY39" i="1"/>
  <c r="AX39" i="1"/>
  <c r="AW39" i="1"/>
  <c r="AV39" i="1"/>
  <c r="AU39" i="1"/>
  <c r="AT39" i="1"/>
  <c r="AS39" i="1"/>
  <c r="AR39" i="1"/>
  <c r="AQ39" i="1"/>
  <c r="AP39" i="1"/>
  <c r="AO39" i="1"/>
  <c r="AN39" i="1"/>
  <c r="AM39" i="1"/>
  <c r="AL39" i="1"/>
  <c r="AK39" i="1"/>
  <c r="AJ39" i="1"/>
  <c r="AI39" i="1"/>
  <c r="AH39" i="1"/>
  <c r="BF38" i="1"/>
  <c r="BE38" i="1"/>
  <c r="BD38" i="1"/>
  <c r="BC38" i="1"/>
  <c r="BB38" i="1"/>
  <c r="BA38" i="1"/>
  <c r="AZ38" i="1"/>
  <c r="AY38" i="1"/>
  <c r="AX38" i="1"/>
  <c r="AW38" i="1"/>
  <c r="AV38" i="1"/>
  <c r="AU38" i="1"/>
  <c r="AT38" i="1"/>
  <c r="AS38" i="1"/>
  <c r="AR38" i="1"/>
  <c r="AQ38" i="1"/>
  <c r="AP38" i="1"/>
  <c r="AO38" i="1"/>
  <c r="AN38" i="1"/>
  <c r="AM38" i="1"/>
  <c r="AL38" i="1"/>
  <c r="AK38" i="1"/>
  <c r="AJ38" i="1"/>
  <c r="AI38" i="1"/>
  <c r="AH38" i="1"/>
  <c r="BF37" i="1"/>
  <c r="BE37" i="1"/>
  <c r="BD37" i="1"/>
  <c r="BC37" i="1"/>
  <c r="BB37" i="1"/>
  <c r="BA37" i="1"/>
  <c r="AZ37" i="1"/>
  <c r="AY37" i="1"/>
  <c r="AX37" i="1"/>
  <c r="AW37" i="1"/>
  <c r="AV37" i="1"/>
  <c r="AU37" i="1"/>
  <c r="AT37" i="1"/>
  <c r="AS37" i="1"/>
  <c r="AR37" i="1"/>
  <c r="AQ37" i="1"/>
  <c r="AP37" i="1"/>
  <c r="AO37" i="1"/>
  <c r="AN37" i="1"/>
  <c r="AM37" i="1"/>
  <c r="AL37" i="1"/>
  <c r="AK37" i="1"/>
  <c r="AJ37" i="1"/>
  <c r="AI37" i="1"/>
  <c r="AH37"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BF28" i="1"/>
  <c r="BE28" i="1"/>
  <c r="BD28" i="1"/>
  <c r="BC28" i="1"/>
  <c r="BB28" i="1"/>
  <c r="BA28" i="1"/>
  <c r="AZ28" i="1"/>
  <c r="AY28" i="1"/>
  <c r="AX28" i="1"/>
  <c r="AW28" i="1"/>
  <c r="AV28" i="1"/>
  <c r="AU28" i="1"/>
  <c r="AT28" i="1"/>
  <c r="AS28" i="1"/>
  <c r="AR28" i="1"/>
  <c r="AQ28" i="1"/>
  <c r="AP28" i="1"/>
  <c r="AO28" i="1"/>
  <c r="AN28" i="1"/>
  <c r="AM28" i="1"/>
  <c r="AL28" i="1"/>
  <c r="AK28" i="1"/>
  <c r="AJ28" i="1"/>
  <c r="AI28" i="1"/>
  <c r="AH28" i="1"/>
  <c r="BF27" i="1"/>
  <c r="BE27" i="1"/>
  <c r="BD27" i="1"/>
  <c r="BC27" i="1"/>
  <c r="BB27" i="1"/>
  <c r="BA27" i="1"/>
  <c r="AZ27" i="1"/>
  <c r="AY27" i="1"/>
  <c r="AX27" i="1"/>
  <c r="AW27" i="1"/>
  <c r="AV27" i="1"/>
  <c r="AU27" i="1"/>
  <c r="AT27" i="1"/>
  <c r="AS27" i="1"/>
  <c r="AR27" i="1"/>
  <c r="AQ27" i="1"/>
  <c r="AP27" i="1"/>
  <c r="AO27" i="1"/>
  <c r="AN27" i="1"/>
  <c r="AM27" i="1"/>
  <c r="AL27" i="1"/>
  <c r="AK27" i="1"/>
  <c r="AJ27" i="1"/>
  <c r="AI27" i="1"/>
  <c r="AH27" i="1"/>
  <c r="BF26" i="1"/>
  <c r="BE26" i="1"/>
  <c r="BD26" i="1"/>
  <c r="BC26" i="1"/>
  <c r="BB26" i="1"/>
  <c r="BA26" i="1"/>
  <c r="AZ26" i="1"/>
  <c r="AY26" i="1"/>
  <c r="AX26" i="1"/>
  <c r="AW26" i="1"/>
  <c r="AV26" i="1"/>
  <c r="AU26" i="1"/>
  <c r="AT26" i="1"/>
  <c r="AS26" i="1"/>
  <c r="AR26" i="1"/>
  <c r="AQ26" i="1"/>
  <c r="AP26" i="1"/>
  <c r="AO26" i="1"/>
  <c r="AN26" i="1"/>
  <c r="AM26" i="1"/>
  <c r="AL26" i="1"/>
  <c r="AK26" i="1"/>
  <c r="AJ26" i="1"/>
  <c r="AI26" i="1"/>
  <c r="AH26" i="1"/>
  <c r="BF25" i="1"/>
  <c r="BE25" i="1"/>
  <c r="BD25" i="1"/>
  <c r="BC25" i="1"/>
  <c r="BB25" i="1"/>
  <c r="BA25" i="1"/>
  <c r="AZ25" i="1"/>
  <c r="AY25" i="1"/>
  <c r="AX25" i="1"/>
  <c r="AW25" i="1"/>
  <c r="AV25" i="1"/>
  <c r="AU25" i="1"/>
  <c r="AT25" i="1"/>
  <c r="AS25" i="1"/>
  <c r="AR25" i="1"/>
  <c r="AQ25" i="1"/>
  <c r="AP25" i="1"/>
  <c r="AO25" i="1"/>
  <c r="AN25" i="1"/>
  <c r="AM25" i="1"/>
  <c r="AL25" i="1"/>
  <c r="AK25" i="1"/>
  <c r="AJ25" i="1"/>
  <c r="AI25" i="1"/>
  <c r="AH25"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BF12" i="1"/>
  <c r="BE12" i="1"/>
  <c r="BD12" i="1"/>
  <c r="BC12" i="1"/>
  <c r="BB12" i="1"/>
  <c r="BA12" i="1"/>
  <c r="AZ12" i="1"/>
  <c r="AY12" i="1"/>
  <c r="AX12" i="1"/>
  <c r="AW12" i="1"/>
  <c r="AV12" i="1"/>
  <c r="AU12" i="1"/>
  <c r="AT12" i="1"/>
  <c r="AS12" i="1"/>
  <c r="AR12" i="1"/>
  <c r="AQ12" i="1"/>
  <c r="AP12" i="1"/>
  <c r="AO12" i="1"/>
  <c r="AN12" i="1"/>
  <c r="AM12" i="1"/>
  <c r="AL12" i="1"/>
  <c r="AK12" i="1"/>
  <c r="AJ12" i="1"/>
  <c r="AI12" i="1"/>
  <c r="AH12" i="1"/>
  <c r="BF11" i="1"/>
  <c r="BE11" i="1"/>
  <c r="BD11" i="1"/>
  <c r="BC11" i="1"/>
  <c r="BB11" i="1"/>
  <c r="BA11" i="1"/>
  <c r="AZ11" i="1"/>
  <c r="AY11" i="1"/>
  <c r="AX11" i="1"/>
  <c r="AW11" i="1"/>
  <c r="AV11" i="1"/>
  <c r="AU11" i="1"/>
  <c r="AT11" i="1"/>
  <c r="AS11" i="1"/>
  <c r="AR11" i="1"/>
  <c r="AQ11" i="1"/>
  <c r="AP11" i="1"/>
  <c r="AO11" i="1"/>
  <c r="AN11" i="1"/>
  <c r="AM11" i="1"/>
  <c r="AL11" i="1"/>
  <c r="AK11" i="1"/>
  <c r="AJ11" i="1"/>
  <c r="AI11" i="1"/>
  <c r="AH11" i="1"/>
  <c r="BF10" i="1"/>
  <c r="BE10" i="1"/>
  <c r="BD10" i="1"/>
  <c r="BC10" i="1"/>
  <c r="BB10" i="1"/>
  <c r="BA10" i="1"/>
  <c r="AZ10" i="1"/>
  <c r="AY10" i="1"/>
  <c r="AX10" i="1"/>
  <c r="AW10" i="1"/>
  <c r="AV10" i="1"/>
  <c r="AU10" i="1"/>
  <c r="AT10" i="1"/>
  <c r="AS10" i="1"/>
  <c r="AR10" i="1"/>
  <c r="AQ10" i="1"/>
  <c r="AP10" i="1"/>
  <c r="AO10" i="1"/>
  <c r="AN10" i="1"/>
  <c r="AM10" i="1"/>
  <c r="AL10" i="1"/>
  <c r="AK10" i="1"/>
  <c r="AJ10" i="1"/>
  <c r="AI10" i="1"/>
  <c r="AH10" i="1"/>
  <c r="BF9" i="1"/>
  <c r="BE9" i="1"/>
  <c r="BD9" i="1"/>
  <c r="BC9" i="1"/>
  <c r="BB9" i="1"/>
  <c r="BA9" i="1"/>
  <c r="AZ9" i="1"/>
  <c r="AY9" i="1"/>
  <c r="AX9" i="1"/>
  <c r="AW9" i="1"/>
  <c r="AV9" i="1"/>
  <c r="AU9" i="1"/>
  <c r="AT9" i="1"/>
  <c r="AS9" i="1"/>
  <c r="AR9" i="1"/>
  <c r="AQ9" i="1"/>
  <c r="AP9" i="1"/>
  <c r="AO9" i="1"/>
  <c r="AN9" i="1"/>
  <c r="AM9" i="1"/>
  <c r="AL9" i="1"/>
  <c r="AK9" i="1"/>
  <c r="AJ9" i="1"/>
  <c r="AI9" i="1"/>
  <c r="AH9" i="1"/>
  <c r="BF8" i="1"/>
  <c r="BE8" i="1"/>
  <c r="BD8" i="1"/>
  <c r="BC8" i="1"/>
  <c r="BB8" i="1"/>
  <c r="BA8" i="1"/>
  <c r="AZ8" i="1"/>
  <c r="AY8" i="1"/>
  <c r="AX8" i="1"/>
  <c r="AW8" i="1"/>
  <c r="AV8" i="1"/>
  <c r="AU8" i="1"/>
  <c r="AT8" i="1"/>
  <c r="AS8" i="1"/>
  <c r="AR8" i="1"/>
  <c r="AQ8" i="1"/>
  <c r="AP8" i="1"/>
  <c r="AO8" i="1"/>
  <c r="AN8" i="1"/>
  <c r="AM8" i="1"/>
  <c r="AL8" i="1"/>
  <c r="AK8" i="1"/>
  <c r="AJ8" i="1"/>
  <c r="AI8" i="1"/>
  <c r="AH8" i="1"/>
  <c r="BF7" i="1"/>
  <c r="BE7" i="1"/>
  <c r="BD7" i="1"/>
  <c r="BC7" i="1"/>
  <c r="BB7" i="1"/>
  <c r="BA7" i="1"/>
  <c r="AZ7" i="1"/>
  <c r="AY7" i="1"/>
  <c r="AX7" i="1"/>
  <c r="AW7" i="1"/>
  <c r="AV7" i="1"/>
  <c r="AU7" i="1"/>
  <c r="AT7" i="1"/>
  <c r="AS7" i="1"/>
  <c r="AR7" i="1"/>
  <c r="AQ7" i="1"/>
  <c r="AP7" i="1"/>
  <c r="AO7" i="1"/>
  <c r="AN7" i="1"/>
  <c r="AM7" i="1"/>
  <c r="AL7" i="1"/>
  <c r="AK7" i="1"/>
  <c r="AJ7" i="1"/>
  <c r="AI7" i="1"/>
  <c r="AH7" i="1"/>
  <c r="BF6" i="1"/>
  <c r="BE6" i="1"/>
  <c r="BD6" i="1"/>
  <c r="BC6" i="1"/>
  <c r="BB6" i="1"/>
  <c r="BA6" i="1"/>
  <c r="AZ6" i="1"/>
  <c r="AY6" i="1"/>
  <c r="AX6" i="1"/>
  <c r="AW6" i="1"/>
  <c r="AV6" i="1"/>
  <c r="AU6" i="1"/>
  <c r="AT6" i="1"/>
  <c r="AS6" i="1"/>
  <c r="AR6" i="1"/>
  <c r="AQ6" i="1"/>
  <c r="AP6" i="1"/>
  <c r="AO6" i="1"/>
  <c r="AN6" i="1"/>
  <c r="AM6" i="1"/>
  <c r="AL6" i="1"/>
  <c r="AK6" i="1"/>
  <c r="AJ6" i="1"/>
  <c r="AI6" i="1"/>
  <c r="AH6" i="1"/>
  <c r="BF5" i="1"/>
  <c r="BE5" i="1"/>
  <c r="BD5" i="1"/>
  <c r="BC5" i="1"/>
  <c r="BB5" i="1"/>
  <c r="BA5" i="1"/>
  <c r="AZ5" i="1"/>
  <c r="AY5" i="1"/>
  <c r="AX5" i="1"/>
  <c r="AW5" i="1"/>
  <c r="AV5" i="1"/>
  <c r="AU5" i="1"/>
  <c r="AT5" i="1"/>
  <c r="AS5" i="1"/>
  <c r="AR5" i="1"/>
  <c r="AQ5" i="1"/>
  <c r="AP5" i="1"/>
  <c r="AO5" i="1"/>
  <c r="AN5" i="1"/>
  <c r="AM5" i="1"/>
  <c r="AL5" i="1"/>
  <c r="AK5" i="1"/>
  <c r="AJ5" i="1"/>
  <c r="AI5" i="1"/>
  <c r="AH5" i="1"/>
  <c r="BF4" i="1"/>
  <c r="BE4" i="1"/>
  <c r="BD4" i="1"/>
  <c r="BC4" i="1"/>
  <c r="BB4" i="1"/>
  <c r="BA4" i="1"/>
  <c r="AZ4" i="1"/>
  <c r="AY4" i="1"/>
  <c r="AX4" i="1"/>
  <c r="AW4" i="1"/>
  <c r="AV4" i="1"/>
  <c r="AU4" i="1"/>
  <c r="AT4" i="1"/>
  <c r="AS4" i="1"/>
  <c r="AR4" i="1"/>
  <c r="AQ4" i="1"/>
  <c r="AP4" i="1"/>
  <c r="AO4" i="1"/>
  <c r="AN4" i="1"/>
  <c r="AM4" i="1"/>
  <c r="AL4" i="1"/>
  <c r="AK4" i="1"/>
  <c r="AJ4" i="1"/>
  <c r="AI4" i="1"/>
  <c r="AH4" i="1"/>
  <c r="BF3" i="1"/>
  <c r="BE3" i="1"/>
  <c r="BD3" i="1"/>
  <c r="BC3" i="1"/>
  <c r="BB3" i="1"/>
  <c r="BA3" i="1"/>
  <c r="AZ3" i="1"/>
  <c r="AY3" i="1"/>
  <c r="AX3" i="1"/>
  <c r="AW3" i="1"/>
  <c r="AV3" i="1"/>
  <c r="AU3" i="1"/>
  <c r="AT3" i="1"/>
  <c r="AS3" i="1"/>
  <c r="AR3" i="1"/>
  <c r="AQ3" i="1"/>
  <c r="AP3" i="1"/>
  <c r="AO3" i="1"/>
  <c r="AN3" i="1"/>
  <c r="AM3" i="1"/>
  <c r="AL3" i="1"/>
  <c r="AK3" i="1"/>
  <c r="AJ3" i="1"/>
  <c r="AI3" i="1"/>
  <c r="AH3" i="1"/>
  <c r="BL296" i="6" l="1"/>
  <c r="BL194" i="6"/>
  <c r="BL306" i="6"/>
  <c r="BL332" i="6"/>
  <c r="BL220" i="6"/>
  <c r="BN211" i="6"/>
  <c r="BN343" i="6"/>
  <c r="BU85" i="6"/>
  <c r="BU132" i="6"/>
  <c r="BU131" i="6"/>
  <c r="BU128" i="6"/>
  <c r="BU199" i="6"/>
  <c r="BU220" i="6"/>
  <c r="BU189" i="6"/>
  <c r="BU206" i="6"/>
  <c r="BU255" i="6"/>
  <c r="BU210" i="6"/>
  <c r="BU248" i="6"/>
  <c r="BU285" i="6"/>
  <c r="BU274" i="6"/>
  <c r="BU299" i="6"/>
  <c r="BU295" i="6"/>
  <c r="BU328" i="6"/>
  <c r="BU322" i="6"/>
  <c r="BU343" i="6"/>
  <c r="BU332" i="6"/>
  <c r="BU94" i="6"/>
  <c r="BU129" i="6"/>
  <c r="BU242" i="6"/>
  <c r="BU297" i="6"/>
  <c r="BU319" i="6"/>
  <c r="BU352" i="6"/>
  <c r="BU341" i="6"/>
  <c r="BU16" i="6"/>
  <c r="BU72" i="6"/>
  <c r="BU15" i="6"/>
  <c r="BU86" i="6"/>
  <c r="BU40" i="6"/>
  <c r="BU93" i="6"/>
  <c r="BU61" i="6"/>
  <c r="BU134" i="6"/>
  <c r="BU124" i="6"/>
  <c r="BU160" i="6"/>
  <c r="BU141" i="6"/>
  <c r="BU195" i="6"/>
  <c r="BU193" i="6"/>
  <c r="BU239" i="6"/>
  <c r="BU270" i="6"/>
  <c r="BU286" i="6"/>
  <c r="BU311" i="6"/>
  <c r="BU339" i="6"/>
  <c r="BU334" i="6"/>
  <c r="BU335" i="6"/>
  <c r="BU357" i="6"/>
  <c r="BU74" i="6"/>
  <c r="BU96" i="6"/>
  <c r="BU97" i="6"/>
  <c r="BU116" i="6"/>
  <c r="BU68" i="6"/>
  <c r="BU122" i="6"/>
  <c r="BU174" i="6"/>
  <c r="BU197" i="6"/>
  <c r="BU229" i="6"/>
  <c r="BU218" i="6"/>
  <c r="BU259" i="6"/>
  <c r="BU272" i="6"/>
  <c r="BU293" i="6"/>
  <c r="BU315" i="6"/>
  <c r="BU298" i="6"/>
  <c r="BU344" i="6"/>
  <c r="BU331" i="6"/>
  <c r="BU289" i="6"/>
  <c r="BU12" i="6"/>
  <c r="BU54" i="6"/>
  <c r="BU76" i="6"/>
  <c r="BU113" i="6"/>
  <c r="BU126" i="6"/>
  <c r="BU83" i="6"/>
  <c r="BU244" i="6"/>
  <c r="BU271" i="6"/>
  <c r="BU261" i="6"/>
  <c r="BU275" i="6"/>
  <c r="BU292" i="6"/>
  <c r="BU52" i="6"/>
  <c r="BU92" i="6"/>
  <c r="BU130" i="6"/>
  <c r="BU120" i="6"/>
  <c r="BU95" i="6"/>
  <c r="BU170" i="6"/>
  <c r="BU153" i="6"/>
  <c r="BU152" i="6"/>
  <c r="BU205" i="6"/>
  <c r="BU253" i="6"/>
  <c r="BU284" i="6"/>
  <c r="BU273" i="6"/>
  <c r="BU262" i="6"/>
  <c r="BU296" i="6"/>
  <c r="BU288" i="6"/>
  <c r="BU301" i="6"/>
  <c r="BU340" i="6"/>
  <c r="BU361" i="6"/>
  <c r="BU359" i="6"/>
  <c r="BU342" i="6"/>
  <c r="BU151" i="6"/>
  <c r="BU232" i="6"/>
  <c r="BU137" i="6"/>
  <c r="BU290" i="6"/>
  <c r="BU348" i="6"/>
  <c r="BU336" i="6"/>
  <c r="BU360" i="6"/>
  <c r="BJ44" i="6"/>
  <c r="BJ65" i="6"/>
  <c r="BJ42" i="6"/>
  <c r="BJ49" i="6"/>
  <c r="BJ94" i="6"/>
  <c r="BJ129" i="6"/>
  <c r="BJ137" i="6"/>
  <c r="BJ242" i="6"/>
  <c r="BJ212" i="6"/>
  <c r="BJ253" i="6"/>
  <c r="BJ290" i="6"/>
  <c r="BJ297" i="6"/>
  <c r="BJ319" i="6"/>
  <c r="BJ352" i="6"/>
  <c r="BJ341" i="6"/>
  <c r="BJ353" i="6"/>
  <c r="BJ360" i="6"/>
  <c r="BJ72" i="6"/>
  <c r="BJ61" i="6"/>
  <c r="BJ116" i="6"/>
  <c r="BJ134" i="6"/>
  <c r="BJ124" i="6"/>
  <c r="BJ160" i="6"/>
  <c r="BJ141" i="6"/>
  <c r="BJ195" i="6"/>
  <c r="BJ200" i="6"/>
  <c r="BJ224" i="6"/>
  <c r="BJ239" i="6"/>
  <c r="BJ280" i="6"/>
  <c r="BJ339" i="6"/>
  <c r="BJ335" i="6"/>
  <c r="BJ357" i="6"/>
  <c r="BJ197" i="6"/>
  <c r="BJ46" i="6"/>
  <c r="BJ24" i="6"/>
  <c r="BJ80" i="6"/>
  <c r="BJ96" i="6"/>
  <c r="BJ55" i="6"/>
  <c r="BJ68" i="6"/>
  <c r="BJ122" i="6"/>
  <c r="BJ174" i="6"/>
  <c r="BJ168" i="6"/>
  <c r="BJ231" i="6"/>
  <c r="BJ229" i="6"/>
  <c r="BJ218" i="6"/>
  <c r="BJ270" i="6"/>
  <c r="BJ259" i="6"/>
  <c r="BJ272" i="6"/>
  <c r="BJ315" i="6"/>
  <c r="BJ298" i="6"/>
  <c r="BJ344" i="6"/>
  <c r="BJ331" i="6"/>
  <c r="BJ33" i="6"/>
  <c r="BJ12" i="6"/>
  <c r="BJ41" i="6"/>
  <c r="BJ91" i="6"/>
  <c r="BJ76" i="6"/>
  <c r="BJ126" i="6"/>
  <c r="BJ83" i="6"/>
  <c r="BJ172" i="6"/>
  <c r="BJ162" i="6"/>
  <c r="BJ216" i="6"/>
  <c r="BJ215" i="6"/>
  <c r="BJ230" i="6"/>
  <c r="BJ244" i="6"/>
  <c r="BJ271" i="6"/>
  <c r="BJ292" i="6"/>
  <c r="BJ305" i="6"/>
  <c r="BJ326" i="6"/>
  <c r="BJ355" i="6"/>
  <c r="BJ345" i="6"/>
  <c r="BJ358" i="6"/>
  <c r="BJ254" i="6"/>
  <c r="BJ313" i="6"/>
  <c r="BJ294" i="6"/>
  <c r="BJ10" i="6"/>
  <c r="BJ104" i="6"/>
  <c r="BJ38" i="6"/>
  <c r="BJ103" i="6"/>
  <c r="BJ70" i="6"/>
  <c r="BJ106" i="6"/>
  <c r="BJ81" i="6"/>
  <c r="BJ105" i="6"/>
  <c r="BJ156" i="6"/>
  <c r="BJ149" i="6"/>
  <c r="BJ228" i="6"/>
  <c r="BJ164" i="6"/>
  <c r="BJ209" i="6"/>
  <c r="BJ166" i="6"/>
  <c r="BJ184" i="6"/>
  <c r="BJ187" i="6"/>
  <c r="BJ234" i="6"/>
  <c r="BJ232" i="6"/>
  <c r="BJ222" i="6"/>
  <c r="BJ293" i="6"/>
  <c r="BJ260" i="6"/>
  <c r="BJ62" i="6"/>
  <c r="BJ102" i="6"/>
  <c r="BJ128" i="6"/>
  <c r="BJ139" i="6"/>
  <c r="BJ199" i="6"/>
  <c r="BJ220" i="6"/>
  <c r="BJ189" i="6"/>
  <c r="BJ206" i="6"/>
  <c r="BJ210" i="6"/>
  <c r="BJ248" i="6"/>
  <c r="BJ252" i="6"/>
  <c r="BJ274" i="6"/>
  <c r="BJ257" i="6"/>
  <c r="BJ299" i="6"/>
  <c r="BJ295" i="6"/>
  <c r="BJ328" i="6"/>
  <c r="BJ343" i="6"/>
  <c r="BJ332" i="6"/>
  <c r="BJ193" i="6"/>
  <c r="BJ311" i="6"/>
  <c r="BL323" i="6"/>
  <c r="BO190" i="6"/>
  <c r="BO165" i="6"/>
  <c r="BO352" i="6"/>
  <c r="BO243" i="6"/>
  <c r="CH164" i="6"/>
  <c r="CH362" i="6"/>
  <c r="BP76" i="6"/>
  <c r="BP162" i="6"/>
  <c r="BP157" i="6"/>
  <c r="BP181" i="6"/>
  <c r="BP238" i="6"/>
  <c r="BP224" i="6"/>
  <c r="BP303" i="6"/>
  <c r="BP328" i="6"/>
  <c r="BP353" i="6"/>
  <c r="BP33" i="6"/>
  <c r="BP69" i="6"/>
  <c r="BP138" i="6"/>
  <c r="BP173" i="6"/>
  <c r="BP184" i="6"/>
  <c r="BP201" i="6"/>
  <c r="BP243" i="6"/>
  <c r="BP247" i="6"/>
  <c r="BP312" i="6"/>
  <c r="CC121" i="6"/>
  <c r="CC135" i="6"/>
  <c r="BP88" i="6"/>
  <c r="CC355" i="6"/>
  <c r="BU355" i="6"/>
  <c r="BP348" i="6"/>
  <c r="BO336" i="6"/>
  <c r="BU318" i="6"/>
  <c r="BU313" i="6"/>
  <c r="BJ262" i="6"/>
  <c r="BP279" i="6"/>
  <c r="BJ300" i="6"/>
  <c r="BU287" i="6"/>
  <c r="BP301" i="6"/>
  <c r="BO262" i="6"/>
  <c r="BU240" i="6"/>
  <c r="BP167" i="6"/>
  <c r="BU149" i="6"/>
  <c r="BJ136" i="6"/>
  <c r="BP81" i="6"/>
  <c r="BP87" i="6"/>
  <c r="BU37" i="6"/>
  <c r="BU351" i="6"/>
  <c r="BU326" i="6"/>
  <c r="BU166" i="6"/>
  <c r="BU148" i="6"/>
  <c r="BU106" i="6"/>
  <c r="BU103" i="6"/>
  <c r="BP346" i="6"/>
  <c r="BP298" i="6"/>
  <c r="BP211" i="6"/>
  <c r="BP226" i="6"/>
  <c r="BP351" i="6"/>
  <c r="BV318" i="6"/>
  <c r="BP334" i="6"/>
  <c r="BP287" i="6"/>
  <c r="BP288" i="6"/>
  <c r="BP295" i="6"/>
  <c r="BV272" i="6"/>
  <c r="BV269" i="6"/>
  <c r="BP239" i="6"/>
  <c r="BV255" i="6"/>
  <c r="BV197" i="6"/>
  <c r="BP214" i="6"/>
  <c r="BV185" i="6"/>
  <c r="BV195" i="6"/>
  <c r="BV221" i="6"/>
  <c r="BP110" i="6"/>
  <c r="BP112" i="6"/>
  <c r="BV118" i="6"/>
  <c r="BP115" i="6"/>
  <c r="BP55" i="6"/>
  <c r="BP47" i="6"/>
  <c r="BZ41" i="6"/>
  <c r="BZ27" i="6"/>
  <c r="BV74" i="6"/>
  <c r="BV15" i="6"/>
  <c r="BT244" i="6"/>
  <c r="CH83" i="6"/>
  <c r="BK114" i="6"/>
  <c r="BZ355" i="6"/>
  <c r="BP352" i="6"/>
  <c r="BP337" i="6"/>
  <c r="BV362" i="6"/>
  <c r="BP345" i="6"/>
  <c r="BV343" i="6"/>
  <c r="BV319" i="6"/>
  <c r="BZ357" i="6"/>
  <c r="BP320" i="6"/>
  <c r="BV298" i="6"/>
  <c r="BZ317" i="6"/>
  <c r="BV288" i="6"/>
  <c r="BP304" i="6"/>
  <c r="BV263" i="6"/>
  <c r="BV280" i="6"/>
  <c r="BV275" i="6"/>
  <c r="BZ239" i="6"/>
  <c r="BZ209" i="6"/>
  <c r="BP221" i="6"/>
  <c r="BP194" i="6"/>
  <c r="BP196" i="6"/>
  <c r="BP155" i="6"/>
  <c r="BY177" i="6"/>
  <c r="BV162" i="6"/>
  <c r="BV211" i="6"/>
  <c r="BZ183" i="6"/>
  <c r="BP145" i="6"/>
  <c r="BZ169" i="6"/>
  <c r="BP159" i="6"/>
  <c r="BP129" i="6"/>
  <c r="BZ100" i="6"/>
  <c r="BV107" i="6"/>
  <c r="BP101" i="6"/>
  <c r="BZ98" i="6"/>
  <c r="BW91" i="6"/>
  <c r="BP344" i="6"/>
  <c r="BP255" i="6"/>
  <c r="BP213" i="6"/>
  <c r="BP143" i="6"/>
  <c r="BP357" i="6"/>
  <c r="BP336" i="6"/>
  <c r="BP341" i="6"/>
  <c r="BP290" i="6"/>
  <c r="BP300" i="6"/>
  <c r="BP278" i="6"/>
  <c r="BS218" i="6"/>
  <c r="BP215" i="6"/>
  <c r="BP188" i="6"/>
  <c r="BP144" i="6"/>
  <c r="BP121" i="6"/>
  <c r="AO369" i="5"/>
  <c r="AO377" i="5"/>
  <c r="AO376" i="5"/>
  <c r="AO368" i="5"/>
  <c r="AO373" i="5"/>
  <c r="AO372" i="5"/>
  <c r="AW377" i="5"/>
  <c r="AW376" i="5"/>
  <c r="AW373" i="5"/>
  <c r="AW372" i="5"/>
  <c r="AW368" i="5"/>
  <c r="AW369" i="5"/>
  <c r="BE368" i="5"/>
  <c r="BE377" i="5"/>
  <c r="BE376" i="5"/>
  <c r="BE373" i="5"/>
  <c r="BE372" i="5"/>
  <c r="BE369" i="5"/>
  <c r="AH368" i="5"/>
  <c r="AH380" i="5"/>
  <c r="AH377" i="5"/>
  <c r="AH376" i="5"/>
  <c r="BL264" i="5" s="1"/>
  <c r="AH373" i="5"/>
  <c r="AH372" i="5"/>
  <c r="AH369" i="5"/>
  <c r="AP377" i="5"/>
  <c r="AP376" i="5"/>
  <c r="AP373" i="5"/>
  <c r="AP372" i="5"/>
  <c r="AP369" i="5"/>
  <c r="AP368" i="5"/>
  <c r="AX377" i="5"/>
  <c r="AX376" i="5"/>
  <c r="AX373" i="5"/>
  <c r="AX372" i="5"/>
  <c r="AX369" i="5"/>
  <c r="AX368" i="5"/>
  <c r="BF377" i="5"/>
  <c r="BF376" i="5"/>
  <c r="BF373" i="5"/>
  <c r="BF372" i="5"/>
  <c r="BF369" i="5"/>
  <c r="BF368" i="5"/>
  <c r="AI377" i="5"/>
  <c r="AI376" i="5"/>
  <c r="AI373" i="5"/>
  <c r="AI372" i="5"/>
  <c r="AI368" i="5"/>
  <c r="AI369" i="5"/>
  <c r="AQ377" i="5"/>
  <c r="AQ376" i="5"/>
  <c r="AQ373" i="5"/>
  <c r="AQ372" i="5"/>
  <c r="AQ369" i="5"/>
  <c r="AQ368" i="5"/>
  <c r="AY377" i="5"/>
  <c r="AY376" i="5"/>
  <c r="AY373" i="5"/>
  <c r="AY372" i="5"/>
  <c r="CC85" i="5" s="1"/>
  <c r="AY369" i="5"/>
  <c r="AY368" i="5"/>
  <c r="AN377" i="5"/>
  <c r="AN376" i="5"/>
  <c r="AN369" i="5"/>
  <c r="AN373" i="5"/>
  <c r="AN372" i="5"/>
  <c r="AN368" i="5"/>
  <c r="AJ376" i="5"/>
  <c r="AJ373" i="5"/>
  <c r="AJ372" i="5"/>
  <c r="AJ377" i="5"/>
  <c r="AJ369" i="5"/>
  <c r="AJ368" i="5"/>
  <c r="AR373" i="5"/>
  <c r="AR372" i="5"/>
  <c r="AR369" i="5"/>
  <c r="AR368" i="5"/>
  <c r="AR376" i="5"/>
  <c r="AR377" i="5"/>
  <c r="AZ377" i="5"/>
  <c r="AZ373" i="5"/>
  <c r="AZ372" i="5"/>
  <c r="AZ369" i="5"/>
  <c r="AZ368" i="5"/>
  <c r="AZ376" i="5"/>
  <c r="BD368" i="5"/>
  <c r="BD377" i="5"/>
  <c r="BD376" i="5"/>
  <c r="BD373" i="5"/>
  <c r="BD372" i="5"/>
  <c r="BD369" i="5"/>
  <c r="AK373" i="5"/>
  <c r="AK372" i="5"/>
  <c r="AK369" i="5"/>
  <c r="AK368" i="5"/>
  <c r="AK376" i="5"/>
  <c r="AK377" i="5"/>
  <c r="AS373" i="5"/>
  <c r="AS372" i="5"/>
  <c r="AS376" i="5"/>
  <c r="AS369" i="5"/>
  <c r="AS368" i="5"/>
  <c r="AS377" i="5"/>
  <c r="BA373" i="5"/>
  <c r="BA372" i="5"/>
  <c r="BA376" i="5"/>
  <c r="BA369" i="5"/>
  <c r="BA368" i="5"/>
  <c r="BA377" i="5"/>
  <c r="AL369" i="5"/>
  <c r="AL368" i="5"/>
  <c r="AL372" i="5"/>
  <c r="AL373" i="5"/>
  <c r="AL377" i="5"/>
  <c r="AL376" i="5"/>
  <c r="AT372" i="5"/>
  <c r="AT369" i="5"/>
  <c r="AT368" i="5"/>
  <c r="AT377" i="5"/>
  <c r="AT376" i="5"/>
  <c r="AT373" i="5"/>
  <c r="BB369" i="5"/>
  <c r="BB368" i="5"/>
  <c r="BB373" i="5"/>
  <c r="BB372" i="5"/>
  <c r="BB377" i="5"/>
  <c r="BB376" i="5"/>
  <c r="AV368" i="5"/>
  <c r="AV377" i="5"/>
  <c r="AV376" i="5"/>
  <c r="AV369" i="5"/>
  <c r="AV373" i="5"/>
  <c r="AV372" i="5"/>
  <c r="AM369" i="5"/>
  <c r="AM368" i="5"/>
  <c r="AM372" i="5"/>
  <c r="AM373" i="5"/>
  <c r="AM377" i="5"/>
  <c r="AM376" i="5"/>
  <c r="AU369" i="5"/>
  <c r="AU368" i="5"/>
  <c r="AU372" i="5"/>
  <c r="AU373" i="5"/>
  <c r="AU377" i="5"/>
  <c r="AU376" i="5"/>
  <c r="BC369" i="5"/>
  <c r="BC368" i="5"/>
  <c r="BC377" i="5"/>
  <c r="BC376" i="5"/>
  <c r="BC373" i="5"/>
  <c r="BC372" i="5"/>
  <c r="BK240" i="6"/>
  <c r="BK250" i="6"/>
  <c r="CH172" i="6"/>
  <c r="CF95" i="6"/>
  <c r="CH361" i="6"/>
  <c r="BN355" i="6"/>
  <c r="CF336" i="6"/>
  <c r="BN324" i="6"/>
  <c r="CC271" i="6"/>
  <c r="BN279" i="6"/>
  <c r="CF272" i="6"/>
  <c r="BK194" i="6"/>
  <c r="CF149" i="6"/>
  <c r="CF122" i="6"/>
  <c r="CH349" i="6"/>
  <c r="BK353" i="6"/>
  <c r="CH352" i="6"/>
  <c r="BN322" i="6"/>
  <c r="CH286" i="6"/>
  <c r="CH307" i="6"/>
  <c r="BK295" i="6"/>
  <c r="CH294" i="6"/>
  <c r="BN269" i="6"/>
  <c r="BK208" i="6"/>
  <c r="BN213" i="6"/>
  <c r="BL235" i="6"/>
  <c r="CC220" i="6"/>
  <c r="CF199" i="6"/>
  <c r="BO157" i="6"/>
  <c r="BL181" i="6"/>
  <c r="BK176" i="6"/>
  <c r="BL121" i="6"/>
  <c r="BO108" i="6"/>
  <c r="CH65" i="6"/>
  <c r="BO75" i="6"/>
  <c r="CH26" i="6"/>
  <c r="CF179" i="6"/>
  <c r="CF358" i="6"/>
  <c r="BN325" i="6"/>
  <c r="BN288" i="6"/>
  <c r="CF260" i="6"/>
  <c r="CF265" i="6"/>
  <c r="BL252" i="6"/>
  <c r="BL239" i="6"/>
  <c r="CF187" i="6"/>
  <c r="BN155" i="6"/>
  <c r="BK163" i="6"/>
  <c r="CF85" i="6"/>
  <c r="CH14" i="6"/>
  <c r="BL70" i="6"/>
  <c r="BK348" i="6"/>
  <c r="CH317" i="6"/>
  <c r="BK321" i="6"/>
  <c r="BL287" i="6"/>
  <c r="BN293" i="6"/>
  <c r="CF229" i="6"/>
  <c r="BL233" i="6"/>
  <c r="CH131" i="6"/>
  <c r="BK127" i="6"/>
  <c r="BO89" i="6"/>
  <c r="BO43" i="6"/>
  <c r="CH89" i="6"/>
  <c r="CF347" i="6"/>
  <c r="BO337" i="6"/>
  <c r="CH328" i="6"/>
  <c r="CF335" i="6"/>
  <c r="BO324" i="6"/>
  <c r="BK291" i="6"/>
  <c r="BO292" i="6"/>
  <c r="BL264" i="6"/>
  <c r="CF266" i="6"/>
  <c r="CH263" i="6"/>
  <c r="CG287" i="6"/>
  <c r="CG197" i="6"/>
  <c r="BO175" i="6"/>
  <c r="BL170" i="6"/>
  <c r="CH106" i="6"/>
  <c r="BO135" i="6"/>
  <c r="CH54" i="6"/>
  <c r="BN31" i="6"/>
  <c r="BK72" i="6"/>
  <c r="BL110" i="6"/>
  <c r="CH290" i="6"/>
  <c r="CF218" i="6"/>
  <c r="CH231" i="6"/>
  <c r="CH213" i="6"/>
  <c r="BK106" i="6"/>
  <c r="BK104" i="6"/>
  <c r="BO355" i="6"/>
  <c r="BL355" i="6"/>
  <c r="CF334" i="6"/>
  <c r="BO345" i="6"/>
  <c r="BL328" i="6"/>
  <c r="BL276" i="6"/>
  <c r="BO256" i="6"/>
  <c r="BK274" i="6"/>
  <c r="BK287" i="6"/>
  <c r="BK248" i="6"/>
  <c r="BO194" i="6"/>
  <c r="CH199" i="6"/>
  <c r="BK138" i="6"/>
  <c r="BO145" i="6"/>
  <c r="CH134" i="6"/>
  <c r="CD95" i="6"/>
  <c r="BS152" i="6"/>
  <c r="BS238" i="6"/>
  <c r="BS105" i="6"/>
  <c r="CC323" i="6"/>
  <c r="CC206" i="6"/>
  <c r="CC112" i="6"/>
  <c r="CC102" i="6"/>
  <c r="CA147" i="6"/>
  <c r="CA291" i="6"/>
  <c r="CA346" i="6"/>
  <c r="CA345" i="6"/>
  <c r="BO85" i="6"/>
  <c r="BO48" i="6"/>
  <c r="BO54" i="6"/>
  <c r="BO117" i="6"/>
  <c r="BO88" i="6"/>
  <c r="BO51" i="6"/>
  <c r="BO60" i="6"/>
  <c r="BO56" i="6"/>
  <c r="BO27" i="6"/>
  <c r="BO65" i="6"/>
  <c r="BO112" i="6"/>
  <c r="BO107" i="6"/>
  <c r="BO111" i="6"/>
  <c r="BO161" i="6"/>
  <c r="BO131" i="6"/>
  <c r="BO167" i="6"/>
  <c r="BO169" i="6"/>
  <c r="BO188" i="6"/>
  <c r="BO216" i="6"/>
  <c r="BO200" i="6"/>
  <c r="BO249" i="6"/>
  <c r="BO304" i="6"/>
  <c r="BO277" i="6"/>
  <c r="BO283" i="6"/>
  <c r="BO318" i="6"/>
  <c r="BO287" i="6"/>
  <c r="BO306" i="6"/>
  <c r="BO320" i="6"/>
  <c r="BO343" i="6"/>
  <c r="BO58" i="6"/>
  <c r="BO26" i="6"/>
  <c r="BO67" i="6"/>
  <c r="BO74" i="6"/>
  <c r="BO98" i="6"/>
  <c r="BO121" i="6"/>
  <c r="BO184" i="6"/>
  <c r="BO217" i="6"/>
  <c r="BO228" i="6"/>
  <c r="BO241" i="6"/>
  <c r="BO255" i="6"/>
  <c r="BO297" i="6"/>
  <c r="BO302" i="6"/>
  <c r="BO280" i="6"/>
  <c r="BO310" i="6"/>
  <c r="BO357" i="6"/>
  <c r="BO323" i="6"/>
  <c r="BO347" i="6"/>
  <c r="BO33" i="6"/>
  <c r="BO77" i="6"/>
  <c r="BO97" i="6"/>
  <c r="BO86" i="6"/>
  <c r="BO66" i="6"/>
  <c r="BO99" i="6"/>
  <c r="BO133" i="6"/>
  <c r="BO116" i="6"/>
  <c r="BO153" i="6"/>
  <c r="BO154" i="6"/>
  <c r="BO181" i="6"/>
  <c r="BO176" i="6"/>
  <c r="BO213" i="6"/>
  <c r="BO212" i="6"/>
  <c r="BO247" i="6"/>
  <c r="BO234" i="6"/>
  <c r="BO265" i="6"/>
  <c r="BO289" i="6"/>
  <c r="BO278" i="6"/>
  <c r="BO293" i="6"/>
  <c r="BO300" i="6"/>
  <c r="BO322" i="6"/>
  <c r="BO342" i="6"/>
  <c r="BO328" i="6"/>
  <c r="BN48" i="6"/>
  <c r="BN45" i="6"/>
  <c r="BN112" i="6"/>
  <c r="BN181" i="6"/>
  <c r="BN227" i="6"/>
  <c r="BN233" i="6"/>
  <c r="BN314" i="6"/>
  <c r="BN286" i="6"/>
  <c r="BN329" i="6"/>
  <c r="BN362" i="6"/>
  <c r="BN28" i="6"/>
  <c r="BN84" i="6"/>
  <c r="BN72" i="6"/>
  <c r="BN146" i="6"/>
  <c r="BN177" i="6"/>
  <c r="BN154" i="6"/>
  <c r="BN171" i="6"/>
  <c r="BN234" i="6"/>
  <c r="BN253" i="6"/>
  <c r="BN277" i="6"/>
  <c r="BN323" i="6"/>
  <c r="BN337" i="6"/>
  <c r="BN59" i="6"/>
  <c r="BN215" i="6"/>
  <c r="BN247" i="6"/>
  <c r="BN276" i="6"/>
  <c r="BN304" i="6"/>
  <c r="BN316" i="6"/>
  <c r="BN301" i="6"/>
  <c r="BN333" i="6"/>
  <c r="BN348" i="6"/>
  <c r="BN346" i="6"/>
  <c r="CH24" i="6"/>
  <c r="CH110" i="6"/>
  <c r="CH69" i="6"/>
  <c r="CH64" i="6"/>
  <c r="CH97" i="6"/>
  <c r="CH195" i="6"/>
  <c r="CH153" i="6"/>
  <c r="CH230" i="6"/>
  <c r="CH239" i="6"/>
  <c r="CH222" i="6"/>
  <c r="CH224" i="6"/>
  <c r="CH268" i="6"/>
  <c r="CH264" i="6"/>
  <c r="CH313" i="6"/>
  <c r="CH306" i="6"/>
  <c r="CH359" i="6"/>
  <c r="CH25" i="6"/>
  <c r="CH66" i="6"/>
  <c r="CH74" i="6"/>
  <c r="CH105" i="6"/>
  <c r="CH133" i="6"/>
  <c r="CH177" i="6"/>
  <c r="CH156" i="6"/>
  <c r="CH137" i="6"/>
  <c r="CH221" i="6"/>
  <c r="CH251" i="6"/>
  <c r="CH235" i="6"/>
  <c r="CH246" i="6"/>
  <c r="CH291" i="6"/>
  <c r="CH292" i="6"/>
  <c r="CH324" i="6"/>
  <c r="CH288" i="6"/>
  <c r="CH321" i="6"/>
  <c r="CH315" i="6"/>
  <c r="CH297" i="6"/>
  <c r="CH339" i="6"/>
  <c r="CH48" i="6"/>
  <c r="CH62" i="6"/>
  <c r="CH91" i="6"/>
  <c r="CH76" i="6"/>
  <c r="CH125" i="6"/>
  <c r="CH179" i="6"/>
  <c r="CH128" i="6"/>
  <c r="CH228" i="6"/>
  <c r="CH201" i="6"/>
  <c r="CH186" i="6"/>
  <c r="CH233" i="6"/>
  <c r="CH236" i="6"/>
  <c r="CH244" i="6"/>
  <c r="CH270" i="6"/>
  <c r="CH282" i="6"/>
  <c r="CH261" i="6"/>
  <c r="CH300" i="6"/>
  <c r="CH302" i="6"/>
  <c r="CH310" i="6"/>
  <c r="CH298" i="6"/>
  <c r="CH299" i="6"/>
  <c r="CH319" i="6"/>
  <c r="CH354" i="6"/>
  <c r="BL66" i="6"/>
  <c r="BL108" i="6"/>
  <c r="BL136" i="6"/>
  <c r="BL168" i="6"/>
  <c r="BL199" i="6"/>
  <c r="BL207" i="6"/>
  <c r="BL176" i="6"/>
  <c r="BL174" i="6"/>
  <c r="BL139" i="6"/>
  <c r="BL251" i="6"/>
  <c r="BL231" i="6"/>
  <c r="BL249" i="6"/>
  <c r="BL215" i="6"/>
  <c r="BL250" i="6"/>
  <c r="BL272" i="6"/>
  <c r="BL275" i="6"/>
  <c r="BL291" i="6"/>
  <c r="BL351" i="6"/>
  <c r="BL11" i="6"/>
  <c r="BL65" i="6"/>
  <c r="BL83" i="6"/>
  <c r="BL114" i="6"/>
  <c r="BL116" i="6"/>
  <c r="BL118" i="6"/>
  <c r="BL155" i="6"/>
  <c r="BL150" i="6"/>
  <c r="BL177" i="6"/>
  <c r="BL223" i="6"/>
  <c r="BL242" i="6"/>
  <c r="BL277" i="6"/>
  <c r="BL309" i="6"/>
  <c r="BL273" i="6"/>
  <c r="BL331" i="6"/>
  <c r="BL333" i="6"/>
  <c r="BL37" i="6"/>
  <c r="BL12" i="6"/>
  <c r="BL91" i="6"/>
  <c r="BL39" i="6"/>
  <c r="BL88" i="6"/>
  <c r="BL104" i="6"/>
  <c r="BL94" i="6"/>
  <c r="BL122" i="6"/>
  <c r="BL144" i="6"/>
  <c r="BL95" i="6"/>
  <c r="BL134" i="6"/>
  <c r="BL152" i="6"/>
  <c r="BL209" i="6"/>
  <c r="BL166" i="6"/>
  <c r="BL175" i="6"/>
  <c r="BL191" i="6"/>
  <c r="BL234" i="6"/>
  <c r="BL228" i="6"/>
  <c r="BL256" i="6"/>
  <c r="BL270" i="6"/>
  <c r="BL322" i="6"/>
  <c r="BL286" i="6"/>
  <c r="BL347" i="6"/>
  <c r="BE374" i="6"/>
  <c r="BE375" i="6" s="1"/>
  <c r="CG97" i="6"/>
  <c r="CG22" i="6"/>
  <c r="CG144" i="6"/>
  <c r="CG149" i="6"/>
  <c r="CG191" i="6"/>
  <c r="CG344" i="6"/>
  <c r="CG348" i="6"/>
  <c r="CC320" i="6"/>
  <c r="CC295" i="6"/>
  <c r="CC250" i="6"/>
  <c r="BO362" i="6"/>
  <c r="CH360" i="6"/>
  <c r="BL349" i="6"/>
  <c r="BL362" i="6"/>
  <c r="CH337" i="6"/>
  <c r="CC342" i="6"/>
  <c r="CG318" i="6"/>
  <c r="CH280" i="6"/>
  <c r="BO333" i="6"/>
  <c r="CH289" i="6"/>
  <c r="CH262" i="6"/>
  <c r="BO288" i="6"/>
  <c r="CH259" i="6"/>
  <c r="BL294" i="6"/>
  <c r="BO279" i="6"/>
  <c r="BN291" i="6"/>
  <c r="BN289" i="6"/>
  <c r="CH250" i="6"/>
  <c r="BO237" i="6"/>
  <c r="BN243" i="6"/>
  <c r="BL224" i="6"/>
  <c r="BL236" i="6"/>
  <c r="BN232" i="6"/>
  <c r="BO211" i="6"/>
  <c r="BO209" i="6"/>
  <c r="CH225" i="6"/>
  <c r="BN264" i="6"/>
  <c r="CH234" i="6"/>
  <c r="BO245" i="6"/>
  <c r="BL217" i="6"/>
  <c r="BO201" i="6"/>
  <c r="CH166" i="6"/>
  <c r="CH151" i="6"/>
  <c r="CC183" i="6"/>
  <c r="CC198" i="6"/>
  <c r="BL172" i="6"/>
  <c r="BO202" i="6"/>
  <c r="CC187" i="6"/>
  <c r="BO178" i="6"/>
  <c r="CC210" i="6"/>
  <c r="BN145" i="6"/>
  <c r="BN136" i="6"/>
  <c r="BL126" i="6"/>
  <c r="BO140" i="6"/>
  <c r="BN167" i="6"/>
  <c r="BO130" i="6"/>
  <c r="BL129" i="6"/>
  <c r="CH118" i="6"/>
  <c r="BL107" i="6"/>
  <c r="CH165" i="6"/>
  <c r="CH122" i="6"/>
  <c r="BO109" i="6"/>
  <c r="BL40" i="6"/>
  <c r="BL54" i="6"/>
  <c r="BL26" i="6"/>
  <c r="BO80" i="6"/>
  <c r="CH84" i="6"/>
  <c r="BN56" i="6"/>
  <c r="BL361" i="6"/>
  <c r="CC340" i="6"/>
  <c r="BN339" i="6"/>
  <c r="BL339" i="6"/>
  <c r="BL337" i="6"/>
  <c r="CG337" i="6"/>
  <c r="BL327" i="6"/>
  <c r="CC338" i="6"/>
  <c r="BL319" i="6"/>
  <c r="BL317" i="6"/>
  <c r="BL299" i="6"/>
  <c r="BL315" i="6"/>
  <c r="BL307" i="6"/>
  <c r="BO312" i="6"/>
  <c r="BO291" i="6"/>
  <c r="BO286" i="6"/>
  <c r="CH309" i="6"/>
  <c r="CH277" i="6"/>
  <c r="BN256" i="6"/>
  <c r="CH278" i="6"/>
  <c r="CH274" i="6"/>
  <c r="BN275" i="6"/>
  <c r="CC236" i="6"/>
  <c r="CH241" i="6"/>
  <c r="BN249" i="6"/>
  <c r="CC227" i="6"/>
  <c r="BN200" i="6"/>
  <c r="BO225" i="6"/>
  <c r="BN199" i="6"/>
  <c r="BN221" i="6"/>
  <c r="BO215" i="6"/>
  <c r="CH189" i="6"/>
  <c r="BL164" i="6"/>
  <c r="CC230" i="6"/>
  <c r="BN180" i="6"/>
  <c r="CC189" i="6"/>
  <c r="BL192" i="6"/>
  <c r="BL179" i="6"/>
  <c r="CC171" i="6"/>
  <c r="CH143" i="6"/>
  <c r="CH124" i="6"/>
  <c r="CH158" i="6"/>
  <c r="BN147" i="6"/>
  <c r="BO126" i="6"/>
  <c r="BO110" i="6"/>
  <c r="BL145" i="6"/>
  <c r="CH114" i="6"/>
  <c r="CC110" i="6"/>
  <c r="BO46" i="6"/>
  <c r="CH78" i="6"/>
  <c r="BO113" i="6"/>
  <c r="BL35" i="6"/>
  <c r="CB204" i="6"/>
  <c r="CB309" i="6"/>
  <c r="CB322" i="6"/>
  <c r="BN361" i="6"/>
  <c r="BL360" i="6"/>
  <c r="BN335" i="6"/>
  <c r="CA337" i="6"/>
  <c r="CA348" i="6"/>
  <c r="BO335" i="6"/>
  <c r="BL330" i="6"/>
  <c r="BN336" i="6"/>
  <c r="BO307" i="6"/>
  <c r="CH305" i="6"/>
  <c r="BN310" i="6"/>
  <c r="CC304" i="6"/>
  <c r="BN349" i="6"/>
  <c r="BL285" i="6"/>
  <c r="BL280" i="6"/>
  <c r="BL302" i="6"/>
  <c r="CC279" i="6"/>
  <c r="BN278" i="6"/>
  <c r="BO303" i="6"/>
  <c r="BL262" i="6"/>
  <c r="BN281" i="6"/>
  <c r="CB255" i="6"/>
  <c r="BL278" i="6"/>
  <c r="CC273" i="6"/>
  <c r="BL282" i="6"/>
  <c r="CH272" i="6"/>
  <c r="BL254" i="6"/>
  <c r="BO189" i="6"/>
  <c r="BO227" i="6"/>
  <c r="BO221" i="6"/>
  <c r="CC263" i="6"/>
  <c r="CC246" i="6"/>
  <c r="CG230" i="6"/>
  <c r="BO156" i="6"/>
  <c r="BL187" i="6"/>
  <c r="BO192" i="6"/>
  <c r="CC218" i="6"/>
  <c r="CH175" i="6"/>
  <c r="BN157" i="6"/>
  <c r="BO155" i="6"/>
  <c r="CC145" i="6"/>
  <c r="CH207" i="6"/>
  <c r="BO179" i="6"/>
  <c r="BO173" i="6"/>
  <c r="BN178" i="6"/>
  <c r="BO127" i="6"/>
  <c r="BO134" i="6"/>
  <c r="CC155" i="6"/>
  <c r="BN140" i="6"/>
  <c r="BO100" i="6"/>
  <c r="BL128" i="6"/>
  <c r="CH130" i="6"/>
  <c r="CH142" i="6"/>
  <c r="BN85" i="6"/>
  <c r="BL55" i="6"/>
  <c r="CH82" i="6"/>
  <c r="CH72" i="6"/>
  <c r="CH342" i="6"/>
  <c r="BL359" i="6"/>
  <c r="BO329" i="6"/>
  <c r="BO349" i="6"/>
  <c r="CH332" i="6"/>
  <c r="BL297" i="6"/>
  <c r="CG298" i="6"/>
  <c r="BL313" i="6"/>
  <c r="BL321" i="6"/>
  <c r="BN330" i="6"/>
  <c r="BN302" i="6"/>
  <c r="CC257" i="6"/>
  <c r="CH275" i="6"/>
  <c r="BO276" i="6"/>
  <c r="BN252" i="6"/>
  <c r="BL274" i="6"/>
  <c r="CH266" i="6"/>
  <c r="BO239" i="6"/>
  <c r="BL241" i="6"/>
  <c r="CC245" i="6"/>
  <c r="CH242" i="6"/>
  <c r="BL267" i="6"/>
  <c r="CC248" i="6"/>
  <c r="BL230" i="6"/>
  <c r="BO226" i="6"/>
  <c r="CC184" i="6"/>
  <c r="BL189" i="6"/>
  <c r="BL221" i="6"/>
  <c r="BL197" i="6"/>
  <c r="CH139" i="6"/>
  <c r="BO180" i="6"/>
  <c r="CH211" i="6"/>
  <c r="CH155" i="6"/>
  <c r="BO136" i="6"/>
  <c r="BN204" i="6"/>
  <c r="CH127" i="6"/>
  <c r="CC120" i="6"/>
  <c r="BO57" i="6"/>
  <c r="BO76" i="6"/>
  <c r="BL105" i="6"/>
  <c r="BL69" i="6"/>
  <c r="BO41" i="6"/>
  <c r="BO18" i="6"/>
  <c r="CC59" i="6"/>
  <c r="CC160" i="6"/>
  <c r="CC208" i="6"/>
  <c r="CC252" i="6"/>
  <c r="CC249" i="6"/>
  <c r="CC267" i="6"/>
  <c r="CC314" i="6"/>
  <c r="CC308" i="6"/>
  <c r="CC324" i="6"/>
  <c r="CC322" i="6"/>
  <c r="CC328" i="6"/>
  <c r="CC325" i="6"/>
  <c r="CC92" i="6"/>
  <c r="CC117" i="6"/>
  <c r="CC124" i="6"/>
  <c r="CC131" i="6"/>
  <c r="CC149" i="6"/>
  <c r="CC169" i="6"/>
  <c r="CC159" i="6"/>
  <c r="CC192" i="6"/>
  <c r="CC241" i="6"/>
  <c r="CC327" i="6"/>
  <c r="CC140" i="6"/>
  <c r="CC186" i="6"/>
  <c r="CC333" i="6"/>
  <c r="CC348" i="6"/>
  <c r="CC347" i="6"/>
  <c r="CC358" i="6"/>
  <c r="CH333" i="6"/>
  <c r="BO354" i="6"/>
  <c r="BN351" i="6"/>
  <c r="BL324" i="6"/>
  <c r="BN328" i="6"/>
  <c r="CC334" i="6"/>
  <c r="BL325" i="6"/>
  <c r="BL305" i="6"/>
  <c r="CC294" i="6"/>
  <c r="BN306" i="6"/>
  <c r="CH273" i="6"/>
  <c r="CH276" i="6"/>
  <c r="CH301" i="6"/>
  <c r="BO299" i="6"/>
  <c r="BO254" i="6"/>
  <c r="CH265" i="6"/>
  <c r="BO268" i="6"/>
  <c r="BL257" i="6"/>
  <c r="BN263" i="6"/>
  <c r="BO235" i="6"/>
  <c r="BL246" i="6"/>
  <c r="BO236" i="6"/>
  <c r="BO266" i="6"/>
  <c r="BL222" i="6"/>
  <c r="BO223" i="6"/>
  <c r="BL255" i="6"/>
  <c r="BN245" i="6"/>
  <c r="CH191" i="6"/>
  <c r="CH212" i="6"/>
  <c r="BN192" i="6"/>
  <c r="BN217" i="6"/>
  <c r="CH196" i="6"/>
  <c r="BN141" i="6"/>
  <c r="CH176" i="6"/>
  <c r="BO171" i="6"/>
  <c r="CH178" i="6"/>
  <c r="BN175" i="6"/>
  <c r="BO159" i="6"/>
  <c r="BO137" i="6"/>
  <c r="BO119" i="6"/>
  <c r="CA100" i="6"/>
  <c r="BN87" i="6"/>
  <c r="CG64" i="6"/>
  <c r="BO31" i="6"/>
  <c r="CH56" i="6"/>
  <c r="BN121" i="6"/>
  <c r="BT272" i="6"/>
  <c r="BT352" i="6"/>
  <c r="BN353" i="6"/>
  <c r="BO356" i="6"/>
  <c r="CC339" i="6"/>
  <c r="CH355" i="6"/>
  <c r="BN344" i="6"/>
  <c r="CC353" i="6"/>
  <c r="CH344" i="6"/>
  <c r="BO344" i="6"/>
  <c r="CH347" i="6"/>
  <c r="BO321" i="6"/>
  <c r="BN321" i="6"/>
  <c r="CC318" i="6"/>
  <c r="BN299" i="6"/>
  <c r="BO308" i="6"/>
  <c r="BN312" i="6"/>
  <c r="BO350" i="6"/>
  <c r="CG301" i="6"/>
  <c r="BN303" i="6"/>
  <c r="BN285" i="6"/>
  <c r="BO244" i="6"/>
  <c r="BO267" i="6"/>
  <c r="BN267" i="6"/>
  <c r="CC298" i="6"/>
  <c r="BO260" i="6"/>
  <c r="CH220" i="6"/>
  <c r="BL244" i="6"/>
  <c r="BO264" i="6"/>
  <c r="CC261" i="6"/>
  <c r="BO252" i="6"/>
  <c r="CB250" i="6"/>
  <c r="CH218" i="6"/>
  <c r="CH247" i="6"/>
  <c r="BN225" i="6"/>
  <c r="BL186" i="6"/>
  <c r="BN209" i="6"/>
  <c r="BO177" i="6"/>
  <c r="BL153" i="6"/>
  <c r="CC134" i="6"/>
  <c r="CH194" i="6"/>
  <c r="CH150" i="6"/>
  <c r="CH174" i="6"/>
  <c r="BN190" i="6"/>
  <c r="BL211" i="6"/>
  <c r="BL203" i="6"/>
  <c r="CH168" i="6"/>
  <c r="BO142" i="6"/>
  <c r="BO148" i="6"/>
  <c r="CC78" i="6"/>
  <c r="BO124" i="6"/>
  <c r="CH136" i="6"/>
  <c r="BO69" i="6"/>
  <c r="BN82" i="6"/>
  <c r="BN88" i="6"/>
  <c r="BO28" i="6"/>
  <c r="BM269" i="6"/>
  <c r="CC60" i="6"/>
  <c r="BQ205" i="6"/>
  <c r="BR69" i="6"/>
  <c r="CE135" i="6"/>
  <c r="CB28" i="6"/>
  <c r="BK43" i="6"/>
  <c r="BK23" i="6"/>
  <c r="BK24" i="6"/>
  <c r="BK79" i="6"/>
  <c r="BK122" i="6"/>
  <c r="BK103" i="6"/>
  <c r="BK126" i="6"/>
  <c r="BK84" i="6"/>
  <c r="BK158" i="6"/>
  <c r="BK125" i="6"/>
  <c r="BK149" i="6"/>
  <c r="BK207" i="6"/>
  <c r="BK172" i="6"/>
  <c r="BK174" i="6"/>
  <c r="BK168" i="6"/>
  <c r="BK186" i="6"/>
  <c r="BK74" i="6"/>
  <c r="BK63" i="6"/>
  <c r="BK62" i="6"/>
  <c r="BK42" i="6"/>
  <c r="BK47" i="6"/>
  <c r="BK156" i="6"/>
  <c r="BK211" i="6"/>
  <c r="BK209" i="6"/>
  <c r="BK193" i="6"/>
  <c r="BK231" i="6"/>
  <c r="BK258" i="6"/>
  <c r="BK45" i="6"/>
  <c r="CF23" i="6"/>
  <c r="CF103" i="6"/>
  <c r="CF49" i="6"/>
  <c r="CF94" i="6"/>
  <c r="CF134" i="6"/>
  <c r="CF105" i="6"/>
  <c r="CF131" i="6"/>
  <c r="CF211" i="6"/>
  <c r="CF139" i="6"/>
  <c r="CF151" i="6"/>
  <c r="CF178" i="6"/>
  <c r="CF148" i="6"/>
  <c r="CF228" i="6"/>
  <c r="CF33" i="6"/>
  <c r="CF21" i="6"/>
  <c r="CF26" i="6"/>
  <c r="CF53" i="6"/>
  <c r="CF74" i="6"/>
  <c r="CF12" i="6"/>
  <c r="CF31" i="6"/>
  <c r="CF36" i="6"/>
  <c r="CF78" i="6"/>
  <c r="CF107" i="6"/>
  <c r="CF92" i="6"/>
  <c r="CF113" i="6"/>
  <c r="CF83" i="6"/>
  <c r="CF150" i="6"/>
  <c r="CF254" i="6"/>
  <c r="CF185" i="6"/>
  <c r="CF164" i="6"/>
  <c r="CF209" i="6"/>
  <c r="CF184" i="6"/>
  <c r="CF205" i="6"/>
  <c r="CF231" i="6"/>
  <c r="CF220" i="6"/>
  <c r="CF257" i="6"/>
  <c r="CF250" i="6"/>
  <c r="BM30" i="6"/>
  <c r="BM199" i="6"/>
  <c r="CF24" i="6"/>
  <c r="BK96" i="6"/>
  <c r="CF96" i="6"/>
  <c r="CF84" i="6"/>
  <c r="CF362" i="6"/>
  <c r="BK359" i="6"/>
  <c r="CF331" i="6"/>
  <c r="BM337" i="6"/>
  <c r="CF339" i="6"/>
  <c r="CF328" i="6"/>
  <c r="CF326" i="6"/>
  <c r="BK314" i="6"/>
  <c r="BM300" i="6"/>
  <c r="CF311" i="6"/>
  <c r="BM307" i="6"/>
  <c r="BK313" i="6"/>
  <c r="CF289" i="6"/>
  <c r="CF271" i="6"/>
  <c r="BM289" i="6"/>
  <c r="BM257" i="6"/>
  <c r="BK242" i="6"/>
  <c r="BK239" i="6"/>
  <c r="BK235" i="6"/>
  <c r="CF244" i="6"/>
  <c r="CF215" i="6"/>
  <c r="BK191" i="6"/>
  <c r="CF137" i="6"/>
  <c r="CF189" i="6"/>
  <c r="CF176" i="6"/>
  <c r="CF162" i="6"/>
  <c r="CF143" i="6"/>
  <c r="BM128" i="6"/>
  <c r="BK136" i="6"/>
  <c r="CF116" i="6"/>
  <c r="CF93" i="6"/>
  <c r="BK22" i="6"/>
  <c r="CF65" i="6"/>
  <c r="BP3" i="6"/>
  <c r="BM328" i="6"/>
  <c r="CF308" i="6"/>
  <c r="CF263" i="6"/>
  <c r="BK251" i="6"/>
  <c r="CF245" i="6"/>
  <c r="BK224" i="6"/>
  <c r="CF210" i="6"/>
  <c r="CF222" i="6"/>
  <c r="CF208" i="6"/>
  <c r="BK187" i="6"/>
  <c r="BK152" i="6"/>
  <c r="BM114" i="6"/>
  <c r="CF145" i="6"/>
  <c r="CF128" i="6"/>
  <c r="CF129" i="6"/>
  <c r="BK52" i="6"/>
  <c r="BK70" i="6"/>
  <c r="BK358" i="6"/>
  <c r="CF357" i="6"/>
  <c r="BK360" i="6"/>
  <c r="BK349" i="6"/>
  <c r="CF349" i="6"/>
  <c r="CF355" i="6"/>
  <c r="BK362" i="6"/>
  <c r="BK331" i="6"/>
  <c r="CF337" i="6"/>
  <c r="BM298" i="6"/>
  <c r="CF315" i="6"/>
  <c r="CF299" i="6"/>
  <c r="CF287" i="6"/>
  <c r="BM263" i="6"/>
  <c r="BM278" i="6"/>
  <c r="BK286" i="6"/>
  <c r="BK269" i="6"/>
  <c r="BM266" i="6"/>
  <c r="CF270" i="6"/>
  <c r="BK254" i="6"/>
  <c r="BK256" i="6"/>
  <c r="BK234" i="6"/>
  <c r="CF234" i="6"/>
  <c r="BK212" i="6"/>
  <c r="BK227" i="6"/>
  <c r="BM176" i="6"/>
  <c r="BK123" i="6"/>
  <c r="CF174" i="6"/>
  <c r="CF81" i="6"/>
  <c r="CF106" i="6"/>
  <c r="CF61" i="6"/>
  <c r="BK90" i="6"/>
  <c r="CF30" i="6"/>
  <c r="BK13" i="6"/>
  <c r="CF125" i="6"/>
  <c r="BP49" i="6"/>
  <c r="BP60" i="6"/>
  <c r="BP86" i="6"/>
  <c r="BP113" i="6"/>
  <c r="BP99" i="6"/>
  <c r="BP100" i="6"/>
  <c r="BP183" i="6"/>
  <c r="BP154" i="6"/>
  <c r="BP180" i="6"/>
  <c r="BP67" i="6"/>
  <c r="BP66" i="6"/>
  <c r="BP44" i="6"/>
  <c r="BP119" i="6"/>
  <c r="BP117" i="6"/>
  <c r="BP137" i="6"/>
  <c r="BP142" i="6"/>
  <c r="BP123" i="6"/>
  <c r="BP161" i="6"/>
  <c r="BP163" i="6"/>
  <c r="BP192" i="6"/>
  <c r="BP168" i="6"/>
  <c r="BP227" i="6"/>
  <c r="BV116" i="6"/>
  <c r="BV156" i="6"/>
  <c r="BV123" i="6"/>
  <c r="BV213" i="6"/>
  <c r="BV151" i="6"/>
  <c r="BV164" i="6"/>
  <c r="BV214" i="6"/>
  <c r="BV187" i="6"/>
  <c r="BV24" i="6"/>
  <c r="BV124" i="6"/>
  <c r="BV120" i="6"/>
  <c r="BV131" i="6"/>
  <c r="BV174" i="6"/>
  <c r="BV166" i="6"/>
  <c r="BV199" i="6"/>
  <c r="BV186" i="6"/>
  <c r="BV200" i="6"/>
  <c r="BV220" i="6"/>
  <c r="BV242" i="6"/>
  <c r="BM353" i="6"/>
  <c r="BK319" i="6"/>
  <c r="BK290" i="6"/>
  <c r="CF345" i="6"/>
  <c r="BM360" i="6"/>
  <c r="CF361" i="6"/>
  <c r="CF353" i="6"/>
  <c r="BK318" i="6"/>
  <c r="BK326" i="6"/>
  <c r="BP308" i="6"/>
  <c r="BK317" i="6"/>
  <c r="CF317" i="6"/>
  <c r="BK298" i="6"/>
  <c r="BP302" i="6"/>
  <c r="CF297" i="6"/>
  <c r="BK263" i="6"/>
  <c r="CF296" i="6"/>
  <c r="BP281" i="6"/>
  <c r="BK315" i="6"/>
  <c r="BP314" i="6"/>
  <c r="CF300" i="6"/>
  <c r="BK284" i="6"/>
  <c r="BP283" i="6"/>
  <c r="BP285" i="6"/>
  <c r="BK309" i="6"/>
  <c r="BK272" i="6"/>
  <c r="BP235" i="6"/>
  <c r="BP251" i="6"/>
  <c r="BK244" i="6"/>
  <c r="BM253" i="6"/>
  <c r="CF212" i="6"/>
  <c r="BP240" i="6"/>
  <c r="BK220" i="6"/>
  <c r="CF233" i="6"/>
  <c r="CF255" i="6"/>
  <c r="BK196" i="6"/>
  <c r="BK206" i="6"/>
  <c r="BK200" i="6"/>
  <c r="BP179" i="6"/>
  <c r="BP190" i="6"/>
  <c r="CF195" i="6"/>
  <c r="BP128" i="6"/>
  <c r="BP140" i="6"/>
  <c r="CF156" i="6"/>
  <c r="BK82" i="6"/>
  <c r="BM106" i="6"/>
  <c r="BP132" i="6"/>
  <c r="CF127" i="6"/>
  <c r="BK107" i="6"/>
  <c r="BP89" i="6"/>
  <c r="CF52" i="6"/>
  <c r="CF60" i="6"/>
  <c r="CF73" i="6"/>
  <c r="BK55" i="6"/>
  <c r="BP19" i="6"/>
  <c r="CF10" i="6"/>
  <c r="CF62" i="6"/>
  <c r="CF89" i="6"/>
  <c r="CF8" i="6"/>
  <c r="BN108" i="6"/>
  <c r="BN41" i="6"/>
  <c r="BN90" i="6"/>
  <c r="BN115" i="6"/>
  <c r="BN161" i="6"/>
  <c r="BN179" i="6"/>
  <c r="BN86" i="6"/>
  <c r="BN98" i="6"/>
  <c r="BN89" i="6"/>
  <c r="BN107" i="6"/>
  <c r="BN135" i="6"/>
  <c r="BN127" i="6"/>
  <c r="BN126" i="6"/>
  <c r="BN132" i="6"/>
  <c r="BN166" i="6"/>
  <c r="BM165" i="6"/>
  <c r="BK361" i="6"/>
  <c r="CF359" i="6"/>
  <c r="BK342" i="6"/>
  <c r="BK346" i="6"/>
  <c r="CF333" i="6"/>
  <c r="BM305" i="6"/>
  <c r="BK327" i="6"/>
  <c r="CF322" i="6"/>
  <c r="BK307" i="6"/>
  <c r="BM287" i="6"/>
  <c r="CF295" i="6"/>
  <c r="CF273" i="6"/>
  <c r="CF281" i="6"/>
  <c r="BK277" i="6"/>
  <c r="CF284" i="6"/>
  <c r="CF261" i="6"/>
  <c r="CF274" i="6"/>
  <c r="BK297" i="6"/>
  <c r="BM239" i="6"/>
  <c r="CF239" i="6"/>
  <c r="BM215" i="6"/>
  <c r="BK222" i="6"/>
  <c r="CF226" i="6"/>
  <c r="BK249" i="6"/>
  <c r="BK233" i="6"/>
  <c r="BK255" i="6"/>
  <c r="BK230" i="6"/>
  <c r="CF173" i="6"/>
  <c r="BK166" i="6"/>
  <c r="BK164" i="6"/>
  <c r="BK185" i="6"/>
  <c r="BK162" i="6"/>
  <c r="BK213" i="6"/>
  <c r="BK221" i="6"/>
  <c r="CF147" i="6"/>
  <c r="BM134" i="6"/>
  <c r="BK120" i="6"/>
  <c r="BK124" i="6"/>
  <c r="BK94" i="6"/>
  <c r="BK64" i="6"/>
  <c r="CF86" i="6"/>
  <c r="BZ55" i="6"/>
  <c r="BZ83" i="6"/>
  <c r="BZ81" i="6"/>
  <c r="BZ72" i="6"/>
  <c r="BZ89" i="6"/>
  <c r="BZ78" i="6"/>
  <c r="BZ178" i="6"/>
  <c r="BZ167" i="6"/>
  <c r="BZ207" i="6"/>
  <c r="BZ199" i="6"/>
  <c r="BZ9" i="6"/>
  <c r="BZ54" i="6"/>
  <c r="BZ46" i="6"/>
  <c r="BZ159" i="6"/>
  <c r="BZ226" i="6"/>
  <c r="BK275" i="6"/>
  <c r="CF253" i="6"/>
  <c r="BK332" i="6"/>
  <c r="BP354" i="6"/>
  <c r="CF352" i="6"/>
  <c r="CF320" i="6"/>
  <c r="BP321" i="6"/>
  <c r="BP323" i="6"/>
  <c r="BP342" i="6"/>
  <c r="BM323" i="6"/>
  <c r="CF323" i="6"/>
  <c r="BM319" i="6"/>
  <c r="BP306" i="6"/>
  <c r="BK296" i="6"/>
  <c r="BM325" i="6"/>
  <c r="CF313" i="6"/>
  <c r="BM302" i="6"/>
  <c r="BK261" i="6"/>
  <c r="BK280" i="6"/>
  <c r="BK273" i="6"/>
  <c r="BK293" i="6"/>
  <c r="BP296" i="6"/>
  <c r="BK282" i="6"/>
  <c r="CF264" i="6"/>
  <c r="BK252" i="6"/>
  <c r="BP249" i="6"/>
  <c r="BM234" i="6"/>
  <c r="BK246" i="6"/>
  <c r="CF238" i="6"/>
  <c r="BP203" i="6"/>
  <c r="BK229" i="6"/>
  <c r="CF232" i="6"/>
  <c r="BK253" i="6"/>
  <c r="CF193" i="6"/>
  <c r="BP182" i="6"/>
  <c r="BK201" i="6"/>
  <c r="BK151" i="6"/>
  <c r="BP177" i="6"/>
  <c r="BK141" i="6"/>
  <c r="CF141" i="6"/>
  <c r="BP130" i="6"/>
  <c r="CF142" i="6"/>
  <c r="BK71" i="6"/>
  <c r="BK95" i="6"/>
  <c r="CF117" i="6"/>
  <c r="CF102" i="6"/>
  <c r="BP71" i="6"/>
  <c r="BK93" i="6"/>
  <c r="CF87" i="6"/>
  <c r="BP109" i="6"/>
  <c r="BK61" i="6"/>
  <c r="BV25" i="6"/>
  <c r="BP41" i="6"/>
  <c r="CF82" i="6"/>
  <c r="BV43" i="6"/>
  <c r="BK31" i="6"/>
  <c r="BK343" i="6"/>
  <c r="BM331" i="6"/>
  <c r="BK344" i="6"/>
  <c r="BK305" i="6"/>
  <c r="BK323" i="6"/>
  <c r="CF360" i="6"/>
  <c r="BV348" i="6"/>
  <c r="BK341" i="6"/>
  <c r="BP358" i="6"/>
  <c r="CF344" i="6"/>
  <c r="BP326" i="6"/>
  <c r="BM320" i="6"/>
  <c r="BP322" i="6"/>
  <c r="CF321" i="6"/>
  <c r="BP318" i="6"/>
  <c r="BK322" i="6"/>
  <c r="BP332" i="6"/>
  <c r="CF305" i="6"/>
  <c r="BM315" i="6"/>
  <c r="BK285" i="6"/>
  <c r="BV295" i="6"/>
  <c r="BV311" i="6"/>
  <c r="BM303" i="6"/>
  <c r="BP292" i="6"/>
  <c r="CF262" i="6"/>
  <c r="CF290" i="6"/>
  <c r="BP289" i="6"/>
  <c r="CF292" i="6"/>
  <c r="BP267" i="6"/>
  <c r="CF268" i="6"/>
  <c r="BV240" i="6"/>
  <c r="BK271" i="6"/>
  <c r="BV274" i="6"/>
  <c r="BP266" i="6"/>
  <c r="BV287" i="6"/>
  <c r="BV250" i="6"/>
  <c r="BV208" i="6"/>
  <c r="BV248" i="6"/>
  <c r="CF248" i="6"/>
  <c r="BP237" i="6"/>
  <c r="BP245" i="6"/>
  <c r="CF242" i="6"/>
  <c r="BK232" i="6"/>
  <c r="BK219" i="6"/>
  <c r="BP225" i="6"/>
  <c r="CF230" i="6"/>
  <c r="BK214" i="6"/>
  <c r="BK189" i="6"/>
  <c r="CF186" i="6"/>
  <c r="CF207" i="6"/>
  <c r="BV193" i="6"/>
  <c r="BK199" i="6"/>
  <c r="CF200" i="6"/>
  <c r="BK197" i="6"/>
  <c r="BK195" i="6"/>
  <c r="CF216" i="6"/>
  <c r="BP198" i="6"/>
  <c r="BV163" i="6"/>
  <c r="BV138" i="6"/>
  <c r="BV161" i="6"/>
  <c r="BK150" i="6"/>
  <c r="BP148" i="6"/>
  <c r="CF160" i="6"/>
  <c r="BV125" i="6"/>
  <c r="CF170" i="6"/>
  <c r="BP208" i="6"/>
  <c r="CF124" i="6"/>
  <c r="BV140" i="6"/>
  <c r="BK128" i="6"/>
  <c r="CF126" i="6"/>
  <c r="BP133" i="6"/>
  <c r="BK118" i="6"/>
  <c r="BV114" i="6"/>
  <c r="BK105" i="6"/>
  <c r="CF70" i="6"/>
  <c r="CF38" i="6"/>
  <c r="BK50" i="6"/>
  <c r="CF104" i="6"/>
  <c r="BV79" i="6"/>
  <c r="BP57" i="6"/>
  <c r="BK25" i="6"/>
  <c r="BK76" i="6"/>
  <c r="CH17" i="6"/>
  <c r="CH94" i="6"/>
  <c r="CH80" i="6"/>
  <c r="CH87" i="6"/>
  <c r="CH145" i="6"/>
  <c r="CH163" i="6"/>
  <c r="CH140" i="6"/>
  <c r="CH192" i="6"/>
  <c r="CH152" i="6"/>
  <c r="CH197" i="6"/>
  <c r="CH214" i="6"/>
  <c r="BL74" i="6"/>
  <c r="BL42" i="6"/>
  <c r="BL78" i="6"/>
  <c r="BL125" i="6"/>
  <c r="BL127" i="6"/>
  <c r="BL106" i="6"/>
  <c r="BL195" i="6"/>
  <c r="BL213" i="6"/>
  <c r="BL151" i="6"/>
  <c r="BL178" i="6"/>
  <c r="CH255" i="6"/>
  <c r="CH226" i="6"/>
  <c r="CH256" i="6"/>
  <c r="CH249" i="6"/>
  <c r="CH232" i="6"/>
  <c r="CH181" i="6"/>
  <c r="CH126" i="6"/>
  <c r="CH95" i="6"/>
  <c r="CH107" i="6"/>
  <c r="CH108" i="6"/>
  <c r="CH85" i="6"/>
  <c r="CH40" i="6"/>
  <c r="BL76" i="6"/>
  <c r="CH53" i="6"/>
  <c r="BL14" i="6"/>
  <c r="BL72" i="6"/>
  <c r="CH70" i="6"/>
  <c r="BL24" i="6"/>
  <c r="CH31" i="6"/>
  <c r="AY374" i="6"/>
  <c r="AY375" i="6" s="1"/>
  <c r="CB75" i="6"/>
  <c r="AW374" i="6"/>
  <c r="AW375" i="6" s="1"/>
  <c r="CF55" i="6"/>
  <c r="BR311" i="6"/>
  <c r="BR289" i="6"/>
  <c r="BR237" i="6"/>
  <c r="BR225" i="6"/>
  <c r="CB248" i="6"/>
  <c r="BR273" i="6"/>
  <c r="CB213" i="6"/>
  <c r="CD205" i="6"/>
  <c r="BR179" i="6"/>
  <c r="BR198" i="6"/>
  <c r="CD115" i="6"/>
  <c r="CG360" i="6"/>
  <c r="BR358" i="6"/>
  <c r="BR342" i="6"/>
  <c r="CB331" i="6"/>
  <c r="BY336" i="6"/>
  <c r="BY330" i="6"/>
  <c r="CB332" i="6"/>
  <c r="CB302" i="6"/>
  <c r="CG326" i="6"/>
  <c r="BR308" i="6"/>
  <c r="CB282" i="6"/>
  <c r="BY287" i="6"/>
  <c r="BY322" i="6"/>
  <c r="CB279" i="6"/>
  <c r="CG293" i="6"/>
  <c r="BY291" i="6"/>
  <c r="CB288" i="6"/>
  <c r="BR259" i="6"/>
  <c r="CD249" i="6"/>
  <c r="CB259" i="6"/>
  <c r="CG248" i="6"/>
  <c r="BR238" i="6"/>
  <c r="BY268" i="6"/>
  <c r="CG258" i="6"/>
  <c r="BY228" i="6"/>
  <c r="CB214" i="6"/>
  <c r="CB230" i="6"/>
  <c r="BR246" i="6"/>
  <c r="BR224" i="6"/>
  <c r="CB192" i="6"/>
  <c r="BY221" i="6"/>
  <c r="BY226" i="6"/>
  <c r="CG195" i="6"/>
  <c r="BY182" i="6"/>
  <c r="BY179" i="6"/>
  <c r="BY153" i="6"/>
  <c r="CG129" i="6"/>
  <c r="BR185" i="6"/>
  <c r="BY127" i="6"/>
  <c r="CG95" i="6"/>
  <c r="BY129" i="6"/>
  <c r="CB67" i="6"/>
  <c r="CD58" i="6"/>
  <c r="CB77" i="6"/>
  <c r="CG56" i="6"/>
  <c r="BY74" i="6"/>
  <c r="CB327" i="6"/>
  <c r="CG349" i="6"/>
  <c r="BR340" i="6"/>
  <c r="CB347" i="6"/>
  <c r="CB324" i="6"/>
  <c r="CG338" i="6"/>
  <c r="CB345" i="6"/>
  <c r="CG324" i="6"/>
  <c r="BY317" i="6"/>
  <c r="CB318" i="6"/>
  <c r="BY301" i="6"/>
  <c r="CB321" i="6"/>
  <c r="BY320" i="6"/>
  <c r="BR292" i="6"/>
  <c r="CB303" i="6"/>
  <c r="BR294" i="6"/>
  <c r="BY306" i="6"/>
  <c r="CG261" i="6"/>
  <c r="BY277" i="6"/>
  <c r="CG312" i="6"/>
  <c r="CB295" i="6"/>
  <c r="BY314" i="6"/>
  <c r="CG274" i="6"/>
  <c r="BY269" i="6"/>
  <c r="BY283" i="6"/>
  <c r="CB236" i="6"/>
  <c r="BY242" i="6"/>
  <c r="BY236" i="6"/>
  <c r="BY200" i="6"/>
  <c r="BR244" i="6"/>
  <c r="CG220" i="6"/>
  <c r="CB266" i="6"/>
  <c r="CG218" i="6"/>
  <c r="CB182" i="6"/>
  <c r="CB158" i="6"/>
  <c r="CG162" i="6"/>
  <c r="CD196" i="6"/>
  <c r="CG174" i="6"/>
  <c r="CB226" i="6"/>
  <c r="BR169" i="6"/>
  <c r="BY128" i="6"/>
  <c r="CB147" i="6"/>
  <c r="CB157" i="6"/>
  <c r="CB111" i="6"/>
  <c r="BY123" i="6"/>
  <c r="BY138" i="6"/>
  <c r="BY165" i="6"/>
  <c r="CB115" i="6"/>
  <c r="CB110" i="6"/>
  <c r="BY42" i="6"/>
  <c r="BY98" i="6"/>
  <c r="BY26" i="6"/>
  <c r="BY117" i="6"/>
  <c r="CB29" i="6"/>
  <c r="CG357" i="6"/>
  <c r="CC357" i="6"/>
  <c r="BM349" i="6"/>
  <c r="CD353" i="6"/>
  <c r="CB337" i="6"/>
  <c r="BY343" i="6"/>
  <c r="BM334" i="6"/>
  <c r="BY340" i="6"/>
  <c r="CB308" i="6"/>
  <c r="CG323" i="6"/>
  <c r="CG288" i="6"/>
  <c r="CB312" i="6"/>
  <c r="CC319" i="6"/>
  <c r="CG290" i="6"/>
  <c r="CD317" i="6"/>
  <c r="BY284" i="6"/>
  <c r="CC307" i="6"/>
  <c r="CB267" i="6"/>
  <c r="CC247" i="6"/>
  <c r="CG264" i="6"/>
  <c r="CC251" i="6"/>
  <c r="CB235" i="6"/>
  <c r="CB251" i="6"/>
  <c r="BY255" i="6"/>
  <c r="BR298" i="6"/>
  <c r="CG210" i="6"/>
  <c r="BR250" i="6"/>
  <c r="CB225" i="6"/>
  <c r="BY199" i="6"/>
  <c r="BR248" i="6"/>
  <c r="BS233" i="6"/>
  <c r="CB228" i="6"/>
  <c r="CC213" i="6"/>
  <c r="CG186" i="6"/>
  <c r="CG229" i="6"/>
  <c r="CG185" i="6"/>
  <c r="BY141" i="6"/>
  <c r="CG194" i="6"/>
  <c r="CB212" i="6"/>
  <c r="BY203" i="6"/>
  <c r="CC176" i="6"/>
  <c r="CB155" i="6"/>
  <c r="CC147" i="6"/>
  <c r="CG163" i="6"/>
  <c r="CG123" i="6"/>
  <c r="BY126" i="6"/>
  <c r="BM145" i="6"/>
  <c r="CB138" i="6"/>
  <c r="CB161" i="6"/>
  <c r="CG135" i="6"/>
  <c r="CB164" i="6"/>
  <c r="BY167" i="6"/>
  <c r="BY99" i="6"/>
  <c r="BR78" i="6"/>
  <c r="BY121" i="6"/>
  <c r="CG127" i="6"/>
  <c r="CB143" i="6"/>
  <c r="CB119" i="6"/>
  <c r="CB102" i="6"/>
  <c r="CG77" i="6"/>
  <c r="BY16" i="6"/>
  <c r="BY90" i="6"/>
  <c r="CC73" i="6"/>
  <c r="CD40" i="6"/>
  <c r="CB36" i="6"/>
  <c r="CE295" i="6"/>
  <c r="BY86" i="6"/>
  <c r="BP92" i="6"/>
  <c r="CA131" i="6"/>
  <c r="BR356" i="6"/>
  <c r="BR331" i="6"/>
  <c r="BR354" i="6"/>
  <c r="BY355" i="6"/>
  <c r="BY362" i="6"/>
  <c r="BY335" i="6"/>
  <c r="CG333" i="6"/>
  <c r="CB338" i="6"/>
  <c r="CG322" i="6"/>
  <c r="CG307" i="6"/>
  <c r="BY299" i="6"/>
  <c r="CG317" i="6"/>
  <c r="CB293" i="6"/>
  <c r="CG296" i="6"/>
  <c r="CG321" i="6"/>
  <c r="BY305" i="6"/>
  <c r="CG289" i="6"/>
  <c r="CB256" i="6"/>
  <c r="BY278" i="6"/>
  <c r="BR307" i="6"/>
  <c r="CG266" i="6"/>
  <c r="BY270" i="6"/>
  <c r="CG309" i="6"/>
  <c r="CG267" i="6"/>
  <c r="BR251" i="6"/>
  <c r="CG250" i="6"/>
  <c r="BY234" i="6"/>
  <c r="CB237" i="6"/>
  <c r="BR204" i="6"/>
  <c r="CG224" i="6"/>
  <c r="CG222" i="6"/>
  <c r="BM262" i="6"/>
  <c r="BY230" i="6"/>
  <c r="CB239" i="6"/>
  <c r="CG219" i="6"/>
  <c r="CG196" i="6"/>
  <c r="BR232" i="6"/>
  <c r="BY155" i="6"/>
  <c r="CB171" i="6"/>
  <c r="CG143" i="6"/>
  <c r="BM127" i="6"/>
  <c r="BY134" i="6"/>
  <c r="BY106" i="6"/>
  <c r="CG71" i="6"/>
  <c r="BY135" i="6"/>
  <c r="CB128" i="6"/>
  <c r="CB123" i="6"/>
  <c r="BY101" i="6"/>
  <c r="CG116" i="6"/>
  <c r="CC122" i="6"/>
  <c r="CG61" i="6"/>
  <c r="CG25" i="6"/>
  <c r="BM354" i="6"/>
  <c r="CG104" i="6"/>
  <c r="BY35" i="6"/>
  <c r="CC57" i="6"/>
  <c r="CG4" i="6"/>
  <c r="BQ45" i="6"/>
  <c r="AM374" i="6"/>
  <c r="AM375" i="6" s="1"/>
  <c r="CG361" i="6"/>
  <c r="CB339" i="6"/>
  <c r="CB351" i="6"/>
  <c r="CD361" i="6"/>
  <c r="CB342" i="6"/>
  <c r="CB328" i="6"/>
  <c r="CB323" i="6"/>
  <c r="BY351" i="6"/>
  <c r="CG319" i="6"/>
  <c r="BY321" i="6"/>
  <c r="BR338" i="6"/>
  <c r="CB306" i="6"/>
  <c r="BR302" i="6"/>
  <c r="CG313" i="6"/>
  <c r="CB289" i="6"/>
  <c r="BY312" i="6"/>
  <c r="BR316" i="6"/>
  <c r="BY304" i="6"/>
  <c r="BR313" i="6"/>
  <c r="CG273" i="6"/>
  <c r="CG315" i="6"/>
  <c r="BR314" i="6"/>
  <c r="BY285" i="6"/>
  <c r="CG284" i="6"/>
  <c r="BY302" i="6"/>
  <c r="CB258" i="6"/>
  <c r="BR283" i="6"/>
  <c r="CB301" i="6"/>
  <c r="CG271" i="6"/>
  <c r="BR263" i="6"/>
  <c r="BR215" i="6"/>
  <c r="BY254" i="6"/>
  <c r="CD243" i="6"/>
  <c r="BY243" i="6"/>
  <c r="CG239" i="6"/>
  <c r="CG232" i="6"/>
  <c r="BY201" i="6"/>
  <c r="BY166" i="6"/>
  <c r="CB190" i="6"/>
  <c r="BY209" i="6"/>
  <c r="CG227" i="6"/>
  <c r="BY154" i="6"/>
  <c r="CG151" i="6"/>
  <c r="CB173" i="6"/>
  <c r="CB196" i="6"/>
  <c r="BR193" i="6"/>
  <c r="CG138" i="6"/>
  <c r="BR142" i="6"/>
  <c r="CG141" i="6"/>
  <c r="BY204" i="6"/>
  <c r="CG125" i="6"/>
  <c r="CB150" i="6"/>
  <c r="BY110" i="6"/>
  <c r="CG126" i="6"/>
  <c r="CG107" i="6"/>
  <c r="CB126" i="6"/>
  <c r="BY97" i="6"/>
  <c r="BY87" i="6"/>
  <c r="CG68" i="6"/>
  <c r="CD118" i="6"/>
  <c r="CG94" i="6"/>
  <c r="CB71" i="6"/>
  <c r="BY14" i="6"/>
  <c r="CG42" i="6"/>
  <c r="CG23" i="6"/>
  <c r="CB45" i="6"/>
  <c r="CG358" i="6"/>
  <c r="BY353" i="6"/>
  <c r="CB354" i="6"/>
  <c r="CG350" i="6"/>
  <c r="CG336" i="6"/>
  <c r="CG353" i="6"/>
  <c r="BR334" i="6"/>
  <c r="CG314" i="6"/>
  <c r="BY288" i="6"/>
  <c r="BY296" i="6"/>
  <c r="CB286" i="6"/>
  <c r="CG295" i="6"/>
  <c r="CB314" i="6"/>
  <c r="BR265" i="6"/>
  <c r="CG272" i="6"/>
  <c r="BY233" i="6"/>
  <c r="BY235" i="6"/>
  <c r="CG269" i="6"/>
  <c r="CB245" i="6"/>
  <c r="BY215" i="6"/>
  <c r="CB231" i="6"/>
  <c r="BY211" i="6"/>
  <c r="CG252" i="6"/>
  <c r="CG225" i="6"/>
  <c r="CG235" i="6"/>
  <c r="CB191" i="6"/>
  <c r="CG206" i="6"/>
  <c r="CG189" i="6"/>
  <c r="CG200" i="6"/>
  <c r="CG152" i="6"/>
  <c r="CG172" i="6"/>
  <c r="BY223" i="6"/>
  <c r="CB185" i="6"/>
  <c r="CG231" i="6"/>
  <c r="CB169" i="6"/>
  <c r="CB118" i="6"/>
  <c r="CG160" i="6"/>
  <c r="CB130" i="6"/>
  <c r="BY175" i="6"/>
  <c r="CB159" i="6"/>
  <c r="BY147" i="6"/>
  <c r="CB160" i="6"/>
  <c r="BY163" i="6"/>
  <c r="BY142" i="6"/>
  <c r="CG136" i="6"/>
  <c r="CB47" i="6"/>
  <c r="BY45" i="6"/>
  <c r="CG85" i="6"/>
  <c r="BY55" i="6"/>
  <c r="CG90" i="6"/>
  <c r="BY108" i="6"/>
  <c r="CG88" i="6"/>
  <c r="BT20" i="6"/>
  <c r="CB57" i="6"/>
  <c r="CB40" i="6"/>
  <c r="CB357" i="6"/>
  <c r="CB346" i="6"/>
  <c r="BR325" i="6"/>
  <c r="CG320" i="6"/>
  <c r="BY326" i="6"/>
  <c r="BY349" i="6"/>
  <c r="BY333" i="6"/>
  <c r="BY324" i="6"/>
  <c r="BR330" i="6"/>
  <c r="BY315" i="6"/>
  <c r="BR304" i="6"/>
  <c r="CB291" i="6"/>
  <c r="BR315" i="6"/>
  <c r="CG327" i="6"/>
  <c r="BY303" i="6"/>
  <c r="CG263" i="6"/>
  <c r="CB278" i="6"/>
  <c r="BR268" i="6"/>
  <c r="CB299" i="6"/>
  <c r="CB294" i="6"/>
  <c r="CB310" i="6"/>
  <c r="BY279" i="6"/>
  <c r="BY294" i="6"/>
  <c r="BY282" i="6"/>
  <c r="BR300" i="6"/>
  <c r="BR295" i="6"/>
  <c r="BY256" i="6"/>
  <c r="BY289" i="6"/>
  <c r="CB246" i="6"/>
  <c r="CB249" i="6"/>
  <c r="CG246" i="6"/>
  <c r="CG244" i="6"/>
  <c r="BR261" i="6"/>
  <c r="CG249" i="6"/>
  <c r="CG216" i="6"/>
  <c r="BY219" i="6"/>
  <c r="CG187" i="6"/>
  <c r="BY180" i="6"/>
  <c r="CG199" i="6"/>
  <c r="CB208" i="6"/>
  <c r="CG207" i="6"/>
  <c r="BY183" i="6"/>
  <c r="CB222" i="6"/>
  <c r="BY152" i="6"/>
  <c r="CG158" i="6"/>
  <c r="BY161" i="6"/>
  <c r="BY159" i="6"/>
  <c r="BY144" i="6"/>
  <c r="BY130" i="6"/>
  <c r="BY125" i="6"/>
  <c r="BR84" i="6"/>
  <c r="BY65" i="6"/>
  <c r="CG87" i="6"/>
  <c r="CB92" i="6"/>
  <c r="CB79" i="6"/>
  <c r="CG40" i="6"/>
  <c r="CG24" i="6"/>
  <c r="CG38" i="6"/>
  <c r="CG86" i="6"/>
  <c r="CA323" i="6"/>
  <c r="CD293" i="6"/>
  <c r="CE335" i="6"/>
  <c r="CD333" i="6"/>
  <c r="CA302" i="6"/>
  <c r="CD296" i="6"/>
  <c r="CD315" i="6"/>
  <c r="CD290" i="6"/>
  <c r="CD283" i="6"/>
  <c r="CA256" i="6"/>
  <c r="CE292" i="6"/>
  <c r="BQ264" i="6"/>
  <c r="BQ283" i="6"/>
  <c r="CD281" i="6"/>
  <c r="CA268" i="6"/>
  <c r="BQ288" i="6"/>
  <c r="CD241" i="6"/>
  <c r="CA239" i="6"/>
  <c r="CD250" i="6"/>
  <c r="BQ240" i="6"/>
  <c r="BQ214" i="6"/>
  <c r="CD263" i="6"/>
  <c r="CD222" i="6"/>
  <c r="CD173" i="6"/>
  <c r="CD174" i="6"/>
  <c r="CE158" i="6"/>
  <c r="BQ123" i="6"/>
  <c r="CA98" i="6"/>
  <c r="BF374" i="6"/>
  <c r="BF375" i="6" s="1"/>
  <c r="CE96" i="6"/>
  <c r="CD359" i="6"/>
  <c r="CG332" i="6"/>
  <c r="CG359" i="6"/>
  <c r="BM352" i="6"/>
  <c r="CG346" i="6"/>
  <c r="CG362" i="6"/>
  <c r="CD342" i="6"/>
  <c r="CA341" i="6"/>
  <c r="BQ344" i="6"/>
  <c r="BQ340" i="6"/>
  <c r="CA326" i="6"/>
  <c r="BQ342" i="6"/>
  <c r="CA335" i="6"/>
  <c r="CD334" i="6"/>
  <c r="BQ357" i="6"/>
  <c r="CD329" i="6"/>
  <c r="BQ321" i="6"/>
  <c r="CD327" i="6"/>
  <c r="CG305" i="6"/>
  <c r="BQ336" i="6"/>
  <c r="CD303" i="6"/>
  <c r="CD325" i="6"/>
  <c r="CG285" i="6"/>
  <c r="CG299" i="6"/>
  <c r="CG311" i="6"/>
  <c r="CG291" i="6"/>
  <c r="CD279" i="6"/>
  <c r="CD272" i="6"/>
  <c r="CG300" i="6"/>
  <c r="BM273" i="6"/>
  <c r="CD264" i="6"/>
  <c r="BM254" i="6"/>
  <c r="CG286" i="6"/>
  <c r="CG265" i="6"/>
  <c r="CD261" i="6"/>
  <c r="CD238" i="6"/>
  <c r="CG208" i="6"/>
  <c r="CD247" i="6"/>
  <c r="CG241" i="6"/>
  <c r="BQ223" i="6"/>
  <c r="CE246" i="6"/>
  <c r="CD203" i="6"/>
  <c r="CG201" i="6"/>
  <c r="CG166" i="6"/>
  <c r="CG164" i="6"/>
  <c r="CG213" i="6"/>
  <c r="CG211" i="6"/>
  <c r="BM182" i="6"/>
  <c r="CG253" i="6"/>
  <c r="CE142" i="6"/>
  <c r="CG150" i="6"/>
  <c r="CG177" i="6"/>
  <c r="CG84" i="6"/>
  <c r="CG106" i="6"/>
  <c r="CD120" i="6"/>
  <c r="BS115" i="6"/>
  <c r="CC123" i="6"/>
  <c r="CG114" i="6"/>
  <c r="CG52" i="6"/>
  <c r="CG93" i="6"/>
  <c r="CG50" i="6"/>
  <c r="CC68" i="6"/>
  <c r="CD101" i="6"/>
  <c r="CC70" i="6"/>
  <c r="CG13" i="6"/>
  <c r="BQ83" i="6"/>
  <c r="CG63" i="6"/>
  <c r="CG15" i="6"/>
  <c r="CG31" i="6"/>
  <c r="CG33" i="6"/>
  <c r="AJ374" i="6"/>
  <c r="AJ375" i="6" s="1"/>
  <c r="CD349" i="6"/>
  <c r="CD340" i="6"/>
  <c r="BQ341" i="6"/>
  <c r="CD338" i="6"/>
  <c r="BQ323" i="6"/>
  <c r="CD339" i="6"/>
  <c r="BQ290" i="6"/>
  <c r="BQ267" i="6"/>
  <c r="CD262" i="6"/>
  <c r="CD245" i="6"/>
  <c r="CD248" i="6"/>
  <c r="CA232" i="6"/>
  <c r="BQ191" i="6"/>
  <c r="BQ194" i="6"/>
  <c r="CD157" i="6"/>
  <c r="CD143" i="6"/>
  <c r="CD137" i="6"/>
  <c r="CE122" i="6"/>
  <c r="CA111" i="6"/>
  <c r="CD123" i="6"/>
  <c r="CD125" i="6"/>
  <c r="CA55" i="6"/>
  <c r="BQ28" i="6"/>
  <c r="CG41" i="6"/>
  <c r="BO15" i="6"/>
  <c r="CA339" i="6"/>
  <c r="CA332" i="6"/>
  <c r="CD324" i="6"/>
  <c r="CD335" i="6"/>
  <c r="CD308" i="6"/>
  <c r="BQ289" i="6"/>
  <c r="CA287" i="6"/>
  <c r="CD316" i="6"/>
  <c r="BQ262" i="6"/>
  <c r="BQ272" i="6"/>
  <c r="BQ261" i="6"/>
  <c r="CA255" i="6"/>
  <c r="CE243" i="6"/>
  <c r="CG256" i="6"/>
  <c r="CA230" i="6"/>
  <c r="BQ213" i="6"/>
  <c r="CA192" i="6"/>
  <c r="CG214" i="6"/>
  <c r="CA205" i="6"/>
  <c r="CG193" i="6"/>
  <c r="BQ193" i="6"/>
  <c r="CG209" i="6"/>
  <c r="CD186" i="6"/>
  <c r="CA134" i="6"/>
  <c r="CA206" i="6"/>
  <c r="BM175" i="6"/>
  <c r="BM179" i="6"/>
  <c r="CG156" i="6"/>
  <c r="CD135" i="6"/>
  <c r="CG82" i="6"/>
  <c r="CG146" i="6"/>
  <c r="CG103" i="6"/>
  <c r="CD141" i="6"/>
  <c r="CG142" i="6"/>
  <c r="CG105" i="6"/>
  <c r="BM95" i="6"/>
  <c r="BQ82" i="6"/>
  <c r="CE75" i="6"/>
  <c r="BM72" i="6"/>
  <c r="CD20" i="6"/>
  <c r="CG53" i="6"/>
  <c r="CG62" i="6"/>
  <c r="CD126" i="6"/>
  <c r="CA58" i="6"/>
  <c r="CG66" i="6"/>
  <c r="CG11" i="6"/>
  <c r="CG17" i="6"/>
  <c r="BP20" i="6"/>
  <c r="CG26" i="6"/>
  <c r="CG34" i="6"/>
  <c r="AU374" i="6"/>
  <c r="AU375" i="6" s="1"/>
  <c r="CE312" i="6"/>
  <c r="CD356" i="6"/>
  <c r="CA342" i="6"/>
  <c r="BQ345" i="6"/>
  <c r="CA327" i="6"/>
  <c r="BQ308" i="6"/>
  <c r="CD305" i="6"/>
  <c r="BQ311" i="6"/>
  <c r="CD326" i="6"/>
  <c r="CE261" i="6"/>
  <c r="CD310" i="6"/>
  <c r="CE315" i="6"/>
  <c r="CA283" i="6"/>
  <c r="BQ295" i="6"/>
  <c r="CG275" i="6"/>
  <c r="CG277" i="6"/>
  <c r="CG240" i="6"/>
  <c r="CD292" i="6"/>
  <c r="CD273" i="6"/>
  <c r="CG251" i="6"/>
  <c r="BQ235" i="6"/>
  <c r="CA235" i="6"/>
  <c r="CG242" i="6"/>
  <c r="CD229" i="6"/>
  <c r="CA217" i="6"/>
  <c r="CA229" i="6"/>
  <c r="CG255" i="6"/>
  <c r="CG212" i="6"/>
  <c r="CA204" i="6"/>
  <c r="CA201" i="6"/>
  <c r="CG179" i="6"/>
  <c r="CD182" i="6"/>
  <c r="BQ180" i="6"/>
  <c r="BQ163" i="6"/>
  <c r="CD198" i="6"/>
  <c r="CD177" i="6"/>
  <c r="CD147" i="6"/>
  <c r="CA140" i="6"/>
  <c r="CD176" i="6"/>
  <c r="CD158" i="6"/>
  <c r="CD133" i="6"/>
  <c r="CG120" i="6"/>
  <c r="CG128" i="6"/>
  <c r="BM118" i="6"/>
  <c r="CD121" i="6"/>
  <c r="CD113" i="6"/>
  <c r="BQ91" i="6"/>
  <c r="CG81" i="6"/>
  <c r="CG75" i="6"/>
  <c r="BQ104" i="6"/>
  <c r="CD68" i="6"/>
  <c r="CA33" i="6"/>
  <c r="CD84" i="6"/>
  <c r="CG76" i="6"/>
  <c r="CG96" i="6"/>
  <c r="BQ93" i="6"/>
  <c r="CG39" i="6"/>
  <c r="CG6" i="6"/>
  <c r="BP16" i="6"/>
  <c r="CG45" i="6"/>
  <c r="CD345" i="6"/>
  <c r="CD341" i="6"/>
  <c r="CE361" i="6"/>
  <c r="BQ318" i="6"/>
  <c r="BQ330" i="6"/>
  <c r="BQ282" i="6"/>
  <c r="CE294" i="6"/>
  <c r="BQ304" i="6"/>
  <c r="CD306" i="6"/>
  <c r="CD286" i="6"/>
  <c r="BQ281" i="6"/>
  <c r="CA257" i="6"/>
  <c r="CE296" i="6"/>
  <c r="BQ296" i="6"/>
  <c r="CD295" i="6"/>
  <c r="CA298" i="6"/>
  <c r="CD269" i="6"/>
  <c r="BQ260" i="6"/>
  <c r="CA259" i="6"/>
  <c r="BQ249" i="6"/>
  <c r="CA219" i="6"/>
  <c r="CD228" i="6"/>
  <c r="CA182" i="6"/>
  <c r="CD165" i="6"/>
  <c r="BQ201" i="6"/>
  <c r="BQ135" i="6"/>
  <c r="CD166" i="6"/>
  <c r="CA119" i="6"/>
  <c r="CD112" i="6"/>
  <c r="CD90" i="6"/>
  <c r="CE104" i="6"/>
  <c r="CD128" i="6"/>
  <c r="CD100" i="6"/>
  <c r="BQ49" i="6"/>
  <c r="CD60" i="6"/>
  <c r="CD343" i="6"/>
  <c r="CE344" i="6"/>
  <c r="BQ349" i="6"/>
  <c r="CD330" i="6"/>
  <c r="CD320" i="6"/>
  <c r="BQ291" i="6"/>
  <c r="CE317" i="6"/>
  <c r="CD321" i="6"/>
  <c r="CA290" i="6"/>
  <c r="CA312" i="6"/>
  <c r="BQ297" i="6"/>
  <c r="CA266" i="6"/>
  <c r="CA252" i="6"/>
  <c r="CD259" i="6"/>
  <c r="BQ204" i="6"/>
  <c r="CD184" i="6"/>
  <c r="CD220" i="6"/>
  <c r="CD192" i="6"/>
  <c r="CA202" i="6"/>
  <c r="CD150" i="6"/>
  <c r="BQ110" i="6"/>
  <c r="CD104" i="6"/>
  <c r="CD152" i="6"/>
  <c r="BQ85" i="6"/>
  <c r="BX195" i="6"/>
  <c r="BQ36" i="6"/>
  <c r="CE80" i="6"/>
  <c r="CE88" i="6"/>
  <c r="CE69" i="6"/>
  <c r="CE136" i="6"/>
  <c r="CE185" i="6"/>
  <c r="CE175" i="6"/>
  <c r="CE244" i="6"/>
  <c r="CE78" i="6"/>
  <c r="CE357" i="6"/>
  <c r="BM355" i="6"/>
  <c r="BM362" i="6"/>
  <c r="BM335" i="6"/>
  <c r="CE334" i="6"/>
  <c r="CE350" i="6"/>
  <c r="BT312" i="6"/>
  <c r="BX331" i="6"/>
  <c r="BM347" i="6"/>
  <c r="CE306" i="6"/>
  <c r="BM293" i="6"/>
  <c r="CE286" i="6"/>
  <c r="CE284" i="6"/>
  <c r="BM285" i="6"/>
  <c r="CE271" i="6"/>
  <c r="BM236" i="6"/>
  <c r="CE251" i="6"/>
  <c r="BM264" i="6"/>
  <c r="BM153" i="6"/>
  <c r="BM168" i="6"/>
  <c r="BM96" i="6"/>
  <c r="BM140" i="6"/>
  <c r="CE40" i="6"/>
  <c r="CD122" i="6"/>
  <c r="CD106" i="6"/>
  <c r="CD103" i="6"/>
  <c r="CD139" i="6"/>
  <c r="CD169" i="6"/>
  <c r="CD146" i="6"/>
  <c r="CD191" i="6"/>
  <c r="CD185" i="6"/>
  <c r="CD148" i="6"/>
  <c r="CD252" i="6"/>
  <c r="CD226" i="6"/>
  <c r="CD80" i="6"/>
  <c r="BX293" i="6"/>
  <c r="CE322" i="6"/>
  <c r="BX315" i="6"/>
  <c r="CE242" i="6"/>
  <c r="CE176" i="6"/>
  <c r="CE354" i="6"/>
  <c r="BX347" i="6"/>
  <c r="CE330" i="6"/>
  <c r="CE339" i="6"/>
  <c r="CE287" i="6"/>
  <c r="CE283" i="6"/>
  <c r="CE316" i="6"/>
  <c r="BT248" i="6"/>
  <c r="CE212" i="6"/>
  <c r="CE248" i="6"/>
  <c r="CE161" i="6"/>
  <c r="BN74" i="6"/>
  <c r="BN55" i="6"/>
  <c r="BN142" i="6"/>
  <c r="BN138" i="6"/>
  <c r="BN110" i="6"/>
  <c r="BN159" i="6"/>
  <c r="BN165" i="6"/>
  <c r="BN35" i="6"/>
  <c r="BN64" i="6"/>
  <c r="BN33" i="6"/>
  <c r="BN76" i="6"/>
  <c r="BN97" i="6"/>
  <c r="BN99" i="6"/>
  <c r="BN144" i="6"/>
  <c r="BN153" i="6"/>
  <c r="BN183" i="6"/>
  <c r="BN194" i="6"/>
  <c r="BN188" i="6"/>
  <c r="BN230" i="6"/>
  <c r="BN237" i="6"/>
  <c r="BN235" i="6"/>
  <c r="BN3" i="6"/>
  <c r="BN9" i="6"/>
  <c r="BN69" i="6"/>
  <c r="BN26" i="6"/>
  <c r="BX64" i="6"/>
  <c r="BX175" i="6"/>
  <c r="BX355" i="6"/>
  <c r="BX308" i="6"/>
  <c r="CE310" i="6"/>
  <c r="CE280" i="6"/>
  <c r="CE234" i="6"/>
  <c r="CE321" i="6"/>
  <c r="CE249" i="6"/>
  <c r="CE265" i="6"/>
  <c r="BT194" i="6"/>
  <c r="BM237" i="6"/>
  <c r="CE204" i="6"/>
  <c r="BM211" i="6"/>
  <c r="BM178" i="6"/>
  <c r="BM192" i="6"/>
  <c r="CE172" i="6"/>
  <c r="CE144" i="6"/>
  <c r="CE149" i="6"/>
  <c r="CE167" i="6"/>
  <c r="CE115" i="6"/>
  <c r="BM97" i="6"/>
  <c r="BM111" i="6"/>
  <c r="CE67" i="6"/>
  <c r="BM52" i="6"/>
  <c r="BM124" i="6"/>
  <c r="BM122" i="6"/>
  <c r="BM142" i="6"/>
  <c r="BM53" i="6"/>
  <c r="BM64" i="6"/>
  <c r="BM70" i="6"/>
  <c r="BM31" i="6"/>
  <c r="BM198" i="6"/>
  <c r="BM251" i="6"/>
  <c r="CE102" i="6"/>
  <c r="CE53" i="6"/>
  <c r="BT102" i="6"/>
  <c r="CE270" i="6"/>
  <c r="CE126" i="6"/>
  <c r="CE346" i="6"/>
  <c r="CE362" i="6"/>
  <c r="CE336" i="6"/>
  <c r="CE341" i="6"/>
  <c r="CE325" i="6"/>
  <c r="CE324" i="6"/>
  <c r="CE263" i="6"/>
  <c r="CE260" i="6"/>
  <c r="BX235" i="6"/>
  <c r="CE240" i="6"/>
  <c r="CE233" i="6"/>
  <c r="CE184" i="6"/>
  <c r="CE162" i="6"/>
  <c r="CE146" i="6"/>
  <c r="CE123" i="6"/>
  <c r="CE81" i="6"/>
  <c r="CE106" i="6"/>
  <c r="CE118" i="6"/>
  <c r="CB22" i="6"/>
  <c r="CB87" i="6"/>
  <c r="CB19" i="6"/>
  <c r="CB85" i="6"/>
  <c r="CB113" i="6"/>
  <c r="CB83" i="6"/>
  <c r="CB56" i="6"/>
  <c r="CB188" i="6"/>
  <c r="CB219" i="6"/>
  <c r="CB193" i="6"/>
  <c r="CB205" i="6"/>
  <c r="CB241" i="6"/>
  <c r="BX295" i="6"/>
  <c r="CE332" i="6"/>
  <c r="CE304" i="6"/>
  <c r="BM361" i="6"/>
  <c r="CE359" i="6"/>
  <c r="BT336" i="6"/>
  <c r="CE356" i="6"/>
  <c r="CE352" i="6"/>
  <c r="BX305" i="6"/>
  <c r="CE288" i="6"/>
  <c r="CE299" i="6"/>
  <c r="CE272" i="6"/>
  <c r="BM275" i="6"/>
  <c r="BM282" i="6"/>
  <c r="BX289" i="6"/>
  <c r="CE238" i="6"/>
  <c r="BM221" i="6"/>
  <c r="BX229" i="6"/>
  <c r="BM152" i="6"/>
  <c r="CE177" i="6"/>
  <c r="CE191" i="6"/>
  <c r="CE94" i="6"/>
  <c r="BM55" i="6"/>
  <c r="CE125" i="6"/>
  <c r="BU51" i="6"/>
  <c r="BU35" i="6"/>
  <c r="BU78" i="6"/>
  <c r="BU39" i="6"/>
  <c r="BU63" i="6"/>
  <c r="BU10" i="6"/>
  <c r="BU23" i="6"/>
  <c r="BU24" i="6"/>
  <c r="BU104" i="6"/>
  <c r="BU60" i="6"/>
  <c r="BU114" i="6"/>
  <c r="BU162" i="6"/>
  <c r="BU150" i="6"/>
  <c r="BU4" i="6"/>
  <c r="BU65" i="6"/>
  <c r="BU21" i="6"/>
  <c r="BU44" i="6"/>
  <c r="BU62" i="6"/>
  <c r="BU46" i="6"/>
  <c r="BJ51" i="6"/>
  <c r="BJ50" i="6"/>
  <c r="BJ53" i="6"/>
  <c r="BJ107" i="6"/>
  <c r="BJ43" i="6"/>
  <c r="BJ93" i="6"/>
  <c r="BJ132" i="6"/>
  <c r="BJ113" i="6"/>
  <c r="BJ120" i="6"/>
  <c r="BJ177" i="6"/>
  <c r="BJ211" i="6"/>
  <c r="BJ151" i="6"/>
  <c r="BJ176" i="6"/>
  <c r="BJ18" i="6"/>
  <c r="BJ26" i="6"/>
  <c r="BJ13" i="6"/>
  <c r="BJ15" i="6"/>
  <c r="BJ78" i="6"/>
  <c r="AT374" i="6"/>
  <c r="AT375" i="6" s="1"/>
  <c r="BV37" i="6"/>
  <c r="BV98" i="6"/>
  <c r="BV104" i="6"/>
  <c r="BV96" i="6"/>
  <c r="BV13" i="6"/>
  <c r="BV42" i="6"/>
  <c r="BV70" i="6"/>
  <c r="BV97" i="6"/>
  <c r="BV81" i="6"/>
  <c r="BV132" i="6"/>
  <c r="BV71" i="6"/>
  <c r="BV84" i="6"/>
  <c r="BV153" i="6"/>
  <c r="BV17" i="6"/>
  <c r="BV16" i="6"/>
  <c r="BV63" i="6"/>
  <c r="BV62" i="6"/>
  <c r="BK3" i="6"/>
  <c r="BK51" i="6"/>
  <c r="BK12" i="6"/>
  <c r="BK11" i="6"/>
  <c r="BK41" i="6"/>
  <c r="BK66" i="6"/>
  <c r="BK53" i="6"/>
  <c r="BK68" i="6"/>
  <c r="BK116" i="6"/>
  <c r="BK177" i="6"/>
  <c r="BK146" i="6"/>
  <c r="BK39" i="6"/>
  <c r="BV39" i="6"/>
  <c r="BV11" i="6"/>
  <c r="BU13" i="6"/>
  <c r="BJ16" i="6"/>
  <c r="BW66" i="6"/>
  <c r="BW24" i="6"/>
  <c r="BW121" i="6"/>
  <c r="BW83" i="6"/>
  <c r="BW107" i="6"/>
  <c r="BW118" i="6"/>
  <c r="BW127" i="6"/>
  <c r="BW156" i="6"/>
  <c r="BW37" i="6"/>
  <c r="BW70" i="6"/>
  <c r="BW104" i="6"/>
  <c r="BW31" i="6"/>
  <c r="BW12" i="6"/>
  <c r="BU102" i="6"/>
  <c r="BW94" i="6"/>
  <c r="BU25" i="6"/>
  <c r="CA75" i="6"/>
  <c r="CA133" i="6"/>
  <c r="CA27" i="6"/>
  <c r="CA19" i="6"/>
  <c r="BW257" i="6"/>
  <c r="BW252" i="6"/>
  <c r="BW220" i="6"/>
  <c r="BV260" i="6"/>
  <c r="BV244" i="6"/>
  <c r="BW267" i="6"/>
  <c r="BU212" i="6"/>
  <c r="BU224" i="6"/>
  <c r="BV253" i="6"/>
  <c r="BU231" i="6"/>
  <c r="BV230" i="6"/>
  <c r="BV238" i="6"/>
  <c r="BV196" i="6"/>
  <c r="BV218" i="6"/>
  <c r="BW219" i="6"/>
  <c r="BV189" i="6"/>
  <c r="BU216" i="6"/>
  <c r="BV172" i="6"/>
  <c r="BV231" i="6"/>
  <c r="BV149" i="6"/>
  <c r="BU176" i="6"/>
  <c r="BU139" i="6"/>
  <c r="BW126" i="6"/>
  <c r="BU172" i="6"/>
  <c r="BV106" i="6"/>
  <c r="CA132" i="6"/>
  <c r="BU135" i="6"/>
  <c r="BW122" i="6"/>
  <c r="CA102" i="6"/>
  <c r="BU49" i="6"/>
  <c r="BW40" i="6"/>
  <c r="BU75" i="6"/>
  <c r="BU87" i="6"/>
  <c r="BV61" i="6"/>
  <c r="BW64" i="6"/>
  <c r="BW26" i="6"/>
  <c r="BW74" i="6"/>
  <c r="BW35" i="6"/>
  <c r="CE86" i="6"/>
  <c r="BS148" i="6"/>
  <c r="BS112" i="6"/>
  <c r="BR50" i="6"/>
  <c r="BR71" i="6"/>
  <c r="BJ31" i="6"/>
  <c r="BW45" i="6"/>
  <c r="CE60" i="6"/>
  <c r="CE93" i="6"/>
  <c r="CD93" i="6"/>
  <c r="BQ141" i="6"/>
  <c r="BV51" i="6"/>
  <c r="CD22" i="6"/>
  <c r="BU14" i="6"/>
  <c r="BP61" i="6"/>
  <c r="CE82" i="6"/>
  <c r="CE137" i="6"/>
  <c r="CD91" i="6"/>
  <c r="CE92" i="6"/>
  <c r="CC67" i="6"/>
  <c r="CC48" i="6"/>
  <c r="CE83" i="6"/>
  <c r="CD49" i="6"/>
  <c r="CE85" i="6"/>
  <c r="CD73" i="6"/>
  <c r="CD59" i="6"/>
  <c r="BO29" i="6"/>
  <c r="BQ71" i="6"/>
  <c r="AX374" i="6"/>
  <c r="AX375" i="6" s="1"/>
  <c r="BY47" i="6"/>
  <c r="BP46" i="6"/>
  <c r="BJ9" i="6"/>
  <c r="AH381" i="6"/>
  <c r="C5" i="7" s="1"/>
  <c r="BO34" i="6"/>
  <c r="BZ3" i="6"/>
  <c r="AU369" i="1"/>
  <c r="AU368" i="1"/>
  <c r="AU377" i="1"/>
  <c r="AU376" i="1"/>
  <c r="AU373" i="1"/>
  <c r="AN377" i="1"/>
  <c r="AN376" i="1"/>
  <c r="AN395" i="1" s="1"/>
  <c r="AN373" i="1"/>
  <c r="AN369" i="1"/>
  <c r="AN368" i="1"/>
  <c r="BE377" i="1"/>
  <c r="BE376" i="1"/>
  <c r="BE373" i="1"/>
  <c r="BE369" i="1"/>
  <c r="BE368" i="1"/>
  <c r="AH377" i="1"/>
  <c r="AH376" i="1"/>
  <c r="AH373" i="1"/>
  <c r="AH372" i="1"/>
  <c r="AH369" i="1"/>
  <c r="AH368" i="1"/>
  <c r="AH393" i="1" s="1"/>
  <c r="AP377" i="1"/>
  <c r="AP376" i="1"/>
  <c r="AP395" i="1" s="1"/>
  <c r="AP373" i="1"/>
  <c r="AP369" i="1"/>
  <c r="AP368" i="1"/>
  <c r="BF377" i="1"/>
  <c r="BF376" i="1"/>
  <c r="BF373" i="1"/>
  <c r="BF369" i="1"/>
  <c r="BF368" i="1"/>
  <c r="AI377" i="1"/>
  <c r="AI376" i="1"/>
  <c r="AI395" i="1" s="1"/>
  <c r="AI373" i="1"/>
  <c r="AI369" i="1"/>
  <c r="AI368" i="1"/>
  <c r="AQ377" i="1"/>
  <c r="AQ376" i="1"/>
  <c r="AQ373" i="1"/>
  <c r="AQ369" i="1"/>
  <c r="AQ368" i="1"/>
  <c r="AY377" i="1"/>
  <c r="AY376" i="1"/>
  <c r="AY373" i="1"/>
  <c r="AY369" i="1"/>
  <c r="AY368" i="1"/>
  <c r="AR373" i="1"/>
  <c r="AR369" i="1"/>
  <c r="AR368" i="1"/>
  <c r="AR377" i="1"/>
  <c r="AR376" i="1"/>
  <c r="AS373" i="1"/>
  <c r="AS369" i="1"/>
  <c r="AS368" i="1"/>
  <c r="AS377" i="1"/>
  <c r="AS376" i="1"/>
  <c r="AS395" i="1" s="1"/>
  <c r="AM369" i="1"/>
  <c r="AM368" i="1"/>
  <c r="AM377" i="1"/>
  <c r="AM376" i="1"/>
  <c r="AM373" i="1"/>
  <c r="BD377" i="1"/>
  <c r="BD376" i="1"/>
  <c r="BD395" i="1" s="1"/>
  <c r="BD373" i="1"/>
  <c r="BD369" i="1"/>
  <c r="BD368" i="1"/>
  <c r="AO377" i="1"/>
  <c r="AO376" i="1"/>
  <c r="AO373" i="1"/>
  <c r="AO369" i="1"/>
  <c r="AO368" i="1"/>
  <c r="AW377" i="1"/>
  <c r="AW376" i="1"/>
  <c r="AW395" i="1" s="1"/>
  <c r="AW373" i="1"/>
  <c r="AW369" i="1"/>
  <c r="AW368" i="1"/>
  <c r="AJ373" i="1"/>
  <c r="AJ369" i="1"/>
  <c r="AJ368" i="1"/>
  <c r="AJ377" i="1"/>
  <c r="AJ376" i="1"/>
  <c r="AZ373" i="1"/>
  <c r="AZ369" i="1"/>
  <c r="AZ368" i="1"/>
  <c r="AZ377" i="1"/>
  <c r="AZ376" i="1"/>
  <c r="AK373" i="1"/>
  <c r="AK369" i="1"/>
  <c r="AK368" i="1"/>
  <c r="AK377" i="1"/>
  <c r="AK376" i="1"/>
  <c r="BA373" i="1"/>
  <c r="BA369" i="1"/>
  <c r="BA368" i="1"/>
  <c r="BA377" i="1"/>
  <c r="BA376" i="1"/>
  <c r="AL369" i="1"/>
  <c r="AL368" i="1"/>
  <c r="AL377" i="1"/>
  <c r="AL376" i="1"/>
  <c r="AL373" i="1"/>
  <c r="AT369" i="1"/>
  <c r="AT368" i="1"/>
  <c r="AT377" i="1"/>
  <c r="AT376" i="1"/>
  <c r="AT373" i="1"/>
  <c r="BB369" i="1"/>
  <c r="BB368" i="1"/>
  <c r="BB377" i="1"/>
  <c r="BB376" i="1"/>
  <c r="BB373" i="1"/>
  <c r="BC369" i="1"/>
  <c r="BC368" i="1"/>
  <c r="BC377" i="1"/>
  <c r="BC376" i="1"/>
  <c r="BC395" i="1" s="1"/>
  <c r="BC373" i="1"/>
  <c r="AV377" i="1"/>
  <c r="AV376" i="1"/>
  <c r="AV373" i="1"/>
  <c r="AV369" i="1"/>
  <c r="AV368" i="1"/>
  <c r="AX377" i="1"/>
  <c r="AX376" i="1"/>
  <c r="AX395" i="1" s="1"/>
  <c r="AX373" i="1"/>
  <c r="AX369" i="1"/>
  <c r="AX368" i="1"/>
  <c r="CA343" i="6"/>
  <c r="BX354" i="6"/>
  <c r="BX345" i="6"/>
  <c r="BX340" i="6"/>
  <c r="BS320" i="6"/>
  <c r="CA334" i="6"/>
  <c r="BX316" i="6"/>
  <c r="BT327" i="6"/>
  <c r="BS339" i="6"/>
  <c r="CA289" i="6"/>
  <c r="BS250" i="6"/>
  <c r="CA203" i="6"/>
  <c r="CA210" i="6"/>
  <c r="CA212" i="6"/>
  <c r="CA112" i="6"/>
  <c r="CA148" i="6"/>
  <c r="CA69" i="6"/>
  <c r="BS61" i="6"/>
  <c r="CA67" i="6"/>
  <c r="BM15" i="6"/>
  <c r="BM66" i="6"/>
  <c r="BM67" i="6"/>
  <c r="BM130" i="6"/>
  <c r="BM126" i="6"/>
  <c r="BM174" i="6"/>
  <c r="BM56" i="6"/>
  <c r="BC374" i="6"/>
  <c r="BC375" i="6" s="1"/>
  <c r="BT360" i="6"/>
  <c r="BT354" i="6"/>
  <c r="BX343" i="6"/>
  <c r="BX337" i="6"/>
  <c r="BX319" i="6"/>
  <c r="BX325" i="6"/>
  <c r="BX273" i="6"/>
  <c r="BX266" i="6"/>
  <c r="BT274" i="6"/>
  <c r="BX256" i="6"/>
  <c r="BT214" i="6"/>
  <c r="BT231" i="6"/>
  <c r="BX176" i="6"/>
  <c r="BT160" i="6"/>
  <c r="BX44" i="6"/>
  <c r="CC49" i="6"/>
  <c r="CC20" i="6"/>
  <c r="CC100" i="6"/>
  <c r="CC111" i="6"/>
  <c r="CC125" i="6"/>
  <c r="CC150" i="6"/>
  <c r="CC203" i="6"/>
  <c r="CC93" i="6"/>
  <c r="BT362" i="6"/>
  <c r="BS361" i="6"/>
  <c r="BX329" i="6"/>
  <c r="BS350" i="6"/>
  <c r="BS346" i="6"/>
  <c r="CA306" i="6"/>
  <c r="BX303" i="6"/>
  <c r="CA285" i="6"/>
  <c r="BS295" i="6"/>
  <c r="CA288" i="6"/>
  <c r="CA269" i="6"/>
  <c r="BX282" i="6"/>
  <c r="CA261" i="6"/>
  <c r="CA236" i="6"/>
  <c r="BX215" i="6"/>
  <c r="BX189" i="6"/>
  <c r="BT48" i="6"/>
  <c r="BM33" i="6"/>
  <c r="BM42" i="6"/>
  <c r="BZ30" i="6"/>
  <c r="BZ33" i="6"/>
  <c r="BZ76" i="6"/>
  <c r="BZ145" i="6"/>
  <c r="BZ180" i="6"/>
  <c r="BZ211" i="6"/>
  <c r="BZ189" i="6"/>
  <c r="BZ77" i="6"/>
  <c r="BZ85" i="6"/>
  <c r="BX72" i="6"/>
  <c r="BX45" i="6"/>
  <c r="BT52" i="6"/>
  <c r="CA29" i="6"/>
  <c r="BM28" i="6"/>
  <c r="BX219" i="6"/>
  <c r="BT294" i="6"/>
  <c r="BT258" i="6"/>
  <c r="BT225" i="6"/>
  <c r="BX198" i="6"/>
  <c r="BX197" i="6"/>
  <c r="BX180" i="6"/>
  <c r="BT153" i="6"/>
  <c r="BX128" i="6"/>
  <c r="BX314" i="6"/>
  <c r="BX275" i="6"/>
  <c r="BT264" i="6"/>
  <c r="BX258" i="6"/>
  <c r="BX233" i="6"/>
  <c r="BX262" i="6"/>
  <c r="BX152" i="6"/>
  <c r="BX174" i="6"/>
  <c r="BT124" i="6"/>
  <c r="BT85" i="6"/>
  <c r="CA31" i="6"/>
  <c r="AQ374" i="6"/>
  <c r="AQ375" i="6" s="1"/>
  <c r="CA36" i="6"/>
  <c r="CA3" i="6"/>
  <c r="CA97" i="6"/>
  <c r="CA44" i="6"/>
  <c r="CA101" i="6"/>
  <c r="CA183" i="6"/>
  <c r="CA171" i="6"/>
  <c r="CA178" i="6"/>
  <c r="CA243" i="6"/>
  <c r="CH5" i="6"/>
  <c r="CH88" i="6"/>
  <c r="CH63" i="6"/>
  <c r="CH96" i="6"/>
  <c r="CH23" i="6"/>
  <c r="CH144" i="6"/>
  <c r="CH116" i="6"/>
  <c r="CH104" i="6"/>
  <c r="CH170" i="6"/>
  <c r="CH203" i="6"/>
  <c r="CH209" i="6"/>
  <c r="CH187" i="6"/>
  <c r="CH238" i="6"/>
  <c r="CH42" i="6"/>
  <c r="CH28" i="6"/>
  <c r="CH16" i="6"/>
  <c r="CH51" i="6"/>
  <c r="CH86" i="6"/>
  <c r="CH12" i="6"/>
  <c r="BT346" i="6"/>
  <c r="BX307" i="6"/>
  <c r="BT238" i="6"/>
  <c r="CA350" i="6"/>
  <c r="CA321" i="6"/>
  <c r="BX327" i="6"/>
  <c r="BS342" i="6"/>
  <c r="CA308" i="6"/>
  <c r="CA303" i="6"/>
  <c r="BX277" i="6"/>
  <c r="BX280" i="6"/>
  <c r="BT282" i="6"/>
  <c r="BT260" i="6"/>
  <c r="BX232" i="6"/>
  <c r="CA245" i="6"/>
  <c r="CA211" i="6"/>
  <c r="CA221" i="6"/>
  <c r="BT207" i="6"/>
  <c r="CA129" i="6"/>
  <c r="CA57" i="6"/>
  <c r="BM86" i="6"/>
  <c r="BM26" i="6"/>
  <c r="BY27" i="6"/>
  <c r="BY57" i="6"/>
  <c r="BY115" i="6"/>
  <c r="BY109" i="6"/>
  <c r="BY146" i="6"/>
  <c r="BY168" i="6"/>
  <c r="BY143" i="6"/>
  <c r="BY178" i="6"/>
  <c r="BY264" i="6"/>
  <c r="BY30" i="6"/>
  <c r="BY3" i="6"/>
  <c r="BY91" i="6"/>
  <c r="BX350" i="6"/>
  <c r="BS343" i="6"/>
  <c r="BZ352" i="6"/>
  <c r="BS358" i="6"/>
  <c r="BM351" i="6"/>
  <c r="BT341" i="6"/>
  <c r="CA353" i="6"/>
  <c r="CC344" i="6"/>
  <c r="BY327" i="6"/>
  <c r="BT338" i="6"/>
  <c r="BZ351" i="6"/>
  <c r="CC310" i="6"/>
  <c r="BS329" i="6"/>
  <c r="CA336" i="6"/>
  <c r="CA320" i="6"/>
  <c r="CC302" i="6"/>
  <c r="CA338" i="6"/>
  <c r="CA310" i="6"/>
  <c r="CC312" i="6"/>
  <c r="CC292" i="6"/>
  <c r="BZ312" i="6"/>
  <c r="BY298" i="6"/>
  <c r="CA281" i="6"/>
  <c r="BM277" i="6"/>
  <c r="BZ289" i="6"/>
  <c r="BM280" i="6"/>
  <c r="BZ267" i="6"/>
  <c r="BY266" i="6"/>
  <c r="BZ268" i="6"/>
  <c r="BY280" i="6"/>
  <c r="CC228" i="6"/>
  <c r="BZ247" i="6"/>
  <c r="BZ264" i="6"/>
  <c r="BZ266" i="6"/>
  <c r="CC204" i="6"/>
  <c r="BY232" i="6"/>
  <c r="CC221" i="6"/>
  <c r="BZ255" i="6"/>
  <c r="BX231" i="6"/>
  <c r="BM227" i="6"/>
  <c r="BY245" i="6"/>
  <c r="BM201" i="6"/>
  <c r="BY197" i="6"/>
  <c r="BY208" i="6"/>
  <c r="BX188" i="6"/>
  <c r="BZ210" i="6"/>
  <c r="CC202" i="6"/>
  <c r="CA180" i="6"/>
  <c r="BM207" i="6"/>
  <c r="BZ182" i="6"/>
  <c r="CA198" i="6"/>
  <c r="CA188" i="6"/>
  <c r="CA145" i="6"/>
  <c r="CC162" i="6"/>
  <c r="BZ132" i="6"/>
  <c r="CA110" i="6"/>
  <c r="BM138" i="6"/>
  <c r="BS117" i="6"/>
  <c r="BY114" i="6"/>
  <c r="BS126" i="6"/>
  <c r="BM133" i="6"/>
  <c r="BY78" i="6"/>
  <c r="CC88" i="6"/>
  <c r="CA74" i="6"/>
  <c r="BY33" i="6"/>
  <c r="CC30" i="6"/>
  <c r="CC103" i="6"/>
  <c r="BQ29" i="6"/>
  <c r="BQ90" i="6"/>
  <c r="BQ248" i="6"/>
  <c r="BQ225" i="6"/>
  <c r="BM350" i="6"/>
  <c r="CA355" i="6"/>
  <c r="CA357" i="6"/>
  <c r="BX349" i="6"/>
  <c r="BZ339" i="6"/>
  <c r="BT355" i="6"/>
  <c r="BY339" i="6"/>
  <c r="BY337" i="6"/>
  <c r="BX334" i="6"/>
  <c r="BZ325" i="6"/>
  <c r="BY348" i="6"/>
  <c r="BX320" i="6"/>
  <c r="BY329" i="6"/>
  <c r="BZ307" i="6"/>
  <c r="BZ323" i="6"/>
  <c r="CC345" i="6"/>
  <c r="BZ320" i="6"/>
  <c r="CC303" i="6"/>
  <c r="CC289" i="6"/>
  <c r="BY318" i="6"/>
  <c r="BZ302" i="6"/>
  <c r="BY293" i="6"/>
  <c r="CA278" i="6"/>
  <c r="BM274" i="6"/>
  <c r="BS301" i="6"/>
  <c r="BZ303" i="6"/>
  <c r="BY276" i="6"/>
  <c r="BM268" i="6"/>
  <c r="BX278" i="6"/>
  <c r="CA301" i="6"/>
  <c r="BM291" i="6"/>
  <c r="BY275" i="6"/>
  <c r="BY222" i="6"/>
  <c r="BX244" i="6"/>
  <c r="BZ241" i="6"/>
  <c r="CC223" i="6"/>
  <c r="BM231" i="6"/>
  <c r="BZ238" i="6"/>
  <c r="CC226" i="6"/>
  <c r="BM235" i="6"/>
  <c r="CA226" i="6"/>
  <c r="BZ215" i="6"/>
  <c r="BY217" i="6"/>
  <c r="CC165" i="6"/>
  <c r="BY174" i="6"/>
  <c r="CA165" i="6"/>
  <c r="BM167" i="6"/>
  <c r="BY136" i="6"/>
  <c r="BT162" i="6"/>
  <c r="BZ147" i="6"/>
  <c r="CA161" i="6"/>
  <c r="CC132" i="6"/>
  <c r="BZ161" i="6"/>
  <c r="BZ126" i="6"/>
  <c r="BY118" i="6"/>
  <c r="BY116" i="6"/>
  <c r="CA108" i="6"/>
  <c r="BY124" i="6"/>
  <c r="BZ108" i="6"/>
  <c r="CC114" i="6"/>
  <c r="BY85" i="6"/>
  <c r="BZ88" i="6"/>
  <c r="CC79" i="6"/>
  <c r="CE63" i="6"/>
  <c r="CE101" i="6"/>
  <c r="CE84" i="6"/>
  <c r="CE48" i="6"/>
  <c r="CE120" i="6"/>
  <c r="CE186" i="6"/>
  <c r="CE227" i="6"/>
  <c r="CE32" i="6"/>
  <c r="CH43" i="6"/>
  <c r="BY28" i="6"/>
  <c r="BL23" i="6"/>
  <c r="AK374" i="6"/>
  <c r="AK375" i="6" s="1"/>
  <c r="CD30" i="6"/>
  <c r="BL96" i="6"/>
  <c r="BR60" i="6"/>
  <c r="BL63" i="6"/>
  <c r="BW88" i="6"/>
  <c r="CD19" i="6"/>
  <c r="BB374" i="6"/>
  <c r="BB375" i="6" s="1"/>
  <c r="BK37" i="6"/>
  <c r="BO3" i="6"/>
  <c r="CG74" i="6"/>
  <c r="CG44" i="6"/>
  <c r="CG55" i="6"/>
  <c r="BU32" i="6"/>
  <c r="CG16" i="6"/>
  <c r="BK19" i="6"/>
  <c r="BU18" i="6"/>
  <c r="BV6" i="6"/>
  <c r="BK26" i="6"/>
  <c r="BW16" i="6"/>
  <c r="BW62" i="6"/>
  <c r="BJ21" i="6"/>
  <c r="CB6" i="6"/>
  <c r="BO21" i="6"/>
  <c r="BO32" i="6"/>
  <c r="BO30" i="6"/>
  <c r="BN29" i="6"/>
  <c r="CG10" i="6"/>
  <c r="CG14" i="6"/>
  <c r="CF41" i="6"/>
  <c r="CD210" i="6"/>
  <c r="BL232" i="6"/>
  <c r="BR226" i="6"/>
  <c r="BL247" i="6"/>
  <c r="CD216" i="6"/>
  <c r="CD224" i="6"/>
  <c r="CD230" i="6"/>
  <c r="BL196" i="6"/>
  <c r="CD233" i="6"/>
  <c r="CD172" i="6"/>
  <c r="BL124" i="6"/>
  <c r="BL165" i="6"/>
  <c r="BL140" i="6"/>
  <c r="CD119" i="6"/>
  <c r="CD129" i="6"/>
  <c r="BL85" i="6"/>
  <c r="BL97" i="6"/>
  <c r="BR102" i="6"/>
  <c r="BL64" i="6"/>
  <c r="BL33" i="6"/>
  <c r="BW14" i="6"/>
  <c r="BL62" i="6"/>
  <c r="BL31" i="6"/>
  <c r="CD85" i="6"/>
  <c r="CD34" i="6"/>
  <c r="BO20" i="6"/>
  <c r="BV14" i="6"/>
  <c r="BJ14" i="6"/>
  <c r="BK4" i="6"/>
  <c r="BR75" i="6"/>
  <c r="BP4" i="6"/>
  <c r="CG51" i="6"/>
  <c r="CG3" i="6"/>
  <c r="BL41" i="6"/>
  <c r="BS315" i="6"/>
  <c r="BS292" i="6"/>
  <c r="BS285" i="6"/>
  <c r="BS305" i="6"/>
  <c r="BT265" i="6"/>
  <c r="BS245" i="6"/>
  <c r="BT230" i="6"/>
  <c r="BS263" i="6"/>
  <c r="BT94" i="6"/>
  <c r="BX359" i="6"/>
  <c r="BX357" i="6"/>
  <c r="BX356" i="6"/>
  <c r="AV370" i="6"/>
  <c r="BX341" i="6"/>
  <c r="BX342" i="6"/>
  <c r="BX346" i="6"/>
  <c r="BX332" i="6"/>
  <c r="BX330" i="6"/>
  <c r="BX326" i="6"/>
  <c r="BX333" i="6"/>
  <c r="BX344" i="6"/>
  <c r="BX352" i="6"/>
  <c r="BX322" i="6"/>
  <c r="BX324" i="6"/>
  <c r="BX321" i="6"/>
  <c r="BX311" i="6"/>
  <c r="BX299" i="6"/>
  <c r="BX296" i="6"/>
  <c r="BX294" i="6"/>
  <c r="BX312" i="6"/>
  <c r="BX310" i="6"/>
  <c r="BX288" i="6"/>
  <c r="BX301" i="6"/>
  <c r="BX304" i="6"/>
  <c r="BX338" i="6"/>
  <c r="BX272" i="6"/>
  <c r="BX336" i="6"/>
  <c r="BX292" i="6"/>
  <c r="BX286" i="6"/>
  <c r="BX270" i="6"/>
  <c r="BX283" i="6"/>
  <c r="BX281" i="6"/>
  <c r="BX328" i="6"/>
  <c r="BX290" i="6"/>
  <c r="BX259" i="6"/>
  <c r="BX260" i="6"/>
  <c r="BX271" i="6"/>
  <c r="BX253" i="6"/>
  <c r="BX268" i="6"/>
  <c r="BX306" i="6"/>
  <c r="BX279" i="6"/>
  <c r="BX261" i="6"/>
  <c r="BX267" i="6"/>
  <c r="BX248" i="6"/>
  <c r="BX238" i="6"/>
  <c r="BX243" i="6"/>
  <c r="BX230" i="6"/>
  <c r="BX217" i="6"/>
  <c r="BX241" i="6"/>
  <c r="BX239" i="6"/>
  <c r="BX236" i="6"/>
  <c r="BX222" i="6"/>
  <c r="BX220" i="6"/>
  <c r="BX214" i="6"/>
  <c r="BX249" i="6"/>
  <c r="BX212" i="6"/>
  <c r="BX237" i="6"/>
  <c r="BX226" i="6"/>
  <c r="BX228" i="6"/>
  <c r="BX218" i="6"/>
  <c r="BX251" i="6"/>
  <c r="BX223" i="6"/>
  <c r="BX225" i="6"/>
  <c r="BX202" i="6"/>
  <c r="BX193" i="6"/>
  <c r="BX183" i="6"/>
  <c r="BX172" i="6"/>
  <c r="BX213" i="6"/>
  <c r="BX205" i="6"/>
  <c r="BX216" i="6"/>
  <c r="BX196" i="6"/>
  <c r="BX186" i="6"/>
  <c r="BX162" i="6"/>
  <c r="BX158" i="6"/>
  <c r="BX156" i="6"/>
  <c r="BX206" i="6"/>
  <c r="BX161" i="6"/>
  <c r="BX192" i="6"/>
  <c r="BX178" i="6"/>
  <c r="BX171" i="6"/>
  <c r="BX136" i="6"/>
  <c r="BX208" i="6"/>
  <c r="BX184" i="6"/>
  <c r="BX169" i="6"/>
  <c r="BX201" i="6"/>
  <c r="BX194" i="6"/>
  <c r="BX141" i="6"/>
  <c r="BX139" i="6"/>
  <c r="BX160" i="6"/>
  <c r="BX147" i="6"/>
  <c r="BX185" i="6"/>
  <c r="BX148" i="6"/>
  <c r="BX155" i="6"/>
  <c r="BX143" i="6"/>
  <c r="BX149" i="6"/>
  <c r="BX121" i="6"/>
  <c r="BX167" i="6"/>
  <c r="BX145" i="6"/>
  <c r="BX135" i="6"/>
  <c r="BX94" i="6"/>
  <c r="BX70" i="6"/>
  <c r="BX117" i="6"/>
  <c r="BX115" i="6"/>
  <c r="BX110" i="6"/>
  <c r="BX150" i="6"/>
  <c r="BX102" i="6"/>
  <c r="BX112" i="6"/>
  <c r="BX113" i="6"/>
  <c r="BX133" i="6"/>
  <c r="BX123" i="6"/>
  <c r="BX137" i="6"/>
  <c r="BX104" i="6"/>
  <c r="BX80" i="6"/>
  <c r="BX93" i="6"/>
  <c r="BX61" i="6"/>
  <c r="BX91" i="6"/>
  <c r="BX77" i="6"/>
  <c r="BX60" i="6"/>
  <c r="BX50" i="6"/>
  <c r="BX37" i="6"/>
  <c r="BX81" i="6"/>
  <c r="BX75" i="6"/>
  <c r="BX92" i="6"/>
  <c r="BX87" i="6"/>
  <c r="BX85" i="6"/>
  <c r="BX83" i="6"/>
  <c r="BX62" i="6"/>
  <c r="BX103" i="6"/>
  <c r="BX89" i="6"/>
  <c r="BX82" i="6"/>
  <c r="BX71" i="6"/>
  <c r="BX9" i="6"/>
  <c r="BX48" i="6"/>
  <c r="BX40" i="6"/>
  <c r="BX23" i="6"/>
  <c r="BX56" i="6"/>
  <c r="BX59" i="6"/>
  <c r="BX58" i="6"/>
  <c r="BX101" i="6"/>
  <c r="BX69" i="6"/>
  <c r="BX67" i="6"/>
  <c r="BX51" i="6"/>
  <c r="BX32" i="6"/>
  <c r="BX16" i="6"/>
  <c r="BX36" i="6"/>
  <c r="BX4" i="6"/>
  <c r="BX20" i="6"/>
  <c r="BX22" i="6"/>
  <c r="BX21" i="6"/>
  <c r="BX34" i="6"/>
  <c r="BX17" i="6"/>
  <c r="BX3" i="6"/>
  <c r="BX28" i="6"/>
  <c r="BX6" i="6"/>
  <c r="BX53" i="6"/>
  <c r="BX38" i="6"/>
  <c r="BX8" i="6"/>
  <c r="BX5" i="6"/>
  <c r="BX74" i="6"/>
  <c r="BX63" i="6"/>
  <c r="BX54" i="6"/>
  <c r="BX90" i="6"/>
  <c r="BX116" i="6"/>
  <c r="BX107" i="6"/>
  <c r="BX131" i="6"/>
  <c r="BX144" i="6"/>
  <c r="BX119" i="6"/>
  <c r="BX163" i="6"/>
  <c r="BX209" i="6"/>
  <c r="BX187" i="6"/>
  <c r="BX247" i="6"/>
  <c r="BX246" i="6"/>
  <c r="BX360" i="6"/>
  <c r="BX335" i="6"/>
  <c r="BX351" i="6"/>
  <c r="BX18" i="6"/>
  <c r="BX35" i="6"/>
  <c r="BX11" i="6"/>
  <c r="BX49" i="6"/>
  <c r="BX25" i="6"/>
  <c r="BX27" i="6"/>
  <c r="BX42" i="6"/>
  <c r="BX76" i="6"/>
  <c r="BX97" i="6"/>
  <c r="BX168" i="6"/>
  <c r="BX142" i="6"/>
  <c r="BX153" i="6"/>
  <c r="BX221" i="6"/>
  <c r="BX245" i="6"/>
  <c r="BX234" i="6"/>
  <c r="BX257" i="6"/>
  <c r="BX284" i="6"/>
  <c r="BX302" i="6"/>
  <c r="BX318" i="6"/>
  <c r="BX14" i="6"/>
  <c r="BX29" i="6"/>
  <c r="BX7" i="6"/>
  <c r="BX24" i="6"/>
  <c r="BX10" i="6"/>
  <c r="BX39" i="6"/>
  <c r="BX47" i="6"/>
  <c r="BX41" i="6"/>
  <c r="BX79" i="6"/>
  <c r="BX106" i="6"/>
  <c r="BX173" i="6"/>
  <c r="BX159" i="6"/>
  <c r="BX177" i="6"/>
  <c r="BX264" i="6"/>
  <c r="BX254" i="6"/>
  <c r="BX13" i="6"/>
  <c r="BX65" i="6"/>
  <c r="BX98" i="6"/>
  <c r="BX120" i="6"/>
  <c r="BX204" i="6"/>
  <c r="BX129" i="6"/>
  <c r="BX200" i="6"/>
  <c r="BX250" i="6"/>
  <c r="BX210" i="6"/>
  <c r="BX265" i="6"/>
  <c r="BX323" i="6"/>
  <c r="BX358" i="6"/>
  <c r="BX339" i="6"/>
  <c r="BX57" i="6"/>
  <c r="BX84" i="6"/>
  <c r="BX111" i="6"/>
  <c r="BX55" i="6"/>
  <c r="BX130" i="6"/>
  <c r="BX157" i="6"/>
  <c r="BX199" i="6"/>
  <c r="BX252" i="6"/>
  <c r="BX291" i="6"/>
  <c r="BX274" i="6"/>
  <c r="BX309" i="6"/>
  <c r="BX300" i="6"/>
  <c r="BX362" i="6"/>
  <c r="BX353" i="6"/>
  <c r="BX361" i="6"/>
  <c r="BX15" i="6"/>
  <c r="BX181" i="6"/>
  <c r="BX154" i="6"/>
  <c r="BX164" i="6"/>
  <c r="BX191" i="6"/>
  <c r="BX255" i="6"/>
  <c r="BX240" i="6"/>
  <c r="BX242" i="6"/>
  <c r="BX317" i="6"/>
  <c r="BX348" i="6"/>
  <c r="BX43" i="6"/>
  <c r="BX99" i="6"/>
  <c r="BX88" i="6"/>
  <c r="BX68" i="6"/>
  <c r="BX122" i="6"/>
  <c r="BX126" i="6"/>
  <c r="BX109" i="6"/>
  <c r="BX179" i="6"/>
  <c r="BX66" i="6"/>
  <c r="BX73" i="6"/>
  <c r="BX132" i="6"/>
  <c r="BX165" i="6"/>
  <c r="BX134" i="6"/>
  <c r="BX125" i="6"/>
  <c r="BX227" i="6"/>
  <c r="BX207" i="6"/>
  <c r="BX151" i="6"/>
  <c r="BX108" i="6"/>
  <c r="BX95" i="6"/>
  <c r="BX170" i="6"/>
  <c r="BX19" i="6"/>
  <c r="BX31" i="6"/>
  <c r="BX100" i="6"/>
  <c r="BX52" i="6"/>
  <c r="BX96" i="6"/>
  <c r="BX127" i="6"/>
  <c r="BX114" i="6"/>
  <c r="BX166" i="6"/>
  <c r="BX211" i="6"/>
  <c r="BX263" i="6"/>
  <c r="BX297" i="6"/>
  <c r="BX287" i="6"/>
  <c r="BX313" i="6"/>
  <c r="BX298" i="6"/>
  <c r="BT17" i="6"/>
  <c r="BX26" i="6"/>
  <c r="BX12" i="6"/>
  <c r="AQ370" i="6"/>
  <c r="BS362" i="6"/>
  <c r="BS360" i="6"/>
  <c r="BS352" i="6"/>
  <c r="BS355" i="6"/>
  <c r="BS336" i="6"/>
  <c r="BS347" i="6"/>
  <c r="BS348" i="6"/>
  <c r="BS351" i="6"/>
  <c r="BS321" i="6"/>
  <c r="BS353" i="6"/>
  <c r="BS323" i="6"/>
  <c r="BS322" i="6"/>
  <c r="BS335" i="6"/>
  <c r="BS344" i="6"/>
  <c r="BS319" i="6"/>
  <c r="BS318" i="6"/>
  <c r="BS349" i="6"/>
  <c r="BS325" i="6"/>
  <c r="BS337" i="6"/>
  <c r="BS314" i="6"/>
  <c r="BS310" i="6"/>
  <c r="BS306" i="6"/>
  <c r="BS302" i="6"/>
  <c r="BS309" i="6"/>
  <c r="BS291" i="6"/>
  <c r="BS289" i="6"/>
  <c r="BS312" i="6"/>
  <c r="BS294" i="6"/>
  <c r="BS330" i="6"/>
  <c r="BS300" i="6"/>
  <c r="BS307" i="6"/>
  <c r="BS278" i="6"/>
  <c r="BS267" i="6"/>
  <c r="BS265" i="6"/>
  <c r="BS324" i="6"/>
  <c r="BS275" i="6"/>
  <c r="BS286" i="6"/>
  <c r="BS282" i="6"/>
  <c r="BS299" i="6"/>
  <c r="BS287" i="6"/>
  <c r="BS280" i="6"/>
  <c r="BS276" i="6"/>
  <c r="BS268" i="6"/>
  <c r="BS256" i="6"/>
  <c r="BS296" i="6"/>
  <c r="BS277" i="6"/>
  <c r="BS255" i="6"/>
  <c r="BS274" i="6"/>
  <c r="BS273" i="6"/>
  <c r="BS251" i="6"/>
  <c r="BS247" i="6"/>
  <c r="BS243" i="6"/>
  <c r="BS244" i="6"/>
  <c r="BS236" i="6"/>
  <c r="BS249" i="6"/>
  <c r="BS225" i="6"/>
  <c r="BS254" i="6"/>
  <c r="BS253" i="6"/>
  <c r="BS212" i="6"/>
  <c r="BS252" i="6"/>
  <c r="BS234" i="6"/>
  <c r="BS257" i="6"/>
  <c r="BS235" i="6"/>
  <c r="BS223" i="6"/>
  <c r="BS211" i="6"/>
  <c r="BS201" i="6"/>
  <c r="BS239" i="6"/>
  <c r="BS209" i="6"/>
  <c r="BS246" i="6"/>
  <c r="BS207" i="6"/>
  <c r="BS221" i="6"/>
  <c r="BS230" i="6"/>
  <c r="BS217" i="6"/>
  <c r="BS222" i="6"/>
  <c r="BS241" i="6"/>
  <c r="BS228" i="6"/>
  <c r="BS213" i="6"/>
  <c r="BS196" i="6"/>
  <c r="BS192" i="6"/>
  <c r="BS167" i="6"/>
  <c r="BS219" i="6"/>
  <c r="BS197" i="6"/>
  <c r="BS181" i="6"/>
  <c r="BS202" i="6"/>
  <c r="BS194" i="6"/>
  <c r="BS179" i="6"/>
  <c r="BS173" i="6"/>
  <c r="BS165" i="6"/>
  <c r="BS157" i="6"/>
  <c r="BS144" i="6"/>
  <c r="BS176" i="6"/>
  <c r="BS156" i="6"/>
  <c r="BS143" i="6"/>
  <c r="BS142" i="6"/>
  <c r="BS191" i="6"/>
  <c r="BS170" i="6"/>
  <c r="BS180" i="6"/>
  <c r="BS163" i="6"/>
  <c r="BS131" i="6"/>
  <c r="BS186" i="6"/>
  <c r="BS168" i="6"/>
  <c r="BS189" i="6"/>
  <c r="BS203" i="6"/>
  <c r="BS178" i="6"/>
  <c r="BS177" i="6"/>
  <c r="BS145" i="6"/>
  <c r="BS200" i="6"/>
  <c r="BS215" i="6"/>
  <c r="BS134" i="6"/>
  <c r="BS130" i="6"/>
  <c r="BS188" i="6"/>
  <c r="BS154" i="6"/>
  <c r="BS140" i="6"/>
  <c r="BS138" i="6"/>
  <c r="BS161" i="6"/>
  <c r="BS141" i="6"/>
  <c r="BS127" i="6"/>
  <c r="BS159" i="6"/>
  <c r="BS164" i="6"/>
  <c r="BS155" i="6"/>
  <c r="BS153" i="6"/>
  <c r="BS121" i="6"/>
  <c r="BS100" i="6"/>
  <c r="BS107" i="6"/>
  <c r="BS88" i="6"/>
  <c r="BS94" i="6"/>
  <c r="BS87" i="6"/>
  <c r="BS86" i="6"/>
  <c r="BS85" i="6"/>
  <c r="BS84" i="6"/>
  <c r="BS83" i="6"/>
  <c r="BS82" i="6"/>
  <c r="BS116" i="6"/>
  <c r="BS97" i="6"/>
  <c r="BS75" i="6"/>
  <c r="BS108" i="6"/>
  <c r="BS150" i="6"/>
  <c r="BS124" i="6"/>
  <c r="BS109" i="6"/>
  <c r="BS110" i="6"/>
  <c r="BS69" i="6"/>
  <c r="BS98" i="6"/>
  <c r="BS56" i="6"/>
  <c r="BS76" i="6"/>
  <c r="BS106" i="6"/>
  <c r="BS74" i="6"/>
  <c r="BS54" i="6"/>
  <c r="BS32" i="6"/>
  <c r="BS72" i="6"/>
  <c r="BS64" i="6"/>
  <c r="BS99" i="6"/>
  <c r="BS70" i="6"/>
  <c r="BS66" i="6"/>
  <c r="BS48" i="6"/>
  <c r="BS29" i="6"/>
  <c r="BS65" i="6"/>
  <c r="BS41" i="6"/>
  <c r="BS27" i="6"/>
  <c r="BS51" i="6"/>
  <c r="BS39" i="6"/>
  <c r="BS78" i="6"/>
  <c r="BS37" i="6"/>
  <c r="BS28" i="6"/>
  <c r="BS44" i="6"/>
  <c r="BS17" i="6"/>
  <c r="BS96" i="6"/>
  <c r="BS57" i="6"/>
  <c r="BS55" i="6"/>
  <c r="BS33" i="6"/>
  <c r="BS31" i="6"/>
  <c r="BS26" i="6"/>
  <c r="BS7" i="6"/>
  <c r="BS18" i="6"/>
  <c r="BS12" i="6"/>
  <c r="BS15" i="6"/>
  <c r="BS5" i="6"/>
  <c r="BS4" i="6"/>
  <c r="BS25" i="6"/>
  <c r="BS11" i="6"/>
  <c r="BS46" i="6"/>
  <c r="BS43" i="6"/>
  <c r="BS35" i="6"/>
  <c r="BS10" i="6"/>
  <c r="BS3" i="6"/>
  <c r="BS8" i="6"/>
  <c r="BS80" i="6"/>
  <c r="BS90" i="6"/>
  <c r="BS139" i="6"/>
  <c r="BS198" i="6"/>
  <c r="BS182" i="6"/>
  <c r="BS231" i="6"/>
  <c r="BS224" i="6"/>
  <c r="BS281" i="6"/>
  <c r="BS290" i="6"/>
  <c r="BS262" i="6"/>
  <c r="BS269" i="6"/>
  <c r="BS331" i="6"/>
  <c r="BS313" i="6"/>
  <c r="BS303" i="6"/>
  <c r="BS332" i="6"/>
  <c r="BS16" i="6"/>
  <c r="BS36" i="6"/>
  <c r="BS52" i="6"/>
  <c r="BS42" i="6"/>
  <c r="BS45" i="6"/>
  <c r="BS9" i="6"/>
  <c r="BS50" i="6"/>
  <c r="BS60" i="6"/>
  <c r="BS101" i="6"/>
  <c r="BS68" i="6"/>
  <c r="BS113" i="6"/>
  <c r="BS129" i="6"/>
  <c r="BS174" i="6"/>
  <c r="BS210" i="6"/>
  <c r="BS264" i="6"/>
  <c r="BS38" i="6"/>
  <c r="BS6" i="6"/>
  <c r="BS23" i="6"/>
  <c r="BS13" i="6"/>
  <c r="BS14" i="6"/>
  <c r="BS53" i="6"/>
  <c r="BS89" i="6"/>
  <c r="BS47" i="6"/>
  <c r="BS114" i="6"/>
  <c r="BS111" i="6"/>
  <c r="BS187" i="6"/>
  <c r="BS206" i="6"/>
  <c r="BS237" i="6"/>
  <c r="BS240" i="6"/>
  <c r="BS259" i="6"/>
  <c r="BS266" i="6"/>
  <c r="BS91" i="6"/>
  <c r="BS147" i="6"/>
  <c r="BS204" i="6"/>
  <c r="BS226" i="6"/>
  <c r="BS214" i="6"/>
  <c r="BS260" i="6"/>
  <c r="BS271" i="6"/>
  <c r="BS298" i="6"/>
  <c r="BS317" i="6"/>
  <c r="BS279" i="6"/>
  <c r="BS357" i="6"/>
  <c r="BS345" i="6"/>
  <c r="BS22" i="6"/>
  <c r="BS40" i="6"/>
  <c r="BS118" i="6"/>
  <c r="BS149" i="6"/>
  <c r="BS195" i="6"/>
  <c r="BS183" i="6"/>
  <c r="BS184" i="6"/>
  <c r="BS341" i="6"/>
  <c r="BS354" i="6"/>
  <c r="BS34" i="6"/>
  <c r="BS63" i="6"/>
  <c r="BS102" i="6"/>
  <c r="BS123" i="6"/>
  <c r="BS122" i="6"/>
  <c r="BS158" i="6"/>
  <c r="BS160" i="6"/>
  <c r="BS261" i="6"/>
  <c r="BS316" i="6"/>
  <c r="BS272" i="6"/>
  <c r="BS326" i="6"/>
  <c r="BS288" i="6"/>
  <c r="BS95" i="6"/>
  <c r="BS62" i="6"/>
  <c r="BS58" i="6"/>
  <c r="BS92" i="6"/>
  <c r="BS133" i="6"/>
  <c r="BS19" i="6"/>
  <c r="BS79" i="6"/>
  <c r="BS136" i="6"/>
  <c r="BS172" i="6"/>
  <c r="BS169" i="6"/>
  <c r="BS216" i="6"/>
  <c r="BS190" i="6"/>
  <c r="BS20" i="6"/>
  <c r="BS103" i="6"/>
  <c r="BS166" i="6"/>
  <c r="BS162" i="6"/>
  <c r="BS21" i="6"/>
  <c r="BS185" i="6"/>
  <c r="BS199" i="6"/>
  <c r="BS205" i="6"/>
  <c r="BS242" i="6"/>
  <c r="BS308" i="6"/>
  <c r="BS311" i="6"/>
  <c r="BS356" i="6"/>
  <c r="BS328" i="6"/>
  <c r="BS340" i="6"/>
  <c r="BS333" i="6"/>
  <c r="BS293" i="6"/>
  <c r="BT315" i="6"/>
  <c r="BT228" i="6"/>
  <c r="BS175" i="6"/>
  <c r="BS232" i="6"/>
  <c r="BX182" i="6"/>
  <c r="BX124" i="6"/>
  <c r="BR111" i="6"/>
  <c r="BS104" i="6"/>
  <c r="BX78" i="6"/>
  <c r="BS73" i="6"/>
  <c r="BS338" i="6"/>
  <c r="BT292" i="6"/>
  <c r="BT253" i="6"/>
  <c r="BS229" i="6"/>
  <c r="BT233" i="6"/>
  <c r="BS208" i="6"/>
  <c r="BR165" i="6"/>
  <c r="BX146" i="6"/>
  <c r="BS151" i="6"/>
  <c r="BX118" i="6"/>
  <c r="BS128" i="6"/>
  <c r="BR91" i="6"/>
  <c r="BS49" i="6"/>
  <c r="BX30" i="6"/>
  <c r="BX86" i="6"/>
  <c r="BS93" i="6"/>
  <c r="BS334" i="6"/>
  <c r="BS327" i="6"/>
  <c r="BS304" i="6"/>
  <c r="BS297" i="6"/>
  <c r="BT288" i="6"/>
  <c r="BS283" i="6"/>
  <c r="BS258" i="6"/>
  <c r="BT217" i="6"/>
  <c r="BS146" i="6"/>
  <c r="BS137" i="6"/>
  <c r="BT82" i="6"/>
  <c r="BX140" i="6"/>
  <c r="BS81" i="6"/>
  <c r="BT86" i="6"/>
  <c r="BT64" i="6"/>
  <c r="BT93" i="6"/>
  <c r="BS71" i="6"/>
  <c r="BX105" i="6"/>
  <c r="BS24" i="6"/>
  <c r="BS359" i="6"/>
  <c r="BT344" i="6"/>
  <c r="BT350" i="6"/>
  <c r="BR318" i="6"/>
  <c r="BR320" i="6"/>
  <c r="BT305" i="6"/>
  <c r="BT317" i="6"/>
  <c r="BR319" i="6"/>
  <c r="BX276" i="6"/>
  <c r="BX285" i="6"/>
  <c r="BS284" i="6"/>
  <c r="BX269" i="6"/>
  <c r="BS270" i="6"/>
  <c r="BX224" i="6"/>
  <c r="BR220" i="6"/>
  <c r="BS193" i="6"/>
  <c r="BR206" i="6"/>
  <c r="BX190" i="6"/>
  <c r="BX138" i="6"/>
  <c r="BS120" i="6"/>
  <c r="BS67" i="6"/>
  <c r="BX33" i="6"/>
  <c r="BS59" i="6"/>
  <c r="BS220" i="6"/>
  <c r="BS171" i="6"/>
  <c r="BS135" i="6"/>
  <c r="BS132" i="6"/>
  <c r="BS30" i="6"/>
  <c r="AR374" i="6"/>
  <c r="AR375" i="6" s="1"/>
  <c r="BT22" i="6"/>
  <c r="BT37" i="6"/>
  <c r="BT74" i="6"/>
  <c r="BT80" i="6"/>
  <c r="BT92" i="6"/>
  <c r="BT88" i="6"/>
  <c r="BT112" i="6"/>
  <c r="BT209" i="6"/>
  <c r="BT186" i="6"/>
  <c r="BT208" i="6"/>
  <c r="BT195" i="6"/>
  <c r="BT256" i="6"/>
  <c r="BT262" i="6"/>
  <c r="BT286" i="6"/>
  <c r="BT261" i="6"/>
  <c r="BT299" i="6"/>
  <c r="BT311" i="6"/>
  <c r="BT345" i="6"/>
  <c r="BT351" i="6"/>
  <c r="BT358" i="6"/>
  <c r="BT15" i="6"/>
  <c r="BT3" i="6"/>
  <c r="BT32" i="6"/>
  <c r="BT84" i="6"/>
  <c r="BT135" i="6"/>
  <c r="BT127" i="6"/>
  <c r="BT158" i="6"/>
  <c r="BT172" i="6"/>
  <c r="BT187" i="6"/>
  <c r="BT161" i="6"/>
  <c r="BT205" i="6"/>
  <c r="BT254" i="6"/>
  <c r="BT212" i="6"/>
  <c r="BT240" i="6"/>
  <c r="BT295" i="6"/>
  <c r="BT270" i="6"/>
  <c r="BT263" i="6"/>
  <c r="BT273" i="6"/>
  <c r="BT13" i="6"/>
  <c r="BT10" i="6"/>
  <c r="BT78" i="6"/>
  <c r="BT131" i="6"/>
  <c r="BT134" i="6"/>
  <c r="BT150" i="6"/>
  <c r="BT133" i="6"/>
  <c r="BT197" i="6"/>
  <c r="BT199" i="6"/>
  <c r="BT218" i="6"/>
  <c r="BT220" i="6"/>
  <c r="BT259" i="6"/>
  <c r="BT300" i="6"/>
  <c r="BT285" i="6"/>
  <c r="BT313" i="6"/>
  <c r="BT105" i="6"/>
  <c r="BT121" i="6"/>
  <c r="BT232" i="6"/>
  <c r="BT183" i="6"/>
  <c r="BT250" i="6"/>
  <c r="BT326" i="6"/>
  <c r="BT331" i="6"/>
  <c r="BT339" i="6"/>
  <c r="BT343" i="6"/>
  <c r="BT333" i="6"/>
  <c r="BT357" i="6"/>
  <c r="BT39" i="6"/>
  <c r="BT96" i="6"/>
  <c r="BT60" i="6"/>
  <c r="BT75" i="6"/>
  <c r="BT125" i="6"/>
  <c r="BT126" i="6"/>
  <c r="BT137" i="6"/>
  <c r="BT139" i="6"/>
  <c r="BT148" i="6"/>
  <c r="BT210" i="6"/>
  <c r="BT234" i="6"/>
  <c r="BT298" i="6"/>
  <c r="BT320" i="6"/>
  <c r="BT356" i="6"/>
  <c r="BT118" i="6"/>
  <c r="BT40" i="6"/>
  <c r="BT116" i="6"/>
  <c r="BT104" i="6"/>
  <c r="BT113" i="6"/>
  <c r="BT69" i="6"/>
  <c r="BT149" i="6"/>
  <c r="BT142" i="6"/>
  <c r="BT193" i="6"/>
  <c r="BT242" i="6"/>
  <c r="BT318" i="6"/>
  <c r="BT304" i="6"/>
  <c r="BT340" i="6"/>
  <c r="BT342" i="6"/>
  <c r="BT359" i="6"/>
  <c r="BT30" i="6"/>
  <c r="BT103" i="6"/>
  <c r="BT122" i="6"/>
  <c r="BT141" i="6"/>
  <c r="BT36" i="6"/>
  <c r="BT83" i="6"/>
  <c r="BT136" i="6"/>
  <c r="BT156" i="6"/>
  <c r="BT107" i="6"/>
  <c r="BT73" i="6"/>
  <c r="BT62" i="6"/>
  <c r="BT91" i="6"/>
  <c r="BT77" i="6"/>
  <c r="BT170" i="6"/>
  <c r="BT164" i="6"/>
  <c r="BT147" i="6"/>
  <c r="BT216" i="6"/>
  <c r="BT206" i="6"/>
  <c r="BT23" i="6"/>
  <c r="BT59" i="6"/>
  <c r="BT61" i="6"/>
  <c r="BT185" i="6"/>
  <c r="BT184" i="6"/>
  <c r="BT271" i="6"/>
  <c r="BT284" i="6"/>
  <c r="BT296" i="6"/>
  <c r="AP374" i="6"/>
  <c r="AP375" i="6" s="1"/>
  <c r="BR103" i="6"/>
  <c r="BR93" i="6"/>
  <c r="BR101" i="6"/>
  <c r="BR80" i="6"/>
  <c r="BR32" i="6"/>
  <c r="BR63" i="6"/>
  <c r="BR110" i="6"/>
  <c r="BR245" i="6"/>
  <c r="BR262" i="6"/>
  <c r="BR290" i="6"/>
  <c r="BR297" i="6"/>
  <c r="BR336" i="6"/>
  <c r="BR339" i="6"/>
  <c r="BR359" i="6"/>
  <c r="BR62" i="6"/>
  <c r="BR57" i="6"/>
  <c r="BR59" i="6"/>
  <c r="BR82" i="6"/>
  <c r="BR100" i="6"/>
  <c r="BR119" i="6"/>
  <c r="BR133" i="6"/>
  <c r="BR137" i="6"/>
  <c r="BR212" i="6"/>
  <c r="BR205" i="6"/>
  <c r="BR184" i="6"/>
  <c r="BR272" i="6"/>
  <c r="BR257" i="6"/>
  <c r="BR281" i="6"/>
  <c r="BR46" i="6"/>
  <c r="BR54" i="6"/>
  <c r="BR29" i="6"/>
  <c r="BR81" i="6"/>
  <c r="BR77" i="6"/>
  <c r="BR104" i="6"/>
  <c r="BR35" i="6"/>
  <c r="BR113" i="6"/>
  <c r="BR164" i="6"/>
  <c r="BR174" i="6"/>
  <c r="BR157" i="6"/>
  <c r="BR175" i="6"/>
  <c r="BR148" i="6"/>
  <c r="BR170" i="6"/>
  <c r="BR214" i="6"/>
  <c r="BR167" i="6"/>
  <c r="BR182" i="6"/>
  <c r="BR240" i="6"/>
  <c r="BR260" i="6"/>
  <c r="BR120" i="6"/>
  <c r="BR210" i="6"/>
  <c r="BR333" i="6"/>
  <c r="BR357" i="6"/>
  <c r="BR86" i="6"/>
  <c r="BR117" i="6"/>
  <c r="BR150" i="6"/>
  <c r="BR145" i="6"/>
  <c r="BR218" i="6"/>
  <c r="BR223" i="6"/>
  <c r="BR267" i="6"/>
  <c r="BR271" i="6"/>
  <c r="BR286" i="6"/>
  <c r="BR326" i="6"/>
  <c r="BR327" i="6"/>
  <c r="BR332" i="6"/>
  <c r="BR328" i="6"/>
  <c r="BR48" i="6"/>
  <c r="BR67" i="6"/>
  <c r="BR162" i="6"/>
  <c r="BR160" i="6"/>
  <c r="BR158" i="6"/>
  <c r="BR196" i="6"/>
  <c r="BR134" i="6"/>
  <c r="BR190" i="6"/>
  <c r="BR192" i="6"/>
  <c r="BR236" i="6"/>
  <c r="BR228" i="6"/>
  <c r="BR296" i="6"/>
  <c r="BR279" i="6"/>
  <c r="BR303" i="6"/>
  <c r="BR355" i="6"/>
  <c r="BR10" i="6"/>
  <c r="BR92" i="6"/>
  <c r="BR121" i="6"/>
  <c r="BR156" i="6"/>
  <c r="BR30" i="6"/>
  <c r="BR7" i="6"/>
  <c r="BR94" i="6"/>
  <c r="BR112" i="6"/>
  <c r="BR172" i="6"/>
  <c r="BR135" i="6"/>
  <c r="BR147" i="6"/>
  <c r="BR183" i="6"/>
  <c r="BR208" i="6"/>
  <c r="BR203" i="6"/>
  <c r="BR34" i="6"/>
  <c r="BR58" i="6"/>
  <c r="BR83" i="6"/>
  <c r="BR49" i="6"/>
  <c r="BR151" i="6"/>
  <c r="BR89" i="6"/>
  <c r="BR173" i="6"/>
  <c r="BR216" i="6"/>
  <c r="BR18" i="6"/>
  <c r="BR21" i="6"/>
  <c r="BR61" i="6"/>
  <c r="BR73" i="6"/>
  <c r="BR123" i="6"/>
  <c r="BR122" i="6"/>
  <c r="BR187" i="6"/>
  <c r="BR181" i="6"/>
  <c r="BR159" i="6"/>
  <c r="BR270" i="6"/>
  <c r="BR247" i="6"/>
  <c r="BR310" i="6"/>
  <c r="BR350" i="6"/>
  <c r="BT334" i="6"/>
  <c r="BT332" i="6"/>
  <c r="BT347" i="6"/>
  <c r="BT330" i="6"/>
  <c r="BT297" i="6"/>
  <c r="BT293" i="6"/>
  <c r="BT249" i="6"/>
  <c r="BS227" i="6"/>
  <c r="BS248" i="6"/>
  <c r="BT222" i="6"/>
  <c r="BX203" i="6"/>
  <c r="BS119" i="6"/>
  <c r="BS125" i="6"/>
  <c r="AV374" i="6"/>
  <c r="AV375" i="6" s="1"/>
  <c r="BR20" i="6"/>
  <c r="BT129" i="6"/>
  <c r="BX46" i="6"/>
  <c r="CE360" i="6"/>
  <c r="CA349" i="6"/>
  <c r="CE349" i="6"/>
  <c r="BM339" i="6"/>
  <c r="BQ324" i="6"/>
  <c r="CA328" i="6"/>
  <c r="CA318" i="6"/>
  <c r="CA304" i="6"/>
  <c r="CA277" i="6"/>
  <c r="CE273" i="6"/>
  <c r="CA295" i="6"/>
  <c r="CC281" i="6"/>
  <c r="BQ256" i="6"/>
  <c r="BM265" i="6"/>
  <c r="BQ266" i="6"/>
  <c r="CB261" i="6"/>
  <c r="BM210" i="6"/>
  <c r="BQ251" i="6"/>
  <c r="CA249" i="6"/>
  <c r="BQ245" i="6"/>
  <c r="CE230" i="6"/>
  <c r="CA213" i="6"/>
  <c r="CE217" i="6"/>
  <c r="BM200" i="6"/>
  <c r="CA223" i="6"/>
  <c r="CE254" i="6"/>
  <c r="CE228" i="6"/>
  <c r="CB203" i="6"/>
  <c r="BQ182" i="6"/>
  <c r="CE205" i="6"/>
  <c r="CC205" i="6"/>
  <c r="CE208" i="6"/>
  <c r="CE198" i="6"/>
  <c r="CA169" i="6"/>
  <c r="CA155" i="6"/>
  <c r="CB167" i="6"/>
  <c r="BM177" i="6"/>
  <c r="CB181" i="6"/>
  <c r="CC173" i="6"/>
  <c r="CE216" i="6"/>
  <c r="BQ188" i="6"/>
  <c r="CC194" i="6"/>
  <c r="CE147" i="6"/>
  <c r="CB144" i="6"/>
  <c r="CE164" i="6"/>
  <c r="CC164" i="6"/>
  <c r="CA157" i="6"/>
  <c r="CB112" i="6"/>
  <c r="BQ150" i="6"/>
  <c r="BM123" i="6"/>
  <c r="CC151" i="6"/>
  <c r="CE119" i="6"/>
  <c r="BQ164" i="6"/>
  <c r="CC119" i="6"/>
  <c r="CB141" i="6"/>
  <c r="BM98" i="6"/>
  <c r="BQ59" i="6"/>
  <c r="CC99" i="6"/>
  <c r="CE77" i="6"/>
  <c r="CB99" i="6"/>
  <c r="CE91" i="6"/>
  <c r="CE62" i="6"/>
  <c r="CC80" i="6"/>
  <c r="CE107" i="6"/>
  <c r="CB100" i="6"/>
  <c r="CA56" i="6"/>
  <c r="BZ38" i="6"/>
  <c r="BA374" i="6"/>
  <c r="BA375" i="6" s="1"/>
  <c r="BZ32" i="6"/>
  <c r="BQ167" i="6"/>
  <c r="BQ181" i="6"/>
  <c r="BQ144" i="6"/>
  <c r="BQ212" i="6"/>
  <c r="BQ112" i="6"/>
  <c r="BQ117" i="6"/>
  <c r="BQ99" i="6"/>
  <c r="BQ62" i="6"/>
  <c r="BC370" i="6"/>
  <c r="CE353" i="6"/>
  <c r="CE358" i="6"/>
  <c r="CE351" i="6"/>
  <c r="CE345" i="6"/>
  <c r="CE337" i="6"/>
  <c r="CE342" i="6"/>
  <c r="CE323" i="6"/>
  <c r="CE320" i="6"/>
  <c r="CE340" i="6"/>
  <c r="CE355" i="6"/>
  <c r="CE348" i="6"/>
  <c r="CE333" i="6"/>
  <c r="CE308" i="6"/>
  <c r="CE347" i="6"/>
  <c r="CE326" i="6"/>
  <c r="CE331" i="6"/>
  <c r="CE343" i="6"/>
  <c r="CE314" i="6"/>
  <c r="CE307" i="6"/>
  <c r="CE309" i="6"/>
  <c r="CE305" i="6"/>
  <c r="CE281" i="6"/>
  <c r="CE290" i="6"/>
  <c r="CE318" i="6"/>
  <c r="CE311" i="6"/>
  <c r="CE303" i="6"/>
  <c r="CE289" i="6"/>
  <c r="CE268" i="6"/>
  <c r="CE319" i="6"/>
  <c r="CE297" i="6"/>
  <c r="CE277" i="6"/>
  <c r="CE266" i="6"/>
  <c r="CE291" i="6"/>
  <c r="CE278" i="6"/>
  <c r="CE301" i="6"/>
  <c r="CE293" i="6"/>
  <c r="CE276" i="6"/>
  <c r="CE245" i="6"/>
  <c r="CE298" i="6"/>
  <c r="CE257" i="6"/>
  <c r="CE302" i="6"/>
  <c r="CE275" i="6"/>
  <c r="CE282" i="6"/>
  <c r="CE285" i="6"/>
  <c r="CE269" i="6"/>
  <c r="CE256" i="6"/>
  <c r="CE241" i="6"/>
  <c r="CE226" i="6"/>
  <c r="CE239" i="6"/>
  <c r="CE235" i="6"/>
  <c r="CE258" i="6"/>
  <c r="CE236" i="6"/>
  <c r="CE237" i="6"/>
  <c r="CE250" i="6"/>
  <c r="CE223" i="6"/>
  <c r="CE224" i="6"/>
  <c r="CE190" i="6"/>
  <c r="CE215" i="6"/>
  <c r="CE201" i="6"/>
  <c r="CE255" i="6"/>
  <c r="CE253" i="6"/>
  <c r="CE231" i="6"/>
  <c r="CE221" i="6"/>
  <c r="CE219" i="6"/>
  <c r="CE196" i="6"/>
  <c r="CE192" i="6"/>
  <c r="CE213" i="6"/>
  <c r="CE211" i="6"/>
  <c r="CE188" i="6"/>
  <c r="CE202" i="6"/>
  <c r="CE182" i="6"/>
  <c r="CE179" i="6"/>
  <c r="CE207" i="6"/>
  <c r="CE203" i="6"/>
  <c r="CE173" i="6"/>
  <c r="CE171" i="6"/>
  <c r="CE165" i="6"/>
  <c r="CE157" i="6"/>
  <c r="CE193" i="6"/>
  <c r="CE180" i="6"/>
  <c r="CE159" i="6"/>
  <c r="CE154" i="6"/>
  <c r="CE145" i="6"/>
  <c r="CE143" i="6"/>
  <c r="CE155" i="6"/>
  <c r="CE199" i="6"/>
  <c r="CE197" i="6"/>
  <c r="CE187" i="6"/>
  <c r="CE181" i="6"/>
  <c r="CE168" i="6"/>
  <c r="CE156" i="6"/>
  <c r="CE117" i="6"/>
  <c r="CE170" i="6"/>
  <c r="CE163" i="6"/>
  <c r="CE134" i="6"/>
  <c r="CE130" i="6"/>
  <c r="CE151" i="6"/>
  <c r="CE153" i="6"/>
  <c r="CE195" i="6"/>
  <c r="CE138" i="6"/>
  <c r="CE109" i="6"/>
  <c r="CE99" i="6"/>
  <c r="CE89" i="6"/>
  <c r="CE100" i="6"/>
  <c r="CE73" i="6"/>
  <c r="CE110" i="6"/>
  <c r="CE87" i="6"/>
  <c r="CE111" i="6"/>
  <c r="CE124" i="6"/>
  <c r="CE132" i="6"/>
  <c r="CE116" i="6"/>
  <c r="CE114" i="6"/>
  <c r="CE108" i="6"/>
  <c r="CE140" i="6"/>
  <c r="CE128" i="6"/>
  <c r="CE65" i="6"/>
  <c r="CE38" i="6"/>
  <c r="CE36" i="6"/>
  <c r="CE30" i="6"/>
  <c r="CE56" i="6"/>
  <c r="CE66" i="6"/>
  <c r="CE79" i="6"/>
  <c r="CE68" i="6"/>
  <c r="CE57" i="6"/>
  <c r="CE47" i="6"/>
  <c r="CE54" i="6"/>
  <c r="CE26" i="6"/>
  <c r="CE97" i="6"/>
  <c r="CE74" i="6"/>
  <c r="CE58" i="6"/>
  <c r="CE33" i="6"/>
  <c r="CE64" i="6"/>
  <c r="CE52" i="6"/>
  <c r="CE70" i="6"/>
  <c r="CE55" i="6"/>
  <c r="CE76" i="6"/>
  <c r="CE98" i="6"/>
  <c r="CE72" i="6"/>
  <c r="CE95" i="6"/>
  <c r="CE35" i="6"/>
  <c r="CE19" i="6"/>
  <c r="CE24" i="6"/>
  <c r="CE27" i="6"/>
  <c r="CE25" i="6"/>
  <c r="CE49" i="6"/>
  <c r="CE41" i="6"/>
  <c r="CE7" i="6"/>
  <c r="CE44" i="6"/>
  <c r="CE39" i="6"/>
  <c r="CE14" i="6"/>
  <c r="CE8" i="6"/>
  <c r="CE5" i="6"/>
  <c r="CE28" i="6"/>
  <c r="CE16" i="6"/>
  <c r="CE29" i="6"/>
  <c r="CE11" i="6"/>
  <c r="CE18" i="6"/>
  <c r="CE15" i="6"/>
  <c r="CE12" i="6"/>
  <c r="CE17" i="6"/>
  <c r="CE127" i="6"/>
  <c r="CE131" i="6"/>
  <c r="CE152" i="6"/>
  <c r="CE141" i="6"/>
  <c r="CE169" i="6"/>
  <c r="CE150" i="6"/>
  <c r="CE133" i="6"/>
  <c r="CE200" i="6"/>
  <c r="CE218" i="6"/>
  <c r="CE220" i="6"/>
  <c r="CE259" i="6"/>
  <c r="CE267" i="6"/>
  <c r="CE300" i="6"/>
  <c r="CE279" i="6"/>
  <c r="CE313" i="6"/>
  <c r="CE327" i="6"/>
  <c r="CE338" i="6"/>
  <c r="CE328" i="6"/>
  <c r="CE4" i="6"/>
  <c r="CE9" i="6"/>
  <c r="CE31" i="6"/>
  <c r="CE13" i="6"/>
  <c r="CE103" i="6"/>
  <c r="CE113" i="6"/>
  <c r="CE129" i="6"/>
  <c r="CE229" i="6"/>
  <c r="CE178" i="6"/>
  <c r="CE148" i="6"/>
  <c r="CE222" i="6"/>
  <c r="CE225" i="6"/>
  <c r="CE194" i="6"/>
  <c r="CE247" i="6"/>
  <c r="CE274" i="6"/>
  <c r="CE264" i="6"/>
  <c r="CE50" i="6"/>
  <c r="CE51" i="6"/>
  <c r="CE6" i="6"/>
  <c r="CE10" i="6"/>
  <c r="CE42" i="6"/>
  <c r="CE45" i="6"/>
  <c r="CE21" i="6"/>
  <c r="CE34" i="6"/>
  <c r="CE71" i="6"/>
  <c r="CE90" i="6"/>
  <c r="CE20" i="6"/>
  <c r="CE61" i="6"/>
  <c r="CE160" i="6"/>
  <c r="CE139" i="6"/>
  <c r="CE232" i="6"/>
  <c r="CE189" i="6"/>
  <c r="CE206" i="6"/>
  <c r="CE214" i="6"/>
  <c r="CE210" i="6"/>
  <c r="BQ50" i="6"/>
  <c r="CE46" i="6"/>
  <c r="BM47" i="6"/>
  <c r="BQ220" i="6"/>
  <c r="BQ143" i="6"/>
  <c r="BQ69" i="6"/>
  <c r="BQ89" i="6"/>
  <c r="BM108" i="6"/>
  <c r="BM76" i="6"/>
  <c r="BZ48" i="6"/>
  <c r="BR4" i="6"/>
  <c r="CE43" i="6"/>
  <c r="AO374" i="6"/>
  <c r="AO375" i="6" s="1"/>
  <c r="BQ100" i="6"/>
  <c r="BQ57" i="6"/>
  <c r="BQ119" i="6"/>
  <c r="BQ184" i="6"/>
  <c r="BQ203" i="6"/>
  <c r="BQ236" i="6"/>
  <c r="BQ271" i="6"/>
  <c r="BQ301" i="6"/>
  <c r="BQ255" i="6"/>
  <c r="BQ279" i="6"/>
  <c r="BQ303" i="6"/>
  <c r="BQ354" i="6"/>
  <c r="BQ359" i="6"/>
  <c r="BQ8" i="6"/>
  <c r="BQ56" i="6"/>
  <c r="BQ47" i="6"/>
  <c r="BQ132" i="6"/>
  <c r="BQ111" i="6"/>
  <c r="BQ157" i="6"/>
  <c r="BQ118" i="6"/>
  <c r="BQ158" i="6"/>
  <c r="BQ192" i="6"/>
  <c r="BQ313" i="6"/>
  <c r="BQ278" i="6"/>
  <c r="BQ3" i="6"/>
  <c r="BQ38" i="6"/>
  <c r="BQ51" i="6"/>
  <c r="BQ34" i="6"/>
  <c r="BQ121" i="6"/>
  <c r="BQ206" i="6"/>
  <c r="BQ202" i="6"/>
  <c r="BQ146" i="6"/>
  <c r="BQ243" i="6"/>
  <c r="BQ247" i="6"/>
  <c r="BQ268" i="6"/>
  <c r="BQ6" i="6"/>
  <c r="BQ175" i="6"/>
  <c r="BQ169" i="6"/>
  <c r="BQ133" i="6"/>
  <c r="BQ160" i="6"/>
  <c r="CA21" i="6"/>
  <c r="AZ370" i="6"/>
  <c r="CB361" i="6"/>
  <c r="CB360" i="6"/>
  <c r="CB353" i="6"/>
  <c r="CB348" i="6"/>
  <c r="CB362" i="6"/>
  <c r="CB359" i="6"/>
  <c r="CB343" i="6"/>
  <c r="CB349" i="6"/>
  <c r="CB344" i="6"/>
  <c r="CB335" i="6"/>
  <c r="CB329" i="6"/>
  <c r="CB358" i="6"/>
  <c r="CB333" i="6"/>
  <c r="CB355" i="6"/>
  <c r="CB336" i="6"/>
  <c r="CB334" i="6"/>
  <c r="CB356" i="6"/>
  <c r="CB340" i="6"/>
  <c r="CB341" i="6"/>
  <c r="CB325" i="6"/>
  <c r="CB316" i="6"/>
  <c r="CB350" i="6"/>
  <c r="CB320" i="6"/>
  <c r="CB352" i="6"/>
  <c r="CB287" i="6"/>
  <c r="CB326" i="6"/>
  <c r="CB307" i="6"/>
  <c r="CB305" i="6"/>
  <c r="CB317" i="6"/>
  <c r="CB298" i="6"/>
  <c r="CB315" i="6"/>
  <c r="CB292" i="6"/>
  <c r="CB313" i="6"/>
  <c r="CB277" i="6"/>
  <c r="CB285" i="6"/>
  <c r="CB300" i="6"/>
  <c r="CB273" i="6"/>
  <c r="CB276" i="6"/>
  <c r="CB280" i="6"/>
  <c r="CB297" i="6"/>
  <c r="CB281" i="6"/>
  <c r="CB296" i="6"/>
  <c r="CB290" i="6"/>
  <c r="CB257" i="6"/>
  <c r="CB274" i="6"/>
  <c r="CB254" i="6"/>
  <c r="CB252" i="6"/>
  <c r="CB272" i="6"/>
  <c r="CB263" i="6"/>
  <c r="CB265" i="6"/>
  <c r="CB311" i="6"/>
  <c r="CB275" i="6"/>
  <c r="CB271" i="6"/>
  <c r="CB270" i="6"/>
  <c r="CB262" i="6"/>
  <c r="CB264" i="6"/>
  <c r="CB253" i="6"/>
  <c r="CB221" i="6"/>
  <c r="CB234" i="6"/>
  <c r="CB260" i="6"/>
  <c r="CB232" i="6"/>
  <c r="CB229" i="6"/>
  <c r="CB217" i="6"/>
  <c r="CB215" i="6"/>
  <c r="CB209" i="6"/>
  <c r="CB242" i="6"/>
  <c r="CB200" i="6"/>
  <c r="CB224" i="6"/>
  <c r="CB198" i="6"/>
  <c r="CB240" i="6"/>
  <c r="CB244" i="6"/>
  <c r="CB238" i="6"/>
  <c r="CB210" i="6"/>
  <c r="CB207" i="6"/>
  <c r="CB187" i="6"/>
  <c r="CB216" i="6"/>
  <c r="CB177" i="6"/>
  <c r="CB176" i="6"/>
  <c r="CB165" i="6"/>
  <c r="CB184" i="6"/>
  <c r="CB201" i="6"/>
  <c r="CB189" i="6"/>
  <c r="CB197" i="6"/>
  <c r="CB195" i="6"/>
  <c r="CB154" i="6"/>
  <c r="CB153" i="6"/>
  <c r="CB152" i="6"/>
  <c r="CB179" i="6"/>
  <c r="CB151" i="6"/>
  <c r="CB140" i="6"/>
  <c r="CB168" i="6"/>
  <c r="CB166" i="6"/>
  <c r="CB149" i="6"/>
  <c r="CB174" i="6"/>
  <c r="CB148" i="6"/>
  <c r="CB132" i="6"/>
  <c r="CB127" i="6"/>
  <c r="CB125" i="6"/>
  <c r="CB131" i="6"/>
  <c r="CB129" i="6"/>
  <c r="CB156" i="6"/>
  <c r="CB199" i="6"/>
  <c r="CB137" i="6"/>
  <c r="CB172" i="6"/>
  <c r="CB170" i="6"/>
  <c r="CB136" i="6"/>
  <c r="CB134" i="6"/>
  <c r="CB98" i="6"/>
  <c r="CB114" i="6"/>
  <c r="CB108" i="6"/>
  <c r="CB95" i="6"/>
  <c r="CB89" i="6"/>
  <c r="CB122" i="6"/>
  <c r="CB106" i="6"/>
  <c r="CB142" i="6"/>
  <c r="CB120" i="6"/>
  <c r="CB104" i="6"/>
  <c r="CB107" i="6"/>
  <c r="CB116" i="6"/>
  <c r="CB105" i="6"/>
  <c r="CB78" i="6"/>
  <c r="CB74" i="6"/>
  <c r="CB66" i="6"/>
  <c r="CB72" i="6"/>
  <c r="CB41" i="6"/>
  <c r="CB96" i="6"/>
  <c r="CB73" i="6"/>
  <c r="CB70" i="6"/>
  <c r="CB68" i="6"/>
  <c r="CB55" i="6"/>
  <c r="CB53" i="6"/>
  <c r="CB65" i="6"/>
  <c r="CB51" i="6"/>
  <c r="CB94" i="6"/>
  <c r="CB64" i="6"/>
  <c r="CB44" i="6"/>
  <c r="CB39" i="6"/>
  <c r="CB31" i="6"/>
  <c r="CB27" i="6"/>
  <c r="CB63" i="6"/>
  <c r="CB25" i="6"/>
  <c r="CB35" i="6"/>
  <c r="CB21" i="6"/>
  <c r="CB84" i="6"/>
  <c r="CB80" i="6"/>
  <c r="CB54" i="6"/>
  <c r="CB97" i="6"/>
  <c r="CB52" i="6"/>
  <c r="CB62" i="6"/>
  <c r="CB82" i="6"/>
  <c r="CB93" i="6"/>
  <c r="CB86" i="6"/>
  <c r="CB37" i="6"/>
  <c r="CB9" i="6"/>
  <c r="CB30" i="6"/>
  <c r="CB18" i="6"/>
  <c r="CB11" i="6"/>
  <c r="CB3" i="6"/>
  <c r="CB32" i="6"/>
  <c r="CB15" i="6"/>
  <c r="CB24" i="6"/>
  <c r="CB50" i="6"/>
  <c r="CB49" i="6"/>
  <c r="CB13" i="6"/>
  <c r="CB7" i="6"/>
  <c r="CB26" i="6"/>
  <c r="CB14" i="6"/>
  <c r="CB16" i="6"/>
  <c r="CB17" i="6"/>
  <c r="CB38" i="6"/>
  <c r="CB34" i="6"/>
  <c r="CB76" i="6"/>
  <c r="CB135" i="6"/>
  <c r="CB121" i="6"/>
  <c r="CB206" i="6"/>
  <c r="CB202" i="6"/>
  <c r="CB146" i="6"/>
  <c r="CB211" i="6"/>
  <c r="CB243" i="6"/>
  <c r="CB247" i="6"/>
  <c r="CB268" i="6"/>
  <c r="CB284" i="6"/>
  <c r="CB330" i="6"/>
  <c r="CB61" i="6"/>
  <c r="CB103" i="6"/>
  <c r="CB81" i="6"/>
  <c r="CB48" i="6"/>
  <c r="CB91" i="6"/>
  <c r="CB139" i="6"/>
  <c r="CB90" i="6"/>
  <c r="CB133" i="6"/>
  <c r="CB178" i="6"/>
  <c r="CB175" i="6"/>
  <c r="CB186" i="6"/>
  <c r="CB180" i="6"/>
  <c r="CB220" i="6"/>
  <c r="CB233" i="6"/>
  <c r="CB223" i="6"/>
  <c r="CB283" i="6"/>
  <c r="CB269" i="6"/>
  <c r="CB304" i="6"/>
  <c r="CB8" i="6"/>
  <c r="CB33" i="6"/>
  <c r="CB43" i="6"/>
  <c r="CB4" i="6"/>
  <c r="CB12" i="6"/>
  <c r="CB60" i="6"/>
  <c r="CB10" i="6"/>
  <c r="CB46" i="6"/>
  <c r="CB117" i="6"/>
  <c r="CB88" i="6"/>
  <c r="CB59" i="6"/>
  <c r="CB69" i="6"/>
  <c r="CB109" i="6"/>
  <c r="CB124" i="6"/>
  <c r="CB162" i="6"/>
  <c r="CB145" i="6"/>
  <c r="CB183" i="6"/>
  <c r="CB163" i="6"/>
  <c r="CB194" i="6"/>
  <c r="CB218" i="6"/>
  <c r="CB227" i="6"/>
  <c r="CA360" i="6"/>
  <c r="CA359" i="6"/>
  <c r="CA347" i="6"/>
  <c r="CA361" i="6"/>
  <c r="CA351" i="6"/>
  <c r="CA362" i="6"/>
  <c r="AY370" i="6"/>
  <c r="CA329" i="6"/>
  <c r="CA358" i="6"/>
  <c r="CA354" i="6"/>
  <c r="CA331" i="6"/>
  <c r="CA330" i="6"/>
  <c r="CA333" i="6"/>
  <c r="CA324" i="6"/>
  <c r="CA344" i="6"/>
  <c r="CA356" i="6"/>
  <c r="CA319" i="6"/>
  <c r="CA340" i="6"/>
  <c r="CA317" i="6"/>
  <c r="CA309" i="6"/>
  <c r="CA352" i="6"/>
  <c r="CA307" i="6"/>
  <c r="CA305" i="6"/>
  <c r="CA313" i="6"/>
  <c r="CA294" i="6"/>
  <c r="CA297" i="6"/>
  <c r="CA280" i="6"/>
  <c r="CA276" i="6"/>
  <c r="CA315" i="6"/>
  <c r="CA282" i="6"/>
  <c r="CA300" i="6"/>
  <c r="CA273" i="6"/>
  <c r="CA299" i="6"/>
  <c r="CA279" i="6"/>
  <c r="CA296" i="6"/>
  <c r="CA322" i="6"/>
  <c r="CA311" i="6"/>
  <c r="CA292" i="6"/>
  <c r="CA286" i="6"/>
  <c r="CA275" i="6"/>
  <c r="CA270" i="6"/>
  <c r="CA274" i="6"/>
  <c r="CA254" i="6"/>
  <c r="CA241" i="6"/>
  <c r="CA272" i="6"/>
  <c r="CA263" i="6"/>
  <c r="CA267" i="6"/>
  <c r="CA265" i="6"/>
  <c r="CA271" i="6"/>
  <c r="CA262" i="6"/>
  <c r="CA264" i="6"/>
  <c r="CA253" i="6"/>
  <c r="CA260" i="6"/>
  <c r="CA233" i="6"/>
  <c r="CA231" i="6"/>
  <c r="CA209" i="6"/>
  <c r="CA250" i="6"/>
  <c r="CA248" i="6"/>
  <c r="CA246" i="6"/>
  <c r="CA258" i="6"/>
  <c r="CA207" i="6"/>
  <c r="CA242" i="6"/>
  <c r="CA222" i="6"/>
  <c r="CA220" i="6"/>
  <c r="CA240" i="6"/>
  <c r="CA216" i="6"/>
  <c r="CA244" i="6"/>
  <c r="CA225" i="6"/>
  <c r="CA238" i="6"/>
  <c r="CA199" i="6"/>
  <c r="CA197" i="6"/>
  <c r="CA195" i="6"/>
  <c r="CA193" i="6"/>
  <c r="CA187" i="6"/>
  <c r="CA186" i="6"/>
  <c r="CA191" i="6"/>
  <c r="CA185" i="6"/>
  <c r="CA176" i="6"/>
  <c r="CA153" i="6"/>
  <c r="CA152" i="6"/>
  <c r="CA138" i="6"/>
  <c r="CA184" i="6"/>
  <c r="CA151" i="6"/>
  <c r="CA150" i="6"/>
  <c r="CA189" i="6"/>
  <c r="CA218" i="6"/>
  <c r="CA167" i="6"/>
  <c r="CA214" i="6"/>
  <c r="CA174" i="6"/>
  <c r="CA172" i="6"/>
  <c r="CA170" i="6"/>
  <c r="CA156" i="6"/>
  <c r="CA126" i="6"/>
  <c r="CA124" i="6"/>
  <c r="CA158" i="6"/>
  <c r="CA149" i="6"/>
  <c r="CA135" i="6"/>
  <c r="CA123" i="6"/>
  <c r="CA141" i="6"/>
  <c r="CA139" i="6"/>
  <c r="CA137" i="6"/>
  <c r="CA175" i="6"/>
  <c r="CA164" i="6"/>
  <c r="CA162" i="6"/>
  <c r="CA160" i="6"/>
  <c r="CA166" i="6"/>
  <c r="CA116" i="6"/>
  <c r="CA105" i="6"/>
  <c r="CA114" i="6"/>
  <c r="CA91" i="6"/>
  <c r="CA144" i="6"/>
  <c r="CA130" i="6"/>
  <c r="CA95" i="6"/>
  <c r="CA122" i="6"/>
  <c r="CA113" i="6"/>
  <c r="CA106" i="6"/>
  <c r="CA142" i="6"/>
  <c r="CA120" i="6"/>
  <c r="CA118" i="6"/>
  <c r="CA72" i="6"/>
  <c r="CA65" i="6"/>
  <c r="CA64" i="6"/>
  <c r="CA43" i="6"/>
  <c r="CA83" i="6"/>
  <c r="CA79" i="6"/>
  <c r="CA41" i="6"/>
  <c r="CA96" i="6"/>
  <c r="CA85" i="6"/>
  <c r="CA70" i="6"/>
  <c r="CA68" i="6"/>
  <c r="CA71" i="6"/>
  <c r="CA53" i="6"/>
  <c r="CA107" i="6"/>
  <c r="CA104" i="6"/>
  <c r="CA37" i="6"/>
  <c r="CA35" i="6"/>
  <c r="CA26" i="6"/>
  <c r="CA94" i="6"/>
  <c r="CA40" i="6"/>
  <c r="CA23" i="6"/>
  <c r="CA63" i="6"/>
  <c r="CA25" i="6"/>
  <c r="CA88" i="6"/>
  <c r="CA84" i="6"/>
  <c r="CA80" i="6"/>
  <c r="CA61" i="6"/>
  <c r="CA54" i="6"/>
  <c r="CA62" i="6"/>
  <c r="CA82" i="6"/>
  <c r="CA103" i="6"/>
  <c r="CA93" i="6"/>
  <c r="CA86" i="6"/>
  <c r="CA24" i="6"/>
  <c r="CA52" i="6"/>
  <c r="CA34" i="6"/>
  <c r="CA51" i="6"/>
  <c r="CA45" i="6"/>
  <c r="CA32" i="6"/>
  <c r="CA12" i="6"/>
  <c r="CA13" i="6"/>
  <c r="CA8" i="6"/>
  <c r="CA7" i="6"/>
  <c r="CA20" i="6"/>
  <c r="CA14" i="6"/>
  <c r="CA30" i="6"/>
  <c r="CA49" i="6"/>
  <c r="CA77" i="6"/>
  <c r="CA48" i="6"/>
  <c r="CA60" i="6"/>
  <c r="CA39" i="6"/>
  <c r="CA99" i="6"/>
  <c r="CA47" i="6"/>
  <c r="CA115" i="6"/>
  <c r="CA127" i="6"/>
  <c r="CA143" i="6"/>
  <c r="CA136" i="6"/>
  <c r="CA177" i="6"/>
  <c r="CA173" i="6"/>
  <c r="CA215" i="6"/>
  <c r="CA200" i="6"/>
  <c r="CA168" i="6"/>
  <c r="CA237" i="6"/>
  <c r="CA251" i="6"/>
  <c r="CA224" i="6"/>
  <c r="CA314" i="6"/>
  <c r="CA293" i="6"/>
  <c r="CA325" i="6"/>
  <c r="CA15" i="6"/>
  <c r="CA17" i="6"/>
  <c r="CA18" i="6"/>
  <c r="CA16" i="6"/>
  <c r="CA81" i="6"/>
  <c r="CA109" i="6"/>
  <c r="CA66" i="6"/>
  <c r="CA89" i="6"/>
  <c r="CA76" i="6"/>
  <c r="CA78" i="6"/>
  <c r="CA121" i="6"/>
  <c r="CA208" i="6"/>
  <c r="CA190" i="6"/>
  <c r="CA247" i="6"/>
  <c r="CA234" i="6"/>
  <c r="CA284" i="6"/>
  <c r="CA316" i="6"/>
  <c r="CA10" i="6"/>
  <c r="CA4" i="6"/>
  <c r="CA5" i="6"/>
  <c r="CA11" i="6"/>
  <c r="CA9" i="6"/>
  <c r="CA6" i="6"/>
  <c r="CA28" i="6"/>
  <c r="CA46" i="6"/>
  <c r="CA42" i="6"/>
  <c r="CA59" i="6"/>
  <c r="CA117" i="6"/>
  <c r="CA146" i="6"/>
  <c r="CA163" i="6"/>
  <c r="CA154" i="6"/>
  <c r="CA128" i="6"/>
  <c r="CA181" i="6"/>
  <c r="CA194" i="6"/>
  <c r="CA228" i="6"/>
  <c r="CA227" i="6"/>
  <c r="BQ327" i="6"/>
  <c r="BQ353" i="6"/>
  <c r="BQ332" i="6"/>
  <c r="BQ322" i="6"/>
  <c r="BQ331" i="6"/>
  <c r="BQ312" i="6"/>
  <c r="BQ284" i="6"/>
  <c r="BQ314" i="6"/>
  <c r="BQ189" i="6"/>
  <c r="BQ173" i="6"/>
  <c r="BQ196" i="6"/>
  <c r="BQ178" i="6"/>
  <c r="BQ162" i="6"/>
  <c r="BQ115" i="6"/>
  <c r="BQ67" i="6"/>
  <c r="BQ88" i="6"/>
  <c r="BQ79" i="6"/>
  <c r="BQ81" i="6"/>
  <c r="BQ61" i="6"/>
  <c r="BM43" i="6"/>
  <c r="CB20" i="6"/>
  <c r="BA370" i="6"/>
  <c r="CC361" i="6"/>
  <c r="CC362" i="6"/>
  <c r="CC352" i="6"/>
  <c r="CC343" i="6"/>
  <c r="CC351" i="6"/>
  <c r="CC349" i="6"/>
  <c r="CC360" i="6"/>
  <c r="CC335" i="6"/>
  <c r="CC336" i="6"/>
  <c r="CC321" i="6"/>
  <c r="CC356" i="6"/>
  <c r="CC359" i="6"/>
  <c r="CC354" i="6"/>
  <c r="CC329" i="6"/>
  <c r="CC341" i="6"/>
  <c r="CC306" i="6"/>
  <c r="CC337" i="6"/>
  <c r="CC332" i="6"/>
  <c r="CC331" i="6"/>
  <c r="CC326" i="6"/>
  <c r="CC309" i="6"/>
  <c r="CC317" i="6"/>
  <c r="CC287" i="6"/>
  <c r="CC286" i="6"/>
  <c r="CC350" i="6"/>
  <c r="CC315" i="6"/>
  <c r="CC299" i="6"/>
  <c r="CC311" i="6"/>
  <c r="CC290" i="6"/>
  <c r="CC278" i="6"/>
  <c r="CC300" i="6"/>
  <c r="CC288" i="6"/>
  <c r="CC282" i="6"/>
  <c r="CC330" i="6"/>
  <c r="CC276" i="6"/>
  <c r="CC280" i="6"/>
  <c r="CC297" i="6"/>
  <c r="CC277" i="6"/>
  <c r="CC296" i="6"/>
  <c r="CC313" i="6"/>
  <c r="CC285" i="6"/>
  <c r="CC269" i="6"/>
  <c r="CC243" i="6"/>
  <c r="CC272" i="6"/>
  <c r="CC293" i="6"/>
  <c r="CC275" i="6"/>
  <c r="CC260" i="6"/>
  <c r="CC301" i="6"/>
  <c r="CC264" i="6"/>
  <c r="CC266" i="6"/>
  <c r="CC274" i="6"/>
  <c r="CC253" i="6"/>
  <c r="CC234" i="6"/>
  <c r="CC235" i="6"/>
  <c r="CC258" i="6"/>
  <c r="CC244" i="6"/>
  <c r="CC242" i="6"/>
  <c r="CC240" i="6"/>
  <c r="CC238" i="6"/>
  <c r="CC219" i="6"/>
  <c r="CC211" i="6"/>
  <c r="CC217" i="6"/>
  <c r="CC188" i="6"/>
  <c r="CC222" i="6"/>
  <c r="CC229" i="6"/>
  <c r="CC262" i="6"/>
  <c r="CC255" i="6"/>
  <c r="CC225" i="6"/>
  <c r="CC232" i="6"/>
  <c r="CC233" i="6"/>
  <c r="CC231" i="6"/>
  <c r="CC200" i="6"/>
  <c r="CC178" i="6"/>
  <c r="CC177" i="6"/>
  <c r="CC209" i="6"/>
  <c r="CC179" i="6"/>
  <c r="CC207" i="6"/>
  <c r="CC201" i="6"/>
  <c r="CC180" i="6"/>
  <c r="CC161" i="6"/>
  <c r="CC195" i="6"/>
  <c r="CC193" i="6"/>
  <c r="CC168" i="6"/>
  <c r="CC166" i="6"/>
  <c r="CC154" i="6"/>
  <c r="CC214" i="6"/>
  <c r="CC172" i="6"/>
  <c r="CC212" i="6"/>
  <c r="CC199" i="6"/>
  <c r="CC197" i="6"/>
  <c r="CC153" i="6"/>
  <c r="CC152" i="6"/>
  <c r="CC146" i="6"/>
  <c r="CC138" i="6"/>
  <c r="CC158" i="6"/>
  <c r="CC129" i="6"/>
  <c r="CC156" i="6"/>
  <c r="CC143" i="6"/>
  <c r="CC115" i="6"/>
  <c r="CC141" i="6"/>
  <c r="CC137" i="6"/>
  <c r="CC133" i="6"/>
  <c r="CC136" i="6"/>
  <c r="CC142" i="6"/>
  <c r="CC130" i="6"/>
  <c r="CC128" i="6"/>
  <c r="CC126" i="6"/>
  <c r="CC98" i="6"/>
  <c r="CC95" i="6"/>
  <c r="CC69" i="6"/>
  <c r="CC109" i="6"/>
  <c r="CC106" i="6"/>
  <c r="CC104" i="6"/>
  <c r="CC107" i="6"/>
  <c r="CC118" i="6"/>
  <c r="CC116" i="6"/>
  <c r="CC108" i="6"/>
  <c r="CC90" i="6"/>
  <c r="CC76" i="6"/>
  <c r="CC96" i="6"/>
  <c r="CC85" i="6"/>
  <c r="CC55" i="6"/>
  <c r="CC87" i="6"/>
  <c r="CC53" i="6"/>
  <c r="CC65" i="6"/>
  <c r="CC51" i="6"/>
  <c r="CC105" i="6"/>
  <c r="CC94" i="6"/>
  <c r="CC82" i="6"/>
  <c r="CC72" i="6"/>
  <c r="CC41" i="6"/>
  <c r="CC33" i="6"/>
  <c r="CC28" i="6"/>
  <c r="CC81" i="6"/>
  <c r="CC84" i="6"/>
  <c r="CC77" i="6"/>
  <c r="CC66" i="6"/>
  <c r="CC56" i="6"/>
  <c r="CC61" i="6"/>
  <c r="CC26" i="6"/>
  <c r="CC97" i="6"/>
  <c r="CC74" i="6"/>
  <c r="CC64" i="6"/>
  <c r="CC62" i="6"/>
  <c r="CC86" i="6"/>
  <c r="CC63" i="6"/>
  <c r="CC25" i="6"/>
  <c r="CC34" i="6"/>
  <c r="CC11" i="6"/>
  <c r="CC32" i="6"/>
  <c r="CC45" i="6"/>
  <c r="CC23" i="6"/>
  <c r="CC50" i="6"/>
  <c r="CC27" i="6"/>
  <c r="CC39" i="6"/>
  <c r="CC31" i="6"/>
  <c r="CC14" i="6"/>
  <c r="CC37" i="6"/>
  <c r="CC16" i="6"/>
  <c r="CC40" i="6"/>
  <c r="CC42" i="6"/>
  <c r="CC24" i="6"/>
  <c r="CC3" i="6"/>
  <c r="CC29" i="6"/>
  <c r="CC35" i="6"/>
  <c r="CC113" i="6"/>
  <c r="CC127" i="6"/>
  <c r="CC174" i="6"/>
  <c r="CC157" i="6"/>
  <c r="CC144" i="6"/>
  <c r="CC185" i="6"/>
  <c r="CC175" i="6"/>
  <c r="CC148" i="6"/>
  <c r="CC170" i="6"/>
  <c r="CC167" i="6"/>
  <c r="CC191" i="6"/>
  <c r="CC182" i="6"/>
  <c r="CC316" i="6"/>
  <c r="CC305" i="6"/>
  <c r="CC346" i="6"/>
  <c r="CC10" i="6"/>
  <c r="CC47" i="6"/>
  <c r="CC4" i="6"/>
  <c r="CC52" i="6"/>
  <c r="CC36" i="6"/>
  <c r="CC5" i="6"/>
  <c r="CC17" i="6"/>
  <c r="CC19" i="6"/>
  <c r="CC75" i="6"/>
  <c r="CC58" i="6"/>
  <c r="CC83" i="6"/>
  <c r="CC139" i="6"/>
  <c r="CC181" i="6"/>
  <c r="CC216" i="6"/>
  <c r="CC237" i="6"/>
  <c r="CC259" i="6"/>
  <c r="CC283" i="6"/>
  <c r="CC268" i="6"/>
  <c r="CC284" i="6"/>
  <c r="CC291" i="6"/>
  <c r="CC38" i="6"/>
  <c r="CC46" i="6"/>
  <c r="CC13" i="6"/>
  <c r="CC6" i="6"/>
  <c r="CC54" i="6"/>
  <c r="CC9" i="6"/>
  <c r="CC12" i="6"/>
  <c r="CC15" i="6"/>
  <c r="CC8" i="6"/>
  <c r="CC43" i="6"/>
  <c r="CC22" i="6"/>
  <c r="CC71" i="6"/>
  <c r="CC7" i="6"/>
  <c r="CC91" i="6"/>
  <c r="CC89" i="6"/>
  <c r="CC196" i="6"/>
  <c r="CC163" i="6"/>
  <c r="CC190" i="6"/>
  <c r="CC224" i="6"/>
  <c r="CC239" i="6"/>
  <c r="CC265" i="6"/>
  <c r="CC215" i="6"/>
  <c r="CC254" i="6"/>
  <c r="CC256" i="6"/>
  <c r="CC270" i="6"/>
  <c r="CC44" i="6"/>
  <c r="BZ360" i="6"/>
  <c r="BZ359" i="6"/>
  <c r="BZ361" i="6"/>
  <c r="BZ356" i="6"/>
  <c r="BZ348" i="6"/>
  <c r="BZ330" i="6"/>
  <c r="AX370" i="6"/>
  <c r="BZ338" i="6"/>
  <c r="BZ332" i="6"/>
  <c r="BZ358" i="6"/>
  <c r="BZ354" i="6"/>
  <c r="BZ344" i="6"/>
  <c r="BZ326" i="6"/>
  <c r="BZ346" i="6"/>
  <c r="BZ319" i="6"/>
  <c r="BZ334" i="6"/>
  <c r="BZ321" i="6"/>
  <c r="BZ328" i="6"/>
  <c r="BZ347" i="6"/>
  <c r="BZ340" i="6"/>
  <c r="BZ315" i="6"/>
  <c r="BZ314" i="6"/>
  <c r="BZ294" i="6"/>
  <c r="BZ309" i="6"/>
  <c r="BZ285" i="6"/>
  <c r="BZ345" i="6"/>
  <c r="BZ308" i="6"/>
  <c r="BZ313" i="6"/>
  <c r="BZ305" i="6"/>
  <c r="BZ287" i="6"/>
  <c r="BZ298" i="6"/>
  <c r="BZ318" i="6"/>
  <c r="BZ306" i="6"/>
  <c r="BZ282" i="6"/>
  <c r="BZ275" i="6"/>
  <c r="BZ311" i="6"/>
  <c r="BZ292" i="6"/>
  <c r="BZ286" i="6"/>
  <c r="BZ283" i="6"/>
  <c r="BZ273" i="6"/>
  <c r="BZ299" i="6"/>
  <c r="BZ281" i="6"/>
  <c r="BZ279" i="6"/>
  <c r="BZ272" i="6"/>
  <c r="BZ296" i="6"/>
  <c r="BZ290" i="6"/>
  <c r="BZ274" i="6"/>
  <c r="BZ261" i="6"/>
  <c r="BZ263" i="6"/>
  <c r="BZ295" i="6"/>
  <c r="BZ271" i="6"/>
  <c r="BZ258" i="6"/>
  <c r="BZ232" i="6"/>
  <c r="BZ230" i="6"/>
  <c r="BZ228" i="6"/>
  <c r="BZ219" i="6"/>
  <c r="BZ250" i="6"/>
  <c r="BZ248" i="6"/>
  <c r="BZ251" i="6"/>
  <c r="BZ246" i="6"/>
  <c r="BZ242" i="6"/>
  <c r="BZ240" i="6"/>
  <c r="BZ208" i="6"/>
  <c r="BZ224" i="6"/>
  <c r="BZ222" i="6"/>
  <c r="BZ220" i="6"/>
  <c r="BZ218" i="6"/>
  <c r="BZ216" i="6"/>
  <c r="BZ197" i="6"/>
  <c r="BZ195" i="6"/>
  <c r="BZ193" i="6"/>
  <c r="BZ187" i="6"/>
  <c r="BZ196" i="6"/>
  <c r="BZ186" i="6"/>
  <c r="BZ163" i="6"/>
  <c r="BZ191" i="6"/>
  <c r="BZ185" i="6"/>
  <c r="BZ214" i="6"/>
  <c r="BZ174" i="6"/>
  <c r="BZ168" i="6"/>
  <c r="BZ166" i="6"/>
  <c r="BZ170" i="6"/>
  <c r="BZ146" i="6"/>
  <c r="BZ136" i="6"/>
  <c r="BZ152" i="6"/>
  <c r="BZ138" i="6"/>
  <c r="BZ190" i="6"/>
  <c r="BZ151" i="6"/>
  <c r="BZ177" i="6"/>
  <c r="BZ176" i="6"/>
  <c r="BZ125" i="6"/>
  <c r="BZ158" i="6"/>
  <c r="BZ149" i="6"/>
  <c r="BZ143" i="6"/>
  <c r="BZ129" i="6"/>
  <c r="BZ135" i="6"/>
  <c r="BZ123" i="6"/>
  <c r="BZ172" i="6"/>
  <c r="BZ150" i="6"/>
  <c r="BZ141" i="6"/>
  <c r="BZ139" i="6"/>
  <c r="BZ137" i="6"/>
  <c r="BZ133" i="6"/>
  <c r="BZ164" i="6"/>
  <c r="BZ206" i="6"/>
  <c r="BZ162" i="6"/>
  <c r="BZ160" i="6"/>
  <c r="BZ122" i="6"/>
  <c r="BZ118" i="6"/>
  <c r="BZ114" i="6"/>
  <c r="BZ96" i="6"/>
  <c r="BZ105" i="6"/>
  <c r="BZ90" i="6"/>
  <c r="BZ74" i="6"/>
  <c r="BZ101" i="6"/>
  <c r="BZ115" i="6"/>
  <c r="BZ102" i="6"/>
  <c r="BZ95" i="6"/>
  <c r="BZ92" i="6"/>
  <c r="BZ112" i="6"/>
  <c r="BZ119" i="6"/>
  <c r="BZ113" i="6"/>
  <c r="BZ106" i="6"/>
  <c r="BZ103" i="6"/>
  <c r="BZ120" i="6"/>
  <c r="BZ121" i="6"/>
  <c r="BZ94" i="6"/>
  <c r="BZ70" i="6"/>
  <c r="BZ64" i="6"/>
  <c r="BZ50" i="6"/>
  <c r="BZ47" i="6"/>
  <c r="BZ42" i="6"/>
  <c r="BZ39" i="6"/>
  <c r="BZ31" i="6"/>
  <c r="BZ79" i="6"/>
  <c r="BZ68" i="6"/>
  <c r="BZ59" i="6"/>
  <c r="BZ71" i="6"/>
  <c r="BZ52" i="6"/>
  <c r="BZ45" i="6"/>
  <c r="BZ25" i="6"/>
  <c r="BZ93" i="6"/>
  <c r="BZ24" i="6"/>
  <c r="BZ23" i="6"/>
  <c r="BZ19" i="6"/>
  <c r="BZ11" i="6"/>
  <c r="BZ63" i="6"/>
  <c r="BZ22" i="6"/>
  <c r="BZ104" i="6"/>
  <c r="BZ36" i="6"/>
  <c r="BZ84" i="6"/>
  <c r="BZ80" i="6"/>
  <c r="BZ69" i="6"/>
  <c r="BZ61" i="6"/>
  <c r="BZ53" i="6"/>
  <c r="BZ67" i="6"/>
  <c r="BZ62" i="6"/>
  <c r="BZ82" i="6"/>
  <c r="BZ21" i="6"/>
  <c r="BZ34" i="6"/>
  <c r="BZ51" i="6"/>
  <c r="BZ13" i="6"/>
  <c r="BZ5" i="6"/>
  <c r="BZ16" i="6"/>
  <c r="BZ35" i="6"/>
  <c r="BZ44" i="6"/>
  <c r="BZ40" i="6"/>
  <c r="BZ117" i="6"/>
  <c r="BZ99" i="6"/>
  <c r="BZ165" i="6"/>
  <c r="BZ111" i="6"/>
  <c r="BZ188" i="6"/>
  <c r="BZ203" i="6"/>
  <c r="BZ155" i="6"/>
  <c r="BZ244" i="6"/>
  <c r="BZ297" i="6"/>
  <c r="BZ329" i="6"/>
  <c r="BZ17" i="6"/>
  <c r="BZ49" i="6"/>
  <c r="BZ7" i="6"/>
  <c r="BZ58" i="6"/>
  <c r="BZ37" i="6"/>
  <c r="BZ28" i="6"/>
  <c r="BZ56" i="6"/>
  <c r="BZ65" i="6"/>
  <c r="BZ109" i="6"/>
  <c r="BZ148" i="6"/>
  <c r="BZ110" i="6"/>
  <c r="BZ184" i="6"/>
  <c r="BZ144" i="6"/>
  <c r="BZ153" i="6"/>
  <c r="BZ205" i="6"/>
  <c r="BZ181" i="6"/>
  <c r="BZ217" i="6"/>
  <c r="BZ229" i="6"/>
  <c r="BZ259" i="6"/>
  <c r="BZ233" i="6"/>
  <c r="BZ262" i="6"/>
  <c r="BZ237" i="6"/>
  <c r="BZ249" i="6"/>
  <c r="BZ301" i="6"/>
  <c r="BZ6" i="6"/>
  <c r="BZ8" i="6"/>
  <c r="BZ15" i="6"/>
  <c r="BZ14" i="6"/>
  <c r="BZ4" i="6"/>
  <c r="BZ20" i="6"/>
  <c r="BZ10" i="6"/>
  <c r="BZ12" i="6"/>
  <c r="BZ29" i="6"/>
  <c r="BZ124" i="6"/>
  <c r="BZ107" i="6"/>
  <c r="BZ128" i="6"/>
  <c r="BZ142" i="6"/>
  <c r="BZ131" i="6"/>
  <c r="BZ157" i="6"/>
  <c r="BZ202" i="6"/>
  <c r="BZ235" i="6"/>
  <c r="BM348" i="6"/>
  <c r="BM317" i="6"/>
  <c r="BQ269" i="6"/>
  <c r="CE262" i="6"/>
  <c r="CE329" i="6"/>
  <c r="BQ237" i="6"/>
  <c r="BM213" i="6"/>
  <c r="BQ259" i="6"/>
  <c r="CE252" i="6"/>
  <c r="CE183" i="6"/>
  <c r="CA196" i="6"/>
  <c r="BM154" i="6"/>
  <c r="CE209" i="6"/>
  <c r="BM223" i="6"/>
  <c r="CE121" i="6"/>
  <c r="CE174" i="6"/>
  <c r="CE166" i="6"/>
  <c r="CA159" i="6"/>
  <c r="CE105" i="6"/>
  <c r="BM163" i="6"/>
  <c r="CA125" i="6"/>
  <c r="CE112" i="6"/>
  <c r="BQ48" i="6"/>
  <c r="CA50" i="6"/>
  <c r="BQ19" i="6"/>
  <c r="CC101" i="6"/>
  <c r="CB101" i="6"/>
  <c r="BQ87" i="6"/>
  <c r="CA73" i="6"/>
  <c r="CB58" i="6"/>
  <c r="CA90" i="6"/>
  <c r="CE37" i="6"/>
  <c r="CB42" i="6"/>
  <c r="CE3" i="6"/>
  <c r="BQ20" i="6"/>
  <c r="CB23" i="6"/>
  <c r="CB5" i="6"/>
  <c r="BQ309" i="6"/>
  <c r="BQ302" i="6"/>
  <c r="BQ310" i="6"/>
  <c r="BQ258" i="6"/>
  <c r="BQ246" i="6"/>
  <c r="BQ241" i="6"/>
  <c r="BQ226" i="6"/>
  <c r="BQ190" i="6"/>
  <c r="BQ208" i="6"/>
  <c r="BQ183" i="6"/>
  <c r="BQ113" i="6"/>
  <c r="BQ109" i="6"/>
  <c r="BQ102" i="6"/>
  <c r="BQ77" i="6"/>
  <c r="AK370" i="6"/>
  <c r="BM356" i="6"/>
  <c r="BM330" i="6"/>
  <c r="BM344" i="6"/>
  <c r="BM338" i="6"/>
  <c r="BM358" i="6"/>
  <c r="BM345" i="6"/>
  <c r="BM324" i="6"/>
  <c r="BM341" i="6"/>
  <c r="BM342" i="6"/>
  <c r="BM357" i="6"/>
  <c r="BM346" i="6"/>
  <c r="BM340" i="6"/>
  <c r="BM329" i="6"/>
  <c r="BM332" i="6"/>
  <c r="BM326" i="6"/>
  <c r="BM322" i="6"/>
  <c r="BM333" i="6"/>
  <c r="BM318" i="6"/>
  <c r="BM359" i="6"/>
  <c r="BM336" i="6"/>
  <c r="BM321" i="6"/>
  <c r="BM313" i="6"/>
  <c r="BM294" i="6"/>
  <c r="BM310" i="6"/>
  <c r="BM299" i="6"/>
  <c r="BM295" i="6"/>
  <c r="BM292" i="6"/>
  <c r="BM290" i="6"/>
  <c r="BM286" i="6"/>
  <c r="BM312" i="6"/>
  <c r="BM304" i="6"/>
  <c r="BM296" i="6"/>
  <c r="BM284" i="6"/>
  <c r="BM270" i="6"/>
  <c r="BM311" i="6"/>
  <c r="BM281" i="6"/>
  <c r="BM288" i="6"/>
  <c r="BM297" i="6"/>
  <c r="BM301" i="6"/>
  <c r="BM271" i="6"/>
  <c r="BM258" i="6"/>
  <c r="BM314" i="6"/>
  <c r="BM272" i="6"/>
  <c r="BM283" i="6"/>
  <c r="BM261" i="6"/>
  <c r="BM259" i="6"/>
  <c r="BM250" i="6"/>
  <c r="BM248" i="6"/>
  <c r="BM230" i="6"/>
  <c r="BM260" i="6"/>
  <c r="BM228" i="6"/>
  <c r="BM217" i="6"/>
  <c r="BM249" i="6"/>
  <c r="BM245" i="6"/>
  <c r="BM240" i="6"/>
  <c r="BM238" i="6"/>
  <c r="BM243" i="6"/>
  <c r="BM224" i="6"/>
  <c r="BM222" i="6"/>
  <c r="BM220" i="6"/>
  <c r="BM218" i="6"/>
  <c r="BM206" i="6"/>
  <c r="BM225" i="6"/>
  <c r="BM216" i="6"/>
  <c r="BM214" i="6"/>
  <c r="BM226" i="6"/>
  <c r="BM241" i="6"/>
  <c r="BM205" i="6"/>
  <c r="BM203" i="6"/>
  <c r="BM195" i="6"/>
  <c r="BM191" i="6"/>
  <c r="BM189" i="6"/>
  <c r="BM208" i="6"/>
  <c r="BM194" i="6"/>
  <c r="BM186" i="6"/>
  <c r="BM185" i="6"/>
  <c r="BM161" i="6"/>
  <c r="BM212" i="6"/>
  <c r="BM196" i="6"/>
  <c r="BM172" i="6"/>
  <c r="BM170" i="6"/>
  <c r="BM166" i="6"/>
  <c r="BM164" i="6"/>
  <c r="BM162" i="6"/>
  <c r="BM160" i="6"/>
  <c r="BM147" i="6"/>
  <c r="BM150" i="6"/>
  <c r="BM136" i="6"/>
  <c r="BM149" i="6"/>
  <c r="BM193" i="6"/>
  <c r="BM181" i="6"/>
  <c r="BM180" i="6"/>
  <c r="BM183" i="6"/>
  <c r="BM184" i="6"/>
  <c r="BM173" i="6"/>
  <c r="BM202" i="6"/>
  <c r="BM171" i="6"/>
  <c r="BM188" i="6"/>
  <c r="BM169" i="6"/>
  <c r="BM155" i="6"/>
  <c r="BM141" i="6"/>
  <c r="BM139" i="6"/>
  <c r="BM135" i="6"/>
  <c r="BM137" i="6"/>
  <c r="BM158" i="6"/>
  <c r="BM121" i="6"/>
  <c r="BM156" i="6"/>
  <c r="BM148" i="6"/>
  <c r="BM157" i="6"/>
  <c r="BM120" i="6"/>
  <c r="BM94" i="6"/>
  <c r="BM102" i="6"/>
  <c r="BM92" i="6"/>
  <c r="BM91" i="6"/>
  <c r="BM112" i="6"/>
  <c r="BM113" i="6"/>
  <c r="BM103" i="6"/>
  <c r="BM93" i="6"/>
  <c r="BM104" i="6"/>
  <c r="BM117" i="6"/>
  <c r="BM115" i="6"/>
  <c r="BM143" i="6"/>
  <c r="BM110" i="6"/>
  <c r="BM101" i="6"/>
  <c r="BM68" i="6"/>
  <c r="BM69" i="6"/>
  <c r="BM59" i="6"/>
  <c r="BM37" i="6"/>
  <c r="BM82" i="6"/>
  <c r="BM80" i="6"/>
  <c r="BM48" i="6"/>
  <c r="BM50" i="6"/>
  <c r="BM100" i="6"/>
  <c r="BM79" i="6"/>
  <c r="BM22" i="6"/>
  <c r="BM75" i="6"/>
  <c r="BM62" i="6"/>
  <c r="BM51" i="6"/>
  <c r="BM34" i="6"/>
  <c r="BM21" i="6"/>
  <c r="BM85" i="6"/>
  <c r="BM81" i="6"/>
  <c r="BM45" i="6"/>
  <c r="BM77" i="6"/>
  <c r="BM58" i="6"/>
  <c r="BM87" i="6"/>
  <c r="BM99" i="6"/>
  <c r="BM83" i="6"/>
  <c r="BM61" i="6"/>
  <c r="BM60" i="6"/>
  <c r="BM57" i="6"/>
  <c r="BM36" i="6"/>
  <c r="BM23" i="6"/>
  <c r="BM46" i="6"/>
  <c r="BM12" i="6"/>
  <c r="BM9" i="6"/>
  <c r="BM40" i="6"/>
  <c r="BM20" i="6"/>
  <c r="BM38" i="6"/>
  <c r="BM16" i="6"/>
  <c r="BM3" i="6"/>
  <c r="BM32" i="6"/>
  <c r="BM14" i="6"/>
  <c r="BM18" i="6"/>
  <c r="BM49" i="6"/>
  <c r="BM8" i="6"/>
  <c r="BM6" i="6"/>
  <c r="BM5" i="6"/>
  <c r="BM17" i="6"/>
  <c r="BM4" i="6"/>
  <c r="BM35" i="6"/>
  <c r="BM105" i="6"/>
  <c r="BM84" i="6"/>
  <c r="BM89" i="6"/>
  <c r="BM78" i="6"/>
  <c r="BM65" i="6"/>
  <c r="BM109" i="6"/>
  <c r="BM132" i="6"/>
  <c r="BM146" i="6"/>
  <c r="BM159" i="6"/>
  <c r="BM129" i="6"/>
  <c r="BM229" i="6"/>
  <c r="BM267" i="6"/>
  <c r="BM252" i="6"/>
  <c r="BM256" i="6"/>
  <c r="BM232" i="6"/>
  <c r="BM308" i="6"/>
  <c r="BM316" i="6"/>
  <c r="BM327" i="6"/>
  <c r="BM343" i="6"/>
  <c r="BM11" i="6"/>
  <c r="BM25" i="6"/>
  <c r="BM27" i="6"/>
  <c r="BM88" i="6"/>
  <c r="BM13" i="6"/>
  <c r="BM44" i="6"/>
  <c r="BM73" i="6"/>
  <c r="BM125" i="6"/>
  <c r="BM204" i="6"/>
  <c r="BM190" i="6"/>
  <c r="BM151" i="6"/>
  <c r="BM197" i="6"/>
  <c r="BM219" i="6"/>
  <c r="BM233" i="6"/>
  <c r="BM244" i="6"/>
  <c r="BM242" i="6"/>
  <c r="BM276" i="6"/>
  <c r="BM306" i="6"/>
  <c r="BM309" i="6"/>
  <c r="BM29" i="6"/>
  <c r="BM24" i="6"/>
  <c r="BM10" i="6"/>
  <c r="BM39" i="6"/>
  <c r="BM7" i="6"/>
  <c r="BM19" i="6"/>
  <c r="BM41" i="6"/>
  <c r="BM74" i="6"/>
  <c r="BM63" i="6"/>
  <c r="BM54" i="6"/>
  <c r="BM90" i="6"/>
  <c r="BM116" i="6"/>
  <c r="BM107" i="6"/>
  <c r="BM131" i="6"/>
  <c r="BM144" i="6"/>
  <c r="BM119" i="6"/>
  <c r="BM209" i="6"/>
  <c r="BM187" i="6"/>
  <c r="BM247" i="6"/>
  <c r="BM255" i="6"/>
  <c r="BM246" i="6"/>
  <c r="BM279" i="6"/>
  <c r="CE59" i="6"/>
  <c r="CE23" i="6"/>
  <c r="BM71" i="6"/>
  <c r="BQ101" i="6"/>
  <c r="CA87" i="6"/>
  <c r="BQ58" i="6"/>
  <c r="CA92" i="6"/>
  <c r="CC21" i="6"/>
  <c r="CE22" i="6"/>
  <c r="CA38" i="6"/>
  <c r="BB370" i="6"/>
  <c r="CD362" i="6"/>
  <c r="CD352" i="6"/>
  <c r="CD360" i="6"/>
  <c r="CD351" i="6"/>
  <c r="CD344" i="6"/>
  <c r="CD357" i="6"/>
  <c r="CD328" i="6"/>
  <c r="CD358" i="6"/>
  <c r="CD337" i="6"/>
  <c r="CD336" i="6"/>
  <c r="CD348" i="6"/>
  <c r="CD355" i="6"/>
  <c r="CD318" i="6"/>
  <c r="CD323" i="6"/>
  <c r="CD322" i="6"/>
  <c r="CD346" i="6"/>
  <c r="CD347" i="6"/>
  <c r="CD312" i="6"/>
  <c r="CD307" i="6"/>
  <c r="CD354" i="6"/>
  <c r="CD331" i="6"/>
  <c r="CD319" i="6"/>
  <c r="CD332" i="6"/>
  <c r="CD287" i="6"/>
  <c r="CD309" i="6"/>
  <c r="CD302" i="6"/>
  <c r="CD294" i="6"/>
  <c r="CD276" i="6"/>
  <c r="CD254" i="6"/>
  <c r="CD289" i="6"/>
  <c r="CD280" i="6"/>
  <c r="CD297" i="6"/>
  <c r="CD267" i="6"/>
  <c r="CD277" i="6"/>
  <c r="CD265" i="6"/>
  <c r="CD291" i="6"/>
  <c r="CD313" i="6"/>
  <c r="CD278" i="6"/>
  <c r="CD301" i="6"/>
  <c r="CD300" i="6"/>
  <c r="CD288" i="6"/>
  <c r="CD282" i="6"/>
  <c r="CD257" i="6"/>
  <c r="CD275" i="6"/>
  <c r="CD285" i="6"/>
  <c r="CD270" i="6"/>
  <c r="CD223" i="6"/>
  <c r="CD234" i="6"/>
  <c r="CD256" i="6"/>
  <c r="CD239" i="6"/>
  <c r="CD235" i="6"/>
  <c r="CD244" i="6"/>
  <c r="CD242" i="6"/>
  <c r="CD240" i="6"/>
  <c r="CD236" i="6"/>
  <c r="CD253" i="6"/>
  <c r="CD221" i="6"/>
  <c r="CD213" i="6"/>
  <c r="CD217" i="6"/>
  <c r="CD215" i="6"/>
  <c r="CD201" i="6"/>
  <c r="CD225" i="6"/>
  <c r="CD231" i="6"/>
  <c r="CD219" i="6"/>
  <c r="CD194" i="6"/>
  <c r="CD178" i="6"/>
  <c r="CD211" i="6"/>
  <c r="CD167" i="6"/>
  <c r="CD209" i="6"/>
  <c r="CD202" i="6"/>
  <c r="CD179" i="6"/>
  <c r="CD207" i="6"/>
  <c r="CD189" i="6"/>
  <c r="CD212" i="6"/>
  <c r="CD163" i="6"/>
  <c r="CD159" i="6"/>
  <c r="CD155" i="6"/>
  <c r="CD187" i="6"/>
  <c r="CD181" i="6"/>
  <c r="CD180" i="6"/>
  <c r="CD154" i="6"/>
  <c r="CD144" i="6"/>
  <c r="CD142" i="6"/>
  <c r="CD214" i="6"/>
  <c r="CD200" i="6"/>
  <c r="CD199" i="6"/>
  <c r="CD195" i="6"/>
  <c r="CD161" i="6"/>
  <c r="CD140" i="6"/>
  <c r="CD138" i="6"/>
  <c r="CD131" i="6"/>
  <c r="CD197" i="6"/>
  <c r="CD156" i="6"/>
  <c r="CD170" i="6"/>
  <c r="CD136" i="6"/>
  <c r="CD134" i="6"/>
  <c r="CD130" i="6"/>
  <c r="CD153" i="6"/>
  <c r="CD127" i="6"/>
  <c r="CD109" i="6"/>
  <c r="CD99" i="6"/>
  <c r="CD71" i="6"/>
  <c r="CD67" i="6"/>
  <c r="CD88" i="6"/>
  <c r="CD110" i="6"/>
  <c r="CD96" i="6"/>
  <c r="CD86" i="6"/>
  <c r="CD75" i="6"/>
  <c r="CD124" i="6"/>
  <c r="CD107" i="6"/>
  <c r="CD116" i="6"/>
  <c r="CD114" i="6"/>
  <c r="CD98" i="6"/>
  <c r="CD57" i="6"/>
  <c r="CD65" i="6"/>
  <c r="CD105" i="6"/>
  <c r="CD94" i="6"/>
  <c r="CD48" i="6"/>
  <c r="CD56" i="6"/>
  <c r="CD32" i="6"/>
  <c r="CD70" i="6"/>
  <c r="CD29" i="6"/>
  <c r="CD35" i="6"/>
  <c r="CD66" i="6"/>
  <c r="CD43" i="6"/>
  <c r="CD54" i="6"/>
  <c r="CD26" i="6"/>
  <c r="CD97" i="6"/>
  <c r="CD74" i="6"/>
  <c r="CD46" i="6"/>
  <c r="CD33" i="6"/>
  <c r="CD108" i="6"/>
  <c r="CD64" i="6"/>
  <c r="CD62" i="6"/>
  <c r="CD76" i="6"/>
  <c r="CD78" i="6"/>
  <c r="CD63" i="6"/>
  <c r="CD72" i="6"/>
  <c r="CD44" i="6"/>
  <c r="CD18" i="6"/>
  <c r="CD15" i="6"/>
  <c r="CD24" i="6"/>
  <c r="CD17" i="6"/>
  <c r="CD27" i="6"/>
  <c r="CD25" i="6"/>
  <c r="CD41" i="6"/>
  <c r="CD7" i="6"/>
  <c r="CD39" i="6"/>
  <c r="CD31" i="6"/>
  <c r="CD14" i="6"/>
  <c r="CD5" i="6"/>
  <c r="CD4" i="6"/>
  <c r="CD37" i="6"/>
  <c r="CD28" i="6"/>
  <c r="CD16" i="6"/>
  <c r="CD52" i="6"/>
  <c r="CD9" i="6"/>
  <c r="CD3" i="6"/>
  <c r="CD13" i="6"/>
  <c r="CD10" i="6"/>
  <c r="CD89" i="6"/>
  <c r="CD55" i="6"/>
  <c r="CD47" i="6"/>
  <c r="CD87" i="6"/>
  <c r="CD83" i="6"/>
  <c r="CD111" i="6"/>
  <c r="CD145" i="6"/>
  <c r="CD164" i="6"/>
  <c r="CD168" i="6"/>
  <c r="CD206" i="6"/>
  <c r="CD246" i="6"/>
  <c r="CD237" i="6"/>
  <c r="CD266" i="6"/>
  <c r="CD298" i="6"/>
  <c r="CD311" i="6"/>
  <c r="CD350" i="6"/>
  <c r="CD8" i="6"/>
  <c r="CD36" i="6"/>
  <c r="CD45" i="6"/>
  <c r="CD82" i="6"/>
  <c r="CD69" i="6"/>
  <c r="CD102" i="6"/>
  <c r="CD81" i="6"/>
  <c r="CD79" i="6"/>
  <c r="CD117" i="6"/>
  <c r="CD162" i="6"/>
  <c r="CD149" i="6"/>
  <c r="CD188" i="6"/>
  <c r="CD183" i="6"/>
  <c r="CD208" i="6"/>
  <c r="CD193" i="6"/>
  <c r="CD204" i="6"/>
  <c r="CD227" i="6"/>
  <c r="CD258" i="6"/>
  <c r="CD274" i="6"/>
  <c r="CD268" i="6"/>
  <c r="CD255" i="6"/>
  <c r="CD271" i="6"/>
  <c r="CD299" i="6"/>
  <c r="CD314" i="6"/>
  <c r="CD304" i="6"/>
  <c r="CD50" i="6"/>
  <c r="CD38" i="6"/>
  <c r="CD51" i="6"/>
  <c r="CD12" i="6"/>
  <c r="CD6" i="6"/>
  <c r="CD11" i="6"/>
  <c r="CD23" i="6"/>
  <c r="CD42" i="6"/>
  <c r="CD21" i="6"/>
  <c r="CD53" i="6"/>
  <c r="CD61" i="6"/>
  <c r="CD77" i="6"/>
  <c r="CD92" i="6"/>
  <c r="CD132" i="6"/>
  <c r="CD160" i="6"/>
  <c r="CD151" i="6"/>
  <c r="CD232" i="6"/>
  <c r="CD175" i="6"/>
  <c r="CD171" i="6"/>
  <c r="CD190" i="6"/>
  <c r="CD218" i="6"/>
  <c r="CD251" i="6"/>
  <c r="CD284" i="6"/>
  <c r="CD260" i="6"/>
  <c r="CC18" i="6"/>
  <c r="CA22" i="6"/>
  <c r="BN268" i="6"/>
  <c r="BN228" i="6"/>
  <c r="BN251" i="6"/>
  <c r="BN201" i="6"/>
  <c r="BN109" i="6"/>
  <c r="BN129" i="6"/>
  <c r="BN130" i="6"/>
  <c r="BN124" i="6"/>
  <c r="BN66" i="6"/>
  <c r="BN53" i="6"/>
  <c r="BY31" i="6"/>
  <c r="BL53" i="6"/>
  <c r="BV22" i="6"/>
  <c r="BV72" i="6"/>
  <c r="BL89" i="6"/>
  <c r="BP56" i="6"/>
  <c r="BY64" i="6"/>
  <c r="BY100" i="6"/>
  <c r="BP36" i="6"/>
  <c r="BL25" i="6"/>
  <c r="BP48" i="6"/>
  <c r="BV12" i="6"/>
  <c r="BQ362" i="6"/>
  <c r="BQ355" i="6"/>
  <c r="BQ361" i="6"/>
  <c r="AO370" i="6"/>
  <c r="BQ358" i="6"/>
  <c r="BQ350" i="6"/>
  <c r="BQ356" i="6"/>
  <c r="BQ352" i="6"/>
  <c r="BQ360" i="6"/>
  <c r="BQ347" i="6"/>
  <c r="BQ337" i="6"/>
  <c r="BQ348" i="6"/>
  <c r="BQ351" i="6"/>
  <c r="BQ343" i="6"/>
  <c r="BQ334" i="6"/>
  <c r="BQ328" i="6"/>
  <c r="BQ320" i="6"/>
  <c r="BQ329" i="6"/>
  <c r="BQ326" i="6"/>
  <c r="BQ346" i="6"/>
  <c r="BQ316" i="6"/>
  <c r="BQ335" i="6"/>
  <c r="BQ333" i="6"/>
  <c r="BQ325" i="6"/>
  <c r="BQ319" i="6"/>
  <c r="BQ315" i="6"/>
  <c r="BQ317" i="6"/>
  <c r="BQ307" i="6"/>
  <c r="BQ300" i="6"/>
  <c r="BQ293" i="6"/>
  <c r="BQ305" i="6"/>
  <c r="BQ292" i="6"/>
  <c r="BQ286" i="6"/>
  <c r="BQ277" i="6"/>
  <c r="BQ274" i="6"/>
  <c r="BQ254" i="6"/>
  <c r="BQ285" i="6"/>
  <c r="BQ265" i="6"/>
  <c r="BQ263" i="6"/>
  <c r="BQ294" i="6"/>
  <c r="BQ299" i="6"/>
  <c r="BQ287" i="6"/>
  <c r="BQ298" i="6"/>
  <c r="BQ270" i="6"/>
  <c r="BQ276" i="6"/>
  <c r="BQ275" i="6"/>
  <c r="BQ273" i="6"/>
  <c r="BQ280" i="6"/>
  <c r="BQ239" i="6"/>
  <c r="BQ257" i="6"/>
  <c r="BQ221" i="6"/>
  <c r="BQ244" i="6"/>
  <c r="BQ242" i="6"/>
  <c r="BQ238" i="6"/>
  <c r="BQ253" i="6"/>
  <c r="BQ250" i="6"/>
  <c r="BQ219" i="6"/>
  <c r="BQ211" i="6"/>
  <c r="BQ228" i="6"/>
  <c r="BQ252" i="6"/>
  <c r="BQ233" i="6"/>
  <c r="BQ232" i="6"/>
  <c r="BQ198" i="6"/>
  <c r="BQ209" i="6"/>
  <c r="BQ231" i="6"/>
  <c r="BQ230" i="6"/>
  <c r="BQ234" i="6"/>
  <c r="BQ217" i="6"/>
  <c r="BQ229" i="6"/>
  <c r="BQ224" i="6"/>
  <c r="BQ222" i="6"/>
  <c r="BQ200" i="6"/>
  <c r="BQ177" i="6"/>
  <c r="BQ176" i="6"/>
  <c r="BQ179" i="6"/>
  <c r="BQ165" i="6"/>
  <c r="BQ199" i="6"/>
  <c r="BQ197" i="6"/>
  <c r="BQ195" i="6"/>
  <c r="BQ207" i="6"/>
  <c r="BQ161" i="6"/>
  <c r="BQ159" i="6"/>
  <c r="BQ154" i="6"/>
  <c r="BQ210" i="6"/>
  <c r="BQ140" i="6"/>
  <c r="BQ185" i="6"/>
  <c r="BQ174" i="6"/>
  <c r="BQ172" i="6"/>
  <c r="BQ148" i="6"/>
  <c r="BQ187" i="6"/>
  <c r="BQ170" i="6"/>
  <c r="BQ156" i="6"/>
  <c r="BQ142" i="6"/>
  <c r="BQ218" i="6"/>
  <c r="BQ186" i="6"/>
  <c r="BQ215" i="6"/>
  <c r="BQ149" i="6"/>
  <c r="BQ138" i="6"/>
  <c r="BQ153" i="6"/>
  <c r="BQ152" i="6"/>
  <c r="BQ151" i="6"/>
  <c r="BQ166" i="6"/>
  <c r="BQ136" i="6"/>
  <c r="BQ134" i="6"/>
  <c r="BQ130" i="6"/>
  <c r="BQ147" i="6"/>
  <c r="BQ120" i="6"/>
  <c r="BQ168" i="6"/>
  <c r="BQ137" i="6"/>
  <c r="BQ129" i="6"/>
  <c r="BQ98" i="6"/>
  <c r="BQ96" i="6"/>
  <c r="BQ128" i="6"/>
  <c r="BQ127" i="6"/>
  <c r="BQ126" i="6"/>
  <c r="BQ107" i="6"/>
  <c r="BQ94" i="6"/>
  <c r="BQ86" i="6"/>
  <c r="BQ84" i="6"/>
  <c r="BQ73" i="6"/>
  <c r="BQ116" i="6"/>
  <c r="BQ131" i="6"/>
  <c r="BQ125" i="6"/>
  <c r="BQ122" i="6"/>
  <c r="BQ114" i="6"/>
  <c r="BQ105" i="6"/>
  <c r="BQ139" i="6"/>
  <c r="BQ108" i="6"/>
  <c r="BQ124" i="6"/>
  <c r="BQ76" i="6"/>
  <c r="BQ66" i="6"/>
  <c r="BQ63" i="6"/>
  <c r="BQ30" i="6"/>
  <c r="BQ106" i="6"/>
  <c r="BQ74" i="6"/>
  <c r="BQ103" i="6"/>
  <c r="BQ95" i="6"/>
  <c r="BQ78" i="6"/>
  <c r="BQ53" i="6"/>
  <c r="BQ41" i="6"/>
  <c r="BQ33" i="6"/>
  <c r="BQ27" i="6"/>
  <c r="BQ72" i="6"/>
  <c r="BQ31" i="6"/>
  <c r="BQ32" i="6"/>
  <c r="BQ65" i="6"/>
  <c r="BQ68" i="6"/>
  <c r="BQ39" i="6"/>
  <c r="BQ97" i="6"/>
  <c r="BQ70" i="6"/>
  <c r="BQ80" i="6"/>
  <c r="BQ64" i="6"/>
  <c r="BQ92" i="6"/>
  <c r="BQ55" i="6"/>
  <c r="BQ26" i="6"/>
  <c r="BQ54" i="6"/>
  <c r="BQ52" i="6"/>
  <c r="BQ16" i="6"/>
  <c r="BQ42" i="6"/>
  <c r="BQ18" i="6"/>
  <c r="BQ24" i="6"/>
  <c r="BQ23" i="6"/>
  <c r="BQ22" i="6"/>
  <c r="BQ21" i="6"/>
  <c r="BQ15" i="6"/>
  <c r="BQ44" i="6"/>
  <c r="BQ25" i="6"/>
  <c r="BQ9" i="6"/>
  <c r="BQ46" i="6"/>
  <c r="BQ37" i="6"/>
  <c r="BQ35" i="6"/>
  <c r="BQ10" i="6"/>
  <c r="BQ43" i="6"/>
  <c r="BQ40" i="6"/>
  <c r="BQ13" i="6"/>
  <c r="BT8" i="6"/>
  <c r="CH45" i="6"/>
  <c r="BL3" i="6"/>
  <c r="BQ17" i="6"/>
  <c r="BV3" i="6"/>
  <c r="BV66" i="6"/>
  <c r="CH27" i="6"/>
  <c r="CH41" i="6"/>
  <c r="BJ22" i="6"/>
  <c r="BL7" i="6"/>
  <c r="AS370" i="6"/>
  <c r="BU354" i="6"/>
  <c r="BU338" i="6"/>
  <c r="BU324" i="6"/>
  <c r="BU353" i="6"/>
  <c r="BU349" i="6"/>
  <c r="BU362" i="6"/>
  <c r="BU330" i="6"/>
  <c r="BU325" i="6"/>
  <c r="BU309" i="6"/>
  <c r="BU320" i="6"/>
  <c r="BU323" i="6"/>
  <c r="BU337" i="6"/>
  <c r="BU302" i="6"/>
  <c r="BU303" i="6"/>
  <c r="BU329" i="6"/>
  <c r="BU304" i="6"/>
  <c r="BU321" i="6"/>
  <c r="BU314" i="6"/>
  <c r="BU327" i="6"/>
  <c r="BU312" i="6"/>
  <c r="BU316" i="6"/>
  <c r="BU294" i="6"/>
  <c r="BU291" i="6"/>
  <c r="BU281" i="6"/>
  <c r="BU306" i="6"/>
  <c r="BU279" i="6"/>
  <c r="BU308" i="6"/>
  <c r="BU282" i="6"/>
  <c r="BU258" i="6"/>
  <c r="BU280" i="6"/>
  <c r="BU276" i="6"/>
  <c r="BU283" i="6"/>
  <c r="BU266" i="6"/>
  <c r="BU265" i="6"/>
  <c r="BU264" i="6"/>
  <c r="BU263" i="6"/>
  <c r="BU310" i="6"/>
  <c r="BU269" i="6"/>
  <c r="BU278" i="6"/>
  <c r="BU246" i="6"/>
  <c r="BU268" i="6"/>
  <c r="BU277" i="6"/>
  <c r="BU267" i="6"/>
  <c r="BU237" i="6"/>
  <c r="BU225" i="6"/>
  <c r="BU249" i="6"/>
  <c r="BU214" i="6"/>
  <c r="BU247" i="6"/>
  <c r="BU245" i="6"/>
  <c r="BU252" i="6"/>
  <c r="BU243" i="6"/>
  <c r="BU234" i="6"/>
  <c r="BU256" i="6"/>
  <c r="BU241" i="6"/>
  <c r="BU251" i="6"/>
  <c r="BU236" i="6"/>
  <c r="BU226" i="6"/>
  <c r="BU208" i="6"/>
  <c r="BU223" i="6"/>
  <c r="BU227" i="6"/>
  <c r="BU221" i="6"/>
  <c r="BU219" i="6"/>
  <c r="BU202" i="6"/>
  <c r="BU191" i="6"/>
  <c r="BU257" i="6"/>
  <c r="BU235" i="6"/>
  <c r="BU228" i="6"/>
  <c r="BU233" i="6"/>
  <c r="BU181" i="6"/>
  <c r="BU190" i="6"/>
  <c r="BU158" i="6"/>
  <c r="BU183" i="6"/>
  <c r="BU180" i="6"/>
  <c r="BU213" i="6"/>
  <c r="BU204" i="6"/>
  <c r="BU203" i="6"/>
  <c r="BU217" i="6"/>
  <c r="BU188" i="6"/>
  <c r="BU192" i="6"/>
  <c r="BU165" i="6"/>
  <c r="BU163" i="6"/>
  <c r="BU194" i="6"/>
  <c r="BU175" i="6"/>
  <c r="BU168" i="6"/>
  <c r="BU161" i="6"/>
  <c r="BU182" i="6"/>
  <c r="BU179" i="6"/>
  <c r="BU178" i="6"/>
  <c r="BU171" i="6"/>
  <c r="BU215" i="6"/>
  <c r="BU200" i="6"/>
  <c r="BU198" i="6"/>
  <c r="BU177" i="6"/>
  <c r="BU167" i="6"/>
  <c r="BU143" i="6"/>
  <c r="BU142" i="6"/>
  <c r="BU154" i="6"/>
  <c r="BU140" i="6"/>
  <c r="BU144" i="6"/>
  <c r="BU138" i="6"/>
  <c r="BU196" i="6"/>
  <c r="BU169" i="6"/>
  <c r="BU147" i="6"/>
  <c r="BU159" i="6"/>
  <c r="BU146" i="6"/>
  <c r="BU201" i="6"/>
  <c r="BU157" i="6"/>
  <c r="BU155" i="6"/>
  <c r="BU145" i="6"/>
  <c r="BU133" i="6"/>
  <c r="BU117" i="6"/>
  <c r="BU123" i="6"/>
  <c r="BU77" i="6"/>
  <c r="BU121" i="6"/>
  <c r="BU80" i="6"/>
  <c r="BU98" i="6"/>
  <c r="BU79" i="6"/>
  <c r="BU109" i="6"/>
  <c r="BU115" i="6"/>
  <c r="BU110" i="6"/>
  <c r="BU119" i="6"/>
  <c r="BU111" i="6"/>
  <c r="BU118" i="6"/>
  <c r="BU112" i="6"/>
  <c r="BU84" i="6"/>
  <c r="BU73" i="6"/>
  <c r="BU67" i="6"/>
  <c r="BU34" i="6"/>
  <c r="BU64" i="6"/>
  <c r="BU58" i="6"/>
  <c r="BU99" i="6"/>
  <c r="BU88" i="6"/>
  <c r="BU45" i="6"/>
  <c r="BU91" i="6"/>
  <c r="BU101" i="6"/>
  <c r="BU69" i="6"/>
  <c r="BU36" i="6"/>
  <c r="BU30" i="6"/>
  <c r="BU28" i="6"/>
  <c r="BU6" i="6"/>
  <c r="BU29" i="6"/>
  <c r="BU20" i="6"/>
  <c r="BU17" i="6"/>
  <c r="BU71" i="6"/>
  <c r="BU43" i="6"/>
  <c r="BU89" i="6"/>
  <c r="BU66" i="6"/>
  <c r="BU57" i="6"/>
  <c r="BU55" i="6"/>
  <c r="BU56" i="6"/>
  <c r="BU100" i="6"/>
  <c r="BU59" i="6"/>
  <c r="BU90" i="6"/>
  <c r="BU107" i="6"/>
  <c r="BU48" i="6"/>
  <c r="BU42" i="6"/>
  <c r="BU19" i="6"/>
  <c r="BU8" i="6"/>
  <c r="BU47" i="6"/>
  <c r="BU27" i="6"/>
  <c r="BU41" i="6"/>
  <c r="BU3" i="6"/>
  <c r="BU33" i="6"/>
  <c r="BU31" i="6"/>
  <c r="BP38" i="6"/>
  <c r="CF13" i="6"/>
  <c r="BR24" i="6"/>
  <c r="BT63" i="6"/>
  <c r="BL27" i="6"/>
  <c r="BP75" i="6"/>
  <c r="BT34" i="6"/>
  <c r="BO5" i="6"/>
  <c r="CF14" i="6"/>
  <c r="BO12" i="6"/>
  <c r="BQ11" i="6"/>
  <c r="BV9" i="6"/>
  <c r="BP7" i="6"/>
  <c r="BV19" i="6"/>
  <c r="BO10" i="6"/>
  <c r="BR12" i="6"/>
  <c r="AL370" i="6"/>
  <c r="BN356" i="6"/>
  <c r="BN352" i="6"/>
  <c r="BN358" i="6"/>
  <c r="BN347" i="6"/>
  <c r="BN359" i="6"/>
  <c r="BN354" i="6"/>
  <c r="BN350" i="6"/>
  <c r="BN360" i="6"/>
  <c r="BN345" i="6"/>
  <c r="BN338" i="6"/>
  <c r="BN341" i="6"/>
  <c r="BN342" i="6"/>
  <c r="BN327" i="6"/>
  <c r="BN332" i="6"/>
  <c r="BN331" i="6"/>
  <c r="BN326" i="6"/>
  <c r="BN320" i="6"/>
  <c r="BN315" i="6"/>
  <c r="BN319" i="6"/>
  <c r="BN357" i="6"/>
  <c r="BN313" i="6"/>
  <c r="BN311" i="6"/>
  <c r="BN340" i="6"/>
  <c r="BN308" i="6"/>
  <c r="BN295" i="6"/>
  <c r="BN307" i="6"/>
  <c r="BN292" i="6"/>
  <c r="BN290" i="6"/>
  <c r="BN300" i="6"/>
  <c r="BN296" i="6"/>
  <c r="BN334" i="6"/>
  <c r="BN309" i="6"/>
  <c r="BN287" i="6"/>
  <c r="BN282" i="6"/>
  <c r="BN280" i="6"/>
  <c r="BN274" i="6"/>
  <c r="BN305" i="6"/>
  <c r="BN298" i="6"/>
  <c r="BN271" i="6"/>
  <c r="BN284" i="6"/>
  <c r="BN297" i="6"/>
  <c r="BN273" i="6"/>
  <c r="BN270" i="6"/>
  <c r="BN257" i="6"/>
  <c r="BN294" i="6"/>
  <c r="BN239" i="6"/>
  <c r="BN260" i="6"/>
  <c r="BN262" i="6"/>
  <c r="BN272" i="6"/>
  <c r="BN283" i="6"/>
  <c r="BN265" i="6"/>
  <c r="BN254" i="6"/>
  <c r="BN231" i="6"/>
  <c r="BN229" i="6"/>
  <c r="BN207" i="6"/>
  <c r="BN246" i="6"/>
  <c r="BN261" i="6"/>
  <c r="BN244" i="6"/>
  <c r="BN259" i="6"/>
  <c r="BN242" i="6"/>
  <c r="BN240" i="6"/>
  <c r="BN238" i="6"/>
  <c r="BN250" i="6"/>
  <c r="BN248" i="6"/>
  <c r="BN220" i="6"/>
  <c r="BN218" i="6"/>
  <c r="BN206" i="6"/>
  <c r="BN216" i="6"/>
  <c r="BN258" i="6"/>
  <c r="BN226" i="6"/>
  <c r="BN224" i="6"/>
  <c r="BN197" i="6"/>
  <c r="BN214" i="6"/>
  <c r="BN186" i="6"/>
  <c r="BN189" i="6"/>
  <c r="BN185" i="6"/>
  <c r="BN184" i="6"/>
  <c r="BN208" i="6"/>
  <c r="BN191" i="6"/>
  <c r="BN187" i="6"/>
  <c r="BN182" i="6"/>
  <c r="BN174" i="6"/>
  <c r="BN168" i="6"/>
  <c r="BN205" i="6"/>
  <c r="BN196" i="6"/>
  <c r="BN164" i="6"/>
  <c r="BN162" i="6"/>
  <c r="BN160" i="6"/>
  <c r="BN151" i="6"/>
  <c r="BN150" i="6"/>
  <c r="BN195" i="6"/>
  <c r="BN149" i="6"/>
  <c r="BN210" i="6"/>
  <c r="BN193" i="6"/>
  <c r="BN158" i="6"/>
  <c r="BN173" i="6"/>
  <c r="BN170" i="6"/>
  <c r="BN202" i="6"/>
  <c r="BN212" i="6"/>
  <c r="BN131" i="6"/>
  <c r="BN139" i="6"/>
  <c r="BN137" i="6"/>
  <c r="BN133" i="6"/>
  <c r="BN156" i="6"/>
  <c r="BN148" i="6"/>
  <c r="BN169" i="6"/>
  <c r="BN172" i="6"/>
  <c r="BN198" i="6"/>
  <c r="BN203" i="6"/>
  <c r="BN122" i="6"/>
  <c r="BN118" i="6"/>
  <c r="BN116" i="6"/>
  <c r="BN114" i="6"/>
  <c r="BN95" i="6"/>
  <c r="BN120" i="6"/>
  <c r="BN113" i="6"/>
  <c r="BN103" i="6"/>
  <c r="BN93" i="6"/>
  <c r="BN117" i="6"/>
  <c r="BN119" i="6"/>
  <c r="BN111" i="6"/>
  <c r="BN102" i="6"/>
  <c r="BN92" i="6"/>
  <c r="BN91" i="6"/>
  <c r="BN70" i="6"/>
  <c r="BN101" i="6"/>
  <c r="BN80" i="6"/>
  <c r="BN51" i="6"/>
  <c r="BN71" i="6"/>
  <c r="BN47" i="6"/>
  <c r="BN44" i="6"/>
  <c r="BN43" i="6"/>
  <c r="BN75" i="6"/>
  <c r="BN62" i="6"/>
  <c r="BN52" i="6"/>
  <c r="BN34" i="6"/>
  <c r="BN21" i="6"/>
  <c r="BN81" i="6"/>
  <c r="BN94" i="6"/>
  <c r="BN50" i="6"/>
  <c r="BN49" i="6"/>
  <c r="BN32" i="6"/>
  <c r="BN77" i="6"/>
  <c r="BN63" i="6"/>
  <c r="BN104" i="6"/>
  <c r="BN68" i="6"/>
  <c r="BN58" i="6"/>
  <c r="BN83" i="6"/>
  <c r="BN73" i="6"/>
  <c r="BN61" i="6"/>
  <c r="BN60" i="6"/>
  <c r="BN57" i="6"/>
  <c r="BN105" i="6"/>
  <c r="BN100" i="6"/>
  <c r="BN79" i="6"/>
  <c r="BN22" i="6"/>
  <c r="BN19" i="6"/>
  <c r="BN10" i="6"/>
  <c r="BN40" i="6"/>
  <c r="BN13" i="6"/>
  <c r="BN54" i="6"/>
  <c r="BN38" i="6"/>
  <c r="BN36" i="6"/>
  <c r="BN18" i="6"/>
  <c r="BN8" i="6"/>
  <c r="BN5" i="6"/>
  <c r="BN24" i="6"/>
  <c r="BN23" i="6"/>
  <c r="BN17" i="6"/>
  <c r="BN15" i="6"/>
  <c r="BN4" i="6"/>
  <c r="BN46" i="6"/>
  <c r="BN12" i="6"/>
  <c r="BW356" i="6"/>
  <c r="BW358" i="6"/>
  <c r="AU370" i="6"/>
  <c r="BW354" i="6"/>
  <c r="BW345" i="6"/>
  <c r="BW341" i="6"/>
  <c r="BW340" i="6"/>
  <c r="BW353" i="6"/>
  <c r="BW351" i="6"/>
  <c r="BW352" i="6"/>
  <c r="BW339" i="6"/>
  <c r="BW331" i="6"/>
  <c r="BW355" i="6"/>
  <c r="BW329" i="6"/>
  <c r="BW326" i="6"/>
  <c r="BW337" i="6"/>
  <c r="BW344" i="6"/>
  <c r="BW343" i="6"/>
  <c r="BW350" i="6"/>
  <c r="BW311" i="6"/>
  <c r="BW318" i="6"/>
  <c r="BW320" i="6"/>
  <c r="BW324" i="6"/>
  <c r="BW334" i="6"/>
  <c r="BW338" i="6"/>
  <c r="BW304" i="6"/>
  <c r="BW323" i="6"/>
  <c r="BW295" i="6"/>
  <c r="BW314" i="6"/>
  <c r="BW312" i="6"/>
  <c r="BW328" i="6"/>
  <c r="BW316" i="6"/>
  <c r="BW303" i="6"/>
  <c r="BW308" i="6"/>
  <c r="BW284" i="6"/>
  <c r="BW258" i="6"/>
  <c r="BW336" i="6"/>
  <c r="BW292" i="6"/>
  <c r="BW289" i="6"/>
  <c r="BW283" i="6"/>
  <c r="BW277" i="6"/>
  <c r="BW291" i="6"/>
  <c r="BW310" i="6"/>
  <c r="BW278" i="6"/>
  <c r="BW271" i="6"/>
  <c r="BW260" i="6"/>
  <c r="BW269" i="6"/>
  <c r="BW248" i="6"/>
  <c r="BW281" i="6"/>
  <c r="BW266" i="6"/>
  <c r="BW253" i="6"/>
  <c r="BW268" i="6"/>
  <c r="BW306" i="6"/>
  <c r="BW293" i="6"/>
  <c r="BW279" i="6"/>
  <c r="BW265" i="6"/>
  <c r="BW245" i="6"/>
  <c r="BW263" i="6"/>
  <c r="BW243" i="6"/>
  <c r="BW239" i="6"/>
  <c r="BW218" i="6"/>
  <c r="BW214" i="6"/>
  <c r="BW212" i="6"/>
  <c r="BW193" i="6"/>
  <c r="BW210" i="6"/>
  <c r="BW237" i="6"/>
  <c r="BW229" i="6"/>
  <c r="BW226" i="6"/>
  <c r="BW228" i="6"/>
  <c r="BW251" i="6"/>
  <c r="BW223" i="6"/>
  <c r="BW216" i="6"/>
  <c r="BW236" i="6"/>
  <c r="BW227" i="6"/>
  <c r="BW225" i="6"/>
  <c r="BW183" i="6"/>
  <c r="BW204" i="6"/>
  <c r="BW188" i="6"/>
  <c r="BW205" i="6"/>
  <c r="BW198" i="6"/>
  <c r="BW215" i="6"/>
  <c r="BW190" i="6"/>
  <c r="BW160" i="6"/>
  <c r="BW194" i="6"/>
  <c r="BW206" i="6"/>
  <c r="BW159" i="6"/>
  <c r="BW182" i="6"/>
  <c r="BW173" i="6"/>
  <c r="BW154" i="6"/>
  <c r="BW178" i="6"/>
  <c r="BW208" i="6"/>
  <c r="BW184" i="6"/>
  <c r="BW177" i="6"/>
  <c r="BW169" i="6"/>
  <c r="BW201" i="6"/>
  <c r="BW196" i="6"/>
  <c r="BW185" i="6"/>
  <c r="BW148" i="6"/>
  <c r="BW142" i="6"/>
  <c r="BW120" i="6"/>
  <c r="BW147" i="6"/>
  <c r="BW171" i="6"/>
  <c r="BW146" i="6"/>
  <c r="BW125" i="6"/>
  <c r="BW157" i="6"/>
  <c r="BW155" i="6"/>
  <c r="BW143" i="6"/>
  <c r="BW131" i="6"/>
  <c r="BW149" i="6"/>
  <c r="BW167" i="6"/>
  <c r="BW93" i="6"/>
  <c r="BW137" i="6"/>
  <c r="BW134" i="6"/>
  <c r="BW98" i="6"/>
  <c r="BW79" i="6"/>
  <c r="BW68" i="6"/>
  <c r="BW130" i="6"/>
  <c r="BW135" i="6"/>
  <c r="BW117" i="6"/>
  <c r="BW145" i="6"/>
  <c r="BW115" i="6"/>
  <c r="BW119" i="6"/>
  <c r="BW111" i="6"/>
  <c r="BW136" i="6"/>
  <c r="BW112" i="6"/>
  <c r="BW113" i="6"/>
  <c r="BW133" i="6"/>
  <c r="BW123" i="6"/>
  <c r="BW81" i="6"/>
  <c r="BW102" i="6"/>
  <c r="BW61" i="6"/>
  <c r="BW52" i="6"/>
  <c r="BW46" i="6"/>
  <c r="BW77" i="6"/>
  <c r="BW90" i="6"/>
  <c r="BW60" i="6"/>
  <c r="BW50" i="6"/>
  <c r="BW100" i="6"/>
  <c r="BW75" i="6"/>
  <c r="BW86" i="6"/>
  <c r="BW84" i="6"/>
  <c r="BW58" i="6"/>
  <c r="BW49" i="6"/>
  <c r="BW32" i="6"/>
  <c r="BW30" i="6"/>
  <c r="BW18" i="6"/>
  <c r="BW13" i="6"/>
  <c r="BW103" i="6"/>
  <c r="BW89" i="6"/>
  <c r="BW71" i="6"/>
  <c r="BW47" i="6"/>
  <c r="BW73" i="6"/>
  <c r="BW87" i="6"/>
  <c r="BW56" i="6"/>
  <c r="BW59" i="6"/>
  <c r="BW101" i="6"/>
  <c r="BW76" i="6"/>
  <c r="BW92" i="6"/>
  <c r="BW69" i="6"/>
  <c r="BW67" i="6"/>
  <c r="BW29" i="6"/>
  <c r="BW20" i="6"/>
  <c r="BW17" i="6"/>
  <c r="BW38" i="6"/>
  <c r="BW19" i="6"/>
  <c r="BW8" i="6"/>
  <c r="BW36" i="6"/>
  <c r="BW4" i="6"/>
  <c r="BW11" i="6"/>
  <c r="BW22" i="6"/>
  <c r="BW21" i="6"/>
  <c r="BW34" i="6"/>
  <c r="BW41" i="6"/>
  <c r="BW10" i="6"/>
  <c r="BW33" i="6"/>
  <c r="BW39" i="6"/>
  <c r="BW48" i="6"/>
  <c r="BW28" i="6"/>
  <c r="BW7" i="6"/>
  <c r="BW6" i="6"/>
  <c r="BY25" i="6"/>
  <c r="BY11" i="6"/>
  <c r="BR40" i="6"/>
  <c r="BT21" i="6"/>
  <c r="BP8" i="6"/>
  <c r="BK9" i="6"/>
  <c r="BO7" i="6"/>
  <c r="BT45" i="6"/>
  <c r="BP13" i="6"/>
  <c r="BU11" i="6"/>
  <c r="BW3" i="6"/>
  <c r="BT38" i="6"/>
  <c r="BN7" i="6"/>
  <c r="BY39" i="6"/>
  <c r="BN25" i="6"/>
  <c r="BN11" i="6"/>
  <c r="BQ60" i="6"/>
  <c r="BO4" i="6"/>
  <c r="AH370" i="6"/>
  <c r="BH357" i="6"/>
  <c r="BH359" i="6"/>
  <c r="BH360" i="6"/>
  <c r="AH382" i="6"/>
  <c r="D5" i="7" s="1"/>
  <c r="BH356" i="6"/>
  <c r="BJ354" i="6"/>
  <c r="BH350" i="6"/>
  <c r="BH344" i="6"/>
  <c r="BH361" i="6"/>
  <c r="BH346" i="6"/>
  <c r="BH358" i="6"/>
  <c r="BH341" i="6"/>
  <c r="BH330" i="6"/>
  <c r="BJ350" i="6"/>
  <c r="BH342" i="6"/>
  <c r="BH353" i="6"/>
  <c r="BH338" i="6"/>
  <c r="BH336" i="6"/>
  <c r="BH355" i="6"/>
  <c r="BH340" i="6"/>
  <c r="BH351" i="6"/>
  <c r="BH349" i="6"/>
  <c r="BH345" i="6"/>
  <c r="BJ362" i="6"/>
  <c r="BH352" i="6"/>
  <c r="BJ346" i="6"/>
  <c r="BH333" i="6"/>
  <c r="BH362" i="6"/>
  <c r="BH354" i="6"/>
  <c r="BH335" i="6"/>
  <c r="BH332" i="6"/>
  <c r="BH324" i="6"/>
  <c r="BH322" i="6"/>
  <c r="BH339" i="6"/>
  <c r="BJ338" i="6"/>
  <c r="BH347" i="6"/>
  <c r="BJ330" i="6"/>
  <c r="BH334" i="6"/>
  <c r="BJ351" i="6"/>
  <c r="BH343" i="6"/>
  <c r="BJ334" i="6"/>
  <c r="BH329" i="6"/>
  <c r="BJ327" i="6"/>
  <c r="BH326" i="6"/>
  <c r="BH312" i="6"/>
  <c r="BH327" i="6"/>
  <c r="BH319" i="6"/>
  <c r="BJ349" i="6"/>
  <c r="BH348" i="6"/>
  <c r="BH337" i="6"/>
  <c r="BJ333" i="6"/>
  <c r="BJ324" i="6"/>
  <c r="BH320" i="6"/>
  <c r="BH294" i="6"/>
  <c r="BJ348" i="6"/>
  <c r="BJ336" i="6"/>
  <c r="BJ321" i="6"/>
  <c r="BH313" i="6"/>
  <c r="BH311" i="6"/>
  <c r="BJ309" i="6"/>
  <c r="BH305" i="6"/>
  <c r="BH296" i="6"/>
  <c r="BH328" i="6"/>
  <c r="BJ323" i="6"/>
  <c r="BH321" i="6"/>
  <c r="BH315" i="6"/>
  <c r="BH309" i="6"/>
  <c r="BH307" i="6"/>
  <c r="BH331" i="6"/>
  <c r="BH323" i="6"/>
  <c r="BH317" i="6"/>
  <c r="BJ322" i="6"/>
  <c r="BJ320" i="6"/>
  <c r="BH318" i="6"/>
  <c r="BH304" i="6"/>
  <c r="BJ312" i="6"/>
  <c r="BH286" i="6"/>
  <c r="BJ316" i="6"/>
  <c r="BJ310" i="6"/>
  <c r="BH301" i="6"/>
  <c r="BH300" i="6"/>
  <c r="BH299" i="6"/>
  <c r="BH298" i="6"/>
  <c r="BH297" i="6"/>
  <c r="BH292" i="6"/>
  <c r="BH288" i="6"/>
  <c r="BH316" i="6"/>
  <c r="BH310" i="6"/>
  <c r="BH295" i="6"/>
  <c r="BH290" i="6"/>
  <c r="BJ308" i="6"/>
  <c r="BH325" i="6"/>
  <c r="BJ318" i="6"/>
  <c r="BH314" i="6"/>
  <c r="BH270" i="6"/>
  <c r="BH259" i="6"/>
  <c r="BH271" i="6"/>
  <c r="BH287" i="6"/>
  <c r="BH272" i="6"/>
  <c r="BH261" i="6"/>
  <c r="BH284" i="6"/>
  <c r="BJ282" i="6"/>
  <c r="BH273" i="6"/>
  <c r="BJ314" i="6"/>
  <c r="BH306" i="6"/>
  <c r="BH281" i="6"/>
  <c r="BJ303" i="6"/>
  <c r="BH302" i="6"/>
  <c r="BH276" i="6"/>
  <c r="BH249" i="6"/>
  <c r="BH238" i="6"/>
  <c r="BJ306" i="6"/>
  <c r="BJ304" i="6"/>
  <c r="BH303" i="6"/>
  <c r="BH293" i="6"/>
  <c r="BJ283" i="6"/>
  <c r="BJ258" i="6"/>
  <c r="BH283" i="6"/>
  <c r="BJ277" i="6"/>
  <c r="BH258" i="6"/>
  <c r="BH308" i="6"/>
  <c r="BH277" i="6"/>
  <c r="BH274" i="6"/>
  <c r="BJ281" i="6"/>
  <c r="BJ278" i="6"/>
  <c r="BJ285" i="6"/>
  <c r="BJ279" i="6"/>
  <c r="BH278" i="6"/>
  <c r="BJ286" i="6"/>
  <c r="BH285" i="6"/>
  <c r="BH279" i="6"/>
  <c r="BJ302" i="6"/>
  <c r="BH280" i="6"/>
  <c r="BJ276" i="6"/>
  <c r="BH260" i="6"/>
  <c r="BH275" i="6"/>
  <c r="BH268" i="6"/>
  <c r="BH228" i="6"/>
  <c r="BH217" i="6"/>
  <c r="BJ263" i="6"/>
  <c r="BJ261" i="6"/>
  <c r="BH240" i="6"/>
  <c r="BJ265" i="6"/>
  <c r="BH263" i="6"/>
  <c r="BH250" i="6"/>
  <c r="BH248" i="6"/>
  <c r="BJ246" i="6"/>
  <c r="BH242" i="6"/>
  <c r="BH230" i="6"/>
  <c r="BJ267" i="6"/>
  <c r="BH265" i="6"/>
  <c r="BJ256" i="6"/>
  <c r="BH254" i="6"/>
  <c r="BH253" i="6"/>
  <c r="BH246" i="6"/>
  <c r="BH244" i="6"/>
  <c r="BH267" i="6"/>
  <c r="BJ291" i="6"/>
  <c r="BH282" i="6"/>
  <c r="BJ269" i="6"/>
  <c r="BH291" i="6"/>
  <c r="BJ289" i="6"/>
  <c r="BH269" i="6"/>
  <c r="BH289" i="6"/>
  <c r="BJ266" i="6"/>
  <c r="BH264" i="6"/>
  <c r="BH266" i="6"/>
  <c r="BJ275" i="6"/>
  <c r="BJ268" i="6"/>
  <c r="BH243" i="6"/>
  <c r="BJ241" i="6"/>
  <c r="BH218" i="6"/>
  <c r="BH216" i="6"/>
  <c r="BJ214" i="6"/>
  <c r="BH210" i="6"/>
  <c r="BH205" i="6"/>
  <c r="BH194" i="6"/>
  <c r="BH241" i="6"/>
  <c r="BH220" i="6"/>
  <c r="BH214" i="6"/>
  <c r="BH212" i="6"/>
  <c r="BH206" i="6"/>
  <c r="BH257" i="6"/>
  <c r="BH239" i="6"/>
  <c r="BH222" i="6"/>
  <c r="BJ235" i="6"/>
  <c r="BH234" i="6"/>
  <c r="BH233" i="6"/>
  <c r="BH232" i="6"/>
  <c r="BH231" i="6"/>
  <c r="BH224" i="6"/>
  <c r="BJ251" i="6"/>
  <c r="BH235" i="6"/>
  <c r="BJ255" i="6"/>
  <c r="BH251" i="6"/>
  <c r="BJ236" i="6"/>
  <c r="BH255" i="6"/>
  <c r="BJ249" i="6"/>
  <c r="BJ237" i="6"/>
  <c r="BH236" i="6"/>
  <c r="BH256" i="6"/>
  <c r="BJ247" i="6"/>
  <c r="BH237" i="6"/>
  <c r="BH252" i="6"/>
  <c r="BH245" i="6"/>
  <c r="BJ243" i="6"/>
  <c r="BH225" i="6"/>
  <c r="BH208" i="6"/>
  <c r="BJ245" i="6"/>
  <c r="BH226" i="6"/>
  <c r="BJ208" i="6"/>
  <c r="BH202" i="6"/>
  <c r="BH183" i="6"/>
  <c r="BH172" i="6"/>
  <c r="BH161" i="6"/>
  <c r="BH215" i="6"/>
  <c r="BH184" i="6"/>
  <c r="BJ213" i="6"/>
  <c r="BJ203" i="6"/>
  <c r="BH200" i="6"/>
  <c r="BH195" i="6"/>
  <c r="BH193" i="6"/>
  <c r="BJ191" i="6"/>
  <c r="BH185" i="6"/>
  <c r="BH213" i="6"/>
  <c r="BH203" i="6"/>
  <c r="BH197" i="6"/>
  <c r="BH191" i="6"/>
  <c r="BH189" i="6"/>
  <c r="BH186" i="6"/>
  <c r="BJ227" i="6"/>
  <c r="BJ225" i="6"/>
  <c r="BJ223" i="6"/>
  <c r="BH262" i="6"/>
  <c r="BH247" i="6"/>
  <c r="BH227" i="6"/>
  <c r="BH223" i="6"/>
  <c r="BJ221" i="6"/>
  <c r="BH221" i="6"/>
  <c r="BJ219" i="6"/>
  <c r="BJ264" i="6"/>
  <c r="BJ217" i="6"/>
  <c r="BH229" i="6"/>
  <c r="BJ226" i="6"/>
  <c r="BJ202" i="6"/>
  <c r="BJ198" i="6"/>
  <c r="BJ188" i="6"/>
  <c r="BH187" i="6"/>
  <c r="BH180" i="6"/>
  <c r="BH147" i="6"/>
  <c r="BH136" i="6"/>
  <c r="BJ201" i="6"/>
  <c r="BH198" i="6"/>
  <c r="BJ196" i="6"/>
  <c r="BH188" i="6"/>
  <c r="BH162" i="6"/>
  <c r="BH160" i="6"/>
  <c r="BJ158" i="6"/>
  <c r="BH148" i="6"/>
  <c r="BH219" i="6"/>
  <c r="BH201" i="6"/>
  <c r="BH196" i="6"/>
  <c r="BH164" i="6"/>
  <c r="BH158" i="6"/>
  <c r="BH156" i="6"/>
  <c r="BH149" i="6"/>
  <c r="BJ194" i="6"/>
  <c r="BJ182" i="6"/>
  <c r="BH174" i="6"/>
  <c r="BH170" i="6"/>
  <c r="BH166" i="6"/>
  <c r="BH150" i="6"/>
  <c r="BJ192" i="6"/>
  <c r="BH211" i="6"/>
  <c r="BH199" i="6"/>
  <c r="BH192" i="6"/>
  <c r="BJ183" i="6"/>
  <c r="BJ180" i="6"/>
  <c r="BH209" i="6"/>
  <c r="BH178" i="6"/>
  <c r="BJ171" i="6"/>
  <c r="BJ157" i="6"/>
  <c r="BJ154" i="6"/>
  <c r="BH152" i="6"/>
  <c r="BH137" i="6"/>
  <c r="BH135" i="6"/>
  <c r="BJ133" i="6"/>
  <c r="BH129" i="6"/>
  <c r="BH121" i="6"/>
  <c r="BH171" i="6"/>
  <c r="BH157" i="6"/>
  <c r="BH154" i="6"/>
  <c r="BH151" i="6"/>
  <c r="BH139" i="6"/>
  <c r="BH177" i="6"/>
  <c r="BJ169" i="6"/>
  <c r="BJ155" i="6"/>
  <c r="BH141" i="6"/>
  <c r="BH169" i="6"/>
  <c r="BH155" i="6"/>
  <c r="BH176" i="6"/>
  <c r="BH207" i="6"/>
  <c r="BJ190" i="6"/>
  <c r="BH190" i="6"/>
  <c r="BJ181" i="6"/>
  <c r="BH182" i="6"/>
  <c r="BH181" i="6"/>
  <c r="BJ179" i="6"/>
  <c r="BJ175" i="6"/>
  <c r="BH204" i="6"/>
  <c r="BJ178" i="6"/>
  <c r="BH173" i="6"/>
  <c r="BH159" i="6"/>
  <c r="BH153" i="6"/>
  <c r="BJ152" i="6"/>
  <c r="BH167" i="6"/>
  <c r="BJ159" i="6"/>
  <c r="BH146" i="6"/>
  <c r="BH113" i="6"/>
  <c r="BH102" i="6"/>
  <c r="BH91" i="6"/>
  <c r="BH80" i="6"/>
  <c r="BH69" i="6"/>
  <c r="BJ143" i="6"/>
  <c r="BH132" i="6"/>
  <c r="BH103" i="6"/>
  <c r="BH92" i="6"/>
  <c r="BH143" i="6"/>
  <c r="BH104" i="6"/>
  <c r="BH93" i="6"/>
  <c r="BH82" i="6"/>
  <c r="BJ145" i="6"/>
  <c r="BH122" i="6"/>
  <c r="BH120" i="6"/>
  <c r="BJ118" i="6"/>
  <c r="BH114" i="6"/>
  <c r="BH105" i="6"/>
  <c r="BH94" i="6"/>
  <c r="BJ153" i="6"/>
  <c r="BH145" i="6"/>
  <c r="BH131" i="6"/>
  <c r="BH128" i="6"/>
  <c r="BH127" i="6"/>
  <c r="BH126" i="6"/>
  <c r="BH125" i="6"/>
  <c r="BH124" i="6"/>
  <c r="BJ135" i="6"/>
  <c r="BJ204" i="6"/>
  <c r="BJ142" i="6"/>
  <c r="BH134" i="6"/>
  <c r="BH175" i="6"/>
  <c r="BJ165" i="6"/>
  <c r="BJ144" i="6"/>
  <c r="BH142" i="6"/>
  <c r="BJ140" i="6"/>
  <c r="BH133" i="6"/>
  <c r="BH179" i="6"/>
  <c r="BH165" i="6"/>
  <c r="BJ163" i="6"/>
  <c r="BH168" i="6"/>
  <c r="BH163" i="6"/>
  <c r="BJ167" i="6"/>
  <c r="BJ161" i="6"/>
  <c r="BJ146" i="6"/>
  <c r="BH117" i="6"/>
  <c r="BH112" i="6"/>
  <c r="BH101" i="6"/>
  <c r="BJ119" i="6"/>
  <c r="BJ117" i="6"/>
  <c r="BJ109" i="6"/>
  <c r="BJ99" i="6"/>
  <c r="BH77" i="6"/>
  <c r="BH75" i="6"/>
  <c r="BH59" i="6"/>
  <c r="BH48" i="6"/>
  <c r="BH37" i="6"/>
  <c r="BH119" i="6"/>
  <c r="BJ115" i="6"/>
  <c r="BH109" i="6"/>
  <c r="BH106" i="6"/>
  <c r="BJ100" i="6"/>
  <c r="BH99" i="6"/>
  <c r="BJ79" i="6"/>
  <c r="BH60" i="6"/>
  <c r="BJ123" i="6"/>
  <c r="BH115" i="6"/>
  <c r="BJ110" i="6"/>
  <c r="BJ101" i="6"/>
  <c r="BH100" i="6"/>
  <c r="BH79" i="6"/>
  <c r="BH61" i="6"/>
  <c r="BH50" i="6"/>
  <c r="BJ147" i="6"/>
  <c r="BH144" i="6"/>
  <c r="BJ138" i="6"/>
  <c r="BH123" i="6"/>
  <c r="BJ111" i="6"/>
  <c r="BH110" i="6"/>
  <c r="BH96" i="6"/>
  <c r="BH70" i="6"/>
  <c r="BH68" i="6"/>
  <c r="BH62" i="6"/>
  <c r="BH51" i="6"/>
  <c r="BH138" i="6"/>
  <c r="BJ130" i="6"/>
  <c r="BJ121" i="6"/>
  <c r="BH118" i="6"/>
  <c r="BJ112" i="6"/>
  <c r="BH111" i="6"/>
  <c r="BH130" i="6"/>
  <c r="BH107" i="6"/>
  <c r="BH116" i="6"/>
  <c r="BH140" i="6"/>
  <c r="BH98" i="6"/>
  <c r="BH95" i="6"/>
  <c r="BH81" i="6"/>
  <c r="BJ77" i="6"/>
  <c r="BJ75" i="6"/>
  <c r="BH73" i="6"/>
  <c r="BJ97" i="6"/>
  <c r="BJ87" i="6"/>
  <c r="BH85" i="6"/>
  <c r="BH40" i="6"/>
  <c r="BH34" i="6"/>
  <c r="BH32" i="6"/>
  <c r="BH20" i="6"/>
  <c r="BH9" i="6"/>
  <c r="BH97" i="6"/>
  <c r="BH87" i="6"/>
  <c r="BJ73" i="6"/>
  <c r="BH65" i="6"/>
  <c r="BJ57" i="6"/>
  <c r="BH46" i="6"/>
  <c r="BJ45" i="6"/>
  <c r="BH21" i="6"/>
  <c r="BJ89" i="6"/>
  <c r="BH78" i="6"/>
  <c r="BJ71" i="6"/>
  <c r="BH57" i="6"/>
  <c r="BH45" i="6"/>
  <c r="BH22" i="6"/>
  <c r="BH89" i="6"/>
  <c r="BH71" i="6"/>
  <c r="BJ66" i="6"/>
  <c r="BH55" i="6"/>
  <c r="BJ47" i="6"/>
  <c r="BH44" i="6"/>
  <c r="BH43" i="6"/>
  <c r="BH42" i="6"/>
  <c r="BH23" i="6"/>
  <c r="BJ98" i="6"/>
  <c r="BJ84" i="6"/>
  <c r="BJ82" i="6"/>
  <c r="BH90" i="6"/>
  <c r="BJ85" i="6"/>
  <c r="BH83" i="6"/>
  <c r="BH52" i="6"/>
  <c r="BJ40" i="6"/>
  <c r="BH38" i="6"/>
  <c r="BH36" i="6"/>
  <c r="BJ34" i="6"/>
  <c r="BJ32" i="6"/>
  <c r="BH30" i="6"/>
  <c r="BJ69" i="6"/>
  <c r="BH58" i="6"/>
  <c r="BH56" i="6"/>
  <c r="BJ54" i="6"/>
  <c r="BH17" i="6"/>
  <c r="BH6" i="6"/>
  <c r="BH4" i="6"/>
  <c r="BH3" i="6"/>
  <c r="BJ86" i="6"/>
  <c r="BJ67" i="6"/>
  <c r="BH54" i="6"/>
  <c r="BH53" i="6"/>
  <c r="BH33" i="6"/>
  <c r="BH18" i="6"/>
  <c r="BH16" i="6"/>
  <c r="BH15" i="6"/>
  <c r="BH14" i="6"/>
  <c r="BH13" i="6"/>
  <c r="BH12" i="6"/>
  <c r="BJ90" i="6"/>
  <c r="BH86" i="6"/>
  <c r="BH72" i="6"/>
  <c r="BH67" i="6"/>
  <c r="BJ36" i="6"/>
  <c r="BH31" i="6"/>
  <c r="BH26" i="6"/>
  <c r="BJ19" i="6"/>
  <c r="BJ108" i="6"/>
  <c r="BJ74" i="6"/>
  <c r="BH63" i="6"/>
  <c r="BH108" i="6"/>
  <c r="BJ88" i="6"/>
  <c r="BH74" i="6"/>
  <c r="BH88" i="6"/>
  <c r="BH84" i="6"/>
  <c r="BH66" i="6"/>
  <c r="BJ64" i="6"/>
  <c r="BH76" i="6"/>
  <c r="BH64" i="6"/>
  <c r="BJ59" i="6"/>
  <c r="BJ58" i="6"/>
  <c r="BJ56" i="6"/>
  <c r="BJ17" i="6"/>
  <c r="BJ35" i="6"/>
  <c r="BH8" i="6"/>
  <c r="BH35" i="6"/>
  <c r="BJ28" i="6"/>
  <c r="BH5" i="6"/>
  <c r="BH28" i="6"/>
  <c r="BJ48" i="6"/>
  <c r="BJ29" i="6"/>
  <c r="BH29" i="6"/>
  <c r="BH10" i="6"/>
  <c r="BJ20" i="6"/>
  <c r="BH19" i="6"/>
  <c r="BH47" i="6"/>
  <c r="BJ30" i="6"/>
  <c r="BJ27" i="6"/>
  <c r="BJ3" i="6"/>
  <c r="BH27" i="6"/>
  <c r="BJ7" i="6"/>
  <c r="BH41" i="6"/>
  <c r="BJ39" i="6"/>
  <c r="BJ25" i="6"/>
  <c r="BH24" i="6"/>
  <c r="BJ11" i="6"/>
  <c r="BH7" i="6"/>
  <c r="BH49" i="6"/>
  <c r="BH39" i="6"/>
  <c r="BH25" i="6"/>
  <c r="BH11" i="6"/>
  <c r="BJ8" i="6"/>
  <c r="BJ6" i="6"/>
  <c r="BQ12" i="6"/>
  <c r="BV10" i="6"/>
  <c r="BW9" i="6"/>
  <c r="BQ7" i="6"/>
  <c r="BO14" i="6"/>
  <c r="CH44" i="6"/>
  <c r="BN39" i="6"/>
  <c r="AT370" i="6"/>
  <c r="BV356" i="6"/>
  <c r="BV340" i="6"/>
  <c r="BV353" i="6"/>
  <c r="BV349" i="6"/>
  <c r="BV335" i="6"/>
  <c r="BV350" i="6"/>
  <c r="BV336" i="6"/>
  <c r="BV334" i="6"/>
  <c r="BV339" i="6"/>
  <c r="BV355" i="6"/>
  <c r="BV337" i="6"/>
  <c r="BV338" i="6"/>
  <c r="BV325" i="6"/>
  <c r="BV320" i="6"/>
  <c r="BV324" i="6"/>
  <c r="BV321" i="6"/>
  <c r="BV328" i="6"/>
  <c r="BV303" i="6"/>
  <c r="BV292" i="6"/>
  <c r="BV304" i="6"/>
  <c r="BV323" i="6"/>
  <c r="BV297" i="6"/>
  <c r="BV327" i="6"/>
  <c r="BV312" i="6"/>
  <c r="BV316" i="6"/>
  <c r="BV302" i="6"/>
  <c r="BV294" i="6"/>
  <c r="BV308" i="6"/>
  <c r="BV259" i="6"/>
  <c r="BV276" i="6"/>
  <c r="BV289" i="6"/>
  <c r="BV283" i="6"/>
  <c r="BV291" i="6"/>
  <c r="BV306" i="6"/>
  <c r="BV293" i="6"/>
  <c r="BV279" i="6"/>
  <c r="BV262" i="6"/>
  <c r="BV310" i="6"/>
  <c r="BV281" i="6"/>
  <c r="BV278" i="6"/>
  <c r="BV264" i="6"/>
  <c r="BV266" i="6"/>
  <c r="BV257" i="6"/>
  <c r="BV268" i="6"/>
  <c r="BV265" i="6"/>
  <c r="BV270" i="6"/>
  <c r="BV267" i="6"/>
  <c r="BV247" i="6"/>
  <c r="BV245" i="6"/>
  <c r="BV252" i="6"/>
  <c r="BV243" i="6"/>
  <c r="BV241" i="6"/>
  <c r="BV239" i="6"/>
  <c r="BV235" i="6"/>
  <c r="BV237" i="6"/>
  <c r="BV225" i="6"/>
  <c r="BV216" i="6"/>
  <c r="BV210" i="6"/>
  <c r="BV236" i="6"/>
  <c r="BV217" i="6"/>
  <c r="BV234" i="6"/>
  <c r="BV229" i="6"/>
  <c r="BV226" i="6"/>
  <c r="BV215" i="6"/>
  <c r="BV228" i="6"/>
  <c r="BV223" i="6"/>
  <c r="BV190" i="6"/>
  <c r="BV183" i="6"/>
  <c r="BV170" i="6"/>
  <c r="BV204" i="6"/>
  <c r="BV203" i="6"/>
  <c r="BV188" i="6"/>
  <c r="BV205" i="6"/>
  <c r="BV198" i="6"/>
  <c r="BV184" i="6"/>
  <c r="BV181" i="6"/>
  <c r="BV148" i="6"/>
  <c r="BV194" i="6"/>
  <c r="BV175" i="6"/>
  <c r="BV159" i="6"/>
  <c r="BV192" i="6"/>
  <c r="BV182" i="6"/>
  <c r="BV179" i="6"/>
  <c r="BV178" i="6"/>
  <c r="BV171" i="6"/>
  <c r="BV177" i="6"/>
  <c r="BV201" i="6"/>
  <c r="BV165" i="6"/>
  <c r="BV176" i="6"/>
  <c r="BV154" i="6"/>
  <c r="BV142" i="6"/>
  <c r="BV144" i="6"/>
  <c r="BV169" i="6"/>
  <c r="BV147" i="6"/>
  <c r="BV128" i="6"/>
  <c r="BV127" i="6"/>
  <c r="BV126" i="6"/>
  <c r="BV146" i="6"/>
  <c r="BV173" i="6"/>
  <c r="BV157" i="6"/>
  <c r="BV155" i="6"/>
  <c r="BV143" i="6"/>
  <c r="BV129" i="6"/>
  <c r="BV167" i="6"/>
  <c r="BV130" i="6"/>
  <c r="BV92" i="6"/>
  <c r="BV121" i="6"/>
  <c r="BV108" i="6"/>
  <c r="BV80" i="6"/>
  <c r="BV134" i="6"/>
  <c r="BV109" i="6"/>
  <c r="BV135" i="6"/>
  <c r="BV117" i="6"/>
  <c r="BV145" i="6"/>
  <c r="BV115" i="6"/>
  <c r="BV110" i="6"/>
  <c r="BV119" i="6"/>
  <c r="BV111" i="6"/>
  <c r="BV136" i="6"/>
  <c r="BV112" i="6"/>
  <c r="BV113" i="6"/>
  <c r="BV83" i="6"/>
  <c r="BV77" i="6"/>
  <c r="BV75" i="6"/>
  <c r="BV86" i="6"/>
  <c r="BV58" i="6"/>
  <c r="BV49" i="6"/>
  <c r="BV99" i="6"/>
  <c r="BV88" i="6"/>
  <c r="BV102" i="6"/>
  <c r="BV46" i="6"/>
  <c r="BV91" i="6"/>
  <c r="BV90" i="6"/>
  <c r="BV67" i="6"/>
  <c r="BV54" i="6"/>
  <c r="BV40" i="6"/>
  <c r="BV38" i="6"/>
  <c r="BV34" i="6"/>
  <c r="BV32" i="6"/>
  <c r="BV85" i="6"/>
  <c r="BV29" i="6"/>
  <c r="BV20" i="6"/>
  <c r="BV35" i="6"/>
  <c r="BV30" i="6"/>
  <c r="BV18" i="6"/>
  <c r="BV89" i="6"/>
  <c r="BV73" i="6"/>
  <c r="BV60" i="6"/>
  <c r="BV57" i="6"/>
  <c r="BV55" i="6"/>
  <c r="BV87" i="6"/>
  <c r="BV56" i="6"/>
  <c r="BV100" i="6"/>
  <c r="BV59" i="6"/>
  <c r="BV65" i="6"/>
  <c r="BV101" i="6"/>
  <c r="BV76" i="6"/>
  <c r="BV78" i="6"/>
  <c r="BV69" i="6"/>
  <c r="BV28" i="6"/>
  <c r="BV5" i="6"/>
  <c r="BV47" i="6"/>
  <c r="BV36" i="6"/>
  <c r="BV4" i="6"/>
  <c r="BV21" i="6"/>
  <c r="BV27" i="6"/>
  <c r="BV41" i="6"/>
  <c r="BV33" i="6"/>
  <c r="BV31" i="6"/>
  <c r="BV26" i="6"/>
  <c r="BV48" i="6"/>
  <c r="BV7" i="6"/>
  <c r="BP28" i="6"/>
  <c r="BR8" i="6"/>
  <c r="BK10" i="6"/>
  <c r="CG5" i="6"/>
  <c r="BR6" i="6"/>
  <c r="CH7" i="6"/>
  <c r="AJ370" i="6"/>
  <c r="BL340" i="6"/>
  <c r="BL329" i="6"/>
  <c r="BL343" i="6"/>
  <c r="BL356" i="6"/>
  <c r="BL352" i="6"/>
  <c r="BL354" i="6"/>
  <c r="BL353" i="6"/>
  <c r="BL350" i="6"/>
  <c r="BL344" i="6"/>
  <c r="BL338" i="6"/>
  <c r="BL348" i="6"/>
  <c r="BL346" i="6"/>
  <c r="BL342" i="6"/>
  <c r="BL357" i="6"/>
  <c r="BL358" i="6"/>
  <c r="BL345" i="6"/>
  <c r="BL341" i="6"/>
  <c r="BL334" i="6"/>
  <c r="BL326" i="6"/>
  <c r="BL336" i="6"/>
  <c r="BL335" i="6"/>
  <c r="BL311" i="6"/>
  <c r="BL295" i="6"/>
  <c r="BL308" i="6"/>
  <c r="BL320" i="6"/>
  <c r="BL293" i="6"/>
  <c r="BL316" i="6"/>
  <c r="BL310" i="6"/>
  <c r="BL284" i="6"/>
  <c r="BL303" i="6"/>
  <c r="BL300" i="6"/>
  <c r="BL292" i="6"/>
  <c r="BL290" i="6"/>
  <c r="BL298" i="6"/>
  <c r="BL301" i="6"/>
  <c r="BL281" i="6"/>
  <c r="BL269" i="6"/>
  <c r="BL279" i="6"/>
  <c r="BL312" i="6"/>
  <c r="BL318" i="6"/>
  <c r="BL289" i="6"/>
  <c r="BL288" i="6"/>
  <c r="BL304" i="6"/>
  <c r="BL283" i="6"/>
  <c r="BL258" i="6"/>
  <c r="BL265" i="6"/>
  <c r="BL263" i="6"/>
  <c r="BL261" i="6"/>
  <c r="BL259" i="6"/>
  <c r="BL253" i="6"/>
  <c r="BL271" i="6"/>
  <c r="BL260" i="6"/>
  <c r="BL266" i="6"/>
  <c r="BL314" i="6"/>
  <c r="BL268" i="6"/>
  <c r="BL248" i="6"/>
  <c r="BL240" i="6"/>
  <c r="BL229" i="6"/>
  <c r="BL237" i="6"/>
  <c r="BL245" i="6"/>
  <c r="BL238" i="6"/>
  <c r="BL205" i="6"/>
  <c r="BL218" i="6"/>
  <c r="BL206" i="6"/>
  <c r="BL204" i="6"/>
  <c r="BL227" i="6"/>
  <c r="BL225" i="6"/>
  <c r="BL216" i="6"/>
  <c r="BL243" i="6"/>
  <c r="BL219" i="6"/>
  <c r="BL226" i="6"/>
  <c r="BL208" i="6"/>
  <c r="BL200" i="6"/>
  <c r="BL193" i="6"/>
  <c r="BL212" i="6"/>
  <c r="BL214" i="6"/>
  <c r="BL182" i="6"/>
  <c r="BL185" i="6"/>
  <c r="BL190" i="6"/>
  <c r="BL210" i="6"/>
  <c r="BL201" i="6"/>
  <c r="BL162" i="6"/>
  <c r="BL158" i="6"/>
  <c r="BL156" i="6"/>
  <c r="BL188" i="6"/>
  <c r="BL169" i="6"/>
  <c r="BL167" i="6"/>
  <c r="BL160" i="6"/>
  <c r="BL147" i="6"/>
  <c r="BL146" i="6"/>
  <c r="BL180" i="6"/>
  <c r="BL183" i="6"/>
  <c r="BL184" i="6"/>
  <c r="BL173" i="6"/>
  <c r="BL198" i="6"/>
  <c r="BL141" i="6"/>
  <c r="BL157" i="6"/>
  <c r="BL120" i="6"/>
  <c r="BL131" i="6"/>
  <c r="BL202" i="6"/>
  <c r="BL135" i="6"/>
  <c r="BL142" i="6"/>
  <c r="BL137" i="6"/>
  <c r="BL133" i="6"/>
  <c r="BL171" i="6"/>
  <c r="BL154" i="6"/>
  <c r="BL130" i="6"/>
  <c r="BL119" i="6"/>
  <c r="BL163" i="6"/>
  <c r="BL148" i="6"/>
  <c r="BL138" i="6"/>
  <c r="BL161" i="6"/>
  <c r="BL159" i="6"/>
  <c r="BL143" i="6"/>
  <c r="BL93" i="6"/>
  <c r="BL101" i="6"/>
  <c r="BL68" i="6"/>
  <c r="BL123" i="6"/>
  <c r="BL111" i="6"/>
  <c r="BL102" i="6"/>
  <c r="BL92" i="6"/>
  <c r="BL149" i="6"/>
  <c r="BL112" i="6"/>
  <c r="BL90" i="6"/>
  <c r="BL113" i="6"/>
  <c r="BL103" i="6"/>
  <c r="BL132" i="6"/>
  <c r="BL117" i="6"/>
  <c r="BL115" i="6"/>
  <c r="BL100" i="6"/>
  <c r="BL79" i="6"/>
  <c r="BL50" i="6"/>
  <c r="BL71" i="6"/>
  <c r="BL47" i="6"/>
  <c r="BL109" i="6"/>
  <c r="BL98" i="6"/>
  <c r="BL59" i="6"/>
  <c r="BL86" i="6"/>
  <c r="BL84" i="6"/>
  <c r="BL82" i="6"/>
  <c r="BL80" i="6"/>
  <c r="BL67" i="6"/>
  <c r="BL73" i="6"/>
  <c r="BL60" i="6"/>
  <c r="BL57" i="6"/>
  <c r="BL45" i="6"/>
  <c r="BL61" i="6"/>
  <c r="BL36" i="6"/>
  <c r="BL22" i="6"/>
  <c r="BL19" i="6"/>
  <c r="BL75" i="6"/>
  <c r="BL52" i="6"/>
  <c r="BL34" i="6"/>
  <c r="BL21" i="6"/>
  <c r="BL81" i="6"/>
  <c r="BL77" i="6"/>
  <c r="BL58" i="6"/>
  <c r="BL56" i="6"/>
  <c r="BL87" i="6"/>
  <c r="BL99" i="6"/>
  <c r="BL46" i="6"/>
  <c r="BL38" i="6"/>
  <c r="BL48" i="6"/>
  <c r="BL29" i="6"/>
  <c r="BL13" i="6"/>
  <c r="BL10" i="6"/>
  <c r="BL20" i="6"/>
  <c r="BL30" i="6"/>
  <c r="BL16" i="6"/>
  <c r="BL32" i="6"/>
  <c r="BL18" i="6"/>
  <c r="BL49" i="6"/>
  <c r="BL8" i="6"/>
  <c r="BL6" i="6"/>
  <c r="BL15" i="6"/>
  <c r="BL5" i="6"/>
  <c r="BL28" i="6"/>
  <c r="BL17" i="6"/>
  <c r="BL4" i="6"/>
  <c r="BP52" i="6"/>
  <c r="CG27" i="6"/>
  <c r="CH15" i="6"/>
  <c r="BD370" i="6"/>
  <c r="CF354" i="6"/>
  <c r="CF338" i="6"/>
  <c r="CF351" i="6"/>
  <c r="CF327" i="6"/>
  <c r="CF356" i="6"/>
  <c r="CF342" i="6"/>
  <c r="CF340" i="6"/>
  <c r="CF346" i="6"/>
  <c r="CF350" i="6"/>
  <c r="CF324" i="6"/>
  <c r="CF329" i="6"/>
  <c r="CF330" i="6"/>
  <c r="CF319" i="6"/>
  <c r="CF318" i="6"/>
  <c r="CF348" i="6"/>
  <c r="CF341" i="6"/>
  <c r="CF325" i="6"/>
  <c r="CF316" i="6"/>
  <c r="CF312" i="6"/>
  <c r="CF310" i="6"/>
  <c r="CF332" i="6"/>
  <c r="CF343" i="6"/>
  <c r="CF314" i="6"/>
  <c r="CF306" i="6"/>
  <c r="CF291" i="6"/>
  <c r="CF309" i="6"/>
  <c r="CF304" i="6"/>
  <c r="CF283" i="6"/>
  <c r="CF279" i="6"/>
  <c r="CF267" i="6"/>
  <c r="CF277" i="6"/>
  <c r="CF278" i="6"/>
  <c r="CF294" i="6"/>
  <c r="CF301" i="6"/>
  <c r="CF293" i="6"/>
  <c r="CF298" i="6"/>
  <c r="CF285" i="6"/>
  <c r="CF280" i="6"/>
  <c r="CF276" i="6"/>
  <c r="CF259" i="6"/>
  <c r="CF307" i="6"/>
  <c r="CF288" i="6"/>
  <c r="CF302" i="6"/>
  <c r="CF275" i="6"/>
  <c r="CF282" i="6"/>
  <c r="CF269" i="6"/>
  <c r="CF303" i="6"/>
  <c r="CF243" i="6"/>
  <c r="CF256" i="6"/>
  <c r="CF252" i="6"/>
  <c r="CF241" i="6"/>
  <c r="CF246" i="6"/>
  <c r="CF235" i="6"/>
  <c r="CF225" i="6"/>
  <c r="CF214" i="6"/>
  <c r="CF258" i="6"/>
  <c r="CF236" i="6"/>
  <c r="CF251" i="6"/>
  <c r="CF237" i="6"/>
  <c r="CF249" i="6"/>
  <c r="CF227" i="6"/>
  <c r="CF204" i="6"/>
  <c r="CF213" i="6"/>
  <c r="CF247" i="6"/>
  <c r="CF223" i="6"/>
  <c r="CF221" i="6"/>
  <c r="CF219" i="6"/>
  <c r="CF224" i="6"/>
  <c r="CF217" i="6"/>
  <c r="CF198" i="6"/>
  <c r="CF190" i="6"/>
  <c r="CF202" i="6"/>
  <c r="CF182" i="6"/>
  <c r="CF203" i="6"/>
  <c r="CF196" i="6"/>
  <c r="CF158" i="6"/>
  <c r="CF194" i="6"/>
  <c r="CF192" i="6"/>
  <c r="CF191" i="6"/>
  <c r="CF188" i="6"/>
  <c r="CF175" i="6"/>
  <c r="CF169" i="6"/>
  <c r="CF167" i="6"/>
  <c r="CF183" i="6"/>
  <c r="CF144" i="6"/>
  <c r="CF171" i="6"/>
  <c r="CF157" i="6"/>
  <c r="CF135" i="6"/>
  <c r="CF155" i="6"/>
  <c r="CF133" i="6"/>
  <c r="CF177" i="6"/>
  <c r="CF165" i="6"/>
  <c r="CF197" i="6"/>
  <c r="CF180" i="6"/>
  <c r="CF166" i="6"/>
  <c r="CF159" i="6"/>
  <c r="CF154" i="6"/>
  <c r="CF146" i="6"/>
  <c r="CF163" i="6"/>
  <c r="CF172" i="6"/>
  <c r="CF130" i="6"/>
  <c r="CF168" i="6"/>
  <c r="CF161" i="6"/>
  <c r="CF118" i="6"/>
  <c r="CF152" i="6"/>
  <c r="CF153" i="6"/>
  <c r="CF181" i="6"/>
  <c r="CF123" i="6"/>
  <c r="CF121" i="6"/>
  <c r="CF119" i="6"/>
  <c r="CF115" i="6"/>
  <c r="CF100" i="6"/>
  <c r="CF91" i="6"/>
  <c r="CF88" i="6"/>
  <c r="CF110" i="6"/>
  <c r="CF101" i="6"/>
  <c r="CF77" i="6"/>
  <c r="CF75" i="6"/>
  <c r="CF138" i="6"/>
  <c r="CF111" i="6"/>
  <c r="CF112" i="6"/>
  <c r="CF132" i="6"/>
  <c r="CF120" i="6"/>
  <c r="CF114" i="6"/>
  <c r="CF108" i="6"/>
  <c r="CF140" i="6"/>
  <c r="CF109" i="6"/>
  <c r="CF99" i="6"/>
  <c r="CF71" i="6"/>
  <c r="CF69" i="6"/>
  <c r="CF67" i="6"/>
  <c r="CF90" i="6"/>
  <c r="CF59" i="6"/>
  <c r="CF56" i="6"/>
  <c r="CF48" i="6"/>
  <c r="CF40" i="6"/>
  <c r="CF34" i="6"/>
  <c r="CF32" i="6"/>
  <c r="CF66" i="6"/>
  <c r="CF80" i="6"/>
  <c r="CF54" i="6"/>
  <c r="CF97" i="6"/>
  <c r="CF68" i="6"/>
  <c r="CF58" i="6"/>
  <c r="CF46" i="6"/>
  <c r="CF42" i="6"/>
  <c r="CF64" i="6"/>
  <c r="CF47" i="6"/>
  <c r="CF27" i="6"/>
  <c r="CF17" i="6"/>
  <c r="CF57" i="6"/>
  <c r="CF76" i="6"/>
  <c r="CF98" i="6"/>
  <c r="CF79" i="6"/>
  <c r="CF72" i="6"/>
  <c r="CF43" i="6"/>
  <c r="CF25" i="6"/>
  <c r="CF6" i="6"/>
  <c r="CF44" i="6"/>
  <c r="CF39" i="6"/>
  <c r="CF28" i="6"/>
  <c r="CF37" i="6"/>
  <c r="CF35" i="6"/>
  <c r="CF29" i="6"/>
  <c r="CF20" i="6"/>
  <c r="CF11" i="6"/>
  <c r="CF9" i="6"/>
  <c r="CF18" i="6"/>
  <c r="CF15" i="6"/>
  <c r="CF3" i="6"/>
  <c r="CF45" i="6"/>
  <c r="CF19" i="6"/>
  <c r="CF7" i="6"/>
  <c r="BY9" i="6"/>
  <c r="BQ4" i="6"/>
  <c r="BO8" i="6"/>
  <c r="BT53" i="6"/>
  <c r="CF5" i="6"/>
  <c r="BR13" i="6"/>
  <c r="BP6" i="6"/>
  <c r="BR68" i="6"/>
  <c r="BR38" i="6"/>
  <c r="BK27" i="6"/>
  <c r="BW15" i="6"/>
  <c r="AH374" i="6"/>
  <c r="AH375" i="6" s="1"/>
  <c r="BU7" i="6"/>
  <c r="CF50" i="6"/>
  <c r="BU53" i="6"/>
  <c r="BT31" i="6"/>
  <c r="BU5" i="6"/>
  <c r="BO6" i="6"/>
  <c r="BY6" i="6"/>
  <c r="BN223" i="6"/>
  <c r="BN143" i="6"/>
  <c r="BN163" i="6"/>
  <c r="BN123" i="6"/>
  <c r="BN96" i="6"/>
  <c r="BN65" i="6"/>
  <c r="BN78" i="6"/>
  <c r="BN67" i="6"/>
  <c r="BY56" i="6"/>
  <c r="BY48" i="6"/>
  <c r="BP29" i="6"/>
  <c r="AN374" i="6"/>
  <c r="AN375" i="6" s="1"/>
  <c r="BP73" i="6"/>
  <c r="BT51" i="6"/>
  <c r="BF370" i="6"/>
  <c r="CH357" i="6"/>
  <c r="CH356" i="6"/>
  <c r="CH358" i="6"/>
  <c r="CH341" i="6"/>
  <c r="CH353" i="6"/>
  <c r="CH345" i="6"/>
  <c r="CH334" i="6"/>
  <c r="CH326" i="6"/>
  <c r="CH336" i="6"/>
  <c r="CH346" i="6"/>
  <c r="CH340" i="6"/>
  <c r="CH338" i="6"/>
  <c r="CH350" i="6"/>
  <c r="CH348" i="6"/>
  <c r="CH343" i="6"/>
  <c r="CH335" i="6"/>
  <c r="CH311" i="6"/>
  <c r="CH351" i="6"/>
  <c r="CH329" i="6"/>
  <c r="CH327" i="6"/>
  <c r="CH323" i="6"/>
  <c r="CH331" i="6"/>
  <c r="CH330" i="6"/>
  <c r="CH318" i="6"/>
  <c r="CH320" i="6"/>
  <c r="CH316" i="6"/>
  <c r="CH308" i="6"/>
  <c r="CH312" i="6"/>
  <c r="CH325" i="6"/>
  <c r="CH296" i="6"/>
  <c r="CH293" i="6"/>
  <c r="CH322" i="6"/>
  <c r="CH295" i="6"/>
  <c r="CH283" i="6"/>
  <c r="CH260" i="6"/>
  <c r="CH281" i="6"/>
  <c r="CH258" i="6"/>
  <c r="CH279" i="6"/>
  <c r="CH314" i="6"/>
  <c r="CH285" i="6"/>
  <c r="CH303" i="6"/>
  <c r="CH287" i="6"/>
  <c r="CH284" i="6"/>
  <c r="CH248" i="6"/>
  <c r="CH240" i="6"/>
  <c r="CH304" i="6"/>
  <c r="CH267" i="6"/>
  <c r="CH271" i="6"/>
  <c r="CH269" i="6"/>
  <c r="CH237" i="6"/>
  <c r="CH257" i="6"/>
  <c r="CH254" i="6"/>
  <c r="CH253" i="6"/>
  <c r="CH252" i="6"/>
  <c r="CH216" i="6"/>
  <c r="CH210" i="6"/>
  <c r="CH208" i="6"/>
  <c r="CH229" i="6"/>
  <c r="CH206" i="6"/>
  <c r="CH193" i="6"/>
  <c r="CH243" i="6"/>
  <c r="CH202" i="6"/>
  <c r="CH223" i="6"/>
  <c r="CH227" i="6"/>
  <c r="CH219" i="6"/>
  <c r="CH245" i="6"/>
  <c r="CH215" i="6"/>
  <c r="CH205" i="6"/>
  <c r="CH204" i="6"/>
  <c r="CH185" i="6"/>
  <c r="CH160" i="6"/>
  <c r="CH162" i="6"/>
  <c r="CH200" i="6"/>
  <c r="CH184" i="6"/>
  <c r="CH217" i="6"/>
  <c r="CH190" i="6"/>
  <c r="CH198" i="6"/>
  <c r="CH182" i="6"/>
  <c r="CH169" i="6"/>
  <c r="CH149" i="6"/>
  <c r="CH141" i="6"/>
  <c r="CH167" i="6"/>
  <c r="CH148" i="6"/>
  <c r="CH188" i="6"/>
  <c r="CH180" i="6"/>
  <c r="CH171" i="6"/>
  <c r="CH157" i="6"/>
  <c r="CH147" i="6"/>
  <c r="CH146" i="6"/>
  <c r="CH183" i="6"/>
  <c r="CH135" i="6"/>
  <c r="CH120" i="6"/>
  <c r="CH161" i="6"/>
  <c r="CH159" i="6"/>
  <c r="CH173" i="6"/>
  <c r="CH132" i="6"/>
  <c r="CH154" i="6"/>
  <c r="CH93" i="6"/>
  <c r="CH115" i="6"/>
  <c r="CH111" i="6"/>
  <c r="CH102" i="6"/>
  <c r="CH92" i="6"/>
  <c r="CH138" i="6"/>
  <c r="CH129" i="6"/>
  <c r="CH112" i="6"/>
  <c r="CH81" i="6"/>
  <c r="CH113" i="6"/>
  <c r="CH103" i="6"/>
  <c r="CH68" i="6"/>
  <c r="CH119" i="6"/>
  <c r="CH79" i="6"/>
  <c r="CH121" i="6"/>
  <c r="CH123" i="6"/>
  <c r="CH109" i="6"/>
  <c r="CH117" i="6"/>
  <c r="CH101" i="6"/>
  <c r="CH77" i="6"/>
  <c r="CH75" i="6"/>
  <c r="CH73" i="6"/>
  <c r="CH71" i="6"/>
  <c r="CH49" i="6"/>
  <c r="CH100" i="6"/>
  <c r="CH58" i="6"/>
  <c r="CH99" i="6"/>
  <c r="CH90" i="6"/>
  <c r="CH59" i="6"/>
  <c r="CH38" i="6"/>
  <c r="CH34" i="6"/>
  <c r="CH32" i="6"/>
  <c r="CH47" i="6"/>
  <c r="CH21" i="6"/>
  <c r="CH55" i="6"/>
  <c r="CH36" i="6"/>
  <c r="CH61" i="6"/>
  <c r="CH60" i="6"/>
  <c r="CH57" i="6"/>
  <c r="CH52" i="6"/>
  <c r="CH20" i="6"/>
  <c r="CH13" i="6"/>
  <c r="CH98" i="6"/>
  <c r="CH67" i="6"/>
  <c r="CH46" i="6"/>
  <c r="CH33" i="6"/>
  <c r="CH30" i="6"/>
  <c r="CH50" i="6"/>
  <c r="CH22" i="6"/>
  <c r="CH6" i="6"/>
  <c r="CH39" i="6"/>
  <c r="CH8" i="6"/>
  <c r="CH37" i="6"/>
  <c r="CH35" i="6"/>
  <c r="CH29" i="6"/>
  <c r="CH9" i="6"/>
  <c r="CH18" i="6"/>
  <c r="CH11" i="6"/>
  <c r="CH19" i="6"/>
  <c r="CH10" i="6"/>
  <c r="BT50" i="6"/>
  <c r="BP5" i="6"/>
  <c r="AI370" i="6"/>
  <c r="BK357" i="6"/>
  <c r="BK356" i="6"/>
  <c r="BK350" i="6"/>
  <c r="BK355" i="6"/>
  <c r="BK340" i="6"/>
  <c r="BK352" i="6"/>
  <c r="BK339" i="6"/>
  <c r="BK354" i="6"/>
  <c r="BK338" i="6"/>
  <c r="BK347" i="6"/>
  <c r="BK345" i="6"/>
  <c r="BK335" i="6"/>
  <c r="BK334" i="6"/>
  <c r="BK325" i="6"/>
  <c r="BK351" i="6"/>
  <c r="BK329" i="6"/>
  <c r="BK336" i="6"/>
  <c r="BK328" i="6"/>
  <c r="BK330" i="6"/>
  <c r="BK333" i="6"/>
  <c r="BK324" i="6"/>
  <c r="BK316" i="6"/>
  <c r="BK310" i="6"/>
  <c r="BK308" i="6"/>
  <c r="BK294" i="6"/>
  <c r="BK320" i="6"/>
  <c r="BK306" i="6"/>
  <c r="BK312" i="6"/>
  <c r="BK299" i="6"/>
  <c r="BK302" i="6"/>
  <c r="BK304" i="6"/>
  <c r="BK283" i="6"/>
  <c r="BK301" i="6"/>
  <c r="BK270" i="6"/>
  <c r="BK257" i="6"/>
  <c r="BK281" i="6"/>
  <c r="BK278" i="6"/>
  <c r="BK300" i="6"/>
  <c r="BK292" i="6"/>
  <c r="BK279" i="6"/>
  <c r="BK289" i="6"/>
  <c r="BK303" i="6"/>
  <c r="BK259" i="6"/>
  <c r="BK265" i="6"/>
  <c r="BK267" i="6"/>
  <c r="BK288" i="6"/>
  <c r="BK276" i="6"/>
  <c r="BK264" i="6"/>
  <c r="BK262" i="6"/>
  <c r="BK266" i="6"/>
  <c r="BK268" i="6"/>
  <c r="BK238" i="6"/>
  <c r="BK260" i="6"/>
  <c r="BK236" i="6"/>
  <c r="BK237" i="6"/>
  <c r="BK247" i="6"/>
  <c r="BK241" i="6"/>
  <c r="BK218" i="6"/>
  <c r="BK228" i="6"/>
  <c r="BK205" i="6"/>
  <c r="BK203" i="6"/>
  <c r="BK204" i="6"/>
  <c r="BK225" i="6"/>
  <c r="BK223" i="6"/>
  <c r="BK243" i="6"/>
  <c r="BK226" i="6"/>
  <c r="BK245" i="6"/>
  <c r="BK215" i="6"/>
  <c r="BK210" i="6"/>
  <c r="BK170" i="6"/>
  <c r="BK182" i="6"/>
  <c r="BK192" i="6"/>
  <c r="BK216" i="6"/>
  <c r="BK190" i="6"/>
  <c r="BK202" i="6"/>
  <c r="BK198" i="6"/>
  <c r="BK188" i="6"/>
  <c r="BK160" i="6"/>
  <c r="BK169" i="6"/>
  <c r="BK155" i="6"/>
  <c r="BK167" i="6"/>
  <c r="BK147" i="6"/>
  <c r="BK181" i="6"/>
  <c r="BK180" i="6"/>
  <c r="BK179" i="6"/>
  <c r="BK175" i="6"/>
  <c r="BK183" i="6"/>
  <c r="BK217" i="6"/>
  <c r="BK171" i="6"/>
  <c r="BK157" i="6"/>
  <c r="BK154" i="6"/>
  <c r="BK139" i="6"/>
  <c r="BK143" i="6"/>
  <c r="BK178" i="6"/>
  <c r="BK145" i="6"/>
  <c r="BK153" i="6"/>
  <c r="BK131" i="6"/>
  <c r="BK135" i="6"/>
  <c r="BK134" i="6"/>
  <c r="BK129" i="6"/>
  <c r="BK142" i="6"/>
  <c r="BK137" i="6"/>
  <c r="BK165" i="6"/>
  <c r="BK144" i="6"/>
  <c r="BK140" i="6"/>
  <c r="BK133" i="6"/>
  <c r="BK130" i="6"/>
  <c r="BK173" i="6"/>
  <c r="BK184" i="6"/>
  <c r="BK161" i="6"/>
  <c r="BK159" i="6"/>
  <c r="BK132" i="6"/>
  <c r="BK92" i="6"/>
  <c r="BK115" i="6"/>
  <c r="BK100" i="6"/>
  <c r="BK110" i="6"/>
  <c r="BK101" i="6"/>
  <c r="BK111" i="6"/>
  <c r="BK102" i="6"/>
  <c r="BK91" i="6"/>
  <c r="BK121" i="6"/>
  <c r="BK112" i="6"/>
  <c r="BK78" i="6"/>
  <c r="BK113" i="6"/>
  <c r="BK108" i="6"/>
  <c r="BK148" i="6"/>
  <c r="BK119" i="6"/>
  <c r="BK117" i="6"/>
  <c r="BK109" i="6"/>
  <c r="BK99" i="6"/>
  <c r="BK80" i="6"/>
  <c r="BK73" i="6"/>
  <c r="BK60" i="6"/>
  <c r="BK57" i="6"/>
  <c r="BK89" i="6"/>
  <c r="BK98" i="6"/>
  <c r="BK69" i="6"/>
  <c r="BK59" i="6"/>
  <c r="BK35" i="6"/>
  <c r="BK86" i="6"/>
  <c r="BK97" i="6"/>
  <c r="BK87" i="6"/>
  <c r="BK75" i="6"/>
  <c r="BK65" i="6"/>
  <c r="BK46" i="6"/>
  <c r="BK67" i="6"/>
  <c r="BK38" i="6"/>
  <c r="BK36" i="6"/>
  <c r="BK85" i="6"/>
  <c r="BK88" i="6"/>
  <c r="BK81" i="6"/>
  <c r="BK77" i="6"/>
  <c r="BK58" i="6"/>
  <c r="BK56" i="6"/>
  <c r="BK83" i="6"/>
  <c r="BK54" i="6"/>
  <c r="BK33" i="6"/>
  <c r="BK18" i="6"/>
  <c r="BK16" i="6"/>
  <c r="BK15" i="6"/>
  <c r="BK28" i="6"/>
  <c r="BK17" i="6"/>
  <c r="BK48" i="6"/>
  <c r="BK29" i="6"/>
  <c r="BK40" i="6"/>
  <c r="BK20" i="6"/>
  <c r="BK34" i="6"/>
  <c r="BK30" i="6"/>
  <c r="BK21" i="6"/>
  <c r="BK14" i="6"/>
  <c r="BK32" i="6"/>
  <c r="BK7" i="6"/>
  <c r="BK49" i="6"/>
  <c r="BK8" i="6"/>
  <c r="BK6" i="6"/>
  <c r="BK5" i="6"/>
  <c r="BN37" i="6"/>
  <c r="BT14" i="6"/>
  <c r="BD374" i="6"/>
  <c r="BD375" i="6" s="1"/>
  <c r="BW5" i="6"/>
  <c r="BT7" i="6"/>
  <c r="BU50" i="6"/>
  <c r="BQ14" i="6"/>
  <c r="BJ5" i="6"/>
  <c r="BN6" i="6"/>
  <c r="AZ374" i="6"/>
  <c r="AZ375" i="6" s="1"/>
  <c r="BP359" i="6"/>
  <c r="BP362" i="6"/>
  <c r="AN370" i="6"/>
  <c r="BP361" i="6"/>
  <c r="BP347" i="6"/>
  <c r="BP355" i="6"/>
  <c r="BP349" i="6"/>
  <c r="BP356" i="6"/>
  <c r="BP360" i="6"/>
  <c r="BP340" i="6"/>
  <c r="BP339" i="6"/>
  <c r="BP343" i="6"/>
  <c r="BP338" i="6"/>
  <c r="BP324" i="6"/>
  <c r="BP330" i="6"/>
  <c r="BP331" i="6"/>
  <c r="BP329" i="6"/>
  <c r="BP327" i="6"/>
  <c r="BP335" i="6"/>
  <c r="BP333" i="6"/>
  <c r="BP325" i="6"/>
  <c r="BP319" i="6"/>
  <c r="BP317" i="6"/>
  <c r="BP315" i="6"/>
  <c r="BP313" i="6"/>
  <c r="BP311" i="6"/>
  <c r="BP286" i="6"/>
  <c r="BP307" i="6"/>
  <c r="BP309" i="6"/>
  <c r="BP293" i="6"/>
  <c r="BP297" i="6"/>
  <c r="BP299" i="6"/>
  <c r="BP276" i="6"/>
  <c r="BP274" i="6"/>
  <c r="BP284" i="6"/>
  <c r="BP294" i="6"/>
  <c r="BP282" i="6"/>
  <c r="BP305" i="6"/>
  <c r="BP280" i="6"/>
  <c r="BP260" i="6"/>
  <c r="BP241" i="6"/>
  <c r="BP270" i="6"/>
  <c r="BP262" i="6"/>
  <c r="BP258" i="6"/>
  <c r="BP256" i="6"/>
  <c r="BP264" i="6"/>
  <c r="BP272" i="6"/>
  <c r="BP269" i="6"/>
  <c r="BP263" i="6"/>
  <c r="BP275" i="6"/>
  <c r="BP265" i="6"/>
  <c r="BP273" i="6"/>
  <c r="BP246" i="6"/>
  <c r="BP261" i="6"/>
  <c r="BP259" i="6"/>
  <c r="BP244" i="6"/>
  <c r="BP242" i="6"/>
  <c r="BP254" i="6"/>
  <c r="BP253" i="6"/>
  <c r="BP234" i="6"/>
  <c r="BP228" i="6"/>
  <c r="BP217" i="6"/>
  <c r="BP209" i="6"/>
  <c r="BP233" i="6"/>
  <c r="BP232" i="6"/>
  <c r="BP250" i="6"/>
  <c r="BP231" i="6"/>
  <c r="BP230" i="6"/>
  <c r="BP248" i="6"/>
  <c r="BP229" i="6"/>
  <c r="BP222" i="6"/>
  <c r="BP220" i="6"/>
  <c r="BP218" i="6"/>
  <c r="BP216" i="6"/>
  <c r="BP206" i="6"/>
  <c r="BP189" i="6"/>
  <c r="BP200" i="6"/>
  <c r="BP176" i="6"/>
  <c r="BP175" i="6"/>
  <c r="BP199" i="6"/>
  <c r="BP197" i="6"/>
  <c r="BP195" i="6"/>
  <c r="BP193" i="6"/>
  <c r="BP185" i="6"/>
  <c r="BP210" i="6"/>
  <c r="BP158" i="6"/>
  <c r="BP174" i="6"/>
  <c r="BP172" i="6"/>
  <c r="BP187" i="6"/>
  <c r="BP207" i="6"/>
  <c r="BP191" i="6"/>
  <c r="BP204" i="6"/>
  <c r="BP186" i="6"/>
  <c r="BP150" i="6"/>
  <c r="BP212" i="6"/>
  <c r="BP164" i="6"/>
  <c r="BP205" i="6"/>
  <c r="BP153" i="6"/>
  <c r="BP152" i="6"/>
  <c r="BP151" i="6"/>
  <c r="BP166" i="6"/>
  <c r="BP160" i="6"/>
  <c r="BP136" i="6"/>
  <c r="BP134" i="6"/>
  <c r="BP156" i="6"/>
  <c r="BP170" i="6"/>
  <c r="BP147" i="6"/>
  <c r="BP141" i="6"/>
  <c r="BP139" i="6"/>
  <c r="BP135" i="6"/>
  <c r="BP131" i="6"/>
  <c r="BP127" i="6"/>
  <c r="BP126" i="6"/>
  <c r="BP125" i="6"/>
  <c r="BP124" i="6"/>
  <c r="BP97" i="6"/>
  <c r="BP93" i="6"/>
  <c r="BP96" i="6"/>
  <c r="BP118" i="6"/>
  <c r="BP104" i="6"/>
  <c r="BP107" i="6"/>
  <c r="BP116" i="6"/>
  <c r="BP122" i="6"/>
  <c r="BP114" i="6"/>
  <c r="BP105" i="6"/>
  <c r="BP146" i="6"/>
  <c r="BP120" i="6"/>
  <c r="BP106" i="6"/>
  <c r="BP103" i="6"/>
  <c r="BP74" i="6"/>
  <c r="BP65" i="6"/>
  <c r="BP95" i="6"/>
  <c r="BP78" i="6"/>
  <c r="BP53" i="6"/>
  <c r="BP51" i="6"/>
  <c r="BP63" i="6"/>
  <c r="BP102" i="6"/>
  <c r="BP62" i="6"/>
  <c r="BP82" i="6"/>
  <c r="BP80" i="6"/>
  <c r="BP39" i="6"/>
  <c r="BP31" i="6"/>
  <c r="BP26" i="6"/>
  <c r="BP94" i="6"/>
  <c r="BP90" i="6"/>
  <c r="BP85" i="6"/>
  <c r="BP72" i="6"/>
  <c r="BP50" i="6"/>
  <c r="BP45" i="6"/>
  <c r="BP68" i="6"/>
  <c r="BP83" i="6"/>
  <c r="BP70" i="6"/>
  <c r="BP79" i="6"/>
  <c r="BP64" i="6"/>
  <c r="BP59" i="6"/>
  <c r="BP91" i="6"/>
  <c r="BP42" i="6"/>
  <c r="BP34" i="6"/>
  <c r="BP21" i="6"/>
  <c r="BP43" i="6"/>
  <c r="BP40" i="6"/>
  <c r="BP54" i="6"/>
  <c r="BP14" i="6"/>
  <c r="BP24" i="6"/>
  <c r="BP23" i="6"/>
  <c r="BP22" i="6"/>
  <c r="BP25" i="6"/>
  <c r="BP12" i="6"/>
  <c r="BP11" i="6"/>
  <c r="BP9" i="6"/>
  <c r="BP37" i="6"/>
  <c r="BP35" i="6"/>
  <c r="BP10" i="6"/>
  <c r="BP32" i="6"/>
  <c r="BP18" i="6"/>
  <c r="BY19" i="6"/>
  <c r="BV45" i="6"/>
  <c r="BY360" i="6"/>
  <c r="BY358" i="6"/>
  <c r="BY359" i="6"/>
  <c r="BY350" i="6"/>
  <c r="AW370" i="6"/>
  <c r="BY357" i="6"/>
  <c r="BY356" i="6"/>
  <c r="BY342" i="6"/>
  <c r="BY331" i="6"/>
  <c r="BY347" i="6"/>
  <c r="BY345" i="6"/>
  <c r="BY341" i="6"/>
  <c r="BY338" i="6"/>
  <c r="BY354" i="6"/>
  <c r="BY319" i="6"/>
  <c r="BY332" i="6"/>
  <c r="BY344" i="6"/>
  <c r="BY346" i="6"/>
  <c r="BY334" i="6"/>
  <c r="BY323" i="6"/>
  <c r="BY328" i="6"/>
  <c r="BY352" i="6"/>
  <c r="BY313" i="6"/>
  <c r="BY309" i="6"/>
  <c r="BY307" i="6"/>
  <c r="BY297" i="6"/>
  <c r="BY295" i="6"/>
  <c r="BY310" i="6"/>
  <c r="BY311" i="6"/>
  <c r="BY316" i="6"/>
  <c r="BY308" i="6"/>
  <c r="BY274" i="6"/>
  <c r="BY272" i="6"/>
  <c r="BY292" i="6"/>
  <c r="BY300" i="6"/>
  <c r="BY281" i="6"/>
  <c r="BY258" i="6"/>
  <c r="BY271" i="6"/>
  <c r="BY262" i="6"/>
  <c r="BY290" i="6"/>
  <c r="BY239" i="6"/>
  <c r="BY261" i="6"/>
  <c r="BY259" i="6"/>
  <c r="BY273" i="6"/>
  <c r="BY267" i="6"/>
  <c r="BY265" i="6"/>
  <c r="BY263" i="6"/>
  <c r="BY260" i="6"/>
  <c r="BY250" i="6"/>
  <c r="BY246" i="6"/>
  <c r="BY244" i="6"/>
  <c r="BY240" i="6"/>
  <c r="BY238" i="6"/>
  <c r="BY207" i="6"/>
  <c r="BY231" i="6"/>
  <c r="BY229" i="6"/>
  <c r="BY241" i="6"/>
  <c r="BY248" i="6"/>
  <c r="BY251" i="6"/>
  <c r="BY237" i="6"/>
  <c r="BY224" i="6"/>
  <c r="BY249" i="6"/>
  <c r="BY212" i="6"/>
  <c r="BY210" i="6"/>
  <c r="BY205" i="6"/>
  <c r="BY247" i="6"/>
  <c r="BY220" i="6"/>
  <c r="BY218" i="6"/>
  <c r="BY227" i="6"/>
  <c r="BY225" i="6"/>
  <c r="BY214" i="6"/>
  <c r="BY195" i="6"/>
  <c r="BY191" i="6"/>
  <c r="BY189" i="6"/>
  <c r="BY193" i="6"/>
  <c r="BY216" i="6"/>
  <c r="BY198" i="6"/>
  <c r="BY187" i="6"/>
  <c r="BY202" i="6"/>
  <c r="BY196" i="6"/>
  <c r="BY186" i="6"/>
  <c r="BY194" i="6"/>
  <c r="BY185" i="6"/>
  <c r="BY172" i="6"/>
  <c r="BY170" i="6"/>
  <c r="BY164" i="6"/>
  <c r="BY156" i="6"/>
  <c r="BY192" i="6"/>
  <c r="BY173" i="6"/>
  <c r="BY171" i="6"/>
  <c r="BY157" i="6"/>
  <c r="BY190" i="6"/>
  <c r="BY184" i="6"/>
  <c r="BY176" i="6"/>
  <c r="BY206" i="6"/>
  <c r="BY160" i="6"/>
  <c r="BY122" i="6"/>
  <c r="BY169" i="6"/>
  <c r="BY148" i="6"/>
  <c r="BY158" i="6"/>
  <c r="BY131" i="6"/>
  <c r="BY149" i="6"/>
  <c r="BY145" i="6"/>
  <c r="BY150" i="6"/>
  <c r="BY139" i="6"/>
  <c r="BY137" i="6"/>
  <c r="BY133" i="6"/>
  <c r="BY162" i="6"/>
  <c r="BY120" i="6"/>
  <c r="BY95" i="6"/>
  <c r="BY94" i="6"/>
  <c r="BY70" i="6"/>
  <c r="BY72" i="6"/>
  <c r="BY105" i="6"/>
  <c r="BY111" i="6"/>
  <c r="BY112" i="6"/>
  <c r="BY113" i="6"/>
  <c r="BY151" i="6"/>
  <c r="BY79" i="6"/>
  <c r="BY68" i="6"/>
  <c r="BY63" i="6"/>
  <c r="BY102" i="6"/>
  <c r="BY77" i="6"/>
  <c r="BY52" i="6"/>
  <c r="BY60" i="6"/>
  <c r="BY50" i="6"/>
  <c r="BY44" i="6"/>
  <c r="BY43" i="6"/>
  <c r="BY37" i="6"/>
  <c r="BY81" i="6"/>
  <c r="BY75" i="6"/>
  <c r="BY92" i="6"/>
  <c r="BY83" i="6"/>
  <c r="BY73" i="6"/>
  <c r="BY93" i="6"/>
  <c r="BY61" i="6"/>
  <c r="BY46" i="6"/>
  <c r="BY103" i="6"/>
  <c r="BY89" i="6"/>
  <c r="BY82" i="6"/>
  <c r="BY71" i="6"/>
  <c r="BY49" i="6"/>
  <c r="BY12" i="6"/>
  <c r="BY24" i="6"/>
  <c r="BY40" i="6"/>
  <c r="BY23" i="6"/>
  <c r="BY38" i="6"/>
  <c r="BY22" i="6"/>
  <c r="BY104" i="6"/>
  <c r="BY88" i="6"/>
  <c r="BY59" i="6"/>
  <c r="BY58" i="6"/>
  <c r="BY84" i="6"/>
  <c r="BY80" i="6"/>
  <c r="BY54" i="6"/>
  <c r="BY69" i="6"/>
  <c r="BY67" i="6"/>
  <c r="BY62" i="6"/>
  <c r="BY18" i="6"/>
  <c r="BY15" i="6"/>
  <c r="BY21" i="6"/>
  <c r="BY34" i="6"/>
  <c r="BY51" i="6"/>
  <c r="BY32" i="6"/>
  <c r="BY17" i="6"/>
  <c r="BY10" i="6"/>
  <c r="BY8" i="6"/>
  <c r="BY5" i="6"/>
  <c r="BY36" i="6"/>
  <c r="BY4" i="6"/>
  <c r="BN27" i="6"/>
  <c r="BO38" i="6"/>
  <c r="BN30" i="6"/>
  <c r="BR17" i="6"/>
  <c r="BV8" i="6"/>
  <c r="BP17" i="6"/>
  <c r="BR5" i="6"/>
  <c r="BQ5" i="6"/>
  <c r="BO81" i="6"/>
  <c r="BW51" i="6"/>
  <c r="AM370" i="6"/>
  <c r="BO361" i="6"/>
  <c r="BO359" i="6"/>
  <c r="BO358" i="6"/>
  <c r="BO348" i="6"/>
  <c r="BO346" i="6"/>
  <c r="BO339" i="6"/>
  <c r="BO360" i="6"/>
  <c r="BO340" i="6"/>
  <c r="BO338" i="6"/>
  <c r="BO353" i="6"/>
  <c r="BO341" i="6"/>
  <c r="BO325" i="6"/>
  <c r="BO330" i="6"/>
  <c r="BO332" i="6"/>
  <c r="BO331" i="6"/>
  <c r="BO327" i="6"/>
  <c r="BO326" i="6"/>
  <c r="BO314" i="6"/>
  <c r="BO351" i="6"/>
  <c r="BO317" i="6"/>
  <c r="BO319" i="6"/>
  <c r="BO285" i="6"/>
  <c r="BO315" i="6"/>
  <c r="BO313" i="6"/>
  <c r="BO311" i="6"/>
  <c r="BO290" i="6"/>
  <c r="BO296" i="6"/>
  <c r="BO334" i="6"/>
  <c r="BO309" i="6"/>
  <c r="BO316" i="6"/>
  <c r="BO295" i="6"/>
  <c r="BO275" i="6"/>
  <c r="BO305" i="6"/>
  <c r="BO298" i="6"/>
  <c r="BO274" i="6"/>
  <c r="BO271" i="6"/>
  <c r="BO284" i="6"/>
  <c r="BO294" i="6"/>
  <c r="BO282" i="6"/>
  <c r="BO281" i="6"/>
  <c r="BO269" i="6"/>
  <c r="BO273" i="6"/>
  <c r="BO270" i="6"/>
  <c r="BO258" i="6"/>
  <c r="BO251" i="6"/>
  <c r="BO272" i="6"/>
  <c r="BO261" i="6"/>
  <c r="BO301" i="6"/>
  <c r="BO263" i="6"/>
  <c r="BO257" i="6"/>
  <c r="BO246" i="6"/>
  <c r="BO219" i="6"/>
  <c r="BO259" i="6"/>
  <c r="BO242" i="6"/>
  <c r="BO240" i="6"/>
  <c r="BO238" i="6"/>
  <c r="BO253" i="6"/>
  <c r="BO233" i="6"/>
  <c r="BO232" i="6"/>
  <c r="BO231" i="6"/>
  <c r="BO230" i="6"/>
  <c r="BO229" i="6"/>
  <c r="BO207" i="6"/>
  <c r="BO214" i="6"/>
  <c r="BO196" i="6"/>
  <c r="BO250" i="6"/>
  <c r="BO248" i="6"/>
  <c r="BO224" i="6"/>
  <c r="BO222" i="6"/>
  <c r="BO220" i="6"/>
  <c r="BO218" i="6"/>
  <c r="BO206" i="6"/>
  <c r="BO204" i="6"/>
  <c r="BO199" i="6"/>
  <c r="BO185" i="6"/>
  <c r="BO163" i="6"/>
  <c r="BO186" i="6"/>
  <c r="BO197" i="6"/>
  <c r="BO150" i="6"/>
  <c r="BO195" i="6"/>
  <c r="BO149" i="6"/>
  <c r="BO138" i="6"/>
  <c r="BO210" i="6"/>
  <c r="BO193" i="6"/>
  <c r="BO158" i="6"/>
  <c r="BO174" i="6"/>
  <c r="BO172" i="6"/>
  <c r="BO187" i="6"/>
  <c r="BO183" i="6"/>
  <c r="BO191" i="6"/>
  <c r="BO170" i="6"/>
  <c r="BO208" i="6"/>
  <c r="BO182" i="6"/>
  <c r="BO203" i="6"/>
  <c r="BO198" i="6"/>
  <c r="BO205" i="6"/>
  <c r="BO166" i="6"/>
  <c r="BO164" i="6"/>
  <c r="BO162" i="6"/>
  <c r="BO160" i="6"/>
  <c r="BO151" i="6"/>
  <c r="BO147" i="6"/>
  <c r="BO146" i="6"/>
  <c r="BO141" i="6"/>
  <c r="BO139" i="6"/>
  <c r="BO125" i="6"/>
  <c r="BO129" i="6"/>
  <c r="BO152" i="6"/>
  <c r="BO123" i="6"/>
  <c r="BO168" i="6"/>
  <c r="BO128" i="6"/>
  <c r="BO96" i="6"/>
  <c r="BO120" i="6"/>
  <c r="BO106" i="6"/>
  <c r="BO103" i="6"/>
  <c r="BO93" i="6"/>
  <c r="BO118" i="6"/>
  <c r="BO104" i="6"/>
  <c r="BO132" i="6"/>
  <c r="BO122" i="6"/>
  <c r="BO114" i="6"/>
  <c r="BO115" i="6"/>
  <c r="BO143" i="6"/>
  <c r="BO90" i="6"/>
  <c r="BO78" i="6"/>
  <c r="BO72" i="6"/>
  <c r="BO64" i="6"/>
  <c r="BO101" i="6"/>
  <c r="BO82" i="6"/>
  <c r="BO39" i="6"/>
  <c r="BO95" i="6"/>
  <c r="BO84" i="6"/>
  <c r="BO53" i="6"/>
  <c r="BO63" i="6"/>
  <c r="BO102" i="6"/>
  <c r="BO59" i="6"/>
  <c r="BO55" i="6"/>
  <c r="BO42" i="6"/>
  <c r="BO37" i="6"/>
  <c r="BO35" i="6"/>
  <c r="BO25" i="6"/>
  <c r="BO91" i="6"/>
  <c r="BO62" i="6"/>
  <c r="BO52" i="6"/>
  <c r="BO11" i="6"/>
  <c r="BO92" i="6"/>
  <c r="BO94" i="6"/>
  <c r="BO50" i="6"/>
  <c r="BO45" i="6"/>
  <c r="BO71" i="6"/>
  <c r="BO68" i="6"/>
  <c r="BO87" i="6"/>
  <c r="BO83" i="6"/>
  <c r="BO73" i="6"/>
  <c r="BO70" i="6"/>
  <c r="BO61" i="6"/>
  <c r="BO105" i="6"/>
  <c r="BO79" i="6"/>
  <c r="BO40" i="6"/>
  <c r="BO13" i="6"/>
  <c r="BO36" i="6"/>
  <c r="BO16" i="6"/>
  <c r="BO19" i="6"/>
  <c r="BO47" i="6"/>
  <c r="BO24" i="6"/>
  <c r="BO23" i="6"/>
  <c r="BO22" i="6"/>
  <c r="BO44" i="6"/>
  <c r="BO9" i="6"/>
  <c r="BW44" i="6"/>
  <c r="BE370" i="6"/>
  <c r="CG356" i="6"/>
  <c r="CG352" i="6"/>
  <c r="CG355" i="6"/>
  <c r="CG342" i="6"/>
  <c r="CG345" i="6"/>
  <c r="CG339" i="6"/>
  <c r="CG334" i="6"/>
  <c r="CG351" i="6"/>
  <c r="CG328" i="6"/>
  <c r="CG340" i="6"/>
  <c r="CG347" i="6"/>
  <c r="CG335" i="6"/>
  <c r="CG329" i="6"/>
  <c r="CG331" i="6"/>
  <c r="CG330" i="6"/>
  <c r="CG310" i="6"/>
  <c r="CG292" i="6"/>
  <c r="CG354" i="6"/>
  <c r="CG316" i="6"/>
  <c r="CG308" i="6"/>
  <c r="CG325" i="6"/>
  <c r="CG306" i="6"/>
  <c r="CG343" i="6"/>
  <c r="CG341" i="6"/>
  <c r="CG281" i="6"/>
  <c r="CG297" i="6"/>
  <c r="CG283" i="6"/>
  <c r="CG262" i="6"/>
  <c r="CG278" i="6"/>
  <c r="CG294" i="6"/>
  <c r="CG259" i="6"/>
  <c r="CG279" i="6"/>
  <c r="CG302" i="6"/>
  <c r="CG282" i="6"/>
  <c r="CG268" i="6"/>
  <c r="CG238" i="6"/>
  <c r="CG304" i="6"/>
  <c r="CG270" i="6"/>
  <c r="CG303" i="6"/>
  <c r="CG280" i="6"/>
  <c r="CG276" i="6"/>
  <c r="CG257" i="6"/>
  <c r="CG226" i="6"/>
  <c r="CG236" i="6"/>
  <c r="CG237" i="6"/>
  <c r="CG247" i="6"/>
  <c r="CG243" i="6"/>
  <c r="CG215" i="6"/>
  <c r="CG205" i="6"/>
  <c r="CG234" i="6"/>
  <c r="CG228" i="6"/>
  <c r="CG223" i="6"/>
  <c r="CG233" i="6"/>
  <c r="CG221" i="6"/>
  <c r="CG245" i="6"/>
  <c r="CG217" i="6"/>
  <c r="CG254" i="6"/>
  <c r="CG204" i="6"/>
  <c r="CG203" i="6"/>
  <c r="CG198" i="6"/>
  <c r="CG184" i="6"/>
  <c r="CG181" i="6"/>
  <c r="CG170" i="6"/>
  <c r="CG192" i="6"/>
  <c r="CG202" i="6"/>
  <c r="CG182" i="6"/>
  <c r="CG171" i="6"/>
  <c r="CG157" i="6"/>
  <c r="CG178" i="6"/>
  <c r="CG155" i="6"/>
  <c r="CG139" i="6"/>
  <c r="CG137" i="6"/>
  <c r="CG133" i="6"/>
  <c r="CG190" i="6"/>
  <c r="CG169" i="6"/>
  <c r="CG176" i="6"/>
  <c r="CG188" i="6"/>
  <c r="CG175" i="6"/>
  <c r="CG183" i="6"/>
  <c r="CG173" i="6"/>
  <c r="CG154" i="6"/>
  <c r="CG147" i="6"/>
  <c r="CG165" i="6"/>
  <c r="CG180" i="6"/>
  <c r="CG134" i="6"/>
  <c r="CG130" i="6"/>
  <c r="CG168" i="6"/>
  <c r="CG161" i="6"/>
  <c r="CG122" i="6"/>
  <c r="CG159" i="6"/>
  <c r="CG145" i="6"/>
  <c r="CG167" i="6"/>
  <c r="CG153" i="6"/>
  <c r="CG140" i="6"/>
  <c r="CG132" i="6"/>
  <c r="CG148" i="6"/>
  <c r="CG131" i="6"/>
  <c r="CG117" i="6"/>
  <c r="CG92" i="6"/>
  <c r="CG110" i="6"/>
  <c r="CG101" i="6"/>
  <c r="CG115" i="6"/>
  <c r="CG111" i="6"/>
  <c r="CG102" i="6"/>
  <c r="CG83" i="6"/>
  <c r="CG112" i="6"/>
  <c r="CG124" i="6"/>
  <c r="CG113" i="6"/>
  <c r="CG80" i="6"/>
  <c r="CG119" i="6"/>
  <c r="CG118" i="6"/>
  <c r="CG108" i="6"/>
  <c r="CG121" i="6"/>
  <c r="CG100" i="6"/>
  <c r="CG91" i="6"/>
  <c r="CG73" i="6"/>
  <c r="CG99" i="6"/>
  <c r="CG59" i="6"/>
  <c r="CG48" i="6"/>
  <c r="CG109" i="6"/>
  <c r="CG78" i="6"/>
  <c r="CG54" i="6"/>
  <c r="CG49" i="6"/>
  <c r="CG89" i="6"/>
  <c r="CG69" i="6"/>
  <c r="CG36" i="6"/>
  <c r="CG30" i="6"/>
  <c r="CG58" i="6"/>
  <c r="CG46" i="6"/>
  <c r="CG47" i="6"/>
  <c r="CG21" i="6"/>
  <c r="CG70" i="6"/>
  <c r="CG60" i="6"/>
  <c r="CG57" i="6"/>
  <c r="CG98" i="6"/>
  <c r="CG79" i="6"/>
  <c r="CG67" i="6"/>
  <c r="CG72" i="6"/>
  <c r="CG65" i="6"/>
  <c r="CG7" i="6"/>
  <c r="CG28" i="6"/>
  <c r="CG8" i="6"/>
  <c r="CG37" i="6"/>
  <c r="CG35" i="6"/>
  <c r="CG43" i="6"/>
  <c r="CG29" i="6"/>
  <c r="CG20" i="6"/>
  <c r="CG9" i="6"/>
  <c r="CG18" i="6"/>
  <c r="CG19" i="6"/>
  <c r="CG12" i="6"/>
  <c r="BV44" i="6"/>
  <c r="BR36" i="6"/>
  <c r="CF22" i="6"/>
  <c r="AS374" i="6"/>
  <c r="AS375" i="6" s="1"/>
  <c r="BR52" i="6"/>
  <c r="BY20" i="6"/>
  <c r="BW27" i="6"/>
  <c r="CF16" i="6"/>
  <c r="BY29" i="6"/>
  <c r="BY7" i="6"/>
  <c r="BJ37" i="6"/>
  <c r="CF4" i="6"/>
  <c r="BN317" i="6"/>
  <c r="BN318" i="6"/>
  <c r="BN241" i="6"/>
  <c r="BN222" i="6"/>
  <c r="BN236" i="6"/>
  <c r="BN219" i="6"/>
  <c r="BN176" i="6"/>
  <c r="BN152" i="6"/>
  <c r="BN128" i="6"/>
  <c r="BN134" i="6"/>
  <c r="BN125" i="6"/>
  <c r="BN42" i="6"/>
  <c r="BY66" i="6"/>
  <c r="BY53" i="6"/>
  <c r="BN14" i="6"/>
  <c r="BW53" i="6"/>
  <c r="BP77" i="6"/>
  <c r="BP58" i="6"/>
  <c r="BW25" i="6"/>
  <c r="AR370" i="6"/>
  <c r="BT348" i="6"/>
  <c r="BT353" i="6"/>
  <c r="BT349" i="6"/>
  <c r="BT335" i="6"/>
  <c r="BT328" i="6"/>
  <c r="BT323" i="6"/>
  <c r="BT361" i="6"/>
  <c r="BT322" i="6"/>
  <c r="BT319" i="6"/>
  <c r="BT325" i="6"/>
  <c r="BT324" i="6"/>
  <c r="BT316" i="6"/>
  <c r="BT308" i="6"/>
  <c r="BT306" i="6"/>
  <c r="BT337" i="6"/>
  <c r="BT302" i="6"/>
  <c r="BT309" i="6"/>
  <c r="BT303" i="6"/>
  <c r="BT329" i="6"/>
  <c r="BT301" i="6"/>
  <c r="BT290" i="6"/>
  <c r="BT291" i="6"/>
  <c r="BT289" i="6"/>
  <c r="BT281" i="6"/>
  <c r="BT310" i="6"/>
  <c r="BT283" i="6"/>
  <c r="BT279" i="6"/>
  <c r="BT266" i="6"/>
  <c r="BT275" i="6"/>
  <c r="BT321" i="6"/>
  <c r="BT287" i="6"/>
  <c r="BT280" i="6"/>
  <c r="BT314" i="6"/>
  <c r="BT307" i="6"/>
  <c r="BT278" i="6"/>
  <c r="BT267" i="6"/>
  <c r="BT277" i="6"/>
  <c r="BT255" i="6"/>
  <c r="BT276" i="6"/>
  <c r="BT269" i="6"/>
  <c r="BT268" i="6"/>
  <c r="BT245" i="6"/>
  <c r="BT251" i="6"/>
  <c r="BT236" i="6"/>
  <c r="BT226" i="6"/>
  <c r="BT237" i="6"/>
  <c r="BT247" i="6"/>
  <c r="BT252" i="6"/>
  <c r="BT243" i="6"/>
  <c r="BT241" i="6"/>
  <c r="BT239" i="6"/>
  <c r="BT246" i="6"/>
  <c r="BT223" i="6"/>
  <c r="BT227" i="6"/>
  <c r="BT221" i="6"/>
  <c r="BT219" i="6"/>
  <c r="BT202" i="6"/>
  <c r="BT224" i="6"/>
  <c r="BT229" i="6"/>
  <c r="BT257" i="6"/>
  <c r="BT235" i="6"/>
  <c r="BT211" i="6"/>
  <c r="BT201" i="6"/>
  <c r="BT198" i="6"/>
  <c r="BT190" i="6"/>
  <c r="BT192" i="6"/>
  <c r="BT181" i="6"/>
  <c r="BT213" i="6"/>
  <c r="BT204" i="6"/>
  <c r="BT203" i="6"/>
  <c r="BT191" i="6"/>
  <c r="BT175" i="6"/>
  <c r="BT169" i="6"/>
  <c r="BT167" i="6"/>
  <c r="BT176" i="6"/>
  <c r="BT143" i="6"/>
  <c r="BT165" i="6"/>
  <c r="BT180" i="6"/>
  <c r="BT163" i="6"/>
  <c r="BT189" i="6"/>
  <c r="BT173" i="6"/>
  <c r="BT182" i="6"/>
  <c r="BT179" i="6"/>
  <c r="BT178" i="6"/>
  <c r="BT215" i="6"/>
  <c r="BT200" i="6"/>
  <c r="BT188" i="6"/>
  <c r="BT196" i="6"/>
  <c r="BT144" i="6"/>
  <c r="BT166" i="6"/>
  <c r="BT145" i="6"/>
  <c r="BT117" i="6"/>
  <c r="BT174" i="6"/>
  <c r="BT130" i="6"/>
  <c r="BT154" i="6"/>
  <c r="BT140" i="6"/>
  <c r="BT138" i="6"/>
  <c r="BT171" i="6"/>
  <c r="BT132" i="6"/>
  <c r="BT168" i="6"/>
  <c r="BT128" i="6"/>
  <c r="BT177" i="6"/>
  <c r="BT159" i="6"/>
  <c r="BT146" i="6"/>
  <c r="BT157" i="6"/>
  <c r="BT155" i="6"/>
  <c r="BT152" i="6"/>
  <c r="BT123" i="6"/>
  <c r="BT119" i="6"/>
  <c r="BT115" i="6"/>
  <c r="BT101" i="6"/>
  <c r="BT87" i="6"/>
  <c r="BT97" i="6"/>
  <c r="BT81" i="6"/>
  <c r="BT114" i="6"/>
  <c r="BT108" i="6"/>
  <c r="BT109" i="6"/>
  <c r="BT106" i="6"/>
  <c r="BT110" i="6"/>
  <c r="BT120" i="6"/>
  <c r="BT111" i="6"/>
  <c r="BT151" i="6"/>
  <c r="BT71" i="6"/>
  <c r="BT67" i="6"/>
  <c r="BT76" i="6"/>
  <c r="BT54" i="6"/>
  <c r="BT49" i="6"/>
  <c r="BT72" i="6"/>
  <c r="BT58" i="6"/>
  <c r="BT99" i="6"/>
  <c r="BT79" i="6"/>
  <c r="BT70" i="6"/>
  <c r="BT98" i="6"/>
  <c r="BT89" i="6"/>
  <c r="BT56" i="6"/>
  <c r="BT95" i="6"/>
  <c r="BT68" i="6"/>
  <c r="BT28" i="6"/>
  <c r="BT44" i="6"/>
  <c r="BT29" i="6"/>
  <c r="BT25" i="6"/>
  <c r="BT16" i="6"/>
  <c r="BT66" i="6"/>
  <c r="BT57" i="6"/>
  <c r="BT55" i="6"/>
  <c r="BT100" i="6"/>
  <c r="BT90" i="6"/>
  <c r="BT65" i="6"/>
  <c r="BT41" i="6"/>
  <c r="BT27" i="6"/>
  <c r="BT26" i="6"/>
  <c r="BT42" i="6"/>
  <c r="BT6" i="6"/>
  <c r="BT18" i="6"/>
  <c r="BT19" i="6"/>
  <c r="BT5" i="6"/>
  <c r="BT47" i="6"/>
  <c r="BT11" i="6"/>
  <c r="BT46" i="6"/>
  <c r="BT43" i="6"/>
  <c r="BT35" i="6"/>
  <c r="BT33" i="6"/>
  <c r="BL43" i="6"/>
  <c r="BT24" i="6"/>
  <c r="BY13" i="6"/>
  <c r="AP370" i="6"/>
  <c r="BR362" i="6"/>
  <c r="BR361" i="6"/>
  <c r="BR349" i="6"/>
  <c r="BR352" i="6"/>
  <c r="BR360" i="6"/>
  <c r="BR346" i="6"/>
  <c r="BR344" i="6"/>
  <c r="BR348" i="6"/>
  <c r="BR351" i="6"/>
  <c r="BR343" i="6"/>
  <c r="BR341" i="6"/>
  <c r="BR347" i="6"/>
  <c r="BR337" i="6"/>
  <c r="BR353" i="6"/>
  <c r="BR323" i="6"/>
  <c r="BR322" i="6"/>
  <c r="BR321" i="6"/>
  <c r="BR345" i="6"/>
  <c r="BR306" i="6"/>
  <c r="BR335" i="6"/>
  <c r="BR317" i="6"/>
  <c r="BR329" i="6"/>
  <c r="BR312" i="6"/>
  <c r="BR309" i="6"/>
  <c r="BR293" i="6"/>
  <c r="BR291" i="6"/>
  <c r="BR305" i="6"/>
  <c r="BR301" i="6"/>
  <c r="BR288" i="6"/>
  <c r="BR278" i="6"/>
  <c r="BR285" i="6"/>
  <c r="BR284" i="6"/>
  <c r="BR266" i="6"/>
  <c r="BR264" i="6"/>
  <c r="BR324" i="6"/>
  <c r="BR275" i="6"/>
  <c r="BR282" i="6"/>
  <c r="BR299" i="6"/>
  <c r="BR287" i="6"/>
  <c r="BR280" i="6"/>
  <c r="BR277" i="6"/>
  <c r="BR274" i="6"/>
  <c r="BR243" i="6"/>
  <c r="BR258" i="6"/>
  <c r="BR256" i="6"/>
  <c r="BR276" i="6"/>
  <c r="BR255" i="6"/>
  <c r="BR269" i="6"/>
  <c r="BR249" i="6"/>
  <c r="BR241" i="6"/>
  <c r="BR235" i="6"/>
  <c r="BR242" i="6"/>
  <c r="BR254" i="6"/>
  <c r="BR253" i="6"/>
  <c r="BR239" i="6"/>
  <c r="BR227" i="6"/>
  <c r="BR221" i="6"/>
  <c r="BR213" i="6"/>
  <c r="BR188" i="6"/>
  <c r="BR252" i="6"/>
  <c r="BR233" i="6"/>
  <c r="BR211" i="6"/>
  <c r="BR201" i="6"/>
  <c r="BR209" i="6"/>
  <c r="BR231" i="6"/>
  <c r="BR207" i="6"/>
  <c r="BR230" i="6"/>
  <c r="BR219" i="6"/>
  <c r="BR234" i="6"/>
  <c r="BR217" i="6"/>
  <c r="BR229" i="6"/>
  <c r="BR222" i="6"/>
  <c r="BR194" i="6"/>
  <c r="BR199" i="6"/>
  <c r="BR197" i="6"/>
  <c r="BR195" i="6"/>
  <c r="BR200" i="6"/>
  <c r="BR178" i="6"/>
  <c r="BR177" i="6"/>
  <c r="BR176" i="6"/>
  <c r="BR171" i="6"/>
  <c r="BR163" i="6"/>
  <c r="BR155" i="6"/>
  <c r="BR144" i="6"/>
  <c r="BR143" i="6"/>
  <c r="BR191" i="6"/>
  <c r="BR180" i="6"/>
  <c r="BR202" i="6"/>
  <c r="BR186" i="6"/>
  <c r="BR168" i="6"/>
  <c r="BR189" i="6"/>
  <c r="BR140" i="6"/>
  <c r="BR153" i="6"/>
  <c r="BR152" i="6"/>
  <c r="BR166" i="6"/>
  <c r="BR136" i="6"/>
  <c r="BR115" i="6"/>
  <c r="BR130" i="6"/>
  <c r="BR154" i="6"/>
  <c r="BR138" i="6"/>
  <c r="BR161" i="6"/>
  <c r="BR132" i="6"/>
  <c r="BR99" i="6"/>
  <c r="BR149" i="6"/>
  <c r="BR141" i="6"/>
  <c r="BR128" i="6"/>
  <c r="BR127" i="6"/>
  <c r="BR126" i="6"/>
  <c r="BR118" i="6"/>
  <c r="BR107" i="6"/>
  <c r="BR88" i="6"/>
  <c r="BR87" i="6"/>
  <c r="BR85" i="6"/>
  <c r="BR129" i="6"/>
  <c r="BR116" i="6"/>
  <c r="BR97" i="6"/>
  <c r="BR131" i="6"/>
  <c r="BR125" i="6"/>
  <c r="BR114" i="6"/>
  <c r="BR139" i="6"/>
  <c r="BR108" i="6"/>
  <c r="BR124" i="6"/>
  <c r="BR109" i="6"/>
  <c r="BR146" i="6"/>
  <c r="BR96" i="6"/>
  <c r="BR66" i="6"/>
  <c r="BR98" i="6"/>
  <c r="BR56" i="6"/>
  <c r="BR76" i="6"/>
  <c r="BR106" i="6"/>
  <c r="BR74" i="6"/>
  <c r="BR105" i="6"/>
  <c r="BR79" i="6"/>
  <c r="BR72" i="6"/>
  <c r="BR51" i="6"/>
  <c r="BR28" i="6"/>
  <c r="BR90" i="6"/>
  <c r="BR53" i="6"/>
  <c r="BR45" i="6"/>
  <c r="BR65" i="6"/>
  <c r="BR41" i="6"/>
  <c r="BR27" i="6"/>
  <c r="BR95" i="6"/>
  <c r="BR39" i="6"/>
  <c r="BR37" i="6"/>
  <c r="BR70" i="6"/>
  <c r="BR64" i="6"/>
  <c r="BR55" i="6"/>
  <c r="BR31" i="6"/>
  <c r="BR33" i="6"/>
  <c r="BR16" i="6"/>
  <c r="BR14" i="6"/>
  <c r="BR19" i="6"/>
  <c r="BR26" i="6"/>
  <c r="BR42" i="6"/>
  <c r="BR23" i="6"/>
  <c r="BR22" i="6"/>
  <c r="BR47" i="6"/>
  <c r="BR15" i="6"/>
  <c r="BR44" i="6"/>
  <c r="BR25" i="6"/>
  <c r="BR11" i="6"/>
  <c r="BR9" i="6"/>
  <c r="BR43" i="6"/>
  <c r="BR3" i="6"/>
  <c r="BL9" i="6"/>
  <c r="BP30" i="6"/>
  <c r="BT12" i="6"/>
  <c r="BL51" i="6"/>
  <c r="BT9" i="6"/>
  <c r="AL374" i="6"/>
  <c r="AL375" i="6" s="1"/>
  <c r="CF51" i="6"/>
  <c r="CH3" i="6"/>
  <c r="BO49" i="6"/>
  <c r="BQ75" i="6"/>
  <c r="BL44" i="6"/>
  <c r="CG32" i="6"/>
  <c r="BO17" i="6"/>
  <c r="AI374" i="6"/>
  <c r="AI375" i="6" s="1"/>
  <c r="BK44" i="6"/>
  <c r="BU22" i="6"/>
  <c r="BN20" i="6"/>
  <c r="BP15" i="6"/>
  <c r="BU9" i="6"/>
  <c r="CH4" i="6"/>
  <c r="BU26" i="6"/>
  <c r="BJ4" i="6"/>
  <c r="BT4" i="6"/>
  <c r="AN381" i="5"/>
  <c r="AN366" i="5"/>
  <c r="AN380" i="5"/>
  <c r="AY381" i="5"/>
  <c r="AY366" i="5"/>
  <c r="AY380" i="5"/>
  <c r="AO380" i="5"/>
  <c r="AO381" i="5"/>
  <c r="AO366" i="5"/>
  <c r="AZ380" i="5"/>
  <c r="CD63" i="5" s="1"/>
  <c r="AZ381" i="5"/>
  <c r="AZ366" i="5"/>
  <c r="AP380" i="5"/>
  <c r="AP381" i="5"/>
  <c r="AP366" i="5"/>
  <c r="BA380" i="5"/>
  <c r="CE83" i="5" s="1"/>
  <c r="BA381" i="5"/>
  <c r="BA366" i="5"/>
  <c r="AR380" i="5"/>
  <c r="AR381" i="5"/>
  <c r="AR366" i="5"/>
  <c r="BC381" i="5"/>
  <c r="BC380" i="5"/>
  <c r="BC366" i="5"/>
  <c r="CC19" i="5"/>
  <c r="AK381" i="5"/>
  <c r="AK366" i="5"/>
  <c r="AK380" i="5"/>
  <c r="AV381" i="5"/>
  <c r="AV380" i="5"/>
  <c r="AV366" i="5"/>
  <c r="DM30" i="5" a="1"/>
  <c r="DM30" i="5" s="1"/>
  <c r="AL381" i="5"/>
  <c r="AL366" i="5"/>
  <c r="AL380" i="5"/>
  <c r="AW381" i="5"/>
  <c r="AW366" i="5"/>
  <c r="AW380" i="5"/>
  <c r="CC8" i="5"/>
  <c r="AM381" i="5"/>
  <c r="AM366" i="5"/>
  <c r="AM380" i="5"/>
  <c r="AX381" i="5"/>
  <c r="AX366" i="5"/>
  <c r="AX380" i="5"/>
  <c r="CB172" i="5" s="1"/>
  <c r="CC3" i="5"/>
  <c r="AJ366" i="5"/>
  <c r="AJ381" i="5"/>
  <c r="AJ380" i="5"/>
  <c r="BN90" i="5" s="1"/>
  <c r="AU380" i="5"/>
  <c r="AU381" i="5"/>
  <c r="AU366" i="5"/>
  <c r="BF381" i="5"/>
  <c r="BF380" i="5"/>
  <c r="BF366" i="5"/>
  <c r="BS53" i="5"/>
  <c r="CE32" i="5"/>
  <c r="BS66" i="5"/>
  <c r="BS67" i="5"/>
  <c r="AQ380" i="5"/>
  <c r="AQ381" i="5"/>
  <c r="AQ366" i="5"/>
  <c r="BB380" i="5"/>
  <c r="BB381" i="5"/>
  <c r="BB366" i="5"/>
  <c r="BS59" i="5"/>
  <c r="AH366" i="5"/>
  <c r="AH381" i="5"/>
  <c r="AS380" i="5"/>
  <c r="AS381" i="5"/>
  <c r="AS366" i="5"/>
  <c r="BD381" i="5"/>
  <c r="BD366" i="5"/>
  <c r="BD380" i="5"/>
  <c r="BS38" i="5"/>
  <c r="CD38" i="5"/>
  <c r="BS49" i="5"/>
  <c r="CE50" i="5"/>
  <c r="BS71" i="5"/>
  <c r="BS78" i="5"/>
  <c r="AI366" i="5"/>
  <c r="AI381" i="5"/>
  <c r="AI380" i="5"/>
  <c r="AT380" i="5"/>
  <c r="AT381" i="5"/>
  <c r="AT366" i="5"/>
  <c r="BE381" i="5"/>
  <c r="BE380" i="5"/>
  <c r="BE366" i="5"/>
  <c r="CE77" i="5"/>
  <c r="BS92" i="5"/>
  <c r="BS96" i="5"/>
  <c r="BS88" i="5"/>
  <c r="CA109" i="5"/>
  <c r="BS111" i="5"/>
  <c r="BS129" i="5"/>
  <c r="BS94" i="5"/>
  <c r="BS91" i="5"/>
  <c r="BS110" i="5"/>
  <c r="BS154" i="5"/>
  <c r="BS84" i="5"/>
  <c r="BS85" i="5"/>
  <c r="CC112" i="5"/>
  <c r="BS62" i="5"/>
  <c r="BS83" i="5"/>
  <c r="BS56" i="5"/>
  <c r="CE90" i="5"/>
  <c r="CE104" i="5"/>
  <c r="BS73" i="5"/>
  <c r="BS103" i="5"/>
  <c r="BS185" i="5"/>
  <c r="BS116" i="5"/>
  <c r="CD116" i="5"/>
  <c r="BS136" i="5"/>
  <c r="CC114" i="5"/>
  <c r="BS115" i="5"/>
  <c r="BS120" i="5"/>
  <c r="BS140" i="5"/>
  <c r="CD140" i="5"/>
  <c r="CC125" i="5"/>
  <c r="CE97" i="5"/>
  <c r="CC148" i="5"/>
  <c r="CC160" i="5"/>
  <c r="CC173" i="5"/>
  <c r="BS160" i="5"/>
  <c r="CC137" i="5"/>
  <c r="CC154" i="5"/>
  <c r="BS137" i="5"/>
  <c r="CC165" i="5"/>
  <c r="CD157" i="5"/>
  <c r="BS145" i="5"/>
  <c r="BS105" i="5"/>
  <c r="BS126" i="5"/>
  <c r="CE141" i="5"/>
  <c r="CE171" i="5"/>
  <c r="BS196" i="5"/>
  <c r="BS169" i="5"/>
  <c r="BS193" i="5"/>
  <c r="CE218" i="5"/>
  <c r="BS215" i="5"/>
  <c r="CE142" i="5"/>
  <c r="BS148" i="5"/>
  <c r="BS130" i="5"/>
  <c r="BS170" i="5"/>
  <c r="BS180" i="5"/>
  <c r="BS183" i="5"/>
  <c r="BS187" i="5"/>
  <c r="BS203" i="5"/>
  <c r="CD203" i="5"/>
  <c r="BS147" i="5"/>
  <c r="BS171" i="5"/>
  <c r="BS258" i="5"/>
  <c r="CC229" i="5"/>
  <c r="CE187" i="5"/>
  <c r="CE202" i="5"/>
  <c r="BS172" i="5"/>
  <c r="BS182" i="5"/>
  <c r="BS161" i="5"/>
  <c r="CA205" i="5"/>
  <c r="BS186" i="5"/>
  <c r="BS190" i="5"/>
  <c r="CD176" i="5"/>
  <c r="BS207" i="5"/>
  <c r="BS214" i="5"/>
  <c r="BS204" i="5"/>
  <c r="CE219" i="5"/>
  <c r="CE227" i="5"/>
  <c r="CD228" i="5"/>
  <c r="BS208" i="5"/>
  <c r="BS220" i="5"/>
  <c r="CE223" i="5"/>
  <c r="CE220" i="5"/>
  <c r="BS192" i="5"/>
  <c r="BS197" i="5"/>
  <c r="BS209" i="5"/>
  <c r="CC181" i="5"/>
  <c r="CE192" i="5"/>
  <c r="CC222" i="5"/>
  <c r="BS198" i="5"/>
  <c r="CC235" i="5"/>
  <c r="CC241" i="5"/>
  <c r="BS230" i="5"/>
  <c r="CC231" i="5"/>
  <c r="CC259" i="5"/>
  <c r="CC255" i="5"/>
  <c r="BS259" i="5"/>
  <c r="BS236" i="5"/>
  <c r="BS240" i="5"/>
  <c r="BS244" i="5"/>
  <c r="BS246" i="5"/>
  <c r="BS263" i="5"/>
  <c r="BS234" i="5"/>
  <c r="BS242" i="5"/>
  <c r="BS253" i="5"/>
  <c r="CC236" i="5"/>
  <c r="BS254" i="5"/>
  <c r="BS265" i="5"/>
  <c r="CE248" i="5"/>
  <c r="BS279" i="5"/>
  <c r="BS296" i="5"/>
  <c r="BS268" i="5"/>
  <c r="BS290" i="5"/>
  <c r="BS260" i="5"/>
  <c r="CD260" i="5"/>
  <c r="BS243" i="5"/>
  <c r="BS264" i="5"/>
  <c r="BS285" i="5"/>
  <c r="CE286" i="5"/>
  <c r="BS274" i="5"/>
  <c r="CC276" i="5"/>
  <c r="BS280" i="5"/>
  <c r="BS310" i="5"/>
  <c r="BS281" i="5"/>
  <c r="BS269" i="5"/>
  <c r="CE269" i="5"/>
  <c r="CE292" i="5"/>
  <c r="BS298" i="5"/>
  <c r="BS293" i="5"/>
  <c r="BS314" i="5"/>
  <c r="BS297" i="5"/>
  <c r="BS292" i="5"/>
  <c r="CE297" i="5"/>
  <c r="BS303" i="5"/>
  <c r="CD303" i="5"/>
  <c r="BS308" i="5"/>
  <c r="BS312" i="5"/>
  <c r="BS335" i="5"/>
  <c r="BS339" i="5"/>
  <c r="BS307" i="5"/>
  <c r="BS309" i="5"/>
  <c r="BS334" i="5"/>
  <c r="CC316" i="5"/>
  <c r="BS317" i="5"/>
  <c r="BS327" i="5"/>
  <c r="CC308" i="5"/>
  <c r="BS321" i="5"/>
  <c r="BS328" i="5"/>
  <c r="CE322" i="5"/>
  <c r="BS324" i="5"/>
  <c r="CC319" i="5"/>
  <c r="BS347" i="5"/>
  <c r="BS331" i="5"/>
  <c r="CC336" i="5"/>
  <c r="CE323" i="5"/>
  <c r="BS329" i="5"/>
  <c r="BS336" i="5"/>
  <c r="BS346" i="5"/>
  <c r="BS350" i="5"/>
  <c r="CE350" i="5"/>
  <c r="CE335" i="5"/>
  <c r="CE353" i="5"/>
  <c r="BS337" i="5"/>
  <c r="CD337" i="5"/>
  <c r="BS344" i="5"/>
  <c r="BS348" i="5"/>
  <c r="BS361" i="5"/>
  <c r="BS343" i="5"/>
  <c r="BS355" i="5"/>
  <c r="BS360" i="5"/>
  <c r="CE360" i="5"/>
  <c r="DN30" i="1" a="1"/>
  <c r="DN30" i="1" s="1"/>
  <c r="AH380" i="1"/>
  <c r="AN381" i="1"/>
  <c r="AY372" i="1"/>
  <c r="AY394" i="1" s="1"/>
  <c r="AO372" i="1"/>
  <c r="AO394" i="1" s="1"/>
  <c r="AL395" i="1"/>
  <c r="AP372" i="1"/>
  <c r="AP394" i="1" s="1"/>
  <c r="BA372" i="1"/>
  <c r="BA394" i="1" s="1"/>
  <c r="BC381" i="1"/>
  <c r="AQ381" i="1"/>
  <c r="AH381" i="1"/>
  <c r="AS380" i="1"/>
  <c r="BD380" i="1"/>
  <c r="AZ381" i="1"/>
  <c r="BB381" i="1"/>
  <c r="AT380" i="1"/>
  <c r="BE380" i="1"/>
  <c r="AR381" i="1"/>
  <c r="AI380" i="1"/>
  <c r="AK395" i="1"/>
  <c r="AJ380" i="1"/>
  <c r="AU380" i="1"/>
  <c r="BF380" i="1"/>
  <c r="AS381" i="1"/>
  <c r="BD381" i="1"/>
  <c r="AQ372" i="1"/>
  <c r="AQ394" i="1" s="1"/>
  <c r="BB372" i="1"/>
  <c r="BB394" i="1" s="1"/>
  <c r="AM395" i="1"/>
  <c r="AK380" i="1"/>
  <c r="AV380" i="1"/>
  <c r="AI381" i="1"/>
  <c r="AT381" i="1"/>
  <c r="BE381" i="1"/>
  <c r="AR372" i="1"/>
  <c r="AR394" i="1" s="1"/>
  <c r="BC372" i="1"/>
  <c r="BC394" i="1" s="1"/>
  <c r="AY395" i="1"/>
  <c r="AL380" i="1"/>
  <c r="AW380" i="1"/>
  <c r="AJ381" i="1"/>
  <c r="AU381" i="1"/>
  <c r="BF381" i="1"/>
  <c r="AS372" i="1"/>
  <c r="AS394" i="1" s="1"/>
  <c r="BD372" i="1"/>
  <c r="BD394" i="1" s="1"/>
  <c r="AO395" i="1"/>
  <c r="AZ395" i="1"/>
  <c r="AM380" i="1"/>
  <c r="AX380" i="1"/>
  <c r="AK381" i="1"/>
  <c r="AV381" i="1"/>
  <c r="AI372" i="1"/>
  <c r="AI394" i="1" s="1"/>
  <c r="AT372" i="1"/>
  <c r="AT394" i="1" s="1"/>
  <c r="BE372" i="1"/>
  <c r="BE394" i="1" s="1"/>
  <c r="AH394" i="1"/>
  <c r="AN380" i="1"/>
  <c r="AY380" i="1"/>
  <c r="AL381" i="1"/>
  <c r="AW381" i="1"/>
  <c r="AJ372" i="1"/>
  <c r="AJ394" i="1" s="1"/>
  <c r="AU372" i="1"/>
  <c r="AU394" i="1" s="1"/>
  <c r="BF372" i="1"/>
  <c r="BF394" i="1" s="1"/>
  <c r="AQ395" i="1"/>
  <c r="BB395" i="1"/>
  <c r="AO380" i="1"/>
  <c r="AZ380" i="1"/>
  <c r="AM381" i="1"/>
  <c r="AX381" i="1"/>
  <c r="AK372" i="1"/>
  <c r="AK394" i="1" s="1"/>
  <c r="AV372" i="1"/>
  <c r="AV394" i="1" s="1"/>
  <c r="AR395" i="1"/>
  <c r="AP380" i="1"/>
  <c r="BA380" i="1"/>
  <c r="AY381" i="1"/>
  <c r="AL372" i="1"/>
  <c r="AL394" i="1" s="1"/>
  <c r="AW372" i="1"/>
  <c r="AW394" i="1" s="1"/>
  <c r="AQ380" i="1"/>
  <c r="BB380" i="1"/>
  <c r="BB382" i="1" s="1"/>
  <c r="BB383" i="1" s="1"/>
  <c r="AO381" i="1"/>
  <c r="AM372" i="1"/>
  <c r="AM394" i="1" s="1"/>
  <c r="AX372" i="1"/>
  <c r="AX394" i="1" s="1"/>
  <c r="BE395" i="1"/>
  <c r="AR380" i="1"/>
  <c r="BC380" i="1"/>
  <c r="AP381" i="1"/>
  <c r="BA381" i="1"/>
  <c r="AN372" i="1"/>
  <c r="AN394" i="1" s="1"/>
  <c r="AZ372" i="1"/>
  <c r="AH366" i="1"/>
  <c r="AI369" i="3"/>
  <c r="AI373" i="3"/>
  <c r="AI368" i="3"/>
  <c r="AI366" i="3"/>
  <c r="AI372" i="3"/>
  <c r="AT369" i="3"/>
  <c r="AT372" i="3"/>
  <c r="AT366" i="3"/>
  <c r="AT368" i="3"/>
  <c r="AT373" i="3"/>
  <c r="BE369" i="3"/>
  <c r="BE373" i="3"/>
  <c r="BE368" i="3"/>
  <c r="BE372" i="3"/>
  <c r="BE366" i="3"/>
  <c r="AK369" i="3"/>
  <c r="AK373" i="3"/>
  <c r="AK368" i="3"/>
  <c r="AK372" i="3"/>
  <c r="AK366" i="3"/>
  <c r="AV369" i="3"/>
  <c r="AV373" i="3"/>
  <c r="AV368" i="3"/>
  <c r="AV372" i="3"/>
  <c r="AV366" i="3"/>
  <c r="AR372" i="3"/>
  <c r="AR366" i="3"/>
  <c r="AR373" i="3"/>
  <c r="AR368" i="3"/>
  <c r="BT56" i="3" s="1"/>
  <c r="AR369" i="3"/>
  <c r="BC372" i="3"/>
  <c r="BC369" i="3"/>
  <c r="BC373" i="3"/>
  <c r="BC368" i="3"/>
  <c r="BC366" i="3"/>
  <c r="AH369" i="3"/>
  <c r="AH366" i="3"/>
  <c r="AH368" i="3"/>
  <c r="AH373" i="3"/>
  <c r="AH372" i="3"/>
  <c r="AS369" i="3"/>
  <c r="AS366" i="3"/>
  <c r="AS372" i="3"/>
  <c r="AS368" i="3"/>
  <c r="AS373" i="3"/>
  <c r="BD369" i="3"/>
  <c r="BD366" i="3"/>
  <c r="BD373" i="3"/>
  <c r="BD368" i="3"/>
  <c r="BD372" i="3"/>
  <c r="AQ366" i="3"/>
  <c r="AQ373" i="3"/>
  <c r="AQ368" i="3"/>
  <c r="AQ372" i="3"/>
  <c r="AQ369" i="3"/>
  <c r="BB366" i="3"/>
  <c r="BB369" i="3"/>
  <c r="BB373" i="3"/>
  <c r="BB372" i="3"/>
  <c r="BB368" i="3"/>
  <c r="AL373" i="3"/>
  <c r="AL368" i="3"/>
  <c r="AL369" i="3"/>
  <c r="AL372" i="3"/>
  <c r="AL366" i="3"/>
  <c r="AW373" i="3"/>
  <c r="AW368" i="3"/>
  <c r="AW372" i="3"/>
  <c r="AW369" i="3"/>
  <c r="AW366" i="3"/>
  <c r="AM373" i="3"/>
  <c r="AM368" i="3"/>
  <c r="AM372" i="3"/>
  <c r="AM369" i="3"/>
  <c r="AM366" i="3"/>
  <c r="AX373" i="3"/>
  <c r="AX368" i="3"/>
  <c r="AX372" i="3"/>
  <c r="AX369" i="3"/>
  <c r="AX366" i="3"/>
  <c r="AN368" i="3"/>
  <c r="AN372" i="3"/>
  <c r="AN366" i="3"/>
  <c r="AN373" i="3"/>
  <c r="AN369" i="3"/>
  <c r="AY368" i="3"/>
  <c r="AY372" i="3"/>
  <c r="AY366" i="3"/>
  <c r="AY373" i="3"/>
  <c r="AY369" i="3"/>
  <c r="AO372" i="3"/>
  <c r="AO366" i="3"/>
  <c r="AO373" i="3"/>
  <c r="AO368" i="3"/>
  <c r="AO369" i="3"/>
  <c r="AZ372" i="3"/>
  <c r="AZ366" i="3"/>
  <c r="AZ373" i="3"/>
  <c r="AZ369" i="3"/>
  <c r="AZ368" i="3"/>
  <c r="AP372" i="3"/>
  <c r="AP366" i="3"/>
  <c r="AP368" i="3"/>
  <c r="AP373" i="3"/>
  <c r="AP369" i="3"/>
  <c r="BA372" i="3"/>
  <c r="BA366" i="3"/>
  <c r="BA368" i="3"/>
  <c r="BA369" i="3"/>
  <c r="BA373" i="3"/>
  <c r="CF102" i="3"/>
  <c r="CF108" i="3"/>
  <c r="BT119" i="3"/>
  <c r="BM159" i="3"/>
  <c r="CF98" i="3"/>
  <c r="BJ101" i="3"/>
  <c r="AJ369" i="3"/>
  <c r="AJ373" i="3"/>
  <c r="AJ368" i="3"/>
  <c r="AJ366" i="3"/>
  <c r="AJ372" i="3"/>
  <c r="AU369" i="3"/>
  <c r="AU373" i="3"/>
  <c r="AU372" i="3"/>
  <c r="AU366" i="3"/>
  <c r="AU368" i="3"/>
  <c r="BF369" i="3"/>
  <c r="BF373" i="3"/>
  <c r="BF368" i="3"/>
  <c r="BF372" i="3"/>
  <c r="BF366" i="3"/>
  <c r="CF104" i="3"/>
  <c r="CF111" i="3"/>
  <c r="CF123" i="3"/>
  <c r="CD100" i="3"/>
  <c r="CF146" i="3"/>
  <c r="BJ183" i="3"/>
  <c r="CF183" i="3"/>
  <c r="BX189" i="3"/>
  <c r="BM178" i="3"/>
  <c r="CF185" i="3"/>
  <c r="BX101" i="3"/>
  <c r="CD109" i="3"/>
  <c r="CF117" i="3"/>
  <c r="CF120" i="3"/>
  <c r="BJ129" i="3"/>
  <c r="CF134" i="3"/>
  <c r="BM110" i="3"/>
  <c r="CF166" i="3"/>
  <c r="CD122" i="3"/>
  <c r="BJ126" i="3"/>
  <c r="CF149" i="3"/>
  <c r="CF169" i="3"/>
  <c r="BT185" i="3"/>
  <c r="CD154" i="3"/>
  <c r="BJ194" i="3"/>
  <c r="BJ139" i="3"/>
  <c r="CD149" i="3"/>
  <c r="CF171" i="3"/>
  <c r="CD176" i="3"/>
  <c r="BJ178" i="3"/>
  <c r="CF191" i="3"/>
  <c r="BT186" i="3"/>
  <c r="CF186" i="3"/>
  <c r="CF188" i="3"/>
  <c r="BX153" i="3"/>
  <c r="BM158" i="3"/>
  <c r="BT206" i="3"/>
  <c r="CD211" i="3"/>
  <c r="BJ220" i="3"/>
  <c r="BJ222" i="3"/>
  <c r="CF222" i="3"/>
  <c r="BT193" i="3"/>
  <c r="CF199" i="3"/>
  <c r="BJ202" i="3"/>
  <c r="BJ235" i="3"/>
  <c r="CF193" i="3"/>
  <c r="BJ223" i="3"/>
  <c r="BM191" i="3"/>
  <c r="BJ200" i="3"/>
  <c r="CF208" i="3"/>
  <c r="BJ228" i="3"/>
  <c r="CF228" i="3"/>
  <c r="CF197" i="3"/>
  <c r="CF202" i="3"/>
  <c r="CF204" i="3"/>
  <c r="CF231" i="3"/>
  <c r="CF214" i="3"/>
  <c r="BM217" i="3"/>
  <c r="CF225" i="3"/>
  <c r="CF279" i="3"/>
  <c r="CF271" i="3"/>
  <c r="BJ244" i="3"/>
  <c r="CF244" i="3"/>
  <c r="CF298" i="3"/>
  <c r="CD263" i="3"/>
  <c r="CF255" i="3"/>
  <c r="BJ288" i="3"/>
  <c r="CF248" i="3"/>
  <c r="CF219" i="3"/>
  <c r="BM223" i="3"/>
  <c r="CF261" i="3"/>
  <c r="BJ217" i="3"/>
  <c r="CF217" i="3"/>
  <c r="CD242" i="3"/>
  <c r="BJ237" i="3"/>
  <c r="BT247" i="3"/>
  <c r="CF258" i="3"/>
  <c r="BJ239" i="3"/>
  <c r="CF239" i="3"/>
  <c r="CF247" i="3"/>
  <c r="BM279" i="3"/>
  <c r="BJ281" i="3"/>
  <c r="CF250" i="3"/>
  <c r="CF253" i="3"/>
  <c r="CF278" i="3"/>
  <c r="BJ233" i="3"/>
  <c r="CF233" i="3"/>
  <c r="CF273" i="3"/>
  <c r="BT258" i="3"/>
  <c r="CF267" i="3"/>
  <c r="CF284" i="3"/>
  <c r="CF297" i="3"/>
  <c r="CF236" i="3"/>
  <c r="BX274" i="3"/>
  <c r="CD249" i="3"/>
  <c r="BT276" i="3"/>
  <c r="BJ260" i="3"/>
  <c r="CF276" i="3"/>
  <c r="BT303" i="3"/>
  <c r="BJ297" i="3"/>
  <c r="CF316" i="3"/>
  <c r="CF295" i="3"/>
  <c r="CF300" i="3"/>
  <c r="CF320" i="3"/>
  <c r="BJ293" i="3"/>
  <c r="CF293" i="3"/>
  <c r="CD298" i="3"/>
  <c r="CF309" i="3"/>
  <c r="CF331" i="3"/>
  <c r="CF291" i="3"/>
  <c r="BT298" i="3"/>
  <c r="CF315" i="3"/>
  <c r="BJ298" i="3"/>
  <c r="BM320" i="3"/>
  <c r="CF281" i="3"/>
  <c r="CF307" i="3"/>
  <c r="BJ329" i="3"/>
  <c r="CF344" i="3"/>
  <c r="BM357" i="3"/>
  <c r="BM285" i="3"/>
  <c r="BX285" i="3"/>
  <c r="BJ354" i="3"/>
  <c r="CF354" i="3"/>
  <c r="CF329" i="3"/>
  <c r="CF342" i="3"/>
  <c r="BJ304" i="3"/>
  <c r="CF304" i="3"/>
  <c r="CD318" i="3"/>
  <c r="CF335" i="3"/>
  <c r="BT356" i="3"/>
  <c r="CF299" i="3"/>
  <c r="CD314" i="3"/>
  <c r="BJ319" i="3"/>
  <c r="CF319" i="3"/>
  <c r="CF337" i="3"/>
  <c r="CD323" i="3"/>
  <c r="BJ326" i="3"/>
  <c r="BX352" i="3"/>
  <c r="BT310" i="3"/>
  <c r="CF310" i="3"/>
  <c r="CF321" i="3"/>
  <c r="CF327" i="3"/>
  <c r="BJ343" i="3"/>
  <c r="CF343" i="3"/>
  <c r="BM330" i="3"/>
  <c r="CF338" i="3"/>
  <c r="CD354" i="3"/>
  <c r="BJ340" i="3"/>
  <c r="CF340" i="3"/>
  <c r="CF334" i="3"/>
  <c r="BJ344" i="3"/>
  <c r="BJ359" i="3"/>
  <c r="BJ360" i="3"/>
  <c r="CF348" i="3"/>
  <c r="BJ357" i="3"/>
  <c r="CF357" i="3"/>
  <c r="BJ351" i="3"/>
  <c r="CF351" i="3"/>
  <c r="CF353" i="3"/>
  <c r="BT362" i="3"/>
  <c r="BU346" i="3"/>
  <c r="CF362" i="3"/>
  <c r="AQ366" i="1"/>
  <c r="BB366" i="1"/>
  <c r="AR366" i="1"/>
  <c r="BC366" i="1"/>
  <c r="AS366" i="1"/>
  <c r="BD366" i="1"/>
  <c r="AI366" i="1"/>
  <c r="AT366" i="1"/>
  <c r="BE366" i="1"/>
  <c r="AJ366" i="1"/>
  <c r="AU366" i="1"/>
  <c r="BF366" i="1"/>
  <c r="AK366" i="1"/>
  <c r="AV366" i="1"/>
  <c r="AL366" i="1"/>
  <c r="AW366" i="1"/>
  <c r="AM366" i="1"/>
  <c r="AX366" i="1"/>
  <c r="AN366" i="1"/>
  <c r="AY366" i="1"/>
  <c r="AO366" i="1"/>
  <c r="AZ366" i="1"/>
  <c r="AP366" i="1"/>
  <c r="BA366" i="1"/>
  <c r="BS31" i="5" l="1"/>
  <c r="BS97" i="5"/>
  <c r="BS142" i="5"/>
  <c r="BS153" i="5"/>
  <c r="BS218" i="5"/>
  <c r="BS131" i="5"/>
  <c r="BS231" i="5"/>
  <c r="BS166" i="5"/>
  <c r="BS225" i="5"/>
  <c r="BS249" i="5"/>
  <c r="BS235" i="5"/>
  <c r="BS247" i="5"/>
  <c r="BS241" i="5"/>
  <c r="BS313" i="5"/>
  <c r="BS323" i="5"/>
  <c r="BS342" i="5"/>
  <c r="BS353" i="5"/>
  <c r="BS39" i="5"/>
  <c r="BS28" i="5"/>
  <c r="BS72" i="5"/>
  <c r="BS77" i="5"/>
  <c r="BS102" i="5"/>
  <c r="BS134" i="5"/>
  <c r="BS158" i="5"/>
  <c r="BS164" i="5"/>
  <c r="BS141" i="5"/>
  <c r="BS219" i="5"/>
  <c r="BS176" i="5"/>
  <c r="BS223" i="5"/>
  <c r="BS266" i="5"/>
  <c r="BS282" i="5"/>
  <c r="BS275" i="5"/>
  <c r="BS318" i="5"/>
  <c r="BS322" i="5"/>
  <c r="BS338" i="5"/>
  <c r="BS341" i="5"/>
  <c r="BS356" i="5"/>
  <c r="BS45" i="5"/>
  <c r="BS93" i="5"/>
  <c r="BS60" i="5"/>
  <c r="BS32" i="5"/>
  <c r="BS8" i="5"/>
  <c r="BS119" i="5"/>
  <c r="CE355" i="5"/>
  <c r="CC352" i="5"/>
  <c r="CE338" i="5"/>
  <c r="CC337" i="5"/>
  <c r="CC311" i="5"/>
  <c r="CE319" i="5"/>
  <c r="CC287" i="5"/>
  <c r="CE308" i="5"/>
  <c r="CE290" i="5"/>
  <c r="CE197" i="5"/>
  <c r="CE208" i="5"/>
  <c r="CC166" i="5"/>
  <c r="CE183" i="5"/>
  <c r="CE135" i="5"/>
  <c r="CE158" i="5"/>
  <c r="CE120" i="5"/>
  <c r="CC66" i="5"/>
  <c r="CC31" i="5"/>
  <c r="BS63" i="5"/>
  <c r="CE94" i="5"/>
  <c r="CE84" i="5"/>
  <c r="CE76" i="5"/>
  <c r="CE107" i="5"/>
  <c r="CE214" i="5"/>
  <c r="CE180" i="5"/>
  <c r="CE254" i="5"/>
  <c r="CE259" i="5"/>
  <c r="CE278" i="5"/>
  <c r="CE274" i="5"/>
  <c r="CE321" i="5"/>
  <c r="CE316" i="5"/>
  <c r="CE328" i="5"/>
  <c r="CE111" i="5"/>
  <c r="CE115" i="5"/>
  <c r="CE160" i="5"/>
  <c r="CE154" i="5"/>
  <c r="CE251" i="5"/>
  <c r="CE285" i="5"/>
  <c r="CE279" i="5"/>
  <c r="CE313" i="5"/>
  <c r="CE327" i="5"/>
  <c r="CC45" i="5"/>
  <c r="CC111" i="5"/>
  <c r="CC110" i="5"/>
  <c r="CC62" i="5"/>
  <c r="CC140" i="5"/>
  <c r="CC100" i="5"/>
  <c r="CC131" i="5"/>
  <c r="CC220" i="5"/>
  <c r="CC269" i="5"/>
  <c r="CC275" i="5"/>
  <c r="CC303" i="5"/>
  <c r="CC356" i="5"/>
  <c r="CC360" i="5"/>
  <c r="CC129" i="5"/>
  <c r="CC95" i="5"/>
  <c r="CC162" i="5"/>
  <c r="CC192" i="5"/>
  <c r="CC230" i="5"/>
  <c r="CC288" i="5"/>
  <c r="CC324" i="5"/>
  <c r="CC329" i="5"/>
  <c r="CC52" i="5"/>
  <c r="CC46" i="5"/>
  <c r="CC78" i="5"/>
  <c r="CE337" i="5"/>
  <c r="CC331" i="5"/>
  <c r="CE336" i="5"/>
  <c r="CE275" i="5"/>
  <c r="CC254" i="5"/>
  <c r="CE244" i="5"/>
  <c r="CE241" i="5"/>
  <c r="CE258" i="5"/>
  <c r="CC221" i="5"/>
  <c r="CE185" i="5"/>
  <c r="CC126" i="5"/>
  <c r="CE131" i="5"/>
  <c r="CC105" i="5"/>
  <c r="CE136" i="5"/>
  <c r="CE106" i="5"/>
  <c r="CE91" i="5"/>
  <c r="CC34" i="5"/>
  <c r="CE155" i="5"/>
  <c r="CE119" i="5"/>
  <c r="CE116" i="5"/>
  <c r="CE71" i="5"/>
  <c r="CE57" i="5"/>
  <c r="CE280" i="5"/>
  <c r="CE268" i="5"/>
  <c r="CE247" i="5"/>
  <c r="CE198" i="5"/>
  <c r="CE117" i="5"/>
  <c r="CE38" i="5"/>
  <c r="CC355" i="5"/>
  <c r="CE359" i="5"/>
  <c r="CC323" i="5"/>
  <c r="CE329" i="5"/>
  <c r="CE318" i="5"/>
  <c r="CE301" i="5"/>
  <c r="CE240" i="5"/>
  <c r="CE235" i="5"/>
  <c r="CE249" i="5"/>
  <c r="CE242" i="5"/>
  <c r="CE166" i="5"/>
  <c r="CE153" i="5"/>
  <c r="CE161" i="5"/>
  <c r="CE124" i="5"/>
  <c r="CE72" i="5"/>
  <c r="CE343" i="5"/>
  <c r="CE298" i="5"/>
  <c r="CE287" i="5"/>
  <c r="CC249" i="5"/>
  <c r="CC247" i="5"/>
  <c r="CE230" i="5"/>
  <c r="CC210" i="5"/>
  <c r="CC199" i="5"/>
  <c r="CC172" i="5"/>
  <c r="CE164" i="5"/>
  <c r="CC118" i="5"/>
  <c r="CC109" i="5"/>
  <c r="BS86" i="5"/>
  <c r="CD268" i="5"/>
  <c r="CD247" i="5"/>
  <c r="CD241" i="5"/>
  <c r="CD249" i="5"/>
  <c r="AH374" i="1"/>
  <c r="BT357" i="3"/>
  <c r="BT331" i="3"/>
  <c r="BT336" i="3"/>
  <c r="BT309" i="3"/>
  <c r="BT288" i="3"/>
  <c r="BT244" i="3"/>
  <c r="BT278" i="3"/>
  <c r="BT253" i="3"/>
  <c r="BT239" i="3"/>
  <c r="BT205" i="3"/>
  <c r="BT261" i="3"/>
  <c r="BT180" i="3"/>
  <c r="BT152" i="3"/>
  <c r="BT80" i="3"/>
  <c r="BT103" i="3"/>
  <c r="BT196" i="3"/>
  <c r="BT352" i="3"/>
  <c r="BT345" i="3"/>
  <c r="BT324" i="3"/>
  <c r="BT230" i="3"/>
  <c r="BT265" i="3"/>
  <c r="BT250" i="3"/>
  <c r="BT270" i="3"/>
  <c r="BT234" i="3"/>
  <c r="BT203" i="3"/>
  <c r="BT160" i="3"/>
  <c r="BT146" i="3"/>
  <c r="BT163" i="3"/>
  <c r="BT131" i="3"/>
  <c r="BT144" i="3"/>
  <c r="BT76" i="3"/>
  <c r="CD127" i="3"/>
  <c r="BU288" i="3"/>
  <c r="BM78" i="3"/>
  <c r="BT111" i="3"/>
  <c r="BT94" i="3"/>
  <c r="BT359" i="3"/>
  <c r="BT339" i="3"/>
  <c r="BT334" i="3"/>
  <c r="BT312" i="3"/>
  <c r="BT273" i="3"/>
  <c r="BT241" i="3"/>
  <c r="BT255" i="3"/>
  <c r="BT305" i="3"/>
  <c r="BT233" i="3"/>
  <c r="BT197" i="3"/>
  <c r="BT222" i="3"/>
  <c r="BT181" i="3"/>
  <c r="BT177" i="3"/>
  <c r="BT123" i="3"/>
  <c r="BT86" i="3"/>
  <c r="BT350" i="3"/>
  <c r="BT361" i="3"/>
  <c r="BT329" i="3"/>
  <c r="BT326" i="3"/>
  <c r="BT320" i="3"/>
  <c r="BT302" i="3"/>
  <c r="BT308" i="3"/>
  <c r="BT293" i="3"/>
  <c r="BT297" i="3"/>
  <c r="BT286" i="3"/>
  <c r="BT225" i="3"/>
  <c r="BT190" i="3"/>
  <c r="BT141" i="3"/>
  <c r="BT168" i="3"/>
  <c r="BT150" i="3"/>
  <c r="BT84" i="3"/>
  <c r="BT348" i="3"/>
  <c r="BT343" i="3"/>
  <c r="BT315" i="3"/>
  <c r="BT337" i="3"/>
  <c r="BT299" i="3"/>
  <c r="BT314" i="3"/>
  <c r="BT292" i="3"/>
  <c r="BT284" i="3"/>
  <c r="BT252" i="3"/>
  <c r="BT271" i="3"/>
  <c r="BT268" i="3"/>
  <c r="BT248" i="3"/>
  <c r="BT260" i="3"/>
  <c r="BT214" i="3"/>
  <c r="BT198" i="3"/>
  <c r="BT139" i="3"/>
  <c r="BT153" i="3"/>
  <c r="BT136" i="3"/>
  <c r="BT32" i="3"/>
  <c r="BJ140" i="3"/>
  <c r="BT323" i="3"/>
  <c r="BT354" i="3"/>
  <c r="BT301" i="3"/>
  <c r="BT313" i="3"/>
  <c r="BT275" i="3"/>
  <c r="BT306" i="3"/>
  <c r="BT231" i="3"/>
  <c r="BT281" i="3"/>
  <c r="BT279" i="3"/>
  <c r="BT237" i="3"/>
  <c r="BT211" i="3"/>
  <c r="BT228" i="3"/>
  <c r="BT187" i="3"/>
  <c r="BT174" i="3"/>
  <c r="BT191" i="3"/>
  <c r="BT98" i="3"/>
  <c r="BT127" i="3"/>
  <c r="BT21" i="3"/>
  <c r="BT340" i="3"/>
  <c r="BT321" i="3"/>
  <c r="BT351" i="3"/>
  <c r="BT264" i="3"/>
  <c r="BT295" i="3"/>
  <c r="BT272" i="3"/>
  <c r="BT216" i="3"/>
  <c r="BT245" i="3"/>
  <c r="BT212" i="3"/>
  <c r="BT188" i="3"/>
  <c r="BT143" i="3"/>
  <c r="BT176" i="3"/>
  <c r="BT106" i="3"/>
  <c r="BT91" i="3"/>
  <c r="BT62" i="3"/>
  <c r="CD125" i="3"/>
  <c r="CD94" i="3"/>
  <c r="CD88" i="3"/>
  <c r="CD59" i="3"/>
  <c r="BM360" i="3"/>
  <c r="BJ346" i="3"/>
  <c r="CD359" i="3"/>
  <c r="CD360" i="3"/>
  <c r="CD351" i="3"/>
  <c r="BM362" i="3"/>
  <c r="CD321" i="3"/>
  <c r="BJ337" i="3"/>
  <c r="BM307" i="3"/>
  <c r="BM271" i="3"/>
  <c r="CD313" i="3"/>
  <c r="BM297" i="3"/>
  <c r="BJ295" i="3"/>
  <c r="BM318" i="3"/>
  <c r="CD244" i="3"/>
  <c r="BM231" i="3"/>
  <c r="BJ253" i="3"/>
  <c r="CD278" i="3"/>
  <c r="CD222" i="3"/>
  <c r="BM282" i="3"/>
  <c r="CD259" i="3"/>
  <c r="CD239" i="3"/>
  <c r="BM201" i="3"/>
  <c r="BJ204" i="3"/>
  <c r="BM209" i="3"/>
  <c r="BM240" i="3"/>
  <c r="BJ193" i="3"/>
  <c r="CD219" i="3"/>
  <c r="CD190" i="3"/>
  <c r="CD184" i="3"/>
  <c r="BM173" i="3"/>
  <c r="CD138" i="3"/>
  <c r="BM150" i="3"/>
  <c r="BJ169" i="3"/>
  <c r="BM115" i="3"/>
  <c r="BJ142" i="3"/>
  <c r="BM143" i="3"/>
  <c r="BM165" i="3"/>
  <c r="CF145" i="3"/>
  <c r="BM351" i="3"/>
  <c r="BM344" i="3"/>
  <c r="CD353" i="3"/>
  <c r="BM352" i="3"/>
  <c r="CD334" i="3"/>
  <c r="BM316" i="3"/>
  <c r="BM294" i="3"/>
  <c r="CD342" i="3"/>
  <c r="BM322" i="3"/>
  <c r="BM300" i="3"/>
  <c r="BM310" i="3"/>
  <c r="BM269" i="3"/>
  <c r="BM260" i="3"/>
  <c r="BM280" i="3"/>
  <c r="CD279" i="3"/>
  <c r="CD283" i="3"/>
  <c r="CD261" i="3"/>
  <c r="CD238" i="3"/>
  <c r="BM212" i="3"/>
  <c r="BM220" i="3"/>
  <c r="BM153" i="3"/>
  <c r="BM200" i="3"/>
  <c r="BM137" i="3"/>
  <c r="CD168" i="3"/>
  <c r="BM185" i="3"/>
  <c r="CD133" i="3"/>
  <c r="BM187" i="3"/>
  <c r="BM126" i="3"/>
  <c r="BM127" i="3"/>
  <c r="BM133" i="3"/>
  <c r="BM112" i="3"/>
  <c r="BM108" i="3"/>
  <c r="CD338" i="3"/>
  <c r="BM309" i="3"/>
  <c r="CD340" i="3"/>
  <c r="BM325" i="3"/>
  <c r="BM287" i="3"/>
  <c r="BM315" i="3"/>
  <c r="BM349" i="3"/>
  <c r="BM328" i="3"/>
  <c r="BM299" i="3"/>
  <c r="BM274" i="3"/>
  <c r="CD255" i="3"/>
  <c r="BM272" i="3"/>
  <c r="CD270" i="3"/>
  <c r="CD268" i="3"/>
  <c r="CD275" i="3"/>
  <c r="BM218" i="3"/>
  <c r="CD198" i="3"/>
  <c r="BM215" i="3"/>
  <c r="BM208" i="3"/>
  <c r="CD136" i="3"/>
  <c r="BM135" i="3"/>
  <c r="CD183" i="3"/>
  <c r="CD177" i="3"/>
  <c r="CD188" i="3"/>
  <c r="BM106" i="3"/>
  <c r="BM355" i="3"/>
  <c r="BM340" i="3"/>
  <c r="BJ334" i="3"/>
  <c r="CD335" i="3"/>
  <c r="BM335" i="3"/>
  <c r="CD324" i="3"/>
  <c r="BM324" i="3"/>
  <c r="CD289" i="3"/>
  <c r="BJ331" i="3"/>
  <c r="BM319" i="3"/>
  <c r="BM308" i="3"/>
  <c r="BJ320" i="3"/>
  <c r="BJ265" i="3"/>
  <c r="BJ250" i="3"/>
  <c r="CD250" i="3"/>
  <c r="BJ270" i="3"/>
  <c r="BJ263" i="3"/>
  <c r="BJ255" i="3"/>
  <c r="BM262" i="3"/>
  <c r="BJ279" i="3"/>
  <c r="CD214" i="3"/>
  <c r="CD202" i="3"/>
  <c r="CD191" i="3"/>
  <c r="CD216" i="3"/>
  <c r="CD179" i="3"/>
  <c r="BM124" i="3"/>
  <c r="CD120" i="3"/>
  <c r="BM113" i="3"/>
  <c r="BM164" i="3"/>
  <c r="BM182" i="3"/>
  <c r="BM128" i="3"/>
  <c r="BM167" i="3"/>
  <c r="CD194" i="3"/>
  <c r="BM90" i="3"/>
  <c r="BM151" i="3"/>
  <c r="BJ86" i="3"/>
  <c r="BM60" i="3"/>
  <c r="BM44" i="3"/>
  <c r="BM85" i="3"/>
  <c r="BX341" i="3"/>
  <c r="BM121" i="3"/>
  <c r="BM96" i="3"/>
  <c r="CD91" i="3"/>
  <c r="BJ353" i="3"/>
  <c r="BM338" i="3"/>
  <c r="BM346" i="3"/>
  <c r="CD328" i="3"/>
  <c r="CD347" i="3"/>
  <c r="BM333" i="3"/>
  <c r="CD320" i="3"/>
  <c r="BM293" i="3"/>
  <c r="CD326" i="3"/>
  <c r="CD317" i="3"/>
  <c r="CD306" i="3"/>
  <c r="BJ315" i="3"/>
  <c r="BM311" i="3"/>
  <c r="CD309" i="3"/>
  <c r="BM242" i="3"/>
  <c r="BJ273" i="3"/>
  <c r="BM248" i="3"/>
  <c r="BM276" i="3"/>
  <c r="BM251" i="3"/>
  <c r="BM245" i="3"/>
  <c r="CD231" i="3"/>
  <c r="CD206" i="3"/>
  <c r="CD217" i="3"/>
  <c r="BM199" i="3"/>
  <c r="CD199" i="3"/>
  <c r="BJ182" i="3"/>
  <c r="BM161" i="3"/>
  <c r="BM104" i="3"/>
  <c r="BM188" i="3"/>
  <c r="CD197" i="3"/>
  <c r="BJ149" i="3"/>
  <c r="CD163" i="3"/>
  <c r="BM169" i="3"/>
  <c r="BJ123" i="3"/>
  <c r="BM148" i="3"/>
  <c r="BM144" i="3"/>
  <c r="BM73" i="3"/>
  <c r="CD84" i="3"/>
  <c r="BJ145" i="3"/>
  <c r="BM83" i="3"/>
  <c r="BM35" i="3"/>
  <c r="BM24" i="3"/>
  <c r="BJ362" i="3"/>
  <c r="CD362" i="3"/>
  <c r="BJ348" i="3"/>
  <c r="BM341" i="3"/>
  <c r="CD327" i="3"/>
  <c r="CD299" i="3"/>
  <c r="BJ312" i="3"/>
  <c r="BM314" i="3"/>
  <c r="BJ305" i="3"/>
  <c r="BJ308" i="3"/>
  <c r="BJ309" i="3"/>
  <c r="BM302" i="3"/>
  <c r="BM237" i="3"/>
  <c r="BM256" i="3"/>
  <c r="CD241" i="3"/>
  <c r="CD286" i="3"/>
  <c r="BM235" i="3"/>
  <c r="BJ231" i="3"/>
  <c r="CD213" i="3"/>
  <c r="BM253" i="3"/>
  <c r="BM249" i="3"/>
  <c r="BM206" i="3"/>
  <c r="BM180" i="3"/>
  <c r="BJ190" i="3"/>
  <c r="BJ191" i="3"/>
  <c r="BJ171" i="3"/>
  <c r="BJ95" i="3"/>
  <c r="CD181" i="3"/>
  <c r="CD131" i="3"/>
  <c r="BJ131" i="3"/>
  <c r="BM140" i="3"/>
  <c r="BM116" i="3"/>
  <c r="CD200" i="3"/>
  <c r="BM142" i="3"/>
  <c r="BJ64" i="3"/>
  <c r="BM95" i="3"/>
  <c r="BM105" i="3"/>
  <c r="BM57" i="3"/>
  <c r="CD76" i="3"/>
  <c r="CD348" i="3"/>
  <c r="CD358" i="3"/>
  <c r="BM313" i="3"/>
  <c r="BM317" i="3"/>
  <c r="CD272" i="3"/>
  <c r="CD336" i="3"/>
  <c r="BM303" i="3"/>
  <c r="BM243" i="3"/>
  <c r="CD281" i="3"/>
  <c r="BM228" i="3"/>
  <c r="BM273" i="3"/>
  <c r="CD170" i="3"/>
  <c r="CD172" i="3"/>
  <c r="BM172" i="3"/>
  <c r="BM117" i="3"/>
  <c r="BJ113" i="3"/>
  <c r="CD165" i="3"/>
  <c r="CD49" i="5"/>
  <c r="CD361" i="5"/>
  <c r="CD318" i="5"/>
  <c r="CD243" i="5"/>
  <c r="CD290" i="5"/>
  <c r="CD186" i="5"/>
  <c r="CD141" i="5"/>
  <c r="CD77" i="5"/>
  <c r="CD61" i="5"/>
  <c r="CD86" i="5"/>
  <c r="BL69" i="5"/>
  <c r="CD358" i="5"/>
  <c r="CD285" i="5"/>
  <c r="CD265" i="5"/>
  <c r="CD218" i="5"/>
  <c r="CD341" i="5"/>
  <c r="CD334" i="5"/>
  <c r="CD275" i="5"/>
  <c r="CD198" i="5"/>
  <c r="CD120" i="5"/>
  <c r="CD39" i="5"/>
  <c r="CD281" i="5"/>
  <c r="CD279" i="5"/>
  <c r="CD105" i="5"/>
  <c r="CD67" i="5"/>
  <c r="CD91" i="5"/>
  <c r="CD338" i="5"/>
  <c r="CD335" i="5"/>
  <c r="CD293" i="5"/>
  <c r="CD220" i="5"/>
  <c r="CD167" i="5"/>
  <c r="CD202" i="5"/>
  <c r="CD142" i="5"/>
  <c r="CD123" i="5"/>
  <c r="CD214" i="5"/>
  <c r="CD223" i="5"/>
  <c r="CD180" i="5"/>
  <c r="CD160" i="5"/>
  <c r="BR182" i="5"/>
  <c r="CA78" i="5"/>
  <c r="BR13" i="5"/>
  <c r="CD161" i="5"/>
  <c r="CD171" i="5"/>
  <c r="CD102" i="5"/>
  <c r="CD56" i="5"/>
  <c r="CD93" i="5"/>
  <c r="BB378" i="5"/>
  <c r="AI374" i="5"/>
  <c r="BF378" i="5"/>
  <c r="BE378" i="5"/>
  <c r="CA357" i="5"/>
  <c r="CD346" i="5"/>
  <c r="CD236" i="5"/>
  <c r="CD192" i="5"/>
  <c r="CD130" i="5"/>
  <c r="CD85" i="5"/>
  <c r="CD94" i="5"/>
  <c r="CC68" i="5"/>
  <c r="BT230" i="5"/>
  <c r="CA256" i="5"/>
  <c r="CA82" i="5"/>
  <c r="CD355" i="5"/>
  <c r="CD331" i="5"/>
  <c r="CD347" i="5"/>
  <c r="CC332" i="5"/>
  <c r="CC340" i="5"/>
  <c r="CD307" i="5"/>
  <c r="CD312" i="5"/>
  <c r="CC299" i="5"/>
  <c r="CC291" i="5"/>
  <c r="CC274" i="5"/>
  <c r="CA243" i="5"/>
  <c r="CD235" i="5"/>
  <c r="CD226" i="5"/>
  <c r="CD246" i="5"/>
  <c r="CD191" i="5"/>
  <c r="CC191" i="5"/>
  <c r="CD182" i="5"/>
  <c r="CD258" i="5"/>
  <c r="CC132" i="5"/>
  <c r="CC193" i="5"/>
  <c r="CD153" i="5"/>
  <c r="CC143" i="5"/>
  <c r="CC98" i="5"/>
  <c r="CC121" i="5"/>
  <c r="CC77" i="5"/>
  <c r="CD83" i="5"/>
  <c r="CC117" i="5"/>
  <c r="CD111" i="5"/>
  <c r="CA110" i="5"/>
  <c r="CC72" i="5"/>
  <c r="CC67" i="5"/>
  <c r="CC57" i="5"/>
  <c r="CC40" i="5"/>
  <c r="CC7" i="5"/>
  <c r="CG219" i="5"/>
  <c r="BO360" i="5"/>
  <c r="BR148" i="5"/>
  <c r="BT89" i="5"/>
  <c r="CC84" i="5"/>
  <c r="CD81" i="5"/>
  <c r="BV112" i="5"/>
  <c r="CC361" i="5"/>
  <c r="CC349" i="5"/>
  <c r="CD350" i="5"/>
  <c r="CD336" i="5"/>
  <c r="CC330" i="5"/>
  <c r="CD339" i="5"/>
  <c r="CA329" i="5"/>
  <c r="CC298" i="5"/>
  <c r="CA313" i="5"/>
  <c r="CC293" i="5"/>
  <c r="CD269" i="5"/>
  <c r="CC281" i="5"/>
  <c r="CC280" i="5"/>
  <c r="CC284" i="5"/>
  <c r="CC244" i="5"/>
  <c r="CC317" i="5"/>
  <c r="CC268" i="5"/>
  <c r="CC188" i="5"/>
  <c r="CC225" i="5"/>
  <c r="CC184" i="5"/>
  <c r="CA179" i="5"/>
  <c r="CC204" i="5"/>
  <c r="CC171" i="5"/>
  <c r="CC203" i="5"/>
  <c r="CD215" i="5"/>
  <c r="CA112" i="5"/>
  <c r="CD127" i="5"/>
  <c r="CA138" i="5"/>
  <c r="CD185" i="5"/>
  <c r="CC123" i="5"/>
  <c r="CC97" i="5"/>
  <c r="CD146" i="5"/>
  <c r="CD73" i="5"/>
  <c r="CC73" i="5"/>
  <c r="CD84" i="5"/>
  <c r="CD119" i="5"/>
  <c r="CD96" i="5"/>
  <c r="CD78" i="5"/>
  <c r="CA40" i="5"/>
  <c r="CC79" i="5"/>
  <c r="CC60" i="5"/>
  <c r="CC23" i="5"/>
  <c r="CC37" i="5"/>
  <c r="CD32" i="5"/>
  <c r="CD71" i="5"/>
  <c r="CD70" i="5"/>
  <c r="CC44" i="5"/>
  <c r="CD34" i="5"/>
  <c r="BA370" i="5"/>
  <c r="AZ370" i="5"/>
  <c r="BY308" i="5"/>
  <c r="CD356" i="5"/>
  <c r="CA325" i="5"/>
  <c r="CC302" i="5"/>
  <c r="BN271" i="5"/>
  <c r="CD274" i="5"/>
  <c r="CD254" i="5"/>
  <c r="CC224" i="5"/>
  <c r="CD209" i="5"/>
  <c r="CD227" i="5"/>
  <c r="CC215" i="5"/>
  <c r="CD164" i="5"/>
  <c r="CC141" i="5"/>
  <c r="CC136" i="5"/>
  <c r="CD48" i="5"/>
  <c r="BT360" i="5"/>
  <c r="CC344" i="5"/>
  <c r="CC354" i="5"/>
  <c r="CC343" i="5"/>
  <c r="CD353" i="5"/>
  <c r="CD323" i="5"/>
  <c r="CD332" i="5"/>
  <c r="CC322" i="5"/>
  <c r="CC320" i="5"/>
  <c r="CC334" i="5"/>
  <c r="CC328" i="5"/>
  <c r="CC312" i="5"/>
  <c r="CD292" i="5"/>
  <c r="CD309" i="5"/>
  <c r="CD280" i="5"/>
  <c r="CC270" i="5"/>
  <c r="CD255" i="5"/>
  <c r="CD252" i="5"/>
  <c r="CA237" i="5"/>
  <c r="CA248" i="5"/>
  <c r="CC209" i="5"/>
  <c r="CD208" i="5"/>
  <c r="CD204" i="5"/>
  <c r="CC175" i="5"/>
  <c r="CC177" i="5"/>
  <c r="CC156" i="5"/>
  <c r="CD225" i="5"/>
  <c r="CD175" i="5"/>
  <c r="CD147" i="5"/>
  <c r="CC180" i="5"/>
  <c r="CD193" i="5"/>
  <c r="CD145" i="5"/>
  <c r="CC153" i="5"/>
  <c r="CC142" i="5"/>
  <c r="CC146" i="5"/>
  <c r="CD115" i="5"/>
  <c r="CD62" i="5"/>
  <c r="CD72" i="5"/>
  <c r="CC91" i="5"/>
  <c r="CC33" i="5"/>
  <c r="CD45" i="5"/>
  <c r="CC39" i="5"/>
  <c r="CD53" i="5"/>
  <c r="CB221" i="5"/>
  <c r="CD329" i="5"/>
  <c r="CC347" i="5"/>
  <c r="CA294" i="5"/>
  <c r="CD297" i="5"/>
  <c r="CD298" i="5"/>
  <c r="CC258" i="5"/>
  <c r="CD244" i="5"/>
  <c r="CD231" i="5"/>
  <c r="CD230" i="5"/>
  <c r="CC198" i="5"/>
  <c r="CC187" i="5"/>
  <c r="CD165" i="5"/>
  <c r="CD154" i="5"/>
  <c r="CC106" i="5"/>
  <c r="CD97" i="5"/>
  <c r="CD136" i="5"/>
  <c r="CC116" i="5"/>
  <c r="CC51" i="5"/>
  <c r="CC83" i="5"/>
  <c r="CC119" i="5"/>
  <c r="CD88" i="5"/>
  <c r="CD92" i="5"/>
  <c r="CD360" i="5"/>
  <c r="CD343" i="5"/>
  <c r="CD359" i="5"/>
  <c r="CC350" i="5"/>
  <c r="CD324" i="5"/>
  <c r="CD328" i="5"/>
  <c r="CD313" i="5"/>
  <c r="CD319" i="5"/>
  <c r="CD308" i="5"/>
  <c r="CC292" i="5"/>
  <c r="CD287" i="5"/>
  <c r="CD264" i="5"/>
  <c r="CC260" i="5"/>
  <c r="CC279" i="5"/>
  <c r="CC245" i="5"/>
  <c r="CD240" i="5"/>
  <c r="CD259" i="5"/>
  <c r="CD229" i="5"/>
  <c r="CC214" i="5"/>
  <c r="CD197" i="5"/>
  <c r="CC167" i="5"/>
  <c r="CC176" i="5"/>
  <c r="CD219" i="5"/>
  <c r="CC219" i="5"/>
  <c r="CC228" i="5"/>
  <c r="CA174" i="5"/>
  <c r="CD183" i="5"/>
  <c r="CC147" i="5"/>
  <c r="CD148" i="5"/>
  <c r="CC122" i="5"/>
  <c r="CD137" i="5"/>
  <c r="CA153" i="5"/>
  <c r="CC185" i="5"/>
  <c r="CD128" i="5"/>
  <c r="CC92" i="5"/>
  <c r="CA125" i="5"/>
  <c r="CC103" i="5"/>
  <c r="CD112" i="5"/>
  <c r="CD110" i="5"/>
  <c r="CD129" i="5"/>
  <c r="CC87" i="5"/>
  <c r="CC88" i="5"/>
  <c r="CD28" i="5"/>
  <c r="CC61" i="5"/>
  <c r="CC14" i="5"/>
  <c r="BF374" i="5"/>
  <c r="AX378" i="5"/>
  <c r="BE374" i="5"/>
  <c r="BV354" i="5"/>
  <c r="BV337" i="5"/>
  <c r="BV258" i="5"/>
  <c r="BV269" i="5"/>
  <c r="BV196" i="5"/>
  <c r="BV232" i="5"/>
  <c r="BV141" i="5"/>
  <c r="BV108" i="5"/>
  <c r="BV103" i="5"/>
  <c r="BV133" i="5"/>
  <c r="BR344" i="5"/>
  <c r="BV359" i="5"/>
  <c r="BV317" i="5"/>
  <c r="BV301" i="5"/>
  <c r="BV296" i="5"/>
  <c r="BV295" i="5"/>
  <c r="BV197" i="5"/>
  <c r="BV222" i="5"/>
  <c r="BV178" i="5"/>
  <c r="BV163" i="5"/>
  <c r="BV85" i="5"/>
  <c r="BV118" i="5"/>
  <c r="BV155" i="5"/>
  <c r="BV125" i="5"/>
  <c r="BV90" i="5"/>
  <c r="BV50" i="5"/>
  <c r="CB175" i="5"/>
  <c r="CB340" i="5"/>
  <c r="CB345" i="5"/>
  <c r="BV334" i="5"/>
  <c r="BV314" i="5"/>
  <c r="BV297" i="5"/>
  <c r="BV253" i="5"/>
  <c r="CG81" i="5"/>
  <c r="CG321" i="5"/>
  <c r="BV342" i="5"/>
  <c r="BV326" i="5"/>
  <c r="BV322" i="5"/>
  <c r="BV306" i="5"/>
  <c r="BV252" i="5"/>
  <c r="BV248" i="5"/>
  <c r="BV175" i="5"/>
  <c r="BR100" i="5"/>
  <c r="BV171" i="5"/>
  <c r="BV124" i="5"/>
  <c r="BV212" i="5"/>
  <c r="BV93" i="5"/>
  <c r="BV71" i="5"/>
  <c r="BR117" i="5"/>
  <c r="BV347" i="5"/>
  <c r="BV349" i="5"/>
  <c r="BV307" i="5"/>
  <c r="BV294" i="5"/>
  <c r="BR276" i="5"/>
  <c r="BV246" i="5"/>
  <c r="BV256" i="5"/>
  <c r="BV223" i="5"/>
  <c r="BV229" i="5"/>
  <c r="BV267" i="5"/>
  <c r="BV224" i="5"/>
  <c r="BV173" i="5"/>
  <c r="BV134" i="5"/>
  <c r="BV157" i="5"/>
  <c r="BV151" i="5"/>
  <c r="BV168" i="5"/>
  <c r="BV162" i="5"/>
  <c r="BV159" i="5"/>
  <c r="BV96" i="5"/>
  <c r="BV135" i="5"/>
  <c r="BV70" i="5"/>
  <c r="BV130" i="5"/>
  <c r="BV327" i="5"/>
  <c r="BV333" i="5"/>
  <c r="BV226" i="5"/>
  <c r="CE7" i="5"/>
  <c r="CE145" i="5"/>
  <c r="CE130" i="5"/>
  <c r="CE191" i="5"/>
  <c r="CE233" i="5"/>
  <c r="CE209" i="5"/>
  <c r="CE264" i="5"/>
  <c r="CE253" i="5"/>
  <c r="CE291" i="5"/>
  <c r="CE307" i="5"/>
  <c r="CE339" i="5"/>
  <c r="CE341" i="5"/>
  <c r="CE96" i="5"/>
  <c r="CE123" i="5"/>
  <c r="CE122" i="5"/>
  <c r="CE163" i="5"/>
  <c r="CE110" i="5"/>
  <c r="CE146" i="5"/>
  <c r="CE212" i="5"/>
  <c r="CE203" i="5"/>
  <c r="CE172" i="5"/>
  <c r="CE231" i="5"/>
  <c r="CE252" i="5"/>
  <c r="CE273" i="5"/>
  <c r="CE283" i="5"/>
  <c r="CE281" i="5"/>
  <c r="CE306" i="5"/>
  <c r="CE317" i="5"/>
  <c r="CE358" i="5"/>
  <c r="CE89" i="5"/>
  <c r="BV81" i="5"/>
  <c r="BV60" i="5"/>
  <c r="BV113" i="5"/>
  <c r="BV144" i="5"/>
  <c r="BV200" i="5"/>
  <c r="BV190" i="5"/>
  <c r="BV164" i="5"/>
  <c r="BV218" i="5"/>
  <c r="BV228" i="5"/>
  <c r="BV264" i="5"/>
  <c r="BV273" i="5"/>
  <c r="BV272" i="5"/>
  <c r="BV247" i="5"/>
  <c r="BV279" i="5"/>
  <c r="BV278" i="5"/>
  <c r="BV340" i="5"/>
  <c r="BV362" i="5"/>
  <c r="BV49" i="5"/>
  <c r="BV64" i="5"/>
  <c r="BV84" i="5"/>
  <c r="BV119" i="5"/>
  <c r="BV95" i="5"/>
  <c r="BV145" i="5"/>
  <c r="BV140" i="5"/>
  <c r="BV185" i="5"/>
  <c r="BV195" i="5"/>
  <c r="BV201" i="5"/>
  <c r="BV219" i="5"/>
  <c r="BV242" i="5"/>
  <c r="BV257" i="5"/>
  <c r="BV290" i="5"/>
  <c r="BV289" i="5"/>
  <c r="BV282" i="5"/>
  <c r="BV285" i="5"/>
  <c r="BV305" i="5"/>
  <c r="BV325" i="5"/>
  <c r="BV328" i="5"/>
  <c r="BV352" i="5"/>
  <c r="BP205" i="5"/>
  <c r="BP138" i="5"/>
  <c r="BP232" i="5"/>
  <c r="BV31" i="5"/>
  <c r="BV348" i="5"/>
  <c r="BV335" i="5"/>
  <c r="BV318" i="5"/>
  <c r="BV321" i="5"/>
  <c r="BV291" i="5"/>
  <c r="BV286" i="5"/>
  <c r="BR279" i="5"/>
  <c r="BV207" i="5"/>
  <c r="BV189" i="5"/>
  <c r="BV230" i="5"/>
  <c r="BV160" i="5"/>
  <c r="BV184" i="5"/>
  <c r="BV94" i="5"/>
  <c r="BV101" i="5"/>
  <c r="CE81" i="5"/>
  <c r="CE45" i="5"/>
  <c r="BR136" i="5"/>
  <c r="BR170" i="5"/>
  <c r="BR335" i="5"/>
  <c r="BR336" i="5"/>
  <c r="BR83" i="5"/>
  <c r="BR132" i="5"/>
  <c r="BV351" i="5"/>
  <c r="BV339" i="5"/>
  <c r="BV338" i="5"/>
  <c r="BV304" i="5"/>
  <c r="BR291" i="5"/>
  <c r="BV274" i="5"/>
  <c r="BV311" i="5"/>
  <c r="BV250" i="5"/>
  <c r="BV208" i="5"/>
  <c r="BV227" i="5"/>
  <c r="BV186" i="5"/>
  <c r="BV170" i="5"/>
  <c r="BV165" i="5"/>
  <c r="BV191" i="5"/>
  <c r="BV128" i="5"/>
  <c r="BV154" i="5"/>
  <c r="BV129" i="5"/>
  <c r="BV123" i="5"/>
  <c r="BV86" i="5"/>
  <c r="BV353" i="5"/>
  <c r="BV268" i="5"/>
  <c r="BR306" i="5"/>
  <c r="BV259" i="5"/>
  <c r="BV266" i="5"/>
  <c r="BV234" i="5"/>
  <c r="BV241" i="5"/>
  <c r="BV263" i="5"/>
  <c r="BV262" i="5"/>
  <c r="BV182" i="5"/>
  <c r="BV213" i="5"/>
  <c r="BV150" i="5"/>
  <c r="BV346" i="5"/>
  <c r="BV310" i="5"/>
  <c r="BV315" i="5"/>
  <c r="BR275" i="5"/>
  <c r="BV320" i="5"/>
  <c r="BV245" i="5"/>
  <c r="BR210" i="5"/>
  <c r="BV202" i="5"/>
  <c r="BV146" i="5"/>
  <c r="BV138" i="5"/>
  <c r="BV116" i="5"/>
  <c r="BV109" i="5"/>
  <c r="BR107" i="5"/>
  <c r="BV89" i="5"/>
  <c r="BV65" i="5"/>
  <c r="AM374" i="5"/>
  <c r="BZ288" i="5"/>
  <c r="AT378" i="5"/>
  <c r="AL374" i="5"/>
  <c r="AK378" i="5"/>
  <c r="BD378" i="5"/>
  <c r="AI370" i="5"/>
  <c r="BT65" i="5"/>
  <c r="BD370" i="5"/>
  <c r="BT259" i="5"/>
  <c r="BT96" i="5"/>
  <c r="BN79" i="5"/>
  <c r="BT64" i="5"/>
  <c r="CD66" i="5"/>
  <c r="AK382" i="5"/>
  <c r="AK383" i="5" s="1"/>
  <c r="BZ350" i="5"/>
  <c r="BZ324" i="5"/>
  <c r="BZ272" i="5"/>
  <c r="AM370" i="5"/>
  <c r="BQ73" i="5"/>
  <c r="BQ220" i="5"/>
  <c r="BQ216" i="5"/>
  <c r="BQ167" i="5"/>
  <c r="BQ244" i="5"/>
  <c r="BQ340" i="5"/>
  <c r="BQ354" i="5"/>
  <c r="BQ356" i="5"/>
  <c r="BQ40" i="5"/>
  <c r="BQ110" i="5"/>
  <c r="BQ173" i="5"/>
  <c r="BQ186" i="5"/>
  <c r="BQ183" i="5"/>
  <c r="BQ229" i="5"/>
  <c r="BQ247" i="5"/>
  <c r="BQ332" i="5"/>
  <c r="BQ362" i="5"/>
  <c r="BQ161" i="5"/>
  <c r="BQ291" i="5"/>
  <c r="BQ337" i="5"/>
  <c r="BQ219" i="5"/>
  <c r="BQ256" i="5"/>
  <c r="BQ280" i="5"/>
  <c r="BQ304" i="5"/>
  <c r="BQ331" i="5"/>
  <c r="BQ253" i="5"/>
  <c r="BQ236" i="5"/>
  <c r="BQ254" i="5"/>
  <c r="BQ307" i="5"/>
  <c r="BQ351" i="5"/>
  <c r="BQ324" i="5"/>
  <c r="BQ282" i="5"/>
  <c r="BQ314" i="5"/>
  <c r="BQ336" i="5"/>
  <c r="BQ53" i="5"/>
  <c r="AK370" i="5"/>
  <c r="BO61" i="5"/>
  <c r="BO41" i="5"/>
  <c r="BO126" i="5"/>
  <c r="BO131" i="5"/>
  <c r="BO226" i="5"/>
  <c r="BO211" i="5"/>
  <c r="BO200" i="5"/>
  <c r="BO239" i="5"/>
  <c r="BO120" i="5"/>
  <c r="BO130" i="5"/>
  <c r="BO244" i="5"/>
  <c r="BO276" i="5"/>
  <c r="BO295" i="5"/>
  <c r="BO283" i="5"/>
  <c r="BO345" i="5"/>
  <c r="BO333" i="5"/>
  <c r="BO354" i="5"/>
  <c r="BO352" i="5"/>
  <c r="BO108" i="5"/>
  <c r="BO221" i="5"/>
  <c r="BO316" i="5"/>
  <c r="BO319" i="5"/>
  <c r="BO330" i="5"/>
  <c r="BO340" i="5"/>
  <c r="BO121" i="5"/>
  <c r="BO152" i="5"/>
  <c r="BO166" i="5"/>
  <c r="BO217" i="5"/>
  <c r="BO271" i="5"/>
  <c r="BO329" i="5"/>
  <c r="BO346" i="5"/>
  <c r="BO114" i="5"/>
  <c r="BO149" i="5"/>
  <c r="BO209" i="5"/>
  <c r="BO232" i="5"/>
  <c r="BO260" i="5"/>
  <c r="BO251" i="5"/>
  <c r="BO269" i="5"/>
  <c r="BO87" i="5"/>
  <c r="BO206" i="5"/>
  <c r="BO255" i="5"/>
  <c r="BO292" i="5"/>
  <c r="BO313" i="5"/>
  <c r="BO337" i="5"/>
  <c r="BO132" i="5"/>
  <c r="BO159" i="5"/>
  <c r="BO133" i="5"/>
  <c r="BO179" i="5"/>
  <c r="BO162" i="5"/>
  <c r="BO173" i="5"/>
  <c r="BO256" i="5"/>
  <c r="BO275" i="5"/>
  <c r="BO299" i="5"/>
  <c r="BO304" i="5"/>
  <c r="BO341" i="5"/>
  <c r="BO326" i="5"/>
  <c r="BO176" i="5"/>
  <c r="BO288" i="5"/>
  <c r="BO309" i="5"/>
  <c r="BO358" i="5"/>
  <c r="BO58" i="5"/>
  <c r="BO144" i="5"/>
  <c r="BO147" i="5"/>
  <c r="BZ356" i="5"/>
  <c r="BT355" i="5"/>
  <c r="BR350" i="5"/>
  <c r="BT331" i="5"/>
  <c r="BQ345" i="5"/>
  <c r="CG338" i="5"/>
  <c r="CG297" i="5"/>
  <c r="CG246" i="5"/>
  <c r="BR166" i="5"/>
  <c r="BT151" i="5"/>
  <c r="CG129" i="5"/>
  <c r="BT115" i="5"/>
  <c r="BT136" i="5"/>
  <c r="BO97" i="5"/>
  <c r="BT72" i="5"/>
  <c r="BZ92" i="5"/>
  <c r="BO74" i="5"/>
  <c r="CG150" i="5"/>
  <c r="BC374" i="5"/>
  <c r="CG65" i="5"/>
  <c r="CG104" i="5"/>
  <c r="CG84" i="5"/>
  <c r="CG95" i="5"/>
  <c r="CG96" i="5"/>
  <c r="CG190" i="5"/>
  <c r="CG134" i="5"/>
  <c r="CG202" i="5"/>
  <c r="CG173" i="5"/>
  <c r="CG262" i="5"/>
  <c r="CG54" i="5"/>
  <c r="CG64" i="5"/>
  <c r="CG124" i="5"/>
  <c r="CG154" i="5"/>
  <c r="CG185" i="5"/>
  <c r="CG169" i="5"/>
  <c r="CG252" i="5"/>
  <c r="CG253" i="5"/>
  <c r="CG273" i="5"/>
  <c r="CG282" i="5"/>
  <c r="CG322" i="5"/>
  <c r="CG362" i="5"/>
  <c r="CG133" i="5"/>
  <c r="CG271" i="5"/>
  <c r="CG285" i="5"/>
  <c r="CG335" i="5"/>
  <c r="CG358" i="5"/>
  <c r="CG130" i="5"/>
  <c r="CG123" i="5"/>
  <c r="CG174" i="5"/>
  <c r="CG163" i="5"/>
  <c r="CG191" i="5"/>
  <c r="CG146" i="5"/>
  <c r="CG183" i="5"/>
  <c r="CG239" i="5"/>
  <c r="CG311" i="5"/>
  <c r="CG286" i="5"/>
  <c r="CG348" i="5"/>
  <c r="CG351" i="5"/>
  <c r="CG113" i="5"/>
  <c r="CG94" i="5"/>
  <c r="CG85" i="5"/>
  <c r="CG135" i="5"/>
  <c r="CG165" i="5"/>
  <c r="CG279" i="5"/>
  <c r="CG60" i="5"/>
  <c r="CG180" i="5"/>
  <c r="CG290" i="5"/>
  <c r="CG158" i="5"/>
  <c r="CG213" i="5"/>
  <c r="CG229" i="5"/>
  <c r="CG90" i="5"/>
  <c r="CG89" i="5"/>
  <c r="CG88" i="5"/>
  <c r="CG120" i="5"/>
  <c r="CG175" i="5"/>
  <c r="CG269" i="5"/>
  <c r="CG103" i="5"/>
  <c r="CG245" i="5"/>
  <c r="CG207" i="5"/>
  <c r="CG223" i="5"/>
  <c r="CG291" i="5"/>
  <c r="CG5" i="5"/>
  <c r="CG70" i="5"/>
  <c r="CG212" i="5"/>
  <c r="CG171" i="5"/>
  <c r="CG168" i="5"/>
  <c r="AN378" i="5"/>
  <c r="BR14" i="5"/>
  <c r="BR30" i="5"/>
  <c r="BR50" i="5"/>
  <c r="BR18" i="5"/>
  <c r="BR19" i="5"/>
  <c r="BR37" i="5"/>
  <c r="BR88" i="5"/>
  <c r="BR87" i="5"/>
  <c r="BR62" i="5"/>
  <c r="BR114" i="5"/>
  <c r="BR146" i="5"/>
  <c r="BR142" i="5"/>
  <c r="BR208" i="5"/>
  <c r="BR180" i="5"/>
  <c r="BR215" i="5"/>
  <c r="BR241" i="5"/>
  <c r="BR198" i="5"/>
  <c r="BR235" i="5"/>
  <c r="BR231" i="5"/>
  <c r="BR7" i="5"/>
  <c r="BR68" i="5"/>
  <c r="BR29" i="5"/>
  <c r="BR40" i="5"/>
  <c r="BR44" i="5"/>
  <c r="BR91" i="5"/>
  <c r="BR109" i="5"/>
  <c r="BR77" i="5"/>
  <c r="BR115" i="5"/>
  <c r="BR153" i="5"/>
  <c r="BR147" i="5"/>
  <c r="BR204" i="5"/>
  <c r="BR260" i="5"/>
  <c r="BR280" i="5"/>
  <c r="BR312" i="5"/>
  <c r="BR328" i="5"/>
  <c r="BR316" i="5"/>
  <c r="BR319" i="5"/>
  <c r="BR331" i="5"/>
  <c r="BR342" i="5"/>
  <c r="BR343" i="5"/>
  <c r="BR57" i="5"/>
  <c r="BR85" i="5"/>
  <c r="BR78" i="5"/>
  <c r="BR33" i="5"/>
  <c r="BR129" i="5"/>
  <c r="BR92" i="5"/>
  <c r="BR160" i="5"/>
  <c r="BR143" i="5"/>
  <c r="BR164" i="5"/>
  <c r="BR219" i="5"/>
  <c r="BR255" i="5"/>
  <c r="BR254" i="5"/>
  <c r="BR299" i="5"/>
  <c r="BR285" i="5"/>
  <c r="BR340" i="5"/>
  <c r="BR330" i="5"/>
  <c r="BR34" i="5"/>
  <c r="BR79" i="5"/>
  <c r="BR8" i="5"/>
  <c r="BR45" i="5"/>
  <c r="BR116" i="5"/>
  <c r="BR72" i="5"/>
  <c r="BR118" i="5"/>
  <c r="BR193" i="5"/>
  <c r="BR167" i="5"/>
  <c r="BR209" i="5"/>
  <c r="BR274" i="5"/>
  <c r="BR270" i="5"/>
  <c r="BR288" i="5"/>
  <c r="BR313" i="5"/>
  <c r="BR360" i="5"/>
  <c r="BR58" i="5"/>
  <c r="BR84" i="5"/>
  <c r="BR122" i="5"/>
  <c r="BR187" i="5"/>
  <c r="BR172" i="5"/>
  <c r="BR192" i="5"/>
  <c r="BR287" i="5"/>
  <c r="BR302" i="5"/>
  <c r="BR322" i="5"/>
  <c r="BR324" i="5"/>
  <c r="BR361" i="5"/>
  <c r="BR110" i="5"/>
  <c r="BR51" i="5"/>
  <c r="BR96" i="5"/>
  <c r="BR185" i="5"/>
  <c r="BR213" i="5"/>
  <c r="BR236" i="5"/>
  <c r="BR281" i="5"/>
  <c r="BR173" i="5"/>
  <c r="BR175" i="5"/>
  <c r="BR220" i="5"/>
  <c r="BR23" i="5"/>
  <c r="BR67" i="5"/>
  <c r="BR126" i="5"/>
  <c r="BR197" i="5"/>
  <c r="BR214" i="5"/>
  <c r="BR249" i="5"/>
  <c r="BR303" i="5"/>
  <c r="BR334" i="5"/>
  <c r="BR329" i="5"/>
  <c r="BR176" i="5"/>
  <c r="BR247" i="5"/>
  <c r="BR66" i="5"/>
  <c r="BR98" i="5"/>
  <c r="BR137" i="5"/>
  <c r="BR203" i="5"/>
  <c r="BR225" i="5"/>
  <c r="BR181" i="5"/>
  <c r="BR188" i="5"/>
  <c r="BR234" i="5"/>
  <c r="BR259" i="5"/>
  <c r="BR282" i="5"/>
  <c r="BR244" i="5"/>
  <c r="BR332" i="5"/>
  <c r="BR323" i="5"/>
  <c r="BR39" i="5"/>
  <c r="BR49" i="5"/>
  <c r="BR106" i="5"/>
  <c r="BR199" i="5"/>
  <c r="BO348" i="5"/>
  <c r="BT346" i="5"/>
  <c r="CG340" i="5"/>
  <c r="BR308" i="5"/>
  <c r="BR292" i="5"/>
  <c r="BT298" i="5"/>
  <c r="BR317" i="5"/>
  <c r="BR156" i="5"/>
  <c r="BO161" i="5"/>
  <c r="CG200" i="5"/>
  <c r="CG145" i="5"/>
  <c r="BQ182" i="5"/>
  <c r="CG141" i="5"/>
  <c r="BP106" i="5"/>
  <c r="BT32" i="5"/>
  <c r="AQ370" i="5"/>
  <c r="BU245" i="5"/>
  <c r="BU234" i="5"/>
  <c r="BZ362" i="5"/>
  <c r="BR355" i="5"/>
  <c r="BP304" i="5"/>
  <c r="BT326" i="5"/>
  <c r="BR298" i="5"/>
  <c r="BR293" i="5"/>
  <c r="CG268" i="5"/>
  <c r="BR268" i="5"/>
  <c r="BQ151" i="5"/>
  <c r="BR177" i="5"/>
  <c r="BT249" i="5"/>
  <c r="BO195" i="5"/>
  <c r="BT166" i="5"/>
  <c r="BR73" i="5"/>
  <c r="AV370" i="5"/>
  <c r="BZ125" i="5"/>
  <c r="BZ132" i="5"/>
  <c r="BZ113" i="5"/>
  <c r="BZ138" i="5"/>
  <c r="BZ206" i="5"/>
  <c r="BZ188" i="5"/>
  <c r="BZ127" i="5"/>
  <c r="BZ172" i="5"/>
  <c r="BZ180" i="5"/>
  <c r="BZ179" i="5"/>
  <c r="BZ226" i="5"/>
  <c r="BZ232" i="5"/>
  <c r="BZ255" i="5"/>
  <c r="BZ261" i="5"/>
  <c r="BZ348" i="5"/>
  <c r="BZ79" i="5"/>
  <c r="BZ131" i="5"/>
  <c r="BZ183" i="5"/>
  <c r="BZ163" i="5"/>
  <c r="BZ235" i="5"/>
  <c r="BZ277" i="5"/>
  <c r="BZ295" i="5"/>
  <c r="BZ283" i="5"/>
  <c r="BZ294" i="5"/>
  <c r="BZ310" i="5"/>
  <c r="BZ345" i="5"/>
  <c r="BZ360" i="5"/>
  <c r="BZ333" i="5"/>
  <c r="BZ221" i="5"/>
  <c r="BZ200" i="5"/>
  <c r="BZ238" i="5"/>
  <c r="BZ330" i="5"/>
  <c r="BZ346" i="5"/>
  <c r="BZ340" i="5"/>
  <c r="BZ62" i="5"/>
  <c r="BZ86" i="5"/>
  <c r="BZ117" i="5"/>
  <c r="BZ195" i="5"/>
  <c r="BZ300" i="5"/>
  <c r="BZ323" i="5"/>
  <c r="BZ329" i="5"/>
  <c r="BZ332" i="5"/>
  <c r="BZ152" i="5"/>
  <c r="BZ237" i="5"/>
  <c r="BZ275" i="5"/>
  <c r="BZ299" i="5"/>
  <c r="BZ341" i="5"/>
  <c r="BZ210" i="5"/>
  <c r="BZ98" i="5"/>
  <c r="BZ166" i="5"/>
  <c r="BZ230" i="5"/>
  <c r="BZ251" i="5"/>
  <c r="BZ308" i="5"/>
  <c r="BZ334" i="5"/>
  <c r="BZ133" i="5"/>
  <c r="BZ173" i="5"/>
  <c r="BZ320" i="5"/>
  <c r="BZ339" i="5"/>
  <c r="BZ87" i="5"/>
  <c r="BZ167" i="5"/>
  <c r="BZ139" i="5"/>
  <c r="BZ217" i="5"/>
  <c r="BZ174" i="5"/>
  <c r="BZ244" i="5"/>
  <c r="BZ245" i="5"/>
  <c r="BZ301" i="5"/>
  <c r="BZ326" i="5"/>
  <c r="BZ105" i="5"/>
  <c r="BZ211" i="5"/>
  <c r="BZ250" i="5"/>
  <c r="AL370" i="5"/>
  <c r="BP161" i="5"/>
  <c r="BP237" i="5"/>
  <c r="BP163" i="5"/>
  <c r="BP130" i="5"/>
  <c r="BP276" i="5"/>
  <c r="BP357" i="5"/>
  <c r="BP352" i="5"/>
  <c r="BP153" i="5"/>
  <c r="BP216" i="5"/>
  <c r="BP337" i="5"/>
  <c r="BP341" i="5"/>
  <c r="BP40" i="5"/>
  <c r="BP109" i="5"/>
  <c r="BP186" i="5"/>
  <c r="BP325" i="5"/>
  <c r="BP222" i="5"/>
  <c r="BP269" i="5"/>
  <c r="BP293" i="5"/>
  <c r="BP133" i="5"/>
  <c r="BP246" i="5"/>
  <c r="BP248" i="5"/>
  <c r="BP240" i="5"/>
  <c r="BP78" i="5"/>
  <c r="BP362" i="5"/>
  <c r="BP58" i="5"/>
  <c r="BP126" i="5"/>
  <c r="BQ343" i="5"/>
  <c r="BP300" i="5"/>
  <c r="BT268" i="5"/>
  <c r="BT254" i="5"/>
  <c r="BR221" i="5"/>
  <c r="BO204" i="5"/>
  <c r="BT185" i="5"/>
  <c r="BT61" i="5"/>
  <c r="BO267" i="5"/>
  <c r="BT192" i="5"/>
  <c r="BZ187" i="5"/>
  <c r="BO148" i="5"/>
  <c r="BP157" i="5"/>
  <c r="CG354" i="5"/>
  <c r="BO343" i="5"/>
  <c r="BR354" i="5"/>
  <c r="BR347" i="5"/>
  <c r="CG327" i="5"/>
  <c r="BP331" i="5"/>
  <c r="BZ309" i="5"/>
  <c r="CG247" i="5"/>
  <c r="BQ260" i="5"/>
  <c r="BT296" i="5"/>
  <c r="BR265" i="5"/>
  <c r="BQ231" i="5"/>
  <c r="BQ188" i="5"/>
  <c r="CG186" i="5"/>
  <c r="BT203" i="5"/>
  <c r="BP125" i="5"/>
  <c r="BR111" i="5"/>
  <c r="BZ80" i="5"/>
  <c r="BQ349" i="5"/>
  <c r="BO324" i="5"/>
  <c r="BO300" i="5"/>
  <c r="CG264" i="5"/>
  <c r="BZ74" i="5"/>
  <c r="BQ160" i="5"/>
  <c r="AP370" i="5"/>
  <c r="BT46" i="5"/>
  <c r="BT7" i="5"/>
  <c r="BT82" i="5"/>
  <c r="BT90" i="5"/>
  <c r="BT76" i="5"/>
  <c r="BT155" i="5"/>
  <c r="BT196" i="5"/>
  <c r="BT163" i="5"/>
  <c r="BT212" i="5"/>
  <c r="BT170" i="5"/>
  <c r="BT187" i="5"/>
  <c r="BT242" i="5"/>
  <c r="BT70" i="5"/>
  <c r="BT119" i="5"/>
  <c r="BT71" i="5"/>
  <c r="BT114" i="5"/>
  <c r="BT171" i="5"/>
  <c r="BT160" i="5"/>
  <c r="BT125" i="5"/>
  <c r="BT207" i="5"/>
  <c r="BT202" i="5"/>
  <c r="BT172" i="5"/>
  <c r="BT213" i="5"/>
  <c r="BT208" i="5"/>
  <c r="BT220" i="5"/>
  <c r="BT209" i="5"/>
  <c r="BT224" i="5"/>
  <c r="BT233" i="5"/>
  <c r="BT247" i="5"/>
  <c r="BT286" i="5"/>
  <c r="BT274" i="5"/>
  <c r="BT310" i="5"/>
  <c r="BT318" i="5"/>
  <c r="BT317" i="5"/>
  <c r="BT328" i="5"/>
  <c r="BT353" i="5"/>
  <c r="BT59" i="5"/>
  <c r="BT50" i="5"/>
  <c r="BT38" i="5"/>
  <c r="BT77" i="5"/>
  <c r="BT122" i="5"/>
  <c r="BT176" i="5"/>
  <c r="BT197" i="5"/>
  <c r="BT234" i="5"/>
  <c r="BT246" i="5"/>
  <c r="BT270" i="5"/>
  <c r="BT264" i="5"/>
  <c r="BT281" i="5"/>
  <c r="BT297" i="5"/>
  <c r="BT333" i="5"/>
  <c r="BT323" i="5"/>
  <c r="BT343" i="5"/>
  <c r="BT84" i="5"/>
  <c r="BT103" i="5"/>
  <c r="BT97" i="5"/>
  <c r="BT107" i="5"/>
  <c r="BT134" i="5"/>
  <c r="BT135" i="5"/>
  <c r="BT130" i="5"/>
  <c r="BT165" i="5"/>
  <c r="BT177" i="5"/>
  <c r="BT186" i="5"/>
  <c r="BT180" i="5"/>
  <c r="BT235" i="5"/>
  <c r="BT285" i="5"/>
  <c r="BT308" i="5"/>
  <c r="BT279" i="5"/>
  <c r="BT305" i="5"/>
  <c r="BT321" i="5"/>
  <c r="BT329" i="5"/>
  <c r="BT334" i="5"/>
  <c r="BT335" i="5"/>
  <c r="BT337" i="5"/>
  <c r="BT54" i="5"/>
  <c r="BT45" i="5"/>
  <c r="BT66" i="5"/>
  <c r="BT123" i="5"/>
  <c r="BT141" i="5"/>
  <c r="BT218" i="5"/>
  <c r="BT225" i="5"/>
  <c r="BT265" i="5"/>
  <c r="BT280" i="5"/>
  <c r="BT291" i="5"/>
  <c r="BT322" i="5"/>
  <c r="BT350" i="5"/>
  <c r="BT351" i="5"/>
  <c r="BT91" i="5"/>
  <c r="BT251" i="5"/>
  <c r="BT190" i="5"/>
  <c r="BT269" i="5"/>
  <c r="BT301" i="5"/>
  <c r="BT315" i="5"/>
  <c r="BT100" i="5"/>
  <c r="BT95" i="5"/>
  <c r="BT129" i="5"/>
  <c r="BT184" i="5"/>
  <c r="BT110" i="5"/>
  <c r="BT142" i="5"/>
  <c r="BT173" i="5"/>
  <c r="BT214" i="5"/>
  <c r="BT228" i="5"/>
  <c r="BT263" i="5"/>
  <c r="BT290" i="5"/>
  <c r="BT295" i="5"/>
  <c r="BT307" i="5"/>
  <c r="BT347" i="5"/>
  <c r="BT147" i="5"/>
  <c r="BT219" i="5"/>
  <c r="BT248" i="5"/>
  <c r="BT272" i="5"/>
  <c r="BT253" i="5"/>
  <c r="BT278" i="5"/>
  <c r="BT358" i="5"/>
  <c r="BT348" i="5"/>
  <c r="BT275" i="5"/>
  <c r="BT49" i="5"/>
  <c r="BT94" i="5"/>
  <c r="BT154" i="5"/>
  <c r="BT191" i="5"/>
  <c r="BT258" i="5"/>
  <c r="BT241" i="5"/>
  <c r="BT231" i="5"/>
  <c r="BT266" i="5"/>
  <c r="BT282" i="5"/>
  <c r="BT292" i="5"/>
  <c r="BT313" i="5"/>
  <c r="BT341" i="5"/>
  <c r="BT111" i="5"/>
  <c r="BT85" i="5"/>
  <c r="BT140" i="5"/>
  <c r="BT198" i="5"/>
  <c r="BO362" i="5"/>
  <c r="BQ339" i="5"/>
  <c r="BO351" i="5"/>
  <c r="BR341" i="5"/>
  <c r="BR337" i="5"/>
  <c r="BT336" i="5"/>
  <c r="BO331" i="5"/>
  <c r="BZ311" i="5"/>
  <c r="BR309" i="5"/>
  <c r="BR356" i="5"/>
  <c r="CG339" i="5"/>
  <c r="BQ313" i="5"/>
  <c r="BP294" i="5"/>
  <c r="BO293" i="5"/>
  <c r="BR253" i="5"/>
  <c r="BR250" i="5"/>
  <c r="CG263" i="5"/>
  <c r="CG208" i="5"/>
  <c r="BZ205" i="5"/>
  <c r="BR131" i="5"/>
  <c r="CG140" i="5"/>
  <c r="BT146" i="5"/>
  <c r="BR97" i="5"/>
  <c r="CG117" i="5"/>
  <c r="BQ92" i="5"/>
  <c r="BT88" i="5"/>
  <c r="CD7" i="5"/>
  <c r="CD8" i="5"/>
  <c r="CD65" i="5"/>
  <c r="CD60" i="5"/>
  <c r="CD124" i="5"/>
  <c r="CD158" i="5"/>
  <c r="CD187" i="5"/>
  <c r="CD131" i="5"/>
  <c r="CD172" i="5"/>
  <c r="CD166" i="5"/>
  <c r="CD35" i="5"/>
  <c r="CE54" i="5"/>
  <c r="CE86" i="5"/>
  <c r="CE65" i="5"/>
  <c r="CE49" i="5"/>
  <c r="CE61" i="5"/>
  <c r="CE118" i="5"/>
  <c r="CE129" i="5"/>
  <c r="CE114" i="5"/>
  <c r="CE139" i="5"/>
  <c r="CE147" i="5"/>
  <c r="CE125" i="5"/>
  <c r="CE174" i="5"/>
  <c r="CE165" i="5"/>
  <c r="CE176" i="5"/>
  <c r="CE201" i="5"/>
  <c r="CE213" i="5"/>
  <c r="CE228" i="5"/>
  <c r="CE224" i="5"/>
  <c r="AW378" i="5"/>
  <c r="AU374" i="5"/>
  <c r="AT370" i="5"/>
  <c r="AS370" i="5"/>
  <c r="AR378" i="5"/>
  <c r="AJ374" i="5"/>
  <c r="AO374" i="5"/>
  <c r="BC378" i="5"/>
  <c r="AU370" i="5"/>
  <c r="AV374" i="5"/>
  <c r="BB374" i="5"/>
  <c r="AK374" i="5"/>
  <c r="AZ378" i="5"/>
  <c r="AR370" i="5"/>
  <c r="AY370" i="5"/>
  <c r="AQ374" i="5"/>
  <c r="AI378" i="5"/>
  <c r="AX370" i="5"/>
  <c r="AP374" i="5"/>
  <c r="BE370" i="5"/>
  <c r="AT374" i="5"/>
  <c r="AS378" i="5"/>
  <c r="AJ378" i="5"/>
  <c r="AO370" i="5"/>
  <c r="BC370" i="5"/>
  <c r="AM378" i="5"/>
  <c r="BB370" i="5"/>
  <c r="AL378" i="5"/>
  <c r="AS374" i="5"/>
  <c r="AR374" i="5"/>
  <c r="AN370" i="5"/>
  <c r="AY374" i="5"/>
  <c r="AQ378" i="5"/>
  <c r="BF370" i="5"/>
  <c r="AX374" i="5"/>
  <c r="AP378" i="5"/>
  <c r="AW370" i="5"/>
  <c r="AO378" i="5"/>
  <c r="AV378" i="5"/>
  <c r="BA378" i="5"/>
  <c r="BD374" i="5"/>
  <c r="AZ374" i="5"/>
  <c r="AN374" i="5"/>
  <c r="AW374" i="5"/>
  <c r="AU378" i="5"/>
  <c r="BA374" i="5"/>
  <c r="AJ370" i="5"/>
  <c r="AY378" i="5"/>
  <c r="DB188" i="6"/>
  <c r="CX198" i="6"/>
  <c r="DB294" i="6"/>
  <c r="CJ15" i="6"/>
  <c r="DB42" i="6"/>
  <c r="CR11" i="6"/>
  <c r="DF36" i="6"/>
  <c r="CX334" i="6"/>
  <c r="CX316" i="6"/>
  <c r="CW25" i="6"/>
  <c r="CV174" i="6"/>
  <c r="CJ189" i="6"/>
  <c r="CU293" i="6"/>
  <c r="CJ185" i="6"/>
  <c r="CZ212" i="6"/>
  <c r="CX282" i="6"/>
  <c r="CX219" i="6"/>
  <c r="DB324" i="6"/>
  <c r="DH275" i="6"/>
  <c r="CX345" i="6"/>
  <c r="CX176" i="6"/>
  <c r="AQ382" i="1"/>
  <c r="AQ383" i="1" s="1"/>
  <c r="AR382" i="1"/>
  <c r="AR383" i="1" s="1"/>
  <c r="AN382" i="1"/>
  <c r="AN383" i="1" s="1"/>
  <c r="AY374" i="1"/>
  <c r="BA378" i="1"/>
  <c r="AI382" i="1"/>
  <c r="AI383" i="1" s="1"/>
  <c r="AS378" i="1"/>
  <c r="AX370" i="1"/>
  <c r="AV378" i="1"/>
  <c r="BB378" i="1"/>
  <c r="BA370" i="1"/>
  <c r="AZ378" i="1"/>
  <c r="CF251" i="1"/>
  <c r="AO370" i="1"/>
  <c r="BD378" i="1"/>
  <c r="BF370" i="1"/>
  <c r="AP378" i="1"/>
  <c r="AO378" i="1"/>
  <c r="AM378" i="1"/>
  <c r="AI370" i="1"/>
  <c r="AU378" i="1"/>
  <c r="AH382" i="1"/>
  <c r="AH383" i="1" s="1"/>
  <c r="AZ382" i="1"/>
  <c r="AZ383" i="1" s="1"/>
  <c r="BC382" i="1"/>
  <c r="BC383" i="1" s="1"/>
  <c r="BA395" i="1"/>
  <c r="AV370" i="1"/>
  <c r="BC370" i="1"/>
  <c r="AT378" i="1"/>
  <c r="AK370" i="1"/>
  <c r="AJ378" i="1"/>
  <c r="AW378" i="1"/>
  <c r="AR370" i="1"/>
  <c r="AQ370" i="1"/>
  <c r="AI378" i="1"/>
  <c r="CA173" i="1"/>
  <c r="BR45" i="1"/>
  <c r="AP374" i="1"/>
  <c r="BQ35" i="1"/>
  <c r="AV395" i="1"/>
  <c r="AT370" i="1"/>
  <c r="AJ370" i="1"/>
  <c r="BE370" i="1"/>
  <c r="AN378" i="1"/>
  <c r="AS370" i="1"/>
  <c r="AY370" i="1"/>
  <c r="AQ378" i="1"/>
  <c r="BB370" i="1"/>
  <c r="AL378" i="1"/>
  <c r="AZ370" i="1"/>
  <c r="AW370" i="1"/>
  <c r="BF378" i="1"/>
  <c r="BE378" i="1"/>
  <c r="AS382" i="1"/>
  <c r="AS383" i="1" s="1"/>
  <c r="AX378" i="1"/>
  <c r="BC378" i="1"/>
  <c r="AK378" i="1"/>
  <c r="AR378" i="1"/>
  <c r="AY378" i="1"/>
  <c r="AL370" i="1"/>
  <c r="BD370" i="1"/>
  <c r="AM370" i="1"/>
  <c r="AP370" i="1"/>
  <c r="AN370" i="1"/>
  <c r="AU370" i="1"/>
  <c r="BU37" i="3"/>
  <c r="CE354" i="3"/>
  <c r="BJ62" i="3"/>
  <c r="BS348" i="3"/>
  <c r="AH382" i="3"/>
  <c r="C4" i="7" s="1"/>
  <c r="BL271" i="5"/>
  <c r="BL310" i="5"/>
  <c r="BO72" i="5"/>
  <c r="BC382" i="5"/>
  <c r="BC383" i="5" s="1"/>
  <c r="BN240" i="5"/>
  <c r="BQ84" i="5"/>
  <c r="BL322" i="5"/>
  <c r="BM181" i="5"/>
  <c r="BL295" i="5"/>
  <c r="BU91" i="5"/>
  <c r="CF242" i="5"/>
  <c r="CJ81" i="5"/>
  <c r="BY150" i="5"/>
  <c r="CB322" i="5"/>
  <c r="CA29" i="5"/>
  <c r="BP35" i="5"/>
  <c r="BL358" i="5"/>
  <c r="BL362" i="5"/>
  <c r="BU84" i="5"/>
  <c r="BW207" i="5"/>
  <c r="BO40" i="5"/>
  <c r="BN201" i="5"/>
  <c r="BU306" i="5"/>
  <c r="BO199" i="5"/>
  <c r="BO188" i="5"/>
  <c r="BO222" i="5"/>
  <c r="BO224" i="5"/>
  <c r="BO105" i="5"/>
  <c r="BO90" i="5"/>
  <c r="BO80" i="5"/>
  <c r="BU207" i="5"/>
  <c r="CB323" i="5"/>
  <c r="BY348" i="5"/>
  <c r="CB249" i="5"/>
  <c r="CA356" i="5"/>
  <c r="CA304" i="5"/>
  <c r="BL248" i="5"/>
  <c r="CA211" i="5"/>
  <c r="CA194" i="5"/>
  <c r="CA121" i="5"/>
  <c r="BZ102" i="5"/>
  <c r="CE17" i="5"/>
  <c r="BT86" i="5"/>
  <c r="CB127" i="5"/>
  <c r="BP63" i="5"/>
  <c r="BM221" i="5"/>
  <c r="BM359" i="5"/>
  <c r="CA344" i="5"/>
  <c r="CA229" i="5"/>
  <c r="CA216" i="5"/>
  <c r="BL167" i="5"/>
  <c r="CH164" i="5"/>
  <c r="BQ208" i="5"/>
  <c r="CG42" i="5"/>
  <c r="BV6" i="5"/>
  <c r="CC26" i="5"/>
  <c r="BM242" i="5"/>
  <c r="BY272" i="5"/>
  <c r="CA232" i="5"/>
  <c r="CA215" i="5"/>
  <c r="BL315" i="5"/>
  <c r="BT18" i="5"/>
  <c r="BX238" i="5"/>
  <c r="BD382" i="1"/>
  <c r="BD383" i="1" s="1"/>
  <c r="AO374" i="1"/>
  <c r="CU22" i="6"/>
  <c r="DG29" i="6"/>
  <c r="CW230" i="6"/>
  <c r="DH280" i="6"/>
  <c r="CP105" i="6"/>
  <c r="CY213" i="6"/>
  <c r="CJ95" i="6"/>
  <c r="CJ290" i="6"/>
  <c r="CZ140" i="6"/>
  <c r="DA98" i="6"/>
  <c r="CO223" i="6"/>
  <c r="CP221" i="6"/>
  <c r="CL110" i="6"/>
  <c r="DD30" i="6"/>
  <c r="CM247" i="6"/>
  <c r="DA125" i="6"/>
  <c r="CX224" i="6"/>
  <c r="DF51" i="6"/>
  <c r="CY87" i="6"/>
  <c r="DA345" i="6"/>
  <c r="DB119" i="6"/>
  <c r="CL43" i="6"/>
  <c r="CO84" i="6"/>
  <c r="CX269" i="6"/>
  <c r="CX44" i="6"/>
  <c r="CT171" i="6"/>
  <c r="CO168" i="6"/>
  <c r="DH251" i="6"/>
  <c r="DD260" i="6"/>
  <c r="CS233" i="6"/>
  <c r="CO305" i="6"/>
  <c r="CZ18" i="6"/>
  <c r="CK14" i="6"/>
  <c r="CO289" i="6"/>
  <c r="CJ13" i="6"/>
  <c r="CU37" i="6"/>
  <c r="CL207" i="6"/>
  <c r="CU199" i="6"/>
  <c r="CV249" i="6"/>
  <c r="CY20" i="6"/>
  <c r="DH51" i="6"/>
  <c r="CO66" i="6"/>
  <c r="CP115" i="6"/>
  <c r="CL221" i="6"/>
  <c r="CU348" i="6"/>
  <c r="DG160" i="6"/>
  <c r="CV8" i="6"/>
  <c r="CK187" i="6"/>
  <c r="CJ18" i="6"/>
  <c r="DE23" i="6"/>
  <c r="DB118" i="6"/>
  <c r="CZ124" i="6"/>
  <c r="CS125" i="6"/>
  <c r="DH177" i="6"/>
  <c r="DH215" i="6"/>
  <c r="DG210" i="6"/>
  <c r="CP224" i="6"/>
  <c r="CU254" i="6"/>
  <c r="CX190" i="6"/>
  <c r="CN20" i="6"/>
  <c r="DG115" i="6"/>
  <c r="CY322" i="6"/>
  <c r="CO280" i="6"/>
  <c r="CJ195" i="6"/>
  <c r="CL128" i="6"/>
  <c r="CO215" i="6"/>
  <c r="CL191" i="6"/>
  <c r="CQ7" i="6"/>
  <c r="DA232" i="6"/>
  <c r="CR65" i="6"/>
  <c r="CR127" i="6"/>
  <c r="CR143" i="6"/>
  <c r="CR242" i="6"/>
  <c r="CR278" i="6"/>
  <c r="CR306" i="6"/>
  <c r="CT16" i="6"/>
  <c r="CT119" i="6"/>
  <c r="CT190" i="6"/>
  <c r="CT280" i="6"/>
  <c r="CT325" i="6"/>
  <c r="CW108" i="6"/>
  <c r="CW224" i="6"/>
  <c r="DG178" i="6"/>
  <c r="CO24" i="6"/>
  <c r="CO187" i="6"/>
  <c r="CO341" i="6"/>
  <c r="CY102" i="6"/>
  <c r="CY267" i="6"/>
  <c r="CP125" i="6"/>
  <c r="CP269" i="6"/>
  <c r="CK36" i="6"/>
  <c r="CK205" i="6"/>
  <c r="CV156" i="6"/>
  <c r="CT110" i="6"/>
  <c r="CT223" i="6"/>
  <c r="CW53" i="6"/>
  <c r="DF339" i="6"/>
  <c r="DG159" i="6"/>
  <c r="DG352" i="6"/>
  <c r="CO172" i="6"/>
  <c r="CO319" i="6"/>
  <c r="CY95" i="6"/>
  <c r="CY345" i="6"/>
  <c r="CP199" i="6"/>
  <c r="CK21" i="6"/>
  <c r="CK170" i="6"/>
  <c r="DH49" i="6"/>
  <c r="DF15" i="6"/>
  <c r="CV323" i="6"/>
  <c r="CK44" i="6"/>
  <c r="CR98" i="6"/>
  <c r="CR222" i="6"/>
  <c r="CR346" i="6"/>
  <c r="CT152" i="6"/>
  <c r="CT201" i="6"/>
  <c r="CU102" i="6"/>
  <c r="CL150" i="6"/>
  <c r="DG287" i="6"/>
  <c r="DG35" i="6"/>
  <c r="DG110" i="6"/>
  <c r="DG237" i="6"/>
  <c r="CO25" i="6"/>
  <c r="CO166" i="6"/>
  <c r="CO317" i="6"/>
  <c r="CY84" i="6"/>
  <c r="CY169" i="6"/>
  <c r="CY347" i="6"/>
  <c r="CP122" i="6"/>
  <c r="CP242" i="6"/>
  <c r="CP362" i="6"/>
  <c r="CK92" i="6"/>
  <c r="CK276" i="6"/>
  <c r="CK350" i="6"/>
  <c r="DH157" i="6"/>
  <c r="DH346" i="6"/>
  <c r="DH133" i="6"/>
  <c r="CW220" i="6"/>
  <c r="DF18" i="6"/>
  <c r="DF91" i="6"/>
  <c r="DF303" i="6"/>
  <c r="DF351" i="6"/>
  <c r="CL67" i="6"/>
  <c r="CL167" i="6"/>
  <c r="CL304" i="6"/>
  <c r="DG3" i="6"/>
  <c r="CV29" i="6"/>
  <c r="CV177" i="6"/>
  <c r="CL51" i="6"/>
  <c r="CR116" i="6"/>
  <c r="CR252" i="6"/>
  <c r="CR360" i="6"/>
  <c r="CT155" i="6"/>
  <c r="CT239" i="6"/>
  <c r="CT361" i="6"/>
  <c r="CW116" i="6"/>
  <c r="DF187" i="6"/>
  <c r="CP304" i="6"/>
  <c r="DF22" i="6"/>
  <c r="DG92" i="6"/>
  <c r="DG236" i="6"/>
  <c r="CO68" i="6"/>
  <c r="CO205" i="6"/>
  <c r="CO269" i="6"/>
  <c r="CY51" i="6"/>
  <c r="CY162" i="6"/>
  <c r="CY308" i="6"/>
  <c r="CP59" i="6"/>
  <c r="CP151" i="6"/>
  <c r="CP274" i="6"/>
  <c r="CK57" i="6"/>
  <c r="CK169" i="6"/>
  <c r="CK334" i="6"/>
  <c r="DH154" i="6"/>
  <c r="DH327" i="6"/>
  <c r="CN96" i="6"/>
  <c r="CV248" i="6"/>
  <c r="DF9" i="6"/>
  <c r="DF130" i="6"/>
  <c r="DF269" i="6"/>
  <c r="CL52" i="6"/>
  <c r="CL157" i="6"/>
  <c r="CL266" i="6"/>
  <c r="CL344" i="6"/>
  <c r="CV87" i="6"/>
  <c r="CV88" i="6"/>
  <c r="CV121" i="6"/>
  <c r="CV171" i="6"/>
  <c r="CV226" i="6"/>
  <c r="CV264" i="6"/>
  <c r="CV276" i="6"/>
  <c r="CV292" i="6"/>
  <c r="CV334" i="6"/>
  <c r="CO14" i="6"/>
  <c r="CO17" i="6"/>
  <c r="CR96" i="6"/>
  <c r="CR171" i="6"/>
  <c r="CR291" i="6"/>
  <c r="CT28" i="6"/>
  <c r="CT179" i="6"/>
  <c r="CT276" i="6"/>
  <c r="CN14" i="6"/>
  <c r="CO140" i="6"/>
  <c r="CO211" i="6"/>
  <c r="CJ270" i="6"/>
  <c r="CK341" i="6"/>
  <c r="DG21" i="6"/>
  <c r="DG176" i="6"/>
  <c r="DG325" i="6"/>
  <c r="CO71" i="6"/>
  <c r="CO198" i="6"/>
  <c r="CO229" i="6"/>
  <c r="CO360" i="6"/>
  <c r="CY59" i="6"/>
  <c r="CY133" i="6"/>
  <c r="CY189" i="6"/>
  <c r="CY316" i="6"/>
  <c r="CP152" i="6"/>
  <c r="CK83" i="6"/>
  <c r="CL75" i="6"/>
  <c r="CP15" i="6"/>
  <c r="DH3" i="6"/>
  <c r="DH349" i="6"/>
  <c r="DH23" i="6"/>
  <c r="DH291" i="6"/>
  <c r="DH128" i="6"/>
  <c r="DH230" i="6"/>
  <c r="DH107" i="6"/>
  <c r="DH265" i="6"/>
  <c r="DH72" i="6"/>
  <c r="DH136" i="6"/>
  <c r="DH106" i="6"/>
  <c r="DH246" i="6"/>
  <c r="DH170" i="6"/>
  <c r="DH191" i="6"/>
  <c r="DH224" i="6"/>
  <c r="DH362" i="6"/>
  <c r="DH43" i="6"/>
  <c r="DH175" i="6"/>
  <c r="DH332" i="6"/>
  <c r="DH339" i="6"/>
  <c r="DH298" i="6"/>
  <c r="DH292" i="6"/>
  <c r="DH207" i="6"/>
  <c r="DH263" i="6"/>
  <c r="DH176" i="6"/>
  <c r="DH69" i="6"/>
  <c r="DH241" i="6"/>
  <c r="DH231" i="6"/>
  <c r="DH25" i="6"/>
  <c r="DH288" i="6"/>
  <c r="DH360" i="6"/>
  <c r="DH317" i="6"/>
  <c r="DH299" i="6"/>
  <c r="DH114" i="6"/>
  <c r="DH270" i="6"/>
  <c r="DH130" i="6"/>
  <c r="DH259" i="6"/>
  <c r="DH236" i="6"/>
  <c r="DH186" i="6"/>
  <c r="DH214" i="6"/>
  <c r="DH172" i="6"/>
  <c r="DH294" i="6"/>
  <c r="DH239" i="6"/>
  <c r="DH158" i="6"/>
  <c r="DH212" i="6"/>
  <c r="DH53" i="6"/>
  <c r="DH140" i="6"/>
  <c r="DH319" i="6"/>
  <c r="DH286" i="6"/>
  <c r="DH166" i="6"/>
  <c r="DH226" i="6"/>
  <c r="DH209" i="6"/>
  <c r="DH118" i="6"/>
  <c r="DH16" i="6"/>
  <c r="DH28" i="6"/>
  <c r="DH163" i="6"/>
  <c r="DH272" i="6"/>
  <c r="DH342" i="6"/>
  <c r="DH142" i="6"/>
  <c r="DH221" i="6"/>
  <c r="DH91" i="6"/>
  <c r="DH24" i="6"/>
  <c r="DH218" i="6"/>
  <c r="DH355" i="6"/>
  <c r="DH297" i="6"/>
  <c r="DH189" i="6"/>
  <c r="DH78" i="6"/>
  <c r="DH328" i="6"/>
  <c r="DH232" i="6"/>
  <c r="DH153" i="6"/>
  <c r="DH337" i="6"/>
  <c r="DH309" i="6"/>
  <c r="DH56" i="6"/>
  <c r="DH5" i="6"/>
  <c r="DH174" i="6"/>
  <c r="DH82" i="6"/>
  <c r="DH63" i="6"/>
  <c r="DH249" i="6"/>
  <c r="DH220" i="6"/>
  <c r="DH150" i="6"/>
  <c r="DH203" i="6"/>
  <c r="DH70" i="6"/>
  <c r="DH313" i="6"/>
  <c r="DH84" i="6"/>
  <c r="DH80" i="6"/>
  <c r="DH104" i="6"/>
  <c r="DH97" i="6"/>
  <c r="DH238" i="6"/>
  <c r="DH137" i="6"/>
  <c r="DH96" i="6"/>
  <c r="DH262" i="6"/>
  <c r="DH228" i="6"/>
  <c r="DH273" i="6"/>
  <c r="DH187" i="6"/>
  <c r="DH282" i="6"/>
  <c r="DH307" i="6"/>
  <c r="DH40" i="6"/>
  <c r="DH134" i="6"/>
  <c r="DH116" i="6"/>
  <c r="DH110" i="6"/>
  <c r="DH26" i="6"/>
  <c r="DH315" i="6"/>
  <c r="DH256" i="6"/>
  <c r="DH145" i="6"/>
  <c r="DH196" i="6"/>
  <c r="DH65" i="6"/>
  <c r="DH268" i="6"/>
  <c r="DH139" i="6"/>
  <c r="DH155" i="6"/>
  <c r="DH42" i="6"/>
  <c r="DH164" i="6"/>
  <c r="DH165" i="6"/>
  <c r="DH88" i="6"/>
  <c r="DH333" i="6"/>
  <c r="DH156" i="6"/>
  <c r="DH87" i="6"/>
  <c r="DH31" i="6"/>
  <c r="DH302" i="6"/>
  <c r="DH197" i="6"/>
  <c r="DH310" i="6"/>
  <c r="DH178" i="6"/>
  <c r="DH17" i="6"/>
  <c r="DH131" i="6"/>
  <c r="DH48" i="6"/>
  <c r="DH76" i="6"/>
  <c r="DH199" i="6"/>
  <c r="DH126" i="6"/>
  <c r="DH301" i="6"/>
  <c r="DH122" i="6"/>
  <c r="DH125" i="6"/>
  <c r="DH244" i="6"/>
  <c r="DH144" i="6"/>
  <c r="DH66" i="6"/>
  <c r="DH255" i="6"/>
  <c r="DH127" i="6"/>
  <c r="DH74" i="6"/>
  <c r="DH14" i="6"/>
  <c r="DH211" i="6"/>
  <c r="DH168" i="6"/>
  <c r="DH124" i="6"/>
  <c r="DH264" i="6"/>
  <c r="DH179" i="6"/>
  <c r="DH85" i="6"/>
  <c r="DH290" i="6"/>
  <c r="DH152" i="6"/>
  <c r="DH86" i="6"/>
  <c r="DH250" i="6"/>
  <c r="DH108" i="6"/>
  <c r="DH347" i="6"/>
  <c r="DH266" i="6"/>
  <c r="DH83" i="6"/>
  <c r="DH192" i="6"/>
  <c r="DH261" i="6"/>
  <c r="CR9" i="6"/>
  <c r="CR14" i="6"/>
  <c r="CR41" i="6"/>
  <c r="CR106" i="6"/>
  <c r="CR114" i="6"/>
  <c r="CR126" i="6"/>
  <c r="CR115" i="6"/>
  <c r="CR191" i="6"/>
  <c r="CR197" i="6"/>
  <c r="CR209" i="6"/>
  <c r="CR254" i="6"/>
  <c r="CR274" i="6"/>
  <c r="CR285" i="6"/>
  <c r="CR335" i="6"/>
  <c r="CR351" i="6"/>
  <c r="CT24" i="6"/>
  <c r="CT18" i="6"/>
  <c r="CT66" i="6"/>
  <c r="CT70" i="6"/>
  <c r="CT111" i="6"/>
  <c r="CT115" i="6"/>
  <c r="CT132" i="6"/>
  <c r="CT196" i="6"/>
  <c r="CT165" i="6"/>
  <c r="CT192" i="6"/>
  <c r="CT221" i="6"/>
  <c r="CT236" i="6"/>
  <c r="CT314" i="6"/>
  <c r="CT291" i="6"/>
  <c r="CT324" i="6"/>
  <c r="DF10" i="6"/>
  <c r="CU104" i="6"/>
  <c r="DF94" i="6"/>
  <c r="DF117" i="6"/>
  <c r="CO161" i="6"/>
  <c r="CV139" i="6"/>
  <c r="CV221" i="6"/>
  <c r="CY201" i="6"/>
  <c r="CY228" i="6"/>
  <c r="CY257" i="6"/>
  <c r="CO276" i="6"/>
  <c r="CL273" i="6"/>
  <c r="CO324" i="6"/>
  <c r="CY340" i="6"/>
  <c r="CW347" i="6"/>
  <c r="CK359" i="6"/>
  <c r="CW27" i="6"/>
  <c r="DG20" i="6"/>
  <c r="DG79" i="6"/>
  <c r="DG69" i="6"/>
  <c r="DG100" i="6"/>
  <c r="DG111" i="6"/>
  <c r="DG167" i="6"/>
  <c r="DG154" i="6"/>
  <c r="DG155" i="6"/>
  <c r="DG203" i="6"/>
  <c r="DG215" i="6"/>
  <c r="DG304" i="6"/>
  <c r="DG297" i="6"/>
  <c r="DG330" i="6"/>
  <c r="DG342" i="6"/>
  <c r="CO23" i="6"/>
  <c r="CO70" i="6"/>
  <c r="CO52" i="6"/>
  <c r="CO53" i="6"/>
  <c r="CO115" i="6"/>
  <c r="CO128" i="6"/>
  <c r="CO160" i="6"/>
  <c r="CO183" i="6"/>
  <c r="CO197" i="6"/>
  <c r="CO248" i="6"/>
  <c r="CO238" i="6"/>
  <c r="CO251" i="6"/>
  <c r="CO298" i="6"/>
  <c r="CO315" i="6"/>
  <c r="CO325" i="6"/>
  <c r="CO361" i="6"/>
  <c r="CP17" i="6"/>
  <c r="CY8" i="6"/>
  <c r="CY69" i="6"/>
  <c r="CY40" i="6"/>
  <c r="CY73" i="6"/>
  <c r="CY77" i="6"/>
  <c r="CY70" i="6"/>
  <c r="CY131" i="6"/>
  <c r="CY171" i="6"/>
  <c r="CY202" i="6"/>
  <c r="CY218" i="6"/>
  <c r="CY241" i="6"/>
  <c r="CY265" i="6"/>
  <c r="CY300" i="6"/>
  <c r="CY309" i="6"/>
  <c r="CY338" i="6"/>
  <c r="CY358" i="6"/>
  <c r="CP9" i="6"/>
  <c r="CP21" i="6"/>
  <c r="CP50" i="6"/>
  <c r="CP102" i="6"/>
  <c r="CP146" i="6"/>
  <c r="CP124" i="6"/>
  <c r="CP134" i="6"/>
  <c r="CP186" i="6"/>
  <c r="CP195" i="6"/>
  <c r="CP222" i="6"/>
  <c r="CP234" i="6"/>
  <c r="CP263" i="6"/>
  <c r="CP305" i="6"/>
  <c r="CP286" i="6"/>
  <c r="CP331" i="6"/>
  <c r="CP347" i="6"/>
  <c r="CU50" i="6"/>
  <c r="CK32" i="6"/>
  <c r="CK15" i="6"/>
  <c r="CK85" i="6"/>
  <c r="CK59" i="6"/>
  <c r="CK119" i="6"/>
  <c r="CK110" i="6"/>
  <c r="CK140" i="6"/>
  <c r="CK178" i="6"/>
  <c r="CK181" i="6"/>
  <c r="CK192" i="6"/>
  <c r="CK203" i="6"/>
  <c r="CK266" i="6"/>
  <c r="CK292" i="6"/>
  <c r="CK312" i="6"/>
  <c r="CK336" i="6"/>
  <c r="CK352" i="6"/>
  <c r="DH19" i="6"/>
  <c r="DH50" i="6"/>
  <c r="DH61" i="6"/>
  <c r="DH58" i="6"/>
  <c r="DH121" i="6"/>
  <c r="DH102" i="6"/>
  <c r="DH183" i="6"/>
  <c r="DH169" i="6"/>
  <c r="DH205" i="6"/>
  <c r="DH208" i="6"/>
  <c r="DH304" i="6"/>
  <c r="DH260" i="6"/>
  <c r="DH318" i="6"/>
  <c r="DH350" i="6"/>
  <c r="DH356" i="6"/>
  <c r="DF12" i="6"/>
  <c r="CP27" i="6"/>
  <c r="CK94" i="6"/>
  <c r="CY101" i="6"/>
  <c r="DF134" i="6"/>
  <c r="CU172" i="6"/>
  <c r="DF174" i="6"/>
  <c r="DF254" i="6"/>
  <c r="DF222" i="6"/>
  <c r="DG244" i="6"/>
  <c r="DF261" i="6"/>
  <c r="DH300" i="6"/>
  <c r="CU5" i="6"/>
  <c r="CU270" i="6"/>
  <c r="CU210" i="6"/>
  <c r="CU54" i="6"/>
  <c r="CU14" i="6"/>
  <c r="CU63" i="6"/>
  <c r="CU206" i="6"/>
  <c r="CU317" i="6"/>
  <c r="CU238" i="6"/>
  <c r="CU209" i="6"/>
  <c r="CU23" i="6"/>
  <c r="CU108" i="6"/>
  <c r="CU94" i="6"/>
  <c r="CU129" i="6"/>
  <c r="CU52" i="6"/>
  <c r="CU271" i="6"/>
  <c r="CU185" i="6"/>
  <c r="CU82" i="6"/>
  <c r="CU65" i="6"/>
  <c r="CU358" i="6"/>
  <c r="CU114" i="6"/>
  <c r="CU78" i="6"/>
  <c r="CU103" i="6"/>
  <c r="CU122" i="6"/>
  <c r="CU187" i="6"/>
  <c r="CU18" i="6"/>
  <c r="DF45" i="6"/>
  <c r="DF39" i="6"/>
  <c r="DF27" i="6"/>
  <c r="DF32" i="6"/>
  <c r="DF109" i="6"/>
  <c r="DF101" i="6"/>
  <c r="DF152" i="6"/>
  <c r="DF180" i="6"/>
  <c r="DF167" i="6"/>
  <c r="DF202" i="6"/>
  <c r="DF227" i="6"/>
  <c r="DF252" i="6"/>
  <c r="DF276" i="6"/>
  <c r="DF283" i="6"/>
  <c r="DF325" i="6"/>
  <c r="DF342" i="6"/>
  <c r="CL17" i="6"/>
  <c r="CL20" i="6"/>
  <c r="CL77" i="6"/>
  <c r="CL57" i="6"/>
  <c r="CL47" i="6"/>
  <c r="CL112" i="6"/>
  <c r="CL161" i="6"/>
  <c r="CL135" i="6"/>
  <c r="CL146" i="6"/>
  <c r="CL190" i="6"/>
  <c r="CL216" i="6"/>
  <c r="CL240" i="6"/>
  <c r="CL265" i="6"/>
  <c r="CL301" i="6"/>
  <c r="CL308" i="6"/>
  <c r="CL342" i="6"/>
  <c r="CL329" i="6"/>
  <c r="CK10" i="6"/>
  <c r="CV27" i="6"/>
  <c r="CV65" i="6"/>
  <c r="CV30" i="6"/>
  <c r="CV90" i="6"/>
  <c r="CV83" i="6"/>
  <c r="CV109" i="6"/>
  <c r="CV157" i="6"/>
  <c r="CV176" i="6"/>
  <c r="CV194" i="6"/>
  <c r="CV190" i="6"/>
  <c r="CV225" i="6"/>
  <c r="CV265" i="6"/>
  <c r="CV306" i="6"/>
  <c r="CV327" i="6"/>
  <c r="CV338" i="6"/>
  <c r="CV356" i="6"/>
  <c r="CJ19" i="6"/>
  <c r="CJ47" i="6"/>
  <c r="CJ117" i="6"/>
  <c r="CJ135" i="6"/>
  <c r="CJ190" i="6"/>
  <c r="CJ171" i="6"/>
  <c r="CJ241" i="6"/>
  <c r="CJ269" i="6"/>
  <c r="CJ279" i="6"/>
  <c r="CJ283" i="6"/>
  <c r="CJ322" i="6"/>
  <c r="CJ351" i="6"/>
  <c r="CJ354" i="6"/>
  <c r="CN25" i="6"/>
  <c r="CT21" i="6"/>
  <c r="CW10" i="6"/>
  <c r="CW17" i="6"/>
  <c r="CW73" i="6"/>
  <c r="CW84" i="6"/>
  <c r="CW102" i="6"/>
  <c r="CW117" i="6"/>
  <c r="CW131" i="6"/>
  <c r="CW185" i="6"/>
  <c r="CW159" i="6"/>
  <c r="CW225" i="6"/>
  <c r="CW193" i="6"/>
  <c r="CW306" i="6"/>
  <c r="CW291" i="6"/>
  <c r="CW328" i="6"/>
  <c r="CW311" i="6"/>
  <c r="CW351" i="6"/>
  <c r="CP49" i="6"/>
  <c r="CN36" i="6"/>
  <c r="CN57" i="6"/>
  <c r="CN49" i="6"/>
  <c r="CN47" i="6"/>
  <c r="CN117" i="6"/>
  <c r="CN198" i="6"/>
  <c r="CN170" i="6"/>
  <c r="CN164" i="6"/>
  <c r="CN189" i="6"/>
  <c r="CN248" i="6"/>
  <c r="CN231" i="6"/>
  <c r="CN273" i="6"/>
  <c r="CN334" i="6"/>
  <c r="CN357" i="6"/>
  <c r="CN345" i="6"/>
  <c r="CO10" i="6"/>
  <c r="CL27" i="6"/>
  <c r="CV3" i="6"/>
  <c r="CV118" i="6"/>
  <c r="CV166" i="6"/>
  <c r="CV290" i="6"/>
  <c r="CV315" i="6"/>
  <c r="CV207" i="6"/>
  <c r="CV116" i="6"/>
  <c r="CV13" i="6"/>
  <c r="CV305" i="6"/>
  <c r="CV311" i="6"/>
  <c r="CV360" i="6"/>
  <c r="CV296" i="6"/>
  <c r="CV23" i="6"/>
  <c r="CV343" i="6"/>
  <c r="CV351" i="6"/>
  <c r="CV298" i="6"/>
  <c r="CV123" i="6"/>
  <c r="CV68" i="6"/>
  <c r="CV277" i="6"/>
  <c r="CV273" i="6"/>
  <c r="CV362" i="6"/>
  <c r="CV63" i="6"/>
  <c r="CV344" i="6"/>
  <c r="CV213" i="6"/>
  <c r="CV346" i="6"/>
  <c r="CV246" i="6"/>
  <c r="CV74" i="6"/>
  <c r="CV285" i="6"/>
  <c r="CV263" i="6"/>
  <c r="CV357" i="6"/>
  <c r="CV341" i="6"/>
  <c r="CV240" i="6"/>
  <c r="CV152" i="6"/>
  <c r="CV93" i="6"/>
  <c r="CV15" i="6"/>
  <c r="CV272" i="6"/>
  <c r="CV251" i="6"/>
  <c r="CV274" i="6"/>
  <c r="CV330" i="6"/>
  <c r="CV193" i="6"/>
  <c r="CV250" i="6"/>
  <c r="CV275" i="6"/>
  <c r="CV318" i="6"/>
  <c r="CV230" i="6"/>
  <c r="CV11" i="6"/>
  <c r="CV361" i="6"/>
  <c r="CV238" i="6"/>
  <c r="CV224" i="6"/>
  <c r="CV186" i="6"/>
  <c r="CV261" i="6"/>
  <c r="CV82" i="6"/>
  <c r="CV42" i="6"/>
  <c r="CV199" i="6"/>
  <c r="CV107" i="6"/>
  <c r="CV52" i="6"/>
  <c r="CV6" i="6"/>
  <c r="CV260" i="6"/>
  <c r="CV212" i="6"/>
  <c r="CV282" i="6"/>
  <c r="CV185" i="6"/>
  <c r="CV309" i="6"/>
  <c r="CV214" i="6"/>
  <c r="CV333" i="6"/>
  <c r="CV345" i="6"/>
  <c r="CV140" i="6"/>
  <c r="CV187" i="6"/>
  <c r="CV322" i="6"/>
  <c r="CV244" i="6"/>
  <c r="CV358" i="6"/>
  <c r="CV317" i="6"/>
  <c r="CV94" i="6"/>
  <c r="CV98" i="6"/>
  <c r="CV211" i="6"/>
  <c r="CV242" i="6"/>
  <c r="CV197" i="6"/>
  <c r="CV105" i="6"/>
  <c r="CV97" i="6"/>
  <c r="CV231" i="6"/>
  <c r="CV326" i="6"/>
  <c r="CV301" i="6"/>
  <c r="CV342" i="6"/>
  <c r="CV233" i="6"/>
  <c r="CV189" i="6"/>
  <c r="CV95" i="6"/>
  <c r="CV332" i="6"/>
  <c r="CV162" i="6"/>
  <c r="CV227" i="6"/>
  <c r="CV307" i="6"/>
  <c r="CV256" i="6"/>
  <c r="CV153" i="6"/>
  <c r="CV50" i="6"/>
  <c r="CV61" i="6"/>
  <c r="CV70" i="6"/>
  <c r="CV299" i="6"/>
  <c r="CV163" i="6"/>
  <c r="CV132" i="6"/>
  <c r="CV295" i="6"/>
  <c r="CV191" i="6"/>
  <c r="CV218" i="6"/>
  <c r="CV43" i="6"/>
  <c r="CV208" i="6"/>
  <c r="CV348" i="6"/>
  <c r="CV280" i="6"/>
  <c r="CV269" i="6"/>
  <c r="CV258" i="6"/>
  <c r="CV253" i="6"/>
  <c r="CV122" i="6"/>
  <c r="CV62" i="6"/>
  <c r="CV168" i="6"/>
  <c r="CV141" i="6"/>
  <c r="CV17" i="6"/>
  <c r="CV158" i="6"/>
  <c r="CV81" i="6"/>
  <c r="CV106" i="6"/>
  <c r="CV284" i="6"/>
  <c r="CV149" i="6"/>
  <c r="CV219" i="6"/>
  <c r="CV138" i="6"/>
  <c r="CV160" i="6"/>
  <c r="CV71" i="6"/>
  <c r="CV196" i="6"/>
  <c r="CV352" i="6"/>
  <c r="CV286" i="6"/>
  <c r="CV124" i="6"/>
  <c r="CV25" i="6"/>
  <c r="CV220" i="6"/>
  <c r="CV359" i="6"/>
  <c r="CV164" i="6"/>
  <c r="CV151" i="6"/>
  <c r="CV331" i="6"/>
  <c r="CV137" i="6"/>
  <c r="CV254" i="6"/>
  <c r="CV202" i="6"/>
  <c r="CV271" i="6"/>
  <c r="CV39" i="6"/>
  <c r="CV287" i="6"/>
  <c r="CV195" i="6"/>
  <c r="CV103" i="6"/>
  <c r="CV172" i="6"/>
  <c r="CV114" i="6"/>
  <c r="CV37" i="6"/>
  <c r="CV51" i="6"/>
  <c r="CV313" i="6"/>
  <c r="CV84" i="6"/>
  <c r="CV209" i="6"/>
  <c r="CV79" i="6"/>
  <c r="CV347" i="6"/>
  <c r="CV354" i="6"/>
  <c r="CV24" i="6"/>
  <c r="CQ37" i="6"/>
  <c r="CQ42" i="6"/>
  <c r="CQ39" i="6"/>
  <c r="CQ95" i="6"/>
  <c r="CQ105" i="6"/>
  <c r="CQ126" i="6"/>
  <c r="CQ134" i="6"/>
  <c r="CQ142" i="6"/>
  <c r="CQ159" i="6"/>
  <c r="CQ222" i="6"/>
  <c r="CQ252" i="6"/>
  <c r="CQ239" i="6"/>
  <c r="CQ265" i="6"/>
  <c r="CQ317" i="6"/>
  <c r="CQ328" i="6"/>
  <c r="CQ358" i="6"/>
  <c r="CP47" i="6"/>
  <c r="CK174" i="6"/>
  <c r="CY24" i="6"/>
  <c r="CY360" i="6"/>
  <c r="CP282" i="6"/>
  <c r="CK100" i="6"/>
  <c r="CK306" i="6"/>
  <c r="CK329" i="6"/>
  <c r="CK340" i="6"/>
  <c r="DH11" i="6"/>
  <c r="DH30" i="6"/>
  <c r="DH36" i="6"/>
  <c r="DH100" i="6"/>
  <c r="DH79" i="6"/>
  <c r="DH111" i="6"/>
  <c r="DH146" i="6"/>
  <c r="DH182" i="6"/>
  <c r="DH210" i="6"/>
  <c r="DH240" i="6"/>
  <c r="DH283" i="6"/>
  <c r="DH330" i="6"/>
  <c r="DH338" i="6"/>
  <c r="CP169" i="6"/>
  <c r="CO245" i="6"/>
  <c r="CY268" i="6"/>
  <c r="CK240" i="6"/>
  <c r="CP312" i="6"/>
  <c r="CT31" i="6"/>
  <c r="CR68" i="6"/>
  <c r="DF3" i="6"/>
  <c r="DF308" i="6"/>
  <c r="DF131" i="6"/>
  <c r="DF145" i="6"/>
  <c r="DF273" i="6"/>
  <c r="DF205" i="6"/>
  <c r="DF234" i="6"/>
  <c r="DF147" i="6"/>
  <c r="DF126" i="6"/>
  <c r="DF199" i="6"/>
  <c r="DF248" i="6"/>
  <c r="DF266" i="6"/>
  <c r="DF125" i="6"/>
  <c r="DF265" i="6"/>
  <c r="DF160" i="6"/>
  <c r="DF233" i="6"/>
  <c r="DF136" i="6"/>
  <c r="DF357" i="6"/>
  <c r="DF321" i="6"/>
  <c r="DF179" i="6"/>
  <c r="DF360" i="6"/>
  <c r="DF218" i="6"/>
  <c r="DF344" i="6"/>
  <c r="DF127" i="6"/>
  <c r="DF274" i="6"/>
  <c r="DF313" i="6"/>
  <c r="DF232" i="6"/>
  <c r="DF326" i="6"/>
  <c r="DF229" i="6"/>
  <c r="DF93" i="6"/>
  <c r="DF83" i="6"/>
  <c r="DF320" i="6"/>
  <c r="DF129" i="6"/>
  <c r="DF334" i="6"/>
  <c r="DF207" i="6"/>
  <c r="DF311" i="6"/>
  <c r="DF116" i="6"/>
  <c r="DF362" i="6"/>
  <c r="DF240" i="6"/>
  <c r="DF359" i="6"/>
  <c r="DF255" i="6"/>
  <c r="DF164" i="6"/>
  <c r="DF176" i="6"/>
  <c r="DF201" i="6"/>
  <c r="DF352" i="6"/>
  <c r="DF87" i="6"/>
  <c r="DF8" i="6"/>
  <c r="DF53" i="6"/>
  <c r="DF231" i="6"/>
  <c r="DF239" i="6"/>
  <c r="DF244" i="6"/>
  <c r="DF228" i="6"/>
  <c r="DF184" i="6"/>
  <c r="DF142" i="6"/>
  <c r="DF82" i="6"/>
  <c r="DF226" i="6"/>
  <c r="DF61" i="6"/>
  <c r="DF122" i="6"/>
  <c r="DF63" i="6"/>
  <c r="DF262" i="6"/>
  <c r="DF150" i="6"/>
  <c r="DF361" i="6"/>
  <c r="DF250" i="6"/>
  <c r="DF107" i="6"/>
  <c r="DF185" i="6"/>
  <c r="DF268" i="6"/>
  <c r="DF102" i="6"/>
  <c r="DF89" i="6"/>
  <c r="DF345" i="6"/>
  <c r="DF195" i="6"/>
  <c r="DF170" i="6"/>
  <c r="DF211" i="6"/>
  <c r="DF124" i="6"/>
  <c r="DF215" i="6"/>
  <c r="DF317" i="6"/>
  <c r="DF305" i="6"/>
  <c r="DF139" i="6"/>
  <c r="DF333" i="6"/>
  <c r="DF292" i="6"/>
  <c r="DF281" i="6"/>
  <c r="DF245" i="6"/>
  <c r="DF193" i="6"/>
  <c r="DF156" i="6"/>
  <c r="DF322" i="6"/>
  <c r="DF52" i="6"/>
  <c r="DF315" i="6"/>
  <c r="DF284" i="6"/>
  <c r="DF353" i="6"/>
  <c r="DF260" i="6"/>
  <c r="DF299" i="6"/>
  <c r="DF84" i="6"/>
  <c r="DF272" i="6"/>
  <c r="DF81" i="6"/>
  <c r="DF349" i="6"/>
  <c r="DF230" i="6"/>
  <c r="DF355" i="6"/>
  <c r="DF242" i="6"/>
  <c r="DF60" i="6"/>
  <c r="DF200" i="6"/>
  <c r="DF49" i="6"/>
  <c r="DF92" i="6"/>
  <c r="DF337" i="6"/>
  <c r="DF128" i="6"/>
  <c r="DF113" i="6"/>
  <c r="DF295" i="6"/>
  <c r="DF347" i="6"/>
  <c r="DF70" i="6"/>
  <c r="DF86" i="6"/>
  <c r="DF178" i="6"/>
  <c r="DF103" i="6"/>
  <c r="DF186" i="6"/>
  <c r="DF264" i="6"/>
  <c r="DF323" i="6"/>
  <c r="DF216" i="6"/>
  <c r="DF24" i="6"/>
  <c r="DF74" i="6"/>
  <c r="DF26" i="6"/>
  <c r="DF85" i="6"/>
  <c r="DF96" i="6"/>
  <c r="DF104" i="6"/>
  <c r="DF30" i="6"/>
  <c r="DF286" i="6"/>
  <c r="DF189" i="6"/>
  <c r="DF336" i="6"/>
  <c r="DF148" i="6"/>
  <c r="DF173" i="6"/>
  <c r="DF41" i="6"/>
  <c r="DF151" i="6"/>
  <c r="DF290" i="6"/>
  <c r="DF33" i="6"/>
  <c r="DF206" i="6"/>
  <c r="DF105" i="6"/>
  <c r="DF358" i="6"/>
  <c r="DF62" i="6"/>
  <c r="DF95" i="6"/>
  <c r="DF65" i="6"/>
  <c r="DF149" i="6"/>
  <c r="DF38" i="6"/>
  <c r="DF44" i="6"/>
  <c r="DF47" i="6"/>
  <c r="DF34" i="6"/>
  <c r="DF140" i="6"/>
  <c r="DF110" i="6"/>
  <c r="DF118" i="6"/>
  <c r="DF197" i="6"/>
  <c r="DF169" i="6"/>
  <c r="DF190" i="6"/>
  <c r="DF249" i="6"/>
  <c r="DF256" i="6"/>
  <c r="DF280" i="6"/>
  <c r="DF304" i="6"/>
  <c r="DF341" i="6"/>
  <c r="DF356" i="6"/>
  <c r="CL28" i="6"/>
  <c r="CL10" i="6"/>
  <c r="CL81" i="6"/>
  <c r="CL60" i="6"/>
  <c r="CL71" i="6"/>
  <c r="CL149" i="6"/>
  <c r="CL138" i="6"/>
  <c r="CL202" i="6"/>
  <c r="CL147" i="6"/>
  <c r="CL185" i="6"/>
  <c r="CL225" i="6"/>
  <c r="CL248" i="6"/>
  <c r="CL258" i="6"/>
  <c r="CL298" i="6"/>
  <c r="CL295" i="6"/>
  <c r="CL346" i="6"/>
  <c r="CL340" i="6"/>
  <c r="CR8" i="6"/>
  <c r="CV21" i="6"/>
  <c r="CV59" i="6"/>
  <c r="CV35" i="6"/>
  <c r="CV91" i="6"/>
  <c r="CV113" i="6"/>
  <c r="CV134" i="6"/>
  <c r="CV173" i="6"/>
  <c r="CV165" i="6"/>
  <c r="CV148" i="6"/>
  <c r="CV223" i="6"/>
  <c r="CV237" i="6"/>
  <c r="CV268" i="6"/>
  <c r="CV291" i="6"/>
  <c r="CV297" i="6"/>
  <c r="CV337" i="6"/>
  <c r="CJ3" i="6"/>
  <c r="CJ356" i="6"/>
  <c r="CJ207" i="6"/>
  <c r="CJ41" i="6"/>
  <c r="CJ114" i="6"/>
  <c r="CJ63" i="6"/>
  <c r="CJ294" i="6"/>
  <c r="CJ212" i="6"/>
  <c r="CJ359" i="6"/>
  <c r="CJ273" i="6"/>
  <c r="CJ287" i="6"/>
  <c r="CJ331" i="6"/>
  <c r="CJ344" i="6"/>
  <c r="CJ137" i="6"/>
  <c r="CJ234" i="6"/>
  <c r="CJ131" i="6"/>
  <c r="CJ81" i="6"/>
  <c r="CJ347" i="6"/>
  <c r="CJ319" i="6"/>
  <c r="CJ259" i="6"/>
  <c r="CJ199" i="6"/>
  <c r="CJ325" i="6"/>
  <c r="CJ352" i="6"/>
  <c r="CJ296" i="6"/>
  <c r="CJ250" i="6"/>
  <c r="CJ262" i="6"/>
  <c r="CJ244" i="6"/>
  <c r="CJ136" i="6"/>
  <c r="CJ46" i="6"/>
  <c r="CJ342" i="6"/>
  <c r="CJ284" i="6"/>
  <c r="CJ187" i="6"/>
  <c r="CJ162" i="6"/>
  <c r="CJ62" i="6"/>
  <c r="CJ125" i="6"/>
  <c r="CJ224" i="6"/>
  <c r="CJ345" i="6"/>
  <c r="CJ293" i="6"/>
  <c r="CJ42" i="6"/>
  <c r="CJ335" i="6"/>
  <c r="CJ184" i="6"/>
  <c r="CJ355" i="6"/>
  <c r="CJ200" i="6"/>
  <c r="CJ170" i="6"/>
  <c r="CJ329" i="6"/>
  <c r="CJ209" i="6"/>
  <c r="CJ328" i="6"/>
  <c r="CJ305" i="6"/>
  <c r="CJ124" i="6"/>
  <c r="CJ254" i="6"/>
  <c r="CJ132" i="6"/>
  <c r="CJ65" i="6"/>
  <c r="CJ9" i="6"/>
  <c r="CJ343" i="6"/>
  <c r="CJ150" i="6"/>
  <c r="CJ272" i="6"/>
  <c r="CJ55" i="6"/>
  <c r="CJ68" i="6"/>
  <c r="CJ96" i="6"/>
  <c r="CJ337" i="6"/>
  <c r="CJ53" i="6"/>
  <c r="CJ23" i="6"/>
  <c r="CJ353" i="6"/>
  <c r="CJ120" i="6"/>
  <c r="CJ357" i="6"/>
  <c r="CJ141" i="6"/>
  <c r="CJ358" i="6"/>
  <c r="CJ257" i="6"/>
  <c r="CJ252" i="6"/>
  <c r="CJ151" i="6"/>
  <c r="CJ38" i="6"/>
  <c r="CJ253" i="6"/>
  <c r="CJ271" i="6"/>
  <c r="CJ103" i="6"/>
  <c r="CJ10" i="6"/>
  <c r="CJ230" i="6"/>
  <c r="CJ91" i="6"/>
  <c r="CJ326" i="6"/>
  <c r="CJ216" i="6"/>
  <c r="CJ222" i="6"/>
  <c r="CJ280" i="6"/>
  <c r="CJ240" i="6"/>
  <c r="CJ248" i="6"/>
  <c r="CJ229" i="6"/>
  <c r="CJ172" i="6"/>
  <c r="CJ107" i="6"/>
  <c r="CJ127" i="6"/>
  <c r="CJ313" i="6"/>
  <c r="CJ233" i="6"/>
  <c r="CJ231" i="6"/>
  <c r="CJ239" i="6"/>
  <c r="CJ307" i="6"/>
  <c r="CJ297" i="6"/>
  <c r="CJ148" i="6"/>
  <c r="CJ186" i="6"/>
  <c r="CJ60" i="6"/>
  <c r="CJ43" i="6"/>
  <c r="CJ205" i="6"/>
  <c r="CJ94" i="6"/>
  <c r="CJ210" i="6"/>
  <c r="CJ176" i="6"/>
  <c r="CJ44" i="6"/>
  <c r="CJ311" i="6"/>
  <c r="CJ341" i="6"/>
  <c r="CJ92" i="6"/>
  <c r="CJ332" i="6"/>
  <c r="CJ238" i="6"/>
  <c r="CJ215" i="6"/>
  <c r="CJ80" i="6"/>
  <c r="CJ295" i="6"/>
  <c r="CJ106" i="6"/>
  <c r="CJ174" i="6"/>
  <c r="CJ274" i="6"/>
  <c r="CJ206" i="6"/>
  <c r="CJ122" i="6"/>
  <c r="CJ134" i="6"/>
  <c r="CJ113" i="6"/>
  <c r="CJ83" i="6"/>
  <c r="CJ116" i="6"/>
  <c r="CJ102" i="6"/>
  <c r="CJ78" i="6"/>
  <c r="CJ228" i="6"/>
  <c r="CJ76" i="6"/>
  <c r="CJ218" i="6"/>
  <c r="CJ300" i="6"/>
  <c r="CJ177" i="6"/>
  <c r="CJ211" i="6"/>
  <c r="CJ93" i="6"/>
  <c r="CJ193" i="6"/>
  <c r="CJ129" i="6"/>
  <c r="CJ52" i="6"/>
  <c r="CJ299" i="6"/>
  <c r="CJ197" i="6"/>
  <c r="CJ105" i="6"/>
  <c r="CJ104" i="6"/>
  <c r="CJ128" i="6"/>
  <c r="CJ288" i="6"/>
  <c r="CJ260" i="6"/>
  <c r="CJ242" i="6"/>
  <c r="CJ168" i="6"/>
  <c r="CJ72" i="6"/>
  <c r="CJ220" i="6"/>
  <c r="CJ298" i="6"/>
  <c r="CJ149" i="6"/>
  <c r="CJ340" i="6"/>
  <c r="CJ339" i="6"/>
  <c r="CJ16" i="6"/>
  <c r="CJ64" i="6"/>
  <c r="CJ54" i="6"/>
  <c r="CJ45" i="6"/>
  <c r="CJ119" i="6"/>
  <c r="CJ118" i="6"/>
  <c r="CJ143" i="6"/>
  <c r="CJ158" i="6"/>
  <c r="CJ188" i="6"/>
  <c r="CJ251" i="6"/>
  <c r="CJ285" i="6"/>
  <c r="CJ314" i="6"/>
  <c r="CJ318" i="6"/>
  <c r="CJ309" i="6"/>
  <c r="CY39" i="6"/>
  <c r="CU32" i="6"/>
  <c r="CQ17" i="6"/>
  <c r="CQ46" i="6"/>
  <c r="CQ16" i="6"/>
  <c r="CQ68" i="6"/>
  <c r="CQ103" i="6"/>
  <c r="CQ114" i="6"/>
  <c r="CQ127" i="6"/>
  <c r="CQ136" i="6"/>
  <c r="CQ156" i="6"/>
  <c r="CQ161" i="6"/>
  <c r="CQ224" i="6"/>
  <c r="CQ228" i="6"/>
  <c r="CQ280" i="6"/>
  <c r="CQ285" i="6"/>
  <c r="CQ315" i="6"/>
  <c r="CQ334" i="6"/>
  <c r="DF137" i="6"/>
  <c r="DF23" i="6"/>
  <c r="CR235" i="6"/>
  <c r="CT200" i="6"/>
  <c r="CU153" i="6"/>
  <c r="DG108" i="6"/>
  <c r="CO122" i="6"/>
  <c r="CY92" i="6"/>
  <c r="CP126" i="6"/>
  <c r="CK278" i="6"/>
  <c r="DF88" i="6"/>
  <c r="DF175" i="6"/>
  <c r="DF309" i="6"/>
  <c r="DF348" i="6"/>
  <c r="DF327" i="6"/>
  <c r="CL5" i="6"/>
  <c r="CL13" i="6"/>
  <c r="CL21" i="6"/>
  <c r="CL73" i="6"/>
  <c r="CL50" i="6"/>
  <c r="CL92" i="6"/>
  <c r="CL148" i="6"/>
  <c r="CL131" i="6"/>
  <c r="CL160" i="6"/>
  <c r="CL182" i="6"/>
  <c r="CL227" i="6"/>
  <c r="CL268" i="6"/>
  <c r="CL283" i="6"/>
  <c r="CL290" i="6"/>
  <c r="CL311" i="6"/>
  <c r="CL348" i="6"/>
  <c r="CV4" i="6"/>
  <c r="CV100" i="6"/>
  <c r="CV20" i="6"/>
  <c r="CV46" i="6"/>
  <c r="CV112" i="6"/>
  <c r="CV80" i="6"/>
  <c r="CV146" i="6"/>
  <c r="CV257" i="6"/>
  <c r="CJ27" i="6"/>
  <c r="CJ28" i="6"/>
  <c r="CJ85" i="6"/>
  <c r="CJ66" i="6"/>
  <c r="CJ115" i="6"/>
  <c r="CJ182" i="6"/>
  <c r="CJ198" i="6"/>
  <c r="CJ247" i="6"/>
  <c r="CJ268" i="6"/>
  <c r="CJ291" i="6"/>
  <c r="CJ246" i="6"/>
  <c r="CJ278" i="6"/>
  <c r="CJ349" i="6"/>
  <c r="CJ330" i="6"/>
  <c r="CJ346" i="6"/>
  <c r="AH383" i="6"/>
  <c r="E5" i="7" s="1"/>
  <c r="F5" i="7" s="1"/>
  <c r="CN7" i="6"/>
  <c r="CJ51" i="6"/>
  <c r="CU19" i="6"/>
  <c r="CU89" i="6"/>
  <c r="CU101" i="6"/>
  <c r="CU112" i="6"/>
  <c r="CU77" i="6"/>
  <c r="CU169" i="6"/>
  <c r="CU200" i="6"/>
  <c r="CU165" i="6"/>
  <c r="CU181" i="6"/>
  <c r="CU208" i="6"/>
  <c r="CU214" i="6"/>
  <c r="CU263" i="6"/>
  <c r="CU306" i="6"/>
  <c r="CU303" i="6"/>
  <c r="CU324" i="6"/>
  <c r="CU51" i="6"/>
  <c r="CQ9" i="6"/>
  <c r="CQ52" i="6"/>
  <c r="CQ65" i="6"/>
  <c r="CQ74" i="6"/>
  <c r="CQ122" i="6"/>
  <c r="CQ128" i="6"/>
  <c r="CQ166" i="6"/>
  <c r="CQ170" i="6"/>
  <c r="CQ207" i="6"/>
  <c r="CV200" i="6"/>
  <c r="DG275" i="6"/>
  <c r="DD222" i="6"/>
  <c r="CR348" i="6"/>
  <c r="DH357" i="6"/>
  <c r="DF331" i="6"/>
  <c r="DG341" i="6"/>
  <c r="CO242" i="6"/>
  <c r="CY192" i="6"/>
  <c r="CP85" i="6"/>
  <c r="CW5" i="6"/>
  <c r="CK167" i="6"/>
  <c r="DH18" i="6"/>
  <c r="DH245" i="6"/>
  <c r="DH340" i="6"/>
  <c r="CN163" i="6"/>
  <c r="DH235" i="6"/>
  <c r="CY256" i="6"/>
  <c r="DF40" i="6"/>
  <c r="DF198" i="6"/>
  <c r="CV201" i="6"/>
  <c r="CR241" i="6"/>
  <c r="CT268" i="6"/>
  <c r="CU299" i="6"/>
  <c r="DG171" i="6"/>
  <c r="CO174" i="6"/>
  <c r="CY68" i="6"/>
  <c r="CP90" i="6"/>
  <c r="CK30" i="6"/>
  <c r="DH9" i="6"/>
  <c r="CN143" i="6"/>
  <c r="DF177" i="6"/>
  <c r="CL79" i="6"/>
  <c r="CL335" i="6"/>
  <c r="CV56" i="6"/>
  <c r="CV126" i="6"/>
  <c r="CV215" i="6"/>
  <c r="CV239" i="6"/>
  <c r="CV266" i="6"/>
  <c r="CV289" i="6"/>
  <c r="CV304" i="6"/>
  <c r="CV339" i="6"/>
  <c r="DH44" i="6"/>
  <c r="CJ36" i="6"/>
  <c r="CJ101" i="6"/>
  <c r="CJ140" i="6"/>
  <c r="CJ178" i="6"/>
  <c r="CJ180" i="6"/>
  <c r="CJ194" i="6"/>
  <c r="CJ202" i="6"/>
  <c r="CJ191" i="6"/>
  <c r="CJ275" i="6"/>
  <c r="CJ281" i="6"/>
  <c r="CJ304" i="6"/>
  <c r="CJ282" i="6"/>
  <c r="CJ308" i="6"/>
  <c r="CJ350" i="6"/>
  <c r="CT38" i="6"/>
  <c r="CN89" i="6"/>
  <c r="CR24" i="6"/>
  <c r="CU42" i="6"/>
  <c r="CU43" i="6"/>
  <c r="CU91" i="6"/>
  <c r="CU118" i="6"/>
  <c r="CU123" i="6"/>
  <c r="CU196" i="6"/>
  <c r="CU215" i="6"/>
  <c r="CU192" i="6"/>
  <c r="CU233" i="6"/>
  <c r="CU226" i="6"/>
  <c r="CU249" i="6"/>
  <c r="CU264" i="6"/>
  <c r="CU281" i="6"/>
  <c r="CU302" i="6"/>
  <c r="CU338" i="6"/>
  <c r="CL3" i="6"/>
  <c r="CL351" i="6"/>
  <c r="CL254" i="6"/>
  <c r="CL195" i="6"/>
  <c r="CL222" i="6"/>
  <c r="CL241" i="6"/>
  <c r="CL213" i="6"/>
  <c r="CL277" i="6"/>
  <c r="CL332" i="6"/>
  <c r="CL177" i="6"/>
  <c r="CL264" i="6"/>
  <c r="CL209" i="6"/>
  <c r="CL347" i="6"/>
  <c r="CL242" i="6"/>
  <c r="CL360" i="6"/>
  <c r="CL262" i="6"/>
  <c r="CL230" i="6"/>
  <c r="CL175" i="6"/>
  <c r="CL165" i="6"/>
  <c r="CL309" i="6"/>
  <c r="CL274" i="6"/>
  <c r="CL247" i="6"/>
  <c r="CL362" i="6"/>
  <c r="CL337" i="6"/>
  <c r="CL233" i="6"/>
  <c r="CL166" i="6"/>
  <c r="CL323" i="6"/>
  <c r="CL220" i="6"/>
  <c r="CL199" i="6"/>
  <c r="CL282" i="6"/>
  <c r="CL118" i="6"/>
  <c r="CL104" i="6"/>
  <c r="CL64" i="6"/>
  <c r="CL95" i="6"/>
  <c r="CL215" i="6"/>
  <c r="CL140" i="6"/>
  <c r="CL106" i="6"/>
  <c r="CL270" i="6"/>
  <c r="CL192" i="6"/>
  <c r="CL85" i="6"/>
  <c r="CL296" i="6"/>
  <c r="CL249" i="6"/>
  <c r="CL251" i="6"/>
  <c r="CL359" i="6"/>
  <c r="CL164" i="6"/>
  <c r="CL42" i="6"/>
  <c r="CL121" i="6"/>
  <c r="CL33" i="6"/>
  <c r="CL129" i="6"/>
  <c r="CL153" i="6"/>
  <c r="CL327" i="6"/>
  <c r="CL91" i="6"/>
  <c r="CL333" i="6"/>
  <c r="CL324" i="6"/>
  <c r="CL217" i="6"/>
  <c r="CL196" i="6"/>
  <c r="CL124" i="6"/>
  <c r="CL114" i="6"/>
  <c r="CL306" i="6"/>
  <c r="CL287" i="6"/>
  <c r="CL275" i="6"/>
  <c r="CL168" i="6"/>
  <c r="CL63" i="6"/>
  <c r="CL313" i="6"/>
  <c r="CL276" i="6"/>
  <c r="CL14" i="6"/>
  <c r="CL74" i="6"/>
  <c r="CL280" i="6"/>
  <c r="CL211" i="6"/>
  <c r="CL145" i="6"/>
  <c r="CL355" i="6"/>
  <c r="CL235" i="6"/>
  <c r="CL54" i="6"/>
  <c r="CL349" i="6"/>
  <c r="CL319" i="6"/>
  <c r="CL88" i="6"/>
  <c r="CL152" i="6"/>
  <c r="CL83" i="6"/>
  <c r="CL151" i="6"/>
  <c r="CL122" i="6"/>
  <c r="CL136" i="6"/>
  <c r="CL325" i="6"/>
  <c r="CL252" i="6"/>
  <c r="CL328" i="6"/>
  <c r="CL255" i="6"/>
  <c r="CL291" i="6"/>
  <c r="CL172" i="6"/>
  <c r="CL176" i="6"/>
  <c r="CL286" i="6"/>
  <c r="CL322" i="6"/>
  <c r="CL234" i="6"/>
  <c r="CL69" i="6"/>
  <c r="CL187" i="6"/>
  <c r="CL321" i="6"/>
  <c r="CL23" i="6"/>
  <c r="CL70" i="6"/>
  <c r="CL361" i="6"/>
  <c r="CL170" i="6"/>
  <c r="CL174" i="6"/>
  <c r="CL223" i="6"/>
  <c r="CL35" i="6"/>
  <c r="CL139" i="6"/>
  <c r="CL134" i="6"/>
  <c r="CL76" i="6"/>
  <c r="CL250" i="6"/>
  <c r="CL55" i="6"/>
  <c r="CL181" i="6"/>
  <c r="CL246" i="6"/>
  <c r="CL256" i="6"/>
  <c r="CL299" i="6"/>
  <c r="CL267" i="6"/>
  <c r="CL294" i="6"/>
  <c r="CL41" i="6"/>
  <c r="CL278" i="6"/>
  <c r="CL66" i="6"/>
  <c r="CL244" i="6"/>
  <c r="CL339" i="6"/>
  <c r="CL197" i="6"/>
  <c r="CL108" i="6"/>
  <c r="CL189" i="6"/>
  <c r="CL39" i="6"/>
  <c r="CL302" i="6"/>
  <c r="CL144" i="6"/>
  <c r="CL236" i="6"/>
  <c r="CL305" i="6"/>
  <c r="CL24" i="6"/>
  <c r="CL224" i="6"/>
  <c r="CL232" i="6"/>
  <c r="CL194" i="6"/>
  <c r="CL155" i="6"/>
  <c r="CL331" i="6"/>
  <c r="CL126" i="6"/>
  <c r="CL315" i="6"/>
  <c r="CL94" i="6"/>
  <c r="CL12" i="6"/>
  <c r="CL105" i="6"/>
  <c r="CL62" i="6"/>
  <c r="CL127" i="6"/>
  <c r="CL116" i="6"/>
  <c r="CQ25" i="6"/>
  <c r="CQ54" i="6"/>
  <c r="CQ32" i="6"/>
  <c r="DH94" i="6"/>
  <c r="CJ126" i="6"/>
  <c r="DG214" i="6"/>
  <c r="CO244" i="6"/>
  <c r="CM74" i="6"/>
  <c r="CM242" i="6"/>
  <c r="CM13" i="6"/>
  <c r="CM334" i="6"/>
  <c r="CM55" i="6"/>
  <c r="CM361" i="6"/>
  <c r="CM274" i="6"/>
  <c r="CM111" i="6"/>
  <c r="CM351" i="6"/>
  <c r="CM252" i="6"/>
  <c r="CM84" i="6"/>
  <c r="CM32" i="6"/>
  <c r="CM57" i="6"/>
  <c r="CM21" i="6"/>
  <c r="CM82" i="6"/>
  <c r="CM93" i="6"/>
  <c r="CM156" i="6"/>
  <c r="CM202" i="6"/>
  <c r="CM160" i="6"/>
  <c r="CM194" i="6"/>
  <c r="CM225" i="6"/>
  <c r="CM217" i="6"/>
  <c r="CM258" i="6"/>
  <c r="DG331" i="6"/>
  <c r="CO250" i="6"/>
  <c r="CY94" i="6"/>
  <c r="CY341" i="6"/>
  <c r="CP253" i="6"/>
  <c r="CK16" i="6"/>
  <c r="CK182" i="6"/>
  <c r="CK63" i="6"/>
  <c r="CR33" i="6"/>
  <c r="CR280" i="6"/>
  <c r="CT138" i="6"/>
  <c r="CU93" i="6"/>
  <c r="DG57" i="6"/>
  <c r="CO47" i="6"/>
  <c r="CO353" i="6"/>
  <c r="CY247" i="6"/>
  <c r="CP114" i="6"/>
  <c r="CP324" i="6"/>
  <c r="CK139" i="6"/>
  <c r="DH33" i="6"/>
  <c r="DH216" i="6"/>
  <c r="DH331" i="6"/>
  <c r="CO145" i="6"/>
  <c r="CV288" i="6"/>
  <c r="DF161" i="6"/>
  <c r="DF237" i="6"/>
  <c r="CV235" i="6"/>
  <c r="CR287" i="6"/>
  <c r="CT322" i="6"/>
  <c r="CV329" i="6"/>
  <c r="DG343" i="6"/>
  <c r="CO273" i="6"/>
  <c r="CY216" i="6"/>
  <c r="CP166" i="6"/>
  <c r="CK89" i="6"/>
  <c r="DH21" i="6"/>
  <c r="CP165" i="6"/>
  <c r="CT109" i="6"/>
  <c r="CO35" i="6"/>
  <c r="CY193" i="6"/>
  <c r="CP359" i="6"/>
  <c r="DH103" i="6"/>
  <c r="CO189" i="6"/>
  <c r="DF306" i="6"/>
  <c r="CL300" i="6"/>
  <c r="CV198" i="6"/>
  <c r="CJ145" i="6"/>
  <c r="CJ183" i="6"/>
  <c r="CJ226" i="6"/>
  <c r="CJ223" i="6"/>
  <c r="CJ208" i="6"/>
  <c r="CJ276" i="6"/>
  <c r="CJ306" i="6"/>
  <c r="CJ310" i="6"/>
  <c r="CJ321" i="6"/>
  <c r="CJ338" i="6"/>
  <c r="CJ362" i="6"/>
  <c r="CW126" i="6"/>
  <c r="DF13" i="6"/>
  <c r="CU48" i="6"/>
  <c r="CU71" i="6"/>
  <c r="CU45" i="6"/>
  <c r="CU111" i="6"/>
  <c r="CU117" i="6"/>
  <c r="CU138" i="6"/>
  <c r="CU171" i="6"/>
  <c r="CU188" i="6"/>
  <c r="CU228" i="6"/>
  <c r="CU236" i="6"/>
  <c r="CU225" i="6"/>
  <c r="CU265" i="6"/>
  <c r="CU291" i="6"/>
  <c r="CU337" i="6"/>
  <c r="CU354" i="6"/>
  <c r="CV22" i="6"/>
  <c r="CY313" i="6"/>
  <c r="CR288" i="6"/>
  <c r="CT301" i="6"/>
  <c r="DG157" i="6"/>
  <c r="CP272" i="6"/>
  <c r="CK165" i="6"/>
  <c r="CK355" i="6"/>
  <c r="DH115" i="6"/>
  <c r="DH295" i="6"/>
  <c r="DG126" i="6"/>
  <c r="CK151" i="6"/>
  <c r="CU248" i="6"/>
  <c r="DF64" i="6"/>
  <c r="DF243" i="6"/>
  <c r="CV228" i="6"/>
  <c r="CT9" i="6"/>
  <c r="CT33" i="6"/>
  <c r="CY53" i="6"/>
  <c r="DG336" i="6"/>
  <c r="DG282" i="6"/>
  <c r="CO259" i="6"/>
  <c r="CY205" i="6"/>
  <c r="CP175" i="6"/>
  <c r="CK154" i="6"/>
  <c r="DH93" i="6"/>
  <c r="CJ24" i="6"/>
  <c r="DF168" i="6"/>
  <c r="CJ57" i="6"/>
  <c r="CT53" i="6"/>
  <c r="DF11" i="6"/>
  <c r="DF72" i="6"/>
  <c r="DF58" i="6"/>
  <c r="DF59" i="6"/>
  <c r="DF132" i="6"/>
  <c r="DF115" i="6"/>
  <c r="DF172" i="6"/>
  <c r="DF155" i="6"/>
  <c r="DF192" i="6"/>
  <c r="DF219" i="6"/>
  <c r="DF258" i="6"/>
  <c r="DF282" i="6"/>
  <c r="DF301" i="6"/>
  <c r="DF314" i="6"/>
  <c r="DF330" i="6"/>
  <c r="DF354" i="6"/>
  <c r="CL8" i="6"/>
  <c r="CL38" i="6"/>
  <c r="CL82" i="6"/>
  <c r="CL115" i="6"/>
  <c r="CL123" i="6"/>
  <c r="CL130" i="6"/>
  <c r="CL141" i="6"/>
  <c r="CL188" i="6"/>
  <c r="CL193" i="6"/>
  <c r="CL218" i="6"/>
  <c r="CL260" i="6"/>
  <c r="CL289" i="6"/>
  <c r="CL326" i="6"/>
  <c r="CP61" i="6"/>
  <c r="CV5" i="6"/>
  <c r="CV32" i="6"/>
  <c r="CV99" i="6"/>
  <c r="CV119" i="6"/>
  <c r="CV92" i="6"/>
  <c r="CV128" i="6"/>
  <c r="CV178" i="6"/>
  <c r="CV205" i="6"/>
  <c r="CV229" i="6"/>
  <c r="CV243" i="6"/>
  <c r="CV278" i="6"/>
  <c r="CV259" i="6"/>
  <c r="CV303" i="6"/>
  <c r="CV336" i="6"/>
  <c r="CJ11" i="6"/>
  <c r="CJ35" i="6"/>
  <c r="CJ84" i="6"/>
  <c r="CJ73" i="6"/>
  <c r="CJ112" i="6"/>
  <c r="CJ111" i="6"/>
  <c r="CJ146" i="6"/>
  <c r="CJ144" i="6"/>
  <c r="CJ175" i="6"/>
  <c r="CJ133" i="6"/>
  <c r="CJ196" i="6"/>
  <c r="CP38" i="6"/>
  <c r="CU107" i="6"/>
  <c r="CU17" i="6"/>
  <c r="CU88" i="6"/>
  <c r="CU119" i="6"/>
  <c r="CU133" i="6"/>
  <c r="CU144" i="6"/>
  <c r="CU178" i="6"/>
  <c r="CU217" i="6"/>
  <c r="CU235" i="6"/>
  <c r="CU251" i="6"/>
  <c r="CU237" i="6"/>
  <c r="CU266" i="6"/>
  <c r="CU294" i="6"/>
  <c r="CU323" i="6"/>
  <c r="DC18" i="6"/>
  <c r="DC123" i="6"/>
  <c r="CK147" i="6"/>
  <c r="CO41" i="6"/>
  <c r="CR144" i="6"/>
  <c r="CT99" i="6"/>
  <c r="CT319" i="6"/>
  <c r="DF287" i="6"/>
  <c r="DG254" i="6"/>
  <c r="CO164" i="6"/>
  <c r="CY17" i="6"/>
  <c r="CY352" i="6"/>
  <c r="CP248" i="6"/>
  <c r="CK38" i="6"/>
  <c r="CK264" i="6"/>
  <c r="DH119" i="6"/>
  <c r="DH248" i="6"/>
  <c r="DG56" i="6"/>
  <c r="CO188" i="6"/>
  <c r="CU53" i="6"/>
  <c r="DF165" i="6"/>
  <c r="DF285" i="6"/>
  <c r="CV181" i="6"/>
  <c r="CR97" i="6"/>
  <c r="CT106" i="6"/>
  <c r="CK107" i="6"/>
  <c r="DG361" i="6"/>
  <c r="DG356" i="6"/>
  <c r="CO338" i="6"/>
  <c r="CY274" i="6"/>
  <c r="CP264" i="6"/>
  <c r="CK218" i="6"/>
  <c r="DH284" i="6"/>
  <c r="DF25" i="6"/>
  <c r="CJ30" i="6"/>
  <c r="CJ87" i="6"/>
  <c r="CO42" i="6"/>
  <c r="CJ20" i="6"/>
  <c r="CJ17" i="6"/>
  <c r="CJ88" i="6"/>
  <c r="CJ67" i="6"/>
  <c r="CJ32" i="6"/>
  <c r="CJ75" i="6"/>
  <c r="CJ123" i="6"/>
  <c r="CJ161" i="6"/>
  <c r="CJ165" i="6"/>
  <c r="CJ179" i="6"/>
  <c r="CJ155" i="6"/>
  <c r="CW7" i="6"/>
  <c r="CW4" i="6"/>
  <c r="CW66" i="6"/>
  <c r="CW274" i="6"/>
  <c r="CW297" i="6"/>
  <c r="CW302" i="6"/>
  <c r="CW181" i="6"/>
  <c r="CW26" i="6"/>
  <c r="CW294" i="6"/>
  <c r="CW31" i="6"/>
  <c r="CW275" i="6"/>
  <c r="CW158" i="6"/>
  <c r="CW174" i="6"/>
  <c r="CW244" i="6"/>
  <c r="CW222" i="6"/>
  <c r="CW76" i="6"/>
  <c r="CW18" i="6"/>
  <c r="CW90" i="6"/>
  <c r="CW136" i="6"/>
  <c r="CW134" i="6"/>
  <c r="CW171" i="6"/>
  <c r="CW208" i="6"/>
  <c r="CW198" i="6"/>
  <c r="CW228" i="6"/>
  <c r="CW263" i="6"/>
  <c r="CW269" i="6"/>
  <c r="CW258" i="6"/>
  <c r="CW338" i="6"/>
  <c r="CW329" i="6"/>
  <c r="CN23" i="6"/>
  <c r="CN19" i="6"/>
  <c r="CN68" i="6"/>
  <c r="CN52" i="6"/>
  <c r="CN91" i="6"/>
  <c r="CN114" i="6"/>
  <c r="CN137" i="6"/>
  <c r="CN195" i="6"/>
  <c r="CN187" i="6"/>
  <c r="CN258" i="6"/>
  <c r="CN244" i="6"/>
  <c r="CN260" i="6"/>
  <c r="CN274" i="6"/>
  <c r="CN295" i="6"/>
  <c r="CN332" i="6"/>
  <c r="CN358" i="6"/>
  <c r="DF14" i="6"/>
  <c r="CU31" i="6"/>
  <c r="CU90" i="6"/>
  <c r="CU20" i="6"/>
  <c r="CU99" i="6"/>
  <c r="CU110" i="6"/>
  <c r="CU145" i="6"/>
  <c r="CU140" i="6"/>
  <c r="CU179" i="6"/>
  <c r="CU203" i="6"/>
  <c r="CV232" i="6"/>
  <c r="DD92" i="6"/>
  <c r="DD38" i="6"/>
  <c r="DD204" i="6"/>
  <c r="DD69" i="6"/>
  <c r="DD206" i="6"/>
  <c r="DD13" i="6"/>
  <c r="DD174" i="6"/>
  <c r="DD345" i="6"/>
  <c r="DD224" i="6"/>
  <c r="DD182" i="6"/>
  <c r="DD39" i="6"/>
  <c r="DD63" i="6"/>
  <c r="DD54" i="6"/>
  <c r="DD65" i="6"/>
  <c r="CN128" i="6"/>
  <c r="CW349" i="6"/>
  <c r="DG121" i="6"/>
  <c r="DG204" i="6"/>
  <c r="DG355" i="6"/>
  <c r="CO114" i="6"/>
  <c r="CO240" i="6"/>
  <c r="CY10" i="6"/>
  <c r="CY220" i="6"/>
  <c r="CP11" i="6"/>
  <c r="CP136" i="6"/>
  <c r="CP311" i="6"/>
  <c r="CK69" i="6"/>
  <c r="CK262" i="6"/>
  <c r="CP101" i="6"/>
  <c r="CR25" i="6"/>
  <c r="CR56" i="6"/>
  <c r="CR194" i="6"/>
  <c r="CR345" i="6"/>
  <c r="CT42" i="6"/>
  <c r="CT123" i="6"/>
  <c r="CT198" i="6"/>
  <c r="CT245" i="6"/>
  <c r="CO54" i="6"/>
  <c r="CV150" i="6"/>
  <c r="DG241" i="6"/>
  <c r="CO306" i="6"/>
  <c r="DG49" i="6"/>
  <c r="DG247" i="6"/>
  <c r="CO91" i="6"/>
  <c r="CO163" i="6"/>
  <c r="CO275" i="6"/>
  <c r="CR17" i="6"/>
  <c r="CY148" i="6"/>
  <c r="CY273" i="6"/>
  <c r="CP42" i="6"/>
  <c r="CP191" i="6"/>
  <c r="CP313" i="6"/>
  <c r="CK108" i="6"/>
  <c r="CK351" i="6"/>
  <c r="DH198" i="6"/>
  <c r="CO86" i="6"/>
  <c r="DF108" i="6"/>
  <c r="CV283" i="6"/>
  <c r="CR44" i="6"/>
  <c r="CR141" i="6"/>
  <c r="CR233" i="6"/>
  <c r="CT26" i="6"/>
  <c r="CT140" i="6"/>
  <c r="CT246" i="6"/>
  <c r="CK66" i="6"/>
  <c r="CU149" i="6"/>
  <c r="CL228" i="6"/>
  <c r="DF335" i="6"/>
  <c r="DG54" i="6"/>
  <c r="DG175" i="6"/>
  <c r="CO19" i="6"/>
  <c r="CO132" i="6"/>
  <c r="CO214" i="6"/>
  <c r="CN30" i="6"/>
  <c r="CY75" i="6"/>
  <c r="CY207" i="6"/>
  <c r="CP25" i="6"/>
  <c r="CP127" i="6"/>
  <c r="CP284" i="6"/>
  <c r="CK33" i="6"/>
  <c r="CK137" i="6"/>
  <c r="CK281" i="6"/>
  <c r="DH46" i="6"/>
  <c r="DH219" i="6"/>
  <c r="DH323" i="6"/>
  <c r="CV96" i="6"/>
  <c r="DG129" i="6"/>
  <c r="CV255" i="6"/>
  <c r="DH306" i="6"/>
  <c r="DF48" i="6"/>
  <c r="DF217" i="6"/>
  <c r="DF291" i="6"/>
  <c r="CL29" i="6"/>
  <c r="CL163" i="6"/>
  <c r="CL204" i="6"/>
  <c r="CL338" i="6"/>
  <c r="CV136" i="6"/>
  <c r="CR55" i="6"/>
  <c r="CR149" i="6"/>
  <c r="CR249" i="6"/>
  <c r="CT35" i="6"/>
  <c r="CT154" i="6"/>
  <c r="CT269" i="6"/>
  <c r="CY66" i="6"/>
  <c r="CJ164" i="6"/>
  <c r="CL272" i="6"/>
  <c r="DH361" i="6"/>
  <c r="DG78" i="6"/>
  <c r="DG182" i="6"/>
  <c r="DG347" i="6"/>
  <c r="CO104" i="6"/>
  <c r="CO219" i="6"/>
  <c r="CO38" i="6"/>
  <c r="CY79" i="6"/>
  <c r="CY261" i="6"/>
  <c r="CP22" i="6"/>
  <c r="CP131" i="6"/>
  <c r="CP256" i="6"/>
  <c r="CT14" i="6"/>
  <c r="CK78" i="6"/>
  <c r="CK241" i="6"/>
  <c r="DH29" i="6"/>
  <c r="DH171" i="6"/>
  <c r="DH293" i="6"/>
  <c r="CL96" i="6"/>
  <c r="DH195" i="6"/>
  <c r="CU7" i="6"/>
  <c r="DF56" i="6"/>
  <c r="DF224" i="6"/>
  <c r="CL6" i="6"/>
  <c r="CL119" i="6"/>
  <c r="DF55" i="6"/>
  <c r="CJ110" i="6"/>
  <c r="CR47" i="6"/>
  <c r="CR140" i="6"/>
  <c r="CR282" i="6"/>
  <c r="CT41" i="6"/>
  <c r="CT130" i="6"/>
  <c r="CT266" i="6"/>
  <c r="DG71" i="6"/>
  <c r="CK253" i="6"/>
  <c r="CY284" i="6"/>
  <c r="CJ360" i="6"/>
  <c r="DG80" i="6"/>
  <c r="DG226" i="6"/>
  <c r="CO36" i="6"/>
  <c r="CO125" i="6"/>
  <c r="CO246" i="6"/>
  <c r="CJ21" i="6"/>
  <c r="CY160" i="6"/>
  <c r="CY239" i="6"/>
  <c r="CP64" i="6"/>
  <c r="CP172" i="6"/>
  <c r="CP258" i="6"/>
  <c r="CP339" i="6"/>
  <c r="CK112" i="6"/>
  <c r="CK247" i="6"/>
  <c r="DH35" i="6"/>
  <c r="DH223" i="6"/>
  <c r="CW122" i="6"/>
  <c r="CL303" i="6"/>
  <c r="CT4" i="6"/>
  <c r="CT341" i="6"/>
  <c r="CT282" i="6"/>
  <c r="CT260" i="6"/>
  <c r="CP30" i="6"/>
  <c r="CR70" i="6"/>
  <c r="CR146" i="6"/>
  <c r="CR132" i="6"/>
  <c r="CR176" i="6"/>
  <c r="CR213" i="6"/>
  <c r="CR293" i="6"/>
  <c r="CR349" i="6"/>
  <c r="CT65" i="6"/>
  <c r="CT54" i="6"/>
  <c r="CT146" i="6"/>
  <c r="CT182" i="6"/>
  <c r="CT257" i="6"/>
  <c r="CT255" i="6"/>
  <c r="CT328" i="6"/>
  <c r="DG24" i="6"/>
  <c r="CL125" i="6"/>
  <c r="CN152" i="6"/>
  <c r="CO216" i="6"/>
  <c r="CN236" i="6"/>
  <c r="DF263" i="6"/>
  <c r="CO318" i="6"/>
  <c r="CL317" i="6"/>
  <c r="DH359" i="6"/>
  <c r="CV44" i="6"/>
  <c r="DG47" i="6"/>
  <c r="DG113" i="6"/>
  <c r="DG130" i="6"/>
  <c r="DG192" i="6"/>
  <c r="DG257" i="6"/>
  <c r="DG308" i="6"/>
  <c r="CK19" i="6"/>
  <c r="CO45" i="6"/>
  <c r="CO93" i="6"/>
  <c r="CO203" i="6"/>
  <c r="CO206" i="6"/>
  <c r="CO257" i="6"/>
  <c r="CO334" i="6"/>
  <c r="CO339" i="6"/>
  <c r="CJ50" i="6"/>
  <c r="CY88" i="6"/>
  <c r="CY43" i="6"/>
  <c r="CY137" i="6"/>
  <c r="CY172" i="6"/>
  <c r="CY249" i="6"/>
  <c r="CY290" i="6"/>
  <c r="CY346" i="6"/>
  <c r="CP18" i="6"/>
  <c r="CP79" i="6"/>
  <c r="CP65" i="6"/>
  <c r="CP139" i="6"/>
  <c r="CP174" i="6"/>
  <c r="CP232" i="6"/>
  <c r="CP262" i="6"/>
  <c r="CP325" i="6"/>
  <c r="CU12" i="6"/>
  <c r="CK40" i="6"/>
  <c r="CK73" i="6"/>
  <c r="CK161" i="6"/>
  <c r="CK217" i="6"/>
  <c r="CK226" i="6"/>
  <c r="CK265" i="6"/>
  <c r="CK316" i="6"/>
  <c r="DH37" i="6"/>
  <c r="DH34" i="6"/>
  <c r="DH81" i="6"/>
  <c r="DH188" i="6"/>
  <c r="DH202" i="6"/>
  <c r="DH285" i="6"/>
  <c r="DH351" i="6"/>
  <c r="DG45" i="6"/>
  <c r="CL26" i="6"/>
  <c r="CL40" i="6"/>
  <c r="CK82" i="6"/>
  <c r="DG163" i="6"/>
  <c r="DG189" i="6"/>
  <c r="DF212" i="6"/>
  <c r="CL285" i="6"/>
  <c r="CO8" i="6"/>
  <c r="DF79" i="6"/>
  <c r="DF90" i="6"/>
  <c r="DF119" i="6"/>
  <c r="DF135" i="6"/>
  <c r="DF221" i="6"/>
  <c r="DF275" i="6"/>
  <c r="DF343" i="6"/>
  <c r="CL49" i="6"/>
  <c r="CL19" i="6"/>
  <c r="CL117" i="6"/>
  <c r="CL154" i="6"/>
  <c r="CL156" i="6"/>
  <c r="CL205" i="6"/>
  <c r="CL284" i="6"/>
  <c r="CL353" i="6"/>
  <c r="CV48" i="6"/>
  <c r="CV57" i="6"/>
  <c r="CV49" i="6"/>
  <c r="CV130" i="6"/>
  <c r="CV179" i="6"/>
  <c r="CV234" i="6"/>
  <c r="CV281" i="6"/>
  <c r="CV328" i="6"/>
  <c r="CW9" i="6"/>
  <c r="CJ4" i="6"/>
  <c r="CL44" i="6"/>
  <c r="CL9" i="6"/>
  <c r="CR23" i="6"/>
  <c r="CR37" i="6"/>
  <c r="CR72" i="6"/>
  <c r="CR109" i="6"/>
  <c r="CR87" i="6"/>
  <c r="CR161" i="6"/>
  <c r="CR168" i="6"/>
  <c r="CR177" i="6"/>
  <c r="CR219" i="6"/>
  <c r="CR221" i="6"/>
  <c r="CR276" i="6"/>
  <c r="CR324" i="6"/>
  <c r="CR309" i="6"/>
  <c r="CR337" i="6"/>
  <c r="CR361" i="6"/>
  <c r="CT11" i="6"/>
  <c r="CT90" i="6"/>
  <c r="CT95" i="6"/>
  <c r="CT76" i="6"/>
  <c r="CT81" i="6"/>
  <c r="CT159" i="6"/>
  <c r="CT117" i="6"/>
  <c r="CT173" i="6"/>
  <c r="CT203" i="6"/>
  <c r="CT229" i="6"/>
  <c r="CT252" i="6"/>
  <c r="CT277" i="6"/>
  <c r="CT283" i="6"/>
  <c r="CT337" i="6"/>
  <c r="CT335" i="6"/>
  <c r="DH89" i="6"/>
  <c r="DH105" i="6"/>
  <c r="CL65" i="6"/>
  <c r="CU126" i="6"/>
  <c r="CY109" i="6"/>
  <c r="CN134" i="6"/>
  <c r="CL203" i="6"/>
  <c r="DF209" i="6"/>
  <c r="CL186" i="6"/>
  <c r="CL231" i="6"/>
  <c r="CL239" i="6"/>
  <c r="DF257" i="6"/>
  <c r="DH274" i="6"/>
  <c r="CP279" i="6"/>
  <c r="CU288" i="6"/>
  <c r="DH305" i="6"/>
  <c r="CO307" i="6"/>
  <c r="DH344" i="6"/>
  <c r="CJ37" i="6"/>
  <c r="DG12" i="6"/>
  <c r="DG7" i="6"/>
  <c r="DG46" i="6"/>
  <c r="DG59" i="6"/>
  <c r="DG124" i="6"/>
  <c r="DG148" i="6"/>
  <c r="DG134" i="6"/>
  <c r="DG190" i="6"/>
  <c r="DG170" i="6"/>
  <c r="DG223" i="6"/>
  <c r="DG276" i="6"/>
  <c r="DG294" i="6"/>
  <c r="DG316" i="6"/>
  <c r="DG351" i="6"/>
  <c r="CK45" i="6"/>
  <c r="CO40" i="6"/>
  <c r="CO50" i="6"/>
  <c r="CO55" i="6"/>
  <c r="CO72" i="6"/>
  <c r="CO103" i="6"/>
  <c r="CO141" i="6"/>
  <c r="CO182" i="6"/>
  <c r="CO138" i="6"/>
  <c r="CO218" i="6"/>
  <c r="CO231" i="6"/>
  <c r="CO263" i="6"/>
  <c r="CO294" i="6"/>
  <c r="CO296" i="6"/>
  <c r="CO327" i="6"/>
  <c r="CO346" i="6"/>
  <c r="CU15" i="6"/>
  <c r="CN27" i="6"/>
  <c r="CY15" i="6"/>
  <c r="CY104" i="6"/>
  <c r="CY103" i="6"/>
  <c r="CY44" i="6"/>
  <c r="CY112" i="6"/>
  <c r="CY139" i="6"/>
  <c r="CY176" i="6"/>
  <c r="CY185" i="6"/>
  <c r="CY195" i="6"/>
  <c r="CY224" i="6"/>
  <c r="CY246" i="6"/>
  <c r="CY262" i="6"/>
  <c r="CY310" i="6"/>
  <c r="CY344" i="6"/>
  <c r="CY357" i="6"/>
  <c r="CP32" i="6"/>
  <c r="CP14" i="6"/>
  <c r="CP70" i="6"/>
  <c r="CP39" i="6"/>
  <c r="CP74" i="6"/>
  <c r="CP118" i="6"/>
  <c r="CP141" i="6"/>
  <c r="CP205" i="6"/>
  <c r="CP158" i="6"/>
  <c r="CP206" i="6"/>
  <c r="CP233" i="6"/>
  <c r="CP246" i="6"/>
  <c r="CP270" i="6"/>
  <c r="CP297" i="6"/>
  <c r="CP333" i="6"/>
  <c r="CP360" i="6"/>
  <c r="DG33" i="6"/>
  <c r="CK6" i="6"/>
  <c r="CK29" i="6"/>
  <c r="CK58" i="6"/>
  <c r="CK87" i="6"/>
  <c r="CK80" i="6"/>
  <c r="CK91" i="6"/>
  <c r="CK184" i="6"/>
  <c r="CK135" i="6"/>
  <c r="CK183" i="6"/>
  <c r="CK198" i="6"/>
  <c r="CK243" i="6"/>
  <c r="CK236" i="6"/>
  <c r="CK259" i="6"/>
  <c r="CK283" i="6"/>
  <c r="CK324" i="6"/>
  <c r="CK347" i="6"/>
  <c r="CP5" i="6"/>
  <c r="CP149" i="6"/>
  <c r="CP190" i="6"/>
  <c r="CP111" i="6"/>
  <c r="CP298" i="6"/>
  <c r="CP289" i="6"/>
  <c r="CP198" i="6"/>
  <c r="CP130" i="6"/>
  <c r="CP257" i="6"/>
  <c r="CP291" i="6"/>
  <c r="CP281" i="6"/>
  <c r="CP267" i="6"/>
  <c r="CP227" i="6"/>
  <c r="CP351" i="6"/>
  <c r="CP352" i="6"/>
  <c r="CP110" i="6"/>
  <c r="CP287" i="6"/>
  <c r="CP314" i="6"/>
  <c r="CP213" i="6"/>
  <c r="CP219" i="6"/>
  <c r="CP290" i="6"/>
  <c r="CP354" i="6"/>
  <c r="CP328" i="6"/>
  <c r="CP271" i="6"/>
  <c r="CP55" i="6"/>
  <c r="CP277" i="6"/>
  <c r="CP16" i="6"/>
  <c r="CP252" i="6"/>
  <c r="CP133" i="6"/>
  <c r="CP326" i="6"/>
  <c r="CP350" i="6"/>
  <c r="CP303" i="6"/>
  <c r="CP348" i="6"/>
  <c r="CP346" i="6"/>
  <c r="CP322" i="6"/>
  <c r="CP341" i="6"/>
  <c r="CP336" i="6"/>
  <c r="CP247" i="6"/>
  <c r="CP154" i="6"/>
  <c r="CP144" i="6"/>
  <c r="CP321" i="6"/>
  <c r="CP310" i="6"/>
  <c r="CP266" i="6"/>
  <c r="CP69" i="6"/>
  <c r="CP358" i="6"/>
  <c r="CP334" i="6"/>
  <c r="CP87" i="6"/>
  <c r="CP88" i="6"/>
  <c r="CP215" i="6"/>
  <c r="CP112" i="6"/>
  <c r="CP92" i="6"/>
  <c r="CP89" i="6"/>
  <c r="CP76" i="6"/>
  <c r="CP44" i="6"/>
  <c r="CP306" i="6"/>
  <c r="CP278" i="6"/>
  <c r="CP255" i="6"/>
  <c r="CP203" i="6"/>
  <c r="CP182" i="6"/>
  <c r="CP308" i="6"/>
  <c r="CP173" i="6"/>
  <c r="CP159" i="6"/>
  <c r="CP239" i="6"/>
  <c r="CP300" i="6"/>
  <c r="CP132" i="6"/>
  <c r="CP117" i="6"/>
  <c r="CP183" i="6"/>
  <c r="CP19" i="6"/>
  <c r="CP201" i="6"/>
  <c r="CP137" i="6"/>
  <c r="CP288" i="6"/>
  <c r="CP121" i="6"/>
  <c r="CP4" i="6"/>
  <c r="CP240" i="6"/>
  <c r="CP323" i="6"/>
  <c r="CP342" i="6"/>
  <c r="CP318" i="6"/>
  <c r="CP167" i="6"/>
  <c r="CP302" i="6"/>
  <c r="CP109" i="6"/>
  <c r="CP223" i="6"/>
  <c r="CP337" i="6"/>
  <c r="CP181" i="6"/>
  <c r="CP344" i="6"/>
  <c r="CP180" i="6"/>
  <c r="CP184" i="6"/>
  <c r="CP60" i="6"/>
  <c r="CP268" i="6"/>
  <c r="CP236" i="6"/>
  <c r="CP249" i="6"/>
  <c r="CP145" i="6"/>
  <c r="CP357" i="6"/>
  <c r="CP113" i="6"/>
  <c r="CP98" i="6"/>
  <c r="CP128" i="6"/>
  <c r="CP316" i="6"/>
  <c r="CP99" i="6"/>
  <c r="CP157" i="6"/>
  <c r="CP41" i="6"/>
  <c r="CP57" i="6"/>
  <c r="CP46" i="6"/>
  <c r="CP296" i="6"/>
  <c r="CP235" i="6"/>
  <c r="CP237" i="6"/>
  <c r="CP171" i="6"/>
  <c r="CP292" i="6"/>
  <c r="CP353" i="6"/>
  <c r="CP225" i="6"/>
  <c r="CP214" i="6"/>
  <c r="CP163" i="6"/>
  <c r="CP202" i="6"/>
  <c r="CP345" i="6"/>
  <c r="CP81" i="6"/>
  <c r="CP177" i="6"/>
  <c r="CP285" i="6"/>
  <c r="CP67" i="6"/>
  <c r="CP20" i="6"/>
  <c r="CP168" i="6"/>
  <c r="CP140" i="6"/>
  <c r="CP86" i="6"/>
  <c r="CP208" i="6"/>
  <c r="CP66" i="6"/>
  <c r="CP162" i="6"/>
  <c r="CP3" i="6"/>
  <c r="CP211" i="6"/>
  <c r="CP178" i="6"/>
  <c r="CP142" i="6"/>
  <c r="CP138" i="6"/>
  <c r="CP188" i="6"/>
  <c r="CP108" i="6"/>
  <c r="CP33" i="6"/>
  <c r="CP283" i="6"/>
  <c r="CP100" i="6"/>
  <c r="CP226" i="6"/>
  <c r="CP194" i="6"/>
  <c r="CP251" i="6"/>
  <c r="DH8" i="6"/>
  <c r="DH20" i="6"/>
  <c r="DH38" i="6"/>
  <c r="DH101" i="6"/>
  <c r="DH112" i="6"/>
  <c r="DH159" i="6"/>
  <c r="DH148" i="6"/>
  <c r="DH162" i="6"/>
  <c r="DH243" i="6"/>
  <c r="DH237" i="6"/>
  <c r="DH314" i="6"/>
  <c r="DH312" i="6"/>
  <c r="DH311" i="6"/>
  <c r="DH345" i="6"/>
  <c r="CJ26" i="6"/>
  <c r="CK41" i="6"/>
  <c r="CL31" i="6"/>
  <c r="DG25" i="6"/>
  <c r="CJ49" i="6"/>
  <c r="CO108" i="6"/>
  <c r="CO100" i="6"/>
  <c r="CJ139" i="6"/>
  <c r="CW168" i="6"/>
  <c r="CJ166" i="6"/>
  <c r="CN223" i="6"/>
  <c r="CO228" i="6"/>
  <c r="DG272" i="6"/>
  <c r="CO333" i="6"/>
  <c r="DH321" i="6"/>
  <c r="CJ317" i="6"/>
  <c r="CW15" i="6"/>
  <c r="CQ4" i="6"/>
  <c r="DF29" i="6"/>
  <c r="DF98" i="6"/>
  <c r="DF97" i="6"/>
  <c r="DF67" i="6"/>
  <c r="DF111" i="6"/>
  <c r="DF121" i="6"/>
  <c r="DF146" i="6"/>
  <c r="DF157" i="6"/>
  <c r="DF158" i="6"/>
  <c r="DF223" i="6"/>
  <c r="DF225" i="6"/>
  <c r="DF302" i="6"/>
  <c r="DF278" i="6"/>
  <c r="DF332" i="6"/>
  <c r="DF324" i="6"/>
  <c r="DH15" i="6"/>
  <c r="CL18" i="6"/>
  <c r="CL99" i="6"/>
  <c r="CL22" i="6"/>
  <c r="CL86" i="6"/>
  <c r="CL132" i="6"/>
  <c r="CL101" i="6"/>
  <c r="CL171" i="6"/>
  <c r="CL173" i="6"/>
  <c r="CL158" i="6"/>
  <c r="CL208" i="6"/>
  <c r="CL238" i="6"/>
  <c r="CL253" i="6"/>
  <c r="CL312" i="6"/>
  <c r="CL310" i="6"/>
  <c r="CL341" i="6"/>
  <c r="CL354" i="6"/>
  <c r="CW16" i="6"/>
  <c r="CV26" i="6"/>
  <c r="CV69" i="6"/>
  <c r="CV60" i="6"/>
  <c r="CV38" i="6"/>
  <c r="CV58" i="6"/>
  <c r="CV115" i="6"/>
  <c r="CV167" i="6"/>
  <c r="CV169" i="6"/>
  <c r="CV182" i="6"/>
  <c r="CV203" i="6"/>
  <c r="CV217" i="6"/>
  <c r="CV245" i="6"/>
  <c r="CV310" i="6"/>
  <c r="CV294" i="6"/>
  <c r="CV321" i="6"/>
  <c r="CV335" i="6"/>
  <c r="CV10" i="6"/>
  <c r="CJ25" i="6"/>
  <c r="CJ56" i="6"/>
  <c r="CJ90" i="6"/>
  <c r="CJ86" i="6"/>
  <c r="CJ34" i="6"/>
  <c r="CJ77" i="6"/>
  <c r="CJ121" i="6"/>
  <c r="CJ138" i="6"/>
  <c r="CJ167" i="6"/>
  <c r="CJ169" i="6"/>
  <c r="CJ201" i="6"/>
  <c r="CJ264" i="6"/>
  <c r="CJ203" i="6"/>
  <c r="CT45" i="6"/>
  <c r="CW28" i="6"/>
  <c r="CW36" i="6"/>
  <c r="CW101" i="6"/>
  <c r="CW30" i="6"/>
  <c r="CW77" i="6"/>
  <c r="CW111" i="6"/>
  <c r="CW137" i="6"/>
  <c r="CW147" i="6"/>
  <c r="CW178" i="6"/>
  <c r="CW205" i="6"/>
  <c r="CW226" i="6"/>
  <c r="CW245" i="6"/>
  <c r="CW260" i="6"/>
  <c r="CW284" i="6"/>
  <c r="CW334" i="6"/>
  <c r="CW355" i="6"/>
  <c r="CW358" i="6"/>
  <c r="CN24" i="6"/>
  <c r="CN22" i="6"/>
  <c r="CN104" i="6"/>
  <c r="CN62" i="6"/>
  <c r="CN92" i="6"/>
  <c r="CN116" i="6"/>
  <c r="CN139" i="6"/>
  <c r="CN150" i="6"/>
  <c r="CN191" i="6"/>
  <c r="CN216" i="6"/>
  <c r="CN261" i="6"/>
  <c r="CN239" i="6"/>
  <c r="CN280" i="6"/>
  <c r="CN308" i="6"/>
  <c r="CN327" i="6"/>
  <c r="CN352" i="6"/>
  <c r="CO5" i="6"/>
  <c r="CO201" i="6"/>
  <c r="CO167" i="6"/>
  <c r="CO26" i="6"/>
  <c r="CO111" i="6"/>
  <c r="CO155" i="6"/>
  <c r="CO99" i="6"/>
  <c r="CO227" i="6"/>
  <c r="CO51" i="6"/>
  <c r="CO192" i="6"/>
  <c r="CO119" i="6"/>
  <c r="CO267" i="6"/>
  <c r="CO300" i="6"/>
  <c r="CO28" i="6"/>
  <c r="CU33" i="6"/>
  <c r="CU59" i="6"/>
  <c r="CU29" i="6"/>
  <c r="CU58" i="6"/>
  <c r="CU115" i="6"/>
  <c r="CU155" i="6"/>
  <c r="CU154" i="6"/>
  <c r="CW57" i="6"/>
  <c r="CP143" i="6"/>
  <c r="DF220" i="6"/>
  <c r="CR16" i="6"/>
  <c r="CR136" i="6"/>
  <c r="CR277" i="6"/>
  <c r="CT6" i="6"/>
  <c r="CT120" i="6"/>
  <c r="CT143" i="6"/>
  <c r="CT227" i="6"/>
  <c r="CT290" i="6"/>
  <c r="DF73" i="6"/>
  <c r="DF208" i="6"/>
  <c r="DG89" i="6"/>
  <c r="DG145" i="6"/>
  <c r="DG238" i="6"/>
  <c r="CO73" i="6"/>
  <c r="CO162" i="6"/>
  <c r="CO258" i="6"/>
  <c r="CY83" i="6"/>
  <c r="CY158" i="6"/>
  <c r="CY229" i="6"/>
  <c r="CP72" i="6"/>
  <c r="CP204" i="6"/>
  <c r="CP330" i="6"/>
  <c r="CK148" i="6"/>
  <c r="CK300" i="6"/>
  <c r="CY76" i="6"/>
  <c r="CR128" i="6"/>
  <c r="DG220" i="6"/>
  <c r="DF297" i="6"/>
  <c r="CY353" i="6"/>
  <c r="DG101" i="6"/>
  <c r="DG268" i="6"/>
  <c r="CO95" i="6"/>
  <c r="CO196" i="6"/>
  <c r="CW51" i="6"/>
  <c r="CY12" i="6"/>
  <c r="CY198" i="6"/>
  <c r="CY272" i="6"/>
  <c r="CP51" i="6"/>
  <c r="CP254" i="6"/>
  <c r="CK115" i="6"/>
  <c r="CK320" i="6"/>
  <c r="DH147" i="6"/>
  <c r="CV104" i="6"/>
  <c r="DF6" i="6"/>
  <c r="CV355" i="6"/>
  <c r="CR53" i="6"/>
  <c r="CR155" i="6"/>
  <c r="CR321" i="6"/>
  <c r="CT58" i="6"/>
  <c r="CT167" i="6"/>
  <c r="CT329" i="6"/>
  <c r="CP161" i="6"/>
  <c r="DG235" i="6"/>
  <c r="CO293" i="6"/>
  <c r="DG60" i="6"/>
  <c r="DG122" i="6"/>
  <c r="DG335" i="6"/>
  <c r="CO39" i="6"/>
  <c r="CO185" i="6"/>
  <c r="CO81" i="6"/>
  <c r="CY49" i="6"/>
  <c r="CY156" i="6"/>
  <c r="CY328" i="6"/>
  <c r="CP91" i="6"/>
  <c r="CP207" i="6"/>
  <c r="CP315" i="6"/>
  <c r="CK113" i="6"/>
  <c r="CK210" i="6"/>
  <c r="CK325" i="6"/>
  <c r="DH71" i="6"/>
  <c r="DH190" i="6"/>
  <c r="DH322" i="6"/>
  <c r="CY48" i="6"/>
  <c r="CK93" i="6"/>
  <c r="CP196" i="6"/>
  <c r="CJ315" i="6"/>
  <c r="DF50" i="6"/>
  <c r="DF42" i="6"/>
  <c r="DF188" i="6"/>
  <c r="DF298" i="6"/>
  <c r="CL15" i="6"/>
  <c r="CL102" i="6"/>
  <c r="CL214" i="6"/>
  <c r="CL292" i="6"/>
  <c r="CV36" i="6"/>
  <c r="CV108" i="6"/>
  <c r="CR90" i="6"/>
  <c r="CR163" i="6"/>
  <c r="CR299" i="6"/>
  <c r="CT27" i="6"/>
  <c r="CT178" i="6"/>
  <c r="CT275" i="6"/>
  <c r="CK23" i="6"/>
  <c r="CW161" i="6"/>
  <c r="CW249" i="6"/>
  <c r="CP332" i="6"/>
  <c r="DG37" i="6"/>
  <c r="DG161" i="6"/>
  <c r="DG306" i="6"/>
  <c r="CO82" i="6"/>
  <c r="CO199" i="6"/>
  <c r="CO351" i="6"/>
  <c r="CJ12" i="6"/>
  <c r="CY71" i="6"/>
  <c r="CY122" i="6"/>
  <c r="CY238" i="6"/>
  <c r="CY19" i="6"/>
  <c r="CP94" i="6"/>
  <c r="CP187" i="6"/>
  <c r="CP244" i="6"/>
  <c r="CP343" i="6"/>
  <c r="CK54" i="6"/>
  <c r="CK132" i="6"/>
  <c r="CK215" i="6"/>
  <c r="CK257" i="6"/>
  <c r="CK356" i="6"/>
  <c r="DH47" i="6"/>
  <c r="DH217" i="6"/>
  <c r="DH253" i="6"/>
  <c r="DH336" i="6"/>
  <c r="CL37" i="6"/>
  <c r="CK122" i="6"/>
  <c r="CV161" i="6"/>
  <c r="DH247" i="6"/>
  <c r="DF289" i="6"/>
  <c r="DF5" i="6"/>
  <c r="DF43" i="6"/>
  <c r="DF100" i="6"/>
  <c r="DF133" i="6"/>
  <c r="DF236" i="6"/>
  <c r="DF338" i="6"/>
  <c r="CL48" i="6"/>
  <c r="CL100" i="6"/>
  <c r="CL111" i="6"/>
  <c r="CL212" i="6"/>
  <c r="DG34" i="6"/>
  <c r="CJ69" i="6"/>
  <c r="CJ82" i="6"/>
  <c r="CJ97" i="6"/>
  <c r="CR64" i="6"/>
  <c r="CR99" i="6"/>
  <c r="CR269" i="6"/>
  <c r="CT43" i="6"/>
  <c r="CT108" i="6"/>
  <c r="CT175" i="6"/>
  <c r="CT241" i="6"/>
  <c r="CK74" i="6"/>
  <c r="CL78" i="6"/>
  <c r="DH181" i="6"/>
  <c r="DH242" i="6"/>
  <c r="CO342" i="6"/>
  <c r="CR36" i="6"/>
  <c r="DG117" i="6"/>
  <c r="DG202" i="6"/>
  <c r="DG340" i="6"/>
  <c r="CO101" i="6"/>
  <c r="CO193" i="6"/>
  <c r="CO314" i="6"/>
  <c r="CY34" i="6"/>
  <c r="CY151" i="6"/>
  <c r="CY212" i="6"/>
  <c r="CY342" i="6"/>
  <c r="CP26" i="6"/>
  <c r="CP135" i="6"/>
  <c r="CP250" i="6"/>
  <c r="CP319" i="6"/>
  <c r="CK65" i="6"/>
  <c r="CK159" i="6"/>
  <c r="CK160" i="6"/>
  <c r="CK267" i="6"/>
  <c r="CK335" i="6"/>
  <c r="DH98" i="6"/>
  <c r="DH113" i="6"/>
  <c r="DH184" i="6"/>
  <c r="DH296" i="6"/>
  <c r="DH326" i="6"/>
  <c r="CP84" i="6"/>
  <c r="CK149" i="6"/>
  <c r="CL350" i="6"/>
  <c r="DG32" i="6"/>
  <c r="CR22" i="6"/>
  <c r="CR51" i="6"/>
  <c r="CR85" i="6"/>
  <c r="CR189" i="6"/>
  <c r="CR234" i="6"/>
  <c r="CR255" i="6"/>
  <c r="CR353" i="6"/>
  <c r="CT46" i="6"/>
  <c r="CT68" i="6"/>
  <c r="CT114" i="6"/>
  <c r="CT174" i="6"/>
  <c r="CT191" i="6"/>
  <c r="CT243" i="6"/>
  <c r="CT279" i="6"/>
  <c r="CT302" i="6"/>
  <c r="DF78" i="6"/>
  <c r="CN42" i="6"/>
  <c r="DH95" i="6"/>
  <c r="CU211" i="6"/>
  <c r="DH194" i="6"/>
  <c r="CN219" i="6"/>
  <c r="CV222" i="6"/>
  <c r="DH324" i="6"/>
  <c r="CO323" i="6"/>
  <c r="DF4" i="6"/>
  <c r="DG28" i="6"/>
  <c r="DG48" i="6"/>
  <c r="DG131" i="6"/>
  <c r="DG169" i="6"/>
  <c r="DG233" i="6"/>
  <c r="DG259" i="6"/>
  <c r="DG328" i="6"/>
  <c r="CO13" i="6"/>
  <c r="CO64" i="6"/>
  <c r="CO139" i="6"/>
  <c r="CO210" i="6"/>
  <c r="CO230" i="6"/>
  <c r="CO282" i="6"/>
  <c r="CO326" i="6"/>
  <c r="CU25" i="6"/>
  <c r="CY21" i="6"/>
  <c r="CY89" i="6"/>
  <c r="CY113" i="6"/>
  <c r="CY206" i="6"/>
  <c r="CY191" i="6"/>
  <c r="CY244" i="6"/>
  <c r="CY311" i="6"/>
  <c r="CY356" i="6"/>
  <c r="CP24" i="6"/>
  <c r="CP31" i="6"/>
  <c r="CP104" i="6"/>
  <c r="CP153" i="6"/>
  <c r="CP189" i="6"/>
  <c r="CP261" i="6"/>
  <c r="CP299" i="6"/>
  <c r="CP340" i="6"/>
  <c r="CK5" i="6"/>
  <c r="CK280" i="6"/>
  <c r="CK272" i="6"/>
  <c r="CK196" i="6"/>
  <c r="CK342" i="6"/>
  <c r="CK230" i="6"/>
  <c r="CK11" i="6"/>
  <c r="CK208" i="6"/>
  <c r="CK239" i="6"/>
  <c r="CK263" i="6"/>
  <c r="CK152" i="6"/>
  <c r="CK220" i="6"/>
  <c r="CK275" i="6"/>
  <c r="CK274" i="6"/>
  <c r="CK285" i="6"/>
  <c r="CK168" i="6"/>
  <c r="CK258" i="6"/>
  <c r="CK233" i="6"/>
  <c r="CK321" i="6"/>
  <c r="CK291" i="6"/>
  <c r="CK250" i="6"/>
  <c r="CK290" i="6"/>
  <c r="CK162" i="6"/>
  <c r="CK323" i="6"/>
  <c r="CK343" i="6"/>
  <c r="CK156" i="6"/>
  <c r="CK53" i="6"/>
  <c r="CK360" i="6"/>
  <c r="CK256" i="6"/>
  <c r="CK315" i="6"/>
  <c r="CK297" i="6"/>
  <c r="CK90" i="6"/>
  <c r="CK346" i="6"/>
  <c r="CK194" i="6"/>
  <c r="CK116" i="6"/>
  <c r="CK353" i="6"/>
  <c r="CK24" i="6"/>
  <c r="CK195" i="6"/>
  <c r="CK344" i="6"/>
  <c r="CK232" i="6"/>
  <c r="CK332" i="6"/>
  <c r="CK327" i="6"/>
  <c r="CK242" i="6"/>
  <c r="CK163" i="6"/>
  <c r="CK146" i="6"/>
  <c r="CK12" i="6"/>
  <c r="CK13" i="6"/>
  <c r="CK361" i="6"/>
  <c r="CK158" i="6"/>
  <c r="CK337" i="6"/>
  <c r="CK229" i="6"/>
  <c r="CK311" i="6"/>
  <c r="CK71" i="6"/>
  <c r="CK70" i="6"/>
  <c r="CK319" i="6"/>
  <c r="CK22" i="6"/>
  <c r="CK211" i="6"/>
  <c r="CK55" i="6"/>
  <c r="CK43" i="6"/>
  <c r="CK227" i="6"/>
  <c r="CK313" i="6"/>
  <c r="CK84" i="6"/>
  <c r="CK282" i="6"/>
  <c r="CK200" i="6"/>
  <c r="CK25" i="6"/>
  <c r="CK314" i="6"/>
  <c r="CK271" i="6"/>
  <c r="CK255" i="6"/>
  <c r="CK177" i="6"/>
  <c r="CK307" i="6"/>
  <c r="CK197" i="6"/>
  <c r="CK185" i="6"/>
  <c r="CK189" i="6"/>
  <c r="CK62" i="6"/>
  <c r="CK348" i="6"/>
  <c r="CK251" i="6"/>
  <c r="CK293" i="6"/>
  <c r="CK79" i="6"/>
  <c r="CK104" i="6"/>
  <c r="CK120" i="6"/>
  <c r="CK52" i="6"/>
  <c r="CK246" i="6"/>
  <c r="CK42" i="6"/>
  <c r="CK193" i="6"/>
  <c r="CK124" i="6"/>
  <c r="CK284" i="6"/>
  <c r="CK296" i="6"/>
  <c r="CK231" i="6"/>
  <c r="CK269" i="6"/>
  <c r="CK277" i="6"/>
  <c r="CK331" i="6"/>
  <c r="CK114" i="6"/>
  <c r="CK298" i="6"/>
  <c r="CK68" i="6"/>
  <c r="CK358" i="6"/>
  <c r="CK322" i="6"/>
  <c r="CK244" i="6"/>
  <c r="CK317" i="6"/>
  <c r="CK261" i="6"/>
  <c r="CK273" i="6"/>
  <c r="CK362" i="6"/>
  <c r="CK61" i="6"/>
  <c r="CK309" i="6"/>
  <c r="CK254" i="6"/>
  <c r="CK214" i="6"/>
  <c r="CK141" i="6"/>
  <c r="CK172" i="6"/>
  <c r="CK76" i="6"/>
  <c r="CK31" i="6"/>
  <c r="CK286" i="6"/>
  <c r="CK248" i="6"/>
  <c r="CK201" i="6"/>
  <c r="CK127" i="6"/>
  <c r="CK136" i="6"/>
  <c r="CK39" i="6"/>
  <c r="CK123" i="6"/>
  <c r="CK326" i="6"/>
  <c r="CK47" i="6"/>
  <c r="CK105" i="6"/>
  <c r="CK51" i="6"/>
  <c r="CK199" i="6"/>
  <c r="CK349" i="6"/>
  <c r="CK212" i="6"/>
  <c r="CK235" i="6"/>
  <c r="CK95" i="6"/>
  <c r="CK96" i="6"/>
  <c r="CK103" i="6"/>
  <c r="CK222" i="6"/>
  <c r="CK128" i="6"/>
  <c r="CK125" i="6"/>
  <c r="CK318" i="6"/>
  <c r="CK4" i="6"/>
  <c r="CK234" i="6"/>
  <c r="CK249" i="6"/>
  <c r="CK50" i="6"/>
  <c r="CK37" i="6"/>
  <c r="CK213" i="6"/>
  <c r="CK26" i="6"/>
  <c r="CK206" i="6"/>
  <c r="CK64" i="6"/>
  <c r="CK3" i="6"/>
  <c r="CK287" i="6"/>
  <c r="CK219" i="6"/>
  <c r="CK138" i="6"/>
  <c r="CK126" i="6"/>
  <c r="CK186" i="6"/>
  <c r="CK72" i="6"/>
  <c r="CK106" i="6"/>
  <c r="CK221" i="6"/>
  <c r="CK56" i="6"/>
  <c r="CK75" i="6"/>
  <c r="CK121" i="6"/>
  <c r="CK134" i="6"/>
  <c r="CK188" i="6"/>
  <c r="CK237" i="6"/>
  <c r="CK301" i="6"/>
  <c r="CK345" i="6"/>
  <c r="DH13" i="6"/>
  <c r="DH77" i="6"/>
  <c r="DH173" i="6"/>
  <c r="DH200" i="6"/>
  <c r="DH257" i="6"/>
  <c r="DH325" i="6"/>
  <c r="DH334" i="6"/>
  <c r="CL11" i="6"/>
  <c r="CY16" i="6"/>
  <c r="CU131" i="6"/>
  <c r="CW124" i="6"/>
  <c r="DH151" i="6"/>
  <c r="CJ232" i="6"/>
  <c r="CW250" i="6"/>
  <c r="DH289" i="6"/>
  <c r="DG298" i="6"/>
  <c r="DF20" i="6"/>
  <c r="DF68" i="6"/>
  <c r="DF112" i="6"/>
  <c r="DF163" i="6"/>
  <c r="DF194" i="6"/>
  <c r="DF214" i="6"/>
  <c r="DF294" i="6"/>
  <c r="DF329" i="6"/>
  <c r="CL46" i="6"/>
  <c r="CL84" i="6"/>
  <c r="CL68" i="6"/>
  <c r="CL198" i="6"/>
  <c r="CL200" i="6"/>
  <c r="CL271" i="6"/>
  <c r="CL318" i="6"/>
  <c r="CL334" i="6"/>
  <c r="DG74" i="6"/>
  <c r="CV28" i="6"/>
  <c r="CV34" i="6"/>
  <c r="CV110" i="6"/>
  <c r="CV147" i="6"/>
  <c r="CV188" i="6"/>
  <c r="CV252" i="6"/>
  <c r="CV308" i="6"/>
  <c r="CV350" i="6"/>
  <c r="CJ98" i="6"/>
  <c r="CU26" i="6"/>
  <c r="CQ75" i="6"/>
  <c r="CJ31" i="6"/>
  <c r="CR42" i="6"/>
  <c r="CR39" i="6"/>
  <c r="CR79" i="6"/>
  <c r="CR124" i="6"/>
  <c r="CR88" i="6"/>
  <c r="CR138" i="6"/>
  <c r="CR186" i="6"/>
  <c r="CR178" i="6"/>
  <c r="CR230" i="6"/>
  <c r="CR227" i="6"/>
  <c r="CR256" i="6"/>
  <c r="CR264" i="6"/>
  <c r="CR312" i="6"/>
  <c r="CR347" i="6"/>
  <c r="CR362" i="6"/>
  <c r="CT47" i="6"/>
  <c r="CT100" i="6"/>
  <c r="CT56" i="6"/>
  <c r="CT67" i="6"/>
  <c r="CT97" i="6"/>
  <c r="CT177" i="6"/>
  <c r="CT145" i="6"/>
  <c r="CT189" i="6"/>
  <c r="CT204" i="6"/>
  <c r="CT224" i="6"/>
  <c r="CT247" i="6"/>
  <c r="CT267" i="6"/>
  <c r="CT310" i="6"/>
  <c r="CT306" i="6"/>
  <c r="CT349" i="6"/>
  <c r="CP77" i="6"/>
  <c r="DH54" i="6"/>
  <c r="CL97" i="6"/>
  <c r="CN125" i="6"/>
  <c r="CP129" i="6"/>
  <c r="DF143" i="6"/>
  <c r="DG253" i="6"/>
  <c r="CK164" i="6"/>
  <c r="CP192" i="6"/>
  <c r="DG232" i="6"/>
  <c r="CW256" i="6"/>
  <c r="CW246" i="6"/>
  <c r="DH278" i="6"/>
  <c r="CU262" i="6"/>
  <c r="DG285" i="6"/>
  <c r="CP320" i="6"/>
  <c r="CO328" i="6"/>
  <c r="DH354" i="6"/>
  <c r="CY7" i="6"/>
  <c r="DG19" i="6"/>
  <c r="DG65" i="6"/>
  <c r="DG58" i="6"/>
  <c r="DG99" i="6"/>
  <c r="DG112" i="6"/>
  <c r="DG132" i="6"/>
  <c r="DG180" i="6"/>
  <c r="DG133" i="6"/>
  <c r="DG181" i="6"/>
  <c r="DG228" i="6"/>
  <c r="DG280" i="6"/>
  <c r="DG278" i="6"/>
  <c r="DG354" i="6"/>
  <c r="DG334" i="6"/>
  <c r="CO9" i="6"/>
  <c r="CO79" i="6"/>
  <c r="CO94" i="6"/>
  <c r="CO59" i="6"/>
  <c r="CO78" i="6"/>
  <c r="CO106" i="6"/>
  <c r="CO146" i="6"/>
  <c r="CO208" i="6"/>
  <c r="CO149" i="6"/>
  <c r="CO220" i="6"/>
  <c r="CO232" i="6"/>
  <c r="CO301" i="6"/>
  <c r="CO284" i="6"/>
  <c r="CO290" i="6"/>
  <c r="CO331" i="6"/>
  <c r="CO348" i="6"/>
  <c r="CW43" i="6"/>
  <c r="CY4" i="6"/>
  <c r="CY153" i="6"/>
  <c r="CY125" i="6"/>
  <c r="CY140" i="6"/>
  <c r="CY327" i="6"/>
  <c r="CY278" i="6"/>
  <c r="CY339" i="6"/>
  <c r="CY298" i="6"/>
  <c r="CY321" i="6"/>
  <c r="CY333" i="6"/>
  <c r="CY362" i="6"/>
  <c r="CY335" i="6"/>
  <c r="CY236" i="6"/>
  <c r="CY336" i="6"/>
  <c r="CY299" i="6"/>
  <c r="CY312" i="6"/>
  <c r="CY348" i="6"/>
  <c r="CY204" i="6"/>
  <c r="CY41" i="6"/>
  <c r="CY235" i="6"/>
  <c r="CY174" i="6"/>
  <c r="CY28" i="6"/>
  <c r="CY361" i="6"/>
  <c r="CY355" i="6"/>
  <c r="CY289" i="6"/>
  <c r="CY330" i="6"/>
  <c r="CY90" i="6"/>
  <c r="CY314" i="6"/>
  <c r="CY142" i="6"/>
  <c r="CY286" i="6"/>
  <c r="CY294" i="6"/>
  <c r="CY303" i="6"/>
  <c r="CY116" i="6"/>
  <c r="CY326" i="6"/>
  <c r="CY315" i="6"/>
  <c r="CY33" i="6"/>
  <c r="CY223" i="6"/>
  <c r="CY132" i="6"/>
  <c r="CY161" i="6"/>
  <c r="CY134" i="6"/>
  <c r="CY253" i="6"/>
  <c r="CY222" i="6"/>
  <c r="CY252" i="6"/>
  <c r="CY141" i="6"/>
  <c r="CY65" i="6"/>
  <c r="CY96" i="6"/>
  <c r="CY317" i="6"/>
  <c r="CY234" i="6"/>
  <c r="CY291" i="6"/>
  <c r="CY168" i="6"/>
  <c r="CY123" i="6"/>
  <c r="CY266" i="6"/>
  <c r="CY136" i="6"/>
  <c r="CY270" i="6"/>
  <c r="CY275" i="6"/>
  <c r="CY155" i="6"/>
  <c r="CY337" i="6"/>
  <c r="CY296" i="6"/>
  <c r="CY78" i="6"/>
  <c r="CY318" i="6"/>
  <c r="CY182" i="6"/>
  <c r="CY117" i="6"/>
  <c r="CY115" i="6"/>
  <c r="CY114" i="6"/>
  <c r="CY108" i="6"/>
  <c r="CY293" i="6"/>
  <c r="CY285" i="6"/>
  <c r="CY128" i="6"/>
  <c r="CY26" i="6"/>
  <c r="CY138" i="6"/>
  <c r="CY45" i="6"/>
  <c r="CY57" i="6"/>
  <c r="CY177" i="6"/>
  <c r="CY200" i="6"/>
  <c r="CY159" i="6"/>
  <c r="CY243" i="6"/>
  <c r="CY221" i="6"/>
  <c r="CY14" i="6"/>
  <c r="CY3" i="6"/>
  <c r="CY277" i="6"/>
  <c r="CY254" i="6"/>
  <c r="CY55" i="6"/>
  <c r="CY35" i="6"/>
  <c r="CY280" i="6"/>
  <c r="CY264" i="6"/>
  <c r="CY127" i="6"/>
  <c r="CY320" i="6"/>
  <c r="CY351" i="6"/>
  <c r="CY282" i="6"/>
  <c r="CY233" i="6"/>
  <c r="CY178" i="6"/>
  <c r="CY27" i="6"/>
  <c r="CY144" i="6"/>
  <c r="CY97" i="6"/>
  <c r="CY302" i="6"/>
  <c r="CY107" i="6"/>
  <c r="CY349" i="6"/>
  <c r="CY305" i="6"/>
  <c r="CY343" i="6"/>
  <c r="CY288" i="6"/>
  <c r="CY147" i="6"/>
  <c r="CY110" i="6"/>
  <c r="CY304" i="6"/>
  <c r="CY219" i="6"/>
  <c r="CY85" i="6"/>
  <c r="CY143" i="6"/>
  <c r="CY188" i="6"/>
  <c r="CY106" i="6"/>
  <c r="CY118" i="6"/>
  <c r="CY180" i="6"/>
  <c r="CY91" i="6"/>
  <c r="CY287" i="6"/>
  <c r="CY301" i="6"/>
  <c r="CY99" i="6"/>
  <c r="CY245" i="6"/>
  <c r="CY86" i="6"/>
  <c r="CY74" i="6"/>
  <c r="CY30" i="6"/>
  <c r="CY163" i="6"/>
  <c r="CY283" i="6"/>
  <c r="CY306" i="6"/>
  <c r="CY42" i="6"/>
  <c r="CY232" i="6"/>
  <c r="CY208" i="6"/>
  <c r="CY179" i="6"/>
  <c r="CY165" i="6"/>
  <c r="CY98" i="6"/>
  <c r="CY255" i="6"/>
  <c r="CY154" i="6"/>
  <c r="CY175" i="6"/>
  <c r="CY324" i="6"/>
  <c r="CY121" i="6"/>
  <c r="CY215" i="6"/>
  <c r="CY276" i="6"/>
  <c r="CY269" i="6"/>
  <c r="CY199" i="6"/>
  <c r="CY166" i="6"/>
  <c r="CY119" i="6"/>
  <c r="CY47" i="6"/>
  <c r="CY152" i="6"/>
  <c r="CY242" i="6"/>
  <c r="CY217" i="6"/>
  <c r="CY203" i="6"/>
  <c r="CY183" i="6"/>
  <c r="CY226" i="6"/>
  <c r="CY211" i="6"/>
  <c r="CY209" i="6"/>
  <c r="CY329" i="6"/>
  <c r="CY279" i="6"/>
  <c r="CY135" i="6"/>
  <c r="CY230" i="6"/>
  <c r="CY126" i="6"/>
  <c r="CY18" i="6"/>
  <c r="CY22" i="6"/>
  <c r="CY46" i="6"/>
  <c r="CY50" i="6"/>
  <c r="CY111" i="6"/>
  <c r="CY150" i="6"/>
  <c r="CY184" i="6"/>
  <c r="CY194" i="6"/>
  <c r="CY214" i="6"/>
  <c r="CY237" i="6"/>
  <c r="CY250" i="6"/>
  <c r="CY271" i="6"/>
  <c r="CY295" i="6"/>
  <c r="CY332" i="6"/>
  <c r="CP10" i="6"/>
  <c r="CP54" i="6"/>
  <c r="CP83" i="6"/>
  <c r="CP80" i="6"/>
  <c r="CP103" i="6"/>
  <c r="CP96" i="6"/>
  <c r="CP147" i="6"/>
  <c r="CP164" i="6"/>
  <c r="CP210" i="6"/>
  <c r="CP216" i="6"/>
  <c r="CP209" i="6"/>
  <c r="CP273" i="6"/>
  <c r="CP241" i="6"/>
  <c r="CP293" i="6"/>
  <c r="CP335" i="6"/>
  <c r="CP356" i="6"/>
  <c r="CN6" i="6"/>
  <c r="CK8" i="6"/>
  <c r="CK48" i="6"/>
  <c r="CK77" i="6"/>
  <c r="CK97" i="6"/>
  <c r="CK99" i="6"/>
  <c r="CK102" i="6"/>
  <c r="CK173" i="6"/>
  <c r="CK131" i="6"/>
  <c r="CK175" i="6"/>
  <c r="CK202" i="6"/>
  <c r="CK223" i="6"/>
  <c r="CK260" i="6"/>
  <c r="CK303" i="6"/>
  <c r="CK304" i="6"/>
  <c r="CK333" i="6"/>
  <c r="CK338" i="6"/>
  <c r="CU21" i="6"/>
  <c r="DH39" i="6"/>
  <c r="DH52" i="6"/>
  <c r="DH59" i="6"/>
  <c r="DH117" i="6"/>
  <c r="DH129" i="6"/>
  <c r="DH161" i="6"/>
  <c r="DH167" i="6"/>
  <c r="DH160" i="6"/>
  <c r="DH193" i="6"/>
  <c r="DH269" i="6"/>
  <c r="DH279" i="6"/>
  <c r="DH308" i="6"/>
  <c r="DH335" i="6"/>
  <c r="DH353" i="6"/>
  <c r="CP73" i="6"/>
  <c r="CO18" i="6"/>
  <c r="CV53" i="6"/>
  <c r="CW42" i="6"/>
  <c r="CN78" i="6"/>
  <c r="CL107" i="6"/>
  <c r="CP123" i="6"/>
  <c r="CP148" i="6"/>
  <c r="CL179" i="6"/>
  <c r="CK209" i="6"/>
  <c r="CJ173" i="6"/>
  <c r="CP238" i="6"/>
  <c r="DF253" i="6"/>
  <c r="CW282" i="6"/>
  <c r="CJ292" i="6"/>
  <c r="CU295" i="6"/>
  <c r="CL297" i="6"/>
  <c r="CK27" i="6"/>
  <c r="CY9" i="6"/>
  <c r="DF35" i="6"/>
  <c r="DF76" i="6"/>
  <c r="DF54" i="6"/>
  <c r="DF69" i="6"/>
  <c r="DF138" i="6"/>
  <c r="DF123" i="6"/>
  <c r="DF154" i="6"/>
  <c r="DF171" i="6"/>
  <c r="DF196" i="6"/>
  <c r="DF247" i="6"/>
  <c r="DF235" i="6"/>
  <c r="DF288" i="6"/>
  <c r="DF277" i="6"/>
  <c r="DF310" i="6"/>
  <c r="DF350" i="6"/>
  <c r="DG27" i="6"/>
  <c r="CL32" i="6"/>
  <c r="CL87" i="6"/>
  <c r="CL36" i="6"/>
  <c r="CL59" i="6"/>
  <c r="CL103" i="6"/>
  <c r="CL93" i="6"/>
  <c r="CL133" i="6"/>
  <c r="CL184" i="6"/>
  <c r="CL162" i="6"/>
  <c r="CL226" i="6"/>
  <c r="CL245" i="6"/>
  <c r="CL259" i="6"/>
  <c r="CL279" i="6"/>
  <c r="CL316" i="6"/>
  <c r="CL345" i="6"/>
  <c r="CL352" i="6"/>
  <c r="DH7" i="6"/>
  <c r="CV31" i="6"/>
  <c r="CV78" i="6"/>
  <c r="CV73" i="6"/>
  <c r="CV40" i="6"/>
  <c r="CV86" i="6"/>
  <c r="CV145" i="6"/>
  <c r="CV129" i="6"/>
  <c r="CV144" i="6"/>
  <c r="CV192" i="6"/>
  <c r="CV204" i="6"/>
  <c r="CV236" i="6"/>
  <c r="CV247" i="6"/>
  <c r="CV262" i="6"/>
  <c r="CV302" i="6"/>
  <c r="CV324" i="6"/>
  <c r="CV349" i="6"/>
  <c r="CQ12" i="6"/>
  <c r="CJ39" i="6"/>
  <c r="CJ58" i="6"/>
  <c r="AH388" i="6"/>
  <c r="D10" i="7" s="1"/>
  <c r="AH387" i="6"/>
  <c r="C10" i="7" s="1"/>
  <c r="CJ71" i="6"/>
  <c r="CJ130" i="6"/>
  <c r="CJ79" i="6"/>
  <c r="CJ153" i="6"/>
  <c r="CJ159" i="6"/>
  <c r="CJ192" i="6"/>
  <c r="CO109" i="6"/>
  <c r="CO7" i="6"/>
  <c r="CW48" i="6"/>
  <c r="CW8" i="6"/>
  <c r="CW59" i="6"/>
  <c r="CW32" i="6"/>
  <c r="CW46" i="6"/>
  <c r="CW119" i="6"/>
  <c r="CW93" i="6"/>
  <c r="CW120" i="6"/>
  <c r="CW154" i="6"/>
  <c r="CW188" i="6"/>
  <c r="CW229" i="6"/>
  <c r="CW265" i="6"/>
  <c r="CW271" i="6"/>
  <c r="CW308" i="6"/>
  <c r="CW324" i="6"/>
  <c r="CW331" i="6"/>
  <c r="CW356" i="6"/>
  <c r="CN5" i="6"/>
  <c r="CN293" i="6"/>
  <c r="CN217" i="6"/>
  <c r="CN126" i="6"/>
  <c r="CN344" i="6"/>
  <c r="CN64" i="6"/>
  <c r="CN245" i="6"/>
  <c r="CN56" i="6"/>
  <c r="CN108" i="6"/>
  <c r="CN312" i="6"/>
  <c r="CN79" i="6"/>
  <c r="CN63" i="6"/>
  <c r="CN75" i="6"/>
  <c r="CN102" i="6"/>
  <c r="CN118" i="6"/>
  <c r="CN131" i="6"/>
  <c r="CN151" i="6"/>
  <c r="CN208" i="6"/>
  <c r="CN206" i="6"/>
  <c r="CN246" i="6"/>
  <c r="CN294" i="6"/>
  <c r="CN282" i="6"/>
  <c r="CN340" i="6"/>
  <c r="CN342" i="6"/>
  <c r="CN356" i="6"/>
  <c r="CT34" i="6"/>
  <c r="CU132" i="6"/>
  <c r="CP36" i="6"/>
  <c r="CW105" i="6"/>
  <c r="CY167" i="6"/>
  <c r="CN228" i="6"/>
  <c r="CM71" i="6"/>
  <c r="CM264" i="6"/>
  <c r="DC132" i="6"/>
  <c r="CR125" i="6"/>
  <c r="CR201" i="6"/>
  <c r="CT188" i="6"/>
  <c r="DF328" i="6"/>
  <c r="DG98" i="6"/>
  <c r="DG173" i="6"/>
  <c r="DG281" i="6"/>
  <c r="CO62" i="6"/>
  <c r="CO186" i="6"/>
  <c r="CO285" i="6"/>
  <c r="CY54" i="6"/>
  <c r="CY173" i="6"/>
  <c r="CY292" i="6"/>
  <c r="CP63" i="6"/>
  <c r="CP229" i="6"/>
  <c r="CT7" i="6"/>
  <c r="CK143" i="6"/>
  <c r="CK176" i="6"/>
  <c r="CR166" i="6"/>
  <c r="DG43" i="6"/>
  <c r="CO83" i="6"/>
  <c r="CY63" i="6"/>
  <c r="CK18" i="6"/>
  <c r="DH277" i="6"/>
  <c r="CR15" i="6"/>
  <c r="CR153" i="6"/>
  <c r="CR305" i="6"/>
  <c r="CT44" i="6"/>
  <c r="CT211" i="6"/>
  <c r="CP58" i="6"/>
  <c r="CV125" i="6"/>
  <c r="CO266" i="6"/>
  <c r="CJ361" i="6"/>
  <c r="DG119" i="6"/>
  <c r="DG245" i="6"/>
  <c r="CO16" i="6"/>
  <c r="CO158" i="6"/>
  <c r="CO316" i="6"/>
  <c r="CY58" i="6"/>
  <c r="CY164" i="6"/>
  <c r="CY323" i="6"/>
  <c r="CP116" i="6"/>
  <c r="CP231" i="6"/>
  <c r="CK34" i="6"/>
  <c r="CK142" i="6"/>
  <c r="CK288" i="6"/>
  <c r="DH67" i="6"/>
  <c r="DH227" i="6"/>
  <c r="DG10" i="6"/>
  <c r="CV131" i="6"/>
  <c r="CO288" i="6"/>
  <c r="DF46" i="6"/>
  <c r="DF191" i="6"/>
  <c r="DF319" i="6"/>
  <c r="CL80" i="6"/>
  <c r="CL169" i="6"/>
  <c r="CL288" i="6"/>
  <c r="CL336" i="6"/>
  <c r="CV47" i="6"/>
  <c r="CV85" i="6"/>
  <c r="CV111" i="6"/>
  <c r="CV127" i="6"/>
  <c r="CV241" i="6"/>
  <c r="CR28" i="6"/>
  <c r="CR217" i="6"/>
  <c r="CR352" i="6"/>
  <c r="CT157" i="6"/>
  <c r="CT309" i="6"/>
  <c r="CN176" i="6"/>
  <c r="CK305" i="6"/>
  <c r="DG109" i="6"/>
  <c r="DG279" i="6"/>
  <c r="CO37" i="6"/>
  <c r="CO281" i="6"/>
  <c r="CY82" i="6"/>
  <c r="CY240" i="6"/>
  <c r="CP95" i="6"/>
  <c r="CP259" i="6"/>
  <c r="CK20" i="6"/>
  <c r="CK171" i="6"/>
  <c r="CK310" i="6"/>
  <c r="DH75" i="6"/>
  <c r="DH303" i="6"/>
  <c r="CO48" i="6"/>
  <c r="CJ160" i="6"/>
  <c r="DG326" i="6"/>
  <c r="CV55" i="6"/>
  <c r="DH4" i="6"/>
  <c r="CU16" i="6"/>
  <c r="CR3" i="6"/>
  <c r="CR325" i="6"/>
  <c r="CR251" i="6"/>
  <c r="CR304" i="6"/>
  <c r="CR78" i="6"/>
  <c r="CR342" i="6"/>
  <c r="CR292" i="6"/>
  <c r="CR311" i="6"/>
  <c r="CR338" i="6"/>
  <c r="CR315" i="6"/>
  <c r="CR75" i="6"/>
  <c r="CR248" i="6"/>
  <c r="CR60" i="6"/>
  <c r="CR69" i="6"/>
  <c r="CR50" i="6"/>
  <c r="CR313" i="6"/>
  <c r="CR244" i="6"/>
  <c r="CR215" i="6"/>
  <c r="CR224" i="6"/>
  <c r="CR268" i="6"/>
  <c r="CR259" i="6"/>
  <c r="CR261" i="6"/>
  <c r="CR273" i="6"/>
  <c r="CR84" i="6"/>
  <c r="CR354" i="6"/>
  <c r="CR142" i="6"/>
  <c r="CR185" i="6"/>
  <c r="CR238" i="6"/>
  <c r="CR102" i="6"/>
  <c r="CR295" i="6"/>
  <c r="CR330" i="6"/>
  <c r="CR71" i="6"/>
  <c r="CR169" i="6"/>
  <c r="CR225" i="6"/>
  <c r="CR193" i="6"/>
  <c r="CR250" i="6"/>
  <c r="CR358" i="6"/>
  <c r="CR265" i="6"/>
  <c r="CR331" i="6"/>
  <c r="CR232" i="6"/>
  <c r="CR307" i="6"/>
  <c r="CR283" i="6"/>
  <c r="CR340" i="6"/>
  <c r="CR314" i="6"/>
  <c r="CR334" i="6"/>
  <c r="CR356" i="6"/>
  <c r="CR179" i="6"/>
  <c r="CR316" i="6"/>
  <c r="CR246" i="6"/>
  <c r="CR226" i="6"/>
  <c r="CR198" i="6"/>
  <c r="CR308" i="6"/>
  <c r="CR294" i="6"/>
  <c r="CR300" i="6"/>
  <c r="CR302" i="6"/>
  <c r="CR237" i="6"/>
  <c r="CR204" i="6"/>
  <c r="CR289" i="6"/>
  <c r="CR263" i="6"/>
  <c r="CR298" i="6"/>
  <c r="CR26" i="6"/>
  <c r="CR95" i="6"/>
  <c r="CR105" i="6"/>
  <c r="CR108" i="6"/>
  <c r="CR107" i="6"/>
  <c r="CR154" i="6"/>
  <c r="CR202" i="6"/>
  <c r="CR200" i="6"/>
  <c r="CR207" i="6"/>
  <c r="CR239" i="6"/>
  <c r="CR258" i="6"/>
  <c r="CR266" i="6"/>
  <c r="CR329" i="6"/>
  <c r="CR341" i="6"/>
  <c r="CT5" i="6"/>
  <c r="CT55" i="6"/>
  <c r="CT89" i="6"/>
  <c r="CT71" i="6"/>
  <c r="CT87" i="6"/>
  <c r="CT128" i="6"/>
  <c r="CT166" i="6"/>
  <c r="CT163" i="6"/>
  <c r="CT213" i="6"/>
  <c r="CT202" i="6"/>
  <c r="CT237" i="6"/>
  <c r="CT278" i="6"/>
  <c r="CT281" i="6"/>
  <c r="CT308" i="6"/>
  <c r="CT353" i="6"/>
  <c r="DG22" i="6"/>
  <c r="CV64" i="6"/>
  <c r="CJ61" i="6"/>
  <c r="CY130" i="6"/>
  <c r="CJ156" i="6"/>
  <c r="CW180" i="6"/>
  <c r="CW197" i="6"/>
  <c r="CV206" i="6"/>
  <c r="DF210" i="6"/>
  <c r="DF270" i="6"/>
  <c r="CW288" i="6"/>
  <c r="DH276" i="6"/>
  <c r="CJ301" i="6"/>
  <c r="CV314" i="6"/>
  <c r="CV319" i="6"/>
  <c r="DH352" i="6"/>
  <c r="CY29" i="6"/>
  <c r="DG18" i="6"/>
  <c r="DG72" i="6"/>
  <c r="DG30" i="6"/>
  <c r="DG73" i="6"/>
  <c r="DG83" i="6"/>
  <c r="DG140" i="6"/>
  <c r="DG165" i="6"/>
  <c r="DG137" i="6"/>
  <c r="DG184" i="6"/>
  <c r="DG234" i="6"/>
  <c r="DG303" i="6"/>
  <c r="DG262" i="6"/>
  <c r="DG292" i="6"/>
  <c r="DG339" i="6"/>
  <c r="CO44" i="6"/>
  <c r="CO105" i="6"/>
  <c r="CO92" i="6"/>
  <c r="CO102" i="6"/>
  <c r="CO90" i="6"/>
  <c r="CO120" i="6"/>
  <c r="CO147" i="6"/>
  <c r="CO170" i="6"/>
  <c r="CO195" i="6"/>
  <c r="CO222" i="6"/>
  <c r="CO233" i="6"/>
  <c r="CO261" i="6"/>
  <c r="CO271" i="6"/>
  <c r="CO311" i="6"/>
  <c r="CO332" i="6"/>
  <c r="CO358" i="6"/>
  <c r="CQ5" i="6"/>
  <c r="CY36" i="6"/>
  <c r="CY62" i="6"/>
  <c r="CY38" i="6"/>
  <c r="CY61" i="6"/>
  <c r="CY60" i="6"/>
  <c r="CY105" i="6"/>
  <c r="CY145" i="6"/>
  <c r="CY190" i="6"/>
  <c r="CY186" i="6"/>
  <c r="CY225" i="6"/>
  <c r="CY251" i="6"/>
  <c r="CY260" i="6"/>
  <c r="CY258" i="6"/>
  <c r="CY297" i="6"/>
  <c r="CY319" i="6"/>
  <c r="CY350" i="6"/>
  <c r="CP35" i="6"/>
  <c r="CP40" i="6"/>
  <c r="CP68" i="6"/>
  <c r="CP82" i="6"/>
  <c r="CP106" i="6"/>
  <c r="CP93" i="6"/>
  <c r="CP170" i="6"/>
  <c r="CP212" i="6"/>
  <c r="CP185" i="6"/>
  <c r="CP218" i="6"/>
  <c r="CP217" i="6"/>
  <c r="CP265" i="6"/>
  <c r="CP260" i="6"/>
  <c r="CP309" i="6"/>
  <c r="CP327" i="6"/>
  <c r="CP349" i="6"/>
  <c r="CJ5" i="6"/>
  <c r="CK49" i="6"/>
  <c r="CK17" i="6"/>
  <c r="CK81" i="6"/>
  <c r="CK86" i="6"/>
  <c r="CK109" i="6"/>
  <c r="CK111" i="6"/>
  <c r="CK130" i="6"/>
  <c r="CK153" i="6"/>
  <c r="CK179" i="6"/>
  <c r="CK190" i="6"/>
  <c r="CK225" i="6"/>
  <c r="CK238" i="6"/>
  <c r="CK289" i="6"/>
  <c r="CK302" i="6"/>
  <c r="CK330" i="6"/>
  <c r="CK354" i="6"/>
  <c r="CT50" i="6"/>
  <c r="DH6" i="6"/>
  <c r="DH57" i="6"/>
  <c r="DH90" i="6"/>
  <c r="DH109" i="6"/>
  <c r="DH138" i="6"/>
  <c r="DH120" i="6"/>
  <c r="DH141" i="6"/>
  <c r="DH185" i="6"/>
  <c r="DH206" i="6"/>
  <c r="DH271" i="6"/>
  <c r="DH258" i="6"/>
  <c r="DH316" i="6"/>
  <c r="DH343" i="6"/>
  <c r="DH341" i="6"/>
  <c r="CJ33" i="6"/>
  <c r="CY56" i="6"/>
  <c r="CL72" i="6"/>
  <c r="DH64" i="6"/>
  <c r="CN65" i="6"/>
  <c r="CK118" i="6"/>
  <c r="CV133" i="6"/>
  <c r="DF162" i="6"/>
  <c r="DG211" i="6"/>
  <c r="CK166" i="6"/>
  <c r="CW267" i="6"/>
  <c r="DF271" i="6"/>
  <c r="DF300" i="6"/>
  <c r="CY6" i="6"/>
  <c r="CR38" i="6"/>
  <c r="DF7" i="6"/>
  <c r="DF37" i="6"/>
  <c r="DF57" i="6"/>
  <c r="DF80" i="6"/>
  <c r="DF71" i="6"/>
  <c r="DF75" i="6"/>
  <c r="DF181" i="6"/>
  <c r="DF159" i="6"/>
  <c r="DF144" i="6"/>
  <c r="DF203" i="6"/>
  <c r="DF213" i="6"/>
  <c r="DF246" i="6"/>
  <c r="DF307" i="6"/>
  <c r="DF267" i="6"/>
  <c r="DF312" i="6"/>
  <c r="DF346" i="6"/>
  <c r="CP52" i="6"/>
  <c r="CL16" i="6"/>
  <c r="CL56" i="6"/>
  <c r="CL61" i="6"/>
  <c r="CL98" i="6"/>
  <c r="CL113" i="6"/>
  <c r="CL143" i="6"/>
  <c r="CL137" i="6"/>
  <c r="CL183" i="6"/>
  <c r="CL201" i="6"/>
  <c r="CL219" i="6"/>
  <c r="CL237" i="6"/>
  <c r="CL261" i="6"/>
  <c r="CL269" i="6"/>
  <c r="CL293" i="6"/>
  <c r="CL358" i="6"/>
  <c r="CL356" i="6"/>
  <c r="CR6" i="6"/>
  <c r="CV33" i="6"/>
  <c r="CV76" i="6"/>
  <c r="CV89" i="6"/>
  <c r="CV54" i="6"/>
  <c r="CV75" i="6"/>
  <c r="CV117" i="6"/>
  <c r="CV143" i="6"/>
  <c r="CV142" i="6"/>
  <c r="CV159" i="6"/>
  <c r="CV170" i="6"/>
  <c r="CV210" i="6"/>
  <c r="CV267" i="6"/>
  <c r="CV279" i="6"/>
  <c r="CV316" i="6"/>
  <c r="CV320" i="6"/>
  <c r="CV353" i="6"/>
  <c r="CJ6" i="6"/>
  <c r="CJ29" i="6"/>
  <c r="CJ59" i="6"/>
  <c r="CJ74" i="6"/>
  <c r="CJ147" i="6"/>
  <c r="CJ99" i="6"/>
  <c r="CJ142" i="6"/>
  <c r="CJ181" i="6"/>
  <c r="CJ154" i="6"/>
  <c r="CJ243" i="6"/>
  <c r="CJ289" i="6"/>
  <c r="CJ263" i="6"/>
  <c r="CJ286" i="6"/>
  <c r="CQ60" i="6"/>
  <c r="CK9" i="6"/>
  <c r="CW39" i="6"/>
  <c r="CW19" i="6"/>
  <c r="CW56" i="6"/>
  <c r="CW49" i="6"/>
  <c r="CW52" i="6"/>
  <c r="CW115" i="6"/>
  <c r="CW167" i="6"/>
  <c r="CW142" i="6"/>
  <c r="CW173" i="6"/>
  <c r="CW204" i="6"/>
  <c r="CW237" i="6"/>
  <c r="CW279" i="6"/>
  <c r="CW278" i="6"/>
  <c r="CW303" i="6"/>
  <c r="CW320" i="6"/>
  <c r="CW339" i="6"/>
  <c r="CV14" i="6"/>
  <c r="CN8" i="6"/>
  <c r="CN100" i="6"/>
  <c r="CN77" i="6"/>
  <c r="CN43" i="6"/>
  <c r="CN111" i="6"/>
  <c r="CN122" i="6"/>
  <c r="CN212" i="6"/>
  <c r="CN160" i="6"/>
  <c r="CN184" i="6"/>
  <c r="CN218" i="6"/>
  <c r="CN207" i="6"/>
  <c r="CN257" i="6"/>
  <c r="CN287" i="6"/>
  <c r="CN311" i="6"/>
  <c r="CN341" i="6"/>
  <c r="CP75" i="6"/>
  <c r="CY100" i="6"/>
  <c r="DH143" i="6"/>
  <c r="CR76" i="6"/>
  <c r="CR199" i="6"/>
  <c r="CT79" i="6"/>
  <c r="CT251" i="6"/>
  <c r="CN241" i="6"/>
  <c r="DG296" i="6"/>
  <c r="DG243" i="6"/>
  <c r="CY187" i="6"/>
  <c r="CP34" i="6"/>
  <c r="CP197" i="6"/>
  <c r="CP361" i="6"/>
  <c r="CK144" i="6"/>
  <c r="DF106" i="6"/>
  <c r="CR45" i="6"/>
  <c r="CR131" i="6"/>
  <c r="CR211" i="6"/>
  <c r="CR344" i="6"/>
  <c r="CT25" i="6"/>
  <c r="CT176" i="6"/>
  <c r="CT287" i="6"/>
  <c r="CP119" i="6"/>
  <c r="CL257" i="6"/>
  <c r="CR52" i="6"/>
  <c r="DG183" i="6"/>
  <c r="DG329" i="6"/>
  <c r="CO123" i="6"/>
  <c r="CO270" i="6"/>
  <c r="CY80" i="6"/>
  <c r="CY231" i="6"/>
  <c r="CP12" i="6"/>
  <c r="CP160" i="6"/>
  <c r="CP294" i="6"/>
  <c r="CK98" i="6"/>
  <c r="CK228" i="6"/>
  <c r="DH55" i="6"/>
  <c r="CP29" i="6"/>
  <c r="CP6" i="6"/>
  <c r="CN39" i="6"/>
  <c r="CR31" i="6"/>
  <c r="CR152" i="6"/>
  <c r="CR301" i="6"/>
  <c r="CT29" i="6"/>
  <c r="CT215" i="6"/>
  <c r="CT321" i="6"/>
  <c r="CY129" i="6"/>
  <c r="CP179" i="6"/>
  <c r="DF238" i="6"/>
  <c r="DG118" i="6"/>
  <c r="DG217" i="6"/>
  <c r="CO87" i="6"/>
  <c r="CO152" i="6"/>
  <c r="CO295" i="6"/>
  <c r="CY32" i="6"/>
  <c r="CY120" i="6"/>
  <c r="CY259" i="6"/>
  <c r="CV45" i="6"/>
  <c r="CP53" i="6"/>
  <c r="CP230" i="6"/>
  <c r="CP338" i="6"/>
  <c r="CK67" i="6"/>
  <c r="CK155" i="6"/>
  <c r="CK294" i="6"/>
  <c r="DH68" i="6"/>
  <c r="DH252" i="6"/>
  <c r="CT51" i="6"/>
  <c r="CV120" i="6"/>
  <c r="CP243" i="6"/>
  <c r="CR13" i="6"/>
  <c r="DF114" i="6"/>
  <c r="DF251" i="6"/>
  <c r="DF318" i="6"/>
  <c r="CL34" i="6"/>
  <c r="CL120" i="6"/>
  <c r="CL314" i="6"/>
  <c r="CP28" i="6"/>
  <c r="CV102" i="6"/>
  <c r="CV184" i="6"/>
  <c r="CR66" i="6"/>
  <c r="CR229" i="6"/>
  <c r="CR322" i="6"/>
  <c r="CT72" i="6"/>
  <c r="CT169" i="6"/>
  <c r="CT303" i="6"/>
  <c r="CU83" i="6"/>
  <c r="DH234" i="6"/>
  <c r="CN317" i="6"/>
  <c r="DG70" i="6"/>
  <c r="DG188" i="6"/>
  <c r="DG302" i="6"/>
  <c r="CO129" i="6"/>
  <c r="CO207" i="6"/>
  <c r="CO340" i="6"/>
  <c r="CY81" i="6"/>
  <c r="CY210" i="6"/>
  <c r="CY331" i="6"/>
  <c r="CP78" i="6"/>
  <c r="CP176" i="6"/>
  <c r="CP317" i="6"/>
  <c r="CK46" i="6"/>
  <c r="CK157" i="6"/>
  <c r="CK308" i="6"/>
  <c r="DH73" i="6"/>
  <c r="DH287" i="6"/>
  <c r="CU40" i="6"/>
  <c r="CU220" i="6"/>
  <c r="CL307" i="6"/>
  <c r="DF120" i="6"/>
  <c r="DF293" i="6"/>
  <c r="CL206" i="6"/>
  <c r="CT12" i="6"/>
  <c r="CR129" i="6"/>
  <c r="CR188" i="6"/>
  <c r="CR323" i="6"/>
  <c r="CT49" i="6"/>
  <c r="CT235" i="6"/>
  <c r="CT323" i="6"/>
  <c r="CY124" i="6"/>
  <c r="DH201" i="6"/>
  <c r="CN318" i="6"/>
  <c r="DG8" i="6"/>
  <c r="DG168" i="6"/>
  <c r="DG221" i="6"/>
  <c r="CW44" i="6"/>
  <c r="CO118" i="6"/>
  <c r="CO204" i="6"/>
  <c r="CO309" i="6"/>
  <c r="DF31" i="6"/>
  <c r="CY37" i="6"/>
  <c r="CY170" i="6"/>
  <c r="CY334" i="6"/>
  <c r="CP23" i="6"/>
  <c r="CP107" i="6"/>
  <c r="CP200" i="6"/>
  <c r="CP276" i="6"/>
  <c r="CN37" i="6"/>
  <c r="CK60" i="6"/>
  <c r="CK129" i="6"/>
  <c r="CK245" i="6"/>
  <c r="CK270" i="6"/>
  <c r="CK357" i="6"/>
  <c r="DH32" i="6"/>
  <c r="DH132" i="6"/>
  <c r="DH180" i="6"/>
  <c r="DH254" i="6"/>
  <c r="DH329" i="6"/>
  <c r="CU13" i="6"/>
  <c r="CN67" i="6"/>
  <c r="CO98" i="6"/>
  <c r="CN123" i="6"/>
  <c r="DH213" i="6"/>
  <c r="CY197" i="6"/>
  <c r="DH225" i="6"/>
  <c r="CK224" i="6"/>
  <c r="CO260" i="6"/>
  <c r="DG266" i="6"/>
  <c r="DG261" i="6"/>
  <c r="CV7" i="6"/>
  <c r="CR275" i="6"/>
  <c r="CU9" i="6"/>
  <c r="CO49" i="6"/>
  <c r="CR43" i="6"/>
  <c r="CR19" i="6"/>
  <c r="CR27" i="6"/>
  <c r="CR74" i="6"/>
  <c r="CR139" i="6"/>
  <c r="CR118" i="6"/>
  <c r="CR130" i="6"/>
  <c r="CR180" i="6"/>
  <c r="CR195" i="6"/>
  <c r="CR231" i="6"/>
  <c r="CR253" i="6"/>
  <c r="CR243" i="6"/>
  <c r="CR284" i="6"/>
  <c r="CR317" i="6"/>
  <c r="CR343" i="6"/>
  <c r="CY13" i="6"/>
  <c r="CT19" i="6"/>
  <c r="CT57" i="6"/>
  <c r="CT98" i="6"/>
  <c r="CT151" i="6"/>
  <c r="CT101" i="6"/>
  <c r="CT168" i="6"/>
  <c r="CT144" i="6"/>
  <c r="CT180" i="6"/>
  <c r="CT181" i="6"/>
  <c r="CT219" i="6"/>
  <c r="CT226" i="6"/>
  <c r="CT307" i="6"/>
  <c r="CT289" i="6"/>
  <c r="CT316" i="6"/>
  <c r="CT348" i="6"/>
  <c r="DH62" i="6"/>
  <c r="DG77" i="6"/>
  <c r="CJ70" i="6"/>
  <c r="CW144" i="6"/>
  <c r="CY181" i="6"/>
  <c r="CV180" i="6"/>
  <c r="CU174" i="6"/>
  <c r="CP155" i="6"/>
  <c r="CK191" i="6"/>
  <c r="CW232" i="6"/>
  <c r="DH222" i="6"/>
  <c r="CN222" i="6"/>
  <c r="CP295" i="6"/>
  <c r="DF296" i="6"/>
  <c r="DG321" i="6"/>
  <c r="CY325" i="6"/>
  <c r="CL330" i="6"/>
  <c r="CW342" i="6"/>
  <c r="DF16" i="6"/>
  <c r="DG9" i="6"/>
  <c r="DG67" i="6"/>
  <c r="DG36" i="6"/>
  <c r="DG91" i="6"/>
  <c r="DG102" i="6"/>
  <c r="DG153" i="6"/>
  <c r="DG147" i="6"/>
  <c r="DG139" i="6"/>
  <c r="DG198" i="6"/>
  <c r="DG205" i="6"/>
  <c r="DG270" i="6"/>
  <c r="DG283" i="6"/>
  <c r="DG310" i="6"/>
  <c r="DG345" i="6"/>
  <c r="CO22" i="6"/>
  <c r="CO61" i="6"/>
  <c r="CO11" i="6"/>
  <c r="CO63" i="6"/>
  <c r="CO143" i="6"/>
  <c r="CO96" i="6"/>
  <c r="CO151" i="6"/>
  <c r="CO191" i="6"/>
  <c r="CO150" i="6"/>
  <c r="CO224" i="6"/>
  <c r="CO253" i="6"/>
  <c r="CO272" i="6"/>
  <c r="CO274" i="6"/>
  <c r="CO313" i="6"/>
  <c r="CO330" i="6"/>
  <c r="CO359" i="6"/>
  <c r="CR5" i="6"/>
  <c r="CY5" i="6"/>
  <c r="CY67" i="6"/>
  <c r="CY23" i="6"/>
  <c r="CY93" i="6"/>
  <c r="CY52" i="6"/>
  <c r="CY72" i="6"/>
  <c r="CY149" i="6"/>
  <c r="CY157" i="6"/>
  <c r="CY196" i="6"/>
  <c r="CY227" i="6"/>
  <c r="CY248" i="6"/>
  <c r="CY263" i="6"/>
  <c r="CY281" i="6"/>
  <c r="CY307" i="6"/>
  <c r="CY354" i="6"/>
  <c r="CY359" i="6"/>
  <c r="CP37" i="6"/>
  <c r="CP43" i="6"/>
  <c r="CP45" i="6"/>
  <c r="CP62" i="6"/>
  <c r="CP120" i="6"/>
  <c r="CP97" i="6"/>
  <c r="CP156" i="6"/>
  <c r="CP150" i="6"/>
  <c r="CP193" i="6"/>
  <c r="CP220" i="6"/>
  <c r="CP228" i="6"/>
  <c r="CP275" i="6"/>
  <c r="CP280" i="6"/>
  <c r="CP307" i="6"/>
  <c r="CP329" i="6"/>
  <c r="CP355" i="6"/>
  <c r="CQ14" i="6"/>
  <c r="CK7" i="6"/>
  <c r="CK28" i="6"/>
  <c r="CK88" i="6"/>
  <c r="CK35" i="6"/>
  <c r="CK117" i="6"/>
  <c r="CK101" i="6"/>
  <c r="CK133" i="6"/>
  <c r="CK145" i="6"/>
  <c r="CK180" i="6"/>
  <c r="CK216" i="6"/>
  <c r="CK204" i="6"/>
  <c r="CK268" i="6"/>
  <c r="CK279" i="6"/>
  <c r="CK299" i="6"/>
  <c r="CK328" i="6"/>
  <c r="CK339" i="6"/>
  <c r="DH10" i="6"/>
  <c r="DH22" i="6"/>
  <c r="DH60" i="6"/>
  <c r="DH99" i="6"/>
  <c r="DH123" i="6"/>
  <c r="DH92" i="6"/>
  <c r="DH135" i="6"/>
  <c r="DH149" i="6"/>
  <c r="DH204" i="6"/>
  <c r="DH229" i="6"/>
  <c r="DH267" i="6"/>
  <c r="DH281" i="6"/>
  <c r="DH320" i="6"/>
  <c r="DH348" i="6"/>
  <c r="DH358" i="6"/>
  <c r="CW70" i="6"/>
  <c r="DH12" i="6"/>
  <c r="CO46" i="6"/>
  <c r="CP71" i="6"/>
  <c r="CU127" i="6"/>
  <c r="CY146" i="6"/>
  <c r="DF141" i="6"/>
  <c r="CK207" i="6"/>
  <c r="CL178" i="6"/>
  <c r="CW202" i="6"/>
  <c r="DH233" i="6"/>
  <c r="CP245" i="6"/>
  <c r="CP301" i="6"/>
  <c r="CV300" i="6"/>
  <c r="CK295" i="6"/>
  <c r="CO6" i="6"/>
  <c r="DF21" i="6"/>
  <c r="DF19" i="6"/>
  <c r="DF28" i="6"/>
  <c r="DF17" i="6"/>
  <c r="DF66" i="6"/>
  <c r="DF99" i="6"/>
  <c r="DF77" i="6"/>
  <c r="DF153" i="6"/>
  <c r="DF166" i="6"/>
  <c r="DF183" i="6"/>
  <c r="DF182" i="6"/>
  <c r="DF204" i="6"/>
  <c r="DF241" i="6"/>
  <c r="DF259" i="6"/>
  <c r="DF279" i="6"/>
  <c r="DF316" i="6"/>
  <c r="DF340" i="6"/>
  <c r="CL4" i="6"/>
  <c r="CL30" i="6"/>
  <c r="CL58" i="6"/>
  <c r="CL45" i="6"/>
  <c r="CL109" i="6"/>
  <c r="CL90" i="6"/>
  <c r="CL159" i="6"/>
  <c r="CL142" i="6"/>
  <c r="CL180" i="6"/>
  <c r="CL210" i="6"/>
  <c r="CL243" i="6"/>
  <c r="CL229" i="6"/>
  <c r="CL263" i="6"/>
  <c r="CL281" i="6"/>
  <c r="CL320" i="6"/>
  <c r="CL357" i="6"/>
  <c r="CL343" i="6"/>
  <c r="DG5" i="6"/>
  <c r="DG359" i="6"/>
  <c r="DG240" i="6"/>
  <c r="DG224" i="6"/>
  <c r="DG309" i="6"/>
  <c r="DG231" i="6"/>
  <c r="DG277" i="6"/>
  <c r="DG212" i="6"/>
  <c r="DG350" i="6"/>
  <c r="DG353" i="6"/>
  <c r="DG230" i="6"/>
  <c r="DG85" i="6"/>
  <c r="DG52" i="6"/>
  <c r="DG206" i="6"/>
  <c r="DG162" i="6"/>
  <c r="DG248" i="6"/>
  <c r="DG346" i="6"/>
  <c r="DG323" i="6"/>
  <c r="DG246" i="6"/>
  <c r="DG251" i="6"/>
  <c r="DG93" i="6"/>
  <c r="DG284" i="6"/>
  <c r="DG267" i="6"/>
  <c r="DG194" i="6"/>
  <c r="DG68" i="6"/>
  <c r="DG317" i="6"/>
  <c r="DG250" i="6"/>
  <c r="DG252" i="6"/>
  <c r="DG96" i="6"/>
  <c r="DG208" i="6"/>
  <c r="DG242" i="6"/>
  <c r="DG90" i="6"/>
  <c r="DG348" i="6"/>
  <c r="DG358" i="6"/>
  <c r="DG312" i="6"/>
  <c r="DG249" i="6"/>
  <c r="DG274" i="6"/>
  <c r="DG229" i="6"/>
  <c r="DG193" i="6"/>
  <c r="DG125" i="6"/>
  <c r="DG305" i="6"/>
  <c r="DG311" i="6"/>
  <c r="DG300" i="6"/>
  <c r="DG40" i="6"/>
  <c r="DG31" i="6"/>
  <c r="DG318" i="6"/>
  <c r="DG362" i="6"/>
  <c r="DG13" i="6"/>
  <c r="DG260" i="6"/>
  <c r="DG179" i="6"/>
  <c r="DG288" i="6"/>
  <c r="DG150" i="6"/>
  <c r="DG344" i="6"/>
  <c r="DG299" i="6"/>
  <c r="DG314" i="6"/>
  <c r="DG135" i="6"/>
  <c r="DG120" i="6"/>
  <c r="DG142" i="6"/>
  <c r="DG301" i="6"/>
  <c r="DG185" i="6"/>
  <c r="DG75" i="6"/>
  <c r="DG97" i="6"/>
  <c r="DG332" i="6"/>
  <c r="DG63" i="6"/>
  <c r="DG256" i="6"/>
  <c r="DG258" i="6"/>
  <c r="DG50" i="6"/>
  <c r="DG143" i="6"/>
  <c r="DG4" i="6"/>
  <c r="DG26" i="6"/>
  <c r="DG216" i="6"/>
  <c r="DG191" i="6"/>
  <c r="DG200" i="6"/>
  <c r="DG201" i="6"/>
  <c r="DG273" i="6"/>
  <c r="DG239" i="6"/>
  <c r="DG187" i="6"/>
  <c r="DG195" i="6"/>
  <c r="DG166" i="6"/>
  <c r="DG338" i="6"/>
  <c r="DG172" i="6"/>
  <c r="DG327" i="6"/>
  <c r="DG41" i="6"/>
  <c r="DG186" i="6"/>
  <c r="DG320" i="6"/>
  <c r="DG313" i="6"/>
  <c r="DG95" i="6"/>
  <c r="DG149" i="6"/>
  <c r="DG151" i="6"/>
  <c r="DG106" i="6"/>
  <c r="DG290" i="6"/>
  <c r="DG222" i="6"/>
  <c r="DG315" i="6"/>
  <c r="DG197" i="6"/>
  <c r="DG357" i="6"/>
  <c r="DG164" i="6"/>
  <c r="DG360" i="6"/>
  <c r="DG199" i="6"/>
  <c r="DG322" i="6"/>
  <c r="DG128" i="6"/>
  <c r="DG158" i="6"/>
  <c r="DG269" i="6"/>
  <c r="DG88" i="6"/>
  <c r="DG349" i="6"/>
  <c r="DG213" i="6"/>
  <c r="DG6" i="6"/>
  <c r="DG271" i="6"/>
  <c r="DG86" i="6"/>
  <c r="DG265" i="6"/>
  <c r="DG144" i="6"/>
  <c r="DG62" i="6"/>
  <c r="DG44" i="6"/>
  <c r="DG307" i="6"/>
  <c r="DG103" i="6"/>
  <c r="DG289" i="6"/>
  <c r="DG227" i="6"/>
  <c r="DG333" i="6"/>
  <c r="DG81" i="6"/>
  <c r="DG264" i="6"/>
  <c r="DG123" i="6"/>
  <c r="DG15" i="6"/>
  <c r="DG156" i="6"/>
  <c r="DG293" i="6"/>
  <c r="DG219" i="6"/>
  <c r="DG138" i="6"/>
  <c r="DG87" i="6"/>
  <c r="DG61" i="6"/>
  <c r="DG174" i="6"/>
  <c r="DG76" i="6"/>
  <c r="DG55" i="6"/>
  <c r="DG225" i="6"/>
  <c r="DG84" i="6"/>
  <c r="DG337" i="6"/>
  <c r="DG127" i="6"/>
  <c r="DG209" i="6"/>
  <c r="DG177" i="6"/>
  <c r="DG286" i="6"/>
  <c r="DG23" i="6"/>
  <c r="DG42" i="6"/>
  <c r="DG11" i="6"/>
  <c r="DG14" i="6"/>
  <c r="DG152" i="6"/>
  <c r="DG255" i="6"/>
  <c r="DG291" i="6"/>
  <c r="DG196" i="6"/>
  <c r="DG66" i="6"/>
  <c r="DG263" i="6"/>
  <c r="DG218" i="6"/>
  <c r="DG105" i="6"/>
  <c r="DG38" i="6"/>
  <c r="DG51" i="6"/>
  <c r="DG116" i="6"/>
  <c r="DG324" i="6"/>
  <c r="DG114" i="6"/>
  <c r="DG82" i="6"/>
  <c r="DG53" i="6"/>
  <c r="DG39" i="6"/>
  <c r="DG136" i="6"/>
  <c r="DG146" i="6"/>
  <c r="DG141" i="6"/>
  <c r="DG107" i="6"/>
  <c r="DG94" i="6"/>
  <c r="DG207" i="6"/>
  <c r="DG17" i="6"/>
  <c r="DG319" i="6"/>
  <c r="DG64" i="6"/>
  <c r="DG104" i="6"/>
  <c r="DG295" i="6"/>
  <c r="DG16" i="6"/>
  <c r="CV41" i="6"/>
  <c r="CV101" i="6"/>
  <c r="CV18" i="6"/>
  <c r="CV67" i="6"/>
  <c r="CV77" i="6"/>
  <c r="CV135" i="6"/>
  <c r="CV155" i="6"/>
  <c r="CV154" i="6"/>
  <c r="CV175" i="6"/>
  <c r="CV183" i="6"/>
  <c r="CV216" i="6"/>
  <c r="CV270" i="6"/>
  <c r="CV293" i="6"/>
  <c r="CV312" i="6"/>
  <c r="CV325" i="6"/>
  <c r="CV340" i="6"/>
  <c r="CJ8" i="6"/>
  <c r="CJ7" i="6"/>
  <c r="CJ48" i="6"/>
  <c r="CJ108" i="6"/>
  <c r="CJ40" i="6"/>
  <c r="CJ89" i="6"/>
  <c r="CJ100" i="6"/>
  <c r="CJ109" i="6"/>
  <c r="CJ163" i="6"/>
  <c r="CJ204" i="6"/>
  <c r="CJ152" i="6"/>
  <c r="CJ157" i="6"/>
  <c r="CJ221" i="6"/>
  <c r="CJ255" i="6"/>
  <c r="CJ267" i="6"/>
  <c r="CJ258" i="6"/>
  <c r="CJ320" i="6"/>
  <c r="CJ333" i="6"/>
  <c r="CN11" i="6"/>
  <c r="CP8" i="6"/>
  <c r="CW33" i="6"/>
  <c r="CW38" i="6"/>
  <c r="CW87" i="6"/>
  <c r="CW58" i="6"/>
  <c r="CW61" i="6"/>
  <c r="CW145" i="6"/>
  <c r="CW149" i="6"/>
  <c r="CW148" i="6"/>
  <c r="CW182" i="6"/>
  <c r="CW183" i="6"/>
  <c r="CW210" i="6"/>
  <c r="CW293" i="6"/>
  <c r="CW310" i="6"/>
  <c r="CW316" i="6"/>
  <c r="CW318" i="6"/>
  <c r="CW352" i="6"/>
  <c r="CV16" i="6"/>
  <c r="CN18" i="6"/>
  <c r="CN105" i="6"/>
  <c r="CN32" i="6"/>
  <c r="CN44" i="6"/>
  <c r="CN119" i="6"/>
  <c r="CN203" i="6"/>
  <c r="CN202" i="6"/>
  <c r="CN162" i="6"/>
  <c r="CN185" i="6"/>
  <c r="CN220" i="6"/>
  <c r="CN229" i="6"/>
  <c r="CN270" i="6"/>
  <c r="CN309" i="6"/>
  <c r="CN313" i="6"/>
  <c r="CN338" i="6"/>
  <c r="CR12" i="6"/>
  <c r="CJ14" i="6"/>
  <c r="CK150" i="6"/>
  <c r="CK252" i="6"/>
  <c r="DD100" i="6"/>
  <c r="CJ303" i="6"/>
  <c r="CJ324" i="6"/>
  <c r="CJ334" i="6"/>
  <c r="CP13" i="6"/>
  <c r="CW6" i="6"/>
  <c r="CW11" i="6"/>
  <c r="CW92" i="6"/>
  <c r="CW13" i="6"/>
  <c r="CW60" i="6"/>
  <c r="CW112" i="6"/>
  <c r="CW98" i="6"/>
  <c r="CW146" i="6"/>
  <c r="CW184" i="6"/>
  <c r="CW215" i="6"/>
  <c r="CW251" i="6"/>
  <c r="CW243" i="6"/>
  <c r="CW248" i="6"/>
  <c r="CW336" i="6"/>
  <c r="CW304" i="6"/>
  <c r="CW326" i="6"/>
  <c r="CW354" i="6"/>
  <c r="CN17" i="6"/>
  <c r="CN10" i="6"/>
  <c r="CN58" i="6"/>
  <c r="CN34" i="6"/>
  <c r="CN70" i="6"/>
  <c r="CN95" i="6"/>
  <c r="CN133" i="6"/>
  <c r="CN149" i="6"/>
  <c r="CN182" i="6"/>
  <c r="CN226" i="6"/>
  <c r="CN259" i="6"/>
  <c r="CN262" i="6"/>
  <c r="CN305" i="6"/>
  <c r="CN307" i="6"/>
  <c r="CN331" i="6"/>
  <c r="CN347" i="6"/>
  <c r="CO12" i="6"/>
  <c r="CU8" i="6"/>
  <c r="CU66" i="6"/>
  <c r="CU69" i="6"/>
  <c r="CU84" i="6"/>
  <c r="CU121" i="6"/>
  <c r="CU147" i="6"/>
  <c r="CU198" i="6"/>
  <c r="CU163" i="6"/>
  <c r="CU190" i="6"/>
  <c r="CU223" i="6"/>
  <c r="CU247" i="6"/>
  <c r="CU310" i="6"/>
  <c r="CU279" i="6"/>
  <c r="CU329" i="6"/>
  <c r="CU353" i="6"/>
  <c r="CQ35" i="6"/>
  <c r="CQ18" i="6"/>
  <c r="CQ97" i="6"/>
  <c r="CQ78" i="6"/>
  <c r="CQ139" i="6"/>
  <c r="CQ107" i="6"/>
  <c r="CQ130" i="6"/>
  <c r="CQ218" i="6"/>
  <c r="CQ154" i="6"/>
  <c r="CQ200" i="6"/>
  <c r="CQ233" i="6"/>
  <c r="CQ257" i="6"/>
  <c r="CQ263" i="6"/>
  <c r="CQ307" i="6"/>
  <c r="CQ320" i="6"/>
  <c r="CQ350" i="6"/>
  <c r="CL25" i="6"/>
  <c r="CV72" i="6"/>
  <c r="CN109" i="6"/>
  <c r="CQ101" i="6"/>
  <c r="CM255" i="6"/>
  <c r="CM63" i="6"/>
  <c r="CM276" i="6"/>
  <c r="CM44" i="6"/>
  <c r="CM256" i="6"/>
  <c r="CM89" i="6"/>
  <c r="CM14" i="6"/>
  <c r="CM36" i="6"/>
  <c r="CM85" i="6"/>
  <c r="CM80" i="6"/>
  <c r="CM104" i="6"/>
  <c r="CM148" i="6"/>
  <c r="CM171" i="6"/>
  <c r="CM147" i="6"/>
  <c r="CM186" i="6"/>
  <c r="CM216" i="6"/>
  <c r="CM249" i="6"/>
  <c r="CM314" i="6"/>
  <c r="CM304" i="6"/>
  <c r="CM336" i="6"/>
  <c r="CM342" i="6"/>
  <c r="CO75" i="6"/>
  <c r="CQ102" i="6"/>
  <c r="CZ178" i="6"/>
  <c r="CW162" i="6"/>
  <c r="CZ255" i="6"/>
  <c r="CQ246" i="6"/>
  <c r="DD308" i="6"/>
  <c r="DD356" i="6"/>
  <c r="DE3" i="6"/>
  <c r="DE123" i="6"/>
  <c r="DE332" i="6"/>
  <c r="DE249" i="6"/>
  <c r="DE287" i="6"/>
  <c r="DE322" i="6"/>
  <c r="DE85" i="6"/>
  <c r="DE212" i="6"/>
  <c r="DE292" i="6"/>
  <c r="DE242" i="6"/>
  <c r="DE63" i="6"/>
  <c r="DE336" i="6"/>
  <c r="DE135" i="6"/>
  <c r="DE330" i="6"/>
  <c r="DE341" i="6"/>
  <c r="DE280" i="6"/>
  <c r="DE324" i="6"/>
  <c r="DE294" i="6"/>
  <c r="DE251" i="6"/>
  <c r="DE122" i="6"/>
  <c r="DE315" i="6"/>
  <c r="DE354" i="6"/>
  <c r="DE270" i="6"/>
  <c r="DE312" i="6"/>
  <c r="DE362" i="6"/>
  <c r="DE346" i="6"/>
  <c r="DE186" i="6"/>
  <c r="DE125" i="6"/>
  <c r="DE272" i="6"/>
  <c r="DE161" i="6"/>
  <c r="DE325" i="6"/>
  <c r="DE316" i="6"/>
  <c r="DE84" i="6"/>
  <c r="DE177" i="6"/>
  <c r="DE162" i="6"/>
  <c r="DE78" i="6"/>
  <c r="DE80" i="6"/>
  <c r="DE86" i="6"/>
  <c r="DE81" i="6"/>
  <c r="DE184" i="6"/>
  <c r="DE115" i="6"/>
  <c r="DE260" i="6"/>
  <c r="DE344" i="6"/>
  <c r="DE144" i="6"/>
  <c r="DE146" i="6"/>
  <c r="DE53" i="6"/>
  <c r="DE176" i="6"/>
  <c r="DE352" i="6"/>
  <c r="DE101" i="6"/>
  <c r="DE283" i="6"/>
  <c r="DE136" i="6"/>
  <c r="DE93" i="6"/>
  <c r="DE167" i="6"/>
  <c r="DE296" i="6"/>
  <c r="DE271" i="6"/>
  <c r="DE299" i="6"/>
  <c r="DE263" i="6"/>
  <c r="DE238" i="6"/>
  <c r="DE350" i="6"/>
  <c r="DE175" i="6"/>
  <c r="DE240" i="6"/>
  <c r="DE248" i="6"/>
  <c r="DE83" i="6"/>
  <c r="DE359" i="6"/>
  <c r="DE244" i="6"/>
  <c r="DE304" i="6"/>
  <c r="DE158" i="6"/>
  <c r="DE334" i="6"/>
  <c r="DE88" i="6"/>
  <c r="DE317" i="6"/>
  <c r="DE306" i="6"/>
  <c r="DE126" i="6"/>
  <c r="DE32" i="6"/>
  <c r="DE94" i="6"/>
  <c r="DE92" i="6"/>
  <c r="DE227" i="6"/>
  <c r="DE67" i="6"/>
  <c r="DE261" i="6"/>
  <c r="DE286" i="6"/>
  <c r="DE361" i="6"/>
  <c r="DE265" i="6"/>
  <c r="DE204" i="6"/>
  <c r="DE48" i="6"/>
  <c r="DE102" i="6"/>
  <c r="DE69" i="6"/>
  <c r="DE243" i="6"/>
  <c r="DE75" i="6"/>
  <c r="DE288" i="6"/>
  <c r="DB101" i="6"/>
  <c r="DC88" i="6"/>
  <c r="CN140" i="6"/>
  <c r="CM223" i="6"/>
  <c r="DA196" i="6"/>
  <c r="CO247" i="6"/>
  <c r="CN267" i="6"/>
  <c r="CW315" i="6"/>
  <c r="CZ107" i="6"/>
  <c r="CZ301" i="6"/>
  <c r="CZ144" i="6"/>
  <c r="CZ49" i="6"/>
  <c r="CZ117" i="6"/>
  <c r="CZ62" i="6"/>
  <c r="CZ11" i="6"/>
  <c r="CZ79" i="6"/>
  <c r="CZ103" i="6"/>
  <c r="CZ90" i="6"/>
  <c r="CZ137" i="6"/>
  <c r="CZ125" i="6"/>
  <c r="CZ168" i="6"/>
  <c r="CZ197" i="6"/>
  <c r="CZ248" i="6"/>
  <c r="CZ274" i="6"/>
  <c r="CZ311" i="6"/>
  <c r="CZ285" i="6"/>
  <c r="CZ346" i="6"/>
  <c r="CZ361" i="6"/>
  <c r="DC239" i="6"/>
  <c r="DC8" i="6"/>
  <c r="DC268" i="6"/>
  <c r="DC17" i="6"/>
  <c r="DC191" i="6"/>
  <c r="DC35" i="6"/>
  <c r="DC27" i="6"/>
  <c r="DC64" i="6"/>
  <c r="DC33" i="6"/>
  <c r="DC85" i="6"/>
  <c r="DC69" i="6"/>
  <c r="DC115" i="6"/>
  <c r="DC212" i="6"/>
  <c r="DC207" i="6"/>
  <c r="DC262" i="6"/>
  <c r="DC258" i="6"/>
  <c r="DC272" i="6"/>
  <c r="DC282" i="6"/>
  <c r="DC317" i="6"/>
  <c r="DC356" i="6"/>
  <c r="CM106" i="6"/>
  <c r="CN136" i="6"/>
  <c r="DC218" i="6"/>
  <c r="CZ227" i="6"/>
  <c r="CN263" i="6"/>
  <c r="DE310" i="6"/>
  <c r="CN310" i="6"/>
  <c r="CW62" i="6"/>
  <c r="DA146" i="6"/>
  <c r="DA10" i="6"/>
  <c r="DA66" i="6"/>
  <c r="DA251" i="6"/>
  <c r="DA47" i="6"/>
  <c r="DA8" i="6"/>
  <c r="DA103" i="6"/>
  <c r="DA40" i="6"/>
  <c r="DA85" i="6"/>
  <c r="DA142" i="6"/>
  <c r="DA166" i="6"/>
  <c r="DA158" i="6"/>
  <c r="DA150" i="6"/>
  <c r="DA193" i="6"/>
  <c r="DA242" i="6"/>
  <c r="DA264" i="6"/>
  <c r="DA275" i="6"/>
  <c r="DA315" i="6"/>
  <c r="DA340" i="6"/>
  <c r="DB183" i="6"/>
  <c r="DB60" i="6"/>
  <c r="DB220" i="6"/>
  <c r="DB103" i="6"/>
  <c r="DB121" i="6"/>
  <c r="DB49" i="6"/>
  <c r="DB86" i="6"/>
  <c r="DB25" i="6"/>
  <c r="DB55" i="6"/>
  <c r="DB116" i="6"/>
  <c r="DB98" i="6"/>
  <c r="DB127" i="6"/>
  <c r="DB153" i="6"/>
  <c r="DB187" i="6"/>
  <c r="DB215" i="6"/>
  <c r="DB271" i="6"/>
  <c r="DB296" i="6"/>
  <c r="DB315" i="6"/>
  <c r="DB325" i="6"/>
  <c r="DB344" i="6"/>
  <c r="CO85" i="6"/>
  <c r="DB115" i="6"/>
  <c r="DC131" i="6"/>
  <c r="DE142" i="6"/>
  <c r="CO15" i="6"/>
  <c r="CQ146" i="6"/>
  <c r="CQ158" i="6"/>
  <c r="CQ279" i="6"/>
  <c r="CO30" i="6"/>
  <c r="DB83" i="6"/>
  <c r="CQ89" i="6"/>
  <c r="DB111" i="6"/>
  <c r="DE46" i="6"/>
  <c r="DE61" i="6"/>
  <c r="DE50" i="6"/>
  <c r="DE113" i="6"/>
  <c r="DE300" i="6"/>
  <c r="DE131" i="6"/>
  <c r="DE8" i="6"/>
  <c r="DE35" i="6"/>
  <c r="DE74" i="6"/>
  <c r="DE36" i="6"/>
  <c r="DE87" i="6"/>
  <c r="DE130" i="6"/>
  <c r="DE155" i="6"/>
  <c r="DE203" i="6"/>
  <c r="DE221" i="6"/>
  <c r="DE236" i="6"/>
  <c r="DE302" i="6"/>
  <c r="DE297" i="6"/>
  <c r="DE307" i="6"/>
  <c r="DE320" i="6"/>
  <c r="CQ62" i="6"/>
  <c r="CN155" i="6"/>
  <c r="CM312" i="6"/>
  <c r="CM359" i="6"/>
  <c r="CM341" i="6"/>
  <c r="CQ310" i="6"/>
  <c r="DE329" i="6"/>
  <c r="DE335" i="6"/>
  <c r="CZ249" i="6"/>
  <c r="CZ184" i="6"/>
  <c r="CZ17" i="6"/>
  <c r="CZ40" i="6"/>
  <c r="CZ67" i="6"/>
  <c r="CZ19" i="6"/>
  <c r="CZ31" i="6"/>
  <c r="CZ106" i="6"/>
  <c r="CZ105" i="6"/>
  <c r="CZ139" i="6"/>
  <c r="CZ176" i="6"/>
  <c r="CZ174" i="6"/>
  <c r="CZ216" i="6"/>
  <c r="CZ250" i="6"/>
  <c r="CZ290" i="6"/>
  <c r="CZ275" i="6"/>
  <c r="CZ309" i="6"/>
  <c r="CZ326" i="6"/>
  <c r="CZ359" i="6"/>
  <c r="DC224" i="6"/>
  <c r="DC15" i="6"/>
  <c r="DC283" i="6"/>
  <c r="DC5" i="6"/>
  <c r="DC167" i="6"/>
  <c r="DC29" i="6"/>
  <c r="DC50" i="6"/>
  <c r="DC74" i="6"/>
  <c r="DC41" i="6"/>
  <c r="DC96" i="6"/>
  <c r="DC95" i="6"/>
  <c r="DC143" i="6"/>
  <c r="DC172" i="6"/>
  <c r="DC179" i="6"/>
  <c r="DC229" i="6"/>
  <c r="DC235" i="6"/>
  <c r="DC243" i="6"/>
  <c r="DC288" i="6"/>
  <c r="DC309" i="6"/>
  <c r="DC321" i="6"/>
  <c r="DB20" i="6"/>
  <c r="CQ162" i="6"/>
  <c r="DA298" i="6"/>
  <c r="DC327" i="6"/>
  <c r="DA339" i="6"/>
  <c r="DA117" i="6"/>
  <c r="DA316" i="6"/>
  <c r="DA109" i="6"/>
  <c r="DA237" i="6"/>
  <c r="DA99" i="6"/>
  <c r="DA13" i="6"/>
  <c r="DA82" i="6"/>
  <c r="DA94" i="6"/>
  <c r="DA96" i="6"/>
  <c r="DA106" i="6"/>
  <c r="DA160" i="6"/>
  <c r="DA124" i="6"/>
  <c r="DA151" i="6"/>
  <c r="DA195" i="6"/>
  <c r="DA207" i="6"/>
  <c r="DA262" i="6"/>
  <c r="DA286" i="6"/>
  <c r="DA276" i="6"/>
  <c r="DA319" i="6"/>
  <c r="DA362" i="6"/>
  <c r="DB145" i="6"/>
  <c r="DB12" i="6"/>
  <c r="DB180" i="6"/>
  <c r="DB61" i="6"/>
  <c r="DB135" i="6"/>
  <c r="DB50" i="6"/>
  <c r="DB93" i="6"/>
  <c r="DB63" i="6"/>
  <c r="DB68" i="6"/>
  <c r="DB107" i="6"/>
  <c r="DB134" i="6"/>
  <c r="DB132" i="6"/>
  <c r="DB154" i="6"/>
  <c r="DB207" i="6"/>
  <c r="DB217" i="6"/>
  <c r="DB275" i="6"/>
  <c r="DB281" i="6"/>
  <c r="DB298" i="6"/>
  <c r="DB341" i="6"/>
  <c r="DB349" i="6"/>
  <c r="CO76" i="6"/>
  <c r="CQ160" i="6"/>
  <c r="CZ132" i="6"/>
  <c r="CM153" i="6"/>
  <c r="CN29" i="6"/>
  <c r="CM108" i="6"/>
  <c r="CO74" i="6"/>
  <c r="DD120" i="6"/>
  <c r="DE233" i="6"/>
  <c r="DE20" i="6"/>
  <c r="DE264" i="6"/>
  <c r="DE103" i="6"/>
  <c r="DE267" i="6"/>
  <c r="DE127" i="6"/>
  <c r="DE14" i="6"/>
  <c r="DE95" i="6"/>
  <c r="DE97" i="6"/>
  <c r="DE38" i="6"/>
  <c r="DE110" i="6"/>
  <c r="DE134" i="6"/>
  <c r="DE143" i="6"/>
  <c r="DE207" i="6"/>
  <c r="DE231" i="6"/>
  <c r="DE258" i="6"/>
  <c r="DE257" i="6"/>
  <c r="DE319" i="6"/>
  <c r="DE314" i="6"/>
  <c r="DE323" i="6"/>
  <c r="CU130" i="6"/>
  <c r="DD88" i="6"/>
  <c r="DD156" i="6"/>
  <c r="DD144" i="6"/>
  <c r="CM128" i="6"/>
  <c r="DB241" i="6"/>
  <c r="DB278" i="6"/>
  <c r="DB302" i="6"/>
  <c r="DE357" i="6"/>
  <c r="CZ29" i="6"/>
  <c r="CZ237" i="6"/>
  <c r="CZ110" i="6"/>
  <c r="CZ329" i="6"/>
  <c r="CZ44" i="6"/>
  <c r="CZ53" i="6"/>
  <c r="CZ23" i="6"/>
  <c r="CZ39" i="6"/>
  <c r="CZ113" i="6"/>
  <c r="CZ96" i="6"/>
  <c r="CZ141" i="6"/>
  <c r="CZ177" i="6"/>
  <c r="CZ214" i="6"/>
  <c r="CZ218" i="6"/>
  <c r="CZ219" i="6"/>
  <c r="CZ296" i="6"/>
  <c r="CZ282" i="6"/>
  <c r="CZ294" i="6"/>
  <c r="CZ344" i="6"/>
  <c r="CZ360" i="6"/>
  <c r="DC190" i="6"/>
  <c r="DC12" i="6"/>
  <c r="DC259" i="6"/>
  <c r="DC36" i="6"/>
  <c r="DC170" i="6"/>
  <c r="DC3" i="6"/>
  <c r="DC312" i="6"/>
  <c r="DC184" i="6"/>
  <c r="DC189" i="6"/>
  <c r="DC340" i="6"/>
  <c r="DC348" i="6"/>
  <c r="DC79" i="6"/>
  <c r="DC338" i="6"/>
  <c r="DC203" i="6"/>
  <c r="DC125" i="6"/>
  <c r="DC339" i="6"/>
  <c r="DC248" i="6"/>
  <c r="DC236" i="6"/>
  <c r="DC228" i="6"/>
  <c r="DC176" i="6"/>
  <c r="DC324" i="6"/>
  <c r="DC250" i="6"/>
  <c r="DC249" i="6"/>
  <c r="DC294" i="6"/>
  <c r="DC220" i="6"/>
  <c r="DC355" i="6"/>
  <c r="DC92" i="6"/>
  <c r="DC204" i="6"/>
  <c r="DC325" i="6"/>
  <c r="DC314" i="6"/>
  <c r="DC226" i="6"/>
  <c r="DC252" i="6"/>
  <c r="DC121" i="6"/>
  <c r="DC68" i="6"/>
  <c r="DC171" i="6"/>
  <c r="DC102" i="6"/>
  <c r="DC169" i="6"/>
  <c r="DC165" i="6"/>
  <c r="DC70" i="6"/>
  <c r="DC103" i="6"/>
  <c r="DC140" i="6"/>
  <c r="DC344" i="6"/>
  <c r="DC295" i="6"/>
  <c r="DC298" i="6"/>
  <c r="DC111" i="6"/>
  <c r="DC303" i="6"/>
  <c r="DC342" i="6"/>
  <c r="DC49" i="6"/>
  <c r="DC292" i="6"/>
  <c r="DC279" i="6"/>
  <c r="DC245" i="6"/>
  <c r="DC308" i="6"/>
  <c r="DC60" i="6"/>
  <c r="DC319" i="6"/>
  <c r="DC289" i="6"/>
  <c r="DC210" i="6"/>
  <c r="DC263" i="6"/>
  <c r="DC320" i="6"/>
  <c r="DC257" i="6"/>
  <c r="DC230" i="6"/>
  <c r="DC304" i="6"/>
  <c r="DC307" i="6"/>
  <c r="DC160" i="6"/>
  <c r="DC122" i="6"/>
  <c r="DC310" i="6"/>
  <c r="DC221" i="6"/>
  <c r="DC273" i="6"/>
  <c r="DC110" i="6"/>
  <c r="DC147" i="6"/>
  <c r="DC112" i="6"/>
  <c r="DC267" i="6"/>
  <c r="DC114" i="6"/>
  <c r="DC93" i="6"/>
  <c r="DC202" i="6"/>
  <c r="DC251" i="6"/>
  <c r="DC192" i="6"/>
  <c r="DC206" i="6"/>
  <c r="DC67" i="6"/>
  <c r="DC149" i="6"/>
  <c r="DC124" i="6"/>
  <c r="DC333" i="6"/>
  <c r="DC353" i="6"/>
  <c r="DC322" i="6"/>
  <c r="DC135" i="6"/>
  <c r="DC334" i="6"/>
  <c r="DC20" i="6"/>
  <c r="DC208" i="6"/>
  <c r="DC134" i="6"/>
  <c r="DC347" i="6"/>
  <c r="DC198" i="6"/>
  <c r="DC261" i="6"/>
  <c r="DC358" i="6"/>
  <c r="DC59" i="6"/>
  <c r="DC241" i="6"/>
  <c r="DC246" i="6"/>
  <c r="DC162" i="6"/>
  <c r="DC227" i="6"/>
  <c r="DC323" i="6"/>
  <c r="DC318" i="6"/>
  <c r="DC302" i="6"/>
  <c r="DC183" i="6"/>
  <c r="DC145" i="6"/>
  <c r="DC357" i="6"/>
  <c r="DC345" i="6"/>
  <c r="DC23" i="6"/>
  <c r="DC97" i="6"/>
  <c r="DC72" i="6"/>
  <c r="DC76" i="6"/>
  <c r="DC98" i="6"/>
  <c r="DC156" i="6"/>
  <c r="DC214" i="6"/>
  <c r="DC209" i="6"/>
  <c r="DC222" i="6"/>
  <c r="DC234" i="6"/>
  <c r="DC269" i="6"/>
  <c r="DC300" i="6"/>
  <c r="DC326" i="6"/>
  <c r="DC336" i="6"/>
  <c r="DC223" i="6"/>
  <c r="CZ289" i="6"/>
  <c r="CQ322" i="6"/>
  <c r="DE356" i="6"/>
  <c r="DA59" i="6"/>
  <c r="DA284" i="6"/>
  <c r="DA81" i="6"/>
  <c r="DA168" i="6"/>
  <c r="DA39" i="6"/>
  <c r="DA12" i="6"/>
  <c r="DA62" i="6"/>
  <c r="DA26" i="6"/>
  <c r="DA41" i="6"/>
  <c r="DA113" i="6"/>
  <c r="DA162" i="6"/>
  <c r="DA126" i="6"/>
  <c r="DA184" i="6"/>
  <c r="DA197" i="6"/>
  <c r="DA258" i="6"/>
  <c r="DA271" i="6"/>
  <c r="DA292" i="6"/>
  <c r="DA280" i="6"/>
  <c r="DA356" i="6"/>
  <c r="DA351" i="6"/>
  <c r="DB162" i="6"/>
  <c r="DB4" i="6"/>
  <c r="DB56" i="6"/>
  <c r="DB192" i="6"/>
  <c r="DB331" i="6"/>
  <c r="DB321" i="6"/>
  <c r="DB158" i="6"/>
  <c r="DB102" i="6"/>
  <c r="DB77" i="6"/>
  <c r="DB231" i="6"/>
  <c r="DB126" i="6"/>
  <c r="DB157" i="6"/>
  <c r="DB347" i="6"/>
  <c r="DB213" i="6"/>
  <c r="DB155" i="6"/>
  <c r="DB291" i="6"/>
  <c r="DB354" i="6"/>
  <c r="DB235" i="6"/>
  <c r="DB357" i="6"/>
  <c r="DB339" i="6"/>
  <c r="DB289" i="6"/>
  <c r="DB327" i="6"/>
  <c r="DB286" i="6"/>
  <c r="DB266" i="6"/>
  <c r="DB196" i="6"/>
  <c r="DB92" i="6"/>
  <c r="DB19" i="6"/>
  <c r="DB87" i="6"/>
  <c r="DB113" i="6"/>
  <c r="DB351" i="6"/>
  <c r="DB182" i="6"/>
  <c r="DB186" i="6"/>
  <c r="DB330" i="6"/>
  <c r="DB76" i="6"/>
  <c r="DB24" i="6"/>
  <c r="DB82" i="6"/>
  <c r="DB27" i="6"/>
  <c r="DB70" i="6"/>
  <c r="DB104" i="6"/>
  <c r="DB136" i="6"/>
  <c r="DB148" i="6"/>
  <c r="DB195" i="6"/>
  <c r="DB210" i="6"/>
  <c r="DB229" i="6"/>
  <c r="DB311" i="6"/>
  <c r="DB297" i="6"/>
  <c r="DB317" i="6"/>
  <c r="DB340" i="6"/>
  <c r="DB343" i="6"/>
  <c r="CN28" i="6"/>
  <c r="CM26" i="6"/>
  <c r="CW170" i="6"/>
  <c r="CQ169" i="6"/>
  <c r="DC100" i="6"/>
  <c r="CQ143" i="6"/>
  <c r="DB150" i="6"/>
  <c r="DA180" i="6"/>
  <c r="DB205" i="6"/>
  <c r="DE90" i="6"/>
  <c r="DE274" i="6"/>
  <c r="DE13" i="6"/>
  <c r="DE259" i="6"/>
  <c r="DE17" i="6"/>
  <c r="DE39" i="6"/>
  <c r="DE72" i="6"/>
  <c r="DE26" i="6"/>
  <c r="DE65" i="6"/>
  <c r="DE73" i="6"/>
  <c r="DE163" i="6"/>
  <c r="DE145" i="6"/>
  <c r="DE179" i="6"/>
  <c r="DE253" i="6"/>
  <c r="DE235" i="6"/>
  <c r="DE298" i="6"/>
  <c r="DE268" i="6"/>
  <c r="DE343" i="6"/>
  <c r="DE342" i="6"/>
  <c r="DC30" i="6"/>
  <c r="CU195" i="6"/>
  <c r="CU86" i="6"/>
  <c r="CQ229" i="6"/>
  <c r="CQ211" i="6"/>
  <c r="CQ273" i="6"/>
  <c r="CQ254" i="6"/>
  <c r="CQ319" i="6"/>
  <c r="CQ343" i="6"/>
  <c r="CQ361" i="6"/>
  <c r="CY64" i="6"/>
  <c r="CN130" i="6"/>
  <c r="CN268" i="6"/>
  <c r="DD121" i="6"/>
  <c r="DE284" i="6"/>
  <c r="CQ302" i="6"/>
  <c r="DD177" i="6"/>
  <c r="DE183" i="6"/>
  <c r="CM348" i="6"/>
  <c r="CZ12" i="6"/>
  <c r="CZ262" i="6"/>
  <c r="CZ148" i="6"/>
  <c r="CZ297" i="6"/>
  <c r="CZ35" i="6"/>
  <c r="CZ61" i="6"/>
  <c r="CZ24" i="6"/>
  <c r="CZ42" i="6"/>
  <c r="CZ119" i="6"/>
  <c r="CZ114" i="6"/>
  <c r="CZ150" i="6"/>
  <c r="CZ151" i="6"/>
  <c r="CZ185" i="6"/>
  <c r="CZ220" i="6"/>
  <c r="CZ228" i="6"/>
  <c r="CZ272" i="6"/>
  <c r="CZ306" i="6"/>
  <c r="CZ314" i="6"/>
  <c r="CZ354" i="6"/>
  <c r="DC163" i="6"/>
  <c r="DC9" i="6"/>
  <c r="DC237" i="6"/>
  <c r="DC52" i="6"/>
  <c r="DC148" i="6"/>
  <c r="DC24" i="6"/>
  <c r="DC45" i="6"/>
  <c r="DC26" i="6"/>
  <c r="DC82" i="6"/>
  <c r="DC90" i="6"/>
  <c r="DC126" i="6"/>
  <c r="DC129" i="6"/>
  <c r="DC154" i="6"/>
  <c r="DC177" i="6"/>
  <c r="DC188" i="6"/>
  <c r="DC253" i="6"/>
  <c r="DC285" i="6"/>
  <c r="DC278" i="6"/>
  <c r="DC331" i="6"/>
  <c r="DC335" i="6"/>
  <c r="DD22" i="6"/>
  <c r="DA301" i="6"/>
  <c r="CZ351" i="6"/>
  <c r="DA42" i="6"/>
  <c r="DA234" i="6"/>
  <c r="DA16" i="6"/>
  <c r="DA200" i="6"/>
  <c r="DA60" i="6"/>
  <c r="DA32" i="6"/>
  <c r="DA54" i="6"/>
  <c r="DA35" i="6"/>
  <c r="DA79" i="6"/>
  <c r="DA122" i="6"/>
  <c r="DA164" i="6"/>
  <c r="DA156" i="6"/>
  <c r="DA138" i="6"/>
  <c r="DA199" i="6"/>
  <c r="DA246" i="6"/>
  <c r="DA265" i="6"/>
  <c r="DA311" i="6"/>
  <c r="DA297" i="6"/>
  <c r="DA344" i="6"/>
  <c r="DA361" i="6"/>
  <c r="DB124" i="6"/>
  <c r="DB43" i="6"/>
  <c r="DB175" i="6"/>
  <c r="DB284" i="6"/>
  <c r="DB34" i="6"/>
  <c r="DB15" i="6"/>
  <c r="DB62" i="6"/>
  <c r="DB31" i="6"/>
  <c r="DB73" i="6"/>
  <c r="DB120" i="6"/>
  <c r="DB170" i="6"/>
  <c r="DB174" i="6"/>
  <c r="DB197" i="6"/>
  <c r="DB238" i="6"/>
  <c r="DB232" i="6"/>
  <c r="DB265" i="6"/>
  <c r="DB280" i="6"/>
  <c r="DB305" i="6"/>
  <c r="DB356" i="6"/>
  <c r="DB359" i="6"/>
  <c r="DE40" i="6"/>
  <c r="DB67" i="6"/>
  <c r="DD191" i="6"/>
  <c r="CO80" i="6"/>
  <c r="CW118" i="6"/>
  <c r="DA161" i="6"/>
  <c r="CQ50" i="6"/>
  <c r="DE71" i="6"/>
  <c r="DE247" i="6"/>
  <c r="DE31" i="6"/>
  <c r="DE220" i="6"/>
  <c r="DE12" i="6"/>
  <c r="DE44" i="6"/>
  <c r="DE98" i="6"/>
  <c r="DE54" i="6"/>
  <c r="DE128" i="6"/>
  <c r="DE100" i="6"/>
  <c r="DE170" i="6"/>
  <c r="DE154" i="6"/>
  <c r="DE182" i="6"/>
  <c r="DE255" i="6"/>
  <c r="DE239" i="6"/>
  <c r="DA171" i="6"/>
  <c r="CQ106" i="6"/>
  <c r="CQ125" i="6"/>
  <c r="CQ96" i="6"/>
  <c r="CQ151" i="6"/>
  <c r="CQ187" i="6"/>
  <c r="CQ195" i="6"/>
  <c r="CQ217" i="6"/>
  <c r="CQ219" i="6"/>
  <c r="CQ275" i="6"/>
  <c r="CQ274" i="6"/>
  <c r="CQ325" i="6"/>
  <c r="CQ351" i="6"/>
  <c r="CQ355" i="6"/>
  <c r="CP56" i="6"/>
  <c r="DD251" i="6"/>
  <c r="DD61" i="6"/>
  <c r="DD304" i="6"/>
  <c r="DD208" i="6"/>
  <c r="DD45" i="6"/>
  <c r="DD164" i="6"/>
  <c r="DD9" i="6"/>
  <c r="DD41" i="6"/>
  <c r="DD76" i="6"/>
  <c r="DD66" i="6"/>
  <c r="DD98" i="6"/>
  <c r="DD71" i="6"/>
  <c r="DD131" i="6"/>
  <c r="DD180" i="6"/>
  <c r="DD209" i="6"/>
  <c r="DD213" i="6"/>
  <c r="DD223" i="6"/>
  <c r="DD291" i="6"/>
  <c r="DD309" i="6"/>
  <c r="DD323" i="6"/>
  <c r="DD360" i="6"/>
  <c r="DE59" i="6"/>
  <c r="DD185" i="6"/>
  <c r="CZ266" i="6"/>
  <c r="DA269" i="6"/>
  <c r="DE37" i="6"/>
  <c r="DD80" i="6"/>
  <c r="CM163" i="6"/>
  <c r="DE209" i="6"/>
  <c r="DB190" i="6"/>
  <c r="DA259" i="6"/>
  <c r="DB258" i="6"/>
  <c r="CM317" i="6"/>
  <c r="CZ10" i="6"/>
  <c r="CZ233" i="6"/>
  <c r="CZ109" i="6"/>
  <c r="CZ244" i="6"/>
  <c r="CZ16" i="6"/>
  <c r="CZ69" i="6"/>
  <c r="CZ93" i="6"/>
  <c r="CZ47" i="6"/>
  <c r="CZ112" i="6"/>
  <c r="CZ118" i="6"/>
  <c r="CZ172" i="6"/>
  <c r="CZ190" i="6"/>
  <c r="CZ191" i="6"/>
  <c r="CZ222" i="6"/>
  <c r="CZ230" i="6"/>
  <c r="CZ279" i="6"/>
  <c r="CZ318" i="6"/>
  <c r="CZ315" i="6"/>
  <c r="CZ358" i="6"/>
  <c r="DC196" i="6"/>
  <c r="DC54" i="6"/>
  <c r="DC216" i="6"/>
  <c r="DC4" i="6"/>
  <c r="DC175" i="6"/>
  <c r="DC42" i="6"/>
  <c r="DC32" i="6"/>
  <c r="DC61" i="6"/>
  <c r="DC94" i="6"/>
  <c r="DC108" i="6"/>
  <c r="DC128" i="6"/>
  <c r="DC158" i="6"/>
  <c r="DC166" i="6"/>
  <c r="DC178" i="6"/>
  <c r="DC217" i="6"/>
  <c r="DC274" i="6"/>
  <c r="DC313" i="6"/>
  <c r="DC290" i="6"/>
  <c r="DC332" i="6"/>
  <c r="DC360" i="6"/>
  <c r="DD40" i="6"/>
  <c r="CQ88" i="6"/>
  <c r="CQ115" i="6"/>
  <c r="DA203" i="6"/>
  <c r="DA227" i="6"/>
  <c r="DA46" i="6"/>
  <c r="DA247" i="6"/>
  <c r="DA18" i="6"/>
  <c r="DA215" i="6"/>
  <c r="DA48" i="6"/>
  <c r="DA45" i="6"/>
  <c r="DA61" i="6"/>
  <c r="DA37" i="6"/>
  <c r="DA83" i="6"/>
  <c r="DA95" i="6"/>
  <c r="DA175" i="6"/>
  <c r="DA170" i="6"/>
  <c r="DA152" i="6"/>
  <c r="DA238" i="6"/>
  <c r="DA248" i="6"/>
  <c r="DA267" i="6"/>
  <c r="DA322" i="6"/>
  <c r="DA294" i="6"/>
  <c r="DA324" i="6"/>
  <c r="DA347" i="6"/>
  <c r="DE118" i="6"/>
  <c r="CM67" i="6"/>
  <c r="CU134" i="6"/>
  <c r="CU160" i="6"/>
  <c r="CZ48" i="6"/>
  <c r="DE191" i="6"/>
  <c r="CU164" i="6"/>
  <c r="DE210" i="6"/>
  <c r="DE34" i="6"/>
  <c r="DE194" i="6"/>
  <c r="DE9" i="6"/>
  <c r="DE218" i="6"/>
  <c r="DE15" i="6"/>
  <c r="DE7" i="6"/>
  <c r="DE76" i="6"/>
  <c r="DE47" i="6"/>
  <c r="DE140" i="6"/>
  <c r="DB71" i="6"/>
  <c r="CM96" i="6"/>
  <c r="CZ145" i="6"/>
  <c r="CU257" i="6"/>
  <c r="CU241" i="6"/>
  <c r="CU267" i="6"/>
  <c r="CU283" i="6"/>
  <c r="CU316" i="6"/>
  <c r="CU320" i="6"/>
  <c r="CL7" i="6"/>
  <c r="DH45" i="6"/>
  <c r="CQ44" i="6"/>
  <c r="CQ26" i="6"/>
  <c r="CQ31" i="6"/>
  <c r="CQ30" i="6"/>
  <c r="CQ131" i="6"/>
  <c r="CQ98" i="6"/>
  <c r="CQ152" i="6"/>
  <c r="CQ148" i="6"/>
  <c r="CQ197" i="6"/>
  <c r="CQ234" i="6"/>
  <c r="CQ250" i="6"/>
  <c r="CQ276" i="6"/>
  <c r="CQ277" i="6"/>
  <c r="CQ333" i="6"/>
  <c r="CQ348" i="6"/>
  <c r="CQ362" i="6"/>
  <c r="CN201" i="6"/>
  <c r="DD218" i="6"/>
  <c r="DD53" i="6"/>
  <c r="DD314" i="6"/>
  <c r="DD183" i="6"/>
  <c r="DD36" i="6"/>
  <c r="DD145" i="6"/>
  <c r="DD52" i="6"/>
  <c r="DD25" i="6"/>
  <c r="DD62" i="6"/>
  <c r="DD35" i="6"/>
  <c r="DD114" i="6"/>
  <c r="DD99" i="6"/>
  <c r="DD138" i="6"/>
  <c r="DD181" i="6"/>
  <c r="DD167" i="6"/>
  <c r="DD221" i="6"/>
  <c r="DD270" i="6"/>
  <c r="DD265" i="6"/>
  <c r="DD287" i="6"/>
  <c r="DD318" i="6"/>
  <c r="DD352" i="6"/>
  <c r="DA92" i="6"/>
  <c r="DC73" i="6"/>
  <c r="DA74" i="6"/>
  <c r="CQ109" i="6"/>
  <c r="CM145" i="6"/>
  <c r="DB219" i="6"/>
  <c r="CM199" i="6"/>
  <c r="CZ264" i="6"/>
  <c r="DB5" i="6"/>
  <c r="CQ19" i="6"/>
  <c r="DE112" i="6"/>
  <c r="DE174" i="6"/>
  <c r="CQ259" i="6"/>
  <c r="DA235" i="6"/>
  <c r="DD279" i="6"/>
  <c r="DB309" i="6"/>
  <c r="DE60" i="6"/>
  <c r="DC117" i="6"/>
  <c r="DA129" i="6"/>
  <c r="DA182" i="6"/>
  <c r="DA278" i="6"/>
  <c r="CQ312" i="6"/>
  <c r="DB36" i="6"/>
  <c r="DC48" i="6"/>
  <c r="CN107" i="6"/>
  <c r="DD176" i="6"/>
  <c r="DB173" i="6"/>
  <c r="CO34" i="6"/>
  <c r="CO57" i="6"/>
  <c r="DA148" i="6"/>
  <c r="DC150" i="6"/>
  <c r="CU173" i="6"/>
  <c r="DE214" i="6"/>
  <c r="DE21" i="6"/>
  <c r="DE225" i="6"/>
  <c r="DE4" i="6"/>
  <c r="DE200" i="6"/>
  <c r="DE18" i="6"/>
  <c r="DE41" i="6"/>
  <c r="DE55" i="6"/>
  <c r="DE57" i="6"/>
  <c r="DE108" i="6"/>
  <c r="DE99" i="6"/>
  <c r="DE156" i="6"/>
  <c r="DE180" i="6"/>
  <c r="DE188" i="6"/>
  <c r="DE215" i="6"/>
  <c r="DE172" i="6"/>
  <c r="CU193" i="6"/>
  <c r="CN16" i="6"/>
  <c r="CO126" i="6"/>
  <c r="DE216" i="6"/>
  <c r="CU182" i="6"/>
  <c r="CU204" i="6"/>
  <c r="CU191" i="6"/>
  <c r="CU256" i="6"/>
  <c r="CU277" i="6"/>
  <c r="CU276" i="6"/>
  <c r="CU312" i="6"/>
  <c r="CU309" i="6"/>
  <c r="CJ22" i="6"/>
  <c r="CT8" i="6"/>
  <c r="CV12" i="6"/>
  <c r="CL53" i="6"/>
  <c r="DD190" i="6"/>
  <c r="DD21" i="6"/>
  <c r="DD299" i="6"/>
  <c r="DD188" i="6"/>
  <c r="DD8" i="6"/>
  <c r="DD111" i="6"/>
  <c r="DD16" i="6"/>
  <c r="DD27" i="6"/>
  <c r="DD64" i="6"/>
  <c r="DD29" i="6"/>
  <c r="DD116" i="6"/>
  <c r="DD109" i="6"/>
  <c r="DD140" i="6"/>
  <c r="DD187" i="6"/>
  <c r="DD211" i="6"/>
  <c r="DD253" i="6"/>
  <c r="DD285" i="6"/>
  <c r="DD277" i="6"/>
  <c r="DD332" i="6"/>
  <c r="DD355" i="6"/>
  <c r="DD362" i="6"/>
  <c r="CM131" i="6"/>
  <c r="CM10" i="6"/>
  <c r="CM151" i="6"/>
  <c r="CM343" i="6"/>
  <c r="CM146" i="6"/>
  <c r="CM5" i="6"/>
  <c r="CM31" i="6"/>
  <c r="CM211" i="6"/>
  <c r="CM353" i="6"/>
  <c r="CM257" i="6"/>
  <c r="CM40" i="6"/>
  <c r="CM87" i="6"/>
  <c r="CM22" i="6"/>
  <c r="CM101" i="6"/>
  <c r="CM92" i="6"/>
  <c r="CM139" i="6"/>
  <c r="CM181" i="6"/>
  <c r="CM172" i="6"/>
  <c r="CM203" i="6"/>
  <c r="CM224" i="6"/>
  <c r="CM250" i="6"/>
  <c r="CM281" i="6"/>
  <c r="CM299" i="6"/>
  <c r="CM332" i="6"/>
  <c r="CM344" i="6"/>
  <c r="CQ113" i="6"/>
  <c r="DE185" i="6"/>
  <c r="DB245" i="6"/>
  <c r="DC247" i="6"/>
  <c r="CZ316" i="6"/>
  <c r="DD158" i="6"/>
  <c r="CZ134" i="6"/>
  <c r="CM213" i="6"/>
  <c r="DB246" i="6"/>
  <c r="CZ304" i="6"/>
  <c r="CZ302" i="6"/>
  <c r="CZ81" i="6"/>
  <c r="CZ226" i="6"/>
  <c r="DD186" i="6"/>
  <c r="DA226" i="6"/>
  <c r="DE234" i="6"/>
  <c r="CW270" i="6"/>
  <c r="CQ332" i="6"/>
  <c r="DA357" i="6"/>
  <c r="DE106" i="6"/>
  <c r="CW55" i="6"/>
  <c r="CU92" i="6"/>
  <c r="CQ38" i="6"/>
  <c r="CQ56" i="6"/>
  <c r="CQ184" i="6"/>
  <c r="CZ33" i="6"/>
  <c r="CU46" i="6"/>
  <c r="CQ69" i="6"/>
  <c r="DE82" i="6"/>
  <c r="CZ86" i="6"/>
  <c r="CO135" i="6"/>
  <c r="DA188" i="6"/>
  <c r="DC173" i="6"/>
  <c r="CJ225" i="6"/>
  <c r="CJ237" i="6"/>
  <c r="CJ316" i="6"/>
  <c r="CJ336" i="6"/>
  <c r="CR40" i="6"/>
  <c r="CW41" i="6"/>
  <c r="CW20" i="6"/>
  <c r="CW47" i="6"/>
  <c r="CW86" i="6"/>
  <c r="CW81" i="6"/>
  <c r="CW135" i="6"/>
  <c r="CW143" i="6"/>
  <c r="CW196" i="6"/>
  <c r="CW206" i="6"/>
  <c r="CW227" i="6"/>
  <c r="CW212" i="6"/>
  <c r="CW268" i="6"/>
  <c r="CW277" i="6"/>
  <c r="CW312" i="6"/>
  <c r="CW350" i="6"/>
  <c r="CW353" i="6"/>
  <c r="CN12" i="6"/>
  <c r="CN38" i="6"/>
  <c r="CN60" i="6"/>
  <c r="CN50" i="6"/>
  <c r="CN71" i="6"/>
  <c r="CN93" i="6"/>
  <c r="CN172" i="6"/>
  <c r="CN173" i="6"/>
  <c r="CN196" i="6"/>
  <c r="CN186" i="6"/>
  <c r="CN250" i="6"/>
  <c r="CN254" i="6"/>
  <c r="CN297" i="6"/>
  <c r="CN296" i="6"/>
  <c r="CN319" i="6"/>
  <c r="CN360" i="6"/>
  <c r="CV19" i="6"/>
  <c r="CT63" i="6"/>
  <c r="CU3" i="6"/>
  <c r="CU250" i="6"/>
  <c r="CU315" i="6"/>
  <c r="CU97" i="6"/>
  <c r="CU335" i="6"/>
  <c r="CU311" i="6"/>
  <c r="CU68" i="6"/>
  <c r="CU259" i="6"/>
  <c r="CU231" i="6"/>
  <c r="CU333" i="6"/>
  <c r="CU296" i="6"/>
  <c r="CU305" i="6"/>
  <c r="CU284" i="6"/>
  <c r="CU162" i="6"/>
  <c r="CU62" i="6"/>
  <c r="CU116" i="6"/>
  <c r="CU289" i="6"/>
  <c r="CU343" i="6"/>
  <c r="CU260" i="6"/>
  <c r="CU81" i="6"/>
  <c r="CU352" i="6"/>
  <c r="CU205" i="6"/>
  <c r="CU184" i="6"/>
  <c r="CU124" i="6"/>
  <c r="CU326" i="6"/>
  <c r="CU298" i="6"/>
  <c r="CU224" i="6"/>
  <c r="CU137" i="6"/>
  <c r="CU346" i="6"/>
  <c r="CU136" i="6"/>
  <c r="CU239" i="6"/>
  <c r="CU361" i="6"/>
  <c r="CU344" i="6"/>
  <c r="CU322" i="6"/>
  <c r="CU350" i="6"/>
  <c r="CU218" i="6"/>
  <c r="CU360" i="6"/>
  <c r="CU334" i="6"/>
  <c r="CU255" i="6"/>
  <c r="CU212" i="6"/>
  <c r="CU356" i="6"/>
  <c r="CU342" i="6"/>
  <c r="CU331" i="6"/>
  <c r="CU253" i="6"/>
  <c r="CU318" i="6"/>
  <c r="CU49" i="6"/>
  <c r="CU297" i="6"/>
  <c r="CU230" i="6"/>
  <c r="CU128" i="6"/>
  <c r="CU150" i="6"/>
  <c r="CU105" i="6"/>
  <c r="CU106" i="6"/>
  <c r="CU347" i="6"/>
  <c r="CU72" i="6"/>
  <c r="CU287" i="6"/>
  <c r="CU10" i="6"/>
  <c r="CU186" i="6"/>
  <c r="CU24" i="6"/>
  <c r="CU113" i="6"/>
  <c r="CU351" i="6"/>
  <c r="CU340" i="6"/>
  <c r="CU286" i="6"/>
  <c r="CU95" i="6"/>
  <c r="CU355" i="6"/>
  <c r="CU60" i="6"/>
  <c r="CU176" i="6"/>
  <c r="CU229" i="6"/>
  <c r="CU244" i="6"/>
  <c r="CU70" i="6"/>
  <c r="CU38" i="6"/>
  <c r="CU339" i="6"/>
  <c r="CU151" i="6"/>
  <c r="CU292" i="6"/>
  <c r="CU307" i="6"/>
  <c r="CU87" i="6"/>
  <c r="CU120" i="6"/>
  <c r="CU4" i="6"/>
  <c r="CU300" i="6"/>
  <c r="CU242" i="6"/>
  <c r="CU61" i="6"/>
  <c r="CU336" i="6"/>
  <c r="CU148" i="6"/>
  <c r="CU261" i="6"/>
  <c r="CU207" i="6"/>
  <c r="CU75" i="6"/>
  <c r="CU139" i="6"/>
  <c r="CU152" i="6"/>
  <c r="CU273" i="6"/>
  <c r="CU74" i="6"/>
  <c r="CU166" i="6"/>
  <c r="CU275" i="6"/>
  <c r="CU359" i="6"/>
  <c r="CU290" i="6"/>
  <c r="CU44" i="6"/>
  <c r="CU216" i="6"/>
  <c r="CU222" i="6"/>
  <c r="CU357" i="6"/>
  <c r="CU345" i="6"/>
  <c r="CU285" i="6"/>
  <c r="CU141" i="6"/>
  <c r="CU232" i="6"/>
  <c r="CU313" i="6"/>
  <c r="CU240" i="6"/>
  <c r="CU319" i="6"/>
  <c r="CU85" i="6"/>
  <c r="CU156" i="6"/>
  <c r="CU274" i="6"/>
  <c r="CU189" i="6"/>
  <c r="CU100" i="6"/>
  <c r="CU6" i="6"/>
  <c r="CU64" i="6"/>
  <c r="CU109" i="6"/>
  <c r="CU157" i="6"/>
  <c r="CQ13" i="6"/>
  <c r="CQ21" i="6"/>
  <c r="CQ92" i="6"/>
  <c r="CQ27" i="6"/>
  <c r="CQ66" i="6"/>
  <c r="CQ73" i="6"/>
  <c r="CQ137" i="6"/>
  <c r="CQ138" i="6"/>
  <c r="CQ174" i="6"/>
  <c r="CQ165" i="6"/>
  <c r="CQ231" i="6"/>
  <c r="CQ238" i="6"/>
  <c r="CQ298" i="6"/>
  <c r="CQ292" i="6"/>
  <c r="CQ316" i="6"/>
  <c r="CQ347" i="6"/>
  <c r="CU39" i="6"/>
  <c r="CO117" i="6"/>
  <c r="CU76" i="6"/>
  <c r="CN129" i="6"/>
  <c r="CO297" i="6"/>
  <c r="CW285" i="6"/>
  <c r="DD171" i="6"/>
  <c r="DD42" i="6"/>
  <c r="DD271" i="6"/>
  <c r="DD149" i="6"/>
  <c r="DD350" i="6"/>
  <c r="DD83" i="6"/>
  <c r="DD28" i="6"/>
  <c r="DD17" i="6"/>
  <c r="DD108" i="6"/>
  <c r="DD70" i="6"/>
  <c r="DD107" i="6"/>
  <c r="DD127" i="6"/>
  <c r="DD161" i="6"/>
  <c r="DD155" i="6"/>
  <c r="DD178" i="6"/>
  <c r="DD236" i="6"/>
  <c r="DD275" i="6"/>
  <c r="DD267" i="6"/>
  <c r="DD319" i="6"/>
  <c r="DD348" i="6"/>
  <c r="CW88" i="6"/>
  <c r="CM107" i="6"/>
  <c r="CM24" i="6"/>
  <c r="CM190" i="6"/>
  <c r="CM327" i="6"/>
  <c r="CM132" i="6"/>
  <c r="CM6" i="6"/>
  <c r="CM9" i="6"/>
  <c r="CM58" i="6"/>
  <c r="CM79" i="6"/>
  <c r="CM110" i="6"/>
  <c r="CM102" i="6"/>
  <c r="CM141" i="6"/>
  <c r="CM193" i="6"/>
  <c r="CM196" i="6"/>
  <c r="CM205" i="6"/>
  <c r="CM243" i="6"/>
  <c r="CM259" i="6"/>
  <c r="CM311" i="6"/>
  <c r="CM310" i="6"/>
  <c r="CM329" i="6"/>
  <c r="CM330" i="6"/>
  <c r="CZ126" i="6"/>
  <c r="CN145" i="6"/>
  <c r="CO217" i="6"/>
  <c r="DE246" i="6"/>
  <c r="DD264" i="6"/>
  <c r="CQ309" i="6"/>
  <c r="CW333" i="6"/>
  <c r="CW45" i="6"/>
  <c r="CN88" i="6"/>
  <c r="DA50" i="6"/>
  <c r="CU135" i="6"/>
  <c r="DB147" i="6"/>
  <c r="DC186" i="6"/>
  <c r="CZ225" i="6"/>
  <c r="CW272" i="6"/>
  <c r="CN330" i="6"/>
  <c r="CQ67" i="6"/>
  <c r="CN177" i="6"/>
  <c r="DA338" i="6"/>
  <c r="CM320" i="6"/>
  <c r="CO352" i="6"/>
  <c r="DE104" i="6"/>
  <c r="DD122" i="6"/>
  <c r="DD157" i="6"/>
  <c r="CU35" i="6"/>
  <c r="CQ3" i="6"/>
  <c r="CQ283" i="6"/>
  <c r="CQ28" i="6"/>
  <c r="CQ123" i="6"/>
  <c r="CQ235" i="6"/>
  <c r="CQ83" i="6"/>
  <c r="CQ214" i="6"/>
  <c r="CQ180" i="6"/>
  <c r="CQ340" i="6"/>
  <c r="CQ110" i="6"/>
  <c r="CQ264" i="6"/>
  <c r="CQ223" i="6"/>
  <c r="CQ191" i="6"/>
  <c r="CQ338" i="6"/>
  <c r="CQ104" i="6"/>
  <c r="CQ216" i="6"/>
  <c r="CQ272" i="6"/>
  <c r="CQ155" i="6"/>
  <c r="CQ82" i="6"/>
  <c r="CQ194" i="6"/>
  <c r="CQ306" i="6"/>
  <c r="CQ225" i="6"/>
  <c r="CQ308" i="6"/>
  <c r="CQ163" i="6"/>
  <c r="CQ205" i="6"/>
  <c r="CQ213" i="6"/>
  <c r="CQ318" i="6"/>
  <c r="CQ282" i="6"/>
  <c r="CQ260" i="6"/>
  <c r="CQ85" i="6"/>
  <c r="CQ240" i="6"/>
  <c r="CQ321" i="6"/>
  <c r="CQ248" i="6"/>
  <c r="CQ267" i="6"/>
  <c r="CQ336" i="6"/>
  <c r="CQ193" i="6"/>
  <c r="CQ171" i="6"/>
  <c r="CQ290" i="6"/>
  <c r="CQ349" i="6"/>
  <c r="CQ91" i="6"/>
  <c r="CQ45" i="6"/>
  <c r="CQ281" i="6"/>
  <c r="CQ288" i="6"/>
  <c r="CQ295" i="6"/>
  <c r="CQ297" i="6"/>
  <c r="CQ145" i="6"/>
  <c r="CQ296" i="6"/>
  <c r="CQ204" i="6"/>
  <c r="CQ261" i="6"/>
  <c r="CQ262" i="6"/>
  <c r="CQ90" i="6"/>
  <c r="CQ339" i="6"/>
  <c r="CQ291" i="6"/>
  <c r="CQ304" i="6"/>
  <c r="CQ29" i="6"/>
  <c r="CQ344" i="6"/>
  <c r="CQ289" i="6"/>
  <c r="CQ36" i="6"/>
  <c r="CQ227" i="6"/>
  <c r="CQ345" i="6"/>
  <c r="CQ201" i="6"/>
  <c r="CQ141" i="6"/>
  <c r="CQ323" i="6"/>
  <c r="CQ249" i="6"/>
  <c r="CQ49" i="6"/>
  <c r="CQ93" i="6"/>
  <c r="CQ311" i="6"/>
  <c r="CQ341" i="6"/>
  <c r="CQ342" i="6"/>
  <c r="CQ135" i="6"/>
  <c r="CQ71" i="6"/>
  <c r="CQ357" i="6"/>
  <c r="CQ330" i="6"/>
  <c r="CQ8" i="6"/>
  <c r="CQ119" i="6"/>
  <c r="CN97" i="6"/>
  <c r="DC213" i="6"/>
  <c r="CJ217" i="6"/>
  <c r="CJ227" i="6"/>
  <c r="CJ245" i="6"/>
  <c r="CJ249" i="6"/>
  <c r="CJ266" i="6"/>
  <c r="CJ265" i="6"/>
  <c r="CJ302" i="6"/>
  <c r="CJ348" i="6"/>
  <c r="CW3" i="6"/>
  <c r="CW287" i="6"/>
  <c r="CW317" i="6"/>
  <c r="CW138" i="6"/>
  <c r="CW262" i="6"/>
  <c r="CW252" i="6"/>
  <c r="CW163" i="6"/>
  <c r="CW240" i="6"/>
  <c r="CW175" i="6"/>
  <c r="CW94" i="6"/>
  <c r="CW114" i="6"/>
  <c r="CW335" i="6"/>
  <c r="CW300" i="6"/>
  <c r="CW14" i="6"/>
  <c r="CW298" i="6"/>
  <c r="CW221" i="6"/>
  <c r="CW273" i="6"/>
  <c r="CW199" i="6"/>
  <c r="CW325" i="6"/>
  <c r="CW191" i="6"/>
  <c r="CW153" i="6"/>
  <c r="CW91" i="6"/>
  <c r="CW110" i="6"/>
  <c r="CW166" i="6"/>
  <c r="CW23" i="6"/>
  <c r="CW307" i="6"/>
  <c r="CW322" i="6"/>
  <c r="CW276" i="6"/>
  <c r="CW362" i="6"/>
  <c r="CW192" i="6"/>
  <c r="CW128" i="6"/>
  <c r="CW233" i="6"/>
  <c r="CW172" i="6"/>
  <c r="CW360" i="6"/>
  <c r="CW80" i="6"/>
  <c r="CW313" i="6"/>
  <c r="CW200" i="6"/>
  <c r="CW186" i="6"/>
  <c r="CW309" i="6"/>
  <c r="CW299" i="6"/>
  <c r="CW64" i="6"/>
  <c r="CW254" i="6"/>
  <c r="CW12" i="6"/>
  <c r="CW207" i="6"/>
  <c r="CW106" i="6"/>
  <c r="CW264" i="6"/>
  <c r="CW361" i="6"/>
  <c r="CW217" i="6"/>
  <c r="CW332" i="6"/>
  <c r="CW141" i="6"/>
  <c r="CW97" i="6"/>
  <c r="CW164" i="6"/>
  <c r="CW83" i="6"/>
  <c r="CW99" i="6"/>
  <c r="CW96" i="6"/>
  <c r="CW209" i="6"/>
  <c r="CW72" i="6"/>
  <c r="CW301" i="6"/>
  <c r="CW82" i="6"/>
  <c r="CW35" i="6"/>
  <c r="CW242" i="6"/>
  <c r="CW54" i="6"/>
  <c r="CW219" i="6"/>
  <c r="CW150" i="6"/>
  <c r="CW65" i="6"/>
  <c r="CW24" i="6"/>
  <c r="CW257" i="6"/>
  <c r="CW107" i="6"/>
  <c r="CW139" i="6"/>
  <c r="CW74" i="6"/>
  <c r="CW127" i="6"/>
  <c r="CW195" i="6"/>
  <c r="CW241" i="6"/>
  <c r="CW305" i="6"/>
  <c r="CW179" i="6"/>
  <c r="CW235" i="6"/>
  <c r="CW189" i="6"/>
  <c r="CW132" i="6"/>
  <c r="CW280" i="6"/>
  <c r="CW327" i="6"/>
  <c r="CW151" i="6"/>
  <c r="CW121" i="6"/>
  <c r="CW109" i="6"/>
  <c r="CW357" i="6"/>
  <c r="CW40" i="6"/>
  <c r="CW213" i="6"/>
  <c r="CW78" i="6"/>
  <c r="CW261" i="6"/>
  <c r="CW238" i="6"/>
  <c r="CW187" i="6"/>
  <c r="CW104" i="6"/>
  <c r="CW140" i="6"/>
  <c r="CW359" i="6"/>
  <c r="CW319" i="6"/>
  <c r="CW247" i="6"/>
  <c r="CW176" i="6"/>
  <c r="CW286" i="6"/>
  <c r="CW231" i="6"/>
  <c r="CW255" i="6"/>
  <c r="CW165" i="6"/>
  <c r="CW129" i="6"/>
  <c r="CW348" i="6"/>
  <c r="CW152" i="6"/>
  <c r="CW156" i="6"/>
  <c r="CW37" i="6"/>
  <c r="CW203" i="6"/>
  <c r="CW259" i="6"/>
  <c r="CW211" i="6"/>
  <c r="CW296" i="6"/>
  <c r="CW63" i="6"/>
  <c r="CW330" i="6"/>
  <c r="CW290" i="6"/>
  <c r="CY11" i="6"/>
  <c r="CW34" i="6"/>
  <c r="CW29" i="6"/>
  <c r="CW71" i="6"/>
  <c r="CW75" i="6"/>
  <c r="CW123" i="6"/>
  <c r="CW130" i="6"/>
  <c r="CW155" i="6"/>
  <c r="CW201" i="6"/>
  <c r="CW194" i="6"/>
  <c r="CW236" i="6"/>
  <c r="CW214" i="6"/>
  <c r="CW253" i="6"/>
  <c r="CW283" i="6"/>
  <c r="CW314" i="6"/>
  <c r="CW343" i="6"/>
  <c r="CW340" i="6"/>
  <c r="CN46" i="6"/>
  <c r="CN54" i="6"/>
  <c r="CN61" i="6"/>
  <c r="CN94" i="6"/>
  <c r="CN51" i="6"/>
  <c r="CN103" i="6"/>
  <c r="CN169" i="6"/>
  <c r="CN158" i="6"/>
  <c r="CN205" i="6"/>
  <c r="CN214" i="6"/>
  <c r="CN238" i="6"/>
  <c r="CN265" i="6"/>
  <c r="CN284" i="6"/>
  <c r="CN300" i="6"/>
  <c r="CN315" i="6"/>
  <c r="CN350" i="6"/>
  <c r="CP7" i="6"/>
  <c r="CU41" i="6"/>
  <c r="CU56" i="6"/>
  <c r="CU28" i="6"/>
  <c r="CU34" i="6"/>
  <c r="CU79" i="6"/>
  <c r="CU201" i="6"/>
  <c r="CU143" i="6"/>
  <c r="CU168" i="6"/>
  <c r="CU180" i="6"/>
  <c r="CU219" i="6"/>
  <c r="CU243" i="6"/>
  <c r="CU246" i="6"/>
  <c r="CU258" i="6"/>
  <c r="CU314" i="6"/>
  <c r="CU330" i="6"/>
  <c r="CQ40" i="6"/>
  <c r="CQ22" i="6"/>
  <c r="CQ64" i="6"/>
  <c r="CQ33" i="6"/>
  <c r="CQ76" i="6"/>
  <c r="CQ84" i="6"/>
  <c r="CQ168" i="6"/>
  <c r="CQ149" i="6"/>
  <c r="CQ185" i="6"/>
  <c r="CQ179" i="6"/>
  <c r="CQ209" i="6"/>
  <c r="CQ242" i="6"/>
  <c r="CQ287" i="6"/>
  <c r="CQ305" i="6"/>
  <c r="CQ346" i="6"/>
  <c r="CQ360" i="6"/>
  <c r="CN53" i="6"/>
  <c r="DD175" i="6"/>
  <c r="DD23" i="6"/>
  <c r="DD255" i="6"/>
  <c r="DD162" i="6"/>
  <c r="DD311" i="6"/>
  <c r="DD87" i="6"/>
  <c r="DD37" i="6"/>
  <c r="DD24" i="6"/>
  <c r="DD33" i="6"/>
  <c r="DD32" i="6"/>
  <c r="DD124" i="6"/>
  <c r="DD153" i="6"/>
  <c r="DD195" i="6"/>
  <c r="DD159" i="6"/>
  <c r="DD194" i="6"/>
  <c r="DD240" i="6"/>
  <c r="DD257" i="6"/>
  <c r="DD297" i="6"/>
  <c r="DD331" i="6"/>
  <c r="DD336" i="6"/>
  <c r="CQ58" i="6"/>
  <c r="CM116" i="6"/>
  <c r="CM29" i="6"/>
  <c r="CM204" i="6"/>
  <c r="CM316" i="6"/>
  <c r="CM109" i="6"/>
  <c r="CM8" i="6"/>
  <c r="CM12" i="6"/>
  <c r="CM77" i="6"/>
  <c r="CM100" i="6"/>
  <c r="CM143" i="6"/>
  <c r="CM94" i="6"/>
  <c r="CM155" i="6"/>
  <c r="CM149" i="6"/>
  <c r="CM212" i="6"/>
  <c r="CM241" i="6"/>
  <c r="CM238" i="6"/>
  <c r="CM261" i="6"/>
  <c r="CM270" i="6"/>
  <c r="CM294" i="6"/>
  <c r="CM340" i="6"/>
  <c r="CM356" i="6"/>
  <c r="DE120" i="6"/>
  <c r="CN146" i="6"/>
  <c r="CQ190" i="6"/>
  <c r="CQ241" i="6"/>
  <c r="CN324" i="6"/>
  <c r="CW346" i="6"/>
  <c r="CN121" i="6"/>
  <c r="CZ75" i="6"/>
  <c r="CZ159" i="6"/>
  <c r="DB208" i="6"/>
  <c r="DE339" i="6"/>
  <c r="DE96" i="6"/>
  <c r="CZ26" i="6"/>
  <c r="DA140" i="6"/>
  <c r="DA229" i="6"/>
  <c r="DB237" i="6"/>
  <c r="DC328" i="6"/>
  <c r="DC57" i="6"/>
  <c r="CM30" i="6"/>
  <c r="DA100" i="6"/>
  <c r="CQ175" i="6"/>
  <c r="CQ268" i="6"/>
  <c r="CQ278" i="6"/>
  <c r="CQ359" i="6"/>
  <c r="CQ57" i="6"/>
  <c r="CM76" i="6"/>
  <c r="CM95" i="6"/>
  <c r="DA112" i="6"/>
  <c r="DA145" i="6"/>
  <c r="CZ43" i="6"/>
  <c r="CU170" i="6"/>
  <c r="CJ235" i="6"/>
  <c r="CJ312" i="6"/>
  <c r="CJ327" i="6"/>
  <c r="CY25" i="6"/>
  <c r="CW21" i="6"/>
  <c r="CW67" i="6"/>
  <c r="CW89" i="6"/>
  <c r="CW100" i="6"/>
  <c r="CW133" i="6"/>
  <c r="CW68" i="6"/>
  <c r="CW157" i="6"/>
  <c r="CW169" i="6"/>
  <c r="CW160" i="6"/>
  <c r="CW216" i="6"/>
  <c r="CW218" i="6"/>
  <c r="CW266" i="6"/>
  <c r="CW289" i="6"/>
  <c r="CW295" i="6"/>
  <c r="CW344" i="6"/>
  <c r="CW341" i="6"/>
  <c r="CN4" i="6"/>
  <c r="CN99" i="6"/>
  <c r="CN132" i="6"/>
  <c r="CN325" i="6"/>
  <c r="CN302" i="6"/>
  <c r="CN154" i="6"/>
  <c r="CN35" i="6"/>
  <c r="CN235" i="6"/>
  <c r="CN306" i="6"/>
  <c r="CN183" i="6"/>
  <c r="CN76" i="6"/>
  <c r="CN299" i="6"/>
  <c r="CN141" i="6"/>
  <c r="CN161" i="6"/>
  <c r="CN82" i="6"/>
  <c r="CN348" i="6"/>
  <c r="CN55" i="6"/>
  <c r="CN188" i="6"/>
  <c r="CN147" i="6"/>
  <c r="CN87" i="6"/>
  <c r="CN256" i="6"/>
  <c r="CN199" i="6"/>
  <c r="CN264" i="6"/>
  <c r="CN333" i="6"/>
  <c r="CN110" i="6"/>
  <c r="CN85" i="6"/>
  <c r="CN361" i="6"/>
  <c r="CN200" i="6"/>
  <c r="CN322" i="6"/>
  <c r="CN339" i="6"/>
  <c r="CN167" i="6"/>
  <c r="CN291" i="6"/>
  <c r="CN112" i="6"/>
  <c r="CN153" i="6"/>
  <c r="CN194" i="6"/>
  <c r="CN337" i="6"/>
  <c r="CN278" i="6"/>
  <c r="CN289" i="6"/>
  <c r="CN286" i="6"/>
  <c r="CN127" i="6"/>
  <c r="CN336" i="6"/>
  <c r="CN314" i="6"/>
  <c r="CN304" i="6"/>
  <c r="CN349" i="6"/>
  <c r="CN243" i="6"/>
  <c r="CN328" i="6"/>
  <c r="CN213" i="6"/>
  <c r="CN90" i="6"/>
  <c r="CN303" i="6"/>
  <c r="CN323" i="6"/>
  <c r="CN253" i="6"/>
  <c r="CN33" i="6"/>
  <c r="CN329" i="6"/>
  <c r="CN353" i="6"/>
  <c r="CN178" i="6"/>
  <c r="CN86" i="6"/>
  <c r="CN74" i="6"/>
  <c r="CN215" i="6"/>
  <c r="CN48" i="6"/>
  <c r="CN209" i="6"/>
  <c r="CN192" i="6"/>
  <c r="CN355" i="6"/>
  <c r="CN275" i="6"/>
  <c r="CN301" i="6"/>
  <c r="CN190" i="6"/>
  <c r="CN234" i="6"/>
  <c r="CN69" i="6"/>
  <c r="CN233" i="6"/>
  <c r="CN84" i="6"/>
  <c r="CN3" i="6"/>
  <c r="CN179" i="6"/>
  <c r="CN247" i="6"/>
  <c r="CN171" i="6"/>
  <c r="CN115" i="6"/>
  <c r="CN72" i="6"/>
  <c r="CN59" i="6"/>
  <c r="CN159" i="6"/>
  <c r="CN166" i="6"/>
  <c r="CN157" i="6"/>
  <c r="CN288" i="6"/>
  <c r="CN31" i="6"/>
  <c r="CN277" i="6"/>
  <c r="CN211" i="6"/>
  <c r="CN142" i="6"/>
  <c r="CN316" i="6"/>
  <c r="CN321" i="6"/>
  <c r="CN249" i="6"/>
  <c r="CN138" i="6"/>
  <c r="CN204" i="6"/>
  <c r="CN221" i="6"/>
  <c r="CN144" i="6"/>
  <c r="CN45" i="6"/>
  <c r="CN276" i="6"/>
  <c r="CN237" i="6"/>
  <c r="CN351" i="6"/>
  <c r="CN135" i="6"/>
  <c r="CN9" i="6"/>
  <c r="CN346" i="6"/>
  <c r="CN269" i="6"/>
  <c r="CN279" i="6"/>
  <c r="CN181" i="6"/>
  <c r="CN343" i="6"/>
  <c r="CN281" i="6"/>
  <c r="CN266" i="6"/>
  <c r="CN362" i="6"/>
  <c r="CN255" i="6"/>
  <c r="CN232" i="6"/>
  <c r="CN225" i="6"/>
  <c r="CN335" i="6"/>
  <c r="CN175" i="6"/>
  <c r="CN26" i="6"/>
  <c r="CN230" i="6"/>
  <c r="CN13" i="6"/>
  <c r="CN73" i="6"/>
  <c r="CN81" i="6"/>
  <c r="CN80" i="6"/>
  <c r="CN113" i="6"/>
  <c r="CN148" i="6"/>
  <c r="CN193" i="6"/>
  <c r="CN168" i="6"/>
  <c r="CN197" i="6"/>
  <c r="CN240" i="6"/>
  <c r="CN283" i="6"/>
  <c r="CN271" i="6"/>
  <c r="CN290" i="6"/>
  <c r="CN320" i="6"/>
  <c r="CN354" i="6"/>
  <c r="CV9" i="6"/>
  <c r="CU27" i="6"/>
  <c r="CU55" i="6"/>
  <c r="CU30" i="6"/>
  <c r="CU67" i="6"/>
  <c r="CU98" i="6"/>
  <c r="CU146" i="6"/>
  <c r="CU167" i="6"/>
  <c r="CU175" i="6"/>
  <c r="CU183" i="6"/>
  <c r="CU221" i="6"/>
  <c r="CU252" i="6"/>
  <c r="CU278" i="6"/>
  <c r="CU282" i="6"/>
  <c r="CU321" i="6"/>
  <c r="CU362" i="6"/>
  <c r="DH27" i="6"/>
  <c r="CQ43" i="6"/>
  <c r="CQ23" i="6"/>
  <c r="CQ80" i="6"/>
  <c r="CQ41" i="6"/>
  <c r="CQ124" i="6"/>
  <c r="CQ86" i="6"/>
  <c r="CQ120" i="6"/>
  <c r="CQ215" i="6"/>
  <c r="CQ140" i="6"/>
  <c r="CQ176" i="6"/>
  <c r="CQ198" i="6"/>
  <c r="CQ244" i="6"/>
  <c r="CQ299" i="6"/>
  <c r="CQ293" i="6"/>
  <c r="CQ326" i="6"/>
  <c r="CQ352" i="6"/>
  <c r="CL89" i="6"/>
  <c r="CY31" i="6"/>
  <c r="CN66" i="6"/>
  <c r="CU125" i="6"/>
  <c r="CO184" i="6"/>
  <c r="CW234" i="6"/>
  <c r="DD232" i="6"/>
  <c r="DD11" i="6"/>
  <c r="DD268" i="6"/>
  <c r="DD117" i="6"/>
  <c r="DD298" i="6"/>
  <c r="DD47" i="6"/>
  <c r="DD4" i="6"/>
  <c r="DD20" i="6"/>
  <c r="DD172" i="6"/>
  <c r="DD173" i="6"/>
  <c r="DD85" i="6"/>
  <c r="DD245" i="6"/>
  <c r="DD263" i="6"/>
  <c r="DD226" i="6"/>
  <c r="DD15" i="6"/>
  <c r="DD46" i="6"/>
  <c r="DD56" i="6"/>
  <c r="DD75" i="6"/>
  <c r="DD130" i="6"/>
  <c r="DD199" i="6"/>
  <c r="DD163" i="6"/>
  <c r="DD219" i="6"/>
  <c r="DD242" i="6"/>
  <c r="DD282" i="6"/>
  <c r="DD280" i="6"/>
  <c r="DD354" i="6"/>
  <c r="DD337" i="6"/>
  <c r="DA38" i="6"/>
  <c r="CM279" i="6"/>
  <c r="CM90" i="6"/>
  <c r="CM309" i="6"/>
  <c r="CM125" i="6"/>
  <c r="CM308" i="6"/>
  <c r="CM65" i="6"/>
  <c r="CM49" i="6"/>
  <c r="CM46" i="6"/>
  <c r="CM45" i="6"/>
  <c r="CM50" i="6"/>
  <c r="CM115" i="6"/>
  <c r="CM120" i="6"/>
  <c r="CM169" i="6"/>
  <c r="CM136" i="6"/>
  <c r="CM161" i="6"/>
  <c r="CM226" i="6"/>
  <c r="CM240" i="6"/>
  <c r="CM283" i="6"/>
  <c r="CM284" i="6"/>
  <c r="CM313" i="6"/>
  <c r="CM346" i="6"/>
  <c r="CM130" i="6"/>
  <c r="CQ208" i="6"/>
  <c r="CZ223" i="6"/>
  <c r="DB251" i="6"/>
  <c r="CW321" i="6"/>
  <c r="DE321" i="6"/>
  <c r="CM362" i="6"/>
  <c r="DA73" i="6"/>
  <c r="CQ48" i="6"/>
  <c r="DC120" i="6"/>
  <c r="DA245" i="6"/>
  <c r="CN285" i="6"/>
  <c r="CU301" i="6"/>
  <c r="CZ323" i="6"/>
  <c r="CQ61" i="6"/>
  <c r="DC155" i="6"/>
  <c r="CQ173" i="6"/>
  <c r="CM152" i="6"/>
  <c r="DA217" i="6"/>
  <c r="DA255" i="6"/>
  <c r="DA288" i="6"/>
  <c r="DC271" i="6"/>
  <c r="DA306" i="6"/>
  <c r="CQ327" i="6"/>
  <c r="DB194" i="6"/>
  <c r="DB46" i="6"/>
  <c r="DB223" i="6"/>
  <c r="DB48" i="6"/>
  <c r="DB202" i="6"/>
  <c r="DB7" i="6"/>
  <c r="DB9" i="6"/>
  <c r="DB21" i="6"/>
  <c r="DB65" i="6"/>
  <c r="DB78" i="6"/>
  <c r="DB108" i="6"/>
  <c r="DB131" i="6"/>
  <c r="DB179" i="6"/>
  <c r="DB177" i="6"/>
  <c r="DB242" i="6"/>
  <c r="DB262" i="6"/>
  <c r="DB257" i="6"/>
  <c r="DB313" i="6"/>
  <c r="DB350" i="6"/>
  <c r="DB329" i="6"/>
  <c r="DE149" i="6"/>
  <c r="DD196" i="6"/>
  <c r="CQ247" i="6"/>
  <c r="CQ313" i="6"/>
  <c r="CQ354" i="6"/>
  <c r="CQ100" i="6"/>
  <c r="CU96" i="6"/>
  <c r="DC78" i="6"/>
  <c r="CN180" i="6"/>
  <c r="CZ215" i="6"/>
  <c r="CU197" i="6"/>
  <c r="DA56" i="6"/>
  <c r="CN98" i="6"/>
  <c r="DB167" i="6"/>
  <c r="CJ219" i="6"/>
  <c r="CJ213" i="6"/>
  <c r="CJ236" i="6"/>
  <c r="CJ214" i="6"/>
  <c r="CJ256" i="6"/>
  <c r="CJ261" i="6"/>
  <c r="CJ277" i="6"/>
  <c r="CJ323" i="6"/>
  <c r="CO4" i="6"/>
  <c r="CO292" i="6"/>
  <c r="CO29" i="6"/>
  <c r="CO110" i="6"/>
  <c r="CO264" i="6"/>
  <c r="CO337" i="6"/>
  <c r="CO310" i="6"/>
  <c r="CO136" i="6"/>
  <c r="CO153" i="6"/>
  <c r="CO209" i="6"/>
  <c r="CO202" i="6"/>
  <c r="CO113" i="6"/>
  <c r="CO357" i="6"/>
  <c r="CO356" i="6"/>
  <c r="CO350" i="6"/>
  <c r="CO256" i="6"/>
  <c r="CO131" i="6"/>
  <c r="CO31" i="6"/>
  <c r="CO221" i="6"/>
  <c r="CO234" i="6"/>
  <c r="CO254" i="6"/>
  <c r="CO154" i="6"/>
  <c r="CO279" i="6"/>
  <c r="CO156" i="6"/>
  <c r="CO144" i="6"/>
  <c r="CO262" i="6"/>
  <c r="CO349" i="6"/>
  <c r="CO299" i="6"/>
  <c r="CO362" i="6"/>
  <c r="CO329" i="6"/>
  <c r="CO308" i="6"/>
  <c r="CO213" i="6"/>
  <c r="CO343" i="6"/>
  <c r="CO194" i="6"/>
  <c r="CO302" i="6"/>
  <c r="CO142" i="6"/>
  <c r="CO58" i="6"/>
  <c r="CO148" i="6"/>
  <c r="CO291" i="6"/>
  <c r="CO283" i="6"/>
  <c r="CO265" i="6"/>
  <c r="CO171" i="6"/>
  <c r="CO252" i="6"/>
  <c r="CO268" i="6"/>
  <c r="CO286" i="6"/>
  <c r="CO3" i="6"/>
  <c r="CO32" i="6"/>
  <c r="CO179" i="6"/>
  <c r="CO177" i="6"/>
  <c r="CO134" i="6"/>
  <c r="CO77" i="6"/>
  <c r="CO278" i="6"/>
  <c r="CO321" i="6"/>
  <c r="CO344" i="6"/>
  <c r="CO157" i="6"/>
  <c r="CO67" i="6"/>
  <c r="CO43" i="6"/>
  <c r="CO107" i="6"/>
  <c r="CO97" i="6"/>
  <c r="CO355" i="6"/>
  <c r="CO169" i="6"/>
  <c r="CO354" i="6"/>
  <c r="CO243" i="6"/>
  <c r="CO112" i="6"/>
  <c r="CO226" i="6"/>
  <c r="CO277" i="6"/>
  <c r="CO173" i="6"/>
  <c r="CO21" i="6"/>
  <c r="CO165" i="6"/>
  <c r="CO124" i="6"/>
  <c r="CO137" i="6"/>
  <c r="CO88" i="6"/>
  <c r="CO336" i="6"/>
  <c r="CO287" i="6"/>
  <c r="CO89" i="6"/>
  <c r="CO347" i="6"/>
  <c r="CO255" i="6"/>
  <c r="CO116" i="6"/>
  <c r="CO225" i="6"/>
  <c r="CO159" i="6"/>
  <c r="CO345" i="6"/>
  <c r="CO212" i="6"/>
  <c r="CO239" i="6"/>
  <c r="CO320" i="6"/>
  <c r="CO133" i="6"/>
  <c r="CO303" i="6"/>
  <c r="CO56" i="6"/>
  <c r="CO33" i="6"/>
  <c r="CO312" i="6"/>
  <c r="CO176" i="6"/>
  <c r="CO121" i="6"/>
  <c r="CO180" i="6"/>
  <c r="CO237" i="6"/>
  <c r="CO322" i="6"/>
  <c r="CO200" i="6"/>
  <c r="CO178" i="6"/>
  <c r="CO241" i="6"/>
  <c r="CO69" i="6"/>
  <c r="CO181" i="6"/>
  <c r="CO249" i="6"/>
  <c r="CO335" i="6"/>
  <c r="CO130" i="6"/>
  <c r="CO27" i="6"/>
  <c r="CO236" i="6"/>
  <c r="CO20" i="6"/>
  <c r="CO127" i="6"/>
  <c r="CO304" i="6"/>
  <c r="CU11" i="6"/>
  <c r="CW22" i="6"/>
  <c r="CW69" i="6"/>
  <c r="CW103" i="6"/>
  <c r="CW50" i="6"/>
  <c r="CW113" i="6"/>
  <c r="CW79" i="6"/>
  <c r="CW125" i="6"/>
  <c r="CW177" i="6"/>
  <c r="CW190" i="6"/>
  <c r="CW223" i="6"/>
  <c r="CW239" i="6"/>
  <c r="CW281" i="6"/>
  <c r="CW292" i="6"/>
  <c r="CW323" i="6"/>
  <c r="CW337" i="6"/>
  <c r="CW345" i="6"/>
  <c r="CN15" i="6"/>
  <c r="CN40" i="6"/>
  <c r="CN83" i="6"/>
  <c r="CN21" i="6"/>
  <c r="CN101" i="6"/>
  <c r="CN120" i="6"/>
  <c r="CN156" i="6"/>
  <c r="CN210" i="6"/>
  <c r="CN174" i="6"/>
  <c r="CN224" i="6"/>
  <c r="CN242" i="6"/>
  <c r="CN272" i="6"/>
  <c r="CN298" i="6"/>
  <c r="CN292" i="6"/>
  <c r="CN326" i="6"/>
  <c r="CN359" i="6"/>
  <c r="CQ11" i="6"/>
  <c r="CU47" i="6"/>
  <c r="CU57" i="6"/>
  <c r="CU36" i="6"/>
  <c r="CU73" i="6"/>
  <c r="CU80" i="6"/>
  <c r="CU159" i="6"/>
  <c r="CU177" i="6"/>
  <c r="CU194" i="6"/>
  <c r="CU158" i="6"/>
  <c r="CU227" i="6"/>
  <c r="CU245" i="6"/>
  <c r="CU269" i="6"/>
  <c r="CU308" i="6"/>
  <c r="CU304" i="6"/>
  <c r="CU349" i="6"/>
  <c r="CV66" i="6"/>
  <c r="CQ10" i="6"/>
  <c r="CQ24" i="6"/>
  <c r="CQ70" i="6"/>
  <c r="CQ53" i="6"/>
  <c r="CQ108" i="6"/>
  <c r="CQ94" i="6"/>
  <c r="CQ147" i="6"/>
  <c r="CQ186" i="6"/>
  <c r="CQ210" i="6"/>
  <c r="CQ177" i="6"/>
  <c r="CQ232" i="6"/>
  <c r="CQ221" i="6"/>
  <c r="CQ294" i="6"/>
  <c r="CQ300" i="6"/>
  <c r="CQ329" i="6"/>
  <c r="CQ356" i="6"/>
  <c r="CP48" i="6"/>
  <c r="CW95" i="6"/>
  <c r="CN251" i="6"/>
  <c r="DD151" i="6"/>
  <c r="DD6" i="6"/>
  <c r="DD274" i="6"/>
  <c r="DD79" i="6"/>
  <c r="DD266" i="6"/>
  <c r="DD55" i="6"/>
  <c r="DD5" i="6"/>
  <c r="DD18" i="6"/>
  <c r="DD74" i="6"/>
  <c r="DD48" i="6"/>
  <c r="DD86" i="6"/>
  <c r="DD134" i="6"/>
  <c r="DD200" i="6"/>
  <c r="DD212" i="6"/>
  <c r="DD231" i="6"/>
  <c r="DD244" i="6"/>
  <c r="DD288" i="6"/>
  <c r="DD289" i="6"/>
  <c r="DD307" i="6"/>
  <c r="DD358" i="6"/>
  <c r="CO60" i="6"/>
  <c r="CM246" i="6"/>
  <c r="CM54" i="6"/>
  <c r="CM306" i="6"/>
  <c r="CM73" i="6"/>
  <c r="CM232" i="6"/>
  <c r="CM78" i="6"/>
  <c r="CM18" i="6"/>
  <c r="CM23" i="6"/>
  <c r="CM81" i="6"/>
  <c r="CM48" i="6"/>
  <c r="CM117" i="6"/>
  <c r="CM157" i="6"/>
  <c r="CM188" i="6"/>
  <c r="CM150" i="6"/>
  <c r="CM185" i="6"/>
  <c r="CM214" i="6"/>
  <c r="CM245" i="6"/>
  <c r="CM272" i="6"/>
  <c r="CM296" i="6"/>
  <c r="CM321" i="6"/>
  <c r="CM357" i="6"/>
  <c r="CN165" i="6"/>
  <c r="DC159" i="6"/>
  <c r="CM237" i="6"/>
  <c r="DE295" i="6"/>
  <c r="CU341" i="6"/>
  <c r="CQ87" i="6"/>
  <c r="CZ66" i="6"/>
  <c r="DA159" i="6"/>
  <c r="DC187" i="6"/>
  <c r="CN252" i="6"/>
  <c r="DB310" i="6"/>
  <c r="CZ307" i="6"/>
  <c r="CZ128" i="6"/>
  <c r="CZ6" i="6"/>
  <c r="CZ350" i="6"/>
  <c r="CZ108" i="6"/>
  <c r="CZ243" i="6"/>
  <c r="CZ322" i="6"/>
  <c r="CZ300" i="6"/>
  <c r="CZ335" i="6"/>
  <c r="CZ173" i="6"/>
  <c r="CZ221" i="6"/>
  <c r="CZ210" i="6"/>
  <c r="CZ54" i="6"/>
  <c r="CZ293" i="6"/>
  <c r="CZ236" i="6"/>
  <c r="CZ269" i="6"/>
  <c r="CZ200" i="6"/>
  <c r="CZ153" i="6"/>
  <c r="CZ7" i="6"/>
  <c r="CZ99" i="6"/>
  <c r="CZ82" i="6"/>
  <c r="CZ63" i="6"/>
  <c r="CZ68" i="6"/>
  <c r="CZ120" i="6"/>
  <c r="CZ74" i="6"/>
  <c r="CZ133" i="6"/>
  <c r="CZ158" i="6"/>
  <c r="CZ166" i="6"/>
  <c r="CZ195" i="6"/>
  <c r="CZ251" i="6"/>
  <c r="CZ261" i="6"/>
  <c r="CZ292" i="6"/>
  <c r="CZ345" i="6"/>
  <c r="CZ319" i="6"/>
  <c r="CZ356" i="6"/>
  <c r="DC265" i="6"/>
  <c r="DC43" i="6"/>
  <c r="DC284" i="6"/>
  <c r="DC19" i="6"/>
  <c r="DC182" i="6"/>
  <c r="DC113" i="6"/>
  <c r="DC39" i="6"/>
  <c r="DC62" i="6"/>
  <c r="DC28" i="6"/>
  <c r="DC55" i="6"/>
  <c r="DC109" i="6"/>
  <c r="DC141" i="6"/>
  <c r="DC199" i="6"/>
  <c r="DC201" i="6"/>
  <c r="DC255" i="6"/>
  <c r="DC244" i="6"/>
  <c r="DC293" i="6"/>
  <c r="DC330" i="6"/>
  <c r="DC287" i="6"/>
  <c r="DC359" i="6"/>
  <c r="DC361" i="6"/>
  <c r="CZ87" i="6"/>
  <c r="CW85" i="6"/>
  <c r="DE137" i="6"/>
  <c r="CO175" i="6"/>
  <c r="CM178" i="6"/>
  <c r="CN227" i="6"/>
  <c r="CO235" i="6"/>
  <c r="CU272" i="6"/>
  <c r="CU328" i="6"/>
  <c r="CU332" i="6"/>
  <c r="CM350" i="6"/>
  <c r="DA163" i="6"/>
  <c r="DA4" i="6"/>
  <c r="DA326" i="6"/>
  <c r="DA212" i="6"/>
  <c r="DA36" i="6"/>
  <c r="DA239" i="6"/>
  <c r="DA57" i="6"/>
  <c r="DA335" i="6"/>
  <c r="DA320" i="6"/>
  <c r="DA33" i="6"/>
  <c r="DA256" i="6"/>
  <c r="DA204" i="6"/>
  <c r="DA198" i="6"/>
  <c r="DA303" i="6"/>
  <c r="DA342" i="6"/>
  <c r="DA285" i="6"/>
  <c r="DA29" i="6"/>
  <c r="DA348" i="6"/>
  <c r="DA230" i="6"/>
  <c r="DA355" i="6"/>
  <c r="DA97" i="6"/>
  <c r="DA147" i="6"/>
  <c r="DA346" i="6"/>
  <c r="DA289" i="6"/>
  <c r="DA337" i="6"/>
  <c r="DA111" i="6"/>
  <c r="DA31" i="6"/>
  <c r="DA69" i="6"/>
  <c r="DA134" i="6"/>
  <c r="DA302" i="6"/>
  <c r="DA321" i="6"/>
  <c r="DA266" i="6"/>
  <c r="DA243" i="6"/>
  <c r="DA75" i="6"/>
  <c r="DA221" i="6"/>
  <c r="DA131" i="6"/>
  <c r="DA287" i="6"/>
  <c r="DA206" i="6"/>
  <c r="DA183" i="6"/>
  <c r="DA310" i="6"/>
  <c r="DA110" i="6"/>
  <c r="DA334" i="6"/>
  <c r="DA343" i="6"/>
  <c r="DA102" i="6"/>
  <c r="DA341" i="6"/>
  <c r="DA211" i="6"/>
  <c r="DA281" i="6"/>
  <c r="DA19" i="6"/>
  <c r="DA290" i="6"/>
  <c r="DA58" i="6"/>
  <c r="DA327" i="6"/>
  <c r="DA165" i="6"/>
  <c r="DA350" i="6"/>
  <c r="DA205" i="6"/>
  <c r="DA332" i="6"/>
  <c r="DA236" i="6"/>
  <c r="DA336" i="6"/>
  <c r="DA353" i="6"/>
  <c r="DA210" i="6"/>
  <c r="DA178" i="6"/>
  <c r="DA268" i="6"/>
  <c r="DA133" i="6"/>
  <c r="DA108" i="6"/>
  <c r="DA257" i="6"/>
  <c r="DA291" i="6"/>
  <c r="DA119" i="6"/>
  <c r="DA219" i="6"/>
  <c r="DA283" i="6"/>
  <c r="DA27" i="6"/>
  <c r="DA179" i="6"/>
  <c r="DA67" i="6"/>
  <c r="DA261" i="6"/>
  <c r="DA101" i="6"/>
  <c r="DA202" i="6"/>
  <c r="DA55" i="6"/>
  <c r="DA323" i="6"/>
  <c r="DA252" i="6"/>
  <c r="DA201" i="6"/>
  <c r="DA44" i="6"/>
  <c r="DA192" i="6"/>
  <c r="DA3" i="6"/>
  <c r="DA312" i="6"/>
  <c r="DA132" i="6"/>
  <c r="DA308" i="6"/>
  <c r="DA89" i="6"/>
  <c r="DA224" i="6"/>
  <c r="DA115" i="6"/>
  <c r="DA7" i="6"/>
  <c r="DA93" i="6"/>
  <c r="DA23" i="6"/>
  <c r="DA70" i="6"/>
  <c r="DA120" i="6"/>
  <c r="DA116" i="6"/>
  <c r="DA149" i="6"/>
  <c r="DA189" i="6"/>
  <c r="DA187" i="6"/>
  <c r="DA222" i="6"/>
  <c r="DA253" i="6"/>
  <c r="DA270" i="6"/>
  <c r="DA282" i="6"/>
  <c r="DA317" i="6"/>
  <c r="DA329" i="6"/>
  <c r="DB163" i="6"/>
  <c r="DB10" i="6"/>
  <c r="DB233" i="6"/>
  <c r="DB81" i="6"/>
  <c r="DB206" i="6"/>
  <c r="DB13" i="6"/>
  <c r="DB37" i="6"/>
  <c r="DB35" i="6"/>
  <c r="DB53" i="6"/>
  <c r="DB105" i="6"/>
  <c r="DB114" i="6"/>
  <c r="DB125" i="6"/>
  <c r="DB152" i="6"/>
  <c r="DB216" i="6"/>
  <c r="DB209" i="6"/>
  <c r="DB270" i="6"/>
  <c r="DB290" i="6"/>
  <c r="DB292" i="6"/>
  <c r="DB316" i="6"/>
  <c r="DB335" i="6"/>
  <c r="DA21" i="6"/>
  <c r="CN41" i="6"/>
  <c r="CO65" i="6"/>
  <c r="CM140" i="6"/>
  <c r="CN106" i="6"/>
  <c r="CQ243" i="6"/>
  <c r="CQ192" i="6"/>
  <c r="CQ303" i="6"/>
  <c r="DB57" i="6"/>
  <c r="DD112" i="6"/>
  <c r="DB171" i="6"/>
  <c r="CO190" i="6"/>
  <c r="CZ57" i="6"/>
  <c r="CQ269" i="6"/>
  <c r="CZ142" i="6"/>
  <c r="CZ8" i="6"/>
  <c r="CZ205" i="6"/>
  <c r="CZ58" i="6"/>
  <c r="CZ165" i="6"/>
  <c r="CZ21" i="6"/>
  <c r="CZ22" i="6"/>
  <c r="CZ59" i="6"/>
  <c r="CZ121" i="6"/>
  <c r="CZ101" i="6"/>
  <c r="CZ164" i="6"/>
  <c r="CZ149" i="6"/>
  <c r="CZ170" i="6"/>
  <c r="CZ193" i="6"/>
  <c r="CZ246" i="6"/>
  <c r="CZ263" i="6"/>
  <c r="CZ286" i="6"/>
  <c r="CZ308" i="6"/>
  <c r="CZ334" i="6"/>
  <c r="CZ348" i="6"/>
  <c r="DC215" i="6"/>
  <c r="DC22" i="6"/>
  <c r="DC291" i="6"/>
  <c r="DC75" i="6"/>
  <c r="DC316" i="6"/>
  <c r="DC127" i="6"/>
  <c r="DC31" i="6"/>
  <c r="DC86" i="6"/>
  <c r="DC81" i="6"/>
  <c r="DC87" i="6"/>
  <c r="DC106" i="6"/>
  <c r="DC137" i="6"/>
  <c r="DC197" i="6"/>
  <c r="DC180" i="6"/>
  <c r="DC225" i="6"/>
  <c r="DC242" i="6"/>
  <c r="DC275" i="6"/>
  <c r="DC276" i="6"/>
  <c r="DC286" i="6"/>
  <c r="DC354" i="6"/>
  <c r="DC362" i="6"/>
  <c r="CM126" i="6"/>
  <c r="CM331" i="6"/>
  <c r="CZ341" i="6"/>
  <c r="DA154" i="6"/>
  <c r="DA5" i="6"/>
  <c r="DA76" i="6"/>
  <c r="DA314" i="6"/>
  <c r="DA127" i="6"/>
  <c r="DA20" i="6"/>
  <c r="DA86" i="6"/>
  <c r="DA63" i="6"/>
  <c r="DA68" i="6"/>
  <c r="DA118" i="6"/>
  <c r="DA105" i="6"/>
  <c r="DA135" i="6"/>
  <c r="DA218" i="6"/>
  <c r="DA186" i="6"/>
  <c r="DA220" i="6"/>
  <c r="DA260" i="6"/>
  <c r="DA274" i="6"/>
  <c r="DA300" i="6"/>
  <c r="DA309" i="6"/>
  <c r="DA358" i="6"/>
  <c r="DB218" i="6"/>
  <c r="DB117" i="6"/>
  <c r="DB283" i="6"/>
  <c r="DB91" i="6"/>
  <c r="DB146" i="6"/>
  <c r="DB26" i="6"/>
  <c r="DB30" i="6"/>
  <c r="DB84" i="6"/>
  <c r="DB51" i="6"/>
  <c r="DB74" i="6"/>
  <c r="DB95" i="6"/>
  <c r="DB129" i="6"/>
  <c r="DB151" i="6"/>
  <c r="DB176" i="6"/>
  <c r="DB200" i="6"/>
  <c r="DB264" i="6"/>
  <c r="DB274" i="6"/>
  <c r="DB277" i="6"/>
  <c r="DB320" i="6"/>
  <c r="DB358" i="6"/>
  <c r="DB361" i="6"/>
  <c r="CQ6" i="6"/>
  <c r="CQ51" i="6"/>
  <c r="CQ47" i="6"/>
  <c r="CQ203" i="6"/>
  <c r="CZ180" i="6"/>
  <c r="DE160" i="6"/>
  <c r="DE51" i="6"/>
  <c r="DE129" i="6"/>
  <c r="DE279" i="6"/>
  <c r="DE152" i="6"/>
  <c r="DE5" i="6"/>
  <c r="DE19" i="6"/>
  <c r="DE58" i="6"/>
  <c r="DE30" i="6"/>
  <c r="DE111" i="6"/>
  <c r="DE151" i="6"/>
  <c r="DE199" i="6"/>
  <c r="DE173" i="6"/>
  <c r="DE219" i="6"/>
  <c r="DE237" i="6"/>
  <c r="DE275" i="6"/>
  <c r="DE277" i="6"/>
  <c r="DE309" i="6"/>
  <c r="DE340" i="6"/>
  <c r="DB40" i="6"/>
  <c r="CM52" i="6"/>
  <c r="CQ99" i="6"/>
  <c r="CM114" i="6"/>
  <c r="CM98" i="6"/>
  <c r="CZ100" i="6"/>
  <c r="DE147" i="6"/>
  <c r="DC205" i="6"/>
  <c r="DB261" i="6"/>
  <c r="DC281" i="6"/>
  <c r="DD327" i="6"/>
  <c r="CZ256" i="6"/>
  <c r="CR159" i="6"/>
  <c r="CR89" i="6"/>
  <c r="CR172" i="6"/>
  <c r="CR279" i="6"/>
  <c r="CR67" i="6"/>
  <c r="CR145" i="6"/>
  <c r="CR167" i="6"/>
  <c r="CR77" i="6"/>
  <c r="CR137" i="6"/>
  <c r="CR297" i="6"/>
  <c r="CT216" i="6"/>
  <c r="CT83" i="6"/>
  <c r="CT242" i="6"/>
  <c r="CT320" i="6"/>
  <c r="CT96" i="6"/>
  <c r="CT121" i="6"/>
  <c r="CT150" i="6"/>
  <c r="CT212" i="6"/>
  <c r="CT3" i="6"/>
  <c r="CT355" i="6"/>
  <c r="CT160" i="6"/>
  <c r="CT20" i="6"/>
  <c r="CT346" i="6"/>
  <c r="CT207" i="6"/>
  <c r="CT360" i="6"/>
  <c r="CT238" i="6"/>
  <c r="CT244" i="6"/>
  <c r="CT225" i="6"/>
  <c r="CT338" i="6"/>
  <c r="CT124" i="6"/>
  <c r="CT258" i="6"/>
  <c r="CT214" i="6"/>
  <c r="CT102" i="6"/>
  <c r="CT336" i="6"/>
  <c r="CT294" i="6"/>
  <c r="CT194" i="6"/>
  <c r="CT162" i="6"/>
  <c r="CT231" i="6"/>
  <c r="CT352" i="6"/>
  <c r="CT248" i="6"/>
  <c r="CT85" i="6"/>
  <c r="CT274" i="6"/>
  <c r="CT153" i="6"/>
  <c r="CT48" i="6"/>
  <c r="CT327" i="6"/>
  <c r="CT272" i="6"/>
  <c r="CT264" i="6"/>
  <c r="CT195" i="6"/>
  <c r="CM134" i="6"/>
  <c r="CS171" i="6"/>
  <c r="CX215" i="6"/>
  <c r="CT362" i="6"/>
  <c r="CR220" i="6"/>
  <c r="CM236" i="6"/>
  <c r="CX276" i="6"/>
  <c r="DD342" i="6"/>
  <c r="DB159" i="6"/>
  <c r="CT354" i="6"/>
  <c r="DD146" i="6"/>
  <c r="DB332" i="6"/>
  <c r="CM349" i="6"/>
  <c r="CX118" i="6"/>
  <c r="CZ199" i="6"/>
  <c r="DD262" i="6"/>
  <c r="CQ324" i="6"/>
  <c r="DE349" i="6"/>
  <c r="CR181" i="6"/>
  <c r="CR151" i="6"/>
  <c r="CR112" i="6"/>
  <c r="CR296" i="6"/>
  <c r="CR48" i="6"/>
  <c r="CR150" i="6"/>
  <c r="CR214" i="6"/>
  <c r="CR81" i="6"/>
  <c r="CR133" i="6"/>
  <c r="CR290" i="6"/>
  <c r="CT147" i="6"/>
  <c r="CT36" i="6"/>
  <c r="CT193" i="6"/>
  <c r="CT298" i="6"/>
  <c r="CT39" i="6"/>
  <c r="CT105" i="6"/>
  <c r="CT134" i="6"/>
  <c r="CT254" i="6"/>
  <c r="CT15" i="6"/>
  <c r="CT208" i="6"/>
  <c r="CM269" i="6"/>
  <c r="CZ362" i="6"/>
  <c r="CX295" i="6"/>
  <c r="DD359" i="6"/>
  <c r="CX30" i="6"/>
  <c r="CX152" i="6"/>
  <c r="CX180" i="6"/>
  <c r="CX231" i="6"/>
  <c r="CX280" i="6"/>
  <c r="CX347" i="6"/>
  <c r="CX289" i="6"/>
  <c r="DD273" i="6"/>
  <c r="CZ336" i="6"/>
  <c r="CZ3" i="6"/>
  <c r="CS250" i="6"/>
  <c r="CM268" i="6"/>
  <c r="CM325" i="6"/>
  <c r="CS232" i="6"/>
  <c r="DD315" i="6"/>
  <c r="CS340" i="6"/>
  <c r="CS308" i="6"/>
  <c r="CS216" i="6"/>
  <c r="CS288" i="6"/>
  <c r="CS34" i="6"/>
  <c r="CS357" i="6"/>
  <c r="CS266" i="6"/>
  <c r="CS14" i="6"/>
  <c r="CS101" i="6"/>
  <c r="CS313" i="6"/>
  <c r="CS90" i="6"/>
  <c r="CS5" i="6"/>
  <c r="CS17" i="6"/>
  <c r="CS48" i="6"/>
  <c r="CS56" i="6"/>
  <c r="CS82" i="6"/>
  <c r="CS153" i="6"/>
  <c r="CS130" i="6"/>
  <c r="CS131" i="6"/>
  <c r="CS165" i="6"/>
  <c r="CS213" i="6"/>
  <c r="CS201" i="6"/>
  <c r="CS249" i="6"/>
  <c r="CS256" i="6"/>
  <c r="CS267" i="6"/>
  <c r="CS306" i="6"/>
  <c r="CS323" i="6"/>
  <c r="DA304" i="6"/>
  <c r="CR187" i="6"/>
  <c r="CR49" i="6"/>
  <c r="CR94" i="6"/>
  <c r="CR228" i="6"/>
  <c r="CR328" i="6"/>
  <c r="CR117" i="6"/>
  <c r="CR170" i="6"/>
  <c r="CR29" i="6"/>
  <c r="CR119" i="6"/>
  <c r="CR262" i="6"/>
  <c r="CT296" i="6"/>
  <c r="CT164" i="6"/>
  <c r="CT141" i="6"/>
  <c r="CT142" i="6"/>
  <c r="CT234" i="6"/>
  <c r="CT357" i="6"/>
  <c r="CT313" i="6"/>
  <c r="CT131" i="6"/>
  <c r="CT205" i="6"/>
  <c r="CT358" i="6"/>
  <c r="CT186" i="6"/>
  <c r="CM285" i="6"/>
  <c r="DD216" i="6"/>
  <c r="CS283" i="6"/>
  <c r="DD326" i="6"/>
  <c r="CS151" i="6"/>
  <c r="CX337" i="6"/>
  <c r="CS358" i="6"/>
  <c r="DD115" i="6"/>
  <c r="DB222" i="6"/>
  <c r="CT315" i="6"/>
  <c r="CS293" i="6"/>
  <c r="CS242" i="6"/>
  <c r="CS169" i="6"/>
  <c r="CS326" i="6"/>
  <c r="CS354" i="6"/>
  <c r="CS279" i="6"/>
  <c r="CS259" i="6"/>
  <c r="CS13" i="6"/>
  <c r="CS60" i="6"/>
  <c r="CS331" i="6"/>
  <c r="CS80" i="6"/>
  <c r="CS15" i="6"/>
  <c r="CS44" i="6"/>
  <c r="CS66" i="6"/>
  <c r="CS98" i="6"/>
  <c r="CS83" i="6"/>
  <c r="CS155" i="6"/>
  <c r="CS134" i="6"/>
  <c r="CS163" i="6"/>
  <c r="CS173" i="6"/>
  <c r="CS228" i="6"/>
  <c r="CS211" i="6"/>
  <c r="CS236" i="6"/>
  <c r="CS268" i="6"/>
  <c r="CS278" i="6"/>
  <c r="CS310" i="6"/>
  <c r="CS353" i="6"/>
  <c r="DB99" i="6"/>
  <c r="DE228" i="6"/>
  <c r="DE273" i="6"/>
  <c r="CR122" i="6"/>
  <c r="CR83" i="6"/>
  <c r="CR7" i="6"/>
  <c r="CR236" i="6"/>
  <c r="CR332" i="6"/>
  <c r="CR86" i="6"/>
  <c r="CR148" i="6"/>
  <c r="CR54" i="6"/>
  <c r="CR100" i="6"/>
  <c r="CR245" i="6"/>
  <c r="CT284" i="6"/>
  <c r="CT170" i="6"/>
  <c r="CT122" i="6"/>
  <c r="CT149" i="6"/>
  <c r="CT210" i="6"/>
  <c r="CT333" i="6"/>
  <c r="CT285" i="6"/>
  <c r="CT78" i="6"/>
  <c r="CT161" i="6"/>
  <c r="CT351" i="6"/>
  <c r="CT209" i="6"/>
  <c r="DD125" i="6"/>
  <c r="DD335" i="6"/>
  <c r="CM253" i="6"/>
  <c r="CS284" i="6"/>
  <c r="CT344" i="6"/>
  <c r="CZ88" i="6"/>
  <c r="DD296" i="6"/>
  <c r="CM323" i="6"/>
  <c r="CS208" i="6"/>
  <c r="CZ280" i="6"/>
  <c r="CS338" i="6"/>
  <c r="DB29" i="6"/>
  <c r="CZ352" i="6"/>
  <c r="DD238" i="6"/>
  <c r="CZ284" i="6"/>
  <c r="CS205" i="6"/>
  <c r="CS172" i="6"/>
  <c r="CS272" i="6"/>
  <c r="CS341" i="6"/>
  <c r="CS317" i="6"/>
  <c r="CS240" i="6"/>
  <c r="CS23" i="6"/>
  <c r="CS50" i="6"/>
  <c r="CS269" i="6"/>
  <c r="CS8" i="6"/>
  <c r="CS12" i="6"/>
  <c r="CS28" i="6"/>
  <c r="CS70" i="6"/>
  <c r="CS69" i="6"/>
  <c r="CS84" i="6"/>
  <c r="CS164" i="6"/>
  <c r="CS215" i="6"/>
  <c r="CS180" i="6"/>
  <c r="CS179" i="6"/>
  <c r="CS241" i="6"/>
  <c r="CS223" i="6"/>
  <c r="CS244" i="6"/>
  <c r="CS276" i="6"/>
  <c r="CS307" i="6"/>
  <c r="CS314" i="6"/>
  <c r="CS321" i="6"/>
  <c r="CX262" i="6"/>
  <c r="CX343" i="6"/>
  <c r="DE245" i="6"/>
  <c r="DE289" i="6"/>
  <c r="DE331" i="6"/>
  <c r="DE337" i="6"/>
  <c r="CQ117" i="6"/>
  <c r="CQ212" i="6"/>
  <c r="DE62" i="6"/>
  <c r="DB141" i="6"/>
  <c r="CM123" i="6"/>
  <c r="DB181" i="6"/>
  <c r="DA155" i="6"/>
  <c r="DE205" i="6"/>
  <c r="DA213" i="6"/>
  <c r="DA249" i="6"/>
  <c r="CR20" i="6"/>
  <c r="CT222" i="6"/>
  <c r="CT347" i="6"/>
  <c r="CM133" i="6"/>
  <c r="DD248" i="6"/>
  <c r="CM328" i="6"/>
  <c r="DD59" i="6"/>
  <c r="CS146" i="6"/>
  <c r="CZ349" i="6"/>
  <c r="CS49" i="6"/>
  <c r="DB110" i="6"/>
  <c r="CS238" i="6"/>
  <c r="CT228" i="6"/>
  <c r="DD310" i="6"/>
  <c r="CS199" i="6"/>
  <c r="CS136" i="6"/>
  <c r="CS316" i="6"/>
  <c r="CS184" i="6"/>
  <c r="CS298" i="6"/>
  <c r="CS237" i="6"/>
  <c r="CS6" i="6"/>
  <c r="CS9" i="6"/>
  <c r="CS262" i="6"/>
  <c r="CS3" i="6"/>
  <c r="CS148" i="6"/>
  <c r="CS77" i="6"/>
  <c r="CS320" i="6"/>
  <c r="CS61" i="6"/>
  <c r="CS115" i="6"/>
  <c r="CS301" i="6"/>
  <c r="CS343" i="6"/>
  <c r="CS152" i="6"/>
  <c r="CS329" i="6"/>
  <c r="CS117" i="6"/>
  <c r="CS342" i="6"/>
  <c r="CS361" i="6"/>
  <c r="CS105" i="6"/>
  <c r="CS18" i="6"/>
  <c r="CS37" i="6"/>
  <c r="CS99" i="6"/>
  <c r="CS110" i="6"/>
  <c r="CS85" i="6"/>
  <c r="CS159" i="6"/>
  <c r="CS200" i="6"/>
  <c r="CS170" i="6"/>
  <c r="CS194" i="6"/>
  <c r="CS222" i="6"/>
  <c r="CS235" i="6"/>
  <c r="CS243" i="6"/>
  <c r="CS280" i="6"/>
  <c r="CS300" i="6"/>
  <c r="CS337" i="6"/>
  <c r="CS351" i="6"/>
  <c r="DE107" i="6"/>
  <c r="DE91" i="6"/>
  <c r="DE77" i="6"/>
  <c r="DD198" i="6"/>
  <c r="DA169" i="6"/>
  <c r="CQ182" i="6"/>
  <c r="DE254" i="6"/>
  <c r="DE230" i="6"/>
  <c r="DD334" i="6"/>
  <c r="DD343" i="6"/>
  <c r="CS119" i="6"/>
  <c r="CT332" i="6"/>
  <c r="CZ355" i="6"/>
  <c r="DD119" i="6"/>
  <c r="CS220" i="6"/>
  <c r="CT93" i="6"/>
  <c r="CS258" i="6"/>
  <c r="DD292" i="6"/>
  <c r="CX146" i="6"/>
  <c r="CX64" i="6"/>
  <c r="CS218" i="6"/>
  <c r="CZ239" i="6"/>
  <c r="CS185" i="6"/>
  <c r="CS79" i="6"/>
  <c r="CS261" i="6"/>
  <c r="CS183" i="6"/>
  <c r="CS271" i="6"/>
  <c r="CS206" i="6"/>
  <c r="CS38" i="6"/>
  <c r="CS45" i="6"/>
  <c r="CS290" i="6"/>
  <c r="CS10" i="6"/>
  <c r="CS7" i="6"/>
  <c r="CS78" i="6"/>
  <c r="CS64" i="6"/>
  <c r="CS109" i="6"/>
  <c r="CS86" i="6"/>
  <c r="CS127" i="6"/>
  <c r="CS145" i="6"/>
  <c r="CS191" i="6"/>
  <c r="CS202" i="6"/>
  <c r="CS217" i="6"/>
  <c r="CS257" i="6"/>
  <c r="CS247" i="6"/>
  <c r="CS287" i="6"/>
  <c r="CS330" i="6"/>
  <c r="CS325" i="6"/>
  <c r="CS348" i="6"/>
  <c r="DE241" i="6"/>
  <c r="DE293" i="6"/>
  <c r="DE311" i="6"/>
  <c r="DE347" i="6"/>
  <c r="DE351" i="6"/>
  <c r="DC99" i="6"/>
  <c r="DC119" i="6"/>
  <c r="CQ150" i="6"/>
  <c r="CM265" i="6"/>
  <c r="CZ55" i="6"/>
  <c r="CT305" i="6"/>
  <c r="CS359" i="6"/>
  <c r="CT64" i="6"/>
  <c r="DD95" i="6"/>
  <c r="CS126" i="6"/>
  <c r="CZ207" i="6"/>
  <c r="DD259" i="6"/>
  <c r="CM278" i="6"/>
  <c r="CS346" i="6"/>
  <c r="CM167" i="6"/>
  <c r="DD295" i="6"/>
  <c r="CX45" i="6"/>
  <c r="CS112" i="6"/>
  <c r="CX174" i="6"/>
  <c r="DD252" i="6"/>
  <c r="CZ257" i="6"/>
  <c r="DD338" i="6"/>
  <c r="CS21" i="6"/>
  <c r="CS19" i="6"/>
  <c r="CS160" i="6"/>
  <c r="CS195" i="6"/>
  <c r="CS260" i="6"/>
  <c r="CS187" i="6"/>
  <c r="CS264" i="6"/>
  <c r="CS42" i="6"/>
  <c r="CS281" i="6"/>
  <c r="CS35" i="6"/>
  <c r="CS26" i="6"/>
  <c r="CS39" i="6"/>
  <c r="CS72" i="6"/>
  <c r="CS124" i="6"/>
  <c r="CS87" i="6"/>
  <c r="CS141" i="6"/>
  <c r="CS177" i="6"/>
  <c r="CS142" i="6"/>
  <c r="CS181" i="6"/>
  <c r="CS230" i="6"/>
  <c r="CS234" i="6"/>
  <c r="CS251" i="6"/>
  <c r="CS299" i="6"/>
  <c r="CS294" i="6"/>
  <c r="CS349" i="6"/>
  <c r="CS347" i="6"/>
  <c r="DA22" i="6"/>
  <c r="DD160" i="6"/>
  <c r="DD12" i="6"/>
  <c r="DD258" i="6"/>
  <c r="DD81" i="6"/>
  <c r="DD237" i="6"/>
  <c r="DD89" i="6"/>
  <c r="DD14" i="6"/>
  <c r="DD44" i="6"/>
  <c r="DD97" i="6"/>
  <c r="DD94" i="6"/>
  <c r="DD96" i="6"/>
  <c r="DD136" i="6"/>
  <c r="DD214" i="6"/>
  <c r="DD189" i="6"/>
  <c r="DD225" i="6"/>
  <c r="DD235" i="6"/>
  <c r="DD300" i="6"/>
  <c r="DD254" i="6"/>
  <c r="DD312" i="6"/>
  <c r="DD328" i="6"/>
  <c r="DE22" i="6"/>
  <c r="CM187" i="6"/>
  <c r="CM41" i="6"/>
  <c r="CM244" i="6"/>
  <c r="CM88" i="6"/>
  <c r="CM267" i="6"/>
  <c r="CM105" i="6"/>
  <c r="CM3" i="6"/>
  <c r="CM347" i="6"/>
  <c r="CM165" i="6"/>
  <c r="CM287" i="6"/>
  <c r="CM251" i="6"/>
  <c r="CM15" i="6"/>
  <c r="CM315" i="6"/>
  <c r="CM352" i="6"/>
  <c r="CM235" i="6"/>
  <c r="CM282" i="6"/>
  <c r="CM70" i="6"/>
  <c r="CM266" i="6"/>
  <c r="CM280" i="6"/>
  <c r="CM28" i="6"/>
  <c r="CM174" i="6"/>
  <c r="CM298" i="6"/>
  <c r="CM319" i="6"/>
  <c r="CM360" i="6"/>
  <c r="CM72" i="6"/>
  <c r="CM86" i="6"/>
  <c r="CM207" i="6"/>
  <c r="CM354" i="6"/>
  <c r="CM234" i="6"/>
  <c r="CM355" i="6"/>
  <c r="CM302" i="6"/>
  <c r="CM192" i="6"/>
  <c r="CM231" i="6"/>
  <c r="CM97" i="6"/>
  <c r="CM124" i="6"/>
  <c r="CM305" i="6"/>
  <c r="CM239" i="6"/>
  <c r="CM262" i="6"/>
  <c r="CM66" i="6"/>
  <c r="CM221" i="6"/>
  <c r="CM303" i="6"/>
  <c r="CM182" i="6"/>
  <c r="CM176" i="6"/>
  <c r="CM293" i="6"/>
  <c r="CM275" i="6"/>
  <c r="CM198" i="6"/>
  <c r="CM60" i="6"/>
  <c r="CM34" i="6"/>
  <c r="CM37" i="6"/>
  <c r="CM103" i="6"/>
  <c r="CM121" i="6"/>
  <c r="CM173" i="6"/>
  <c r="CM162" i="6"/>
  <c r="CM208" i="6"/>
  <c r="CM206" i="6"/>
  <c r="CM228" i="6"/>
  <c r="CM271" i="6"/>
  <c r="CM286" i="6"/>
  <c r="CM318" i="6"/>
  <c r="CM324" i="6"/>
  <c r="CQ183" i="6"/>
  <c r="CQ258" i="6"/>
  <c r="DD306" i="6"/>
  <c r="DB23" i="6"/>
  <c r="DA90" i="6"/>
  <c r="DC101" i="6"/>
  <c r="DE105" i="6"/>
  <c r="CM154" i="6"/>
  <c r="DE262" i="6"/>
  <c r="CZ342" i="6"/>
  <c r="CZ235" i="6"/>
  <c r="CZ20" i="6"/>
  <c r="CZ259" i="6"/>
  <c r="CZ65" i="6"/>
  <c r="CZ155" i="6"/>
  <c r="CZ5" i="6"/>
  <c r="CZ80" i="6"/>
  <c r="CZ25" i="6"/>
  <c r="CZ50" i="6"/>
  <c r="CZ92" i="6"/>
  <c r="CZ122" i="6"/>
  <c r="CZ123" i="6"/>
  <c r="CZ138" i="6"/>
  <c r="CZ163" i="6"/>
  <c r="CZ224" i="6"/>
  <c r="CZ232" i="6"/>
  <c r="CZ281" i="6"/>
  <c r="CZ298" i="6"/>
  <c r="CZ340" i="6"/>
  <c r="CZ332" i="6"/>
  <c r="DC44" i="6"/>
  <c r="DC89" i="6"/>
  <c r="DC6" i="6"/>
  <c r="DC181" i="6"/>
  <c r="DC47" i="6"/>
  <c r="DC185" i="6"/>
  <c r="DC40" i="6"/>
  <c r="DC11" i="6"/>
  <c r="DC56" i="6"/>
  <c r="DC105" i="6"/>
  <c r="DC116" i="6"/>
  <c r="DC130" i="6"/>
  <c r="DC138" i="6"/>
  <c r="DC168" i="6"/>
  <c r="DC200" i="6"/>
  <c r="DC211" i="6"/>
  <c r="DC266" i="6"/>
  <c r="DC296" i="6"/>
  <c r="DC311" i="6"/>
  <c r="DC337" i="6"/>
  <c r="DC349" i="6"/>
  <c r="CZ9" i="6"/>
  <c r="DD118" i="6"/>
  <c r="CM254" i="6"/>
  <c r="DA228" i="6"/>
  <c r="DA28" i="6"/>
  <c r="DA190" i="6"/>
  <c r="DA17" i="6"/>
  <c r="DA173" i="6"/>
  <c r="DA77" i="6"/>
  <c r="DA51" i="6"/>
  <c r="DA80" i="6"/>
  <c r="DA104" i="6"/>
  <c r="DA43" i="6"/>
  <c r="DA130" i="6"/>
  <c r="DA137" i="6"/>
  <c r="DA172" i="6"/>
  <c r="DA153" i="6"/>
  <c r="DA225" i="6"/>
  <c r="DA250" i="6"/>
  <c r="DA263" i="6"/>
  <c r="DA296" i="6"/>
  <c r="DA313" i="6"/>
  <c r="DA333" i="6"/>
  <c r="DA359" i="6"/>
  <c r="DB109" i="6"/>
  <c r="DB33" i="6"/>
  <c r="DB178" i="6"/>
  <c r="DB268" i="6"/>
  <c r="DB38" i="6"/>
  <c r="DB32" i="6"/>
  <c r="DB52" i="6"/>
  <c r="DB39" i="6"/>
  <c r="DB96" i="6"/>
  <c r="DB142" i="6"/>
  <c r="DB172" i="6"/>
  <c r="DB149" i="6"/>
  <c r="DB189" i="6"/>
  <c r="DB244" i="6"/>
  <c r="DB260" i="6"/>
  <c r="DB263" i="6"/>
  <c r="DB276" i="6"/>
  <c r="DB307" i="6"/>
  <c r="DB334" i="6"/>
  <c r="DB362" i="6"/>
  <c r="DD34" i="6"/>
  <c r="CZ85" i="6"/>
  <c r="DD84" i="6"/>
  <c r="DB128" i="6"/>
  <c r="CM138" i="6"/>
  <c r="CZ175" i="6"/>
  <c r="CQ202" i="6"/>
  <c r="CQ118" i="6"/>
  <c r="CQ255" i="6"/>
  <c r="DE206" i="6"/>
  <c r="DE45" i="6"/>
  <c r="DE222" i="6"/>
  <c r="DE328" i="6"/>
  <c r="DE133" i="6"/>
  <c r="DE11" i="6"/>
  <c r="DE49" i="6"/>
  <c r="DE70" i="6"/>
  <c r="DE68" i="6"/>
  <c r="DE114" i="6"/>
  <c r="DE109" i="6"/>
  <c r="DE168" i="6"/>
  <c r="DE193" i="6"/>
  <c r="DE211" i="6"/>
  <c r="DE190" i="6"/>
  <c r="DE256" i="6"/>
  <c r="DE301" i="6"/>
  <c r="DE318" i="6"/>
  <c r="DE308" i="6"/>
  <c r="DE358" i="6"/>
  <c r="DD126" i="6"/>
  <c r="DC80" i="6"/>
  <c r="CQ59" i="6"/>
  <c r="DD141" i="6"/>
  <c r="DB203" i="6"/>
  <c r="DA223" i="6"/>
  <c r="CS132" i="6"/>
  <c r="DB214" i="6"/>
  <c r="CX232" i="6"/>
  <c r="CX307" i="6"/>
  <c r="CX285" i="6"/>
  <c r="DD303" i="6"/>
  <c r="DD133" i="6"/>
  <c r="CT217" i="6"/>
  <c r="CZ268" i="6"/>
  <c r="CT52" i="6"/>
  <c r="CM118" i="6"/>
  <c r="DD283" i="6"/>
  <c r="CS350" i="6"/>
  <c r="CX72" i="6"/>
  <c r="CM227" i="6"/>
  <c r="DB323" i="6"/>
  <c r="CX78" i="6"/>
  <c r="CS333" i="6"/>
  <c r="DD132" i="6"/>
  <c r="DD51" i="6"/>
  <c r="DD227" i="6"/>
  <c r="DD102" i="6"/>
  <c r="DD246" i="6"/>
  <c r="DD10" i="6"/>
  <c r="DD31" i="6"/>
  <c r="DD72" i="6"/>
  <c r="DD26" i="6"/>
  <c r="DD105" i="6"/>
  <c r="DD110" i="6"/>
  <c r="DD170" i="6"/>
  <c r="DD142" i="6"/>
  <c r="DD207" i="6"/>
  <c r="DD201" i="6"/>
  <c r="DD239" i="6"/>
  <c r="DD301" i="6"/>
  <c r="DD276" i="6"/>
  <c r="DD347" i="6"/>
  <c r="DD357" i="6"/>
  <c r="CM209" i="6"/>
  <c r="CM19" i="6"/>
  <c r="CM233" i="6"/>
  <c r="CM27" i="6"/>
  <c r="CM229" i="6"/>
  <c r="CM35" i="6"/>
  <c r="CM16" i="6"/>
  <c r="CM61" i="6"/>
  <c r="CM51" i="6"/>
  <c r="CM59" i="6"/>
  <c r="CM113" i="6"/>
  <c r="CM158" i="6"/>
  <c r="CM184" i="6"/>
  <c r="CM164" i="6"/>
  <c r="CM189" i="6"/>
  <c r="CM218" i="6"/>
  <c r="CM260" i="6"/>
  <c r="CM301" i="6"/>
  <c r="CM290" i="6"/>
  <c r="CM333" i="6"/>
  <c r="CM345" i="6"/>
  <c r="DD205" i="6"/>
  <c r="CM300" i="6"/>
  <c r="DD91" i="6"/>
  <c r="DE166" i="6"/>
  <c r="DD147" i="6"/>
  <c r="DD228" i="6"/>
  <c r="CQ237" i="6"/>
  <c r="DD317" i="6"/>
  <c r="CZ202" i="6"/>
  <c r="CZ4" i="6"/>
  <c r="CZ241" i="6"/>
  <c r="CZ209" i="6"/>
  <c r="CZ46" i="6"/>
  <c r="CZ231" i="6"/>
  <c r="CZ357" i="6"/>
  <c r="CZ317" i="6"/>
  <c r="CZ333" i="6"/>
  <c r="CZ234" i="6"/>
  <c r="CZ72" i="6"/>
  <c r="CZ60" i="6"/>
  <c r="CZ213" i="6"/>
  <c r="CZ77" i="6"/>
  <c r="CZ161" i="6"/>
  <c r="CZ130" i="6"/>
  <c r="CZ179" i="6"/>
  <c r="CZ291" i="6"/>
  <c r="CZ252" i="6"/>
  <c r="CZ41" i="6"/>
  <c r="CZ30" i="6"/>
  <c r="CZ192" i="6"/>
  <c r="CZ254" i="6"/>
  <c r="CZ154" i="6"/>
  <c r="CZ337" i="6"/>
  <c r="CZ76" i="6"/>
  <c r="CZ303" i="6"/>
  <c r="CZ171" i="6"/>
  <c r="CZ97" i="6"/>
  <c r="CZ211" i="6"/>
  <c r="CZ324" i="6"/>
  <c r="CZ288" i="6"/>
  <c r="CZ327" i="6"/>
  <c r="CZ276" i="6"/>
  <c r="CZ183" i="6"/>
  <c r="CZ343" i="6"/>
  <c r="CZ194" i="6"/>
  <c r="CZ73" i="6"/>
  <c r="CZ27" i="6"/>
  <c r="CZ189" i="6"/>
  <c r="CZ169" i="6"/>
  <c r="CZ265" i="6"/>
  <c r="CZ156" i="6"/>
  <c r="CZ147" i="6"/>
  <c r="CZ229" i="6"/>
  <c r="CZ56" i="6"/>
  <c r="CZ203" i="6"/>
  <c r="CZ13" i="6"/>
  <c r="CZ84" i="6"/>
  <c r="CZ45" i="6"/>
  <c r="CZ64" i="6"/>
  <c r="CZ95" i="6"/>
  <c r="CZ160" i="6"/>
  <c r="CZ135" i="6"/>
  <c r="CZ152" i="6"/>
  <c r="CZ186" i="6"/>
  <c r="CZ208" i="6"/>
  <c r="CZ258" i="6"/>
  <c r="CZ299" i="6"/>
  <c r="CZ287" i="6"/>
  <c r="CZ347" i="6"/>
  <c r="CZ338" i="6"/>
  <c r="DC270" i="6"/>
  <c r="DC91" i="6"/>
  <c r="DC13" i="6"/>
  <c r="DC139" i="6"/>
  <c r="DC10" i="6"/>
  <c r="DC144" i="6"/>
  <c r="DC16" i="6"/>
  <c r="DC34" i="6"/>
  <c r="DC66" i="6"/>
  <c r="DC51" i="6"/>
  <c r="DC118" i="6"/>
  <c r="DC142" i="6"/>
  <c r="DC146" i="6"/>
  <c r="DC193" i="6"/>
  <c r="DC231" i="6"/>
  <c r="DC219" i="6"/>
  <c r="DC264" i="6"/>
  <c r="DC277" i="6"/>
  <c r="DC299" i="6"/>
  <c r="DC306" i="6"/>
  <c r="DC351" i="6"/>
  <c r="CM43" i="6"/>
  <c r="CQ79" i="6"/>
  <c r="CM179" i="6"/>
  <c r="CZ204" i="6"/>
  <c r="CZ167" i="6"/>
  <c r="DD184" i="6"/>
  <c r="CM337" i="6"/>
  <c r="DD341" i="6"/>
  <c r="DA194" i="6"/>
  <c r="DA6" i="6"/>
  <c r="DA208" i="6"/>
  <c r="DA15" i="6"/>
  <c r="DA177" i="6"/>
  <c r="DA49" i="6"/>
  <c r="DA34" i="6"/>
  <c r="DA84" i="6"/>
  <c r="DA107" i="6"/>
  <c r="DA64" i="6"/>
  <c r="DA144" i="6"/>
  <c r="DA139" i="6"/>
  <c r="DA174" i="6"/>
  <c r="DA176" i="6"/>
  <c r="DA244" i="6"/>
  <c r="DA209" i="6"/>
  <c r="DA272" i="6"/>
  <c r="DA279" i="6"/>
  <c r="DA305" i="6"/>
  <c r="DA330" i="6"/>
  <c r="DA360" i="6"/>
  <c r="DB69" i="6"/>
  <c r="DB8" i="6"/>
  <c r="DB133" i="6"/>
  <c r="DB247" i="6"/>
  <c r="DB17" i="6"/>
  <c r="DB3" i="6"/>
  <c r="DB225" i="6"/>
  <c r="DB342" i="6"/>
  <c r="DB308" i="6"/>
  <c r="DB295" i="6"/>
  <c r="DB191" i="6"/>
  <c r="DB259" i="6"/>
  <c r="DB123" i="6"/>
  <c r="DB337" i="6"/>
  <c r="DB303" i="6"/>
  <c r="DB346" i="6"/>
  <c r="DB226" i="6"/>
  <c r="DB322" i="6"/>
  <c r="DB228" i="6"/>
  <c r="DB267" i="6"/>
  <c r="DB279" i="6"/>
  <c r="DB204" i="6"/>
  <c r="DB22" i="6"/>
  <c r="DB193" i="6"/>
  <c r="DB236" i="6"/>
  <c r="DB239" i="6"/>
  <c r="DB6" i="6"/>
  <c r="DB318" i="6"/>
  <c r="DB282" i="6"/>
  <c r="DB338" i="6"/>
  <c r="DB45" i="6"/>
  <c r="DB319" i="6"/>
  <c r="DB248" i="6"/>
  <c r="DB301" i="6"/>
  <c r="DB47" i="6"/>
  <c r="DB255" i="6"/>
  <c r="DB306" i="6"/>
  <c r="DB185" i="6"/>
  <c r="DB249" i="6"/>
  <c r="DB164" i="6"/>
  <c r="DB314" i="6"/>
  <c r="DB299" i="6"/>
  <c r="DB256" i="6"/>
  <c r="DB288" i="6"/>
  <c r="DB28" i="6"/>
  <c r="DB130" i="6"/>
  <c r="DB328" i="6"/>
  <c r="DB161" i="6"/>
  <c r="DB345" i="6"/>
  <c r="DB169" i="6"/>
  <c r="DB97" i="6"/>
  <c r="DB44" i="6"/>
  <c r="DB41" i="6"/>
  <c r="DB106" i="6"/>
  <c r="DB137" i="6"/>
  <c r="DB166" i="6"/>
  <c r="DB201" i="6"/>
  <c r="DB240" i="6"/>
  <c r="DB234" i="6"/>
  <c r="DB272" i="6"/>
  <c r="DB273" i="6"/>
  <c r="DB326" i="6"/>
  <c r="DB336" i="6"/>
  <c r="DB348" i="6"/>
  <c r="CZ89" i="6"/>
  <c r="CQ206" i="6"/>
  <c r="CQ157" i="6"/>
  <c r="CQ301" i="6"/>
  <c r="DE43" i="6"/>
  <c r="DB75" i="6"/>
  <c r="CZ98" i="6"/>
  <c r="DD139" i="6"/>
  <c r="DB138" i="6"/>
  <c r="CZ182" i="6"/>
  <c r="CQ220" i="6"/>
  <c r="CM47" i="6"/>
  <c r="DE189" i="6"/>
  <c r="DE42" i="6"/>
  <c r="DE148" i="6"/>
  <c r="DE338" i="6"/>
  <c r="DE150" i="6"/>
  <c r="DE29" i="6"/>
  <c r="DE25" i="6"/>
  <c r="DE52" i="6"/>
  <c r="DE79" i="6"/>
  <c r="DE116" i="6"/>
  <c r="DE138" i="6"/>
  <c r="DE181" i="6"/>
  <c r="DE157" i="6"/>
  <c r="DE213" i="6"/>
  <c r="DE224" i="6"/>
  <c r="DE269" i="6"/>
  <c r="DE278" i="6"/>
  <c r="DE290" i="6"/>
  <c r="DE333" i="6"/>
  <c r="DE353" i="6"/>
  <c r="DB143" i="6"/>
  <c r="DD103" i="6"/>
  <c r="DA157" i="6"/>
  <c r="DE164" i="6"/>
  <c r="DC194" i="6"/>
  <c r="DE198" i="6"/>
  <c r="CQ251" i="6"/>
  <c r="CZ270" i="6"/>
  <c r="CZ320" i="6"/>
  <c r="DE360" i="6"/>
  <c r="CX203" i="6"/>
  <c r="DD148" i="6"/>
  <c r="CM215" i="6"/>
  <c r="CM307" i="6"/>
  <c r="CR310" i="6"/>
  <c r="CR18" i="6"/>
  <c r="CR183" i="6"/>
  <c r="CR10" i="6"/>
  <c r="CR158" i="6"/>
  <c r="CR267" i="6"/>
  <c r="CR260" i="6"/>
  <c r="CR113" i="6"/>
  <c r="CR184" i="6"/>
  <c r="CR359" i="6"/>
  <c r="CR101" i="6"/>
  <c r="CT59" i="6"/>
  <c r="CT107" i="6"/>
  <c r="CT340" i="6"/>
  <c r="CT40" i="6"/>
  <c r="CT125" i="6"/>
  <c r="CT250" i="6"/>
  <c r="CT199" i="6"/>
  <c r="CT270" i="6"/>
  <c r="CT135" i="6"/>
  <c r="CT286" i="6"/>
  <c r="CT74" i="6"/>
  <c r="CS30" i="6"/>
  <c r="CS135" i="6"/>
  <c r="DB230" i="6"/>
  <c r="CT350" i="6"/>
  <c r="CT82" i="6"/>
  <c r="CM263" i="6"/>
  <c r="CT288" i="6"/>
  <c r="CS327" i="6"/>
  <c r="DD353" i="6"/>
  <c r="DD60" i="6"/>
  <c r="CS295" i="6"/>
  <c r="DB293" i="6"/>
  <c r="CZ245" i="6"/>
  <c r="CT253" i="6"/>
  <c r="CZ278" i="6"/>
  <c r="CZ238" i="6"/>
  <c r="DD286" i="6"/>
  <c r="CX258" i="6"/>
  <c r="CX329" i="6"/>
  <c r="DD179" i="6"/>
  <c r="DD215" i="6"/>
  <c r="DD256" i="6"/>
  <c r="DD278" i="6"/>
  <c r="DD294" i="6"/>
  <c r="DD346" i="6"/>
  <c r="DD344" i="6"/>
  <c r="DC21" i="6"/>
  <c r="DA87" i="6"/>
  <c r="CM119" i="6"/>
  <c r="CM7" i="6"/>
  <c r="CM219" i="6"/>
  <c r="CM25" i="6"/>
  <c r="CM129" i="6"/>
  <c r="CM4" i="6"/>
  <c r="CM38" i="6"/>
  <c r="CM83" i="6"/>
  <c r="CM62" i="6"/>
  <c r="CM69" i="6"/>
  <c r="CM112" i="6"/>
  <c r="CM137" i="6"/>
  <c r="CM183" i="6"/>
  <c r="CM166" i="6"/>
  <c r="CM191" i="6"/>
  <c r="CM220" i="6"/>
  <c r="CM230" i="6"/>
  <c r="CM297" i="6"/>
  <c r="CM292" i="6"/>
  <c r="CM322" i="6"/>
  <c r="CM358" i="6"/>
  <c r="CQ77" i="6"/>
  <c r="CQ226" i="6"/>
  <c r="CM291" i="6"/>
  <c r="CQ20" i="6"/>
  <c r="DE121" i="6"/>
  <c r="DD324" i="6"/>
  <c r="CZ157" i="6"/>
  <c r="CZ14" i="6"/>
  <c r="CZ217" i="6"/>
  <c r="CZ28" i="6"/>
  <c r="CZ188" i="6"/>
  <c r="CZ51" i="6"/>
  <c r="CZ36" i="6"/>
  <c r="CZ52" i="6"/>
  <c r="CZ70" i="6"/>
  <c r="CZ102" i="6"/>
  <c r="CZ162" i="6"/>
  <c r="CZ129" i="6"/>
  <c r="CZ136" i="6"/>
  <c r="CZ196" i="6"/>
  <c r="CZ240" i="6"/>
  <c r="CZ271" i="6"/>
  <c r="CZ273" i="6"/>
  <c r="CZ305" i="6"/>
  <c r="CZ328" i="6"/>
  <c r="DC256" i="6"/>
  <c r="DC7" i="6"/>
  <c r="DC46" i="6"/>
  <c r="DC83" i="6"/>
  <c r="DC346" i="6"/>
  <c r="DC157" i="6"/>
  <c r="DC37" i="6"/>
  <c r="DC25" i="6"/>
  <c r="DC77" i="6"/>
  <c r="DC65" i="6"/>
  <c r="DC107" i="6"/>
  <c r="DC136" i="6"/>
  <c r="DC152" i="6"/>
  <c r="DC195" i="6"/>
  <c r="DC233" i="6"/>
  <c r="DC238" i="6"/>
  <c r="DC301" i="6"/>
  <c r="DC297" i="6"/>
  <c r="DC315" i="6"/>
  <c r="DC341" i="6"/>
  <c r="DC343" i="6"/>
  <c r="CM53" i="6"/>
  <c r="CZ91" i="6"/>
  <c r="CM142" i="6"/>
  <c r="CQ178" i="6"/>
  <c r="CQ189" i="6"/>
  <c r="CZ201" i="6"/>
  <c r="CZ247" i="6"/>
  <c r="CZ267" i="6"/>
  <c r="CQ314" i="6"/>
  <c r="CQ284" i="6"/>
  <c r="CQ331" i="6"/>
  <c r="CQ353" i="6"/>
  <c r="CZ353" i="6"/>
  <c r="DA181" i="6"/>
  <c r="DA9" i="6"/>
  <c r="DA121" i="6"/>
  <c r="DA325" i="6"/>
  <c r="DA136" i="6"/>
  <c r="DA30" i="6"/>
  <c r="DA52" i="6"/>
  <c r="DA88" i="6"/>
  <c r="DA53" i="6"/>
  <c r="DA65" i="6"/>
  <c r="DA91" i="6"/>
  <c r="DA141" i="6"/>
  <c r="DA214" i="6"/>
  <c r="DA185" i="6"/>
  <c r="DA216" i="6"/>
  <c r="DA231" i="6"/>
  <c r="DA241" i="6"/>
  <c r="DA299" i="6"/>
  <c r="DA307" i="6"/>
  <c r="DA331" i="6"/>
  <c r="DB59" i="6"/>
  <c r="DB304" i="6"/>
  <c r="DB90" i="6"/>
  <c r="DB243" i="6"/>
  <c r="DB16" i="6"/>
  <c r="DB11" i="6"/>
  <c r="DB54" i="6"/>
  <c r="DB64" i="6"/>
  <c r="DB72" i="6"/>
  <c r="DB122" i="6"/>
  <c r="DB199" i="6"/>
  <c r="DB168" i="6"/>
  <c r="DB184" i="6"/>
  <c r="DB198" i="6"/>
  <c r="DB221" i="6"/>
  <c r="DB252" i="6"/>
  <c r="DB300" i="6"/>
  <c r="DB287" i="6"/>
  <c r="DB355" i="6"/>
  <c r="DB353" i="6"/>
  <c r="DD123" i="6"/>
  <c r="CQ133" i="6"/>
  <c r="CQ121" i="6"/>
  <c r="CQ111" i="6"/>
  <c r="CQ271" i="6"/>
  <c r="DD129" i="6"/>
  <c r="DB212" i="6"/>
  <c r="DE232" i="6"/>
  <c r="DE10" i="6"/>
  <c r="DE178" i="6"/>
  <c r="DE327" i="6"/>
  <c r="DE169" i="6"/>
  <c r="DE16" i="6"/>
  <c r="DE27" i="6"/>
  <c r="DE64" i="6"/>
  <c r="DE66" i="6"/>
  <c r="DE132" i="6"/>
  <c r="DE195" i="6"/>
  <c r="DE187" i="6"/>
  <c r="DE165" i="6"/>
  <c r="DE192" i="6"/>
  <c r="DE223" i="6"/>
  <c r="DE285" i="6"/>
  <c r="DE291" i="6"/>
  <c r="DE281" i="6"/>
  <c r="DE348" i="6"/>
  <c r="CQ112" i="6"/>
  <c r="CM127" i="6"/>
  <c r="DD203" i="6"/>
  <c r="DB100" i="6"/>
  <c r="CQ164" i="6"/>
  <c r="DD166" i="6"/>
  <c r="DB144" i="6"/>
  <c r="CQ245" i="6"/>
  <c r="CM210" i="6"/>
  <c r="CQ256" i="6"/>
  <c r="CM168" i="6"/>
  <c r="CT293" i="6"/>
  <c r="CX305" i="6"/>
  <c r="CR247" i="6"/>
  <c r="CR216" i="6"/>
  <c r="CR147" i="6"/>
  <c r="CR355" i="6"/>
  <c r="CR160" i="6"/>
  <c r="CR223" i="6"/>
  <c r="CR240" i="6"/>
  <c r="CR35" i="6"/>
  <c r="CR205" i="6"/>
  <c r="CR339" i="6"/>
  <c r="CR93" i="6"/>
  <c r="CT23" i="6"/>
  <c r="CT156" i="6"/>
  <c r="CT304" i="6"/>
  <c r="CT118" i="6"/>
  <c r="CT75" i="6"/>
  <c r="CT183" i="6"/>
  <c r="CT197" i="6"/>
  <c r="CT295" i="6"/>
  <c r="CT84" i="6"/>
  <c r="CT262" i="6"/>
  <c r="CT37" i="6"/>
  <c r="DB160" i="6"/>
  <c r="DB250" i="6"/>
  <c r="CS59" i="6"/>
  <c r="CS120" i="6"/>
  <c r="CS81" i="6"/>
  <c r="CZ339" i="6"/>
  <c r="CR165" i="6"/>
  <c r="CX349" i="6"/>
  <c r="CM56" i="6"/>
  <c r="CZ127" i="6"/>
  <c r="DB312" i="6"/>
  <c r="CU142" i="6"/>
  <c r="CU161" i="6"/>
  <c r="CU213" i="6"/>
  <c r="CU202" i="6"/>
  <c r="CU234" i="6"/>
  <c r="CU268" i="6"/>
  <c r="CU280" i="6"/>
  <c r="CU327" i="6"/>
  <c r="CU325" i="6"/>
  <c r="DH41" i="6"/>
  <c r="CQ15" i="6"/>
  <c r="CQ55" i="6"/>
  <c r="CQ72" i="6"/>
  <c r="CQ63" i="6"/>
  <c r="CQ116" i="6"/>
  <c r="CQ129" i="6"/>
  <c r="CQ153" i="6"/>
  <c r="CQ172" i="6"/>
  <c r="CQ199" i="6"/>
  <c r="CQ230" i="6"/>
  <c r="CQ253" i="6"/>
  <c r="CQ270" i="6"/>
  <c r="CQ286" i="6"/>
  <c r="CQ335" i="6"/>
  <c r="CQ337" i="6"/>
  <c r="CN124" i="6"/>
  <c r="DD284" i="6"/>
  <c r="DD77" i="6"/>
  <c r="DD50" i="6"/>
  <c r="DD193" i="6"/>
  <c r="DD82" i="6"/>
  <c r="DD168" i="6"/>
  <c r="DD3" i="6"/>
  <c r="DD106" i="6"/>
  <c r="DD333" i="6"/>
  <c r="DD339" i="6"/>
  <c r="DD93" i="6"/>
  <c r="DD320" i="6"/>
  <c r="DD58" i="6"/>
  <c r="DD128" i="6"/>
  <c r="DD169" i="6"/>
  <c r="DD150" i="6"/>
  <c r="DD272" i="6"/>
  <c r="DD73" i="6"/>
  <c r="DD250" i="6"/>
  <c r="DD192" i="6"/>
  <c r="DD135" i="6"/>
  <c r="DD330" i="6"/>
  <c r="DD230" i="6"/>
  <c r="DD290" i="6"/>
  <c r="DD152" i="6"/>
  <c r="DD349" i="6"/>
  <c r="DD361" i="6"/>
  <c r="DD229" i="6"/>
  <c r="DD49" i="6"/>
  <c r="DD329" i="6"/>
  <c r="DD137" i="6"/>
  <c r="DD293" i="6"/>
  <c r="DD210" i="6"/>
  <c r="DD220" i="6"/>
  <c r="DD233" i="6"/>
  <c r="DD305" i="6"/>
  <c r="DD101" i="6"/>
  <c r="DD316" i="6"/>
  <c r="DD241" i="6"/>
  <c r="DD325" i="6"/>
  <c r="DD165" i="6"/>
  <c r="DD340" i="6"/>
  <c r="DD281" i="6"/>
  <c r="DD104" i="6"/>
  <c r="DD90" i="6"/>
  <c r="DD7" i="6"/>
  <c r="DD78" i="6"/>
  <c r="DD43" i="6"/>
  <c r="DD57" i="6"/>
  <c r="DD67" i="6"/>
  <c r="DD197" i="6"/>
  <c r="DD154" i="6"/>
  <c r="DD202" i="6"/>
  <c r="DD217" i="6"/>
  <c r="DD234" i="6"/>
  <c r="DD313" i="6"/>
  <c r="DD302" i="6"/>
  <c r="DD322" i="6"/>
  <c r="DD351" i="6"/>
  <c r="CM144" i="6"/>
  <c r="CM39" i="6"/>
  <c r="CM197" i="6"/>
  <c r="CM11" i="6"/>
  <c r="CM159" i="6"/>
  <c r="CM17" i="6"/>
  <c r="CM20" i="6"/>
  <c r="CM99" i="6"/>
  <c r="CM75" i="6"/>
  <c r="CM68" i="6"/>
  <c r="CM91" i="6"/>
  <c r="CM135" i="6"/>
  <c r="CM180" i="6"/>
  <c r="CM170" i="6"/>
  <c r="CM195" i="6"/>
  <c r="CM222" i="6"/>
  <c r="CM248" i="6"/>
  <c r="CM288" i="6"/>
  <c r="CM295" i="6"/>
  <c r="CM326" i="6"/>
  <c r="CM338" i="6"/>
  <c r="CZ198" i="6"/>
  <c r="DD247" i="6"/>
  <c r="CZ277" i="6"/>
  <c r="CZ312" i="6"/>
  <c r="DB58" i="6"/>
  <c r="DE252" i="6"/>
  <c r="CZ131" i="6"/>
  <c r="CZ15" i="6"/>
  <c r="CZ181" i="6"/>
  <c r="CZ37" i="6"/>
  <c r="CZ111" i="6"/>
  <c r="CZ34" i="6"/>
  <c r="CZ104" i="6"/>
  <c r="CZ71" i="6"/>
  <c r="CZ94" i="6"/>
  <c r="CZ115" i="6"/>
  <c r="CZ206" i="6"/>
  <c r="CZ143" i="6"/>
  <c r="CZ146" i="6"/>
  <c r="CZ187" i="6"/>
  <c r="CZ242" i="6"/>
  <c r="CZ295" i="6"/>
  <c r="CZ283" i="6"/>
  <c r="CZ313" i="6"/>
  <c r="CZ321" i="6"/>
  <c r="CZ330" i="6"/>
  <c r="DC254" i="6"/>
  <c r="DC71" i="6"/>
  <c r="DC38" i="6"/>
  <c r="DC58" i="6"/>
  <c r="DC305" i="6"/>
  <c r="DC174" i="6"/>
  <c r="DC14" i="6"/>
  <c r="DC63" i="6"/>
  <c r="DC84" i="6"/>
  <c r="DC53" i="6"/>
  <c r="DC104" i="6"/>
  <c r="DC133" i="6"/>
  <c r="DC153" i="6"/>
  <c r="DC161" i="6"/>
  <c r="DC232" i="6"/>
  <c r="DC240" i="6"/>
  <c r="DC260" i="6"/>
  <c r="DC280" i="6"/>
  <c r="DC350" i="6"/>
  <c r="DC329" i="6"/>
  <c r="DC352" i="6"/>
  <c r="CM42" i="6"/>
  <c r="CQ81" i="6"/>
  <c r="CZ78" i="6"/>
  <c r="CM122" i="6"/>
  <c r="CZ116" i="6"/>
  <c r="CQ196" i="6"/>
  <c r="CM289" i="6"/>
  <c r="CM277" i="6"/>
  <c r="DD321" i="6"/>
  <c r="CZ325" i="6"/>
  <c r="CM335" i="6"/>
  <c r="DA128" i="6"/>
  <c r="DA11" i="6"/>
  <c r="DA78" i="6"/>
  <c r="DA293" i="6"/>
  <c r="DA143" i="6"/>
  <c r="DA14" i="6"/>
  <c r="DA24" i="6"/>
  <c r="DA25" i="6"/>
  <c r="DA71" i="6"/>
  <c r="DA72" i="6"/>
  <c r="DA114" i="6"/>
  <c r="DA123" i="6"/>
  <c r="DA167" i="6"/>
  <c r="DA191" i="6"/>
  <c r="DA240" i="6"/>
  <c r="DA233" i="6"/>
  <c r="DA254" i="6"/>
  <c r="DA273" i="6"/>
  <c r="DA352" i="6"/>
  <c r="DA354" i="6"/>
  <c r="DB227" i="6"/>
  <c r="DB88" i="6"/>
  <c r="DB269" i="6"/>
  <c r="DB139" i="6"/>
  <c r="DB211" i="6"/>
  <c r="DB14" i="6"/>
  <c r="DB18" i="6"/>
  <c r="DB80" i="6"/>
  <c r="DB94" i="6"/>
  <c r="DB66" i="6"/>
  <c r="DB89" i="6"/>
  <c r="DB156" i="6"/>
  <c r="DB140" i="6"/>
  <c r="DB165" i="6"/>
  <c r="DB224" i="6"/>
  <c r="DB253" i="6"/>
  <c r="DB254" i="6"/>
  <c r="DB285" i="6"/>
  <c r="DB352" i="6"/>
  <c r="DB333" i="6"/>
  <c r="DB360" i="6"/>
  <c r="CM64" i="6"/>
  <c r="DB79" i="6"/>
  <c r="DD143" i="6"/>
  <c r="CQ34" i="6"/>
  <c r="CQ132" i="6"/>
  <c r="CQ236" i="6"/>
  <c r="CR4" i="6"/>
  <c r="CZ83" i="6"/>
  <c r="DB85" i="6"/>
  <c r="CM201" i="6"/>
  <c r="DE139" i="6"/>
  <c r="DE6" i="6"/>
  <c r="DE229" i="6"/>
  <c r="DE313" i="6"/>
  <c r="DE141" i="6"/>
  <c r="DE28" i="6"/>
  <c r="DE24" i="6"/>
  <c r="DE33" i="6"/>
  <c r="DE56" i="6"/>
  <c r="DE124" i="6"/>
  <c r="DE153" i="6"/>
  <c r="DE197" i="6"/>
  <c r="DE171" i="6"/>
  <c r="DE196" i="6"/>
  <c r="DE250" i="6"/>
  <c r="DE282" i="6"/>
  <c r="DE266" i="6"/>
  <c r="DE305" i="6"/>
  <c r="DE355" i="6"/>
  <c r="DD19" i="6"/>
  <c r="DD113" i="6"/>
  <c r="CQ144" i="6"/>
  <c r="CZ38" i="6"/>
  <c r="DD68" i="6"/>
  <c r="DE119" i="6"/>
  <c r="CQ188" i="6"/>
  <c r="DE217" i="6"/>
  <c r="DD243" i="6"/>
  <c r="DD249" i="6"/>
  <c r="DD269" i="6"/>
  <c r="CZ310" i="6"/>
  <c r="CM175" i="6"/>
  <c r="CZ260" i="6"/>
  <c r="CZ331" i="6"/>
  <c r="CT334" i="6"/>
  <c r="CR270" i="6"/>
  <c r="CR173" i="6"/>
  <c r="CR135" i="6"/>
  <c r="CR303" i="6"/>
  <c r="CR162" i="6"/>
  <c r="CR218" i="6"/>
  <c r="CR182" i="6"/>
  <c r="CR104" i="6"/>
  <c r="CR212" i="6"/>
  <c r="CR336" i="6"/>
  <c r="CR103" i="6"/>
  <c r="CT206" i="6"/>
  <c r="CT136" i="6"/>
  <c r="CT318" i="6"/>
  <c r="CT356" i="6"/>
  <c r="CT60" i="6"/>
  <c r="CT232" i="6"/>
  <c r="CT133" i="6"/>
  <c r="CT240" i="6"/>
  <c r="CT32" i="6"/>
  <c r="CT256" i="6"/>
  <c r="CT22" i="6"/>
  <c r="CM33" i="6"/>
  <c r="CX175" i="6"/>
  <c r="CT312" i="6"/>
  <c r="CX138" i="6"/>
  <c r="CS193" i="6"/>
  <c r="CM273" i="6"/>
  <c r="CZ253" i="6"/>
  <c r="CS128" i="6"/>
  <c r="DD261" i="6"/>
  <c r="CS339" i="6"/>
  <c r="CX327" i="6"/>
  <c r="CX26" i="6"/>
  <c r="CX263" i="6"/>
  <c r="CX95" i="6"/>
  <c r="CX179" i="6"/>
  <c r="CX240" i="6"/>
  <c r="CX309" i="6"/>
  <c r="CX339" i="6"/>
  <c r="CX65" i="6"/>
  <c r="CX39" i="6"/>
  <c r="CX245" i="6"/>
  <c r="CX11" i="6"/>
  <c r="CX119" i="6"/>
  <c r="CX38" i="6"/>
  <c r="CX36" i="6"/>
  <c r="CX40" i="6"/>
  <c r="CX92" i="6"/>
  <c r="CX104" i="6"/>
  <c r="CX70" i="6"/>
  <c r="CX147" i="6"/>
  <c r="CX178" i="6"/>
  <c r="CX213" i="6"/>
  <c r="CX237" i="6"/>
  <c r="CX243" i="6"/>
  <c r="CX259" i="6"/>
  <c r="CX304" i="6"/>
  <c r="CX322" i="6"/>
  <c r="CX356" i="6"/>
  <c r="CX293" i="6"/>
  <c r="CX211" i="6"/>
  <c r="CX108" i="6"/>
  <c r="CX109" i="6"/>
  <c r="CX255" i="6"/>
  <c r="CX274" i="6"/>
  <c r="CX358" i="6"/>
  <c r="CX13" i="6"/>
  <c r="CX10" i="6"/>
  <c r="CX221" i="6"/>
  <c r="CX35" i="6"/>
  <c r="CX144" i="6"/>
  <c r="CX53" i="6"/>
  <c r="CX16" i="6"/>
  <c r="CX48" i="6"/>
  <c r="CX75" i="6"/>
  <c r="CX137" i="6"/>
  <c r="CX94" i="6"/>
  <c r="CX160" i="6"/>
  <c r="CX192" i="6"/>
  <c r="CX172" i="6"/>
  <c r="CX212" i="6"/>
  <c r="CX238" i="6"/>
  <c r="CX290" i="6"/>
  <c r="CX301" i="6"/>
  <c r="CX352" i="6"/>
  <c r="CX357" i="6"/>
  <c r="CX303" i="6"/>
  <c r="CX12" i="6"/>
  <c r="CX188" i="6"/>
  <c r="CX244" i="6"/>
  <c r="CX166" i="6"/>
  <c r="CX151" i="6"/>
  <c r="CX126" i="6"/>
  <c r="CX191" i="6"/>
  <c r="CX291" i="6"/>
  <c r="CX323" i="6"/>
  <c r="CX254" i="6"/>
  <c r="CX24" i="6"/>
  <c r="CX153" i="6"/>
  <c r="CX18" i="6"/>
  <c r="CX131" i="6"/>
  <c r="CX6" i="6"/>
  <c r="CX32" i="6"/>
  <c r="CX9" i="6"/>
  <c r="CX81" i="6"/>
  <c r="CX123" i="6"/>
  <c r="CX135" i="6"/>
  <c r="CX139" i="6"/>
  <c r="CX161" i="6"/>
  <c r="CX183" i="6"/>
  <c r="CX249" i="6"/>
  <c r="CX248" i="6"/>
  <c r="CX328" i="6"/>
  <c r="CX288" i="6"/>
  <c r="CX344" i="6"/>
  <c r="CX359" i="6"/>
  <c r="CS263" i="6"/>
  <c r="CT230" i="6"/>
  <c r="CS285" i="6"/>
  <c r="CX355" i="6"/>
  <c r="CX114" i="6"/>
  <c r="CX207" i="6"/>
  <c r="CX122" i="6"/>
  <c r="CX164" i="6"/>
  <c r="CX252" i="6"/>
  <c r="CX265" i="6"/>
  <c r="CX264" i="6"/>
  <c r="CX7" i="6"/>
  <c r="CX142" i="6"/>
  <c r="CX351" i="6"/>
  <c r="CX107" i="6"/>
  <c r="CX28" i="6"/>
  <c r="CX51" i="6"/>
  <c r="CX71" i="6"/>
  <c r="CX37" i="6"/>
  <c r="CX133" i="6"/>
  <c r="CX145" i="6"/>
  <c r="CX141" i="6"/>
  <c r="CX206" i="6"/>
  <c r="CX193" i="6"/>
  <c r="CX214" i="6"/>
  <c r="CX267" i="6"/>
  <c r="CX281" i="6"/>
  <c r="CX310" i="6"/>
  <c r="CX333" i="6"/>
  <c r="CX195" i="6"/>
  <c r="CX331" i="6"/>
  <c r="CT17" i="6"/>
  <c r="CX127" i="6"/>
  <c r="CX227" i="6"/>
  <c r="CX68" i="6"/>
  <c r="CX154" i="6"/>
  <c r="CX199" i="6"/>
  <c r="CX210" i="6"/>
  <c r="CX177" i="6"/>
  <c r="CX29" i="6"/>
  <c r="CX168" i="6"/>
  <c r="CX335" i="6"/>
  <c r="CX116" i="6"/>
  <c r="CX3" i="6"/>
  <c r="CX67" i="6"/>
  <c r="CX82" i="6"/>
  <c r="CX50" i="6"/>
  <c r="CX113" i="6"/>
  <c r="CX167" i="6"/>
  <c r="CX194" i="6"/>
  <c r="CX156" i="6"/>
  <c r="CX202" i="6"/>
  <c r="CX220" i="6"/>
  <c r="CX261" i="6"/>
  <c r="CX283" i="6"/>
  <c r="CX312" i="6"/>
  <c r="CX326" i="6"/>
  <c r="CS292" i="6"/>
  <c r="CX275" i="6"/>
  <c r="CX96" i="6"/>
  <c r="CX125" i="6"/>
  <c r="CX88" i="6"/>
  <c r="CX181" i="6"/>
  <c r="CX157" i="6"/>
  <c r="CX250" i="6"/>
  <c r="CX159" i="6"/>
  <c r="CX14" i="6"/>
  <c r="CX97" i="6"/>
  <c r="CX360" i="6"/>
  <c r="CX90" i="6"/>
  <c r="CX17" i="6"/>
  <c r="CX69" i="6"/>
  <c r="CX89" i="6"/>
  <c r="CX60" i="6"/>
  <c r="CX112" i="6"/>
  <c r="CX121" i="6"/>
  <c r="CX201" i="6"/>
  <c r="CX158" i="6"/>
  <c r="CX225" i="6"/>
  <c r="CX222" i="6"/>
  <c r="CX279" i="6"/>
  <c r="CX270" i="6"/>
  <c r="CX294" i="6"/>
  <c r="CX330" i="6"/>
  <c r="CS315" i="6"/>
  <c r="CS270" i="6"/>
  <c r="CS24" i="6"/>
  <c r="CS297" i="6"/>
  <c r="CX233" i="6"/>
  <c r="CS93" i="6"/>
  <c r="CR91" i="6"/>
  <c r="CT233" i="6"/>
  <c r="CT292" i="6"/>
  <c r="CS73" i="6"/>
  <c r="CX325" i="6"/>
  <c r="CX320" i="6"/>
  <c r="CS162" i="6"/>
  <c r="CS133" i="6"/>
  <c r="CS158" i="6"/>
  <c r="CS149" i="6"/>
  <c r="CS214" i="6"/>
  <c r="CS111" i="6"/>
  <c r="CS210" i="6"/>
  <c r="CS52" i="6"/>
  <c r="CS224" i="6"/>
  <c r="CS43" i="6"/>
  <c r="CS31" i="6"/>
  <c r="CS51" i="6"/>
  <c r="CS32" i="6"/>
  <c r="CS150" i="6"/>
  <c r="CS94" i="6"/>
  <c r="CS161" i="6"/>
  <c r="CS178" i="6"/>
  <c r="CS143" i="6"/>
  <c r="CS197" i="6"/>
  <c r="CS221" i="6"/>
  <c r="CS252" i="6"/>
  <c r="CS273" i="6"/>
  <c r="CS282" i="6"/>
  <c r="CS312" i="6"/>
  <c r="CS318" i="6"/>
  <c r="CS336" i="6"/>
  <c r="CX52" i="6"/>
  <c r="CX134" i="6"/>
  <c r="CX99" i="6"/>
  <c r="CX15" i="6"/>
  <c r="CX130" i="6"/>
  <c r="CX200" i="6"/>
  <c r="CX173" i="6"/>
  <c r="CX318" i="6"/>
  <c r="CX76" i="6"/>
  <c r="CX246" i="6"/>
  <c r="CX54" i="6"/>
  <c r="CX34" i="6"/>
  <c r="CX101" i="6"/>
  <c r="CX103" i="6"/>
  <c r="CX77" i="6"/>
  <c r="CX102" i="6"/>
  <c r="CX149" i="6"/>
  <c r="CX169" i="6"/>
  <c r="CX162" i="6"/>
  <c r="CX223" i="6"/>
  <c r="CX236" i="6"/>
  <c r="CX306" i="6"/>
  <c r="CX286" i="6"/>
  <c r="CX296" i="6"/>
  <c r="CX332" i="6"/>
  <c r="CS245" i="6"/>
  <c r="CS305" i="6"/>
  <c r="DA295" i="6"/>
  <c r="DA318" i="6"/>
  <c r="DA328" i="6"/>
  <c r="CS227" i="6"/>
  <c r="CR123" i="6"/>
  <c r="CR58" i="6"/>
  <c r="CR30" i="6"/>
  <c r="CR192" i="6"/>
  <c r="CR327" i="6"/>
  <c r="CR357" i="6"/>
  <c r="CR175" i="6"/>
  <c r="CR46" i="6"/>
  <c r="CR82" i="6"/>
  <c r="CR110" i="6"/>
  <c r="CT271" i="6"/>
  <c r="CT77" i="6"/>
  <c r="CT103" i="6"/>
  <c r="CT69" i="6"/>
  <c r="CT148" i="6"/>
  <c r="CT343" i="6"/>
  <c r="CT300" i="6"/>
  <c r="CT10" i="6"/>
  <c r="CT187" i="6"/>
  <c r="CT345" i="6"/>
  <c r="CT112" i="6"/>
  <c r="CX197" i="6"/>
  <c r="CS67" i="6"/>
  <c r="CR319" i="6"/>
  <c r="CS137" i="6"/>
  <c r="CS304" i="6"/>
  <c r="CS104" i="6"/>
  <c r="CX350" i="6"/>
  <c r="CS166" i="6"/>
  <c r="CS92" i="6"/>
  <c r="CS122" i="6"/>
  <c r="CS118" i="6"/>
  <c r="CS226" i="6"/>
  <c r="CS114" i="6"/>
  <c r="CS174" i="6"/>
  <c r="CS36" i="6"/>
  <c r="CS231" i="6"/>
  <c r="CS46" i="6"/>
  <c r="CS33" i="6"/>
  <c r="CS27" i="6"/>
  <c r="CS54" i="6"/>
  <c r="CS108" i="6"/>
  <c r="CS88" i="6"/>
  <c r="CS138" i="6"/>
  <c r="CS203" i="6"/>
  <c r="CS156" i="6"/>
  <c r="CS219" i="6"/>
  <c r="CS207" i="6"/>
  <c r="CS212" i="6"/>
  <c r="CS274" i="6"/>
  <c r="CS286" i="6"/>
  <c r="CS289" i="6"/>
  <c r="CS319" i="6"/>
  <c r="CS355" i="6"/>
  <c r="CX128" i="6"/>
  <c r="CX314" i="6"/>
  <c r="CX298" i="6"/>
  <c r="CX100" i="6"/>
  <c r="CX165" i="6"/>
  <c r="CX43" i="6"/>
  <c r="CX361" i="6"/>
  <c r="CX55" i="6"/>
  <c r="CX129" i="6"/>
  <c r="CX106" i="6"/>
  <c r="CX302" i="6"/>
  <c r="CX42" i="6"/>
  <c r="CX247" i="6"/>
  <c r="CX63" i="6"/>
  <c r="CX21" i="6"/>
  <c r="CX58" i="6"/>
  <c r="CX62" i="6"/>
  <c r="CX91" i="6"/>
  <c r="CX150" i="6"/>
  <c r="CX143" i="6"/>
  <c r="CX184" i="6"/>
  <c r="CX186" i="6"/>
  <c r="CX251" i="6"/>
  <c r="CX239" i="6"/>
  <c r="CX268" i="6"/>
  <c r="CX292" i="6"/>
  <c r="CX299" i="6"/>
  <c r="CX346" i="6"/>
  <c r="CT265" i="6"/>
  <c r="CX319" i="6"/>
  <c r="DA277" i="6"/>
  <c r="CX46" i="6"/>
  <c r="CT297" i="6"/>
  <c r="CR73" i="6"/>
  <c r="CR34" i="6"/>
  <c r="CR156" i="6"/>
  <c r="CR190" i="6"/>
  <c r="CR326" i="6"/>
  <c r="CR333" i="6"/>
  <c r="CR157" i="6"/>
  <c r="CR281" i="6"/>
  <c r="CR59" i="6"/>
  <c r="CR63" i="6"/>
  <c r="CT184" i="6"/>
  <c r="CT91" i="6"/>
  <c r="CT30" i="6"/>
  <c r="CT113" i="6"/>
  <c r="CT139" i="6"/>
  <c r="CT339" i="6"/>
  <c r="CT259" i="6"/>
  <c r="CT13" i="6"/>
  <c r="CT172" i="6"/>
  <c r="CT311" i="6"/>
  <c r="CT88" i="6"/>
  <c r="CR320" i="6"/>
  <c r="CX140" i="6"/>
  <c r="CX235" i="6"/>
  <c r="CS334" i="6"/>
  <c r="CX229" i="6"/>
  <c r="CX273" i="6"/>
  <c r="CX256" i="6"/>
  <c r="CX278" i="6"/>
  <c r="CX308" i="6"/>
  <c r="CR111" i="6"/>
  <c r="CS103" i="6"/>
  <c r="CS58" i="6"/>
  <c r="CS123" i="6"/>
  <c r="CS40" i="6"/>
  <c r="CS204" i="6"/>
  <c r="CS47" i="6"/>
  <c r="CS129" i="6"/>
  <c r="CS16" i="6"/>
  <c r="CS182" i="6"/>
  <c r="CS11" i="6"/>
  <c r="CS55" i="6"/>
  <c r="CS41" i="6"/>
  <c r="CS74" i="6"/>
  <c r="CS75" i="6"/>
  <c r="CS107" i="6"/>
  <c r="CS140" i="6"/>
  <c r="CS189" i="6"/>
  <c r="CS176" i="6"/>
  <c r="CS167" i="6"/>
  <c r="CS246" i="6"/>
  <c r="CS253" i="6"/>
  <c r="CS255" i="6"/>
  <c r="CS275" i="6"/>
  <c r="CS291" i="6"/>
  <c r="CS344" i="6"/>
  <c r="CS352" i="6"/>
  <c r="CX313" i="6"/>
  <c r="CX31" i="6"/>
  <c r="CX132" i="6"/>
  <c r="CX348" i="6"/>
  <c r="CX353" i="6"/>
  <c r="CX111" i="6"/>
  <c r="CX204" i="6"/>
  <c r="CX79" i="6"/>
  <c r="CX284" i="6"/>
  <c r="CX27" i="6"/>
  <c r="CX187" i="6"/>
  <c r="CX74" i="6"/>
  <c r="CX22" i="6"/>
  <c r="CX59" i="6"/>
  <c r="CX83" i="6"/>
  <c r="CX61" i="6"/>
  <c r="CX110" i="6"/>
  <c r="CX155" i="6"/>
  <c r="CX208" i="6"/>
  <c r="CX196" i="6"/>
  <c r="CX218" i="6"/>
  <c r="CX241" i="6"/>
  <c r="CX253" i="6"/>
  <c r="CX336" i="6"/>
  <c r="CX311" i="6"/>
  <c r="CX342" i="6"/>
  <c r="CT94" i="6"/>
  <c r="CQ266" i="6"/>
  <c r="CM339" i="6"/>
  <c r="CT129" i="6"/>
  <c r="CR61" i="6"/>
  <c r="CR203" i="6"/>
  <c r="CR121" i="6"/>
  <c r="CR134" i="6"/>
  <c r="CR286" i="6"/>
  <c r="CR210" i="6"/>
  <c r="CR174" i="6"/>
  <c r="CR257" i="6"/>
  <c r="CR57" i="6"/>
  <c r="CR32" i="6"/>
  <c r="CT185" i="6"/>
  <c r="CT62" i="6"/>
  <c r="CT359" i="6"/>
  <c r="CT104" i="6"/>
  <c r="CT137" i="6"/>
  <c r="CT331" i="6"/>
  <c r="CT220" i="6"/>
  <c r="CT273" i="6"/>
  <c r="CT158" i="6"/>
  <c r="CT299" i="6"/>
  <c r="CT92" i="6"/>
  <c r="CX105" i="6"/>
  <c r="CT86" i="6"/>
  <c r="CX189" i="6"/>
  <c r="CX354" i="6"/>
  <c r="CX86" i="6"/>
  <c r="CX182" i="6"/>
  <c r="CS328" i="6"/>
  <c r="CS356" i="6"/>
  <c r="CS20" i="6"/>
  <c r="CS62" i="6"/>
  <c r="CS102" i="6"/>
  <c r="CS22" i="6"/>
  <c r="CS147" i="6"/>
  <c r="CS89" i="6"/>
  <c r="CS113" i="6"/>
  <c r="CS332" i="6"/>
  <c r="CS198" i="6"/>
  <c r="CS25" i="6"/>
  <c r="CS57" i="6"/>
  <c r="CS65" i="6"/>
  <c r="CS106" i="6"/>
  <c r="CS97" i="6"/>
  <c r="CS100" i="6"/>
  <c r="CS154" i="6"/>
  <c r="CS168" i="6"/>
  <c r="CS144" i="6"/>
  <c r="CS192" i="6"/>
  <c r="CS209" i="6"/>
  <c r="CS254" i="6"/>
  <c r="CS277" i="6"/>
  <c r="CS324" i="6"/>
  <c r="CS309" i="6"/>
  <c r="CS335" i="6"/>
  <c r="CS360" i="6"/>
  <c r="CX266" i="6"/>
  <c r="CX287" i="6"/>
  <c r="CX19" i="6"/>
  <c r="CX73" i="6"/>
  <c r="CX317" i="6"/>
  <c r="CX362" i="6"/>
  <c r="CX84" i="6"/>
  <c r="CX120" i="6"/>
  <c r="CX41" i="6"/>
  <c r="CX257" i="6"/>
  <c r="CX25" i="6"/>
  <c r="CX209" i="6"/>
  <c r="CX5" i="6"/>
  <c r="CX20" i="6"/>
  <c r="CX56" i="6"/>
  <c r="CX85" i="6"/>
  <c r="CX93" i="6"/>
  <c r="CX115" i="6"/>
  <c r="CX148" i="6"/>
  <c r="CX136" i="6"/>
  <c r="CX216" i="6"/>
  <c r="CX228" i="6"/>
  <c r="CX217" i="6"/>
  <c r="CX271" i="6"/>
  <c r="CX272" i="6"/>
  <c r="CX321" i="6"/>
  <c r="CX341" i="6"/>
  <c r="DE89" i="6"/>
  <c r="DE117" i="6"/>
  <c r="DE159" i="6"/>
  <c r="DE202" i="6"/>
  <c r="DE201" i="6"/>
  <c r="DE226" i="6"/>
  <c r="DE276" i="6"/>
  <c r="DE303" i="6"/>
  <c r="DE326" i="6"/>
  <c r="DE345" i="6"/>
  <c r="CQ181" i="6"/>
  <c r="CQ167" i="6"/>
  <c r="CZ32" i="6"/>
  <c r="DC151" i="6"/>
  <c r="DB112" i="6"/>
  <c r="DC164" i="6"/>
  <c r="CM177" i="6"/>
  <c r="DE208" i="6"/>
  <c r="CM200" i="6"/>
  <c r="DA349" i="6"/>
  <c r="CS248" i="6"/>
  <c r="CT249" i="6"/>
  <c r="CT330" i="6"/>
  <c r="CR350" i="6"/>
  <c r="CR21" i="6"/>
  <c r="CR208" i="6"/>
  <c r="CR92" i="6"/>
  <c r="CR196" i="6"/>
  <c r="CR271" i="6"/>
  <c r="CR120" i="6"/>
  <c r="CR164" i="6"/>
  <c r="CR272" i="6"/>
  <c r="CR62" i="6"/>
  <c r="CR80" i="6"/>
  <c r="CT61" i="6"/>
  <c r="CT73" i="6"/>
  <c r="CT342" i="6"/>
  <c r="CT116" i="6"/>
  <c r="CT126" i="6"/>
  <c r="CT326" i="6"/>
  <c r="CT218" i="6"/>
  <c r="CT263" i="6"/>
  <c r="CT127" i="6"/>
  <c r="CT261" i="6"/>
  <c r="CT80" i="6"/>
  <c r="CX33" i="6"/>
  <c r="CR206" i="6"/>
  <c r="CT317" i="6"/>
  <c r="CR318" i="6"/>
  <c r="CS71" i="6"/>
  <c r="CX277" i="6"/>
  <c r="CS229" i="6"/>
  <c r="CX315" i="6"/>
  <c r="CX340" i="6"/>
  <c r="CX124" i="6"/>
  <c r="CS175" i="6"/>
  <c r="CS311" i="6"/>
  <c r="CS190" i="6"/>
  <c r="CS95" i="6"/>
  <c r="CS63" i="6"/>
  <c r="CS345" i="6"/>
  <c r="CS91" i="6"/>
  <c r="CS53" i="6"/>
  <c r="CS68" i="6"/>
  <c r="CS303" i="6"/>
  <c r="CS139" i="6"/>
  <c r="CS4" i="6"/>
  <c r="CS96" i="6"/>
  <c r="CS29" i="6"/>
  <c r="CS76" i="6"/>
  <c r="CS116" i="6"/>
  <c r="CS121" i="6"/>
  <c r="CS188" i="6"/>
  <c r="CS186" i="6"/>
  <c r="CS157" i="6"/>
  <c r="CS196" i="6"/>
  <c r="CS239" i="6"/>
  <c r="CS225" i="6"/>
  <c r="CS296" i="6"/>
  <c r="CS265" i="6"/>
  <c r="CS302" i="6"/>
  <c r="CS322" i="6"/>
  <c r="CS362" i="6"/>
  <c r="CX297" i="6"/>
  <c r="CX170" i="6"/>
  <c r="CX66" i="6"/>
  <c r="CX242" i="6"/>
  <c r="CX300" i="6"/>
  <c r="CX57" i="6"/>
  <c r="CX98" i="6"/>
  <c r="CX47" i="6"/>
  <c r="CX234" i="6"/>
  <c r="CX49" i="6"/>
  <c r="CX163" i="6"/>
  <c r="CX8" i="6"/>
  <c r="CX4" i="6"/>
  <c r="CX23" i="6"/>
  <c r="CX87" i="6"/>
  <c r="CX80" i="6"/>
  <c r="CX117" i="6"/>
  <c r="CX185" i="6"/>
  <c r="CX171" i="6"/>
  <c r="CX205" i="6"/>
  <c r="CX226" i="6"/>
  <c r="CX230" i="6"/>
  <c r="CX260" i="6"/>
  <c r="CX338" i="6"/>
  <c r="CX324" i="6"/>
  <c r="BU340" i="3"/>
  <c r="BK322" i="3"/>
  <c r="BX245" i="3"/>
  <c r="CE120" i="3"/>
  <c r="BU247" i="3"/>
  <c r="BX81" i="3"/>
  <c r="BU151" i="3"/>
  <c r="BU191" i="3"/>
  <c r="BU186" i="3"/>
  <c r="CE211" i="3"/>
  <c r="CE158" i="3"/>
  <c r="CE304" i="3"/>
  <c r="BU137" i="3"/>
  <c r="CE27" i="3"/>
  <c r="CE107" i="3"/>
  <c r="BX351" i="3"/>
  <c r="CE329" i="3"/>
  <c r="BU308" i="3"/>
  <c r="CE281" i="3"/>
  <c r="CE157" i="3"/>
  <c r="CE335" i="3"/>
  <c r="BU273" i="3"/>
  <c r="CE255" i="3"/>
  <c r="BU131" i="3"/>
  <c r="CE109" i="3"/>
  <c r="BU239" i="3"/>
  <c r="BU270" i="3"/>
  <c r="CE86" i="3"/>
  <c r="BU223" i="3"/>
  <c r="CG322" i="3"/>
  <c r="CE306" i="3"/>
  <c r="BU253" i="3"/>
  <c r="CE193" i="3"/>
  <c r="BU242" i="3"/>
  <c r="BU141" i="3"/>
  <c r="BU86" i="3"/>
  <c r="CG352" i="3"/>
  <c r="BK75" i="3"/>
  <c r="BK161" i="3"/>
  <c r="CG358" i="3"/>
  <c r="CG345" i="3"/>
  <c r="BK313" i="3"/>
  <c r="BK329" i="3"/>
  <c r="BK233" i="3"/>
  <c r="BK200" i="3"/>
  <c r="BK222" i="3"/>
  <c r="CG116" i="3"/>
  <c r="CG354" i="3"/>
  <c r="BK191" i="3"/>
  <c r="BK301" i="3"/>
  <c r="CE247" i="3"/>
  <c r="CE248" i="3"/>
  <c r="CE340" i="3"/>
  <c r="CE318" i="3"/>
  <c r="CE297" i="3"/>
  <c r="BU214" i="3"/>
  <c r="BK228" i="3"/>
  <c r="CE149" i="3"/>
  <c r="BU119" i="3"/>
  <c r="BX117" i="3"/>
  <c r="CA247" i="3"/>
  <c r="BN108" i="3"/>
  <c r="AQ374" i="3"/>
  <c r="AQ375" i="3" s="1"/>
  <c r="BN330" i="3"/>
  <c r="BN285" i="3"/>
  <c r="CA251" i="3"/>
  <c r="BN175" i="3"/>
  <c r="BN144" i="3"/>
  <c r="CA347" i="3"/>
  <c r="BN343" i="3"/>
  <c r="BN223" i="3"/>
  <c r="BN167" i="3"/>
  <c r="BN164" i="3"/>
  <c r="BO107" i="3"/>
  <c r="BN341" i="3"/>
  <c r="BN207" i="3"/>
  <c r="BS236" i="3"/>
  <c r="BN187" i="3"/>
  <c r="CG114" i="3"/>
  <c r="BN292" i="3"/>
  <c r="BN254" i="3"/>
  <c r="BN130" i="3"/>
  <c r="BN237" i="3"/>
  <c r="CE51" i="3"/>
  <c r="BS216" i="3"/>
  <c r="BN361" i="3"/>
  <c r="CA323" i="3"/>
  <c r="BN317" i="3"/>
  <c r="BN321" i="3"/>
  <c r="BN218" i="3"/>
  <c r="BS219" i="3"/>
  <c r="BN324" i="3"/>
  <c r="CE350" i="3"/>
  <c r="BN339" i="3"/>
  <c r="BN335" i="3"/>
  <c r="BN316" i="3"/>
  <c r="BN320" i="3"/>
  <c r="BN311" i="3"/>
  <c r="CA305" i="3"/>
  <c r="BN310" i="3"/>
  <c r="BU284" i="3"/>
  <c r="BN256" i="3"/>
  <c r="CE214" i="3"/>
  <c r="CE198" i="3"/>
  <c r="CE227" i="3"/>
  <c r="BS182" i="3"/>
  <c r="BU95" i="3"/>
  <c r="BU179" i="3"/>
  <c r="BS122" i="3"/>
  <c r="BN354" i="3"/>
  <c r="BN333" i="3"/>
  <c r="BN275" i="3"/>
  <c r="BN240" i="3"/>
  <c r="CA254" i="3"/>
  <c r="BN294" i="3"/>
  <c r="CA307" i="3"/>
  <c r="CA355" i="3"/>
  <c r="BN307" i="3"/>
  <c r="BN274" i="3"/>
  <c r="BU26" i="3"/>
  <c r="CE128" i="3"/>
  <c r="BN235" i="3"/>
  <c r="BN199" i="3"/>
  <c r="BN194" i="3"/>
  <c r="BN180" i="3"/>
  <c r="BN138" i="3"/>
  <c r="CA300" i="3"/>
  <c r="CA283" i="3"/>
  <c r="BN243" i="3"/>
  <c r="BN212" i="3"/>
  <c r="BN209" i="3"/>
  <c r="BN129" i="3"/>
  <c r="BN184" i="3"/>
  <c r="BN325" i="3"/>
  <c r="BN345" i="3"/>
  <c r="CA351" i="3"/>
  <c r="CA344" i="3"/>
  <c r="BU343" i="3"/>
  <c r="CE337" i="3"/>
  <c r="BN264" i="3"/>
  <c r="BU229" i="3"/>
  <c r="BN198" i="3"/>
  <c r="BN96" i="3"/>
  <c r="CE176" i="3"/>
  <c r="CE89" i="3"/>
  <c r="BO358" i="3"/>
  <c r="BU348" i="3"/>
  <c r="BO359" i="3"/>
  <c r="CE343" i="3"/>
  <c r="BS320" i="3"/>
  <c r="CE317" i="3"/>
  <c r="BU331" i="3"/>
  <c r="BO305" i="3"/>
  <c r="CE264" i="3"/>
  <c r="BO320" i="3"/>
  <c r="BU329" i="3"/>
  <c r="BS336" i="3"/>
  <c r="BO311" i="3"/>
  <c r="BO339" i="3"/>
  <c r="CE216" i="3"/>
  <c r="CE279" i="3"/>
  <c r="BO240" i="3"/>
  <c r="BO215" i="3"/>
  <c r="BO212" i="3"/>
  <c r="BU206" i="3"/>
  <c r="BO170" i="3"/>
  <c r="CE186" i="3"/>
  <c r="CE172" i="3"/>
  <c r="BU161" i="3"/>
  <c r="BS183" i="3"/>
  <c r="BO184" i="3"/>
  <c r="CE103" i="3"/>
  <c r="BS100" i="3"/>
  <c r="BU101" i="3"/>
  <c r="CE94" i="3"/>
  <c r="BU32" i="3"/>
  <c r="BU68" i="3"/>
  <c r="BO146" i="3"/>
  <c r="BO44" i="3"/>
  <c r="BO244" i="3"/>
  <c r="BO355" i="3"/>
  <c r="BO286" i="3"/>
  <c r="BO252" i="3"/>
  <c r="BO171" i="3"/>
  <c r="BO92" i="3"/>
  <c r="BO352" i="3"/>
  <c r="BO308" i="3"/>
  <c r="BO271" i="3"/>
  <c r="BO273" i="3"/>
  <c r="BO299" i="3"/>
  <c r="BO226" i="3"/>
  <c r="BO251" i="3"/>
  <c r="BO187" i="3"/>
  <c r="BO315" i="3"/>
  <c r="BS356" i="3"/>
  <c r="BS340" i="3"/>
  <c r="BO328" i="3"/>
  <c r="CG313" i="3"/>
  <c r="BO302" i="3"/>
  <c r="BO280" i="3"/>
  <c r="CG268" i="3"/>
  <c r="BO249" i="3"/>
  <c r="CG273" i="3"/>
  <c r="BO272" i="3"/>
  <c r="BO210" i="3"/>
  <c r="CG225" i="3"/>
  <c r="CG220" i="3"/>
  <c r="BS190" i="3"/>
  <c r="BO119" i="3"/>
  <c r="BO162" i="3"/>
  <c r="BS107" i="3"/>
  <c r="BU110" i="3"/>
  <c r="BO77" i="3"/>
  <c r="BZ264" i="3"/>
  <c r="CG79" i="3"/>
  <c r="BU304" i="3"/>
  <c r="BO289" i="3"/>
  <c r="BO300" i="3"/>
  <c r="BO285" i="3"/>
  <c r="CG245" i="3"/>
  <c r="BO243" i="3"/>
  <c r="BU250" i="3"/>
  <c r="CE286" i="3"/>
  <c r="CG217" i="3"/>
  <c r="BU245" i="3"/>
  <c r="BX209" i="3"/>
  <c r="BO192" i="3"/>
  <c r="BO179" i="3"/>
  <c r="CG141" i="3"/>
  <c r="BO153" i="3"/>
  <c r="CE125" i="3"/>
  <c r="CG183" i="3"/>
  <c r="BU152" i="3"/>
  <c r="CE183" i="3"/>
  <c r="BU123" i="3"/>
  <c r="BO145" i="3"/>
  <c r="BO138" i="3"/>
  <c r="CE98" i="3"/>
  <c r="CE82" i="3"/>
  <c r="BU88" i="3"/>
  <c r="CE72" i="3"/>
  <c r="BK79" i="3"/>
  <c r="BO314" i="3"/>
  <c r="BO142" i="3"/>
  <c r="CG159" i="3"/>
  <c r="BU351" i="3"/>
  <c r="BU355" i="3"/>
  <c r="BO335" i="3"/>
  <c r="CE326" i="3"/>
  <c r="CE310" i="3"/>
  <c r="BS303" i="3"/>
  <c r="CE313" i="3"/>
  <c r="BU290" i="3"/>
  <c r="BO266" i="3"/>
  <c r="BO257" i="3"/>
  <c r="BU278" i="3"/>
  <c r="CE266" i="3"/>
  <c r="BO234" i="3"/>
  <c r="BU262" i="3"/>
  <c r="CE208" i="3"/>
  <c r="BO229" i="3"/>
  <c r="BO232" i="3"/>
  <c r="BO159" i="3"/>
  <c r="BU157" i="3"/>
  <c r="BU139" i="3"/>
  <c r="CE163" i="3"/>
  <c r="CE147" i="3"/>
  <c r="CE196" i="3"/>
  <c r="BO126" i="3"/>
  <c r="CE362" i="3"/>
  <c r="CE321" i="3"/>
  <c r="BO312" i="3"/>
  <c r="CE302" i="3"/>
  <c r="BO316" i="3"/>
  <c r="BK346" i="3"/>
  <c r="BS345" i="3"/>
  <c r="BO347" i="3"/>
  <c r="BZ341" i="3"/>
  <c r="BS316" i="3"/>
  <c r="BU326" i="3"/>
  <c r="BO319" i="3"/>
  <c r="BZ288" i="3"/>
  <c r="CE301" i="3"/>
  <c r="CE314" i="3"/>
  <c r="BS342" i="3"/>
  <c r="CG287" i="3"/>
  <c r="BS329" i="3"/>
  <c r="BU293" i="3"/>
  <c r="BU295" i="3"/>
  <c r="BK245" i="3"/>
  <c r="CG325" i="3"/>
  <c r="CE241" i="3"/>
  <c r="CE278" i="3"/>
  <c r="BS242" i="3"/>
  <c r="CE205" i="3"/>
  <c r="BS261" i="3"/>
  <c r="CE200" i="3"/>
  <c r="BU222" i="3"/>
  <c r="BO195" i="3"/>
  <c r="BK152" i="3"/>
  <c r="CG187" i="3"/>
  <c r="BU109" i="3"/>
  <c r="BO122" i="3"/>
  <c r="CG136" i="3"/>
  <c r="BU183" i="3"/>
  <c r="BU111" i="3"/>
  <c r="BK118" i="3"/>
  <c r="BO19" i="3"/>
  <c r="CB342" i="3"/>
  <c r="CG125" i="3"/>
  <c r="CE99" i="3"/>
  <c r="CE348" i="3"/>
  <c r="BO322" i="3"/>
  <c r="CG307" i="3"/>
  <c r="CE292" i="3"/>
  <c r="BO310" i="3"/>
  <c r="BS298" i="3"/>
  <c r="BU300" i="3"/>
  <c r="BU267" i="3"/>
  <c r="BO248" i="3"/>
  <c r="BO275" i="3"/>
  <c r="BU256" i="3"/>
  <c r="BO262" i="3"/>
  <c r="BO292" i="3"/>
  <c r="BO223" i="3"/>
  <c r="BU217" i="3"/>
  <c r="BU271" i="3"/>
  <c r="BS198" i="3"/>
  <c r="BU209" i="3"/>
  <c r="BO230" i="3"/>
  <c r="BO183" i="3"/>
  <c r="BU155" i="3"/>
  <c r="CE199" i="3"/>
  <c r="CE112" i="3"/>
  <c r="CE191" i="3"/>
  <c r="CE111" i="3"/>
  <c r="CE95" i="3"/>
  <c r="BU128" i="3"/>
  <c r="BR185" i="3"/>
  <c r="BO361" i="3"/>
  <c r="BO346" i="3"/>
  <c r="CG331" i="3"/>
  <c r="BO282" i="3"/>
  <c r="CG214" i="3"/>
  <c r="BO203" i="3"/>
  <c r="BS309" i="3"/>
  <c r="BK360" i="3"/>
  <c r="BU334" i="3"/>
  <c r="BO341" i="3"/>
  <c r="BO357" i="3"/>
  <c r="BO288" i="3"/>
  <c r="BO353" i="3"/>
  <c r="CE324" i="3"/>
  <c r="BO260" i="3"/>
  <c r="CG298" i="3"/>
  <c r="BU276" i="3"/>
  <c r="BS253" i="3"/>
  <c r="BS268" i="3"/>
  <c r="BO206" i="3"/>
  <c r="BU197" i="3"/>
  <c r="CE236" i="3"/>
  <c r="CE190" i="3"/>
  <c r="BO181" i="3"/>
  <c r="BO213" i="3"/>
  <c r="BO189" i="3"/>
  <c r="BU201" i="3"/>
  <c r="CE207" i="3"/>
  <c r="CE181" i="3"/>
  <c r="BU174" i="3"/>
  <c r="CE185" i="3"/>
  <c r="BK120" i="3"/>
  <c r="BK136" i="3"/>
  <c r="CE21" i="3"/>
  <c r="BU362" i="3"/>
  <c r="BO330" i="3"/>
  <c r="CE334" i="3"/>
  <c r="CE308" i="3"/>
  <c r="CE275" i="3"/>
  <c r="BO327" i="3"/>
  <c r="BU315" i="3"/>
  <c r="BO348" i="3"/>
  <c r="BO294" i="3"/>
  <c r="BO246" i="3"/>
  <c r="CE271" i="3"/>
  <c r="BO221" i="3"/>
  <c r="BU263" i="3"/>
  <c r="BU255" i="3"/>
  <c r="CG222" i="3"/>
  <c r="BU248" i="3"/>
  <c r="BO254" i="3"/>
  <c r="BU208" i="3"/>
  <c r="CG233" i="3"/>
  <c r="BO208" i="3"/>
  <c r="CE180" i="3"/>
  <c r="CG134" i="3"/>
  <c r="BO182" i="3"/>
  <c r="CE115" i="3"/>
  <c r="BO133" i="3"/>
  <c r="BU158" i="3"/>
  <c r="BK24" i="3"/>
  <c r="BQ273" i="3"/>
  <c r="CB200" i="3"/>
  <c r="CB323" i="3"/>
  <c r="BX55" i="3"/>
  <c r="BZ192" i="3"/>
  <c r="BY349" i="3"/>
  <c r="CA271" i="3"/>
  <c r="BO95" i="3"/>
  <c r="BZ87" i="3"/>
  <c r="BQ347" i="3"/>
  <c r="CB278" i="3"/>
  <c r="BS284" i="3"/>
  <c r="BS263" i="3"/>
  <c r="BS241" i="3"/>
  <c r="BS222" i="3"/>
  <c r="BS233" i="3"/>
  <c r="BS209" i="3"/>
  <c r="BS149" i="3"/>
  <c r="BS174" i="3"/>
  <c r="CA358" i="3"/>
  <c r="CE345" i="3"/>
  <c r="BQ329" i="3"/>
  <c r="BS334" i="3"/>
  <c r="BS314" i="3"/>
  <c r="BQ331" i="3"/>
  <c r="CE273" i="3"/>
  <c r="CA301" i="3"/>
  <c r="CE244" i="3"/>
  <c r="CE250" i="3"/>
  <c r="CB266" i="3"/>
  <c r="BS270" i="3"/>
  <c r="BU219" i="3"/>
  <c r="BU225" i="3"/>
  <c r="BU231" i="3"/>
  <c r="CE228" i="3"/>
  <c r="CE235" i="3"/>
  <c r="CE203" i="3"/>
  <c r="CE152" i="3"/>
  <c r="BU178" i="3"/>
  <c r="BU115" i="3"/>
  <c r="CE80" i="3"/>
  <c r="BU134" i="3"/>
  <c r="BS188" i="3"/>
  <c r="BU118" i="3"/>
  <c r="BU353" i="3"/>
  <c r="BU357" i="3"/>
  <c r="BS353" i="3"/>
  <c r="BQ356" i="3"/>
  <c r="CE339" i="3"/>
  <c r="CE323" i="3"/>
  <c r="CE315" i="3"/>
  <c r="BU301" i="3"/>
  <c r="CA326" i="3"/>
  <c r="BU324" i="3"/>
  <c r="BU354" i="3"/>
  <c r="BS312" i="3"/>
  <c r="CE336" i="3"/>
  <c r="CA332" i="3"/>
  <c r="BS296" i="3"/>
  <c r="CE316" i="3"/>
  <c r="CE230" i="3"/>
  <c r="BU233" i="3"/>
  <c r="BS278" i="3"/>
  <c r="BU258" i="3"/>
  <c r="CE270" i="3"/>
  <c r="BU279" i="3"/>
  <c r="CE225" i="3"/>
  <c r="BU211" i="3"/>
  <c r="BU228" i="3"/>
  <c r="CE219" i="3"/>
  <c r="CE206" i="3"/>
  <c r="BU204" i="3"/>
  <c r="CE160" i="3"/>
  <c r="BU188" i="3"/>
  <c r="CE146" i="3"/>
  <c r="BU171" i="3"/>
  <c r="BQ127" i="3"/>
  <c r="BS120" i="3"/>
  <c r="BS139" i="3"/>
  <c r="BU169" i="3"/>
  <c r="CE202" i="3"/>
  <c r="BU129" i="3"/>
  <c r="BS205" i="3"/>
  <c r="BU124" i="3"/>
  <c r="CE153" i="3"/>
  <c r="BU150" i="3"/>
  <c r="BS91" i="3"/>
  <c r="BU48" i="3"/>
  <c r="CE48" i="3"/>
  <c r="CE37" i="3"/>
  <c r="BZ160" i="3"/>
  <c r="BS53" i="3"/>
  <c r="BU359" i="3"/>
  <c r="CE359" i="3"/>
  <c r="BS351" i="3"/>
  <c r="BS328" i="3"/>
  <c r="CE319" i="3"/>
  <c r="CE356" i="3"/>
  <c r="BU342" i="3"/>
  <c r="BU309" i="3"/>
  <c r="CE293" i="3"/>
  <c r="CE272" i="3"/>
  <c r="CA243" i="3"/>
  <c r="BU236" i="3"/>
  <c r="BZ248" i="3"/>
  <c r="BU281" i="3"/>
  <c r="BS255" i="3"/>
  <c r="BU268" i="3"/>
  <c r="CE239" i="3"/>
  <c r="BQ216" i="3"/>
  <c r="BU203" i="3"/>
  <c r="BU193" i="3"/>
  <c r="CE222" i="3"/>
  <c r="BU220" i="3"/>
  <c r="BU163" i="3"/>
  <c r="BS138" i="3"/>
  <c r="BU143" i="3"/>
  <c r="BU149" i="3"/>
  <c r="CE174" i="3"/>
  <c r="BS147" i="3"/>
  <c r="BQ177" i="3"/>
  <c r="BU146" i="3"/>
  <c r="BU81" i="3"/>
  <c r="BU142" i="3"/>
  <c r="BU108" i="3"/>
  <c r="BS76" i="3"/>
  <c r="BU73" i="3"/>
  <c r="BN189" i="3"/>
  <c r="BQ258" i="3"/>
  <c r="BQ259" i="3"/>
  <c r="BQ105" i="3"/>
  <c r="BS359" i="3"/>
  <c r="BS289" i="3"/>
  <c r="BS332" i="3"/>
  <c r="BS326" i="3"/>
  <c r="BS272" i="3"/>
  <c r="BS208" i="3"/>
  <c r="BY186" i="3"/>
  <c r="BS143" i="3"/>
  <c r="BS125" i="3"/>
  <c r="BU71" i="3"/>
  <c r="CE69" i="3"/>
  <c r="BS71" i="3"/>
  <c r="BQ47" i="3"/>
  <c r="BS331" i="3"/>
  <c r="BS333" i="3"/>
  <c r="BQ241" i="3"/>
  <c r="BQ144" i="3"/>
  <c r="BQ154" i="3"/>
  <c r="BU64" i="3"/>
  <c r="BS113" i="3"/>
  <c r="CE136" i="3"/>
  <c r="BU62" i="3"/>
  <c r="BU66" i="3"/>
  <c r="BQ354" i="3"/>
  <c r="BQ321" i="3"/>
  <c r="BQ263" i="3"/>
  <c r="BQ264" i="3"/>
  <c r="BQ156" i="3"/>
  <c r="BS347" i="3"/>
  <c r="BY279" i="3"/>
  <c r="BS249" i="3"/>
  <c r="BS290" i="3"/>
  <c r="BZ159" i="3"/>
  <c r="CH239" i="3"/>
  <c r="BS358" i="3"/>
  <c r="CA362" i="3"/>
  <c r="CE327" i="3"/>
  <c r="BS343" i="3"/>
  <c r="CA317" i="3"/>
  <c r="CE331" i="3"/>
  <c r="CE320" i="3"/>
  <c r="BU311" i="3"/>
  <c r="CE305" i="3"/>
  <c r="CE296" i="3"/>
  <c r="CE309" i="3"/>
  <c r="BU297" i="3"/>
  <c r="BU265" i="3"/>
  <c r="CE268" i="3"/>
  <c r="CE217" i="3"/>
  <c r="CE298" i="3"/>
  <c r="BS214" i="3"/>
  <c r="BU202" i="3"/>
  <c r="CE233" i="3"/>
  <c r="BS211" i="3"/>
  <c r="BU190" i="3"/>
  <c r="BU194" i="3"/>
  <c r="BS141" i="3"/>
  <c r="CE131" i="3"/>
  <c r="CE114" i="3"/>
  <c r="BU97" i="3"/>
  <c r="BU145" i="3"/>
  <c r="CB230" i="3"/>
  <c r="CE62" i="3"/>
  <c r="BO139" i="3"/>
  <c r="BR356" i="3"/>
  <c r="BR272" i="3"/>
  <c r="BR261" i="3"/>
  <c r="BR302" i="3"/>
  <c r="BY41" i="3"/>
  <c r="BY189" i="3"/>
  <c r="BR286" i="3"/>
  <c r="BQ121" i="3"/>
  <c r="BQ305" i="3"/>
  <c r="BQ336" i="3"/>
  <c r="BQ342" i="3"/>
  <c r="BL305" i="3"/>
  <c r="BQ133" i="3"/>
  <c r="CB350" i="3"/>
  <c r="CA158" i="3"/>
  <c r="CA96" i="3"/>
  <c r="CA122" i="3"/>
  <c r="CA224" i="3"/>
  <c r="CA294" i="3"/>
  <c r="CA350" i="3"/>
  <c r="BR315" i="3"/>
  <c r="BQ266" i="3"/>
  <c r="BQ210" i="3"/>
  <c r="BY60" i="3"/>
  <c r="BQ110" i="3"/>
  <c r="BR339" i="3"/>
  <c r="BR310" i="3"/>
  <c r="BY243" i="3"/>
  <c r="BR133" i="3"/>
  <c r="BQ192" i="3"/>
  <c r="BQ286" i="3"/>
  <c r="BQ181" i="3"/>
  <c r="BQ306" i="3"/>
  <c r="BY196" i="3"/>
  <c r="BR160" i="3"/>
  <c r="BX262" i="3"/>
  <c r="CG24" i="3"/>
  <c r="BU4" i="3"/>
  <c r="BY127" i="3"/>
  <c r="BT51" i="3"/>
  <c r="BU79" i="3"/>
  <c r="BU35" i="3"/>
  <c r="CE43" i="3"/>
  <c r="CE3" i="3"/>
  <c r="BU24" i="3"/>
  <c r="BM22" i="3"/>
  <c r="BJ3" i="3"/>
  <c r="BV138" i="3"/>
  <c r="BU113" i="3"/>
  <c r="CD34" i="3"/>
  <c r="BU100" i="3"/>
  <c r="BM74" i="3"/>
  <c r="BS168" i="3"/>
  <c r="BU126" i="3"/>
  <c r="BU166" i="3"/>
  <c r="BU106" i="3"/>
  <c r="CB121" i="3"/>
  <c r="BS194" i="3"/>
  <c r="BS86" i="3"/>
  <c r="BO99" i="3"/>
  <c r="BS97" i="3"/>
  <c r="CD128" i="3"/>
  <c r="CD356" i="3"/>
  <c r="BO342" i="3"/>
  <c r="BO325" i="3"/>
  <c r="CD343" i="3"/>
  <c r="BS323" i="3"/>
  <c r="BU337" i="3"/>
  <c r="BU318" i="3"/>
  <c r="BZ289" i="3"/>
  <c r="BU306" i="3"/>
  <c r="BS306" i="3"/>
  <c r="BU298" i="3"/>
  <c r="BU320" i="3"/>
  <c r="CE284" i="3"/>
  <c r="CD293" i="3"/>
  <c r="BO237" i="3"/>
  <c r="BO269" i="3"/>
  <c r="CD252" i="3"/>
  <c r="BS266" i="3"/>
  <c r="BU240" i="3"/>
  <c r="BU286" i="3"/>
  <c r="CD232" i="3"/>
  <c r="BS245" i="3"/>
  <c r="CE253" i="3"/>
  <c r="BS274" i="3"/>
  <c r="BO277" i="3"/>
  <c r="BU244" i="3"/>
  <c r="CE237" i="3"/>
  <c r="BO205" i="3"/>
  <c r="BS213" i="3"/>
  <c r="CD236" i="3"/>
  <c r="BO199" i="3"/>
  <c r="BO207" i="3"/>
  <c r="BU235" i="3"/>
  <c r="BN241" i="3"/>
  <c r="BU182" i="3"/>
  <c r="BU184" i="3"/>
  <c r="CE184" i="3"/>
  <c r="CE188" i="3"/>
  <c r="BS176" i="3"/>
  <c r="BO130" i="3"/>
  <c r="BS154" i="3"/>
  <c r="CD166" i="3"/>
  <c r="CD95" i="3"/>
  <c r="BO160" i="3"/>
  <c r="CD161" i="3"/>
  <c r="BU156" i="3"/>
  <c r="BU185" i="3"/>
  <c r="BU176" i="3"/>
  <c r="BS155" i="3"/>
  <c r="BU160" i="3"/>
  <c r="BU83" i="3"/>
  <c r="BU103" i="3"/>
  <c r="CE126" i="3"/>
  <c r="CE116" i="3"/>
  <c r="BS88" i="3"/>
  <c r="BS34" i="3"/>
  <c r="BQ31" i="3"/>
  <c r="BU46" i="3"/>
  <c r="BM77" i="3"/>
  <c r="CH322" i="3"/>
  <c r="CH303" i="3"/>
  <c r="CH274" i="3"/>
  <c r="CH169" i="3"/>
  <c r="CH361" i="3"/>
  <c r="CH341" i="3"/>
  <c r="CH319" i="3"/>
  <c r="CB210" i="3"/>
  <c r="BL233" i="3"/>
  <c r="CH73" i="3"/>
  <c r="BL361" i="3"/>
  <c r="BL341" i="3"/>
  <c r="CH328" i="3"/>
  <c r="CH250" i="3"/>
  <c r="CH276" i="3"/>
  <c r="CH215" i="3"/>
  <c r="CB105" i="3"/>
  <c r="CH310" i="3"/>
  <c r="CH329" i="3"/>
  <c r="CH312" i="3"/>
  <c r="CH114" i="3"/>
  <c r="CH300" i="3"/>
  <c r="CH302" i="3"/>
  <c r="CH284" i="3"/>
  <c r="CH220" i="3"/>
  <c r="CH137" i="3"/>
  <c r="CH346" i="3"/>
  <c r="CH295" i="3"/>
  <c r="CH256" i="3"/>
  <c r="CH265" i="3"/>
  <c r="CH260" i="3"/>
  <c r="CH188" i="3"/>
  <c r="CH144" i="3"/>
  <c r="CH263" i="3"/>
  <c r="BL144" i="3"/>
  <c r="CH360" i="3"/>
  <c r="CH299" i="3"/>
  <c r="CH197" i="3"/>
  <c r="CH191" i="3"/>
  <c r="BL269" i="3"/>
  <c r="CB241" i="3"/>
  <c r="CB356" i="3"/>
  <c r="CH339" i="3"/>
  <c r="CH321" i="3"/>
  <c r="CH293" i="3"/>
  <c r="CH237" i="3"/>
  <c r="BL284" i="3"/>
  <c r="CB112" i="3"/>
  <c r="CH217" i="3"/>
  <c r="CH282" i="3"/>
  <c r="CH233" i="3"/>
  <c r="CH177" i="3"/>
  <c r="CB347" i="3"/>
  <c r="CH343" i="3"/>
  <c r="CH273" i="3"/>
  <c r="BA374" i="3"/>
  <c r="BA375" i="3" s="1"/>
  <c r="CB345" i="3"/>
  <c r="CH248" i="3"/>
  <c r="CB213" i="3"/>
  <c r="BL134" i="3"/>
  <c r="BL174" i="3"/>
  <c r="BL310" i="3"/>
  <c r="BL155" i="3"/>
  <c r="BL214" i="3"/>
  <c r="BL325" i="3"/>
  <c r="CB138" i="3"/>
  <c r="CB182" i="3"/>
  <c r="CB249" i="3"/>
  <c r="CB257" i="3"/>
  <c r="CB348" i="3"/>
  <c r="CB361" i="3"/>
  <c r="CB148" i="3"/>
  <c r="CB317" i="3"/>
  <c r="CB31" i="3"/>
  <c r="CB100" i="3"/>
  <c r="CB162" i="3"/>
  <c r="CB255" i="3"/>
  <c r="CB353" i="3"/>
  <c r="CB165" i="3"/>
  <c r="CB218" i="3"/>
  <c r="CB280" i="3"/>
  <c r="CB311" i="3"/>
  <c r="CB358" i="3"/>
  <c r="CB144" i="3"/>
  <c r="CB74" i="3"/>
  <c r="CB181" i="3"/>
  <c r="CB269" i="3"/>
  <c r="CB287" i="3"/>
  <c r="CB337" i="3"/>
  <c r="CB303" i="3"/>
  <c r="CB352" i="3"/>
  <c r="CH182" i="3"/>
  <c r="CH185" i="3"/>
  <c r="CH223" i="3"/>
  <c r="CH214" i="3"/>
  <c r="CH275" i="3"/>
  <c r="CH325" i="3"/>
  <c r="CH333" i="3"/>
  <c r="CH331" i="3"/>
  <c r="CH164" i="3"/>
  <c r="CH212" i="3"/>
  <c r="CH290" i="3"/>
  <c r="CH318" i="3"/>
  <c r="CH324" i="3"/>
  <c r="CH180" i="3"/>
  <c r="CH134" i="3"/>
  <c r="CH230" i="3"/>
  <c r="CH225" i="3"/>
  <c r="CH203" i="3"/>
  <c r="CH308" i="3"/>
  <c r="CH313" i="3"/>
  <c r="CH357" i="3"/>
  <c r="CH204" i="3"/>
  <c r="CH311" i="3"/>
  <c r="CH359" i="3"/>
  <c r="CH194" i="3"/>
  <c r="CH251" i="3"/>
  <c r="CH155" i="3"/>
  <c r="CH115" i="3"/>
  <c r="CH112" i="3"/>
  <c r="CH161" i="3"/>
  <c r="CH297" i="3"/>
  <c r="CH279" i="3"/>
  <c r="CH306" i="3"/>
  <c r="CH338" i="3"/>
  <c r="BY344" i="3"/>
  <c r="BQ361" i="3"/>
  <c r="BZ308" i="3"/>
  <c r="BQ294" i="3"/>
  <c r="BS324" i="3"/>
  <c r="BS301" i="3"/>
  <c r="BY299" i="3"/>
  <c r="BS244" i="3"/>
  <c r="BQ257" i="3"/>
  <c r="BZ226" i="3"/>
  <c r="BS252" i="3"/>
  <c r="BY245" i="3"/>
  <c r="BS281" i="3"/>
  <c r="BS247" i="3"/>
  <c r="BS283" i="3"/>
  <c r="BS295" i="3"/>
  <c r="BS239" i="3"/>
  <c r="BQ249" i="3"/>
  <c r="CD233" i="3"/>
  <c r="BZ197" i="3"/>
  <c r="BS146" i="3"/>
  <c r="BQ138" i="3"/>
  <c r="BY158" i="3"/>
  <c r="CA143" i="3"/>
  <c r="BZ184" i="3"/>
  <c r="BS111" i="3"/>
  <c r="BS165" i="3"/>
  <c r="BZ112" i="3"/>
  <c r="BU75" i="3"/>
  <c r="BU40" i="3"/>
  <c r="BS56" i="3"/>
  <c r="CE19" i="3"/>
  <c r="CE28" i="3"/>
  <c r="BS24" i="3"/>
  <c r="BZ11" i="3"/>
  <c r="BS66" i="3"/>
  <c r="BU80" i="3"/>
  <c r="CD15" i="3"/>
  <c r="BU122" i="3"/>
  <c r="BU13" i="3"/>
  <c r="BU60" i="3"/>
  <c r="BY190" i="3"/>
  <c r="CE60" i="3"/>
  <c r="CD48" i="3"/>
  <c r="BO110" i="3"/>
  <c r="BZ28" i="3"/>
  <c r="CD18" i="3"/>
  <c r="BQ61" i="3"/>
  <c r="BS89" i="3"/>
  <c r="BQ120" i="3"/>
  <c r="BU54" i="3"/>
  <c r="AI374" i="3"/>
  <c r="AI375" i="3" s="1"/>
  <c r="BZ357" i="3"/>
  <c r="BZ237" i="3"/>
  <c r="BY212" i="3"/>
  <c r="BZ180" i="3"/>
  <c r="BQ328" i="3"/>
  <c r="BQ299" i="3"/>
  <c r="BY268" i="3"/>
  <c r="BZ283" i="3"/>
  <c r="BS313" i="3"/>
  <c r="BS275" i="3"/>
  <c r="BS229" i="3"/>
  <c r="BS200" i="3"/>
  <c r="CA195" i="3"/>
  <c r="BS206" i="3"/>
  <c r="BQ148" i="3"/>
  <c r="BZ208" i="3"/>
  <c r="CA138" i="3"/>
  <c r="BS109" i="3"/>
  <c r="CA338" i="3"/>
  <c r="BS362" i="3"/>
  <c r="BQ325" i="3"/>
  <c r="CD349" i="3"/>
  <c r="BQ330" i="3"/>
  <c r="CD302" i="3"/>
  <c r="BS304" i="3"/>
  <c r="BS291" i="3"/>
  <c r="BQ291" i="3"/>
  <c r="BQ280" i="3"/>
  <c r="BZ303" i="3"/>
  <c r="CD227" i="3"/>
  <c r="BS279" i="3"/>
  <c r="BS286" i="3"/>
  <c r="BQ232" i="3"/>
  <c r="CA252" i="3"/>
  <c r="BS238" i="3"/>
  <c r="CD234" i="3"/>
  <c r="CD193" i="3"/>
  <c r="CD205" i="3"/>
  <c r="BQ202" i="3"/>
  <c r="BZ130" i="3"/>
  <c r="BQ160" i="3"/>
  <c r="BS172" i="3"/>
  <c r="CD107" i="3"/>
  <c r="CD173" i="3"/>
  <c r="CD77" i="3"/>
  <c r="CD123" i="3"/>
  <c r="BQ107" i="3"/>
  <c r="BJ97" i="3"/>
  <c r="BS140" i="3"/>
  <c r="CA125" i="3"/>
  <c r="BQ114" i="3"/>
  <c r="BQ109" i="3"/>
  <c r="CA104" i="3"/>
  <c r="BQ82" i="3"/>
  <c r="CD113" i="3"/>
  <c r="CD53" i="3"/>
  <c r="BU96" i="3"/>
  <c r="AV374" i="3"/>
  <c r="AV375" i="3" s="1"/>
  <c r="BQ352" i="3"/>
  <c r="BQ358" i="3"/>
  <c r="BQ303" i="3"/>
  <c r="BY294" i="3"/>
  <c r="BQ288" i="3"/>
  <c r="BQ229" i="3"/>
  <c r="BZ119" i="3"/>
  <c r="BZ113" i="3"/>
  <c r="BQ317" i="3"/>
  <c r="BZ361" i="3"/>
  <c r="BQ353" i="3"/>
  <c r="BQ301" i="3"/>
  <c r="BS293" i="3"/>
  <c r="BS276" i="3"/>
  <c r="BS227" i="3"/>
  <c r="BS224" i="3"/>
  <c r="BS234" i="3"/>
  <c r="CA215" i="3"/>
  <c r="CD195" i="3"/>
  <c r="BS193" i="3"/>
  <c r="BQ189" i="3"/>
  <c r="BQ162" i="3"/>
  <c r="CD116" i="3"/>
  <c r="BS77" i="3"/>
  <c r="BL267" i="3"/>
  <c r="CD117" i="3"/>
  <c r="BS102" i="3"/>
  <c r="BS82" i="3"/>
  <c r="CG145" i="3"/>
  <c r="BK193" i="3"/>
  <c r="BW358" i="5"/>
  <c r="BW362" i="5"/>
  <c r="CF269" i="5"/>
  <c r="BW248" i="5"/>
  <c r="CJ200" i="5"/>
  <c r="BW91" i="5"/>
  <c r="CF312" i="5"/>
  <c r="CJ326" i="5"/>
  <c r="CF279" i="5"/>
  <c r="BU253" i="5"/>
  <c r="BY287" i="5"/>
  <c r="CB280" i="5"/>
  <c r="CB237" i="5"/>
  <c r="CF233" i="5"/>
  <c r="BM252" i="5"/>
  <c r="BU228" i="5"/>
  <c r="CB209" i="5"/>
  <c r="CB184" i="5"/>
  <c r="CF129" i="5"/>
  <c r="CB154" i="5"/>
  <c r="BW123" i="5"/>
  <c r="BM126" i="5"/>
  <c r="CB111" i="5"/>
  <c r="BY361" i="5"/>
  <c r="BU312" i="5"/>
  <c r="CF323" i="5"/>
  <c r="CB328" i="5"/>
  <c r="CF281" i="5"/>
  <c r="BU279" i="5"/>
  <c r="BU233" i="5"/>
  <c r="BM238" i="5"/>
  <c r="BU232" i="5"/>
  <c r="BY101" i="5"/>
  <c r="BM92" i="5"/>
  <c r="BY125" i="5"/>
  <c r="BU203" i="5"/>
  <c r="CJ41" i="5"/>
  <c r="CJ82" i="5"/>
  <c r="CJ102" i="5"/>
  <c r="CJ126" i="5"/>
  <c r="CJ272" i="5"/>
  <c r="CJ266" i="5"/>
  <c r="CJ348" i="5"/>
  <c r="CJ224" i="5"/>
  <c r="CJ164" i="5"/>
  <c r="CJ158" i="5"/>
  <c r="CJ201" i="5"/>
  <c r="CJ260" i="5"/>
  <c r="CJ294" i="5"/>
  <c r="CJ344" i="5"/>
  <c r="CJ91" i="5"/>
  <c r="CJ139" i="5"/>
  <c r="CJ163" i="5"/>
  <c r="CJ128" i="5"/>
  <c r="CJ257" i="5"/>
  <c r="CJ304" i="5"/>
  <c r="CJ338" i="5"/>
  <c r="CJ63" i="5"/>
  <c r="CJ138" i="5"/>
  <c r="CJ149" i="5"/>
  <c r="CJ183" i="5"/>
  <c r="CJ210" i="5"/>
  <c r="CJ293" i="5"/>
  <c r="CJ325" i="5"/>
  <c r="CJ358" i="5"/>
  <c r="CJ134" i="5"/>
  <c r="CJ230" i="5"/>
  <c r="CJ301" i="5"/>
  <c r="CJ346" i="5"/>
  <c r="CJ106" i="5"/>
  <c r="CJ331" i="5"/>
  <c r="CJ93" i="5"/>
  <c r="CB320" i="5"/>
  <c r="BU259" i="5"/>
  <c r="BY195" i="5"/>
  <c r="CB166" i="5"/>
  <c r="CF158" i="5"/>
  <c r="BM138" i="5"/>
  <c r="CF335" i="5"/>
  <c r="CJ330" i="5"/>
  <c r="BU326" i="5"/>
  <c r="BW310" i="5"/>
  <c r="CF306" i="5"/>
  <c r="CJ271" i="5"/>
  <c r="BW264" i="5"/>
  <c r="BW270" i="5"/>
  <c r="CF234" i="5"/>
  <c r="BM243" i="5"/>
  <c r="CJ243" i="5"/>
  <c r="BM210" i="5"/>
  <c r="BW195" i="5"/>
  <c r="CF190" i="5"/>
  <c r="BW167" i="5"/>
  <c r="CJ150" i="5"/>
  <c r="CF118" i="5"/>
  <c r="CH358" i="5"/>
  <c r="BM350" i="5"/>
  <c r="BW287" i="5"/>
  <c r="BY243" i="5"/>
  <c r="CH224" i="5"/>
  <c r="BW189" i="5"/>
  <c r="BU44" i="5"/>
  <c r="BU181" i="5"/>
  <c r="BU157" i="5"/>
  <c r="BU196" i="5"/>
  <c r="BU323" i="5"/>
  <c r="BU334" i="5"/>
  <c r="BU65" i="5"/>
  <c r="BU146" i="5"/>
  <c r="BU192" i="5"/>
  <c r="BU85" i="5"/>
  <c r="BU212" i="5"/>
  <c r="BU140" i="5"/>
  <c r="BU317" i="5"/>
  <c r="BU331" i="5"/>
  <c r="BU342" i="5"/>
  <c r="BU360" i="5"/>
  <c r="BU72" i="5"/>
  <c r="BU213" i="5"/>
  <c r="BU64" i="5"/>
  <c r="BU292" i="5"/>
  <c r="BU347" i="5"/>
  <c r="BU69" i="5"/>
  <c r="BU184" i="5"/>
  <c r="BU268" i="5"/>
  <c r="BU310" i="5"/>
  <c r="BU354" i="5"/>
  <c r="CB83" i="5"/>
  <c r="CB97" i="5"/>
  <c r="CB142" i="5"/>
  <c r="CB191" i="5"/>
  <c r="CB254" i="5"/>
  <c r="CB269" i="5"/>
  <c r="CB282" i="5"/>
  <c r="CB303" i="5"/>
  <c r="CB72" i="5"/>
  <c r="CB58" i="5"/>
  <c r="CB93" i="5"/>
  <c r="CB128" i="5"/>
  <c r="CB152" i="5"/>
  <c r="CB203" i="5"/>
  <c r="CB260" i="5"/>
  <c r="CB308" i="5"/>
  <c r="CB325" i="5"/>
  <c r="CB347" i="5"/>
  <c r="CB349" i="5"/>
  <c r="CB74" i="5"/>
  <c r="CB157" i="5"/>
  <c r="CB143" i="5"/>
  <c r="CB256" i="5"/>
  <c r="CB239" i="5"/>
  <c r="CB276" i="5"/>
  <c r="CB291" i="5"/>
  <c r="CB314" i="5"/>
  <c r="CB336" i="5"/>
  <c r="CB332" i="5"/>
  <c r="CB110" i="5"/>
  <c r="CB179" i="5"/>
  <c r="CB181" i="5"/>
  <c r="CB199" i="5"/>
  <c r="CB188" i="5"/>
  <c r="CB268" i="5"/>
  <c r="CB307" i="5"/>
  <c r="CB304" i="5"/>
  <c r="CB312" i="5"/>
  <c r="CB361" i="5"/>
  <c r="CB362" i="5"/>
  <c r="CB71" i="5"/>
  <c r="CB73" i="5"/>
  <c r="CB208" i="5"/>
  <c r="CB330" i="5"/>
  <c r="CB333" i="5"/>
  <c r="CB180" i="5"/>
  <c r="CB82" i="5"/>
  <c r="CB231" i="5"/>
  <c r="CB293" i="5"/>
  <c r="CB40" i="5"/>
  <c r="CB255" i="5"/>
  <c r="CB299" i="5"/>
  <c r="CB116" i="5"/>
  <c r="CB148" i="5"/>
  <c r="CB216" i="5"/>
  <c r="BL80" i="5"/>
  <c r="BL302" i="5"/>
  <c r="BL81" i="5"/>
  <c r="BL227" i="5"/>
  <c r="BL239" i="5"/>
  <c r="BL346" i="5"/>
  <c r="BL191" i="5"/>
  <c r="BL344" i="5"/>
  <c r="BL113" i="5"/>
  <c r="BL314" i="5"/>
  <c r="BL103" i="5"/>
  <c r="BL347" i="5"/>
  <c r="BL119" i="5"/>
  <c r="BL333" i="5"/>
  <c r="BL149" i="5"/>
  <c r="BL145" i="5"/>
  <c r="BL229" i="5"/>
  <c r="BL252" i="5"/>
  <c r="BL100" i="5"/>
  <c r="BL70" i="5"/>
  <c r="CF130" i="5"/>
  <c r="CF292" i="5"/>
  <c r="CF350" i="5"/>
  <c r="CF65" i="5"/>
  <c r="CF181" i="5"/>
  <c r="CF146" i="5"/>
  <c r="CF192" i="5"/>
  <c r="CF225" i="5"/>
  <c r="CF266" i="5"/>
  <c r="CF171" i="5"/>
  <c r="CF354" i="5"/>
  <c r="CF103" i="5"/>
  <c r="CF176" i="5"/>
  <c r="CF165" i="5"/>
  <c r="CF232" i="5"/>
  <c r="CF230" i="5"/>
  <c r="CF341" i="5"/>
  <c r="CF349" i="5"/>
  <c r="CF212" i="5"/>
  <c r="CF140" i="5"/>
  <c r="CF173" i="5"/>
  <c r="CF196" i="5"/>
  <c r="CF317" i="5"/>
  <c r="CF342" i="5"/>
  <c r="CF360" i="5"/>
  <c r="CF72" i="5"/>
  <c r="CF203" i="5"/>
  <c r="CF186" i="5"/>
  <c r="CF213" i="5"/>
  <c r="BY63" i="5"/>
  <c r="BY81" i="5"/>
  <c r="BY134" i="5"/>
  <c r="BY200" i="5"/>
  <c r="BY246" i="5"/>
  <c r="BY187" i="5"/>
  <c r="BY271" i="5"/>
  <c r="BY304" i="5"/>
  <c r="BY346" i="5"/>
  <c r="BY82" i="5"/>
  <c r="BY119" i="5"/>
  <c r="BY240" i="5"/>
  <c r="BY326" i="5"/>
  <c r="BY336" i="5"/>
  <c r="BY341" i="5"/>
  <c r="BY138" i="5"/>
  <c r="BY149" i="5"/>
  <c r="BY157" i="5"/>
  <c r="BY210" i="5"/>
  <c r="BY277" i="5"/>
  <c r="BY294" i="5"/>
  <c r="BY329" i="5"/>
  <c r="BY325" i="5"/>
  <c r="BY353" i="5"/>
  <c r="BY94" i="5"/>
  <c r="BY332" i="5"/>
  <c r="BY70" i="5"/>
  <c r="BY300" i="5"/>
  <c r="BY345" i="5"/>
  <c r="BY357" i="5"/>
  <c r="BY110" i="5"/>
  <c r="BY166" i="5"/>
  <c r="BY128" i="5"/>
  <c r="BY301" i="5"/>
  <c r="BY178" i="5"/>
  <c r="BY221" i="5"/>
  <c r="CJ320" i="5"/>
  <c r="BY315" i="5"/>
  <c r="CB267" i="5"/>
  <c r="CB356" i="5"/>
  <c r="CB354" i="5"/>
  <c r="CH348" i="5"/>
  <c r="CF348" i="5"/>
  <c r="CB294" i="5"/>
  <c r="BU286" i="5"/>
  <c r="BM246" i="5"/>
  <c r="CB236" i="5"/>
  <c r="CJ240" i="5"/>
  <c r="CB161" i="5"/>
  <c r="CF177" i="5"/>
  <c r="BY188" i="5"/>
  <c r="BY155" i="5"/>
  <c r="BU160" i="5"/>
  <c r="CF139" i="5"/>
  <c r="BL124" i="5"/>
  <c r="BU155" i="5"/>
  <c r="BU123" i="5"/>
  <c r="BY105" i="5"/>
  <c r="BM95" i="5"/>
  <c r="BL60" i="5"/>
  <c r="BW330" i="5"/>
  <c r="BW162" i="5"/>
  <c r="BW246" i="5"/>
  <c r="BW258" i="5"/>
  <c r="BW290" i="5"/>
  <c r="BW295" i="5"/>
  <c r="BW81" i="5"/>
  <c r="BW115" i="5"/>
  <c r="BW170" i="5"/>
  <c r="BW217" i="5"/>
  <c r="BW178" i="5"/>
  <c r="BW201" i="5"/>
  <c r="BW196" i="5"/>
  <c r="BW174" i="5"/>
  <c r="BW283" i="5"/>
  <c r="BW108" i="5"/>
  <c r="BW353" i="5"/>
  <c r="BW69" i="5"/>
  <c r="BW242" i="5"/>
  <c r="BW311" i="5"/>
  <c r="BW322" i="5"/>
  <c r="BW349" i="5"/>
  <c r="BW103" i="5"/>
  <c r="BW262" i="5"/>
  <c r="BW347" i="5"/>
  <c r="BW104" i="5"/>
  <c r="BW146" i="5"/>
  <c r="CJ324" i="5"/>
  <c r="CB287" i="5"/>
  <c r="CF252" i="5"/>
  <c r="CB339" i="5"/>
  <c r="CJ362" i="5"/>
  <c r="CJ333" i="5"/>
  <c r="BW348" i="5"/>
  <c r="CJ345" i="5"/>
  <c r="BM333" i="5"/>
  <c r="BL305" i="5"/>
  <c r="CB319" i="5"/>
  <c r="CB302" i="5"/>
  <c r="BL284" i="5"/>
  <c r="BU290" i="5"/>
  <c r="BY293" i="5"/>
  <c r="BL242" i="5"/>
  <c r="BY228" i="5"/>
  <c r="CJ189" i="5"/>
  <c r="BL129" i="5"/>
  <c r="CJ178" i="5"/>
  <c r="BY59" i="5"/>
  <c r="CF337" i="5"/>
  <c r="CJ315" i="5"/>
  <c r="CF259" i="5"/>
  <c r="BY237" i="5"/>
  <c r="BW245" i="5"/>
  <c r="CJ287" i="5"/>
  <c r="CF235" i="5"/>
  <c r="BY201" i="5"/>
  <c r="CJ195" i="5"/>
  <c r="CF96" i="5"/>
  <c r="BM87" i="5"/>
  <c r="CF70" i="5"/>
  <c r="CF55" i="5"/>
  <c r="CB350" i="5"/>
  <c r="BW344" i="5"/>
  <c r="BM295" i="5"/>
  <c r="BW304" i="5"/>
  <c r="CF286" i="5"/>
  <c r="CJ239" i="5"/>
  <c r="CB245" i="5"/>
  <c r="BU246" i="5"/>
  <c r="CB219" i="5"/>
  <c r="CJ188" i="5"/>
  <c r="CJ120" i="5"/>
  <c r="CF155" i="5"/>
  <c r="CF123" i="5"/>
  <c r="CJ105" i="5"/>
  <c r="BM63" i="5"/>
  <c r="BU50" i="5"/>
  <c r="CJ357" i="5"/>
  <c r="BY333" i="5"/>
  <c r="CJ300" i="5"/>
  <c r="CF285" i="5"/>
  <c r="CJ261" i="5"/>
  <c r="BW263" i="5"/>
  <c r="BY216" i="5"/>
  <c r="BY189" i="5"/>
  <c r="BW185" i="5"/>
  <c r="CJ221" i="5"/>
  <c r="CB182" i="5"/>
  <c r="BY143" i="5"/>
  <c r="CF120" i="5"/>
  <c r="BY100" i="5"/>
  <c r="BY132" i="5"/>
  <c r="BW144" i="5"/>
  <c r="BN357" i="5"/>
  <c r="BN346" i="5"/>
  <c r="CA335" i="5"/>
  <c r="CA319" i="5"/>
  <c r="BP271" i="5"/>
  <c r="CA255" i="5"/>
  <c r="CA171" i="5"/>
  <c r="BP148" i="5"/>
  <c r="BP118" i="5"/>
  <c r="BP74" i="5"/>
  <c r="BP360" i="5"/>
  <c r="CA350" i="5"/>
  <c r="BM326" i="5"/>
  <c r="BP312" i="5"/>
  <c r="BN329" i="5"/>
  <c r="BP323" i="5"/>
  <c r="BP284" i="5"/>
  <c r="CA276" i="5"/>
  <c r="BP226" i="5"/>
  <c r="BN157" i="5"/>
  <c r="BP209" i="5"/>
  <c r="BP193" i="5"/>
  <c r="BN126" i="5"/>
  <c r="BN194" i="5"/>
  <c r="BM218" i="5"/>
  <c r="BM273" i="5"/>
  <c r="BM289" i="5"/>
  <c r="BM104" i="5"/>
  <c r="BM145" i="5"/>
  <c r="BM227" i="5"/>
  <c r="BM228" i="5"/>
  <c r="BM277" i="5"/>
  <c r="BP356" i="5"/>
  <c r="BP343" i="5"/>
  <c r="BP344" i="5"/>
  <c r="CA271" i="5"/>
  <c r="BP256" i="5"/>
  <c r="BP249" i="5"/>
  <c r="CA181" i="5"/>
  <c r="CA187" i="5"/>
  <c r="CA148" i="5"/>
  <c r="CA147" i="5"/>
  <c r="CA74" i="5"/>
  <c r="BP61" i="5"/>
  <c r="BX190" i="5"/>
  <c r="BX361" i="5"/>
  <c r="BX326" i="5"/>
  <c r="BM341" i="5"/>
  <c r="CA333" i="5"/>
  <c r="CA330" i="5"/>
  <c r="BP319" i="5"/>
  <c r="BM305" i="5"/>
  <c r="CA302" i="5"/>
  <c r="BP307" i="5"/>
  <c r="CA299" i="5"/>
  <c r="CA289" i="5"/>
  <c r="CA261" i="5"/>
  <c r="CA239" i="5"/>
  <c r="CA249" i="5"/>
  <c r="CA200" i="5"/>
  <c r="BM153" i="5"/>
  <c r="CA143" i="5"/>
  <c r="BM168" i="5"/>
  <c r="BP187" i="5"/>
  <c r="BP107" i="5"/>
  <c r="CA323" i="5"/>
  <c r="CA328" i="5"/>
  <c r="BP299" i="5"/>
  <c r="BP289" i="5"/>
  <c r="BP261" i="5"/>
  <c r="CA274" i="5"/>
  <c r="CA312" i="5"/>
  <c r="BP188" i="5"/>
  <c r="BP221" i="5"/>
  <c r="BP143" i="5"/>
  <c r="BM133" i="5"/>
  <c r="BM178" i="5"/>
  <c r="CA193" i="5"/>
  <c r="BP105" i="5"/>
  <c r="CA132" i="5"/>
  <c r="BM70" i="5"/>
  <c r="CA111" i="5"/>
  <c r="CF135" i="5"/>
  <c r="CF160" i="5"/>
  <c r="CF248" i="5"/>
  <c r="CA69" i="5"/>
  <c r="CA119" i="5"/>
  <c r="CA58" i="5"/>
  <c r="CA130" i="5"/>
  <c r="CA133" i="5"/>
  <c r="CA168" i="5"/>
  <c r="CA210" i="5"/>
  <c r="CA246" i="5"/>
  <c r="BQ85" i="5"/>
  <c r="BQ78" i="5"/>
  <c r="BQ127" i="5"/>
  <c r="BQ179" i="5"/>
  <c r="BQ180" i="5"/>
  <c r="BQ131" i="5"/>
  <c r="BQ168" i="5"/>
  <c r="BQ276" i="5"/>
  <c r="BQ319" i="5"/>
  <c r="BO38" i="5"/>
  <c r="BO113" i="5"/>
  <c r="BO183" i="5"/>
  <c r="BO237" i="5"/>
  <c r="BO284" i="5"/>
  <c r="BO303" i="5"/>
  <c r="BO323" i="5"/>
  <c r="BO320" i="5"/>
  <c r="BP24" i="5"/>
  <c r="BP101" i="5"/>
  <c r="BP110" i="5"/>
  <c r="BP149" i="5"/>
  <c r="BP215" i="5"/>
  <c r="BP239" i="5"/>
  <c r="BP270" i="5"/>
  <c r="BP309" i="5"/>
  <c r="BP330" i="5"/>
  <c r="BO357" i="5"/>
  <c r="BO344" i="5"/>
  <c r="BQ335" i="5"/>
  <c r="BQ312" i="5"/>
  <c r="BO315" i="5"/>
  <c r="BU333" i="5"/>
  <c r="CA309" i="5"/>
  <c r="BQ303" i="5"/>
  <c r="CA293" i="5"/>
  <c r="BQ294" i="5"/>
  <c r="CF301" i="5"/>
  <c r="BO262" i="5"/>
  <c r="BP255" i="5"/>
  <c r="BQ249" i="5"/>
  <c r="CF197" i="5"/>
  <c r="CF207" i="5"/>
  <c r="CF228" i="5"/>
  <c r="CA221" i="5"/>
  <c r="BO198" i="5"/>
  <c r="BU195" i="5"/>
  <c r="BN165" i="5"/>
  <c r="CA161" i="5"/>
  <c r="CF169" i="5"/>
  <c r="BP112" i="5"/>
  <c r="CF133" i="5"/>
  <c r="BO138" i="5"/>
  <c r="CA126" i="5"/>
  <c r="BQ114" i="5"/>
  <c r="BQ97" i="5"/>
  <c r="BO106" i="5"/>
  <c r="BO82" i="5"/>
  <c r="BO127" i="5"/>
  <c r="CF111" i="5"/>
  <c r="BO69" i="5"/>
  <c r="BQ74" i="5"/>
  <c r="BO79" i="5"/>
  <c r="CF59" i="5"/>
  <c r="BM98" i="5"/>
  <c r="BQ360" i="5"/>
  <c r="CF358" i="5"/>
  <c r="BQ361" i="5"/>
  <c r="BO361" i="5"/>
  <c r="BO349" i="5"/>
  <c r="BO332" i="5"/>
  <c r="CF313" i="5"/>
  <c r="BO311" i="5"/>
  <c r="BQ328" i="5"/>
  <c r="BP313" i="5"/>
  <c r="BO294" i="5"/>
  <c r="CA307" i="5"/>
  <c r="CA300" i="5"/>
  <c r="BO272" i="5"/>
  <c r="BO245" i="5"/>
  <c r="BQ274" i="5"/>
  <c r="BO250" i="5"/>
  <c r="BQ264" i="5"/>
  <c r="CF264" i="5"/>
  <c r="BQ237" i="5"/>
  <c r="BP211" i="5"/>
  <c r="BO210" i="5"/>
  <c r="CA226" i="5"/>
  <c r="BP200" i="5"/>
  <c r="BQ215" i="5"/>
  <c r="BQ192" i="5"/>
  <c r="BP192" i="5"/>
  <c r="BO192" i="5"/>
  <c r="CF185" i="5"/>
  <c r="BO233" i="5"/>
  <c r="BO163" i="5"/>
  <c r="BQ148" i="5"/>
  <c r="CA186" i="5"/>
  <c r="BQ126" i="5"/>
  <c r="BQ116" i="5"/>
  <c r="BO117" i="5"/>
  <c r="BQ98" i="5"/>
  <c r="BO99" i="5"/>
  <c r="BO92" i="5"/>
  <c r="CF81" i="5"/>
  <c r="BU96" i="5"/>
  <c r="BU197" i="5"/>
  <c r="BU225" i="5"/>
  <c r="BU348" i="5"/>
  <c r="BO43" i="5"/>
  <c r="CE18" i="5"/>
  <c r="BV16" i="5"/>
  <c r="BZ59" i="5"/>
  <c r="AO382" i="5"/>
  <c r="AO383" i="5" s="1"/>
  <c r="CE51" i="5"/>
  <c r="BZ337" i="5"/>
  <c r="CG314" i="5"/>
  <c r="CG306" i="5"/>
  <c r="CG296" i="5"/>
  <c r="CG258" i="5"/>
  <c r="CG265" i="5"/>
  <c r="CG196" i="5"/>
  <c r="CG201" i="5"/>
  <c r="CG164" i="5"/>
  <c r="CG170" i="5"/>
  <c r="CG211" i="5"/>
  <c r="BZ149" i="5"/>
  <c r="CG184" i="5"/>
  <c r="BZ144" i="5"/>
  <c r="CG109" i="5"/>
  <c r="BM188" i="5"/>
  <c r="BZ43" i="5"/>
  <c r="BP34" i="5"/>
  <c r="BS7" i="5"/>
  <c r="CD18" i="5"/>
  <c r="BV38" i="5"/>
  <c r="BT30" i="5"/>
  <c r="AJ382" i="5"/>
  <c r="AJ383" i="5" s="1"/>
  <c r="BS70" i="5"/>
  <c r="BS18" i="5"/>
  <c r="CG118" i="5"/>
  <c r="BN24" i="5"/>
  <c r="BQ57" i="5"/>
  <c r="CA68" i="5"/>
  <c r="BU176" i="5"/>
  <c r="BV42" i="5"/>
  <c r="BY41" i="5"/>
  <c r="BZ84" i="5"/>
  <c r="BS37" i="5"/>
  <c r="BT17" i="5"/>
  <c r="BV76" i="5"/>
  <c r="BZ41" i="5"/>
  <c r="BN348" i="5"/>
  <c r="BN341" i="5"/>
  <c r="BN332" i="5"/>
  <c r="BN300" i="5"/>
  <c r="BN308" i="5"/>
  <c r="BN283" i="5"/>
  <c r="BN246" i="5"/>
  <c r="CH218" i="5"/>
  <c r="BN210" i="5"/>
  <c r="CH181" i="5"/>
  <c r="BN100" i="5"/>
  <c r="BN132" i="5"/>
  <c r="BN362" i="5"/>
  <c r="BX334" i="5"/>
  <c r="BL339" i="5"/>
  <c r="BM342" i="5"/>
  <c r="BN310" i="5"/>
  <c r="BU322" i="5"/>
  <c r="BW333" i="5"/>
  <c r="BN311" i="5"/>
  <c r="BL321" i="5"/>
  <c r="BM316" i="5"/>
  <c r="BM300" i="5"/>
  <c r="BM310" i="5"/>
  <c r="BN302" i="5"/>
  <c r="BU280" i="5"/>
  <c r="BY288" i="5"/>
  <c r="BL241" i="5"/>
  <c r="BM263" i="5"/>
  <c r="BN284" i="5"/>
  <c r="BX228" i="5"/>
  <c r="BU241" i="5"/>
  <c r="BW180" i="5"/>
  <c r="BW227" i="5"/>
  <c r="BW229" i="5"/>
  <c r="BM179" i="5"/>
  <c r="BY204" i="5"/>
  <c r="BL177" i="5"/>
  <c r="BN167" i="5"/>
  <c r="BY152" i="5"/>
  <c r="BW145" i="5"/>
  <c r="BU115" i="5"/>
  <c r="BN99" i="5"/>
  <c r="BU112" i="5"/>
  <c r="BN113" i="5"/>
  <c r="BW121" i="5"/>
  <c r="BL127" i="5"/>
  <c r="BU89" i="5"/>
  <c r="BD382" i="5"/>
  <c r="BD383" i="5" s="1"/>
  <c r="CF110" i="5"/>
  <c r="CF112" i="5"/>
  <c r="CF219" i="5"/>
  <c r="CF251" i="5"/>
  <c r="CF262" i="5"/>
  <c r="BQ44" i="5"/>
  <c r="CJ69" i="5"/>
  <c r="CJ59" i="5"/>
  <c r="CJ113" i="5"/>
  <c r="CJ262" i="5"/>
  <c r="CJ246" i="5"/>
  <c r="BX341" i="5"/>
  <c r="BN319" i="5"/>
  <c r="BN293" i="5"/>
  <c r="BN152" i="5"/>
  <c r="BX150" i="5"/>
  <c r="BN144" i="5"/>
  <c r="BX63" i="5"/>
  <c r="BM93" i="5"/>
  <c r="BM156" i="5"/>
  <c r="BM237" i="5"/>
  <c r="CF66" i="5"/>
  <c r="BN333" i="5"/>
  <c r="BN325" i="5"/>
  <c r="BN326" i="5"/>
  <c r="CH311" i="5"/>
  <c r="BX266" i="5"/>
  <c r="BN195" i="5"/>
  <c r="BN149" i="5"/>
  <c r="BN150" i="5"/>
  <c r="CH144" i="5"/>
  <c r="CI178" i="5"/>
  <c r="CH322" i="5"/>
  <c r="BN211" i="5"/>
  <c r="BN216" i="5"/>
  <c r="BN175" i="5"/>
  <c r="BN164" i="5"/>
  <c r="BN59" i="5"/>
  <c r="BE382" i="5"/>
  <c r="BE383" i="5" s="1"/>
  <c r="BQ61" i="5"/>
  <c r="CF60" i="5"/>
  <c r="CF113" i="5"/>
  <c r="BW90" i="5"/>
  <c r="BW181" i="5"/>
  <c r="BW156" i="5"/>
  <c r="BW154" i="5"/>
  <c r="BW267" i="5"/>
  <c r="CA48" i="5"/>
  <c r="AL382" i="5"/>
  <c r="AL383" i="5" s="1"/>
  <c r="BY52" i="5"/>
  <c r="BP49" i="5"/>
  <c r="BX243" i="5"/>
  <c r="BX263" i="5"/>
  <c r="BM89" i="5"/>
  <c r="BN52" i="5"/>
  <c r="CH353" i="5"/>
  <c r="BN340" i="5"/>
  <c r="BU346" i="5"/>
  <c r="BM348" i="5"/>
  <c r="BL348" i="5"/>
  <c r="BX348" i="5"/>
  <c r="BM332" i="5"/>
  <c r="BN315" i="5"/>
  <c r="BX283" i="5"/>
  <c r="BU289" i="5"/>
  <c r="BL287" i="5"/>
  <c r="BU242" i="5"/>
  <c r="BL217" i="5"/>
  <c r="BN200" i="5"/>
  <c r="BL170" i="5"/>
  <c r="BU214" i="5"/>
  <c r="BM174" i="5"/>
  <c r="BL196" i="5"/>
  <c r="BU190" i="5"/>
  <c r="BU177" i="5"/>
  <c r="BU129" i="5"/>
  <c r="BL181" i="5"/>
  <c r="BU178" i="5"/>
  <c r="BL200" i="5"/>
  <c r="BU134" i="5"/>
  <c r="BN138" i="5"/>
  <c r="BU103" i="5"/>
  <c r="BN94" i="5"/>
  <c r="BN118" i="5"/>
  <c r="BU71" i="5"/>
  <c r="BN106" i="5"/>
  <c r="BM120" i="5"/>
  <c r="BN70" i="5"/>
  <c r="BN82" i="5"/>
  <c r="BL178" i="5"/>
  <c r="BL155" i="5"/>
  <c r="BL195" i="5"/>
  <c r="BL188" i="5"/>
  <c r="BL288" i="5"/>
  <c r="BN73" i="5"/>
  <c r="BQ63" i="5"/>
  <c r="CA67" i="5"/>
  <c r="BN353" i="5"/>
  <c r="CH359" i="5"/>
  <c r="BN304" i="5"/>
  <c r="BX321" i="5"/>
  <c r="BN294" i="5"/>
  <c r="BM302" i="5"/>
  <c r="BL304" i="5"/>
  <c r="BM283" i="5"/>
  <c r="CH273" i="5"/>
  <c r="BL267" i="5"/>
  <c r="BX239" i="5"/>
  <c r="CH261" i="5"/>
  <c r="BN233" i="5"/>
  <c r="BN243" i="5"/>
  <c r="BN212" i="5"/>
  <c r="CH165" i="5"/>
  <c r="BN221" i="5"/>
  <c r="BM158" i="5"/>
  <c r="BL133" i="5"/>
  <c r="BM88" i="5"/>
  <c r="BN81" i="5"/>
  <c r="BN121" i="5"/>
  <c r="BM113" i="5"/>
  <c r="BY90" i="5"/>
  <c r="BY137" i="5"/>
  <c r="BQ136" i="5"/>
  <c r="BQ221" i="5"/>
  <c r="BQ261" i="5"/>
  <c r="BQ299" i="5"/>
  <c r="BW359" i="5"/>
  <c r="BN344" i="5"/>
  <c r="BL342" i="5"/>
  <c r="BW335" i="5"/>
  <c r="BU335" i="5"/>
  <c r="BU313" i="5"/>
  <c r="BM321" i="5"/>
  <c r="BW291" i="5"/>
  <c r="BW301" i="5"/>
  <c r="BM278" i="5"/>
  <c r="BL283" i="5"/>
  <c r="BM290" i="5"/>
  <c r="BW273" i="5"/>
  <c r="BM257" i="5"/>
  <c r="BM239" i="5"/>
  <c r="BL261" i="5"/>
  <c r="BU264" i="5"/>
  <c r="BL245" i="5"/>
  <c r="BN232" i="5"/>
  <c r="BN244" i="5"/>
  <c r="BL207" i="5"/>
  <c r="BU173" i="5"/>
  <c r="BL185" i="5"/>
  <c r="CH222" i="5"/>
  <c r="BW175" i="5"/>
  <c r="BL156" i="5"/>
  <c r="BL150" i="5"/>
  <c r="BN125" i="5"/>
  <c r="BU135" i="5"/>
  <c r="BN63" i="5"/>
  <c r="BU81" i="5"/>
  <c r="CF91" i="5"/>
  <c r="BP69" i="5"/>
  <c r="BP90" i="5"/>
  <c r="BU349" i="5"/>
  <c r="BX352" i="5"/>
  <c r="BY362" i="5"/>
  <c r="BL359" i="5"/>
  <c r="BU337" i="5"/>
  <c r="BL334" i="5"/>
  <c r="BW339" i="5"/>
  <c r="BX342" i="5"/>
  <c r="BN345" i="5"/>
  <c r="BW326" i="5"/>
  <c r="BY310" i="5"/>
  <c r="BQ347" i="5"/>
  <c r="CF322" i="5"/>
  <c r="BL335" i="5"/>
  <c r="CF309" i="5"/>
  <c r="BW321" i="5"/>
  <c r="BW317" i="5"/>
  <c r="BN301" i="5"/>
  <c r="BL291" i="5"/>
  <c r="BL301" i="5"/>
  <c r="BY302" i="5"/>
  <c r="BQ293" i="5"/>
  <c r="CF280" i="5"/>
  <c r="BW289" i="5"/>
  <c r="BW241" i="5"/>
  <c r="BN272" i="5"/>
  <c r="BY267" i="5"/>
  <c r="BM256" i="5"/>
  <c r="BN237" i="5"/>
  <c r="CF247" i="5"/>
  <c r="BM233" i="5"/>
  <c r="BN260" i="5"/>
  <c r="BN236" i="5"/>
  <c r="BQ194" i="5"/>
  <c r="BQ209" i="5"/>
  <c r="BU230" i="5"/>
  <c r="BL206" i="5"/>
  <c r="BN189" i="5"/>
  <c r="BQ197" i="5"/>
  <c r="BM195" i="5"/>
  <c r="BL213" i="5"/>
  <c r="CF180" i="5"/>
  <c r="BW177" i="5"/>
  <c r="BN128" i="5"/>
  <c r="BN172" i="5"/>
  <c r="BM134" i="5"/>
  <c r="BN131" i="5"/>
  <c r="BM131" i="5"/>
  <c r="BM151" i="5"/>
  <c r="CF115" i="5"/>
  <c r="BY99" i="5"/>
  <c r="BY113" i="5"/>
  <c r="BN101" i="5"/>
  <c r="CF89" i="5"/>
  <c r="BM56" i="5"/>
  <c r="BU88" i="5"/>
  <c r="BU55" i="5"/>
  <c r="BU70" i="5"/>
  <c r="BU185" i="5"/>
  <c r="BU272" i="5"/>
  <c r="BU291" i="5"/>
  <c r="BQ68" i="5"/>
  <c r="BN64" i="5"/>
  <c r="BN68" i="5"/>
  <c r="BN69" i="5"/>
  <c r="BN41" i="5"/>
  <c r="BN74" i="5"/>
  <c r="CB9" i="5"/>
  <c r="BM73" i="5"/>
  <c r="BO83" i="5"/>
  <c r="CA24" i="5"/>
  <c r="BO84" i="5"/>
  <c r="BZ69" i="5"/>
  <c r="BP67" i="5"/>
  <c r="CA62" i="5"/>
  <c r="CG16" i="5"/>
  <c r="BO4" i="5"/>
  <c r="CD37" i="5"/>
  <c r="BS35" i="5"/>
  <c r="CG21" i="5"/>
  <c r="CE82" i="5"/>
  <c r="CG17" i="5"/>
  <c r="BV17" i="5"/>
  <c r="BT22" i="5"/>
  <c r="BS26" i="5"/>
  <c r="CA292" i="5"/>
  <c r="CA245" i="5"/>
  <c r="BO261" i="5"/>
  <c r="BP274" i="5"/>
  <c r="BO277" i="5"/>
  <c r="CA236" i="5"/>
  <c r="BO248" i="5"/>
  <c r="BO238" i="5"/>
  <c r="CB235" i="5"/>
  <c r="CA188" i="5"/>
  <c r="BO174" i="5"/>
  <c r="CB151" i="5"/>
  <c r="CB167" i="5"/>
  <c r="BO205" i="5"/>
  <c r="BP179" i="5"/>
  <c r="BP223" i="5"/>
  <c r="BO168" i="5"/>
  <c r="BO139" i="5"/>
  <c r="CB183" i="5"/>
  <c r="BP172" i="5"/>
  <c r="BP194" i="5"/>
  <c r="CA149" i="5"/>
  <c r="CB130" i="5"/>
  <c r="CB113" i="5"/>
  <c r="CA106" i="5"/>
  <c r="BO98" i="5"/>
  <c r="CB114" i="5"/>
  <c r="BO125" i="5"/>
  <c r="CA124" i="5"/>
  <c r="CB78" i="5"/>
  <c r="BX148" i="5"/>
  <c r="BW36" i="5"/>
  <c r="BO48" i="5"/>
  <c r="BV104" i="5"/>
  <c r="BV58" i="5"/>
  <c r="CG77" i="5"/>
  <c r="BO62" i="5"/>
  <c r="CJ60" i="5"/>
  <c r="BY74" i="5"/>
  <c r="BN43" i="5"/>
  <c r="BV5" i="5"/>
  <c r="BQ60" i="5"/>
  <c r="CE6" i="5"/>
  <c r="BT55" i="5"/>
  <c r="CC18" i="5"/>
  <c r="BA382" i="5"/>
  <c r="BA383" i="5" s="1"/>
  <c r="BT12" i="5"/>
  <c r="AN382" i="5"/>
  <c r="AN383" i="5" s="1"/>
  <c r="BL108" i="5"/>
  <c r="AQ382" i="5"/>
  <c r="AQ383" i="5" s="1"/>
  <c r="BV77" i="5"/>
  <c r="CG38" i="5"/>
  <c r="CG59" i="5"/>
  <c r="BT6" i="5"/>
  <c r="CD46" i="5"/>
  <c r="BT51" i="5"/>
  <c r="BS6" i="5"/>
  <c r="BM75" i="5"/>
  <c r="BP72" i="5"/>
  <c r="CG31" i="5"/>
  <c r="CG76" i="5"/>
  <c r="CG50" i="5"/>
  <c r="BT13" i="5"/>
  <c r="AY382" i="5"/>
  <c r="AY383" i="5" s="1"/>
  <c r="BL36" i="5"/>
  <c r="CG87" i="5"/>
  <c r="BB382" i="5"/>
  <c r="BB383" i="5" s="1"/>
  <c r="BZ67" i="5"/>
  <c r="AM382" i="5"/>
  <c r="AM383" i="5" s="1"/>
  <c r="CI348" i="5"/>
  <c r="CI347" i="5"/>
  <c r="CI295" i="5"/>
  <c r="CI105" i="5"/>
  <c r="CI88" i="5"/>
  <c r="CI168" i="5"/>
  <c r="CI342" i="5"/>
  <c r="CI140" i="5"/>
  <c r="CI144" i="5"/>
  <c r="CI319" i="5"/>
  <c r="CI258" i="5"/>
  <c r="CI278" i="5"/>
  <c r="CI272" i="5"/>
  <c r="BE394" i="5"/>
  <c r="CI70" i="5"/>
  <c r="CI103" i="5"/>
  <c r="CI145" i="5"/>
  <c r="CI170" i="5"/>
  <c r="CI232" i="5"/>
  <c r="CI222" i="5"/>
  <c r="CI218" i="5"/>
  <c r="CI252" i="5"/>
  <c r="CI262" i="5"/>
  <c r="CI273" i="5"/>
  <c r="CI289" i="5"/>
  <c r="CI311" i="5"/>
  <c r="CI305" i="5"/>
  <c r="CI317" i="5"/>
  <c r="CI316" i="5"/>
  <c r="CI51" i="5"/>
  <c r="CI59" i="5"/>
  <c r="CI139" i="5"/>
  <c r="CI181" i="5"/>
  <c r="CI157" i="5"/>
  <c r="CI207" i="5"/>
  <c r="CI251" i="5"/>
  <c r="CI293" i="5"/>
  <c r="CI312" i="5"/>
  <c r="CI315" i="5"/>
  <c r="CI81" i="5"/>
  <c r="CI100" i="5"/>
  <c r="CI131" i="5"/>
  <c r="CI196" i="5"/>
  <c r="CI163" i="5"/>
  <c r="CI346" i="5"/>
  <c r="CI82" i="5"/>
  <c r="CI169" i="5"/>
  <c r="CI194" i="5"/>
  <c r="CI201" i="5"/>
  <c r="CI236" i="5"/>
  <c r="CI301" i="5"/>
  <c r="CI310" i="5"/>
  <c r="CI101" i="5"/>
  <c r="CI122" i="5"/>
  <c r="CI80" i="5"/>
  <c r="CI175" i="5"/>
  <c r="CI173" i="5"/>
  <c r="CI212" i="5"/>
  <c r="CI227" i="5"/>
  <c r="CI189" i="5"/>
  <c r="CI217" i="5"/>
  <c r="CI267" i="5"/>
  <c r="CI338" i="5"/>
  <c r="CI31" i="5"/>
  <c r="CI60" i="5"/>
  <c r="CI93" i="5"/>
  <c r="CI86" i="5"/>
  <c r="CI119" i="5"/>
  <c r="CI116" i="5"/>
  <c r="CI138" i="5"/>
  <c r="CI149" i="5"/>
  <c r="CI156" i="5"/>
  <c r="CI133" i="5"/>
  <c r="CI154" i="5"/>
  <c r="CI182" i="5"/>
  <c r="CI153" i="5"/>
  <c r="CI174" i="5"/>
  <c r="CI233" i="5"/>
  <c r="CI247" i="5"/>
  <c r="CI257" i="5"/>
  <c r="CI290" i="5"/>
  <c r="CI65" i="5"/>
  <c r="CI16" i="5"/>
  <c r="CI126" i="5"/>
  <c r="CI63" i="5"/>
  <c r="CI104" i="5"/>
  <c r="CI150" i="5"/>
  <c r="CI237" i="5"/>
  <c r="CI85" i="5"/>
  <c r="CI118" i="5"/>
  <c r="CI190" i="5"/>
  <c r="CI225" i="5"/>
  <c r="CI200" i="5"/>
  <c r="CI245" i="5"/>
  <c r="CI246" i="5"/>
  <c r="CI277" i="5"/>
  <c r="CI358" i="5"/>
  <c r="CI106" i="5"/>
  <c r="CI113" i="5"/>
  <c r="CI151" i="5"/>
  <c r="CI164" i="5"/>
  <c r="CI195" i="5"/>
  <c r="CI223" i="5"/>
  <c r="CI54" i="5"/>
  <c r="CI47" i="5"/>
  <c r="CI75" i="5"/>
  <c r="CI55" i="5"/>
  <c r="CI48" i="5"/>
  <c r="CI58" i="5"/>
  <c r="CI62" i="5"/>
  <c r="CI160" i="5"/>
  <c r="CI256" i="5"/>
  <c r="CI300" i="5"/>
  <c r="CI334" i="5"/>
  <c r="CI94" i="5"/>
  <c r="CI177" i="5"/>
  <c r="CI327" i="5"/>
  <c r="CI344" i="5"/>
  <c r="CI339" i="5"/>
  <c r="CI95" i="5"/>
  <c r="CI210" i="5"/>
  <c r="CI263" i="5"/>
  <c r="CI266" i="5"/>
  <c r="CI283" i="5"/>
  <c r="CI321" i="5"/>
  <c r="CI184" i="5"/>
  <c r="CI238" i="5"/>
  <c r="CI228" i="5"/>
  <c r="CI303" i="5"/>
  <c r="CI284" i="5"/>
  <c r="CI302" i="5"/>
  <c r="CI226" i="5"/>
  <c r="CI206" i="5"/>
  <c r="CI242" i="5"/>
  <c r="CI306" i="5"/>
  <c r="CI331" i="5"/>
  <c r="CI99" i="5"/>
  <c r="CI132" i="5"/>
  <c r="CI205" i="5"/>
  <c r="CI261" i="5"/>
  <c r="CI268" i="5"/>
  <c r="CI345" i="5"/>
  <c r="CI341" i="5"/>
  <c r="CI359" i="5"/>
  <c r="CI362" i="5"/>
  <c r="CI98" i="5"/>
  <c r="CI159" i="5"/>
  <c r="CI117" i="5"/>
  <c r="CI211" i="5"/>
  <c r="CI325" i="5"/>
  <c r="CI89" i="5"/>
  <c r="CI134" i="5"/>
  <c r="CI123" i="5"/>
  <c r="CI221" i="5"/>
  <c r="CI185" i="5"/>
  <c r="CI240" i="5"/>
  <c r="CI324" i="5"/>
  <c r="CI69" i="5"/>
  <c r="CI108" i="5"/>
  <c r="CI120" i="5"/>
  <c r="CI296" i="5"/>
  <c r="CI333" i="5"/>
  <c r="CI188" i="5"/>
  <c r="CI326" i="5"/>
  <c r="CI158" i="5"/>
  <c r="CH309" i="5"/>
  <c r="BX300" i="5"/>
  <c r="CH278" i="5"/>
  <c r="BX256" i="5"/>
  <c r="BX231" i="5"/>
  <c r="CH194" i="5"/>
  <c r="BX184" i="5"/>
  <c r="CH128" i="5"/>
  <c r="CH119" i="5"/>
  <c r="CH117" i="5"/>
  <c r="CH123" i="5"/>
  <c r="CH58" i="5"/>
  <c r="BX305" i="5"/>
  <c r="BX290" i="5"/>
  <c r="BX246" i="5"/>
  <c r="BX271" i="5"/>
  <c r="BX276" i="5"/>
  <c r="CH264" i="5"/>
  <c r="CH196" i="5"/>
  <c r="BX86" i="5"/>
  <c r="BX108" i="5"/>
  <c r="BX28" i="5"/>
  <c r="BX316" i="5"/>
  <c r="BX277" i="5"/>
  <c r="CH157" i="5"/>
  <c r="CH146" i="5"/>
  <c r="BX123" i="5"/>
  <c r="CH163" i="5"/>
  <c r="CH103" i="5"/>
  <c r="CH336" i="5"/>
  <c r="BX333" i="5"/>
  <c r="BX324" i="5"/>
  <c r="BX354" i="5"/>
  <c r="BX362" i="5"/>
  <c r="BX330" i="5"/>
  <c r="BX325" i="5"/>
  <c r="CH304" i="5"/>
  <c r="BX293" i="5"/>
  <c r="BX304" i="5"/>
  <c r="BX257" i="5"/>
  <c r="CH207" i="5"/>
  <c r="BX211" i="5"/>
  <c r="CH177" i="5"/>
  <c r="CH155" i="5"/>
  <c r="CH178" i="5"/>
  <c r="BX118" i="5"/>
  <c r="CI83" i="5"/>
  <c r="CH314" i="5"/>
  <c r="CH302" i="5"/>
  <c r="CH217" i="5"/>
  <c r="CH202" i="5"/>
  <c r="CH151" i="5"/>
  <c r="CH183" i="5"/>
  <c r="BX306" i="5"/>
  <c r="CH317" i="5"/>
  <c r="CH310" i="5"/>
  <c r="CH258" i="5"/>
  <c r="CH228" i="5"/>
  <c r="BX233" i="5"/>
  <c r="BX242" i="5"/>
  <c r="CH263" i="5"/>
  <c r="CH206" i="5"/>
  <c r="BX226" i="5"/>
  <c r="BX143" i="5"/>
  <c r="CH69" i="5"/>
  <c r="AT395" i="5"/>
  <c r="CH326" i="5"/>
  <c r="BX294" i="5"/>
  <c r="BX278" i="5"/>
  <c r="BX258" i="5"/>
  <c r="CH271" i="5"/>
  <c r="CH226" i="5"/>
  <c r="CH180" i="5"/>
  <c r="BX153" i="5"/>
  <c r="BX178" i="5"/>
  <c r="BX144" i="5"/>
  <c r="BX104" i="5"/>
  <c r="BX88" i="5"/>
  <c r="BX353" i="5"/>
  <c r="CH347" i="5"/>
  <c r="CH362" i="5"/>
  <c r="CH342" i="5"/>
  <c r="BX332" i="5"/>
  <c r="BX295" i="5"/>
  <c r="BX288" i="5"/>
  <c r="CH284" i="5"/>
  <c r="BX270" i="5"/>
  <c r="CH246" i="5"/>
  <c r="BX133" i="5"/>
  <c r="BX221" i="5"/>
  <c r="CH100" i="5"/>
  <c r="CH81" i="5"/>
  <c r="CH107" i="5"/>
  <c r="CH65" i="5"/>
  <c r="CH334" i="5"/>
  <c r="CH337" i="5"/>
  <c r="BX327" i="5"/>
  <c r="CH295" i="5"/>
  <c r="CH291" i="5"/>
  <c r="CH290" i="5"/>
  <c r="CH267" i="5"/>
  <c r="CH227" i="5"/>
  <c r="BX138" i="5"/>
  <c r="CH95" i="5"/>
  <c r="CH115" i="5"/>
  <c r="CH91" i="5"/>
  <c r="CH54" i="5"/>
  <c r="BX149" i="5"/>
  <c r="CH37" i="5"/>
  <c r="BF393" i="5"/>
  <c r="CJ359" i="5"/>
  <c r="CJ360" i="5"/>
  <c r="CJ353" i="5"/>
  <c r="CJ361" i="5"/>
  <c r="CJ356" i="5"/>
  <c r="CJ349" i="5"/>
  <c r="CJ355" i="5"/>
  <c r="CJ351" i="5"/>
  <c r="CJ337" i="5"/>
  <c r="CJ350" i="5"/>
  <c r="CJ340" i="5"/>
  <c r="CJ354" i="5"/>
  <c r="CJ318" i="5"/>
  <c r="CJ327" i="5"/>
  <c r="CJ335" i="5"/>
  <c r="CJ328" i="5"/>
  <c r="CJ322" i="5"/>
  <c r="CJ334" i="5"/>
  <c r="CJ332" i="5"/>
  <c r="CJ336" i="5"/>
  <c r="CJ329" i="5"/>
  <c r="CJ323" i="5"/>
  <c r="CJ317" i="5"/>
  <c r="CJ319" i="5"/>
  <c r="CJ306" i="5"/>
  <c r="CJ313" i="5"/>
  <c r="CJ309" i="5"/>
  <c r="CJ307" i="5"/>
  <c r="CJ312" i="5"/>
  <c r="CJ296" i="5"/>
  <c r="CJ308" i="5"/>
  <c r="CJ286" i="5"/>
  <c r="CJ297" i="5"/>
  <c r="CJ291" i="5"/>
  <c r="CJ298" i="5"/>
  <c r="CJ282" i="5"/>
  <c r="CJ268" i="5"/>
  <c r="CJ273" i="5"/>
  <c r="CJ299" i="5"/>
  <c r="CJ285" i="5"/>
  <c r="CJ270" i="5"/>
  <c r="CJ292" i="5"/>
  <c r="CJ288" i="5"/>
  <c r="CJ281" i="5"/>
  <c r="CJ276" i="5"/>
  <c r="CJ274" i="5"/>
  <c r="CJ280" i="5"/>
  <c r="CJ265" i="5"/>
  <c r="CJ242" i="5"/>
  <c r="CJ264" i="5"/>
  <c r="CJ253" i="5"/>
  <c r="CJ250" i="5"/>
  <c r="CJ249" i="5"/>
  <c r="CJ275" i="5"/>
  <c r="CJ267" i="5"/>
  <c r="CJ279" i="5"/>
  <c r="CJ241" i="5"/>
  <c r="CJ259" i="5"/>
  <c r="CJ234" i="5"/>
  <c r="CJ235" i="5"/>
  <c r="CJ231" i="5"/>
  <c r="CJ229" i="5"/>
  <c r="CJ248" i="5"/>
  <c r="CJ254" i="5"/>
  <c r="CJ258" i="5"/>
  <c r="CJ218" i="5"/>
  <c r="CJ207" i="5"/>
  <c r="CJ196" i="5"/>
  <c r="CJ214" i="5"/>
  <c r="CJ198" i="5"/>
  <c r="CJ192" i="5"/>
  <c r="CJ202" i="5"/>
  <c r="CJ209" i="5"/>
  <c r="CJ213" i="5"/>
  <c r="CJ186" i="5"/>
  <c r="CJ185" i="5"/>
  <c r="CJ222" i="5"/>
  <c r="CJ220" i="5"/>
  <c r="CJ204" i="5"/>
  <c r="CJ226" i="5"/>
  <c r="CJ177" i="5"/>
  <c r="CJ173" i="5"/>
  <c r="CJ154" i="5"/>
  <c r="CJ160" i="5"/>
  <c r="CJ219" i="5"/>
  <c r="CJ176" i="5"/>
  <c r="CJ208" i="5"/>
  <c r="CJ181" i="5"/>
  <c r="CJ197" i="5"/>
  <c r="CJ187" i="5"/>
  <c r="CJ191" i="5"/>
  <c r="CJ135" i="5"/>
  <c r="CJ129" i="5"/>
  <c r="CJ203" i="5"/>
  <c r="CJ165" i="5"/>
  <c r="CJ136" i="5"/>
  <c r="CJ199" i="5"/>
  <c r="CJ215" i="5"/>
  <c r="CJ167" i="5"/>
  <c r="CJ184" i="5"/>
  <c r="CJ141" i="5"/>
  <c r="CJ152" i="5"/>
  <c r="CJ143" i="5"/>
  <c r="CJ137" i="5"/>
  <c r="CJ103" i="5"/>
  <c r="CJ159" i="5"/>
  <c r="CJ153" i="5"/>
  <c r="CJ131" i="5"/>
  <c r="CJ108" i="5"/>
  <c r="CJ104" i="5"/>
  <c r="CJ170" i="5"/>
  <c r="CJ130" i="5"/>
  <c r="CJ171" i="5"/>
  <c r="CJ147" i="5"/>
  <c r="CJ146" i="5"/>
  <c r="CJ95" i="5"/>
  <c r="CJ86" i="5"/>
  <c r="CJ97" i="5"/>
  <c r="CJ111" i="5"/>
  <c r="CJ54" i="5"/>
  <c r="CJ88" i="5"/>
  <c r="CJ77" i="5"/>
  <c r="CJ125" i="5"/>
  <c r="CJ65" i="5"/>
  <c r="CJ55" i="5"/>
  <c r="CJ72" i="5"/>
  <c r="CJ109" i="5"/>
  <c r="CJ115" i="5"/>
  <c r="CJ110" i="5"/>
  <c r="CJ96" i="5"/>
  <c r="CJ140" i="5"/>
  <c r="CJ118" i="5"/>
  <c r="CJ107" i="5"/>
  <c r="CJ87" i="5"/>
  <c r="CJ66" i="5"/>
  <c r="CJ46" i="5"/>
  <c r="CJ67" i="5"/>
  <c r="CJ38" i="5"/>
  <c r="CJ32" i="5"/>
  <c r="CJ27" i="5"/>
  <c r="CJ23" i="5"/>
  <c r="CJ49" i="5"/>
  <c r="CJ76" i="5"/>
  <c r="CJ61" i="5"/>
  <c r="CJ43" i="5"/>
  <c r="CJ56" i="5"/>
  <c r="CJ45" i="5"/>
  <c r="CJ44" i="5"/>
  <c r="CJ40" i="5"/>
  <c r="CJ71" i="5"/>
  <c r="CJ57" i="5"/>
  <c r="CJ30" i="5"/>
  <c r="CJ84" i="5"/>
  <c r="CJ78" i="5"/>
  <c r="CJ37" i="5"/>
  <c r="CJ52" i="5"/>
  <c r="CJ31" i="5"/>
  <c r="CJ26" i="5"/>
  <c r="CJ22" i="5"/>
  <c r="CJ11" i="5"/>
  <c r="CJ12" i="5"/>
  <c r="CJ7" i="5"/>
  <c r="CJ14" i="5"/>
  <c r="CJ18" i="5"/>
  <c r="CJ6" i="5"/>
  <c r="CJ3" i="5"/>
  <c r="CJ13" i="5"/>
  <c r="CJ17" i="5"/>
  <c r="CJ83" i="5"/>
  <c r="CJ24" i="5"/>
  <c r="CJ68" i="5"/>
  <c r="CJ64" i="5"/>
  <c r="CJ89" i="5"/>
  <c r="CJ121" i="5"/>
  <c r="CJ79" i="5"/>
  <c r="CJ144" i="5"/>
  <c r="CJ194" i="5"/>
  <c r="CJ172" i="5"/>
  <c r="CJ212" i="5"/>
  <c r="CJ211" i="5"/>
  <c r="CJ244" i="5"/>
  <c r="CJ232" i="5"/>
  <c r="CJ233" i="5"/>
  <c r="CJ228" i="5"/>
  <c r="CJ247" i="5"/>
  <c r="CJ283" i="5"/>
  <c r="CJ311" i="5"/>
  <c r="CJ341" i="5"/>
  <c r="CJ39" i="5"/>
  <c r="CJ20" i="5"/>
  <c r="CJ114" i="5"/>
  <c r="CJ53" i="5"/>
  <c r="CJ36" i="5"/>
  <c r="CJ116" i="5"/>
  <c r="CJ151" i="5"/>
  <c r="CJ119" i="5"/>
  <c r="CJ142" i="5"/>
  <c r="CJ156" i="5"/>
  <c r="CJ124" i="5"/>
  <c r="CJ169" i="5"/>
  <c r="CJ179" i="5"/>
  <c r="CJ225" i="5"/>
  <c r="CJ236" i="5"/>
  <c r="CJ255" i="5"/>
  <c r="CJ256" i="5"/>
  <c r="CJ316" i="5"/>
  <c r="CJ251" i="5"/>
  <c r="CJ278" i="5"/>
  <c r="CJ289" i="5"/>
  <c r="CJ314" i="5"/>
  <c r="CJ352" i="5"/>
  <c r="CJ347" i="5"/>
  <c r="CJ217" i="5"/>
  <c r="CJ305" i="5"/>
  <c r="CJ16" i="5"/>
  <c r="CJ101" i="5"/>
  <c r="CJ50" i="5"/>
  <c r="CJ62" i="5"/>
  <c r="CJ127" i="5"/>
  <c r="CJ98" i="5"/>
  <c r="CJ122" i="5"/>
  <c r="CJ112" i="5"/>
  <c r="CJ161" i="5"/>
  <c r="CJ168" i="5"/>
  <c r="CJ133" i="5"/>
  <c r="CJ174" i="5"/>
  <c r="CJ245" i="5"/>
  <c r="CJ238" i="5"/>
  <c r="CJ303" i="5"/>
  <c r="CJ302" i="5"/>
  <c r="CJ295" i="5"/>
  <c r="CJ342" i="5"/>
  <c r="CJ339" i="5"/>
  <c r="CJ4" i="5"/>
  <c r="CJ29" i="5"/>
  <c r="CJ9" i="5"/>
  <c r="CJ42" i="5"/>
  <c r="CJ35" i="5"/>
  <c r="CJ58" i="5"/>
  <c r="CJ75" i="5"/>
  <c r="CJ117" i="5"/>
  <c r="CJ80" i="5"/>
  <c r="CJ145" i="5"/>
  <c r="CJ148" i="5"/>
  <c r="CJ123" i="5"/>
  <c r="CJ162" i="5"/>
  <c r="CJ206" i="5"/>
  <c r="CJ205" i="5"/>
  <c r="CJ193" i="5"/>
  <c r="CJ223" i="5"/>
  <c r="CJ227" i="5"/>
  <c r="CJ263" i="5"/>
  <c r="CJ290" i="5"/>
  <c r="CJ321" i="5"/>
  <c r="CJ343" i="5"/>
  <c r="CJ15" i="5"/>
  <c r="CJ48" i="5"/>
  <c r="CJ28" i="5"/>
  <c r="CJ21" i="5"/>
  <c r="CJ5" i="5"/>
  <c r="CJ10" i="5"/>
  <c r="CJ8" i="5"/>
  <c r="CJ34" i="5"/>
  <c r="CJ19" i="5"/>
  <c r="CJ51" i="5"/>
  <c r="CJ74" i="5"/>
  <c r="CJ90" i="5"/>
  <c r="CJ70" i="5"/>
  <c r="CJ166" i="5"/>
  <c r="CJ100" i="5"/>
  <c r="CJ94" i="5"/>
  <c r="CJ99" i="5"/>
  <c r="CJ155" i="5"/>
  <c r="CJ175" i="5"/>
  <c r="CJ182" i="5"/>
  <c r="CJ157" i="5"/>
  <c r="CJ180" i="5"/>
  <c r="CJ216" i="5"/>
  <c r="CJ237" i="5"/>
  <c r="CJ269" i="5"/>
  <c r="CJ284" i="5"/>
  <c r="CH16" i="5"/>
  <c r="AT394" i="5"/>
  <c r="BX130" i="5"/>
  <c r="BX128" i="5"/>
  <c r="BX189" i="5"/>
  <c r="BX217" i="5"/>
  <c r="BX122" i="5"/>
  <c r="BX80" i="5"/>
  <c r="BX212" i="5"/>
  <c r="BX237" i="5"/>
  <c r="BX267" i="5"/>
  <c r="BX287" i="5"/>
  <c r="BX338" i="5"/>
  <c r="BX119" i="5"/>
  <c r="BX164" i="5"/>
  <c r="BX140" i="5"/>
  <c r="BX205" i="5"/>
  <c r="BX206" i="5"/>
  <c r="BX185" i="5"/>
  <c r="BX200" i="5"/>
  <c r="BX245" i="5"/>
  <c r="BX272" i="5"/>
  <c r="BX284" i="5"/>
  <c r="BX296" i="5"/>
  <c r="BX320" i="5"/>
  <c r="BX315" i="5"/>
  <c r="BX344" i="5"/>
  <c r="BX358" i="5"/>
  <c r="BX85" i="5"/>
  <c r="BX65" i="5"/>
  <c r="BX73" i="5"/>
  <c r="BX33" i="5"/>
  <c r="BX16" i="5"/>
  <c r="BX126" i="5"/>
  <c r="BX70" i="5"/>
  <c r="BX145" i="5"/>
  <c r="BX137" i="5"/>
  <c r="BX186" i="5"/>
  <c r="BX170" i="5"/>
  <c r="BX218" i="5"/>
  <c r="BX252" i="5"/>
  <c r="BX262" i="5"/>
  <c r="BX273" i="5"/>
  <c r="BX289" i="5"/>
  <c r="AI394" i="5"/>
  <c r="BW82" i="5"/>
  <c r="BM52" i="5"/>
  <c r="AQ394" i="5"/>
  <c r="BX83" i="5"/>
  <c r="BW113" i="5"/>
  <c r="CH61" i="5"/>
  <c r="CA56" i="5"/>
  <c r="BW55" i="5"/>
  <c r="BW37" i="5"/>
  <c r="BX35" i="5"/>
  <c r="BL16" i="5"/>
  <c r="BB395" i="5"/>
  <c r="CF126" i="5"/>
  <c r="CF163" i="5"/>
  <c r="CF154" i="5"/>
  <c r="CF191" i="5"/>
  <c r="CF202" i="5"/>
  <c r="CF208" i="5"/>
  <c r="CF229" i="5"/>
  <c r="CF265" i="5"/>
  <c r="CF296" i="5"/>
  <c r="CF333" i="5"/>
  <c r="CF37" i="5"/>
  <c r="CF76" i="5"/>
  <c r="CF92" i="5"/>
  <c r="CF122" i="5"/>
  <c r="CF95" i="5"/>
  <c r="CF128" i="5"/>
  <c r="CF147" i="5"/>
  <c r="CF136" i="5"/>
  <c r="CF201" i="5"/>
  <c r="CF223" i="5"/>
  <c r="CF273" i="5"/>
  <c r="CF283" i="5"/>
  <c r="CF274" i="5"/>
  <c r="CF315" i="5"/>
  <c r="CF327" i="5"/>
  <c r="CF355" i="5"/>
  <c r="CF359" i="5"/>
  <c r="CF104" i="5"/>
  <c r="CF119" i="5"/>
  <c r="CF168" i="5"/>
  <c r="CF164" i="5"/>
  <c r="CF218" i="5"/>
  <c r="CF297" i="5"/>
  <c r="CF88" i="5"/>
  <c r="CF61" i="5"/>
  <c r="CF107" i="5"/>
  <c r="CF141" i="5"/>
  <c r="CF145" i="5"/>
  <c r="CF159" i="5"/>
  <c r="CF174" i="5"/>
  <c r="CF170" i="5"/>
  <c r="CF263" i="5"/>
  <c r="CF258" i="5"/>
  <c r="CF307" i="5"/>
  <c r="CF321" i="5"/>
  <c r="CF328" i="5"/>
  <c r="CF338" i="5"/>
  <c r="CF330" i="5"/>
  <c r="CF80" i="5"/>
  <c r="CF33" i="5"/>
  <c r="CF6" i="5"/>
  <c r="CF94" i="5"/>
  <c r="CF71" i="5"/>
  <c r="CF44" i="5"/>
  <c r="CF85" i="5"/>
  <c r="CF84" i="5"/>
  <c r="CF124" i="5"/>
  <c r="CF166" i="5"/>
  <c r="CF214" i="5"/>
  <c r="CF241" i="5"/>
  <c r="CF239" i="5"/>
  <c r="CF290" i="5"/>
  <c r="CF253" i="5"/>
  <c r="CF291" i="5"/>
  <c r="CF268" i="5"/>
  <c r="BY83" i="5"/>
  <c r="BL58" i="5"/>
  <c r="CJ85" i="5"/>
  <c r="BP56" i="5"/>
  <c r="BL55" i="5"/>
  <c r="BY51" i="5"/>
  <c r="BM35" i="5"/>
  <c r="CA9" i="5"/>
  <c r="AT382" i="5"/>
  <c r="AT383" i="5" s="1"/>
  <c r="CH4" i="5"/>
  <c r="CA91" i="5"/>
  <c r="CH75" i="5"/>
  <c r="CJ47" i="5"/>
  <c r="BP84" i="5"/>
  <c r="BP48" i="5"/>
  <c r="BU10" i="5"/>
  <c r="BX76" i="5"/>
  <c r="BW79" i="5"/>
  <c r="CJ92" i="5"/>
  <c r="CA90" i="5"/>
  <c r="BN51" i="5"/>
  <c r="BU6" i="5"/>
  <c r="AI393" i="5"/>
  <c r="BM355" i="5"/>
  <c r="BM360" i="5"/>
  <c r="BM356" i="5"/>
  <c r="BM347" i="5"/>
  <c r="BM351" i="5"/>
  <c r="BM361" i="5"/>
  <c r="BM349" i="5"/>
  <c r="BM343" i="5"/>
  <c r="BM338" i="5"/>
  <c r="BM337" i="5"/>
  <c r="BM345" i="5"/>
  <c r="BM354" i="5"/>
  <c r="BM336" i="5"/>
  <c r="BM335" i="5"/>
  <c r="BM322" i="5"/>
  <c r="BM318" i="5"/>
  <c r="BM340" i="5"/>
  <c r="BM329" i="5"/>
  <c r="BM323" i="5"/>
  <c r="BM331" i="5"/>
  <c r="BM330" i="5"/>
  <c r="BM324" i="5"/>
  <c r="BM328" i="5"/>
  <c r="BM308" i="5"/>
  <c r="BM311" i="5"/>
  <c r="BM314" i="5"/>
  <c r="BM317" i="5"/>
  <c r="BM313" i="5"/>
  <c r="BM309" i="5"/>
  <c r="BM319" i="5"/>
  <c r="BM304" i="5"/>
  <c r="BM298" i="5"/>
  <c r="BM292" i="5"/>
  <c r="BM297" i="5"/>
  <c r="BM307" i="5"/>
  <c r="BM294" i="5"/>
  <c r="BM291" i="5"/>
  <c r="BM288" i="5"/>
  <c r="BM286" i="5"/>
  <c r="BM279" i="5"/>
  <c r="BM275" i="5"/>
  <c r="BM285" i="5"/>
  <c r="BM269" i="5"/>
  <c r="BM281" i="5"/>
  <c r="BM266" i="5"/>
  <c r="BM265" i="5"/>
  <c r="BM282" i="5"/>
  <c r="BM276" i="5"/>
  <c r="BM248" i="5"/>
  <c r="BM260" i="5"/>
  <c r="BM264" i="5"/>
  <c r="BM270" i="5"/>
  <c r="BM299" i="5"/>
  <c r="BM274" i="5"/>
  <c r="BM280" i="5"/>
  <c r="BM268" i="5"/>
  <c r="BM255" i="5"/>
  <c r="BM250" i="5"/>
  <c r="BM241" i="5"/>
  <c r="BM254" i="5"/>
  <c r="BM259" i="5"/>
  <c r="BM235" i="5"/>
  <c r="BM234" i="5"/>
  <c r="BM253" i="5"/>
  <c r="BM224" i="5"/>
  <c r="BM249" i="5"/>
  <c r="BM244" i="5"/>
  <c r="BM240" i="5"/>
  <c r="BM231" i="5"/>
  <c r="BM225" i="5"/>
  <c r="BM230" i="5"/>
  <c r="BM229" i="5"/>
  <c r="BM213" i="5"/>
  <c r="BM202" i="5"/>
  <c r="BM203" i="5"/>
  <c r="BM191" i="5"/>
  <c r="BM214" i="5"/>
  <c r="BM198" i="5"/>
  <c r="BM209" i="5"/>
  <c r="BM219" i="5"/>
  <c r="BM192" i="5"/>
  <c r="BM155" i="5"/>
  <c r="BM215" i="5"/>
  <c r="BM197" i="5"/>
  <c r="BM176" i="5"/>
  <c r="BM171" i="5"/>
  <c r="BM166" i="5"/>
  <c r="BM165" i="5"/>
  <c r="BM216" i="5"/>
  <c r="BM177" i="5"/>
  <c r="BM186" i="5"/>
  <c r="BM172" i="5"/>
  <c r="BM223" i="5"/>
  <c r="BM220" i="5"/>
  <c r="BM204" i="5"/>
  <c r="BM154" i="5"/>
  <c r="BM173" i="5"/>
  <c r="BM160" i="5"/>
  <c r="BM147" i="5"/>
  <c r="BM141" i="5"/>
  <c r="BM183" i="5"/>
  <c r="BM187" i="5"/>
  <c r="BM180" i="5"/>
  <c r="BM146" i="5"/>
  <c r="BM143" i="5"/>
  <c r="BM137" i="5"/>
  <c r="BM136" i="5"/>
  <c r="BM129" i="5"/>
  <c r="BM208" i="5"/>
  <c r="BM135" i="5"/>
  <c r="BM182" i="5"/>
  <c r="BM132" i="5"/>
  <c r="BM157" i="5"/>
  <c r="BM193" i="5"/>
  <c r="BM142" i="5"/>
  <c r="BM116" i="5"/>
  <c r="BM112" i="5"/>
  <c r="BM103" i="5"/>
  <c r="BM90" i="5"/>
  <c r="BM125" i="5"/>
  <c r="BM111" i="5"/>
  <c r="BM110" i="5"/>
  <c r="BM97" i="5"/>
  <c r="BM94" i="5"/>
  <c r="BM66" i="5"/>
  <c r="BM102" i="5"/>
  <c r="BM96" i="5"/>
  <c r="BM77" i="5"/>
  <c r="BM107" i="5"/>
  <c r="BM114" i="5"/>
  <c r="BM117" i="5"/>
  <c r="BM115" i="5"/>
  <c r="BM109" i="5"/>
  <c r="BM91" i="5"/>
  <c r="BM78" i="5"/>
  <c r="BM58" i="5"/>
  <c r="BM54" i="5"/>
  <c r="BM50" i="5"/>
  <c r="BM53" i="5"/>
  <c r="BM32" i="5"/>
  <c r="BM72" i="5"/>
  <c r="BM61" i="5"/>
  <c r="BM84" i="5"/>
  <c r="BM79" i="5"/>
  <c r="BM49" i="5"/>
  <c r="BM38" i="5"/>
  <c r="BM34" i="5"/>
  <c r="BM71" i="5"/>
  <c r="BM68" i="5"/>
  <c r="BM64" i="5"/>
  <c r="BM85" i="5"/>
  <c r="BM45" i="5"/>
  <c r="BM44" i="5"/>
  <c r="BM39" i="5"/>
  <c r="BM67" i="5"/>
  <c r="BM62" i="5"/>
  <c r="BM57" i="5"/>
  <c r="BM60" i="5"/>
  <c r="BM46" i="5"/>
  <c r="BM36" i="5"/>
  <c r="BM31" i="5"/>
  <c r="BM17" i="5"/>
  <c r="BM6" i="5"/>
  <c r="BM3" i="5"/>
  <c r="BM26" i="5"/>
  <c r="BM8" i="5"/>
  <c r="BM29" i="5"/>
  <c r="BM12" i="5"/>
  <c r="BM19" i="5"/>
  <c r="BM7" i="5"/>
  <c r="BM30" i="5"/>
  <c r="BM14" i="5"/>
  <c r="BM18" i="5"/>
  <c r="BM25" i="5"/>
  <c r="BM13" i="5"/>
  <c r="BM9" i="5"/>
  <c r="BM83" i="5"/>
  <c r="BM4" i="5"/>
  <c r="BM27" i="5"/>
  <c r="BM41" i="5"/>
  <c r="BM82" i="5"/>
  <c r="BM127" i="5"/>
  <c r="BM101" i="5"/>
  <c r="BM81" i="5"/>
  <c r="BM100" i="5"/>
  <c r="BM159" i="5"/>
  <c r="BM161" i="5"/>
  <c r="BM162" i="5"/>
  <c r="BM169" i="5"/>
  <c r="BM152" i="5"/>
  <c r="BM196" i="5"/>
  <c r="BM163" i="5"/>
  <c r="BM201" i="5"/>
  <c r="BM293" i="5"/>
  <c r="BM301" i="5"/>
  <c r="BM346" i="5"/>
  <c r="BM357" i="5"/>
  <c r="BM11" i="5"/>
  <c r="BM74" i="5"/>
  <c r="BM122" i="5"/>
  <c r="BM80" i="5"/>
  <c r="BM130" i="5"/>
  <c r="BM128" i="5"/>
  <c r="BM194" i="5"/>
  <c r="BM212" i="5"/>
  <c r="BM189" i="5"/>
  <c r="BM217" i="5"/>
  <c r="BM236" i="5"/>
  <c r="BM247" i="5"/>
  <c r="BM287" i="5"/>
  <c r="BM353" i="5"/>
  <c r="BM119" i="5"/>
  <c r="BM205" i="5"/>
  <c r="BM206" i="5"/>
  <c r="BM185" i="5"/>
  <c r="BM245" i="5"/>
  <c r="BM267" i="5"/>
  <c r="BM272" i="5"/>
  <c r="BM284" i="5"/>
  <c r="BM296" i="5"/>
  <c r="BM344" i="5"/>
  <c r="BM362" i="5"/>
  <c r="BM358" i="5"/>
  <c r="BM28" i="5"/>
  <c r="BM164" i="5"/>
  <c r="BM175" i="5"/>
  <c r="BM140" i="5"/>
  <c r="BM200" i="5"/>
  <c r="BM232" i="5"/>
  <c r="BM320" i="5"/>
  <c r="BM315" i="5"/>
  <c r="BM20" i="5"/>
  <c r="BM65" i="5"/>
  <c r="BM150" i="5"/>
  <c r="BM124" i="5"/>
  <c r="BM123" i="5"/>
  <c r="BM271" i="5"/>
  <c r="BM258" i="5"/>
  <c r="BM303" i="5"/>
  <c r="BM327" i="5"/>
  <c r="BM339" i="5"/>
  <c r="BM5" i="5"/>
  <c r="BM55" i="5"/>
  <c r="BM48" i="5"/>
  <c r="BM22" i="5"/>
  <c r="BM37" i="5"/>
  <c r="BM23" i="5"/>
  <c r="BM21" i="5"/>
  <c r="BM15" i="5"/>
  <c r="BM24" i="5"/>
  <c r="BM10" i="5"/>
  <c r="BM40" i="5"/>
  <c r="BM43" i="5"/>
  <c r="BM51" i="5"/>
  <c r="BM121" i="5"/>
  <c r="BM59" i="5"/>
  <c r="BM139" i="5"/>
  <c r="BM222" i="5"/>
  <c r="BM207" i="5"/>
  <c r="BM251" i="5"/>
  <c r="BM312" i="5"/>
  <c r="CH60" i="5"/>
  <c r="CH87" i="5"/>
  <c r="BW75" i="5"/>
  <c r="CF22" i="5"/>
  <c r="BM76" i="5"/>
  <c r="BW47" i="5"/>
  <c r="BX48" i="5"/>
  <c r="BX55" i="5"/>
  <c r="BY92" i="5"/>
  <c r="CJ33" i="5"/>
  <c r="AX394" i="5"/>
  <c r="CB91" i="5"/>
  <c r="CB117" i="5"/>
  <c r="CB121" i="5"/>
  <c r="CB138" i="5"/>
  <c r="CB137" i="5"/>
  <c r="CB159" i="5"/>
  <c r="CB204" i="5"/>
  <c r="CB223" i="5"/>
  <c r="CB205" i="5"/>
  <c r="CB253" i="5"/>
  <c r="CB274" i="5"/>
  <c r="CB324" i="5"/>
  <c r="CB337" i="5"/>
  <c r="CB352" i="5"/>
  <c r="CB351" i="5"/>
  <c r="CB46" i="5"/>
  <c r="CB103" i="5"/>
  <c r="CB106" i="5"/>
  <c r="CB86" i="5"/>
  <c r="CB193" i="5"/>
  <c r="CB146" i="5"/>
  <c r="CB160" i="5"/>
  <c r="CB162" i="5"/>
  <c r="CB198" i="5"/>
  <c r="CB271" i="5"/>
  <c r="CB275" i="5"/>
  <c r="CB315" i="5"/>
  <c r="CB344" i="5"/>
  <c r="CB132" i="5"/>
  <c r="CB147" i="5"/>
  <c r="CB229" i="5"/>
  <c r="CB226" i="5"/>
  <c r="CB224" i="5"/>
  <c r="CB259" i="5"/>
  <c r="CB247" i="5"/>
  <c r="CB250" i="5"/>
  <c r="CB288" i="5"/>
  <c r="CB67" i="5"/>
  <c r="CB129" i="5"/>
  <c r="CB187" i="5"/>
  <c r="CB240" i="5"/>
  <c r="CB270" i="5"/>
  <c r="CB125" i="5"/>
  <c r="CB165" i="5"/>
  <c r="CB149" i="5"/>
  <c r="CB210" i="5"/>
  <c r="CB292" i="5"/>
  <c r="CB298" i="5"/>
  <c r="CB329" i="5"/>
  <c r="CB357" i="5"/>
  <c r="CB34" i="5"/>
  <c r="CB43" i="5"/>
  <c r="CB30" i="5"/>
  <c r="CB85" i="5"/>
  <c r="CB19" i="5"/>
  <c r="CB57" i="5"/>
  <c r="CB63" i="5"/>
  <c r="CB61" i="5"/>
  <c r="CB95" i="5"/>
  <c r="CB98" i="5"/>
  <c r="CB173" i="5"/>
  <c r="CB131" i="5"/>
  <c r="CB220" i="5"/>
  <c r="CB215" i="5"/>
  <c r="CB194" i="5"/>
  <c r="CB230" i="5"/>
  <c r="CB244" i="5"/>
  <c r="CB248" i="5"/>
  <c r="CB261" i="5"/>
  <c r="CB45" i="5"/>
  <c r="BL273" i="5"/>
  <c r="BW228" i="5"/>
  <c r="BX261" i="5"/>
  <c r="BL180" i="5"/>
  <c r="BW218" i="5"/>
  <c r="BM211" i="5"/>
  <c r="BM226" i="5"/>
  <c r="BM170" i="5"/>
  <c r="BW134" i="5"/>
  <c r="BL140" i="5"/>
  <c r="BL146" i="5"/>
  <c r="BX179" i="5"/>
  <c r="BM184" i="5"/>
  <c r="BM144" i="5"/>
  <c r="BM105" i="5"/>
  <c r="BL89" i="5"/>
  <c r="CH127" i="5"/>
  <c r="BX99" i="5"/>
  <c r="BM108" i="5"/>
  <c r="BX69" i="5"/>
  <c r="BM352" i="5"/>
  <c r="BM334" i="5"/>
  <c r="BW334" i="5"/>
  <c r="BX339" i="5"/>
  <c r="BL326" i="5"/>
  <c r="CJ310" i="5"/>
  <c r="BL318" i="5"/>
  <c r="BM306" i="5"/>
  <c r="BW314" i="5"/>
  <c r="BM325" i="5"/>
  <c r="CH289" i="5"/>
  <c r="CH241" i="5"/>
  <c r="CH262" i="5"/>
  <c r="CJ277" i="5"/>
  <c r="BL228" i="5"/>
  <c r="BM261" i="5"/>
  <c r="BM262" i="5"/>
  <c r="CJ252" i="5"/>
  <c r="BX229" i="5"/>
  <c r="BL218" i="5"/>
  <c r="BX195" i="5"/>
  <c r="CH201" i="5"/>
  <c r="CJ190" i="5"/>
  <c r="BL134" i="5"/>
  <c r="BW191" i="5"/>
  <c r="CH132" i="5"/>
  <c r="BW205" i="5"/>
  <c r="BM149" i="5"/>
  <c r="CH135" i="5"/>
  <c r="BX151" i="5"/>
  <c r="BM148" i="5"/>
  <c r="BW149" i="5"/>
  <c r="CH108" i="5"/>
  <c r="CJ132" i="5"/>
  <c r="BX113" i="5"/>
  <c r="BM106" i="5"/>
  <c r="BW127" i="5"/>
  <c r="BM99" i="5"/>
  <c r="BM69" i="5"/>
  <c r="BX75" i="5"/>
  <c r="BW60" i="5"/>
  <c r="AH382" i="5"/>
  <c r="AH383" i="5" s="1"/>
  <c r="BW87" i="5"/>
  <c r="BL75" i="5"/>
  <c r="CH36" i="5"/>
  <c r="CB79" i="5"/>
  <c r="BX47" i="5"/>
  <c r="BU75" i="5"/>
  <c r="BL47" i="5"/>
  <c r="CB90" i="5"/>
  <c r="BY33" i="5"/>
  <c r="AM393" i="5"/>
  <c r="BQ358" i="5"/>
  <c r="BQ355" i="5"/>
  <c r="BQ348" i="5"/>
  <c r="BQ353" i="5"/>
  <c r="BQ357" i="5"/>
  <c r="BQ342" i="5"/>
  <c r="BQ341" i="5"/>
  <c r="BQ352" i="5"/>
  <c r="BQ346" i="5"/>
  <c r="BQ338" i="5"/>
  <c r="BQ311" i="5"/>
  <c r="BQ327" i="5"/>
  <c r="BQ321" i="5"/>
  <c r="BQ316" i="5"/>
  <c r="BQ333" i="5"/>
  <c r="BQ334" i="5"/>
  <c r="BQ326" i="5"/>
  <c r="BQ323" i="5"/>
  <c r="BQ315" i="5"/>
  <c r="BQ306" i="5"/>
  <c r="BQ310" i="5"/>
  <c r="BQ309" i="5"/>
  <c r="BQ320" i="5"/>
  <c r="BQ305" i="5"/>
  <c r="BQ318" i="5"/>
  <c r="BQ302" i="5"/>
  <c r="BQ300" i="5"/>
  <c r="BQ290" i="5"/>
  <c r="BQ284" i="5"/>
  <c r="BQ296" i="5"/>
  <c r="BQ295" i="5"/>
  <c r="BQ301" i="5"/>
  <c r="BQ277" i="5"/>
  <c r="BQ286" i="5"/>
  <c r="BQ273" i="5"/>
  <c r="BQ272" i="5"/>
  <c r="BQ289" i="5"/>
  <c r="BQ283" i="5"/>
  <c r="BQ267" i="5"/>
  <c r="BQ292" i="5"/>
  <c r="BQ252" i="5"/>
  <c r="BQ266" i="5"/>
  <c r="BQ263" i="5"/>
  <c r="BQ262" i="5"/>
  <c r="BQ278" i="5"/>
  <c r="BQ268" i="5"/>
  <c r="BQ285" i="5"/>
  <c r="BQ265" i="5"/>
  <c r="BQ279" i="5"/>
  <c r="BQ239" i="5"/>
  <c r="BQ257" i="5"/>
  <c r="BQ242" i="5"/>
  <c r="BQ245" i="5"/>
  <c r="BQ258" i="5"/>
  <c r="BQ241" i="5"/>
  <c r="BQ234" i="5"/>
  <c r="BQ232" i="5"/>
  <c r="BQ251" i="5"/>
  <c r="BQ246" i="5"/>
  <c r="BQ238" i="5"/>
  <c r="BQ243" i="5"/>
  <c r="BQ230" i="5"/>
  <c r="BQ235" i="5"/>
  <c r="BQ228" i="5"/>
  <c r="BQ227" i="5"/>
  <c r="BQ233" i="5"/>
  <c r="BQ248" i="5"/>
  <c r="BQ211" i="5"/>
  <c r="BQ200" i="5"/>
  <c r="BQ201" i="5"/>
  <c r="BQ213" i="5"/>
  <c r="BQ212" i="5"/>
  <c r="BQ225" i="5"/>
  <c r="BQ190" i="5"/>
  <c r="BQ202" i="5"/>
  <c r="BQ184" i="5"/>
  <c r="BQ177" i="5"/>
  <c r="BQ174" i="5"/>
  <c r="BQ152" i="5"/>
  <c r="BQ218" i="5"/>
  <c r="BQ207" i="5"/>
  <c r="BQ181" i="5"/>
  <c r="BQ169" i="5"/>
  <c r="BQ164" i="5"/>
  <c r="BQ153" i="5"/>
  <c r="BQ191" i="5"/>
  <c r="BQ189" i="5"/>
  <c r="BQ178" i="5"/>
  <c r="BQ203" i="5"/>
  <c r="BQ196" i="5"/>
  <c r="BQ165" i="5"/>
  <c r="BQ159" i="5"/>
  <c r="BQ156" i="5"/>
  <c r="BQ139" i="5"/>
  <c r="BQ145" i="5"/>
  <c r="BQ170" i="5"/>
  <c r="BQ155" i="5"/>
  <c r="BQ195" i="5"/>
  <c r="BQ171" i="5"/>
  <c r="BQ206" i="5"/>
  <c r="BQ166" i="5"/>
  <c r="BQ185" i="5"/>
  <c r="BQ163" i="5"/>
  <c r="BQ141" i="5"/>
  <c r="BQ133" i="5"/>
  <c r="BQ130" i="5"/>
  <c r="BQ109" i="5"/>
  <c r="BQ101" i="5"/>
  <c r="BQ118" i="5"/>
  <c r="BQ217" i="5"/>
  <c r="BQ150" i="5"/>
  <c r="BQ140" i="5"/>
  <c r="BQ134" i="5"/>
  <c r="BQ214" i="5"/>
  <c r="BQ147" i="5"/>
  <c r="BQ146" i="5"/>
  <c r="BQ157" i="5"/>
  <c r="BQ144" i="5"/>
  <c r="BQ154" i="5"/>
  <c r="BQ120" i="5"/>
  <c r="BQ105" i="5"/>
  <c r="BQ99" i="5"/>
  <c r="BQ107" i="5"/>
  <c r="BQ100" i="5"/>
  <c r="BQ88" i="5"/>
  <c r="BQ119" i="5"/>
  <c r="BQ112" i="5"/>
  <c r="BQ104" i="5"/>
  <c r="BQ129" i="5"/>
  <c r="BQ89" i="5"/>
  <c r="BQ65" i="5"/>
  <c r="BQ52" i="5"/>
  <c r="BQ103" i="5"/>
  <c r="BQ48" i="5"/>
  <c r="BQ76" i="5"/>
  <c r="BQ128" i="5"/>
  <c r="BQ82" i="5"/>
  <c r="BQ75" i="5"/>
  <c r="BQ91" i="5"/>
  <c r="BQ90" i="5"/>
  <c r="BQ108" i="5"/>
  <c r="BQ93" i="5"/>
  <c r="BQ124" i="5"/>
  <c r="BQ94" i="5"/>
  <c r="BQ123" i="5"/>
  <c r="BQ111" i="5"/>
  <c r="BQ96" i="5"/>
  <c r="BQ77" i="5"/>
  <c r="BQ56" i="5"/>
  <c r="BQ43" i="5"/>
  <c r="BQ58" i="5"/>
  <c r="BQ47" i="5"/>
  <c r="BQ59" i="5"/>
  <c r="BQ50" i="5"/>
  <c r="BQ42" i="5"/>
  <c r="BQ70" i="5"/>
  <c r="BQ80" i="5"/>
  <c r="BQ69" i="5"/>
  <c r="BQ55" i="5"/>
  <c r="BQ81" i="5"/>
  <c r="BQ41" i="5"/>
  <c r="BQ32" i="5"/>
  <c r="BQ66" i="5"/>
  <c r="BQ51" i="5"/>
  <c r="BQ35" i="5"/>
  <c r="BQ33" i="5"/>
  <c r="BQ24" i="5"/>
  <c r="BQ15" i="5"/>
  <c r="BQ4" i="5"/>
  <c r="BQ11" i="5"/>
  <c r="BQ10" i="5"/>
  <c r="BQ27" i="5"/>
  <c r="BQ22" i="5"/>
  <c r="BQ21" i="5"/>
  <c r="BQ23" i="5"/>
  <c r="BQ6" i="5"/>
  <c r="BQ30" i="5"/>
  <c r="BQ28" i="5"/>
  <c r="BQ5" i="5"/>
  <c r="BQ17" i="5"/>
  <c r="BQ16" i="5"/>
  <c r="BQ26" i="5"/>
  <c r="BQ12" i="5"/>
  <c r="BQ7" i="5"/>
  <c r="BQ31" i="5"/>
  <c r="BQ29" i="5"/>
  <c r="BQ36" i="5"/>
  <c r="BQ38" i="5"/>
  <c r="BQ95" i="5"/>
  <c r="BQ46" i="5"/>
  <c r="BQ102" i="5"/>
  <c r="BQ106" i="5"/>
  <c r="BQ86" i="5"/>
  <c r="BQ193" i="5"/>
  <c r="BQ162" i="5"/>
  <c r="BQ198" i="5"/>
  <c r="BQ224" i="5"/>
  <c r="BQ271" i="5"/>
  <c r="BQ275" i="5"/>
  <c r="BQ344" i="5"/>
  <c r="BQ359" i="5"/>
  <c r="BQ20" i="5"/>
  <c r="BQ62" i="5"/>
  <c r="BQ67" i="5"/>
  <c r="BQ115" i="5"/>
  <c r="BQ132" i="5"/>
  <c r="BQ187" i="5"/>
  <c r="BQ223" i="5"/>
  <c r="BQ226" i="5"/>
  <c r="BQ222" i="5"/>
  <c r="BQ259" i="5"/>
  <c r="BQ240" i="5"/>
  <c r="BQ250" i="5"/>
  <c r="BQ270" i="5"/>
  <c r="BQ297" i="5"/>
  <c r="BQ288" i="5"/>
  <c r="BQ149" i="5"/>
  <c r="BQ176" i="5"/>
  <c r="BQ210" i="5"/>
  <c r="BQ298" i="5"/>
  <c r="BQ87" i="5"/>
  <c r="BQ125" i="5"/>
  <c r="BQ122" i="5"/>
  <c r="BQ329" i="5"/>
  <c r="BQ18" i="5"/>
  <c r="BQ54" i="5"/>
  <c r="BQ34" i="5"/>
  <c r="BQ49" i="5"/>
  <c r="BQ79" i="5"/>
  <c r="BQ72" i="5"/>
  <c r="BQ83" i="5"/>
  <c r="BQ113" i="5"/>
  <c r="BQ142" i="5"/>
  <c r="BQ143" i="5"/>
  <c r="BQ172" i="5"/>
  <c r="BQ175" i="5"/>
  <c r="BQ199" i="5"/>
  <c r="BQ255" i="5"/>
  <c r="BQ269" i="5"/>
  <c r="BQ281" i="5"/>
  <c r="BQ287" i="5"/>
  <c r="BQ308" i="5"/>
  <c r="BQ322" i="5"/>
  <c r="BQ330" i="5"/>
  <c r="BQ325" i="5"/>
  <c r="BQ350" i="5"/>
  <c r="BQ9" i="5"/>
  <c r="BQ13" i="5"/>
  <c r="BQ19" i="5"/>
  <c r="BQ3" i="5"/>
  <c r="BQ71" i="5"/>
  <c r="BQ64" i="5"/>
  <c r="BQ37" i="5"/>
  <c r="BQ25" i="5"/>
  <c r="BQ14" i="5"/>
  <c r="BQ8" i="5"/>
  <c r="BQ39" i="5"/>
  <c r="BQ45" i="5"/>
  <c r="BQ117" i="5"/>
  <c r="BQ121" i="5"/>
  <c r="BQ138" i="5"/>
  <c r="BQ135" i="5"/>
  <c r="BQ137" i="5"/>
  <c r="BQ158" i="5"/>
  <c r="BQ204" i="5"/>
  <c r="BQ205" i="5"/>
  <c r="BQ317" i="5"/>
  <c r="BX44" i="5"/>
  <c r="AS395" i="5"/>
  <c r="BL87" i="5"/>
  <c r="BM47" i="5"/>
  <c r="CJ73" i="5"/>
  <c r="CB68" i="5"/>
  <c r="CB44" i="5"/>
  <c r="CH43" i="5"/>
  <c r="CB3" i="5"/>
  <c r="BL35" i="5"/>
  <c r="CA3" i="5"/>
  <c r="BW206" i="5"/>
  <c r="CH188" i="5"/>
  <c r="BX193" i="5"/>
  <c r="BX174" i="5"/>
  <c r="BL174" i="5"/>
  <c r="BW224" i="5"/>
  <c r="BL201" i="5"/>
  <c r="BL162" i="5"/>
  <c r="BM190" i="5"/>
  <c r="BM167" i="5"/>
  <c r="BX134" i="5"/>
  <c r="BX124" i="5"/>
  <c r="BX156" i="5"/>
  <c r="BM199" i="5"/>
  <c r="BW155" i="5"/>
  <c r="CH114" i="5"/>
  <c r="BX95" i="5"/>
  <c r="BM86" i="5"/>
  <c r="BW100" i="5"/>
  <c r="BW80" i="5"/>
  <c r="BM118" i="5"/>
  <c r="BX120" i="5"/>
  <c r="CH126" i="5"/>
  <c r="BX89" i="5"/>
  <c r="AS394" i="5"/>
  <c r="BW101" i="5"/>
  <c r="BW94" i="5"/>
  <c r="BW212" i="5"/>
  <c r="BW159" i="5"/>
  <c r="BW184" i="5"/>
  <c r="BW190" i="5"/>
  <c r="BW222" i="5"/>
  <c r="BW238" i="5"/>
  <c r="BW247" i="5"/>
  <c r="BW266" i="5"/>
  <c r="BW296" i="5"/>
  <c r="BW272" i="5"/>
  <c r="BW318" i="5"/>
  <c r="BW305" i="5"/>
  <c r="BW342" i="5"/>
  <c r="BW346" i="5"/>
  <c r="BW64" i="5"/>
  <c r="BW86" i="5"/>
  <c r="BW112" i="5"/>
  <c r="BW139" i="5"/>
  <c r="BW158" i="5"/>
  <c r="BW232" i="5"/>
  <c r="BW173" i="5"/>
  <c r="BW253" i="5"/>
  <c r="BW256" i="5"/>
  <c r="BW286" i="5"/>
  <c r="BW257" i="5"/>
  <c r="BW315" i="5"/>
  <c r="BW327" i="5"/>
  <c r="BW356" i="5"/>
  <c r="BW233" i="5"/>
  <c r="BW279" i="5"/>
  <c r="BW320" i="5"/>
  <c r="BW306" i="5"/>
  <c r="BW92" i="5"/>
  <c r="BW118" i="5"/>
  <c r="BW71" i="5"/>
  <c r="BW169" i="5"/>
  <c r="BW234" i="5"/>
  <c r="BW354" i="5"/>
  <c r="BW63" i="5"/>
  <c r="BW107" i="5"/>
  <c r="BW54" i="5"/>
  <c r="BW93" i="5"/>
  <c r="BW95" i="5"/>
  <c r="BW114" i="5"/>
  <c r="BW151" i="5"/>
  <c r="BW135" i="5"/>
  <c r="BW128" i="5"/>
  <c r="BW202" i="5"/>
  <c r="BW251" i="5"/>
  <c r="BW277" i="5"/>
  <c r="BW278" i="5"/>
  <c r="BW294" i="5"/>
  <c r="BW325" i="5"/>
  <c r="BW352" i="5"/>
  <c r="BW43" i="5"/>
  <c r="BW42" i="5"/>
  <c r="BW29" i="5"/>
  <c r="BW16" i="5"/>
  <c r="BW35" i="5"/>
  <c r="BW70" i="5"/>
  <c r="BW150" i="5"/>
  <c r="BW129" i="5"/>
  <c r="BW140" i="5"/>
  <c r="BW213" i="5"/>
  <c r="BW250" i="5"/>
  <c r="BW252" i="5"/>
  <c r="BF395" i="5"/>
  <c r="AU394" i="5"/>
  <c r="AJ393" i="5"/>
  <c r="BN359" i="5"/>
  <c r="BN355" i="5"/>
  <c r="BN360" i="5"/>
  <c r="BN351" i="5"/>
  <c r="BN361" i="5"/>
  <c r="BN354" i="5"/>
  <c r="BN356" i="5"/>
  <c r="BN349" i="5"/>
  <c r="BN350" i="5"/>
  <c r="BN338" i="5"/>
  <c r="BN337" i="5"/>
  <c r="BN342" i="5"/>
  <c r="BN347" i="5"/>
  <c r="BN352" i="5"/>
  <c r="BN323" i="5"/>
  <c r="BN335" i="5"/>
  <c r="BN331" i="5"/>
  <c r="BN336" i="5"/>
  <c r="BN327" i="5"/>
  <c r="BN334" i="5"/>
  <c r="BN328" i="5"/>
  <c r="BN322" i="5"/>
  <c r="BN320" i="5"/>
  <c r="BN318" i="5"/>
  <c r="BN314" i="5"/>
  <c r="BN317" i="5"/>
  <c r="BN313" i="5"/>
  <c r="BN309" i="5"/>
  <c r="BN312" i="5"/>
  <c r="BN296" i="5"/>
  <c r="BN298" i="5"/>
  <c r="BN292" i="5"/>
  <c r="BN297" i="5"/>
  <c r="BN307" i="5"/>
  <c r="BN306" i="5"/>
  <c r="BN285" i="5"/>
  <c r="BN288" i="5"/>
  <c r="BN286" i="5"/>
  <c r="BN281" i="5"/>
  <c r="BN291" i="5"/>
  <c r="BN299" i="5"/>
  <c r="BN282" i="5"/>
  <c r="BN276" i="5"/>
  <c r="BN279" i="5"/>
  <c r="BN248" i="5"/>
  <c r="BN264" i="5"/>
  <c r="BN273" i="5"/>
  <c r="BN270" i="5"/>
  <c r="BN274" i="5"/>
  <c r="BN280" i="5"/>
  <c r="BN268" i="5"/>
  <c r="BN265" i="5"/>
  <c r="BN245" i="5"/>
  <c r="BN242" i="5"/>
  <c r="BN258" i="5"/>
  <c r="BN250" i="5"/>
  <c r="BN241" i="5"/>
  <c r="BN254" i="5"/>
  <c r="BN253" i="5"/>
  <c r="BN249" i="5"/>
  <c r="BN226" i="5"/>
  <c r="BN234" i="5"/>
  <c r="BN247" i="5"/>
  <c r="BN231" i="5"/>
  <c r="BN259" i="5"/>
  <c r="BN255" i="5"/>
  <c r="BN230" i="5"/>
  <c r="BN229" i="5"/>
  <c r="BN235" i="5"/>
  <c r="BN228" i="5"/>
  <c r="BN218" i="5"/>
  <c r="BN207" i="5"/>
  <c r="BN196" i="5"/>
  <c r="BN191" i="5"/>
  <c r="BN214" i="5"/>
  <c r="BN198" i="5"/>
  <c r="BN181" i="5"/>
  <c r="BN202" i="5"/>
  <c r="BN209" i="5"/>
  <c r="BN192" i="5"/>
  <c r="BN213" i="5"/>
  <c r="BN220" i="5"/>
  <c r="BN203" i="5"/>
  <c r="BN185" i="5"/>
  <c r="BN215" i="5"/>
  <c r="BN197" i="5"/>
  <c r="BN176" i="5"/>
  <c r="BN171" i="5"/>
  <c r="BN159" i="5"/>
  <c r="BN177" i="5"/>
  <c r="BN199" i="5"/>
  <c r="BN186" i="5"/>
  <c r="BN182" i="5"/>
  <c r="BN219" i="5"/>
  <c r="BN225" i="5"/>
  <c r="BN223" i="5"/>
  <c r="BN162" i="5"/>
  <c r="BN151" i="5"/>
  <c r="BN154" i="5"/>
  <c r="BN163" i="5"/>
  <c r="BN147" i="5"/>
  <c r="BN141" i="5"/>
  <c r="BN130" i="5"/>
  <c r="BN135" i="5"/>
  <c r="BN204" i="5"/>
  <c r="BN187" i="5"/>
  <c r="BN180" i="5"/>
  <c r="BN170" i="5"/>
  <c r="BN173" i="5"/>
  <c r="BN160" i="5"/>
  <c r="BN123" i="5"/>
  <c r="BN108" i="5"/>
  <c r="BN104" i="5"/>
  <c r="BN119" i="5"/>
  <c r="BN208" i="5"/>
  <c r="BN140" i="5"/>
  <c r="BN153" i="5"/>
  <c r="BN146" i="5"/>
  <c r="BN193" i="5"/>
  <c r="BN143" i="5"/>
  <c r="BN142" i="5"/>
  <c r="BN148" i="5"/>
  <c r="BN136" i="5"/>
  <c r="BN129" i="5"/>
  <c r="BN112" i="5"/>
  <c r="BN107" i="5"/>
  <c r="BN97" i="5"/>
  <c r="BN88" i="5"/>
  <c r="BN66" i="5"/>
  <c r="BN55" i="5"/>
  <c r="BN111" i="5"/>
  <c r="BN96" i="5"/>
  <c r="BN77" i="5"/>
  <c r="BN116" i="5"/>
  <c r="BN89" i="5"/>
  <c r="BN65" i="5"/>
  <c r="BN61" i="5"/>
  <c r="BN103" i="5"/>
  <c r="BN95" i="5"/>
  <c r="BN117" i="5"/>
  <c r="BN85" i="5"/>
  <c r="BN137" i="5"/>
  <c r="BN115" i="5"/>
  <c r="BN91" i="5"/>
  <c r="BN110" i="5"/>
  <c r="BN72" i="5"/>
  <c r="BN84" i="5"/>
  <c r="BN76" i="5"/>
  <c r="BN58" i="5"/>
  <c r="BN54" i="5"/>
  <c r="BN49" i="5"/>
  <c r="BN38" i="5"/>
  <c r="BN71" i="5"/>
  <c r="BN78" i="5"/>
  <c r="BN37" i="5"/>
  <c r="BN50" i="5"/>
  <c r="BN45" i="5"/>
  <c r="BN44" i="5"/>
  <c r="BN39" i="5"/>
  <c r="BN30" i="5"/>
  <c r="BN67" i="5"/>
  <c r="BN57" i="5"/>
  <c r="BN60" i="5"/>
  <c r="BN46" i="5"/>
  <c r="BN31" i="5"/>
  <c r="BN40" i="5"/>
  <c r="BN32" i="5"/>
  <c r="BN27" i="5"/>
  <c r="BN23" i="5"/>
  <c r="BN22" i="5"/>
  <c r="BN11" i="5"/>
  <c r="BN26" i="5"/>
  <c r="BN12" i="5"/>
  <c r="BN7" i="5"/>
  <c r="BN14" i="5"/>
  <c r="BN18" i="5"/>
  <c r="BN6" i="5"/>
  <c r="BN13" i="5"/>
  <c r="BN17" i="5"/>
  <c r="BN3" i="5"/>
  <c r="BN16" i="5"/>
  <c r="BN56" i="5"/>
  <c r="BN86" i="5"/>
  <c r="BN127" i="5"/>
  <c r="BN92" i="5"/>
  <c r="BN87" i="5"/>
  <c r="BN122" i="5"/>
  <c r="BN168" i="5"/>
  <c r="BN133" i="5"/>
  <c r="BN174" i="5"/>
  <c r="BN217" i="5"/>
  <c r="BN238" i="5"/>
  <c r="BN305" i="5"/>
  <c r="BN295" i="5"/>
  <c r="BN339" i="5"/>
  <c r="BN33" i="5"/>
  <c r="BN4" i="5"/>
  <c r="BN9" i="5"/>
  <c r="BN42" i="5"/>
  <c r="BN35" i="5"/>
  <c r="BN62" i="5"/>
  <c r="BN75" i="5"/>
  <c r="BN114" i="5"/>
  <c r="BN98" i="5"/>
  <c r="BN80" i="5"/>
  <c r="BN145" i="5"/>
  <c r="BN206" i="5"/>
  <c r="BN224" i="5"/>
  <c r="BN205" i="5"/>
  <c r="BN227" i="5"/>
  <c r="BN303" i="5"/>
  <c r="BN269" i="5"/>
  <c r="BN290" i="5"/>
  <c r="BN321" i="5"/>
  <c r="BN93" i="5"/>
  <c r="BN183" i="5"/>
  <c r="BN262" i="5"/>
  <c r="BN263" i="5"/>
  <c r="BN257" i="5"/>
  <c r="BN261" i="5"/>
  <c r="BN239" i="5"/>
  <c r="BN266" i="5"/>
  <c r="BN324" i="5"/>
  <c r="BN330" i="5"/>
  <c r="BN343" i="5"/>
  <c r="BN358" i="5"/>
  <c r="BN15" i="5"/>
  <c r="BN48" i="5"/>
  <c r="BN28" i="5"/>
  <c r="BN21" i="5"/>
  <c r="BN29" i="5"/>
  <c r="BN47" i="5"/>
  <c r="BN102" i="5"/>
  <c r="BN120" i="5"/>
  <c r="BN161" i="5"/>
  <c r="BN139" i="5"/>
  <c r="BN158" i="5"/>
  <c r="BN190" i="5"/>
  <c r="BN275" i="5"/>
  <c r="BN5" i="5"/>
  <c r="BN105" i="5"/>
  <c r="BN109" i="5"/>
  <c r="BN166" i="5"/>
  <c r="BN134" i="5"/>
  <c r="BN178" i="5"/>
  <c r="BN188" i="5"/>
  <c r="BN277" i="5"/>
  <c r="BN267" i="5"/>
  <c r="BN287" i="5"/>
  <c r="BN10" i="5"/>
  <c r="BN25" i="5"/>
  <c r="BN8" i="5"/>
  <c r="BN34" i="5"/>
  <c r="BN19" i="5"/>
  <c r="BN83" i="5"/>
  <c r="BN20" i="5"/>
  <c r="BN53" i="5"/>
  <c r="BN36" i="5"/>
  <c r="BN155" i="5"/>
  <c r="BN156" i="5"/>
  <c r="BN124" i="5"/>
  <c r="BN184" i="5"/>
  <c r="BN169" i="5"/>
  <c r="BN179" i="5"/>
  <c r="BN222" i="5"/>
  <c r="BN252" i="5"/>
  <c r="BN256" i="5"/>
  <c r="BN316" i="5"/>
  <c r="BN251" i="5"/>
  <c r="BN278" i="5"/>
  <c r="BN289" i="5"/>
  <c r="BM33" i="5"/>
  <c r="AH394" i="5"/>
  <c r="AH374" i="5"/>
  <c r="CH82" i="5"/>
  <c r="CH26" i="5"/>
  <c r="AW382" i="5"/>
  <c r="AW383" i="5" s="1"/>
  <c r="CA223" i="5"/>
  <c r="CA277" i="5"/>
  <c r="CA262" i="5"/>
  <c r="CA352" i="5"/>
  <c r="CA362" i="5"/>
  <c r="CA87" i="5"/>
  <c r="CA98" i="5"/>
  <c r="CA99" i="5"/>
  <c r="CA172" i="5"/>
  <c r="CA189" i="5"/>
  <c r="CA137" i="5"/>
  <c r="CA167" i="5"/>
  <c r="CA175" i="5"/>
  <c r="CA204" i="5"/>
  <c r="CA260" i="5"/>
  <c r="CA250" i="5"/>
  <c r="CA265" i="5"/>
  <c r="CA332" i="5"/>
  <c r="CA336" i="5"/>
  <c r="CA349" i="5"/>
  <c r="CA361" i="5"/>
  <c r="CA144" i="5"/>
  <c r="CA156" i="5"/>
  <c r="CA178" i="5"/>
  <c r="CA199" i="5"/>
  <c r="CA317" i="5"/>
  <c r="CA324" i="5"/>
  <c r="CA351" i="5"/>
  <c r="CA117" i="5"/>
  <c r="CA165" i="5"/>
  <c r="CA254" i="5"/>
  <c r="CA275" i="5"/>
  <c r="CA280" i="5"/>
  <c r="CA345" i="5"/>
  <c r="CA353" i="5"/>
  <c r="CA52" i="5"/>
  <c r="CA123" i="5"/>
  <c r="CA73" i="5"/>
  <c r="CA92" i="5"/>
  <c r="CA93" i="5"/>
  <c r="CA131" i="5"/>
  <c r="CA152" i="5"/>
  <c r="CA182" i="5"/>
  <c r="CA183" i="5"/>
  <c r="CA127" i="5"/>
  <c r="CA244" i="5"/>
  <c r="CA303" i="5"/>
  <c r="CA308" i="5"/>
  <c r="CA288" i="5"/>
  <c r="CA320" i="5"/>
  <c r="CA340" i="5"/>
  <c r="CA354" i="5"/>
  <c r="CA38" i="5"/>
  <c r="CA49" i="5"/>
  <c r="CA35" i="5"/>
  <c r="CA63" i="5"/>
  <c r="CA101" i="5"/>
  <c r="CA105" i="5"/>
  <c r="CA157" i="5"/>
  <c r="CA227" i="5"/>
  <c r="CA222" i="5"/>
  <c r="CA268" i="5"/>
  <c r="CA269" i="5"/>
  <c r="CA270" i="5"/>
  <c r="CA284" i="5"/>
  <c r="AL393" i="5"/>
  <c r="BP358" i="5"/>
  <c r="BP359" i="5"/>
  <c r="BP355" i="5"/>
  <c r="BP348" i="5"/>
  <c r="BP339" i="5"/>
  <c r="BP338" i="5"/>
  <c r="BP342" i="5"/>
  <c r="BP347" i="5"/>
  <c r="BP350" i="5"/>
  <c r="BP346" i="5"/>
  <c r="BP333" i="5"/>
  <c r="BP315" i="5"/>
  <c r="BP335" i="5"/>
  <c r="BP311" i="5"/>
  <c r="BP336" i="5"/>
  <c r="BP327" i="5"/>
  <c r="BP321" i="5"/>
  <c r="BP334" i="5"/>
  <c r="BP328" i="5"/>
  <c r="BP326" i="5"/>
  <c r="BP322" i="5"/>
  <c r="BP329" i="5"/>
  <c r="BP314" i="5"/>
  <c r="BP306" i="5"/>
  <c r="BP317" i="5"/>
  <c r="BP310" i="5"/>
  <c r="BP318" i="5"/>
  <c r="BP301" i="5"/>
  <c r="BP308" i="5"/>
  <c r="BP297" i="5"/>
  <c r="BP290" i="5"/>
  <c r="BP296" i="5"/>
  <c r="BP305" i="5"/>
  <c r="BP292" i="5"/>
  <c r="BP283" i="5"/>
  <c r="BP298" i="5"/>
  <c r="BP267" i="5"/>
  <c r="BP286" i="5"/>
  <c r="BP273" i="5"/>
  <c r="BP291" i="5"/>
  <c r="BP295" i="5"/>
  <c r="BP282" i="5"/>
  <c r="BP285" i="5"/>
  <c r="BP279" i="5"/>
  <c r="BP272" i="5"/>
  <c r="BP264" i="5"/>
  <c r="BP252" i="5"/>
  <c r="BP266" i="5"/>
  <c r="BP263" i="5"/>
  <c r="BP253" i="5"/>
  <c r="BP278" i="5"/>
  <c r="BP268" i="5"/>
  <c r="BP287" i="5"/>
  <c r="BP275" i="5"/>
  <c r="BP251" i="5"/>
  <c r="BP243" i="5"/>
  <c r="BP238" i="5"/>
  <c r="BP257" i="5"/>
  <c r="BP254" i="5"/>
  <c r="BP242" i="5"/>
  <c r="BP241" i="5"/>
  <c r="BP234" i="5"/>
  <c r="BP258" i="5"/>
  <c r="BP231" i="5"/>
  <c r="BP247" i="5"/>
  <c r="BP259" i="5"/>
  <c r="BP230" i="5"/>
  <c r="BP229" i="5"/>
  <c r="BP235" i="5"/>
  <c r="BP228" i="5"/>
  <c r="BP227" i="5"/>
  <c r="BP233" i="5"/>
  <c r="BP224" i="5"/>
  <c r="BP217" i="5"/>
  <c r="BP206" i="5"/>
  <c r="BP195" i="5"/>
  <c r="BP202" i="5"/>
  <c r="BP184" i="5"/>
  <c r="BP201" i="5"/>
  <c r="BP213" i="5"/>
  <c r="BP212" i="5"/>
  <c r="BP197" i="5"/>
  <c r="BP225" i="5"/>
  <c r="BP208" i="5"/>
  <c r="BP214" i="5"/>
  <c r="BP174" i="5"/>
  <c r="BP203" i="5"/>
  <c r="BP196" i="5"/>
  <c r="BP165" i="5"/>
  <c r="BP159" i="5"/>
  <c r="BP177" i="5"/>
  <c r="BP218" i="5"/>
  <c r="BP207" i="5"/>
  <c r="BP190" i="5"/>
  <c r="BP219" i="5"/>
  <c r="BP191" i="5"/>
  <c r="BP176" i="5"/>
  <c r="BP171" i="5"/>
  <c r="BP166" i="5"/>
  <c r="BP150" i="5"/>
  <c r="BP185" i="5"/>
  <c r="BP139" i="5"/>
  <c r="BP135" i="5"/>
  <c r="BP180" i="5"/>
  <c r="BP145" i="5"/>
  <c r="BP170" i="5"/>
  <c r="BP155" i="5"/>
  <c r="BP147" i="5"/>
  <c r="BP131" i="5"/>
  <c r="BP162" i="5"/>
  <c r="BP122" i="5"/>
  <c r="BP120" i="5"/>
  <c r="BP113" i="5"/>
  <c r="BP160" i="5"/>
  <c r="BP173" i="5"/>
  <c r="BP114" i="5"/>
  <c r="BP158" i="5"/>
  <c r="BP140" i="5"/>
  <c r="BP151" i="5"/>
  <c r="BP146" i="5"/>
  <c r="BP169" i="5"/>
  <c r="BP154" i="5"/>
  <c r="BP124" i="5"/>
  <c r="BP119" i="5"/>
  <c r="BP104" i="5"/>
  <c r="BP83" i="5"/>
  <c r="BP100" i="5"/>
  <c r="BP134" i="5"/>
  <c r="BP111" i="5"/>
  <c r="BP96" i="5"/>
  <c r="BP77" i="5"/>
  <c r="BP43" i="5"/>
  <c r="BP129" i="5"/>
  <c r="BP116" i="5"/>
  <c r="BP89" i="5"/>
  <c r="BP65" i="5"/>
  <c r="BP103" i="5"/>
  <c r="BP95" i="5"/>
  <c r="BP76" i="5"/>
  <c r="BP60" i="5"/>
  <c r="BP128" i="5"/>
  <c r="BP136" i="5"/>
  <c r="BP117" i="5"/>
  <c r="BP91" i="5"/>
  <c r="BP108" i="5"/>
  <c r="BP86" i="5"/>
  <c r="BP94" i="5"/>
  <c r="BP88" i="5"/>
  <c r="BP123" i="5"/>
  <c r="BP81" i="5"/>
  <c r="BP47" i="5"/>
  <c r="BP54" i="5"/>
  <c r="BP71" i="5"/>
  <c r="BP37" i="5"/>
  <c r="BP50" i="5"/>
  <c r="BP45" i="5"/>
  <c r="BP42" i="5"/>
  <c r="BP39" i="5"/>
  <c r="BP85" i="5"/>
  <c r="BP70" i="5"/>
  <c r="BP64" i="5"/>
  <c r="BP30" i="5"/>
  <c r="BP55" i="5"/>
  <c r="BP46" i="5"/>
  <c r="BP36" i="5"/>
  <c r="BP32" i="5"/>
  <c r="BP66" i="5"/>
  <c r="BP53" i="5"/>
  <c r="BP51" i="5"/>
  <c r="BP75" i="5"/>
  <c r="BP33" i="5"/>
  <c r="BP28" i="5"/>
  <c r="BP21" i="5"/>
  <c r="BP10" i="5"/>
  <c r="BP12" i="5"/>
  <c r="BP11" i="5"/>
  <c r="BP27" i="5"/>
  <c r="BP22" i="5"/>
  <c r="BP23" i="5"/>
  <c r="BP6" i="5"/>
  <c r="BP13" i="5"/>
  <c r="BP5" i="5"/>
  <c r="BP17" i="5"/>
  <c r="BP3" i="5"/>
  <c r="BP16" i="5"/>
  <c r="BP26" i="5"/>
  <c r="BP44" i="5"/>
  <c r="BP79" i="5"/>
  <c r="BP87" i="5"/>
  <c r="BP98" i="5"/>
  <c r="BP99" i="5"/>
  <c r="BP189" i="5"/>
  <c r="BP137" i="5"/>
  <c r="BP220" i="5"/>
  <c r="BP167" i="5"/>
  <c r="BP175" i="5"/>
  <c r="BP198" i="5"/>
  <c r="BP204" i="5"/>
  <c r="BP260" i="5"/>
  <c r="BP250" i="5"/>
  <c r="BP265" i="5"/>
  <c r="BP316" i="5"/>
  <c r="BP332" i="5"/>
  <c r="BP361" i="5"/>
  <c r="BP349" i="5"/>
  <c r="BP14" i="5"/>
  <c r="BP15" i="5"/>
  <c r="BP25" i="5"/>
  <c r="BP57" i="5"/>
  <c r="BP41" i="5"/>
  <c r="BP115" i="5"/>
  <c r="BP144" i="5"/>
  <c r="BP156" i="5"/>
  <c r="BP178" i="5"/>
  <c r="BP199" i="5"/>
  <c r="BP280" i="5"/>
  <c r="BP324" i="5"/>
  <c r="BP345" i="5"/>
  <c r="BP353" i="5"/>
  <c r="BP351" i="5"/>
  <c r="BP93" i="5"/>
  <c r="BP164" i="5"/>
  <c r="BP152" i="5"/>
  <c r="BP182" i="5"/>
  <c r="BP244" i="5"/>
  <c r="BP303" i="5"/>
  <c r="BP320" i="5"/>
  <c r="BP7" i="5"/>
  <c r="BP20" i="5"/>
  <c r="BP80" i="5"/>
  <c r="BP52" i="5"/>
  <c r="BP73" i="5"/>
  <c r="BP102" i="5"/>
  <c r="BP92" i="5"/>
  <c r="BP183" i="5"/>
  <c r="BP127" i="5"/>
  <c r="BP288" i="5"/>
  <c r="BP340" i="5"/>
  <c r="BP18" i="5"/>
  <c r="BP38" i="5"/>
  <c r="BP82" i="5"/>
  <c r="BP132" i="5"/>
  <c r="BP121" i="5"/>
  <c r="BP142" i="5"/>
  <c r="BP168" i="5"/>
  <c r="BP181" i="5"/>
  <c r="BP210" i="5"/>
  <c r="BP236" i="5"/>
  <c r="BP245" i="5"/>
  <c r="BP302" i="5"/>
  <c r="BP354" i="5"/>
  <c r="BP9" i="5"/>
  <c r="BP62" i="5"/>
  <c r="BP68" i="5"/>
  <c r="BP31" i="5"/>
  <c r="BP4" i="5"/>
  <c r="BP29" i="5"/>
  <c r="BP59" i="5"/>
  <c r="BP19" i="5"/>
  <c r="BP8" i="5"/>
  <c r="BP97" i="5"/>
  <c r="BP141" i="5"/>
  <c r="BP277" i="5"/>
  <c r="BP281" i="5"/>
  <c r="BP262" i="5"/>
  <c r="CJ25" i="5"/>
  <c r="BD395" i="5"/>
  <c r="CH109" i="5"/>
  <c r="CH71" i="5"/>
  <c r="CH149" i="5"/>
  <c r="CH169" i="5"/>
  <c r="CH233" i="5"/>
  <c r="CH234" i="5"/>
  <c r="CH279" i="5"/>
  <c r="CH306" i="5"/>
  <c r="CH344" i="5"/>
  <c r="CH351" i="5"/>
  <c r="CH345" i="5"/>
  <c r="CH84" i="5"/>
  <c r="CH113" i="5"/>
  <c r="CH80" i="5"/>
  <c r="CH138" i="5"/>
  <c r="CH145" i="5"/>
  <c r="CH191" i="5"/>
  <c r="CH134" i="5"/>
  <c r="CH195" i="5"/>
  <c r="CH170" i="5"/>
  <c r="CH242" i="5"/>
  <c r="BW26" i="5"/>
  <c r="BU66" i="5"/>
  <c r="BU90" i="5"/>
  <c r="CA34" i="5"/>
  <c r="BX42" i="5"/>
  <c r="BY69" i="5"/>
  <c r="CA66" i="5"/>
  <c r="BW65" i="5"/>
  <c r="CF38" i="5"/>
  <c r="BF394" i="5"/>
  <c r="BY23" i="5"/>
  <c r="CB60" i="5"/>
  <c r="CB13" i="5"/>
  <c r="BW17" i="5"/>
  <c r="AH393" i="5"/>
  <c r="AH370" i="5"/>
  <c r="BL355" i="5"/>
  <c r="BL360" i="5"/>
  <c r="BL357" i="5"/>
  <c r="BL338" i="5"/>
  <c r="BL350" i="5"/>
  <c r="BL351" i="5"/>
  <c r="BL361" i="5"/>
  <c r="BL354" i="5"/>
  <c r="BL336" i="5"/>
  <c r="BL349" i="5"/>
  <c r="BL343" i="5"/>
  <c r="BL337" i="5"/>
  <c r="BL341" i="5"/>
  <c r="BL345" i="5"/>
  <c r="BL353" i="5"/>
  <c r="BL340" i="5"/>
  <c r="BL328" i="5"/>
  <c r="BL329" i="5"/>
  <c r="BL323" i="5"/>
  <c r="BL331" i="5"/>
  <c r="BL332" i="5"/>
  <c r="BL330" i="5"/>
  <c r="BL324" i="5"/>
  <c r="BL317" i="5"/>
  <c r="BL312" i="5"/>
  <c r="BL308" i="5"/>
  <c r="BL316" i="5"/>
  <c r="BL313" i="5"/>
  <c r="BL307" i="5"/>
  <c r="BL297" i="5"/>
  <c r="BL309" i="5"/>
  <c r="BL298" i="5"/>
  <c r="BL303" i="5"/>
  <c r="BL292" i="5"/>
  <c r="BL293" i="5"/>
  <c r="BL299" i="5"/>
  <c r="BL282" i="5"/>
  <c r="BL289" i="5"/>
  <c r="BL275" i="5"/>
  <c r="BL300" i="5"/>
  <c r="BL285" i="5"/>
  <c r="BL281" i="5"/>
  <c r="BL274" i="5"/>
  <c r="BL269" i="5"/>
  <c r="BL265" i="5"/>
  <c r="BL276" i="5"/>
  <c r="BL243" i="5"/>
  <c r="BL277" i="5"/>
  <c r="BL280" i="5"/>
  <c r="BL268" i="5"/>
  <c r="BL254" i="5"/>
  <c r="BL256" i="5"/>
  <c r="BL240" i="5"/>
  <c r="BL230" i="5"/>
  <c r="BL255" i="5"/>
  <c r="BL236" i="5"/>
  <c r="BL250" i="5"/>
  <c r="BL249" i="5"/>
  <c r="BL235" i="5"/>
  <c r="BL260" i="5"/>
  <c r="BL246" i="5"/>
  <c r="BL237" i="5"/>
  <c r="BL244" i="5"/>
  <c r="BL231" i="5"/>
  <c r="BL225" i="5"/>
  <c r="BL259" i="5"/>
  <c r="BL219" i="5"/>
  <c r="BL208" i="5"/>
  <c r="BL197" i="5"/>
  <c r="BL199" i="5"/>
  <c r="BL203" i="5"/>
  <c r="BL210" i="5"/>
  <c r="BL214" i="5"/>
  <c r="BL198" i="5"/>
  <c r="BL221" i="5"/>
  <c r="BL226" i="5"/>
  <c r="BL209" i="5"/>
  <c r="BL215" i="5"/>
  <c r="BL186" i="5"/>
  <c r="BL204" i="5"/>
  <c r="BL154" i="5"/>
  <c r="BL205" i="5"/>
  <c r="BL192" i="5"/>
  <c r="BL176" i="5"/>
  <c r="BL171" i="5"/>
  <c r="BL166" i="5"/>
  <c r="BL216" i="5"/>
  <c r="BL223" i="5"/>
  <c r="BL220" i="5"/>
  <c r="BL187" i="5"/>
  <c r="BL160" i="5"/>
  <c r="BL179" i="5"/>
  <c r="BL137" i="5"/>
  <c r="BL163" i="5"/>
  <c r="BL161" i="5"/>
  <c r="BL120" i="5"/>
  <c r="BL147" i="5"/>
  <c r="BL131" i="5"/>
  <c r="BL172" i="5"/>
  <c r="BL194" i="5"/>
  <c r="BL183" i="5"/>
  <c r="BL164" i="5"/>
  <c r="BL189" i="5"/>
  <c r="BL182" i="5"/>
  <c r="BL165" i="5"/>
  <c r="BL193" i="5"/>
  <c r="BL142" i="5"/>
  <c r="BL116" i="5"/>
  <c r="BL148" i="5"/>
  <c r="BL136" i="5"/>
  <c r="BL123" i="5"/>
  <c r="BL130" i="5"/>
  <c r="BL122" i="5"/>
  <c r="BL141" i="5"/>
  <c r="BL144" i="5"/>
  <c r="BL138" i="5"/>
  <c r="BL152" i="5"/>
  <c r="BL157" i="5"/>
  <c r="BL153" i="5"/>
  <c r="BL96" i="5"/>
  <c r="BL111" i="5"/>
  <c r="BL126" i="5"/>
  <c r="BL105" i="5"/>
  <c r="BL98" i="5"/>
  <c r="BL106" i="5"/>
  <c r="BL125" i="5"/>
  <c r="BL121" i="5"/>
  <c r="BL117" i="5"/>
  <c r="BL110" i="5"/>
  <c r="BL109" i="5"/>
  <c r="BL85" i="5"/>
  <c r="BL132" i="5"/>
  <c r="BL115" i="5"/>
  <c r="BL91" i="5"/>
  <c r="BL78" i="5"/>
  <c r="BL97" i="5"/>
  <c r="BL88" i="5"/>
  <c r="BL66" i="5"/>
  <c r="BL102" i="5"/>
  <c r="BL73" i="5"/>
  <c r="BL107" i="5"/>
  <c r="BL84" i="5"/>
  <c r="BL63" i="5"/>
  <c r="BL46" i="5"/>
  <c r="BL53" i="5"/>
  <c r="BL72" i="5"/>
  <c r="BL28" i="5"/>
  <c r="BL77" i="5"/>
  <c r="BL79" i="5"/>
  <c r="BL59" i="5"/>
  <c r="BL49" i="5"/>
  <c r="BL38" i="5"/>
  <c r="BL68" i="5"/>
  <c r="BL41" i="5"/>
  <c r="BL56" i="5"/>
  <c r="BL45" i="5"/>
  <c r="BL44" i="5"/>
  <c r="BL39" i="5"/>
  <c r="BL30" i="5"/>
  <c r="BL67" i="5"/>
  <c r="BL62" i="5"/>
  <c r="BL57" i="5"/>
  <c r="BL31" i="5"/>
  <c r="BL12" i="5"/>
  <c r="BL25" i="5"/>
  <c r="BL13" i="5"/>
  <c r="BL3" i="5"/>
  <c r="BL8" i="5"/>
  <c r="BL19" i="5"/>
  <c r="BL15" i="5"/>
  <c r="BL7" i="5"/>
  <c r="BL14" i="5"/>
  <c r="BL18" i="5"/>
  <c r="BL27" i="5"/>
  <c r="BL11" i="5"/>
  <c r="BL74" i="5"/>
  <c r="BL83" i="5"/>
  <c r="BL64" i="5"/>
  <c r="BL99" i="5"/>
  <c r="BL86" i="5"/>
  <c r="BL112" i="5"/>
  <c r="BL139" i="5"/>
  <c r="BL168" i="5"/>
  <c r="BL211" i="5"/>
  <c r="BL158" i="5"/>
  <c r="BL232" i="5"/>
  <c r="BL173" i="5"/>
  <c r="BL253" i="5"/>
  <c r="BL286" i="5"/>
  <c r="BL257" i="5"/>
  <c r="BL327" i="5"/>
  <c r="BL356" i="5"/>
  <c r="BL263" i="5"/>
  <c r="BL5" i="5"/>
  <c r="BL33" i="5"/>
  <c r="BL50" i="5"/>
  <c r="BL76" i="5"/>
  <c r="BL101" i="5"/>
  <c r="BL92" i="5"/>
  <c r="BL118" i="5"/>
  <c r="BL71" i="5"/>
  <c r="BL143" i="5"/>
  <c r="BL175" i="5"/>
  <c r="BL169" i="5"/>
  <c r="BL233" i="5"/>
  <c r="BL234" i="5"/>
  <c r="BL279" i="5"/>
  <c r="BL319" i="5"/>
  <c r="BL320" i="5"/>
  <c r="BL306" i="5"/>
  <c r="BL93" i="5"/>
  <c r="BL114" i="5"/>
  <c r="BL151" i="5"/>
  <c r="BL135" i="5"/>
  <c r="BL128" i="5"/>
  <c r="BL251" i="5"/>
  <c r="BL278" i="5"/>
  <c r="BL294" i="5"/>
  <c r="BL352" i="5"/>
  <c r="BL48" i="5"/>
  <c r="BL82" i="5"/>
  <c r="BL54" i="5"/>
  <c r="BL95" i="5"/>
  <c r="BL202" i="5"/>
  <c r="BL325" i="5"/>
  <c r="BL61" i="5"/>
  <c r="BL21" i="5"/>
  <c r="BL24" i="5"/>
  <c r="BL43" i="5"/>
  <c r="BL42" i="5"/>
  <c r="BL26" i="5"/>
  <c r="BL104" i="5"/>
  <c r="BL224" i="5"/>
  <c r="BL270" i="5"/>
  <c r="BL262" i="5"/>
  <c r="BL258" i="5"/>
  <c r="BL290" i="5"/>
  <c r="BL311" i="5"/>
  <c r="BL9" i="5"/>
  <c r="BL29" i="5"/>
  <c r="BL37" i="5"/>
  <c r="BL23" i="5"/>
  <c r="BL52" i="5"/>
  <c r="BL22" i="5"/>
  <c r="BL32" i="5"/>
  <c r="BL34" i="5"/>
  <c r="BL17" i="5"/>
  <c r="BL20" i="5"/>
  <c r="BL10" i="5"/>
  <c r="BL4" i="5"/>
  <c r="BL40" i="5"/>
  <c r="BL6" i="5"/>
  <c r="BL51" i="5"/>
  <c r="BL90" i="5"/>
  <c r="BL94" i="5"/>
  <c r="BL212" i="5"/>
  <c r="BL159" i="5"/>
  <c r="BL184" i="5"/>
  <c r="BL190" i="5"/>
  <c r="BL222" i="5"/>
  <c r="BL238" i="5"/>
  <c r="BL247" i="5"/>
  <c r="BL266" i="5"/>
  <c r="BL296" i="5"/>
  <c r="BL272" i="5"/>
  <c r="BM42" i="5"/>
  <c r="CH42" i="5"/>
  <c r="BL65" i="5"/>
  <c r="BU38" i="5"/>
  <c r="BM16" i="5"/>
  <c r="CA33" i="5"/>
  <c r="BU296" i="5"/>
  <c r="BY283" i="5"/>
  <c r="BZ271" i="5"/>
  <c r="BZ292" i="5"/>
  <c r="BZ276" i="5"/>
  <c r="BZ287" i="5"/>
  <c r="BU265" i="5"/>
  <c r="BZ256" i="5"/>
  <c r="BZ254" i="5"/>
  <c r="BZ227" i="5"/>
  <c r="BY233" i="5"/>
  <c r="BY232" i="5"/>
  <c r="BU229" i="5"/>
  <c r="BY244" i="5"/>
  <c r="BU208" i="5"/>
  <c r="BY211" i="5"/>
  <c r="BZ222" i="5"/>
  <c r="BY212" i="5"/>
  <c r="BU182" i="5"/>
  <c r="BZ162" i="5"/>
  <c r="BU202" i="5"/>
  <c r="BU191" i="5"/>
  <c r="BY167" i="5"/>
  <c r="BU154" i="5"/>
  <c r="BY172" i="5"/>
  <c r="BY194" i="5"/>
  <c r="BU163" i="5"/>
  <c r="BZ209" i="5"/>
  <c r="BZ153" i="5"/>
  <c r="BY144" i="5"/>
  <c r="BY164" i="5"/>
  <c r="BU126" i="5"/>
  <c r="BY79" i="5"/>
  <c r="BZ121" i="5"/>
  <c r="BY121" i="5"/>
  <c r="BZ128" i="5"/>
  <c r="BY126" i="5"/>
  <c r="BY89" i="5"/>
  <c r="AI395" i="5"/>
  <c r="AH378" i="5"/>
  <c r="AH395" i="5"/>
  <c r="BZ40" i="5"/>
  <c r="CH90" i="5"/>
  <c r="BO73" i="5"/>
  <c r="CI76" i="5"/>
  <c r="BU62" i="5"/>
  <c r="CA107" i="5"/>
  <c r="CI73" i="5"/>
  <c r="BW58" i="5"/>
  <c r="BY78" i="5"/>
  <c r="CI42" i="5"/>
  <c r="BY64" i="5"/>
  <c r="BY68" i="5"/>
  <c r="BY43" i="5"/>
  <c r="BX68" i="5"/>
  <c r="BO56" i="5"/>
  <c r="BX92" i="5"/>
  <c r="BY67" i="5"/>
  <c r="BF382" i="5"/>
  <c r="BF383" i="5" s="1"/>
  <c r="AU382" i="5"/>
  <c r="AU383" i="5" s="1"/>
  <c r="CI35" i="5"/>
  <c r="BY24" i="5"/>
  <c r="CH35" i="5"/>
  <c r="BX24" i="5"/>
  <c r="CG6" i="5"/>
  <c r="CI64" i="5"/>
  <c r="CE30" i="5"/>
  <c r="BS19" i="5"/>
  <c r="AK394" i="5"/>
  <c r="CF18" i="5"/>
  <c r="BO21" i="5"/>
  <c r="BW10" i="5"/>
  <c r="CA39" i="5"/>
  <c r="BV26" i="5"/>
  <c r="BZ4" i="5"/>
  <c r="BZ61" i="5"/>
  <c r="CB35" i="5"/>
  <c r="CF26" i="5"/>
  <c r="BZ37" i="5"/>
  <c r="BT26" i="5"/>
  <c r="BS13" i="5"/>
  <c r="CE3" i="5"/>
  <c r="CB64" i="5"/>
  <c r="CE36" i="5"/>
  <c r="CC13" i="5"/>
  <c r="AZ393" i="5"/>
  <c r="CD357" i="5"/>
  <c r="CD340" i="5"/>
  <c r="CD352" i="5"/>
  <c r="CD362" i="5"/>
  <c r="CD354" i="5"/>
  <c r="CD351" i="5"/>
  <c r="CD345" i="5"/>
  <c r="CD342" i="5"/>
  <c r="CD349" i="5"/>
  <c r="CD344" i="5"/>
  <c r="CD348" i="5"/>
  <c r="CD316" i="5"/>
  <c r="CD325" i="5"/>
  <c r="CD327" i="5"/>
  <c r="CD333" i="5"/>
  <c r="CD330" i="5"/>
  <c r="CD326" i="5"/>
  <c r="CD322" i="5"/>
  <c r="CD320" i="5"/>
  <c r="CD304" i="5"/>
  <c r="CD321" i="5"/>
  <c r="CD306" i="5"/>
  <c r="CD314" i="5"/>
  <c r="CD317" i="5"/>
  <c r="CD311" i="5"/>
  <c r="CD310" i="5"/>
  <c r="CD315" i="5"/>
  <c r="CD302" i="5"/>
  <c r="CD299" i="5"/>
  <c r="CD284" i="5"/>
  <c r="CD300" i="5"/>
  <c r="CD294" i="5"/>
  <c r="CD288" i="5"/>
  <c r="CD305" i="5"/>
  <c r="CD301" i="5"/>
  <c r="CD296" i="5"/>
  <c r="CD276" i="5"/>
  <c r="CD291" i="5"/>
  <c r="CD278" i="5"/>
  <c r="CD271" i="5"/>
  <c r="CD295" i="5"/>
  <c r="CD283" i="5"/>
  <c r="CD273" i="5"/>
  <c r="CD286" i="5"/>
  <c r="CD289" i="5"/>
  <c r="CD277" i="5"/>
  <c r="CD282" i="5"/>
  <c r="CD266" i="5"/>
  <c r="CD263" i="5"/>
  <c r="CD272" i="5"/>
  <c r="CD270" i="5"/>
  <c r="CD267" i="5"/>
  <c r="CD257" i="5"/>
  <c r="CD251" i="5"/>
  <c r="CD262" i="5"/>
  <c r="CD239" i="5"/>
  <c r="CD232" i="5"/>
  <c r="CD253" i="5"/>
  <c r="CD248" i="5"/>
  <c r="CD245" i="5"/>
  <c r="CD242" i="5"/>
  <c r="CD238" i="5"/>
  <c r="CD237" i="5"/>
  <c r="CD261" i="5"/>
  <c r="CD233" i="5"/>
  <c r="CD250" i="5"/>
  <c r="CD256" i="5"/>
  <c r="CD234" i="5"/>
  <c r="CD224" i="5"/>
  <c r="CD222" i="5"/>
  <c r="CD221" i="5"/>
  <c r="CD210" i="5"/>
  <c r="CD199" i="5"/>
  <c r="CD217" i="5"/>
  <c r="CD216" i="5"/>
  <c r="CD200" i="5"/>
  <c r="CD201" i="5"/>
  <c r="CD188" i="5"/>
  <c r="CD213" i="5"/>
  <c r="CD211" i="5"/>
  <c r="CD212" i="5"/>
  <c r="CD184" i="5"/>
  <c r="CD181" i="5"/>
  <c r="CD179" i="5"/>
  <c r="CD207" i="5"/>
  <c r="CD205" i="5"/>
  <c r="CD189" i="5"/>
  <c r="CD168" i="5"/>
  <c r="CD194" i="5"/>
  <c r="CD174" i="5"/>
  <c r="CD177" i="5"/>
  <c r="CD190" i="5"/>
  <c r="CD159" i="5"/>
  <c r="CD156" i="5"/>
  <c r="CD152" i="5"/>
  <c r="CD196" i="5"/>
  <c r="CD195" i="5"/>
  <c r="CD143" i="5"/>
  <c r="CD133" i="5"/>
  <c r="CD169" i="5"/>
  <c r="CD162" i="5"/>
  <c r="CD139" i="5"/>
  <c r="CD135" i="5"/>
  <c r="CD122" i="5"/>
  <c r="CD206" i="5"/>
  <c r="CD178" i="5"/>
  <c r="CD163" i="5"/>
  <c r="CD150" i="5"/>
  <c r="CD173" i="5"/>
  <c r="CD155" i="5"/>
  <c r="CD144" i="5"/>
  <c r="CD138" i="5"/>
  <c r="CD118" i="5"/>
  <c r="CD114" i="5"/>
  <c r="CD106" i="5"/>
  <c r="CD132" i="5"/>
  <c r="CD151" i="5"/>
  <c r="CD170" i="5"/>
  <c r="CD149" i="5"/>
  <c r="CD134" i="5"/>
  <c r="CD125" i="5"/>
  <c r="CD109" i="5"/>
  <c r="CD101" i="5"/>
  <c r="CD98" i="5"/>
  <c r="CD121" i="5"/>
  <c r="CD117" i="5"/>
  <c r="CD104" i="5"/>
  <c r="CD108" i="5"/>
  <c r="CD87" i="5"/>
  <c r="CD113" i="5"/>
  <c r="CD107" i="5"/>
  <c r="CD90" i="5"/>
  <c r="CD44" i="5"/>
  <c r="CD99" i="5"/>
  <c r="CD80" i="5"/>
  <c r="CD79" i="5"/>
  <c r="CD57" i="5"/>
  <c r="CD126" i="5"/>
  <c r="CD100" i="5"/>
  <c r="CD103" i="5"/>
  <c r="CD95" i="5"/>
  <c r="CD69" i="5"/>
  <c r="CD68" i="5"/>
  <c r="CD52" i="5"/>
  <c r="CD64" i="5"/>
  <c r="CD43" i="5"/>
  <c r="CD29" i="5"/>
  <c r="CD25" i="5"/>
  <c r="CD74" i="5"/>
  <c r="CD51" i="5"/>
  <c r="CD40" i="5"/>
  <c r="CD30" i="5"/>
  <c r="CD54" i="5"/>
  <c r="CD47" i="5"/>
  <c r="CD75" i="5"/>
  <c r="CD58" i="5"/>
  <c r="CD42" i="5"/>
  <c r="CD76" i="5"/>
  <c r="CD59" i="5"/>
  <c r="CD50" i="5"/>
  <c r="CD82" i="5"/>
  <c r="CD41" i="5"/>
  <c r="CD89" i="5"/>
  <c r="CD55" i="5"/>
  <c r="CD33" i="5"/>
  <c r="CD14" i="5"/>
  <c r="CD16" i="5"/>
  <c r="CD31" i="5"/>
  <c r="CD24" i="5"/>
  <c r="CD11" i="5"/>
  <c r="CD10" i="5"/>
  <c r="CD9" i="5"/>
  <c r="CD27" i="5"/>
  <c r="CD22" i="5"/>
  <c r="CD21" i="5"/>
  <c r="CD20" i="5"/>
  <c r="CD6" i="5"/>
  <c r="CD4" i="5"/>
  <c r="CD5" i="5"/>
  <c r="CD23" i="5"/>
  <c r="CD15" i="5"/>
  <c r="BV41" i="5"/>
  <c r="CI15" i="5"/>
  <c r="CF24" i="5"/>
  <c r="BO8" i="5"/>
  <c r="BS27" i="5"/>
  <c r="AM394" i="5"/>
  <c r="CH17" i="5"/>
  <c r="BZ36" i="5"/>
  <c r="BU18" i="5"/>
  <c r="BZ20" i="5"/>
  <c r="CA19" i="5"/>
  <c r="CI21" i="5"/>
  <c r="CA59" i="5"/>
  <c r="CH34" i="5"/>
  <c r="BU26" i="5"/>
  <c r="CE13" i="5"/>
  <c r="CF36" i="5"/>
  <c r="BS25" i="5"/>
  <c r="CF12" i="5"/>
  <c r="BT36" i="5"/>
  <c r="CI23" i="5"/>
  <c r="CI37" i="5"/>
  <c r="BZ24" i="5"/>
  <c r="BX15" i="5"/>
  <c r="AY393" i="5"/>
  <c r="CC358" i="5"/>
  <c r="CC357" i="5"/>
  <c r="CC359" i="5"/>
  <c r="CC353" i="5"/>
  <c r="CC362" i="5"/>
  <c r="CC351" i="5"/>
  <c r="CC348" i="5"/>
  <c r="CC345" i="5"/>
  <c r="CC338" i="5"/>
  <c r="CC339" i="5"/>
  <c r="CC346" i="5"/>
  <c r="CC342" i="5"/>
  <c r="CC341" i="5"/>
  <c r="CC333" i="5"/>
  <c r="CC325" i="5"/>
  <c r="CC327" i="5"/>
  <c r="CC321" i="5"/>
  <c r="CC335" i="5"/>
  <c r="CC326" i="5"/>
  <c r="CC315" i="5"/>
  <c r="CC318" i="5"/>
  <c r="CC304" i="5"/>
  <c r="CC314" i="5"/>
  <c r="CC313" i="5"/>
  <c r="CC310" i="5"/>
  <c r="CC307" i="5"/>
  <c r="CC300" i="5"/>
  <c r="CC294" i="5"/>
  <c r="CC305" i="5"/>
  <c r="CC301" i="5"/>
  <c r="CC297" i="5"/>
  <c r="CC296" i="5"/>
  <c r="CC277" i="5"/>
  <c r="CC278" i="5"/>
  <c r="CC271" i="5"/>
  <c r="CC295" i="5"/>
  <c r="CC285" i="5"/>
  <c r="CC283" i="5"/>
  <c r="CC286" i="5"/>
  <c r="CC267" i="5"/>
  <c r="CC261" i="5"/>
  <c r="CC257" i="5"/>
  <c r="CC251" i="5"/>
  <c r="CC282" i="5"/>
  <c r="CC306" i="5"/>
  <c r="CC265" i="5"/>
  <c r="CC252" i="5"/>
  <c r="CC240" i="5"/>
  <c r="CC264" i="5"/>
  <c r="CC309" i="5"/>
  <c r="CC289" i="5"/>
  <c r="CC266" i="5"/>
  <c r="CC263" i="5"/>
  <c r="CC262" i="5"/>
  <c r="CC290" i="5"/>
  <c r="CC272" i="5"/>
  <c r="CC273" i="5"/>
  <c r="CC256" i="5"/>
  <c r="CC248" i="5"/>
  <c r="CC239" i="5"/>
  <c r="CC237" i="5"/>
  <c r="CC246" i="5"/>
  <c r="CC243" i="5"/>
  <c r="CC238" i="5"/>
  <c r="CC242" i="5"/>
  <c r="CC226" i="5"/>
  <c r="CC233" i="5"/>
  <c r="CC232" i="5"/>
  <c r="CC250" i="5"/>
  <c r="CC234" i="5"/>
  <c r="CC227" i="5"/>
  <c r="CC253" i="5"/>
  <c r="CC216" i="5"/>
  <c r="CC205" i="5"/>
  <c r="CC194" i="5"/>
  <c r="CC179" i="5"/>
  <c r="CC223" i="5"/>
  <c r="CC218" i="5"/>
  <c r="CC217" i="5"/>
  <c r="CC202" i="5"/>
  <c r="CC200" i="5"/>
  <c r="CC183" i="5"/>
  <c r="CC213" i="5"/>
  <c r="CC211" i="5"/>
  <c r="CC207" i="5"/>
  <c r="CC206" i="5"/>
  <c r="CC189" i="5"/>
  <c r="CC212" i="5"/>
  <c r="CC190" i="5"/>
  <c r="CC159" i="5"/>
  <c r="CC152" i="5"/>
  <c r="CC201" i="5"/>
  <c r="CC161" i="5"/>
  <c r="CC168" i="5"/>
  <c r="CC208" i="5"/>
  <c r="CC174" i="5"/>
  <c r="CC178" i="5"/>
  <c r="CC149" i="5"/>
  <c r="CC197" i="5"/>
  <c r="CC157" i="5"/>
  <c r="CC130" i="5"/>
  <c r="CC127" i="5"/>
  <c r="CC196" i="5"/>
  <c r="CC195" i="5"/>
  <c r="CC133" i="5"/>
  <c r="CC169" i="5"/>
  <c r="CC158" i="5"/>
  <c r="CC139" i="5"/>
  <c r="CC135" i="5"/>
  <c r="CC163" i="5"/>
  <c r="CC170" i="5"/>
  <c r="CC151" i="5"/>
  <c r="CC134" i="5"/>
  <c r="CC101" i="5"/>
  <c r="CC150" i="5"/>
  <c r="CC155" i="5"/>
  <c r="CC145" i="5"/>
  <c r="CC144" i="5"/>
  <c r="CC138" i="5"/>
  <c r="CC128" i="5"/>
  <c r="CC124" i="5"/>
  <c r="CC120" i="5"/>
  <c r="CC186" i="5"/>
  <c r="CC102" i="5"/>
  <c r="CC182" i="5"/>
  <c r="CC164" i="5"/>
  <c r="CC113" i="5"/>
  <c r="CC108" i="5"/>
  <c r="CC90" i="5"/>
  <c r="CC70" i="5"/>
  <c r="CC69" i="5"/>
  <c r="CC107" i="5"/>
  <c r="CC104" i="5"/>
  <c r="CC63" i="5"/>
  <c r="CC48" i="5"/>
  <c r="CC99" i="5"/>
  <c r="CC93" i="5"/>
  <c r="CC86" i="5"/>
  <c r="CC81" i="5"/>
  <c r="CC80" i="5"/>
  <c r="CC94" i="5"/>
  <c r="CC53" i="5"/>
  <c r="CC115" i="5"/>
  <c r="CC96" i="5"/>
  <c r="CC56" i="5"/>
  <c r="CC43" i="5"/>
  <c r="CC65" i="5"/>
  <c r="CC64" i="5"/>
  <c r="CC29" i="5"/>
  <c r="CC25" i="5"/>
  <c r="CC74" i="5"/>
  <c r="CC38" i="5"/>
  <c r="CC54" i="5"/>
  <c r="CC49" i="5"/>
  <c r="CC47" i="5"/>
  <c r="CC75" i="5"/>
  <c r="CC58" i="5"/>
  <c r="CC42" i="5"/>
  <c r="CC36" i="5"/>
  <c r="CC32" i="5"/>
  <c r="CC76" i="5"/>
  <c r="CC59" i="5"/>
  <c r="CC50" i="5"/>
  <c r="CC82" i="5"/>
  <c r="CC41" i="5"/>
  <c r="CC89" i="5"/>
  <c r="CC71" i="5"/>
  <c r="CC55" i="5"/>
  <c r="CC35" i="5"/>
  <c r="CC24" i="5"/>
  <c r="CC20" i="5"/>
  <c r="CC9" i="5"/>
  <c r="CC15" i="5"/>
  <c r="CC28" i="5"/>
  <c r="CC16" i="5"/>
  <c r="CC12" i="5"/>
  <c r="CC30" i="5"/>
  <c r="CC11" i="5"/>
  <c r="CC10" i="5"/>
  <c r="CC27" i="5"/>
  <c r="CC22" i="5"/>
  <c r="CC21" i="5"/>
  <c r="CC6" i="5"/>
  <c r="CC4" i="5"/>
  <c r="CC5" i="5"/>
  <c r="AN394" i="5"/>
  <c r="CF28" i="5"/>
  <c r="CH20" i="5"/>
  <c r="CI25" i="5"/>
  <c r="BU23" i="5"/>
  <c r="AV394" i="5"/>
  <c r="AK393" i="5"/>
  <c r="BO359" i="5"/>
  <c r="BO355" i="5"/>
  <c r="BO350" i="5"/>
  <c r="BO339" i="5"/>
  <c r="BO338" i="5"/>
  <c r="BO356" i="5"/>
  <c r="BO342" i="5"/>
  <c r="BO347" i="5"/>
  <c r="BO353" i="5"/>
  <c r="BO335" i="5"/>
  <c r="BO336" i="5"/>
  <c r="BO327" i="5"/>
  <c r="BO334" i="5"/>
  <c r="BO328" i="5"/>
  <c r="BO322" i="5"/>
  <c r="BO314" i="5"/>
  <c r="BO306" i="5"/>
  <c r="BO321" i="5"/>
  <c r="BO317" i="5"/>
  <c r="BO310" i="5"/>
  <c r="BO307" i="5"/>
  <c r="BO318" i="5"/>
  <c r="BO312" i="5"/>
  <c r="BO308" i="5"/>
  <c r="BO301" i="5"/>
  <c r="BO297" i="5"/>
  <c r="BO290" i="5"/>
  <c r="BO296" i="5"/>
  <c r="BO298" i="5"/>
  <c r="BO287" i="5"/>
  <c r="BO278" i="5"/>
  <c r="BO285" i="5"/>
  <c r="BO286" i="5"/>
  <c r="BO273" i="5"/>
  <c r="BO291" i="5"/>
  <c r="BO282" i="5"/>
  <c r="BO280" i="5"/>
  <c r="BO279" i="5"/>
  <c r="BO264" i="5"/>
  <c r="BO252" i="5"/>
  <c r="BO270" i="5"/>
  <c r="BO266" i="5"/>
  <c r="BO274" i="5"/>
  <c r="BO263" i="5"/>
  <c r="BO268" i="5"/>
  <c r="BO265" i="5"/>
  <c r="BO258" i="5"/>
  <c r="BO241" i="5"/>
  <c r="BO254" i="5"/>
  <c r="BO253" i="5"/>
  <c r="BO247" i="5"/>
  <c r="BO240" i="5"/>
  <c r="BO249" i="5"/>
  <c r="BO234" i="5"/>
  <c r="BO246" i="5"/>
  <c r="BO242" i="5"/>
  <c r="BO231" i="5"/>
  <c r="BO259" i="5"/>
  <c r="BO236" i="5"/>
  <c r="BO230" i="5"/>
  <c r="BO229" i="5"/>
  <c r="BO235" i="5"/>
  <c r="BO228" i="5"/>
  <c r="BO227" i="5"/>
  <c r="BO212" i="5"/>
  <c r="BO201" i="5"/>
  <c r="BO214" i="5"/>
  <c r="BO202" i="5"/>
  <c r="BO213" i="5"/>
  <c r="BO175" i="5"/>
  <c r="BO225" i="5"/>
  <c r="BO218" i="5"/>
  <c r="BO191" i="5"/>
  <c r="BO215" i="5"/>
  <c r="BO197" i="5"/>
  <c r="BO171" i="5"/>
  <c r="BO203" i="5"/>
  <c r="BO196" i="5"/>
  <c r="BO165" i="5"/>
  <c r="BO177" i="5"/>
  <c r="BO186" i="5"/>
  <c r="BO207" i="5"/>
  <c r="BO182" i="5"/>
  <c r="BO190" i="5"/>
  <c r="BO185" i="5"/>
  <c r="BO167" i="5"/>
  <c r="BO155" i="5"/>
  <c r="BO219" i="5"/>
  <c r="BO124" i="5"/>
  <c r="BO141" i="5"/>
  <c r="BO135" i="5"/>
  <c r="BO187" i="5"/>
  <c r="BO180" i="5"/>
  <c r="BO164" i="5"/>
  <c r="BO145" i="5"/>
  <c r="BO170" i="5"/>
  <c r="BO178" i="5"/>
  <c r="BO208" i="5"/>
  <c r="BO193" i="5"/>
  <c r="BO158" i="5"/>
  <c r="BO154" i="5"/>
  <c r="BO128" i="5"/>
  <c r="BO119" i="5"/>
  <c r="BO160" i="5"/>
  <c r="BO109" i="5"/>
  <c r="BO140" i="5"/>
  <c r="BO134" i="5"/>
  <c r="BO157" i="5"/>
  <c r="BO153" i="5"/>
  <c r="BO151" i="5"/>
  <c r="BO146" i="5"/>
  <c r="BO169" i="5"/>
  <c r="BO142" i="5"/>
  <c r="BO123" i="5"/>
  <c r="BO104" i="5"/>
  <c r="BO100" i="5"/>
  <c r="BO112" i="5"/>
  <c r="BO115" i="5"/>
  <c r="BO81" i="5"/>
  <c r="BO111" i="5"/>
  <c r="BO96" i="5"/>
  <c r="BO77" i="5"/>
  <c r="BO129" i="5"/>
  <c r="BO116" i="5"/>
  <c r="BO89" i="5"/>
  <c r="BO65" i="5"/>
  <c r="BO103" i="5"/>
  <c r="BO95" i="5"/>
  <c r="BO137" i="5"/>
  <c r="BO136" i="5"/>
  <c r="BO93" i="5"/>
  <c r="BO91" i="5"/>
  <c r="BO110" i="5"/>
  <c r="BO86" i="5"/>
  <c r="BO94" i="5"/>
  <c r="BO88" i="5"/>
  <c r="BO66" i="5"/>
  <c r="BO55" i="5"/>
  <c r="BO51" i="5"/>
  <c r="BO42" i="5"/>
  <c r="BO76" i="5"/>
  <c r="BO54" i="5"/>
  <c r="BO49" i="5"/>
  <c r="BO71" i="5"/>
  <c r="BO78" i="5"/>
  <c r="BO59" i="5"/>
  <c r="BO37" i="5"/>
  <c r="BO50" i="5"/>
  <c r="BO45" i="5"/>
  <c r="BO85" i="5"/>
  <c r="BO70" i="5"/>
  <c r="BO67" i="5"/>
  <c r="BO60" i="5"/>
  <c r="BO46" i="5"/>
  <c r="BO31" i="5"/>
  <c r="BO63" i="5"/>
  <c r="BO36" i="5"/>
  <c r="BO32" i="5"/>
  <c r="BO53" i="5"/>
  <c r="BO35" i="5"/>
  <c r="BO16" i="5"/>
  <c r="BO5" i="5"/>
  <c r="BO26" i="5"/>
  <c r="BO12" i="5"/>
  <c r="BO11" i="5"/>
  <c r="BO27" i="5"/>
  <c r="BO7" i="5"/>
  <c r="BO22" i="5"/>
  <c r="BO18" i="5"/>
  <c r="BO23" i="5"/>
  <c r="BO6" i="5"/>
  <c r="BO13" i="5"/>
  <c r="BO25" i="5"/>
  <c r="BO17" i="5"/>
  <c r="BO3" i="5"/>
  <c r="CF35" i="5"/>
  <c r="BO20" i="5"/>
  <c r="CA4" i="5"/>
  <c r="CI34" i="5"/>
  <c r="BX21" i="5"/>
  <c r="BV3" i="5"/>
  <c r="AR394" i="5"/>
  <c r="BW34" i="5"/>
  <c r="CI22" i="5"/>
  <c r="BU80" i="5"/>
  <c r="BU36" i="5"/>
  <c r="BU12" i="5"/>
  <c r="BA393" i="5"/>
  <c r="CE362" i="5"/>
  <c r="CE361" i="5"/>
  <c r="CE357" i="5"/>
  <c r="CE352" i="5"/>
  <c r="CE354" i="5"/>
  <c r="CE351" i="5"/>
  <c r="CE344" i="5"/>
  <c r="CE348" i="5"/>
  <c r="CE356" i="5"/>
  <c r="CE332" i="5"/>
  <c r="CE340" i="5"/>
  <c r="CE346" i="5"/>
  <c r="CE342" i="5"/>
  <c r="CE349" i="5"/>
  <c r="CE347" i="5"/>
  <c r="CE345" i="5"/>
  <c r="CE312" i="5"/>
  <c r="CE325" i="5"/>
  <c r="CE309" i="5"/>
  <c r="CE331" i="5"/>
  <c r="CE333" i="5"/>
  <c r="CE330" i="5"/>
  <c r="CE324" i="5"/>
  <c r="CE326" i="5"/>
  <c r="CE334" i="5"/>
  <c r="CE320" i="5"/>
  <c r="CE304" i="5"/>
  <c r="CE303" i="5"/>
  <c r="CE314" i="5"/>
  <c r="CE311" i="5"/>
  <c r="CE310" i="5"/>
  <c r="CE315" i="5"/>
  <c r="CE300" i="5"/>
  <c r="CE294" i="5"/>
  <c r="CE288" i="5"/>
  <c r="CE305" i="5"/>
  <c r="CE299" i="5"/>
  <c r="CE296" i="5"/>
  <c r="CE302" i="5"/>
  <c r="CE293" i="5"/>
  <c r="CE284" i="5"/>
  <c r="CE271" i="5"/>
  <c r="CE295" i="5"/>
  <c r="CE265" i="5"/>
  <c r="CE289" i="5"/>
  <c r="CE276" i="5"/>
  <c r="CE260" i="5"/>
  <c r="CE266" i="5"/>
  <c r="CE263" i="5"/>
  <c r="CE262" i="5"/>
  <c r="CE277" i="5"/>
  <c r="CE272" i="5"/>
  <c r="CE270" i="5"/>
  <c r="CE267" i="5"/>
  <c r="CE282" i="5"/>
  <c r="CE239" i="5"/>
  <c r="CE236" i="5"/>
  <c r="CE246" i="5"/>
  <c r="CE238" i="5"/>
  <c r="CE237" i="5"/>
  <c r="CE261" i="5"/>
  <c r="CE257" i="5"/>
  <c r="CE243" i="5"/>
  <c r="CE232" i="5"/>
  <c r="CE250" i="5"/>
  <c r="CE256" i="5"/>
  <c r="CE234" i="5"/>
  <c r="CE229" i="5"/>
  <c r="CE255" i="5"/>
  <c r="CE222" i="5"/>
  <c r="CE245" i="5"/>
  <c r="CE226" i="5"/>
  <c r="CE215" i="5"/>
  <c r="CE204" i="5"/>
  <c r="CE200" i="5"/>
  <c r="CE199" i="5"/>
  <c r="CE188" i="5"/>
  <c r="CE211" i="5"/>
  <c r="CE210" i="5"/>
  <c r="CE225" i="5"/>
  <c r="CE217" i="5"/>
  <c r="CE216" i="5"/>
  <c r="CE175" i="5"/>
  <c r="CE207" i="5"/>
  <c r="CE205" i="5"/>
  <c r="CE189" i="5"/>
  <c r="CE167" i="5"/>
  <c r="CE179" i="5"/>
  <c r="CE168" i="5"/>
  <c r="CE221" i="5"/>
  <c r="CE194" i="5"/>
  <c r="CE193" i="5"/>
  <c r="CE169" i="5"/>
  <c r="CE177" i="5"/>
  <c r="CE195" i="5"/>
  <c r="CE184" i="5"/>
  <c r="CE148" i="5"/>
  <c r="CE196" i="5"/>
  <c r="CE181" i="5"/>
  <c r="CE143" i="5"/>
  <c r="CE137" i="5"/>
  <c r="CE133" i="5"/>
  <c r="CE162" i="5"/>
  <c r="CE152" i="5"/>
  <c r="CE206" i="5"/>
  <c r="CE178" i="5"/>
  <c r="CE126" i="5"/>
  <c r="CE186" i="5"/>
  <c r="CE190" i="5"/>
  <c r="CE159" i="5"/>
  <c r="CE157" i="5"/>
  <c r="CE173" i="5"/>
  <c r="CE156" i="5"/>
  <c r="CE144" i="5"/>
  <c r="CE138" i="5"/>
  <c r="CE128" i="5"/>
  <c r="CE132" i="5"/>
  <c r="CE102" i="5"/>
  <c r="CE151" i="5"/>
  <c r="CE182" i="5"/>
  <c r="CE170" i="5"/>
  <c r="CE149" i="5"/>
  <c r="CE140" i="5"/>
  <c r="CE150" i="5"/>
  <c r="CE121" i="5"/>
  <c r="CE92" i="5"/>
  <c r="CE88" i="5"/>
  <c r="CE127" i="5"/>
  <c r="CE112" i="5"/>
  <c r="CE109" i="5"/>
  <c r="CE134" i="5"/>
  <c r="CE99" i="5"/>
  <c r="CE78" i="5"/>
  <c r="CE67" i="5"/>
  <c r="CE101" i="5"/>
  <c r="CE93" i="5"/>
  <c r="CE80" i="5"/>
  <c r="CE79" i="5"/>
  <c r="CE53" i="5"/>
  <c r="CE60" i="5"/>
  <c r="CE108" i="5"/>
  <c r="CE105" i="5"/>
  <c r="CE103" i="5"/>
  <c r="CE98" i="5"/>
  <c r="CE95" i="5"/>
  <c r="CE113" i="5"/>
  <c r="CE63" i="5"/>
  <c r="CE48" i="5"/>
  <c r="CE44" i="5"/>
  <c r="CE70" i="5"/>
  <c r="CE25" i="5"/>
  <c r="CE74" i="5"/>
  <c r="CE69" i="5"/>
  <c r="CE56" i="5"/>
  <c r="CE40" i="5"/>
  <c r="CE37" i="5"/>
  <c r="CE34" i="5"/>
  <c r="CE85" i="5"/>
  <c r="CE68" i="5"/>
  <c r="CE62" i="5"/>
  <c r="CE52" i="5"/>
  <c r="CE47" i="5"/>
  <c r="CE75" i="5"/>
  <c r="CE58" i="5"/>
  <c r="CE42" i="5"/>
  <c r="CE59" i="5"/>
  <c r="CE41" i="5"/>
  <c r="CE87" i="5"/>
  <c r="CE55" i="5"/>
  <c r="CE35" i="5"/>
  <c r="CE33" i="5"/>
  <c r="CE28" i="5"/>
  <c r="CE73" i="5"/>
  <c r="CE64" i="5"/>
  <c r="CE43" i="5"/>
  <c r="CE29" i="5"/>
  <c r="CE19" i="5"/>
  <c r="CE8" i="5"/>
  <c r="CE24" i="5"/>
  <c r="CE10" i="5"/>
  <c r="CE9" i="5"/>
  <c r="CE27" i="5"/>
  <c r="CE22" i="5"/>
  <c r="CE21" i="5"/>
  <c r="CE20" i="5"/>
  <c r="CE4" i="5"/>
  <c r="CE5" i="5"/>
  <c r="CE23" i="5"/>
  <c r="CE15" i="5"/>
  <c r="CE14" i="5"/>
  <c r="AP394" i="5"/>
  <c r="BZ57" i="5"/>
  <c r="CF34" i="5"/>
  <c r="BX23" i="5"/>
  <c r="CE12" i="5"/>
  <c r="BX37" i="5"/>
  <c r="BO24" i="5"/>
  <c r="BV4" i="5"/>
  <c r="AU393" i="5"/>
  <c r="BY355" i="5"/>
  <c r="BY356" i="5"/>
  <c r="BY354" i="5"/>
  <c r="BY349" i="5"/>
  <c r="BY359" i="5"/>
  <c r="BY360" i="5"/>
  <c r="BY351" i="5"/>
  <c r="BY335" i="5"/>
  <c r="BY334" i="5"/>
  <c r="BY340" i="5"/>
  <c r="BY343" i="5"/>
  <c r="BY318" i="5"/>
  <c r="BY328" i="5"/>
  <c r="BY322" i="5"/>
  <c r="BY338" i="5"/>
  <c r="BY323" i="5"/>
  <c r="BY337" i="5"/>
  <c r="BY327" i="5"/>
  <c r="BY331" i="5"/>
  <c r="BY313" i="5"/>
  <c r="BY309" i="5"/>
  <c r="BY317" i="5"/>
  <c r="BY307" i="5"/>
  <c r="BY312" i="5"/>
  <c r="BY319" i="5"/>
  <c r="BY311" i="5"/>
  <c r="BY314" i="5"/>
  <c r="BY296" i="5"/>
  <c r="BY299" i="5"/>
  <c r="BY291" i="5"/>
  <c r="BY298" i="5"/>
  <c r="BY292" i="5"/>
  <c r="BY286" i="5"/>
  <c r="BY270" i="5"/>
  <c r="BY297" i="5"/>
  <c r="BY282" i="5"/>
  <c r="BY280" i="5"/>
  <c r="BY274" i="5"/>
  <c r="BY279" i="5"/>
  <c r="BY303" i="5"/>
  <c r="BY284" i="5"/>
  <c r="BY281" i="5"/>
  <c r="BY259" i="5"/>
  <c r="BY242" i="5"/>
  <c r="BY273" i="5"/>
  <c r="BY254" i="5"/>
  <c r="BY306" i="5"/>
  <c r="BY268" i="5"/>
  <c r="BY258" i="5"/>
  <c r="BY248" i="5"/>
  <c r="BY269" i="5"/>
  <c r="BY265" i="5"/>
  <c r="BY285" i="5"/>
  <c r="BY275" i="5"/>
  <c r="BY250" i="5"/>
  <c r="BY249" i="5"/>
  <c r="BY234" i="5"/>
  <c r="BY235" i="5"/>
  <c r="BY264" i="5"/>
  <c r="BY253" i="5"/>
  <c r="BY229" i="5"/>
  <c r="BY252" i="5"/>
  <c r="BY247" i="5"/>
  <c r="BY241" i="5"/>
  <c r="BY225" i="5"/>
  <c r="BY231" i="5"/>
  <c r="BY218" i="5"/>
  <c r="BY207" i="5"/>
  <c r="BY196" i="5"/>
  <c r="BY186" i="5"/>
  <c r="BY185" i="5"/>
  <c r="BY226" i="5"/>
  <c r="BY208" i="5"/>
  <c r="BY215" i="5"/>
  <c r="BY219" i="5"/>
  <c r="BY199" i="5"/>
  <c r="BY181" i="5"/>
  <c r="BY223" i="5"/>
  <c r="BY220" i="5"/>
  <c r="BY197" i="5"/>
  <c r="BY213" i="5"/>
  <c r="BY191" i="5"/>
  <c r="BY151" i="5"/>
  <c r="BY209" i="5"/>
  <c r="BY182" i="5"/>
  <c r="BY170" i="5"/>
  <c r="BY173" i="5"/>
  <c r="BY180" i="5"/>
  <c r="BY214" i="5"/>
  <c r="BY198" i="5"/>
  <c r="BY163" i="5"/>
  <c r="BY160" i="5"/>
  <c r="BY154" i="5"/>
  <c r="BY171" i="5"/>
  <c r="BY159" i="5"/>
  <c r="BY192" i="5"/>
  <c r="BY175" i="5"/>
  <c r="BY146" i="5"/>
  <c r="BY140" i="5"/>
  <c r="BY203" i="5"/>
  <c r="BY153" i="5"/>
  <c r="BY202" i="5"/>
  <c r="BY165" i="5"/>
  <c r="BY136" i="5"/>
  <c r="BY176" i="5"/>
  <c r="BY147" i="5"/>
  <c r="BY141" i="5"/>
  <c r="BY135" i="5"/>
  <c r="BY108" i="5"/>
  <c r="BY104" i="5"/>
  <c r="BY177" i="5"/>
  <c r="BY131" i="5"/>
  <c r="BY142" i="5"/>
  <c r="BY148" i="5"/>
  <c r="BY161" i="5"/>
  <c r="BY112" i="5"/>
  <c r="BY103" i="5"/>
  <c r="BY95" i="5"/>
  <c r="BY115" i="5"/>
  <c r="BY130" i="5"/>
  <c r="BY96" i="5"/>
  <c r="BY123" i="5"/>
  <c r="BY109" i="5"/>
  <c r="BY117" i="5"/>
  <c r="BY111" i="5"/>
  <c r="BY85" i="5"/>
  <c r="BY55" i="5"/>
  <c r="BY118" i="5"/>
  <c r="BY71" i="5"/>
  <c r="BY107" i="5"/>
  <c r="BY91" i="5"/>
  <c r="BY88" i="5"/>
  <c r="BY97" i="5"/>
  <c r="BY129" i="5"/>
  <c r="BY84" i="5"/>
  <c r="BY76" i="5"/>
  <c r="BY54" i="5"/>
  <c r="BY50" i="5"/>
  <c r="BY27" i="5"/>
  <c r="BY77" i="5"/>
  <c r="BY45" i="5"/>
  <c r="BY44" i="5"/>
  <c r="BY46" i="5"/>
  <c r="BY60" i="5"/>
  <c r="BY66" i="5"/>
  <c r="BY65" i="5"/>
  <c r="BY62" i="5"/>
  <c r="BY38" i="5"/>
  <c r="BY37" i="5"/>
  <c r="BY61" i="5"/>
  <c r="BY49" i="5"/>
  <c r="BY31" i="5"/>
  <c r="BY72" i="5"/>
  <c r="BY22" i="5"/>
  <c r="BY11" i="5"/>
  <c r="BY18" i="5"/>
  <c r="BY6" i="5"/>
  <c r="BY13" i="5"/>
  <c r="BY3" i="5"/>
  <c r="BY17" i="5"/>
  <c r="BY30" i="5"/>
  <c r="BY8" i="5"/>
  <c r="BY26" i="5"/>
  <c r="BY12" i="5"/>
  <c r="BY19" i="5"/>
  <c r="BY7" i="5"/>
  <c r="BY40" i="5"/>
  <c r="CA31" i="5"/>
  <c r="BO34" i="5"/>
  <c r="CF75" i="5"/>
  <c r="BY34" i="5"/>
  <c r="BY32" i="5"/>
  <c r="BC393" i="5"/>
  <c r="CG355" i="5"/>
  <c r="CG344" i="5"/>
  <c r="CG360" i="5"/>
  <c r="CG345" i="5"/>
  <c r="CG343" i="5"/>
  <c r="CG346" i="5"/>
  <c r="CG361" i="5"/>
  <c r="CG357" i="5"/>
  <c r="CG356" i="5"/>
  <c r="CG350" i="5"/>
  <c r="CG331" i="5"/>
  <c r="CG349" i="5"/>
  <c r="CG353" i="5"/>
  <c r="CG352" i="5"/>
  <c r="CG336" i="5"/>
  <c r="CG329" i="5"/>
  <c r="CG313" i="5"/>
  <c r="CG309" i="5"/>
  <c r="CG323" i="5"/>
  <c r="CG324" i="5"/>
  <c r="CG330" i="5"/>
  <c r="CG326" i="5"/>
  <c r="CG319" i="5"/>
  <c r="CG312" i="5"/>
  <c r="CG308" i="5"/>
  <c r="CG310" i="5"/>
  <c r="CG316" i="5"/>
  <c r="CG320" i="5"/>
  <c r="CG318" i="5"/>
  <c r="CG305" i="5"/>
  <c r="CG281" i="5"/>
  <c r="CG292" i="5"/>
  <c r="CG298" i="5"/>
  <c r="CG302" i="5"/>
  <c r="CG293" i="5"/>
  <c r="CG303" i="5"/>
  <c r="CG295" i="5"/>
  <c r="CG299" i="5"/>
  <c r="CG280" i="5"/>
  <c r="CG300" i="5"/>
  <c r="CG275" i="5"/>
  <c r="CG289" i="5"/>
  <c r="CG284" i="5"/>
  <c r="CG294" i="5"/>
  <c r="CG287" i="5"/>
  <c r="CG259" i="5"/>
  <c r="CG261" i="5"/>
  <c r="CG277" i="5"/>
  <c r="CG288" i="5"/>
  <c r="CG272" i="5"/>
  <c r="CG270" i="5"/>
  <c r="CG267" i="5"/>
  <c r="CG276" i="5"/>
  <c r="CG254" i="5"/>
  <c r="CG244" i="5"/>
  <c r="CG236" i="5"/>
  <c r="CG231" i="5"/>
  <c r="CG260" i="5"/>
  <c r="CG240" i="5"/>
  <c r="CG233" i="5"/>
  <c r="CG250" i="5"/>
  <c r="CG243" i="5"/>
  <c r="CG256" i="5"/>
  <c r="CG225" i="5"/>
  <c r="CG235" i="5"/>
  <c r="CG255" i="5"/>
  <c r="CG230" i="5"/>
  <c r="CG248" i="5"/>
  <c r="CG226" i="5"/>
  <c r="CG249" i="5"/>
  <c r="CG242" i="5"/>
  <c r="CG238" i="5"/>
  <c r="CG237" i="5"/>
  <c r="CG214" i="5"/>
  <c r="CG203" i="5"/>
  <c r="CG199" i="5"/>
  <c r="CG188" i="5"/>
  <c r="CG210" i="5"/>
  <c r="CG177" i="5"/>
  <c r="CG198" i="5"/>
  <c r="CG192" i="5"/>
  <c r="CG221" i="5"/>
  <c r="CG209" i="5"/>
  <c r="CG215" i="5"/>
  <c r="CG172" i="5"/>
  <c r="CG222" i="5"/>
  <c r="CG216" i="5"/>
  <c r="CG194" i="5"/>
  <c r="CG193" i="5"/>
  <c r="CG187" i="5"/>
  <c r="CG206" i="5"/>
  <c r="CG217" i="5"/>
  <c r="CG227" i="5"/>
  <c r="CG228" i="5"/>
  <c r="CG179" i="5"/>
  <c r="CG166" i="5"/>
  <c r="CG153" i="5"/>
  <c r="CG220" i="5"/>
  <c r="CG204" i="5"/>
  <c r="CG178" i="5"/>
  <c r="CG147" i="5"/>
  <c r="CG126" i="5"/>
  <c r="CG132" i="5"/>
  <c r="CG205" i="5"/>
  <c r="CG181" i="5"/>
  <c r="CG162" i="5"/>
  <c r="CG152" i="5"/>
  <c r="CG131" i="5"/>
  <c r="CG151" i="5"/>
  <c r="CG115" i="5"/>
  <c r="CG111" i="5"/>
  <c r="CG107" i="5"/>
  <c r="CG189" i="5"/>
  <c r="CG159" i="5"/>
  <c r="CG143" i="5"/>
  <c r="CG142" i="5"/>
  <c r="CG137" i="5"/>
  <c r="CG122" i="5"/>
  <c r="CG136" i="5"/>
  <c r="CG149" i="5"/>
  <c r="CG148" i="5"/>
  <c r="CG167" i="5"/>
  <c r="CG156" i="5"/>
  <c r="CG144" i="5"/>
  <c r="CG110" i="5"/>
  <c r="CG102" i="5"/>
  <c r="CG127" i="5"/>
  <c r="CG128" i="5"/>
  <c r="CG119" i="5"/>
  <c r="CG98" i="5"/>
  <c r="CG91" i="5"/>
  <c r="CG121" i="5"/>
  <c r="CG78" i="5"/>
  <c r="CG45" i="5"/>
  <c r="CG108" i="5"/>
  <c r="CG114" i="5"/>
  <c r="CG73" i="5"/>
  <c r="CG62" i="5"/>
  <c r="CG125" i="5"/>
  <c r="CG105" i="5"/>
  <c r="CG100" i="5"/>
  <c r="CG97" i="5"/>
  <c r="CG92" i="5"/>
  <c r="CG106" i="5"/>
  <c r="CG101" i="5"/>
  <c r="CG93" i="5"/>
  <c r="CG86" i="5"/>
  <c r="CG116" i="5"/>
  <c r="CG53" i="5"/>
  <c r="CG68" i="5"/>
  <c r="CG57" i="5"/>
  <c r="CG30" i="5"/>
  <c r="CG26" i="5"/>
  <c r="CG67" i="5"/>
  <c r="CG32" i="5"/>
  <c r="CG82" i="5"/>
  <c r="CG48" i="5"/>
  <c r="CG41" i="5"/>
  <c r="CG39" i="5"/>
  <c r="CG33" i="5"/>
  <c r="CG72" i="5"/>
  <c r="CG55" i="5"/>
  <c r="CG43" i="5"/>
  <c r="CG29" i="5"/>
  <c r="CG83" i="5"/>
  <c r="CG80" i="5"/>
  <c r="CG79" i="5"/>
  <c r="CG69" i="5"/>
  <c r="CG56" i="5"/>
  <c r="CG51" i="5"/>
  <c r="CG44" i="5"/>
  <c r="CG40" i="5"/>
  <c r="CG34" i="5"/>
  <c r="CG18" i="5"/>
  <c r="CG7" i="5"/>
  <c r="CG13" i="5"/>
  <c r="CG9" i="5"/>
  <c r="CG25" i="5"/>
  <c r="CG20" i="5"/>
  <c r="CG8" i="5"/>
  <c r="CG19" i="5"/>
  <c r="CG4" i="5"/>
  <c r="CG23" i="5"/>
  <c r="CG15" i="5"/>
  <c r="CG14" i="5"/>
  <c r="CG28" i="5"/>
  <c r="CG58" i="5"/>
  <c r="BX22" i="5"/>
  <c r="CG12" i="5"/>
  <c r="CH32" i="5"/>
  <c r="CH22" i="5"/>
  <c r="CF11" i="5"/>
  <c r="CH52" i="5"/>
  <c r="CH23" i="5"/>
  <c r="AY394" i="5"/>
  <c r="AN395" i="5"/>
  <c r="BY29" i="5"/>
  <c r="CD17" i="5"/>
  <c r="CE11" i="5"/>
  <c r="CG10" i="5"/>
  <c r="AV393" i="5"/>
  <c r="BZ359" i="5"/>
  <c r="BZ347" i="5"/>
  <c r="BZ354" i="5"/>
  <c r="BZ358" i="5"/>
  <c r="BZ335" i="5"/>
  <c r="BZ355" i="5"/>
  <c r="BZ338" i="5"/>
  <c r="BZ343" i="5"/>
  <c r="BZ349" i="5"/>
  <c r="BZ344" i="5"/>
  <c r="BZ342" i="5"/>
  <c r="BZ328" i="5"/>
  <c r="BZ322" i="5"/>
  <c r="BZ327" i="5"/>
  <c r="BZ321" i="5"/>
  <c r="BZ331" i="5"/>
  <c r="BZ318" i="5"/>
  <c r="BZ317" i="5"/>
  <c r="BZ307" i="5"/>
  <c r="BZ312" i="5"/>
  <c r="BZ319" i="5"/>
  <c r="BZ306" i="5"/>
  <c r="BZ314" i="5"/>
  <c r="BZ316" i="5"/>
  <c r="BZ291" i="5"/>
  <c r="BZ298" i="5"/>
  <c r="BZ296" i="5"/>
  <c r="BZ278" i="5"/>
  <c r="BZ297" i="5"/>
  <c r="BZ290" i="5"/>
  <c r="BZ282" i="5"/>
  <c r="BZ280" i="5"/>
  <c r="BZ274" i="5"/>
  <c r="BZ279" i="5"/>
  <c r="BZ284" i="5"/>
  <c r="BZ285" i="5"/>
  <c r="BZ293" i="5"/>
  <c r="BZ270" i="5"/>
  <c r="BZ266" i="5"/>
  <c r="BZ273" i="5"/>
  <c r="BZ268" i="5"/>
  <c r="BZ258" i="5"/>
  <c r="BZ265" i="5"/>
  <c r="BZ286" i="5"/>
  <c r="BZ264" i="5"/>
  <c r="BZ259" i="5"/>
  <c r="BZ242" i="5"/>
  <c r="BZ253" i="5"/>
  <c r="BZ263" i="5"/>
  <c r="BZ249" i="5"/>
  <c r="BZ260" i="5"/>
  <c r="BZ229" i="5"/>
  <c r="BZ228" i="5"/>
  <c r="BZ252" i="5"/>
  <c r="BZ247" i="5"/>
  <c r="BZ240" i="5"/>
  <c r="BZ241" i="5"/>
  <c r="BZ225" i="5"/>
  <c r="BZ231" i="5"/>
  <c r="BZ234" i="5"/>
  <c r="BZ212" i="5"/>
  <c r="BZ201" i="5"/>
  <c r="BZ208" i="5"/>
  <c r="BZ196" i="5"/>
  <c r="BZ215" i="5"/>
  <c r="BZ219" i="5"/>
  <c r="BZ207" i="5"/>
  <c r="BZ203" i="5"/>
  <c r="BZ191" i="5"/>
  <c r="BZ218" i="5"/>
  <c r="BZ214" i="5"/>
  <c r="BZ186" i="5"/>
  <c r="BZ185" i="5"/>
  <c r="BZ178" i="5"/>
  <c r="BZ182" i="5"/>
  <c r="BZ170" i="5"/>
  <c r="BZ155" i="5"/>
  <c r="BZ190" i="5"/>
  <c r="BZ193" i="5"/>
  <c r="BZ213" i="5"/>
  <c r="BZ197" i="5"/>
  <c r="BZ151" i="5"/>
  <c r="BZ192" i="5"/>
  <c r="BZ175" i="5"/>
  <c r="BZ146" i="5"/>
  <c r="BZ140" i="5"/>
  <c r="BZ134" i="5"/>
  <c r="BZ124" i="5"/>
  <c r="BZ220" i="5"/>
  <c r="BZ157" i="5"/>
  <c r="BZ202" i="5"/>
  <c r="BZ198" i="5"/>
  <c r="BZ165" i="5"/>
  <c r="BZ160" i="5"/>
  <c r="BZ154" i="5"/>
  <c r="BZ169" i="5"/>
  <c r="BZ161" i="5"/>
  <c r="BZ158" i="5"/>
  <c r="BZ171" i="5"/>
  <c r="BZ164" i="5"/>
  <c r="BZ135" i="5"/>
  <c r="BZ108" i="5"/>
  <c r="BZ104" i="5"/>
  <c r="BZ100" i="5"/>
  <c r="BZ177" i="5"/>
  <c r="BZ119" i="5"/>
  <c r="BZ109" i="5"/>
  <c r="BZ145" i="5"/>
  <c r="BZ142" i="5"/>
  <c r="BZ136" i="5"/>
  <c r="BZ148" i="5"/>
  <c r="BZ176" i="5"/>
  <c r="BZ141" i="5"/>
  <c r="BZ116" i="5"/>
  <c r="BZ96" i="5"/>
  <c r="BZ123" i="5"/>
  <c r="BZ82" i="5"/>
  <c r="BZ110" i="5"/>
  <c r="BZ103" i="5"/>
  <c r="BZ95" i="5"/>
  <c r="BZ90" i="5"/>
  <c r="BZ111" i="5"/>
  <c r="BZ126" i="5"/>
  <c r="BZ115" i="5"/>
  <c r="BZ85" i="5"/>
  <c r="BZ55" i="5"/>
  <c r="BZ51" i="5"/>
  <c r="BZ71" i="5"/>
  <c r="BZ63" i="5"/>
  <c r="BZ112" i="5"/>
  <c r="BZ70" i="5"/>
  <c r="BZ91" i="5"/>
  <c r="BZ114" i="5"/>
  <c r="BZ94" i="5"/>
  <c r="BZ97" i="5"/>
  <c r="BZ89" i="5"/>
  <c r="BZ129" i="5"/>
  <c r="BZ106" i="5"/>
  <c r="BZ42" i="5"/>
  <c r="BZ77" i="5"/>
  <c r="BZ76" i="5"/>
  <c r="BZ50" i="5"/>
  <c r="BZ35" i="5"/>
  <c r="BZ81" i="5"/>
  <c r="BZ46" i="5"/>
  <c r="BZ60" i="5"/>
  <c r="BZ66" i="5"/>
  <c r="BZ65" i="5"/>
  <c r="BZ34" i="5"/>
  <c r="BZ53" i="5"/>
  <c r="BZ38" i="5"/>
  <c r="BZ54" i="5"/>
  <c r="BZ49" i="5"/>
  <c r="BZ31" i="5"/>
  <c r="BZ88" i="5"/>
  <c r="BZ72" i="5"/>
  <c r="BZ32" i="5"/>
  <c r="BZ27" i="5"/>
  <c r="BZ23" i="5"/>
  <c r="BZ16" i="5"/>
  <c r="BZ5" i="5"/>
  <c r="BZ18" i="5"/>
  <c r="BZ6" i="5"/>
  <c r="BZ13" i="5"/>
  <c r="BZ17" i="5"/>
  <c r="BZ25" i="5"/>
  <c r="BZ26" i="5"/>
  <c r="BZ12" i="5"/>
  <c r="BZ11" i="5"/>
  <c r="BZ7" i="5"/>
  <c r="BZ22" i="5"/>
  <c r="BC395" i="5"/>
  <c r="AR393" i="5"/>
  <c r="BV360" i="5"/>
  <c r="BV361" i="5"/>
  <c r="BV356" i="5"/>
  <c r="BV357" i="5"/>
  <c r="BV355" i="5"/>
  <c r="BV350" i="5"/>
  <c r="BV358" i="5"/>
  <c r="BV343" i="5"/>
  <c r="BV331" i="5"/>
  <c r="BV344" i="5"/>
  <c r="BV341" i="5"/>
  <c r="BV345" i="5"/>
  <c r="BV336" i="5"/>
  <c r="BV313" i="5"/>
  <c r="BV309" i="5"/>
  <c r="BV330" i="5"/>
  <c r="BV324" i="5"/>
  <c r="BV332" i="5"/>
  <c r="BV329" i="5"/>
  <c r="BV323" i="5"/>
  <c r="BV316" i="5"/>
  <c r="BV312" i="5"/>
  <c r="BV308" i="5"/>
  <c r="BV319" i="5"/>
  <c r="BV293" i="5"/>
  <c r="BV300" i="5"/>
  <c r="BV299" i="5"/>
  <c r="BV303" i="5"/>
  <c r="BV281" i="5"/>
  <c r="BV280" i="5"/>
  <c r="BV277" i="5"/>
  <c r="BV287" i="5"/>
  <c r="BV276" i="5"/>
  <c r="BV270" i="5"/>
  <c r="BV283" i="5"/>
  <c r="BV298" i="5"/>
  <c r="BV288" i="5"/>
  <c r="BV265" i="5"/>
  <c r="BV255" i="5"/>
  <c r="BV249" i="5"/>
  <c r="BV302" i="5"/>
  <c r="BV284" i="5"/>
  <c r="BV275" i="5"/>
  <c r="BV271" i="5"/>
  <c r="BV292" i="5"/>
  <c r="BV260" i="5"/>
  <c r="BV254" i="5"/>
  <c r="BV243" i="5"/>
  <c r="BV238" i="5"/>
  <c r="BV237" i="5"/>
  <c r="BV225" i="5"/>
  <c r="BV239" i="5"/>
  <c r="BV231" i="5"/>
  <c r="BV261" i="5"/>
  <c r="BV244" i="5"/>
  <c r="BV240" i="5"/>
  <c r="BV236" i="5"/>
  <c r="BV235" i="5"/>
  <c r="BV233" i="5"/>
  <c r="BV251" i="5"/>
  <c r="BV214" i="5"/>
  <c r="BV203" i="5"/>
  <c r="BV209" i="5"/>
  <c r="BV206" i="5"/>
  <c r="BV205" i="5"/>
  <c r="BV177" i="5"/>
  <c r="BV220" i="5"/>
  <c r="BV193" i="5"/>
  <c r="BV217" i="5"/>
  <c r="BV216" i="5"/>
  <c r="BV204" i="5"/>
  <c r="BV187" i="5"/>
  <c r="BV215" i="5"/>
  <c r="BV221" i="5"/>
  <c r="BV194" i="5"/>
  <c r="BV192" i="5"/>
  <c r="BV180" i="5"/>
  <c r="BV176" i="5"/>
  <c r="BV199" i="5"/>
  <c r="BV198" i="5"/>
  <c r="BV172" i="5"/>
  <c r="BV211" i="5"/>
  <c r="BV179" i="5"/>
  <c r="BV181" i="5"/>
  <c r="BV188" i="5"/>
  <c r="BV167" i="5"/>
  <c r="BV156" i="5"/>
  <c r="BV148" i="5"/>
  <c r="BV142" i="5"/>
  <c r="BV183" i="5"/>
  <c r="BV136" i="5"/>
  <c r="BV174" i="5"/>
  <c r="BV166" i="5"/>
  <c r="BV210" i="5"/>
  <c r="BV161" i="5"/>
  <c r="BV149" i="5"/>
  <c r="BV132" i="5"/>
  <c r="BV126" i="5"/>
  <c r="BV115" i="5"/>
  <c r="BV111" i="5"/>
  <c r="BV107" i="5"/>
  <c r="BV127" i="5"/>
  <c r="BV121" i="5"/>
  <c r="BV158" i="5"/>
  <c r="BV152" i="5"/>
  <c r="BV147" i="5"/>
  <c r="BV153" i="5"/>
  <c r="BV139" i="5"/>
  <c r="BV143" i="5"/>
  <c r="BV137" i="5"/>
  <c r="BV169" i="5"/>
  <c r="BV117" i="5"/>
  <c r="BV97" i="5"/>
  <c r="BV114" i="5"/>
  <c r="BV91" i="5"/>
  <c r="BV102" i="5"/>
  <c r="BV122" i="5"/>
  <c r="BV120" i="5"/>
  <c r="BV106" i="5"/>
  <c r="BV131" i="5"/>
  <c r="BV83" i="5"/>
  <c r="BV72" i="5"/>
  <c r="BV98" i="5"/>
  <c r="BV69" i="5"/>
  <c r="BV68" i="5"/>
  <c r="BV99" i="5"/>
  <c r="BV110" i="5"/>
  <c r="BV88" i="5"/>
  <c r="BV105" i="5"/>
  <c r="BV100" i="5"/>
  <c r="BV92" i="5"/>
  <c r="BV62" i="5"/>
  <c r="BV45" i="5"/>
  <c r="BV80" i="5"/>
  <c r="BV79" i="5"/>
  <c r="BV61" i="5"/>
  <c r="BV36" i="5"/>
  <c r="BV78" i="5"/>
  <c r="BV73" i="5"/>
  <c r="BV39" i="5"/>
  <c r="BV63" i="5"/>
  <c r="BV23" i="5"/>
  <c r="BV67" i="5"/>
  <c r="BV56" i="5"/>
  <c r="BV51" i="5"/>
  <c r="BV44" i="5"/>
  <c r="BV35" i="5"/>
  <c r="BV74" i="5"/>
  <c r="BV57" i="5"/>
  <c r="BV33" i="5"/>
  <c r="BV40" i="5"/>
  <c r="BV52" i="5"/>
  <c r="BV47" i="5"/>
  <c r="BV53" i="5"/>
  <c r="BV34" i="5"/>
  <c r="BV37" i="5"/>
  <c r="BV87" i="5"/>
  <c r="BV82" i="5"/>
  <c r="BV48" i="5"/>
  <c r="BV30" i="5"/>
  <c r="BV18" i="5"/>
  <c r="BV7" i="5"/>
  <c r="BV19" i="5"/>
  <c r="BV29" i="5"/>
  <c r="BV15" i="5"/>
  <c r="BV28" i="5"/>
  <c r="BV14" i="5"/>
  <c r="BV24" i="5"/>
  <c r="BV13" i="5"/>
  <c r="BV25" i="5"/>
  <c r="BV10" i="5"/>
  <c r="BV9" i="5"/>
  <c r="BV21" i="5"/>
  <c r="BV20" i="5"/>
  <c r="BV8" i="5"/>
  <c r="BZ30" i="5"/>
  <c r="BV12" i="5"/>
  <c r="BU58" i="5"/>
  <c r="BW32" i="5"/>
  <c r="BW22" i="5"/>
  <c r="BU11" i="5"/>
  <c r="BA394" i="5"/>
  <c r="AP393" i="5"/>
  <c r="BT362" i="5"/>
  <c r="BT361" i="5"/>
  <c r="BT356" i="5"/>
  <c r="BT354" i="5"/>
  <c r="BT344" i="5"/>
  <c r="BT345" i="5"/>
  <c r="BT359" i="5"/>
  <c r="BT349" i="5"/>
  <c r="BT352" i="5"/>
  <c r="BT357" i="5"/>
  <c r="BT340" i="5"/>
  <c r="BT342" i="5"/>
  <c r="BT339" i="5"/>
  <c r="BT309" i="5"/>
  <c r="BT330" i="5"/>
  <c r="BT324" i="5"/>
  <c r="BT338" i="5"/>
  <c r="BT332" i="5"/>
  <c r="BT325" i="5"/>
  <c r="BT327" i="5"/>
  <c r="BT319" i="5"/>
  <c r="BT316" i="5"/>
  <c r="BT311" i="5"/>
  <c r="BT320" i="5"/>
  <c r="BT312" i="5"/>
  <c r="BT314" i="5"/>
  <c r="BT303" i="5"/>
  <c r="BT302" i="5"/>
  <c r="BT293" i="5"/>
  <c r="BT289" i="5"/>
  <c r="BT304" i="5"/>
  <c r="BT300" i="5"/>
  <c r="BT288" i="5"/>
  <c r="BT277" i="5"/>
  <c r="BT299" i="5"/>
  <c r="BT287" i="5"/>
  <c r="BT276" i="5"/>
  <c r="BT284" i="5"/>
  <c r="BT260" i="5"/>
  <c r="BT294" i="5"/>
  <c r="BT273" i="5"/>
  <c r="BT267" i="5"/>
  <c r="BT256" i="5"/>
  <c r="BT306" i="5"/>
  <c r="BT283" i="5"/>
  <c r="BT271" i="5"/>
  <c r="BT262" i="5"/>
  <c r="BT261" i="5"/>
  <c r="BT244" i="5"/>
  <c r="BT240" i="5"/>
  <c r="BT245" i="5"/>
  <c r="BT255" i="5"/>
  <c r="BT250" i="5"/>
  <c r="BT236" i="5"/>
  <c r="BT238" i="5"/>
  <c r="BT223" i="5"/>
  <c r="BT237" i="5"/>
  <c r="BT257" i="5"/>
  <c r="BT243" i="5"/>
  <c r="BT239" i="5"/>
  <c r="BT229" i="5"/>
  <c r="BT252" i="5"/>
  <c r="BT226" i="5"/>
  <c r="BT232" i="5"/>
  <c r="BT215" i="5"/>
  <c r="BT204" i="5"/>
  <c r="BT221" i="5"/>
  <c r="BT195" i="5"/>
  <c r="BT194" i="5"/>
  <c r="BT222" i="5"/>
  <c r="BT206" i="5"/>
  <c r="BT205" i="5"/>
  <c r="BT182" i="5"/>
  <c r="BT217" i="5"/>
  <c r="BT216" i="5"/>
  <c r="BT210" i="5"/>
  <c r="BT183" i="5"/>
  <c r="BT181" i="5"/>
  <c r="BT175" i="5"/>
  <c r="BT169" i="5"/>
  <c r="BT164" i="5"/>
  <c r="BT158" i="5"/>
  <c r="BT153" i="5"/>
  <c r="BT189" i="5"/>
  <c r="BT178" i="5"/>
  <c r="BT200" i="5"/>
  <c r="BT199" i="5"/>
  <c r="BT157" i="5"/>
  <c r="BT193" i="5"/>
  <c r="BT227" i="5"/>
  <c r="BT161" i="5"/>
  <c r="BT148" i="5"/>
  <c r="BT211" i="5"/>
  <c r="BT168" i="5"/>
  <c r="BT150" i="5"/>
  <c r="BT149" i="5"/>
  <c r="BT138" i="5"/>
  <c r="BT132" i="5"/>
  <c r="BT126" i="5"/>
  <c r="BT188" i="5"/>
  <c r="BT144" i="5"/>
  <c r="BT167" i="5"/>
  <c r="BT159" i="5"/>
  <c r="BT156" i="5"/>
  <c r="BT174" i="5"/>
  <c r="BT162" i="5"/>
  <c r="BT201" i="5"/>
  <c r="BT102" i="5"/>
  <c r="BT117" i="5"/>
  <c r="BT127" i="5"/>
  <c r="BT121" i="5"/>
  <c r="BT152" i="5"/>
  <c r="BT133" i="5"/>
  <c r="BT139" i="5"/>
  <c r="BT145" i="5"/>
  <c r="BT143" i="5"/>
  <c r="BT137" i="5"/>
  <c r="BT179" i="5"/>
  <c r="BT131" i="5"/>
  <c r="BT106" i="5"/>
  <c r="BT105" i="5"/>
  <c r="BT113" i="5"/>
  <c r="BT128" i="5"/>
  <c r="BT118" i="5"/>
  <c r="BT124" i="5"/>
  <c r="BT108" i="5"/>
  <c r="BT101" i="5"/>
  <c r="BT116" i="5"/>
  <c r="BT98" i="5"/>
  <c r="BT78" i="5"/>
  <c r="BT67" i="5"/>
  <c r="BT73" i="5"/>
  <c r="BT53" i="5"/>
  <c r="BT92" i="5"/>
  <c r="BT62" i="5"/>
  <c r="BT120" i="5"/>
  <c r="BT83" i="5"/>
  <c r="BT112" i="5"/>
  <c r="BT104" i="5"/>
  <c r="BT93" i="5"/>
  <c r="BT99" i="5"/>
  <c r="BT109" i="5"/>
  <c r="BT87" i="5"/>
  <c r="BT74" i="5"/>
  <c r="BT60" i="5"/>
  <c r="BT57" i="5"/>
  <c r="BT48" i="5"/>
  <c r="BT80" i="5"/>
  <c r="BT79" i="5"/>
  <c r="BT69" i="5"/>
  <c r="BT81" i="5"/>
  <c r="BT68" i="5"/>
  <c r="BT41" i="5"/>
  <c r="BT43" i="5"/>
  <c r="BT63" i="5"/>
  <c r="BT44" i="5"/>
  <c r="BT56" i="5"/>
  <c r="BT35" i="5"/>
  <c r="BT33" i="5"/>
  <c r="BT40" i="5"/>
  <c r="BT58" i="5"/>
  <c r="BT52" i="5"/>
  <c r="BT47" i="5"/>
  <c r="BT37" i="5"/>
  <c r="BT34" i="5"/>
  <c r="BT25" i="5"/>
  <c r="BT19" i="5"/>
  <c r="BT8" i="5"/>
  <c r="BT21" i="5"/>
  <c r="BT20" i="5"/>
  <c r="BT29" i="5"/>
  <c r="BT4" i="5"/>
  <c r="BT15" i="5"/>
  <c r="BT28" i="5"/>
  <c r="BT14" i="5"/>
  <c r="BT24" i="5"/>
  <c r="BT10" i="5"/>
  <c r="BT9" i="5"/>
  <c r="BW52" i="5"/>
  <c r="BV32" i="5"/>
  <c r="CG22" i="5"/>
  <c r="CI5" i="5"/>
  <c r="AZ382" i="5"/>
  <c r="AZ383" i="5" s="1"/>
  <c r="AO395" i="5"/>
  <c r="CD36" i="5"/>
  <c r="BW23" i="5"/>
  <c r="CG24" i="5"/>
  <c r="BS17" i="5"/>
  <c r="BT11" i="5"/>
  <c r="BT23" i="5"/>
  <c r="AL395" i="5"/>
  <c r="CG35" i="5"/>
  <c r="BY25" i="5"/>
  <c r="BZ29" i="5"/>
  <c r="BY10" i="5"/>
  <c r="BU33" i="5"/>
  <c r="AR395" i="5"/>
  <c r="BO30" i="5"/>
  <c r="CH21" i="5"/>
  <c r="CG11" i="5"/>
  <c r="CI52" i="5"/>
  <c r="CF31" i="5"/>
  <c r="BV22" i="5"/>
  <c r="BX5" i="5"/>
  <c r="AZ395" i="5"/>
  <c r="CG63" i="5"/>
  <c r="BZ33" i="5"/>
  <c r="CD12" i="5"/>
  <c r="AY395" i="5"/>
  <c r="CI20" i="5"/>
  <c r="CH9" i="5"/>
  <c r="CG27" i="5"/>
  <c r="CG3" i="5"/>
  <c r="CF21" i="5"/>
  <c r="BU82" i="5"/>
  <c r="BY98" i="5"/>
  <c r="BZ68" i="5"/>
  <c r="AX382" i="5"/>
  <c r="AX383" i="5" s="1"/>
  <c r="AW393" i="5"/>
  <c r="CA348" i="5"/>
  <c r="CA358" i="5"/>
  <c r="CA355" i="5"/>
  <c r="CA347" i="5"/>
  <c r="CA360" i="5"/>
  <c r="CA359" i="5"/>
  <c r="CA339" i="5"/>
  <c r="CA338" i="5"/>
  <c r="CA343" i="5"/>
  <c r="CA346" i="5"/>
  <c r="CA342" i="5"/>
  <c r="CA334" i="5"/>
  <c r="CA341" i="5"/>
  <c r="CA326" i="5"/>
  <c r="CA322" i="5"/>
  <c r="CA315" i="5"/>
  <c r="CA311" i="5"/>
  <c r="CA337" i="5"/>
  <c r="CA327" i="5"/>
  <c r="CA321" i="5"/>
  <c r="CA331" i="5"/>
  <c r="CA305" i="5"/>
  <c r="CA318" i="5"/>
  <c r="CA306" i="5"/>
  <c r="CA314" i="5"/>
  <c r="CA316" i="5"/>
  <c r="CA310" i="5"/>
  <c r="CA301" i="5"/>
  <c r="CA295" i="5"/>
  <c r="CA291" i="5"/>
  <c r="CA287" i="5"/>
  <c r="CA283" i="5"/>
  <c r="CA298" i="5"/>
  <c r="CA290" i="5"/>
  <c r="CA272" i="5"/>
  <c r="CA267" i="5"/>
  <c r="CA296" i="5"/>
  <c r="CA279" i="5"/>
  <c r="CA278" i="5"/>
  <c r="CA285" i="5"/>
  <c r="CA273" i="5"/>
  <c r="CA297" i="5"/>
  <c r="CA282" i="5"/>
  <c r="CA258" i="5"/>
  <c r="CA281" i="5"/>
  <c r="CA257" i="5"/>
  <c r="CA251" i="5"/>
  <c r="CA286" i="5"/>
  <c r="CA264" i="5"/>
  <c r="CA266" i="5"/>
  <c r="CA238" i="5"/>
  <c r="CA253" i="5"/>
  <c r="CA263" i="5"/>
  <c r="CA252" i="5"/>
  <c r="CA240" i="5"/>
  <c r="CA242" i="5"/>
  <c r="CA234" i="5"/>
  <c r="CA228" i="5"/>
  <c r="CA224" i="5"/>
  <c r="CA247" i="5"/>
  <c r="CA235" i="5"/>
  <c r="CA259" i="5"/>
  <c r="CA233" i="5"/>
  <c r="CA241" i="5"/>
  <c r="CA231" i="5"/>
  <c r="CA230" i="5"/>
  <c r="CA217" i="5"/>
  <c r="CA206" i="5"/>
  <c r="CA195" i="5"/>
  <c r="CA219" i="5"/>
  <c r="CA207" i="5"/>
  <c r="CA225" i="5"/>
  <c r="CA203" i="5"/>
  <c r="CA191" i="5"/>
  <c r="CA184" i="5"/>
  <c r="CA218" i="5"/>
  <c r="CA214" i="5"/>
  <c r="CA208" i="5"/>
  <c r="CA196" i="5"/>
  <c r="CA162" i="5"/>
  <c r="CA173" i="5"/>
  <c r="CA212" i="5"/>
  <c r="CA190" i="5"/>
  <c r="CA180" i="5"/>
  <c r="CA166" i="5"/>
  <c r="CA159" i="5"/>
  <c r="CA201" i="5"/>
  <c r="CA185" i="5"/>
  <c r="CA176" i="5"/>
  <c r="CA220" i="5"/>
  <c r="CA209" i="5"/>
  <c r="CA170" i="5"/>
  <c r="CA155" i="5"/>
  <c r="CA150" i="5"/>
  <c r="CA151" i="5"/>
  <c r="CA146" i="5"/>
  <c r="CA140" i="5"/>
  <c r="CA134" i="5"/>
  <c r="CA128" i="5"/>
  <c r="CA202" i="5"/>
  <c r="CA198" i="5"/>
  <c r="CA197" i="5"/>
  <c r="CA160" i="5"/>
  <c r="CA169" i="5"/>
  <c r="CA158" i="5"/>
  <c r="CA213" i="5"/>
  <c r="CA177" i="5"/>
  <c r="CA192" i="5"/>
  <c r="CA113" i="5"/>
  <c r="CA139" i="5"/>
  <c r="CA145" i="5"/>
  <c r="CA154" i="5"/>
  <c r="CA142" i="5"/>
  <c r="CA136" i="5"/>
  <c r="CA163" i="5"/>
  <c r="CA164" i="5"/>
  <c r="CA141" i="5"/>
  <c r="CA135" i="5"/>
  <c r="CA108" i="5"/>
  <c r="CA104" i="5"/>
  <c r="CA100" i="5"/>
  <c r="CA122" i="5"/>
  <c r="CA103" i="5"/>
  <c r="CA95" i="5"/>
  <c r="CA120" i="5"/>
  <c r="CA116" i="5"/>
  <c r="CA83" i="5"/>
  <c r="CA129" i="5"/>
  <c r="CA96" i="5"/>
  <c r="CA102" i="5"/>
  <c r="CA71" i="5"/>
  <c r="CA47" i="5"/>
  <c r="CA118" i="5"/>
  <c r="CA43" i="5"/>
  <c r="CA70" i="5"/>
  <c r="CA86" i="5"/>
  <c r="CA114" i="5"/>
  <c r="CA94" i="5"/>
  <c r="CA97" i="5"/>
  <c r="CA89" i="5"/>
  <c r="CA115" i="5"/>
  <c r="CA85" i="5"/>
  <c r="CA64" i="5"/>
  <c r="CA55" i="5"/>
  <c r="CA51" i="5"/>
  <c r="CA84" i="5"/>
  <c r="CA81" i="5"/>
  <c r="CA46" i="5"/>
  <c r="CA60" i="5"/>
  <c r="CA65" i="5"/>
  <c r="CA53" i="5"/>
  <c r="CA37" i="5"/>
  <c r="CA30" i="5"/>
  <c r="CA61" i="5"/>
  <c r="CA54" i="5"/>
  <c r="CA88" i="5"/>
  <c r="CA72" i="5"/>
  <c r="CA75" i="5"/>
  <c r="CA42" i="5"/>
  <c r="CA36" i="5"/>
  <c r="CA32" i="5"/>
  <c r="CA77" i="5"/>
  <c r="CA76" i="5"/>
  <c r="CA50" i="5"/>
  <c r="CA21" i="5"/>
  <c r="CA10" i="5"/>
  <c r="CA6" i="5"/>
  <c r="CA23" i="5"/>
  <c r="CA13" i="5"/>
  <c r="CA5" i="5"/>
  <c r="CA17" i="5"/>
  <c r="CA25" i="5"/>
  <c r="CA16" i="5"/>
  <c r="CA26" i="5"/>
  <c r="CA12" i="5"/>
  <c r="CA11" i="5"/>
  <c r="CA7" i="5"/>
  <c r="CA27" i="5"/>
  <c r="CA22" i="5"/>
  <c r="BZ10" i="5"/>
  <c r="BZ3" i="5"/>
  <c r="BV55" i="5"/>
  <c r="BO29" i="5"/>
  <c r="BU42" i="5"/>
  <c r="BX56" i="5"/>
  <c r="BC394" i="5"/>
  <c r="CG47" i="5"/>
  <c r="BZ28" i="5"/>
  <c r="BW21" i="5"/>
  <c r="BV11" i="5"/>
  <c r="BZ48" i="5"/>
  <c r="BZ15" i="5"/>
  <c r="BY5" i="5"/>
  <c r="BA395" i="5"/>
  <c r="AP395" i="5"/>
  <c r="BU31" i="5"/>
  <c r="BS3" i="5"/>
  <c r="BW61" i="5"/>
  <c r="BO33" i="5"/>
  <c r="BS12" i="5"/>
  <c r="CA18" i="5"/>
  <c r="BX20" i="5"/>
  <c r="BS22" i="5"/>
  <c r="BT27" i="5"/>
  <c r="BU21" i="5"/>
  <c r="BY358" i="5"/>
  <c r="BZ352" i="5"/>
  <c r="BU341" i="5"/>
  <c r="BZ351" i="5"/>
  <c r="BY320" i="5"/>
  <c r="BY344" i="5"/>
  <c r="BY330" i="5"/>
  <c r="BY324" i="5"/>
  <c r="BU309" i="5"/>
  <c r="BY266" i="5"/>
  <c r="BZ269" i="5"/>
  <c r="BZ303" i="5"/>
  <c r="BZ267" i="5"/>
  <c r="BU311" i="5"/>
  <c r="BY239" i="5"/>
  <c r="BY261" i="5"/>
  <c r="BY257" i="5"/>
  <c r="BY255" i="5"/>
  <c r="BY263" i="5"/>
  <c r="BZ248" i="5"/>
  <c r="BY262" i="5"/>
  <c r="BU248" i="5"/>
  <c r="BU235" i="5"/>
  <c r="BU238" i="5"/>
  <c r="BZ199" i="5"/>
  <c r="BU227" i="5"/>
  <c r="BU219" i="5"/>
  <c r="BZ224" i="5"/>
  <c r="BY183" i="5"/>
  <c r="BZ204" i="5"/>
  <c r="BU180" i="5"/>
  <c r="BU186" i="5"/>
  <c r="BY190" i="5"/>
  <c r="BY158" i="5"/>
  <c r="BY139" i="5"/>
  <c r="BU165" i="5"/>
  <c r="BU130" i="5"/>
  <c r="BU171" i="5"/>
  <c r="BY120" i="5"/>
  <c r="BZ99" i="5"/>
  <c r="BY93" i="5"/>
  <c r="BZ130" i="5"/>
  <c r="BZ58" i="5"/>
  <c r="BU100" i="5"/>
  <c r="BY102" i="5"/>
  <c r="BZ137" i="5"/>
  <c r="BU111" i="5"/>
  <c r="BD394" i="5"/>
  <c r="AS382" i="5"/>
  <c r="AS383" i="5" s="1"/>
  <c r="BY47" i="5"/>
  <c r="BB393" i="5"/>
  <c r="CF362" i="5"/>
  <c r="CF351" i="5"/>
  <c r="CF361" i="5"/>
  <c r="CF344" i="5"/>
  <c r="CF345" i="5"/>
  <c r="CF343" i="5"/>
  <c r="CF357" i="5"/>
  <c r="CF356" i="5"/>
  <c r="CF352" i="5"/>
  <c r="CF340" i="5"/>
  <c r="CF339" i="5"/>
  <c r="CF346" i="5"/>
  <c r="CF353" i="5"/>
  <c r="CF347" i="5"/>
  <c r="CF336" i="5"/>
  <c r="CF332" i="5"/>
  <c r="CF325" i="5"/>
  <c r="CF319" i="5"/>
  <c r="CF308" i="5"/>
  <c r="CF329" i="5"/>
  <c r="CF331" i="5"/>
  <c r="CF324" i="5"/>
  <c r="CF326" i="5"/>
  <c r="CF334" i="5"/>
  <c r="CF316" i="5"/>
  <c r="CF314" i="5"/>
  <c r="CF311" i="5"/>
  <c r="CF310" i="5"/>
  <c r="CF305" i="5"/>
  <c r="CF320" i="5"/>
  <c r="CF318" i="5"/>
  <c r="CF304" i="5"/>
  <c r="CF303" i="5"/>
  <c r="CF298" i="5"/>
  <c r="CF299" i="5"/>
  <c r="CF282" i="5"/>
  <c r="CF302" i="5"/>
  <c r="CF293" i="5"/>
  <c r="CF295" i="5"/>
  <c r="CF300" i="5"/>
  <c r="CF294" i="5"/>
  <c r="CF288" i="5"/>
  <c r="CF287" i="5"/>
  <c r="CF275" i="5"/>
  <c r="CF289" i="5"/>
  <c r="CF284" i="5"/>
  <c r="CF272" i="5"/>
  <c r="CF271" i="5"/>
  <c r="CF254" i="5"/>
  <c r="CF276" i="5"/>
  <c r="CF244" i="5"/>
  <c r="CF278" i="5"/>
  <c r="CF261" i="5"/>
  <c r="CF277" i="5"/>
  <c r="CF270" i="5"/>
  <c r="CF267" i="5"/>
  <c r="CF240" i="5"/>
  <c r="CF249" i="5"/>
  <c r="CF236" i="5"/>
  <c r="CF260" i="5"/>
  <c r="CF243" i="5"/>
  <c r="CF237" i="5"/>
  <c r="CF257" i="5"/>
  <c r="CF250" i="5"/>
  <c r="CF256" i="5"/>
  <c r="CF231" i="5"/>
  <c r="CF255" i="5"/>
  <c r="CF245" i="5"/>
  <c r="CF226" i="5"/>
  <c r="CF224" i="5"/>
  <c r="CF246" i="5"/>
  <c r="CF238" i="5"/>
  <c r="CF220" i="5"/>
  <c r="CF209" i="5"/>
  <c r="CF198" i="5"/>
  <c r="CF215" i="5"/>
  <c r="CF200" i="5"/>
  <c r="CF183" i="5"/>
  <c r="CF172" i="5"/>
  <c r="CF199" i="5"/>
  <c r="CF188" i="5"/>
  <c r="CF211" i="5"/>
  <c r="CF210" i="5"/>
  <c r="CF221" i="5"/>
  <c r="CF179" i="5"/>
  <c r="CF161" i="5"/>
  <c r="CF153" i="5"/>
  <c r="CF222" i="5"/>
  <c r="CF216" i="5"/>
  <c r="CF194" i="5"/>
  <c r="CF193" i="5"/>
  <c r="CF187" i="5"/>
  <c r="CF195" i="5"/>
  <c r="CF206" i="5"/>
  <c r="CF175" i="5"/>
  <c r="CF227" i="5"/>
  <c r="CF205" i="5"/>
  <c r="CF189" i="5"/>
  <c r="CF167" i="5"/>
  <c r="CF162" i="5"/>
  <c r="CF152" i="5"/>
  <c r="CF131" i="5"/>
  <c r="CF204" i="5"/>
  <c r="CF184" i="5"/>
  <c r="CF178" i="5"/>
  <c r="CF217" i="5"/>
  <c r="CF182" i="5"/>
  <c r="CF143" i="5"/>
  <c r="CF137" i="5"/>
  <c r="CF132" i="5"/>
  <c r="CF102" i="5"/>
  <c r="CF151" i="5"/>
  <c r="CF117" i="5"/>
  <c r="CF157" i="5"/>
  <c r="CF142" i="5"/>
  <c r="CF149" i="5"/>
  <c r="CF148" i="5"/>
  <c r="CF150" i="5"/>
  <c r="CF156" i="5"/>
  <c r="CF144" i="5"/>
  <c r="CF138" i="5"/>
  <c r="CF114" i="5"/>
  <c r="CF106" i="5"/>
  <c r="CF97" i="5"/>
  <c r="CF127" i="5"/>
  <c r="CF109" i="5"/>
  <c r="CF134" i="5"/>
  <c r="CF99" i="5"/>
  <c r="CF98" i="5"/>
  <c r="CF125" i="5"/>
  <c r="CF121" i="5"/>
  <c r="CF116" i="5"/>
  <c r="CF53" i="5"/>
  <c r="CF78" i="5"/>
  <c r="CF49" i="5"/>
  <c r="CF45" i="5"/>
  <c r="CF108" i="5"/>
  <c r="CF87" i="5"/>
  <c r="CF74" i="5"/>
  <c r="CF46" i="5"/>
  <c r="CF105" i="5"/>
  <c r="CF101" i="5"/>
  <c r="CF93" i="5"/>
  <c r="CF90" i="5"/>
  <c r="CF86" i="5"/>
  <c r="CF79" i="5"/>
  <c r="CF67" i="5"/>
  <c r="CF57" i="5"/>
  <c r="CF69" i="5"/>
  <c r="CF56" i="5"/>
  <c r="CF40" i="5"/>
  <c r="CF68" i="5"/>
  <c r="CF30" i="5"/>
  <c r="CF63" i="5"/>
  <c r="CF62" i="5"/>
  <c r="CF52" i="5"/>
  <c r="CF58" i="5"/>
  <c r="CF42" i="5"/>
  <c r="CF82" i="5"/>
  <c r="CF50" i="5"/>
  <c r="CF48" i="5"/>
  <c r="CF41" i="5"/>
  <c r="CF39" i="5"/>
  <c r="CF73" i="5"/>
  <c r="CF64" i="5"/>
  <c r="CF43" i="5"/>
  <c r="CF83" i="5"/>
  <c r="CF25" i="5"/>
  <c r="CF13" i="5"/>
  <c r="CF3" i="5"/>
  <c r="CF9" i="5"/>
  <c r="CF20" i="5"/>
  <c r="CF8" i="5"/>
  <c r="CF19" i="5"/>
  <c r="CF4" i="5"/>
  <c r="CF5" i="5"/>
  <c r="CF23" i="5"/>
  <c r="CF15" i="5"/>
  <c r="CF16" i="5"/>
  <c r="CF14" i="5"/>
  <c r="CF29" i="5"/>
  <c r="CA80" i="5"/>
  <c r="CH76" i="5"/>
  <c r="BX98" i="5"/>
  <c r="BO68" i="5"/>
  <c r="BV54" i="5"/>
  <c r="CI74" i="5"/>
  <c r="CF54" i="5"/>
  <c r="CF77" i="5"/>
  <c r="CH59" i="5"/>
  <c r="CH50" i="5"/>
  <c r="CI114" i="5"/>
  <c r="BZ75" i="5"/>
  <c r="BV59" i="5"/>
  <c r="AJ395" i="5"/>
  <c r="AX393" i="5"/>
  <c r="CB358" i="5"/>
  <c r="CB355" i="5"/>
  <c r="CB353" i="5"/>
  <c r="CB360" i="5"/>
  <c r="CB348" i="5"/>
  <c r="CB359" i="5"/>
  <c r="CB338" i="5"/>
  <c r="CB343" i="5"/>
  <c r="CB346" i="5"/>
  <c r="CB342" i="5"/>
  <c r="CB341" i="5"/>
  <c r="CB326" i="5"/>
  <c r="CB311" i="5"/>
  <c r="CB334" i="5"/>
  <c r="CB316" i="5"/>
  <c r="CB327" i="5"/>
  <c r="CB321" i="5"/>
  <c r="CB331" i="5"/>
  <c r="CB335" i="5"/>
  <c r="CB318" i="5"/>
  <c r="CB306" i="5"/>
  <c r="CB313" i="5"/>
  <c r="CB317" i="5"/>
  <c r="CB305" i="5"/>
  <c r="CB300" i="5"/>
  <c r="CB310" i="5"/>
  <c r="CB284" i="5"/>
  <c r="CB301" i="5"/>
  <c r="CB297" i="5"/>
  <c r="CB309" i="5"/>
  <c r="CB295" i="5"/>
  <c r="CB283" i="5"/>
  <c r="CB277" i="5"/>
  <c r="CB296" i="5"/>
  <c r="CB279" i="5"/>
  <c r="CB278" i="5"/>
  <c r="CB285" i="5"/>
  <c r="CB290" i="5"/>
  <c r="CB272" i="5"/>
  <c r="CB273" i="5"/>
  <c r="CB258" i="5"/>
  <c r="CB281" i="5"/>
  <c r="CB257" i="5"/>
  <c r="CB251" i="5"/>
  <c r="CB265" i="5"/>
  <c r="CB252" i="5"/>
  <c r="CB286" i="5"/>
  <c r="CB264" i="5"/>
  <c r="CB289" i="5"/>
  <c r="CB266" i="5"/>
  <c r="CB263" i="5"/>
  <c r="CB243" i="5"/>
  <c r="CB246" i="5"/>
  <c r="CB238" i="5"/>
  <c r="CB262" i="5"/>
  <c r="CB222" i="5"/>
  <c r="CB242" i="5"/>
  <c r="CB233" i="5"/>
  <c r="CB232" i="5"/>
  <c r="CB241" i="5"/>
  <c r="CB234" i="5"/>
  <c r="CB228" i="5"/>
  <c r="CB227" i="5"/>
  <c r="CB211" i="5"/>
  <c r="CB200" i="5"/>
  <c r="CB207" i="5"/>
  <c r="CB206" i="5"/>
  <c r="CB189" i="5"/>
  <c r="CB225" i="5"/>
  <c r="CB218" i="5"/>
  <c r="CB217" i="5"/>
  <c r="CB214" i="5"/>
  <c r="CB174" i="5"/>
  <c r="CB178" i="5"/>
  <c r="CB156" i="5"/>
  <c r="CB212" i="5"/>
  <c r="CB190" i="5"/>
  <c r="CB171" i="5"/>
  <c r="CB201" i="5"/>
  <c r="CB185" i="5"/>
  <c r="CB176" i="5"/>
  <c r="CB202" i="5"/>
  <c r="CB170" i="5"/>
  <c r="CB153" i="5"/>
  <c r="CB197" i="5"/>
  <c r="CB196" i="5"/>
  <c r="CB195" i="5"/>
  <c r="CB141" i="5"/>
  <c r="CB133" i="5"/>
  <c r="CB169" i="5"/>
  <c r="CB158" i="5"/>
  <c r="CB213" i="5"/>
  <c r="CB177" i="5"/>
  <c r="CB163" i="5"/>
  <c r="CB140" i="5"/>
  <c r="CB134" i="5"/>
  <c r="CB119" i="5"/>
  <c r="CB105" i="5"/>
  <c r="CB109" i="5"/>
  <c r="CB101" i="5"/>
  <c r="CB150" i="5"/>
  <c r="CB139" i="5"/>
  <c r="CB123" i="5"/>
  <c r="CB155" i="5"/>
  <c r="CB145" i="5"/>
  <c r="CB144" i="5"/>
  <c r="CB124" i="5"/>
  <c r="CB120" i="5"/>
  <c r="CB118" i="5"/>
  <c r="CB186" i="5"/>
  <c r="CB136" i="5"/>
  <c r="CB168" i="5"/>
  <c r="CB164" i="5"/>
  <c r="CB192" i="5"/>
  <c r="CB99" i="5"/>
  <c r="CB108" i="5"/>
  <c r="CB87" i="5"/>
  <c r="CB92" i="5"/>
  <c r="CB122" i="5"/>
  <c r="CB56" i="5"/>
  <c r="CB70" i="5"/>
  <c r="CB69" i="5"/>
  <c r="CB52" i="5"/>
  <c r="CB112" i="5"/>
  <c r="CB107" i="5"/>
  <c r="CB104" i="5"/>
  <c r="CB66" i="5"/>
  <c r="CB48" i="5"/>
  <c r="CB135" i="5"/>
  <c r="CB88" i="5"/>
  <c r="CB81" i="5"/>
  <c r="CB80" i="5"/>
  <c r="CB94" i="5"/>
  <c r="CB126" i="5"/>
  <c r="CB89" i="5"/>
  <c r="CB115" i="5"/>
  <c r="CB100" i="5"/>
  <c r="CB96" i="5"/>
  <c r="CB102" i="5"/>
  <c r="CB47" i="5"/>
  <c r="CB55" i="5"/>
  <c r="CB24" i="5"/>
  <c r="CB65" i="5"/>
  <c r="CB53" i="5"/>
  <c r="CB51" i="5"/>
  <c r="CB62" i="5"/>
  <c r="CB38" i="5"/>
  <c r="CB37" i="5"/>
  <c r="CB54" i="5"/>
  <c r="CB49" i="5"/>
  <c r="CB31" i="5"/>
  <c r="CB75" i="5"/>
  <c r="CB42" i="5"/>
  <c r="CB32" i="5"/>
  <c r="CB77" i="5"/>
  <c r="CB76" i="5"/>
  <c r="CB59" i="5"/>
  <c r="CB50" i="5"/>
  <c r="CB84" i="5"/>
  <c r="CB41" i="5"/>
  <c r="CB33" i="5"/>
  <c r="CB28" i="5"/>
  <c r="CB15" i="5"/>
  <c r="CB4" i="5"/>
  <c r="CB23" i="5"/>
  <c r="CB5" i="5"/>
  <c r="CB17" i="5"/>
  <c r="CB16" i="5"/>
  <c r="CB26" i="5"/>
  <c r="CB12" i="5"/>
  <c r="CB11" i="5"/>
  <c r="CB10" i="5"/>
  <c r="CB7" i="5"/>
  <c r="CB27" i="5"/>
  <c r="CB22" i="5"/>
  <c r="CB21" i="5"/>
  <c r="CB18" i="5"/>
  <c r="CB6" i="5"/>
  <c r="AW395" i="5"/>
  <c r="BO10" i="5"/>
  <c r="AK395" i="5"/>
  <c r="CA20" i="5"/>
  <c r="CF17" i="5"/>
  <c r="BY21" i="5"/>
  <c r="CI11" i="5"/>
  <c r="CF51" i="5"/>
  <c r="CA28" i="5"/>
  <c r="AR382" i="5"/>
  <c r="AR383" i="5" s="1"/>
  <c r="BX43" i="5"/>
  <c r="BO28" i="5"/>
  <c r="CF47" i="5"/>
  <c r="BY28" i="5"/>
  <c r="BO15" i="5"/>
  <c r="BY48" i="5"/>
  <c r="BY15" i="5"/>
  <c r="CD3" i="5"/>
  <c r="CF32" i="5"/>
  <c r="BU22" i="5"/>
  <c r="CH5" i="5"/>
  <c r="BZ19" i="5"/>
  <c r="CE16" i="5"/>
  <c r="BZ357" i="5"/>
  <c r="BU338" i="5"/>
  <c r="BZ336" i="5"/>
  <c r="BU328" i="5"/>
  <c r="CG307" i="5"/>
  <c r="BZ315" i="5"/>
  <c r="BY321" i="5"/>
  <c r="CG333" i="5"/>
  <c r="BU307" i="5"/>
  <c r="CG315" i="5"/>
  <c r="BU258" i="5"/>
  <c r="CH286" i="5"/>
  <c r="BY193" i="5"/>
  <c r="BU170" i="5"/>
  <c r="CH232" i="5"/>
  <c r="BY224" i="5"/>
  <c r="BZ223" i="5"/>
  <c r="BY206" i="5"/>
  <c r="CH158" i="5"/>
  <c r="BU159" i="5"/>
  <c r="BZ143" i="5"/>
  <c r="BZ194" i="5"/>
  <c r="BZ216" i="5"/>
  <c r="CG139" i="5"/>
  <c r="BY162" i="5"/>
  <c r="BU144" i="5"/>
  <c r="BY145" i="5"/>
  <c r="CH112" i="5"/>
  <c r="CH86" i="5"/>
  <c r="BU108" i="5"/>
  <c r="CG49" i="5"/>
  <c r="CH133" i="5"/>
  <c r="BY114" i="5"/>
  <c r="BZ93" i="5"/>
  <c r="CH104" i="5"/>
  <c r="CG99" i="5"/>
  <c r="CH64" i="5"/>
  <c r="BY75" i="5"/>
  <c r="AT393" i="5"/>
  <c r="BX356" i="5"/>
  <c r="BX355" i="5"/>
  <c r="BX360" i="5"/>
  <c r="BX359" i="5"/>
  <c r="BX347" i="5"/>
  <c r="BX351" i="5"/>
  <c r="BX335" i="5"/>
  <c r="BX345" i="5"/>
  <c r="BX340" i="5"/>
  <c r="BX336" i="5"/>
  <c r="BX343" i="5"/>
  <c r="BX337" i="5"/>
  <c r="BX331" i="5"/>
  <c r="BX314" i="5"/>
  <c r="BX318" i="5"/>
  <c r="BX328" i="5"/>
  <c r="BX322" i="5"/>
  <c r="BX329" i="5"/>
  <c r="BX323" i="5"/>
  <c r="BX317" i="5"/>
  <c r="BX313" i="5"/>
  <c r="BX309" i="5"/>
  <c r="BX307" i="5"/>
  <c r="BX308" i="5"/>
  <c r="BX319" i="5"/>
  <c r="BX311" i="5"/>
  <c r="BX286" i="5"/>
  <c r="BX299" i="5"/>
  <c r="BX291" i="5"/>
  <c r="BX298" i="5"/>
  <c r="BX292" i="5"/>
  <c r="BX297" i="5"/>
  <c r="BX282" i="5"/>
  <c r="BX279" i="5"/>
  <c r="BX281" i="5"/>
  <c r="BX280" i="5"/>
  <c r="BX274" i="5"/>
  <c r="BX275" i="5"/>
  <c r="BX268" i="5"/>
  <c r="BX250" i="5"/>
  <c r="BX249" i="5"/>
  <c r="BX302" i="5"/>
  <c r="BX259" i="5"/>
  <c r="BX254" i="5"/>
  <c r="BX303" i="5"/>
  <c r="BX269" i="5"/>
  <c r="BX265" i="5"/>
  <c r="BX285" i="5"/>
  <c r="BX253" i="5"/>
  <c r="BX241" i="5"/>
  <c r="BX234" i="5"/>
  <c r="BX235" i="5"/>
  <c r="BX244" i="5"/>
  <c r="BX264" i="5"/>
  <c r="BX230" i="5"/>
  <c r="BX227" i="5"/>
  <c r="BX260" i="5"/>
  <c r="BX240" i="5"/>
  <c r="BX236" i="5"/>
  <c r="BX247" i="5"/>
  <c r="BX232" i="5"/>
  <c r="BX248" i="5"/>
  <c r="BX223" i="5"/>
  <c r="BX225" i="5"/>
  <c r="BX213" i="5"/>
  <c r="BX202" i="5"/>
  <c r="BX220" i="5"/>
  <c r="BX197" i="5"/>
  <c r="BX224" i="5"/>
  <c r="BX216" i="5"/>
  <c r="BX204" i="5"/>
  <c r="BX187" i="5"/>
  <c r="BX208" i="5"/>
  <c r="BX215" i="5"/>
  <c r="BX219" i="5"/>
  <c r="BX182" i="5"/>
  <c r="BX177" i="5"/>
  <c r="BX173" i="5"/>
  <c r="BX198" i="5"/>
  <c r="BX172" i="5"/>
  <c r="BX160" i="5"/>
  <c r="BX154" i="5"/>
  <c r="BX191" i="5"/>
  <c r="BX209" i="5"/>
  <c r="BX155" i="5"/>
  <c r="BX188" i="5"/>
  <c r="BX183" i="5"/>
  <c r="BX194" i="5"/>
  <c r="BX180" i="5"/>
  <c r="BX199" i="5"/>
  <c r="BX192" i="5"/>
  <c r="BX157" i="5"/>
  <c r="BX136" i="5"/>
  <c r="BX181" i="5"/>
  <c r="BX171" i="5"/>
  <c r="BX175" i="5"/>
  <c r="BX166" i="5"/>
  <c r="BX152" i="5"/>
  <c r="BX146" i="5"/>
  <c r="BX203" i="5"/>
  <c r="BX214" i="5"/>
  <c r="BX165" i="5"/>
  <c r="BX176" i="5"/>
  <c r="BX142" i="5"/>
  <c r="BX129" i="5"/>
  <c r="BX161" i="5"/>
  <c r="BX112" i="5"/>
  <c r="BX103" i="5"/>
  <c r="BX147" i="5"/>
  <c r="BX141" i="5"/>
  <c r="BX125" i="5"/>
  <c r="BX116" i="5"/>
  <c r="BX158" i="5"/>
  <c r="BX135" i="5"/>
  <c r="BX131" i="5"/>
  <c r="BX210" i="5"/>
  <c r="BX168" i="5"/>
  <c r="BX102" i="5"/>
  <c r="BX115" i="5"/>
  <c r="BX93" i="5"/>
  <c r="BX96" i="5"/>
  <c r="BX132" i="5"/>
  <c r="BX107" i="5"/>
  <c r="BX94" i="5"/>
  <c r="BX91" i="5"/>
  <c r="BX84" i="5"/>
  <c r="BX54" i="5"/>
  <c r="BX50" i="5"/>
  <c r="BX90" i="5"/>
  <c r="BX58" i="5"/>
  <c r="BX67" i="5"/>
  <c r="BX117" i="5"/>
  <c r="BX71" i="5"/>
  <c r="BX109" i="5"/>
  <c r="BX110" i="5"/>
  <c r="BX105" i="5"/>
  <c r="BX111" i="5"/>
  <c r="BX97" i="5"/>
  <c r="BX72" i="5"/>
  <c r="BX46" i="5"/>
  <c r="BX78" i="5"/>
  <c r="BX39" i="5"/>
  <c r="BX32" i="5"/>
  <c r="BX77" i="5"/>
  <c r="BX45" i="5"/>
  <c r="BX57" i="5"/>
  <c r="BX60" i="5"/>
  <c r="BX52" i="5"/>
  <c r="BX29" i="5"/>
  <c r="BX66" i="5"/>
  <c r="BX62" i="5"/>
  <c r="BX53" i="5"/>
  <c r="BX34" i="5"/>
  <c r="BX38" i="5"/>
  <c r="BX30" i="5"/>
  <c r="BX87" i="5"/>
  <c r="BX61" i="5"/>
  <c r="BX49" i="5"/>
  <c r="BX31" i="5"/>
  <c r="BX26" i="5"/>
  <c r="BX17" i="5"/>
  <c r="BX6" i="5"/>
  <c r="BX7" i="5"/>
  <c r="BX14" i="5"/>
  <c r="BX18" i="5"/>
  <c r="BX13" i="5"/>
  <c r="BX3" i="5"/>
  <c r="BX25" i="5"/>
  <c r="BX8" i="5"/>
  <c r="BX12" i="5"/>
  <c r="BX19" i="5"/>
  <c r="CH101" i="5"/>
  <c r="BZ52" i="5"/>
  <c r="AS393" i="5"/>
  <c r="BW361" i="5"/>
  <c r="BW360" i="5"/>
  <c r="BW357" i="5"/>
  <c r="BW338" i="5"/>
  <c r="BW355" i="5"/>
  <c r="BW337" i="5"/>
  <c r="BW331" i="5"/>
  <c r="BW341" i="5"/>
  <c r="BW351" i="5"/>
  <c r="BW345" i="5"/>
  <c r="BW340" i="5"/>
  <c r="BW350" i="5"/>
  <c r="BW343" i="5"/>
  <c r="BW324" i="5"/>
  <c r="BW336" i="5"/>
  <c r="BW332" i="5"/>
  <c r="BW328" i="5"/>
  <c r="BW329" i="5"/>
  <c r="BW323" i="5"/>
  <c r="BW316" i="5"/>
  <c r="BW313" i="5"/>
  <c r="BW309" i="5"/>
  <c r="BW307" i="5"/>
  <c r="BW312" i="5"/>
  <c r="BW308" i="5"/>
  <c r="BW319" i="5"/>
  <c r="BW297" i="5"/>
  <c r="BW282" i="5"/>
  <c r="BW300" i="5"/>
  <c r="BW299" i="5"/>
  <c r="BW293" i="5"/>
  <c r="BW285" i="5"/>
  <c r="BW268" i="5"/>
  <c r="BW281" i="5"/>
  <c r="BW276" i="5"/>
  <c r="BW280" i="5"/>
  <c r="BW274" i="5"/>
  <c r="BW292" i="5"/>
  <c r="BW275" i="5"/>
  <c r="BW255" i="5"/>
  <c r="BW249" i="5"/>
  <c r="BW302" i="5"/>
  <c r="BW259" i="5"/>
  <c r="BW298" i="5"/>
  <c r="BW303" i="5"/>
  <c r="BW288" i="5"/>
  <c r="BW284" i="5"/>
  <c r="BW269" i="5"/>
  <c r="BW265" i="5"/>
  <c r="BW271" i="5"/>
  <c r="BW243" i="5"/>
  <c r="BW237" i="5"/>
  <c r="BW235" i="5"/>
  <c r="BW261" i="5"/>
  <c r="BW225" i="5"/>
  <c r="BW239" i="5"/>
  <c r="BW231" i="5"/>
  <c r="BW230" i="5"/>
  <c r="BW260" i="5"/>
  <c r="BW244" i="5"/>
  <c r="BW240" i="5"/>
  <c r="BW236" i="5"/>
  <c r="BW254" i="5"/>
  <c r="BW223" i="5"/>
  <c r="BW219" i="5"/>
  <c r="BW208" i="5"/>
  <c r="BW197" i="5"/>
  <c r="BW182" i="5"/>
  <c r="BW220" i="5"/>
  <c r="BW193" i="5"/>
  <c r="BW216" i="5"/>
  <c r="BW204" i="5"/>
  <c r="BW187" i="5"/>
  <c r="BW186" i="5"/>
  <c r="BW226" i="5"/>
  <c r="BW215" i="5"/>
  <c r="BW209" i="5"/>
  <c r="BW200" i="5"/>
  <c r="BW199" i="5"/>
  <c r="BW192" i="5"/>
  <c r="BW163" i="5"/>
  <c r="BW157" i="5"/>
  <c r="BW198" i="5"/>
  <c r="BW172" i="5"/>
  <c r="BW160" i="5"/>
  <c r="BW211" i="5"/>
  <c r="BW179" i="5"/>
  <c r="BW221" i="5"/>
  <c r="BW188" i="5"/>
  <c r="BW183" i="5"/>
  <c r="BW176" i="5"/>
  <c r="BW148" i="5"/>
  <c r="BW142" i="5"/>
  <c r="BW164" i="5"/>
  <c r="BW136" i="5"/>
  <c r="BW171" i="5"/>
  <c r="BW166" i="5"/>
  <c r="BW152" i="5"/>
  <c r="BW194" i="5"/>
  <c r="BW203" i="5"/>
  <c r="BW214" i="5"/>
  <c r="BW130" i="5"/>
  <c r="BW161" i="5"/>
  <c r="BW147" i="5"/>
  <c r="BW141" i="5"/>
  <c r="BW133" i="5"/>
  <c r="BW125" i="5"/>
  <c r="BW116" i="5"/>
  <c r="BW153" i="5"/>
  <c r="BW143" i="5"/>
  <c r="BW138" i="5"/>
  <c r="BW137" i="5"/>
  <c r="BW132" i="5"/>
  <c r="BW165" i="5"/>
  <c r="BW210" i="5"/>
  <c r="BW168" i="5"/>
  <c r="BW126" i="5"/>
  <c r="BW111" i="5"/>
  <c r="BW96" i="5"/>
  <c r="BW85" i="5"/>
  <c r="BW124" i="5"/>
  <c r="BW102" i="5"/>
  <c r="BW89" i="5"/>
  <c r="BW122" i="5"/>
  <c r="BW120" i="5"/>
  <c r="BW97" i="5"/>
  <c r="BW72" i="5"/>
  <c r="BW46" i="5"/>
  <c r="BW98" i="5"/>
  <c r="BW84" i="5"/>
  <c r="BW106" i="5"/>
  <c r="BW67" i="5"/>
  <c r="BW117" i="5"/>
  <c r="BW119" i="5"/>
  <c r="BW109" i="5"/>
  <c r="BW110" i="5"/>
  <c r="BW88" i="5"/>
  <c r="BW105" i="5"/>
  <c r="BW131" i="5"/>
  <c r="BW59" i="5"/>
  <c r="BW49" i="5"/>
  <c r="BW31" i="5"/>
  <c r="BW78" i="5"/>
  <c r="BW73" i="5"/>
  <c r="BW39" i="5"/>
  <c r="BW77" i="5"/>
  <c r="BW56" i="5"/>
  <c r="BW45" i="5"/>
  <c r="BW44" i="5"/>
  <c r="BW74" i="5"/>
  <c r="BW57" i="5"/>
  <c r="BW33" i="5"/>
  <c r="BW66" i="5"/>
  <c r="BW62" i="5"/>
  <c r="BW53" i="5"/>
  <c r="BW48" i="5"/>
  <c r="BW38" i="5"/>
  <c r="BW30" i="5"/>
  <c r="BW12" i="5"/>
  <c r="BW15" i="5"/>
  <c r="BW7" i="5"/>
  <c r="BW28" i="5"/>
  <c r="BW14" i="5"/>
  <c r="BW18" i="5"/>
  <c r="BW24" i="5"/>
  <c r="BW13" i="5"/>
  <c r="BW3" i="5"/>
  <c r="BW25" i="5"/>
  <c r="BW9" i="5"/>
  <c r="BW20" i="5"/>
  <c r="BW8" i="5"/>
  <c r="BW19" i="5"/>
  <c r="CG66" i="5"/>
  <c r="BX106" i="5"/>
  <c r="CG75" i="5"/>
  <c r="BY58" i="5"/>
  <c r="BY35" i="5"/>
  <c r="AQ395" i="5"/>
  <c r="CE66" i="5"/>
  <c r="BW76" i="5"/>
  <c r="BY42" i="5"/>
  <c r="CH83" i="5"/>
  <c r="CA41" i="5"/>
  <c r="BX74" i="5"/>
  <c r="BX64" i="5"/>
  <c r="BU54" i="5"/>
  <c r="CH118" i="5"/>
  <c r="BU77" i="5"/>
  <c r="CA57" i="5"/>
  <c r="BW50" i="5"/>
  <c r="BO75" i="5"/>
  <c r="BO57" i="5"/>
  <c r="CI41" i="5"/>
  <c r="AU395" i="5"/>
  <c r="CG37" i="5"/>
  <c r="BU30" i="5"/>
  <c r="AL394" i="5"/>
  <c r="CH33" i="5"/>
  <c r="CB20" i="5"/>
  <c r="BZ9" i="5"/>
  <c r="AV395" i="5"/>
  <c r="CA45" i="5"/>
  <c r="BY9" i="5"/>
  <c r="CE46" i="5"/>
  <c r="BU17" i="5"/>
  <c r="BX11" i="5"/>
  <c r="CH47" i="5"/>
  <c r="CI27" i="5"/>
  <c r="CH11" i="5"/>
  <c r="BZ39" i="5"/>
  <c r="CH27" i="5"/>
  <c r="CA15" i="5"/>
  <c r="BY4" i="5"/>
  <c r="BU47" i="5"/>
  <c r="CA14" i="5"/>
  <c r="CI4" i="5"/>
  <c r="AP382" i="5"/>
  <c r="AP383" i="5" s="1"/>
  <c r="AO394" i="5"/>
  <c r="BY57" i="5"/>
  <c r="CE31" i="5"/>
  <c r="BW5" i="5"/>
  <c r="AN393" i="5"/>
  <c r="BR358" i="5"/>
  <c r="BR362" i="5"/>
  <c r="BR359" i="5"/>
  <c r="BR348" i="5"/>
  <c r="BR345" i="5"/>
  <c r="BR353" i="5"/>
  <c r="BR352" i="5"/>
  <c r="BR351" i="5"/>
  <c r="BR357" i="5"/>
  <c r="BR346" i="5"/>
  <c r="BR349" i="5"/>
  <c r="BR339" i="5"/>
  <c r="BR327" i="5"/>
  <c r="BR321" i="5"/>
  <c r="BR333" i="5"/>
  <c r="BR338" i="5"/>
  <c r="BR326" i="5"/>
  <c r="BR325" i="5"/>
  <c r="BR314" i="5"/>
  <c r="BR315" i="5"/>
  <c r="BR311" i="5"/>
  <c r="BR310" i="5"/>
  <c r="BR320" i="5"/>
  <c r="BR318" i="5"/>
  <c r="BR297" i="5"/>
  <c r="BR290" i="5"/>
  <c r="BR284" i="5"/>
  <c r="BR296" i="5"/>
  <c r="BR307" i="5"/>
  <c r="BR305" i="5"/>
  <c r="BR295" i="5"/>
  <c r="BR286" i="5"/>
  <c r="BR273" i="5"/>
  <c r="BR300" i="5"/>
  <c r="BR277" i="5"/>
  <c r="BR301" i="5"/>
  <c r="BR261" i="5"/>
  <c r="BR283" i="5"/>
  <c r="BR272" i="5"/>
  <c r="BR266" i="5"/>
  <c r="BR271" i="5"/>
  <c r="BR263" i="5"/>
  <c r="BR262" i="5"/>
  <c r="BR240" i="5"/>
  <c r="BR278" i="5"/>
  <c r="BR294" i="5"/>
  <c r="BR267" i="5"/>
  <c r="BR289" i="5"/>
  <c r="BR304" i="5"/>
  <c r="BR269" i="5"/>
  <c r="BR264" i="5"/>
  <c r="BR252" i="5"/>
  <c r="BR237" i="5"/>
  <c r="BR242" i="5"/>
  <c r="BR245" i="5"/>
  <c r="BR248" i="5"/>
  <c r="BR233" i="5"/>
  <c r="BR251" i="5"/>
  <c r="BR239" i="5"/>
  <c r="BR232" i="5"/>
  <c r="BR246" i="5"/>
  <c r="BR258" i="5"/>
  <c r="BR238" i="5"/>
  <c r="BR223" i="5"/>
  <c r="BR257" i="5"/>
  <c r="BR243" i="5"/>
  <c r="BR230" i="5"/>
  <c r="BR229" i="5"/>
  <c r="BR228" i="5"/>
  <c r="BR256" i="5"/>
  <c r="BR227" i="5"/>
  <c r="BR224" i="5"/>
  <c r="BR226" i="5"/>
  <c r="BR222" i="5"/>
  <c r="BR216" i="5"/>
  <c r="BR205" i="5"/>
  <c r="BR194" i="5"/>
  <c r="BR211" i="5"/>
  <c r="BR212" i="5"/>
  <c r="BR183" i="5"/>
  <c r="BR190" i="5"/>
  <c r="BR196" i="5"/>
  <c r="BR195" i="5"/>
  <c r="BR207" i="5"/>
  <c r="BR206" i="5"/>
  <c r="BR201" i="5"/>
  <c r="BR179" i="5"/>
  <c r="BR186" i="5"/>
  <c r="BR168" i="5"/>
  <c r="BR161" i="5"/>
  <c r="BR218" i="5"/>
  <c r="BR169" i="5"/>
  <c r="BR158" i="5"/>
  <c r="BR191" i="5"/>
  <c r="BR189" i="5"/>
  <c r="BR178" i="5"/>
  <c r="BR200" i="5"/>
  <c r="BR184" i="5"/>
  <c r="BR202" i="5"/>
  <c r="BR174" i="5"/>
  <c r="BR152" i="5"/>
  <c r="BR149" i="5"/>
  <c r="BR145" i="5"/>
  <c r="BR155" i="5"/>
  <c r="BR171" i="5"/>
  <c r="BR150" i="5"/>
  <c r="BR138" i="5"/>
  <c r="BR159" i="5"/>
  <c r="BR157" i="5"/>
  <c r="BR139" i="5"/>
  <c r="BR135" i="5"/>
  <c r="BR217" i="5"/>
  <c r="BR140" i="5"/>
  <c r="BR134" i="5"/>
  <c r="BR130" i="5"/>
  <c r="BR102" i="5"/>
  <c r="BR141" i="5"/>
  <c r="BR151" i="5"/>
  <c r="BR144" i="5"/>
  <c r="BR154" i="5"/>
  <c r="BR165" i="5"/>
  <c r="BR163" i="5"/>
  <c r="BR162" i="5"/>
  <c r="BR101" i="5"/>
  <c r="BR99" i="5"/>
  <c r="BR105" i="5"/>
  <c r="BR125" i="5"/>
  <c r="BR121" i="5"/>
  <c r="BR113" i="5"/>
  <c r="BR133" i="5"/>
  <c r="BR128" i="5"/>
  <c r="BR127" i="5"/>
  <c r="BR123" i="5"/>
  <c r="BR103" i="5"/>
  <c r="BR61" i="5"/>
  <c r="BR48" i="5"/>
  <c r="BR95" i="5"/>
  <c r="BR76" i="5"/>
  <c r="BR74" i="5"/>
  <c r="BR60" i="5"/>
  <c r="BR82" i="5"/>
  <c r="BR75" i="5"/>
  <c r="BR53" i="5"/>
  <c r="BR120" i="5"/>
  <c r="BR112" i="5"/>
  <c r="BR108" i="5"/>
  <c r="BR104" i="5"/>
  <c r="BR93" i="5"/>
  <c r="BR124" i="5"/>
  <c r="BR94" i="5"/>
  <c r="BR119" i="5"/>
  <c r="BR89" i="5"/>
  <c r="BR65" i="5"/>
  <c r="BR52" i="5"/>
  <c r="BR90" i="5"/>
  <c r="BR86" i="5"/>
  <c r="BR71" i="5"/>
  <c r="BR47" i="5"/>
  <c r="BR59" i="5"/>
  <c r="BR25" i="5"/>
  <c r="BR42" i="5"/>
  <c r="BR70" i="5"/>
  <c r="BR64" i="5"/>
  <c r="BR80" i="5"/>
  <c r="BR69" i="5"/>
  <c r="BR55" i="5"/>
  <c r="BR81" i="5"/>
  <c r="BR46" i="5"/>
  <c r="BR41" i="5"/>
  <c r="BR36" i="5"/>
  <c r="BR43" i="5"/>
  <c r="BR32" i="5"/>
  <c r="BR63" i="5"/>
  <c r="BR56" i="5"/>
  <c r="BR35" i="5"/>
  <c r="BR28" i="5"/>
  <c r="BR54" i="5"/>
  <c r="BR38" i="5"/>
  <c r="BR20" i="5"/>
  <c r="BR9" i="5"/>
  <c r="BR11" i="5"/>
  <c r="BR10" i="5"/>
  <c r="BR27" i="5"/>
  <c r="BR22" i="5"/>
  <c r="BR21" i="5"/>
  <c r="BR31" i="5"/>
  <c r="BR6" i="5"/>
  <c r="BR4" i="5"/>
  <c r="BR5" i="5"/>
  <c r="BR17" i="5"/>
  <c r="BR15" i="5"/>
  <c r="BR16" i="5"/>
  <c r="BR3" i="5"/>
  <c r="BR26" i="5"/>
  <c r="BR24" i="5"/>
  <c r="BR12" i="5"/>
  <c r="CI9" i="5"/>
  <c r="CD26" i="5"/>
  <c r="BO19" i="5"/>
  <c r="BT16" i="5"/>
  <c r="CF10" i="5"/>
  <c r="BE395" i="5"/>
  <c r="BU353" i="5"/>
  <c r="BZ353" i="5"/>
  <c r="CG337" i="5"/>
  <c r="BY350" i="5"/>
  <c r="CG342" i="5"/>
  <c r="CH327" i="5"/>
  <c r="BZ304" i="5"/>
  <c r="BU305" i="5"/>
  <c r="CH319" i="5"/>
  <c r="BU321" i="5"/>
  <c r="CH315" i="5"/>
  <c r="BY290" i="5"/>
  <c r="CH282" i="5"/>
  <c r="CH257" i="5"/>
  <c r="CG257" i="5"/>
  <c r="CH320" i="5"/>
  <c r="CG266" i="5"/>
  <c r="CG234" i="5"/>
  <c r="CH253" i="5"/>
  <c r="BZ233" i="5"/>
  <c r="BY227" i="5"/>
  <c r="BU263" i="5"/>
  <c r="CG218" i="5"/>
  <c r="CH185" i="5"/>
  <c r="CG224" i="5"/>
  <c r="CH173" i="5"/>
  <c r="BU189" i="5"/>
  <c r="BY205" i="5"/>
  <c r="CH175" i="5"/>
  <c r="CG161" i="5"/>
  <c r="CG160" i="5"/>
  <c r="BU141" i="5"/>
  <c r="CH139" i="5"/>
  <c r="BU107" i="5"/>
  <c r="BY80" i="5"/>
  <c r="BU61" i="5"/>
  <c r="BX357" i="5"/>
  <c r="BX346" i="5"/>
  <c r="CH346" i="5"/>
  <c r="CG347" i="5"/>
  <c r="BY339" i="5"/>
  <c r="BY342" i="5"/>
  <c r="BZ325" i="5"/>
  <c r="CH339" i="5"/>
  <c r="CG325" i="5"/>
  <c r="CH305" i="5"/>
  <c r="CH318" i="5"/>
  <c r="BX310" i="5"/>
  <c r="BX301" i="5"/>
  <c r="BZ302" i="5"/>
  <c r="BU297" i="5"/>
  <c r="CH272" i="5"/>
  <c r="BZ289" i="5"/>
  <c r="CG274" i="5"/>
  <c r="CH296" i="5"/>
  <c r="BY295" i="5"/>
  <c r="BZ305" i="5"/>
  <c r="BY305" i="5"/>
  <c r="CG283" i="5"/>
  <c r="CH266" i="5"/>
  <c r="BU266" i="5"/>
  <c r="CH247" i="5"/>
  <c r="CH238" i="5"/>
  <c r="BZ257" i="5"/>
  <c r="BY238" i="5"/>
  <c r="CH244" i="5"/>
  <c r="BY230" i="5"/>
  <c r="BY245" i="5"/>
  <c r="CG241" i="5"/>
  <c r="BZ246" i="5"/>
  <c r="BZ243" i="5"/>
  <c r="BZ236" i="5"/>
  <c r="BX201" i="5"/>
  <c r="BZ184" i="5"/>
  <c r="BU218" i="5"/>
  <c r="BU251" i="5"/>
  <c r="BY217" i="5"/>
  <c r="CG182" i="5"/>
  <c r="BY174" i="5"/>
  <c r="BX163" i="5"/>
  <c r="BX196" i="5"/>
  <c r="BZ181" i="5"/>
  <c r="BO223" i="5"/>
  <c r="BZ189" i="5"/>
  <c r="BX169" i="5"/>
  <c r="BO143" i="5"/>
  <c r="CH190" i="5"/>
  <c r="CG157" i="5"/>
  <c r="BY133" i="5"/>
  <c r="CH211" i="5"/>
  <c r="BY168" i="5"/>
  <c r="CH184" i="5"/>
  <c r="BO172" i="5"/>
  <c r="BO194" i="5"/>
  <c r="BX162" i="5"/>
  <c r="BO216" i="5"/>
  <c r="CG138" i="5"/>
  <c r="BZ156" i="5"/>
  <c r="BZ120" i="5"/>
  <c r="BU168" i="5"/>
  <c r="BZ150" i="5"/>
  <c r="BX159" i="5"/>
  <c r="CH159" i="5"/>
  <c r="CH212" i="5"/>
  <c r="BU150" i="5"/>
  <c r="BZ107" i="5"/>
  <c r="CH94" i="5"/>
  <c r="BZ118" i="5"/>
  <c r="BZ122" i="5"/>
  <c r="BU104" i="5"/>
  <c r="BY122" i="5"/>
  <c r="BX100" i="5"/>
  <c r="BY87" i="5"/>
  <c r="BX81" i="5"/>
  <c r="CG71" i="5"/>
  <c r="BZ101" i="5"/>
  <c r="BZ47" i="5"/>
  <c r="BX101" i="5"/>
  <c r="BY127" i="5"/>
  <c r="BU113" i="5"/>
  <c r="BX127" i="5"/>
  <c r="CH99" i="5"/>
  <c r="BY86" i="5"/>
  <c r="BX82" i="5"/>
  <c r="BO52" i="5"/>
  <c r="BY106" i="5"/>
  <c r="BV66" i="5"/>
  <c r="CG46" i="5"/>
  <c r="BO102" i="5"/>
  <c r="BV75" i="5"/>
  <c r="BB394" i="5"/>
  <c r="CA79" i="5"/>
  <c r="CE39" i="5"/>
  <c r="BW83" i="5"/>
  <c r="BZ64" i="5"/>
  <c r="CA44" i="5"/>
  <c r="CH74" i="5"/>
  <c r="CE100" i="5"/>
  <c r="CG74" i="5"/>
  <c r="BY56" i="5"/>
  <c r="BX41" i="5"/>
  <c r="BU41" i="5"/>
  <c r="CH6" i="5"/>
  <c r="AM395" i="5"/>
  <c r="CB36" i="5"/>
  <c r="CB29" i="5"/>
  <c r="CF7" i="5"/>
  <c r="BO9" i="5"/>
  <c r="CI40" i="5"/>
  <c r="BZ45" i="5"/>
  <c r="CI26" i="5"/>
  <c r="CI10" i="5"/>
  <c r="CI36" i="5"/>
  <c r="BX27" i="5"/>
  <c r="BW11" i="5"/>
  <c r="BO39" i="5"/>
  <c r="BW27" i="5"/>
  <c r="BV27" i="5"/>
  <c r="BX4" i="5"/>
  <c r="BV43" i="5"/>
  <c r="CF27" i="5"/>
  <c r="BZ14" i="5"/>
  <c r="AZ394" i="5"/>
  <c r="AO393" i="5"/>
  <c r="BS362" i="5"/>
  <c r="BS359" i="5"/>
  <c r="BS358" i="5"/>
  <c r="BS345" i="5"/>
  <c r="BS354" i="5"/>
  <c r="BS352" i="5"/>
  <c r="BS357" i="5"/>
  <c r="BS351" i="5"/>
  <c r="BS349" i="5"/>
  <c r="BS332" i="5"/>
  <c r="BS319" i="5"/>
  <c r="BS316" i="5"/>
  <c r="BS340" i="5"/>
  <c r="BS333" i="5"/>
  <c r="BS330" i="5"/>
  <c r="BS326" i="5"/>
  <c r="BS325" i="5"/>
  <c r="BS315" i="5"/>
  <c r="BS311" i="5"/>
  <c r="BS320" i="5"/>
  <c r="BS306" i="5"/>
  <c r="BS299" i="5"/>
  <c r="BS302" i="5"/>
  <c r="BS289" i="5"/>
  <c r="BS305" i="5"/>
  <c r="BS295" i="5"/>
  <c r="BS304" i="5"/>
  <c r="BS284" i="5"/>
  <c r="BS276" i="5"/>
  <c r="BS300" i="5"/>
  <c r="BS291" i="5"/>
  <c r="BS288" i="5"/>
  <c r="BS277" i="5"/>
  <c r="BS287" i="5"/>
  <c r="BS278" i="5"/>
  <c r="BS286" i="5"/>
  <c r="BS273" i="5"/>
  <c r="BS255" i="5"/>
  <c r="BS271" i="5"/>
  <c r="BS262" i="5"/>
  <c r="BS261" i="5"/>
  <c r="BS301" i="5"/>
  <c r="BS270" i="5"/>
  <c r="BS294" i="5"/>
  <c r="BS267" i="5"/>
  <c r="BS283" i="5"/>
  <c r="BS272" i="5"/>
  <c r="BS232" i="5"/>
  <c r="BS245" i="5"/>
  <c r="BS248" i="5"/>
  <c r="BS257" i="5"/>
  <c r="BS256" i="5"/>
  <c r="BS251" i="5"/>
  <c r="BS238" i="5"/>
  <c r="BS237" i="5"/>
  <c r="BS239" i="5"/>
  <c r="BS229" i="5"/>
  <c r="BS252" i="5"/>
  <c r="BS250" i="5"/>
  <c r="BS233" i="5"/>
  <c r="BS224" i="5"/>
  <c r="BS226" i="5"/>
  <c r="BS222" i="5"/>
  <c r="BS221" i="5"/>
  <c r="BS210" i="5"/>
  <c r="BS199" i="5"/>
  <c r="BS212" i="5"/>
  <c r="BS195" i="5"/>
  <c r="BS194" i="5"/>
  <c r="BS206" i="5"/>
  <c r="BS205" i="5"/>
  <c r="BS227" i="5"/>
  <c r="BS213" i="5"/>
  <c r="BS211" i="5"/>
  <c r="BS188" i="5"/>
  <c r="BS175" i="5"/>
  <c r="BS181" i="5"/>
  <c r="BS191" i="5"/>
  <c r="BS216" i="5"/>
  <c r="BS189" i="5"/>
  <c r="BS178" i="5"/>
  <c r="BS173" i="5"/>
  <c r="BS200" i="5"/>
  <c r="BS184" i="5"/>
  <c r="BS228" i="5"/>
  <c r="BS177" i="5"/>
  <c r="BS168" i="5"/>
  <c r="BS155" i="5"/>
  <c r="BS122" i="5"/>
  <c r="BS150" i="5"/>
  <c r="BS149" i="5"/>
  <c r="BS138" i="5"/>
  <c r="BS132" i="5"/>
  <c r="BS151" i="5"/>
  <c r="BS144" i="5"/>
  <c r="BS167" i="5"/>
  <c r="BS159" i="5"/>
  <c r="BS157" i="5"/>
  <c r="BS156" i="5"/>
  <c r="BS202" i="5"/>
  <c r="BS174" i="5"/>
  <c r="BS162" i="5"/>
  <c r="BS179" i="5"/>
  <c r="BS217" i="5"/>
  <c r="BS114" i="5"/>
  <c r="BS106" i="5"/>
  <c r="BS146" i="5"/>
  <c r="BS117" i="5"/>
  <c r="BS135" i="5"/>
  <c r="BS107" i="5"/>
  <c r="BS201" i="5"/>
  <c r="BS152" i="5"/>
  <c r="BS133" i="5"/>
  <c r="BS165" i="5"/>
  <c r="BS139" i="5"/>
  <c r="BS143" i="5"/>
  <c r="BS163" i="5"/>
  <c r="BS118" i="5"/>
  <c r="BS98" i="5"/>
  <c r="BS125" i="5"/>
  <c r="BS100" i="5"/>
  <c r="BS121" i="5"/>
  <c r="BS113" i="5"/>
  <c r="BS128" i="5"/>
  <c r="BS127" i="5"/>
  <c r="BS123" i="5"/>
  <c r="BS124" i="5"/>
  <c r="BS99" i="5"/>
  <c r="BS95" i="5"/>
  <c r="BS76" i="5"/>
  <c r="BS74" i="5"/>
  <c r="BS57" i="5"/>
  <c r="BS101" i="5"/>
  <c r="BS82" i="5"/>
  <c r="BS75" i="5"/>
  <c r="BS64" i="5"/>
  <c r="BS90" i="5"/>
  <c r="BS112" i="5"/>
  <c r="BS108" i="5"/>
  <c r="BS104" i="5"/>
  <c r="BS109" i="5"/>
  <c r="BS89" i="5"/>
  <c r="BS87" i="5"/>
  <c r="BS61" i="5"/>
  <c r="BS48" i="5"/>
  <c r="BS44" i="5"/>
  <c r="BS34" i="5"/>
  <c r="BS50" i="5"/>
  <c r="BS42" i="5"/>
  <c r="BS30" i="5"/>
  <c r="BS80" i="5"/>
  <c r="BS79" i="5"/>
  <c r="BS69" i="5"/>
  <c r="BS55" i="5"/>
  <c r="BS81" i="5"/>
  <c r="BS68" i="5"/>
  <c r="BS46" i="5"/>
  <c r="BS41" i="5"/>
  <c r="BS36" i="5"/>
  <c r="BS43" i="5"/>
  <c r="BS65" i="5"/>
  <c r="BS51" i="5"/>
  <c r="BS33" i="5"/>
  <c r="BS54" i="5"/>
  <c r="BS40" i="5"/>
  <c r="BS58" i="5"/>
  <c r="BS52" i="5"/>
  <c r="BS47" i="5"/>
  <c r="BS29" i="5"/>
  <c r="BS14" i="5"/>
  <c r="BS21" i="5"/>
  <c r="BS20" i="5"/>
  <c r="BS4" i="5"/>
  <c r="BS23" i="5"/>
  <c r="BS5" i="5"/>
  <c r="BS15" i="5"/>
  <c r="BS16" i="5"/>
  <c r="BS24" i="5"/>
  <c r="BS10" i="5"/>
  <c r="BS9" i="5"/>
  <c r="CG52" i="5"/>
  <c r="BT31" i="5"/>
  <c r="BY16" i="5"/>
  <c r="BX9" i="5"/>
  <c r="CC17" i="5"/>
  <c r="BS11" i="5"/>
  <c r="BT5" i="5"/>
  <c r="AQ393" i="5"/>
  <c r="BU362" i="5"/>
  <c r="BU351" i="5"/>
  <c r="BU361" i="5"/>
  <c r="BU356" i="5"/>
  <c r="BU357" i="5"/>
  <c r="BU345" i="5"/>
  <c r="BU343" i="5"/>
  <c r="BU352" i="5"/>
  <c r="BU344" i="5"/>
  <c r="BU340" i="5"/>
  <c r="BU336" i="5"/>
  <c r="BU339" i="5"/>
  <c r="BU350" i="5"/>
  <c r="BU358" i="5"/>
  <c r="BU330" i="5"/>
  <c r="BU324" i="5"/>
  <c r="BU314" i="5"/>
  <c r="BU332" i="5"/>
  <c r="BU325" i="5"/>
  <c r="BU329" i="5"/>
  <c r="BU316" i="5"/>
  <c r="BU318" i="5"/>
  <c r="BU319" i="5"/>
  <c r="BU298" i="5"/>
  <c r="BU303" i="5"/>
  <c r="BU285" i="5"/>
  <c r="BU281" i="5"/>
  <c r="BU308" i="5"/>
  <c r="BU293" i="5"/>
  <c r="BU282" i="5"/>
  <c r="BU304" i="5"/>
  <c r="BU300" i="5"/>
  <c r="BU299" i="5"/>
  <c r="BU294" i="5"/>
  <c r="BU302" i="5"/>
  <c r="BU288" i="5"/>
  <c r="BU277" i="5"/>
  <c r="BU287" i="5"/>
  <c r="BU278" i="5"/>
  <c r="BU283" i="5"/>
  <c r="BU271" i="5"/>
  <c r="BU254" i="5"/>
  <c r="BU301" i="5"/>
  <c r="BU270" i="5"/>
  <c r="BU260" i="5"/>
  <c r="BU276" i="5"/>
  <c r="BU267" i="5"/>
  <c r="BU256" i="5"/>
  <c r="BU257" i="5"/>
  <c r="BU255" i="5"/>
  <c r="BU250" i="5"/>
  <c r="BU249" i="5"/>
  <c r="BU284" i="5"/>
  <c r="BU275" i="5"/>
  <c r="BU269" i="5"/>
  <c r="BU247" i="5"/>
  <c r="BU261" i="5"/>
  <c r="BU243" i="5"/>
  <c r="BU237" i="5"/>
  <c r="BU262" i="5"/>
  <c r="BU239" i="5"/>
  <c r="BU231" i="5"/>
  <c r="BU252" i="5"/>
  <c r="BU244" i="5"/>
  <c r="BU240" i="5"/>
  <c r="BU236" i="5"/>
  <c r="BU220" i="5"/>
  <c r="BU209" i="5"/>
  <c r="BU198" i="5"/>
  <c r="BU221" i="5"/>
  <c r="BU194" i="5"/>
  <c r="BU222" i="5"/>
  <c r="BU206" i="5"/>
  <c r="BU205" i="5"/>
  <c r="BU193" i="5"/>
  <c r="BU226" i="5"/>
  <c r="BU224" i="5"/>
  <c r="BU217" i="5"/>
  <c r="BU216" i="5"/>
  <c r="BU172" i="5"/>
  <c r="BU200" i="5"/>
  <c r="BU199" i="5"/>
  <c r="BU211" i="5"/>
  <c r="BU201" i="5"/>
  <c r="BU187" i="5"/>
  <c r="BU179" i="5"/>
  <c r="BU215" i="5"/>
  <c r="BU210" i="5"/>
  <c r="BU175" i="5"/>
  <c r="BU169" i="5"/>
  <c r="BU164" i="5"/>
  <c r="BU158" i="5"/>
  <c r="BU153" i="5"/>
  <c r="BU161" i="5"/>
  <c r="BU149" i="5"/>
  <c r="BU138" i="5"/>
  <c r="BU132" i="5"/>
  <c r="BU188" i="5"/>
  <c r="BU151" i="5"/>
  <c r="BU167" i="5"/>
  <c r="BU156" i="5"/>
  <c r="BU148" i="5"/>
  <c r="BU142" i="5"/>
  <c r="BU204" i="5"/>
  <c r="BU183" i="5"/>
  <c r="BU174" i="5"/>
  <c r="BU162" i="5"/>
  <c r="BU166" i="5"/>
  <c r="BU117" i="5"/>
  <c r="BU127" i="5"/>
  <c r="BU121" i="5"/>
  <c r="BU152" i="5"/>
  <c r="BU139" i="5"/>
  <c r="BU145" i="5"/>
  <c r="BU143" i="5"/>
  <c r="BU137" i="5"/>
  <c r="BU122" i="5"/>
  <c r="BU110" i="5"/>
  <c r="BU102" i="5"/>
  <c r="BU97" i="5"/>
  <c r="BU125" i="5"/>
  <c r="BU106" i="5"/>
  <c r="BU118" i="5"/>
  <c r="BU94" i="5"/>
  <c r="BU124" i="5"/>
  <c r="BU114" i="5"/>
  <c r="BU101" i="5"/>
  <c r="BU133" i="5"/>
  <c r="BU116" i="5"/>
  <c r="BU105" i="5"/>
  <c r="BU92" i="5"/>
  <c r="BU49" i="5"/>
  <c r="BU45" i="5"/>
  <c r="BU131" i="5"/>
  <c r="BU59" i="5"/>
  <c r="BU120" i="5"/>
  <c r="BU83" i="5"/>
  <c r="BU46" i="5"/>
  <c r="BU98" i="5"/>
  <c r="BU93" i="5"/>
  <c r="BU68" i="5"/>
  <c r="BU99" i="5"/>
  <c r="BU119" i="5"/>
  <c r="BU109" i="5"/>
  <c r="BU87" i="5"/>
  <c r="BU73" i="5"/>
  <c r="BU53" i="5"/>
  <c r="BU48" i="5"/>
  <c r="BU79" i="5"/>
  <c r="BU78" i="5"/>
  <c r="BU43" i="5"/>
  <c r="BU39" i="5"/>
  <c r="BU63" i="5"/>
  <c r="BU32" i="5"/>
  <c r="BU67" i="5"/>
  <c r="BU56" i="5"/>
  <c r="BU51" i="5"/>
  <c r="BU35" i="5"/>
  <c r="BU74" i="5"/>
  <c r="BU60" i="5"/>
  <c r="BU57" i="5"/>
  <c r="BU40" i="5"/>
  <c r="BU52" i="5"/>
  <c r="BU29" i="5"/>
  <c r="BU86" i="5"/>
  <c r="BU34" i="5"/>
  <c r="BU13" i="5"/>
  <c r="BU3" i="5"/>
  <c r="BU19" i="5"/>
  <c r="BU4" i="5"/>
  <c r="BU5" i="5"/>
  <c r="BU15" i="5"/>
  <c r="BU28" i="5"/>
  <c r="BU16" i="5"/>
  <c r="BU14" i="5"/>
  <c r="BU24" i="5"/>
  <c r="BU25" i="5"/>
  <c r="BU9" i="5"/>
  <c r="BU20" i="5"/>
  <c r="BU8" i="5"/>
  <c r="BZ78" i="5"/>
  <c r="BU359" i="5"/>
  <c r="BY347" i="5"/>
  <c r="CG359" i="5"/>
  <c r="BZ361" i="5"/>
  <c r="BY352" i="5"/>
  <c r="CG341" i="5"/>
  <c r="BX350" i="5"/>
  <c r="CG334" i="5"/>
  <c r="BX349" i="5"/>
  <c r="BU355" i="5"/>
  <c r="BO325" i="5"/>
  <c r="CG317" i="5"/>
  <c r="CG328" i="5"/>
  <c r="CH321" i="5"/>
  <c r="BU327" i="5"/>
  <c r="CG332" i="5"/>
  <c r="CH333" i="5"/>
  <c r="BZ313" i="5"/>
  <c r="BO302" i="5"/>
  <c r="BU315" i="5"/>
  <c r="BX312" i="5"/>
  <c r="CG304" i="5"/>
  <c r="BO289" i="5"/>
  <c r="BY289" i="5"/>
  <c r="CG278" i="5"/>
  <c r="CG301" i="5"/>
  <c r="BU295" i="5"/>
  <c r="BY278" i="5"/>
  <c r="BU274" i="5"/>
  <c r="BO305" i="5"/>
  <c r="BY251" i="5"/>
  <c r="BZ262" i="5"/>
  <c r="BX251" i="5"/>
  <c r="BO281" i="5"/>
  <c r="BY276" i="5"/>
  <c r="BY316" i="5"/>
  <c r="BU320" i="5"/>
  <c r="BU273" i="5"/>
  <c r="CH252" i="5"/>
  <c r="BO257" i="5"/>
  <c r="BY256" i="5"/>
  <c r="BX255" i="5"/>
  <c r="CG251" i="5"/>
  <c r="BZ239" i="5"/>
  <c r="BZ281" i="5"/>
  <c r="BO243" i="5"/>
  <c r="CG232" i="5"/>
  <c r="BY260" i="5"/>
  <c r="BY236" i="5"/>
  <c r="BU223" i="5"/>
  <c r="BO184" i="5"/>
  <c r="BY222" i="5"/>
  <c r="BX207" i="5"/>
  <c r="CG197" i="5"/>
  <c r="BO220" i="5"/>
  <c r="CH213" i="5"/>
  <c r="BO181" i="5"/>
  <c r="BY179" i="5"/>
  <c r="BO189" i="5"/>
  <c r="BY169" i="5"/>
  <c r="BX222" i="5"/>
  <c r="CH140" i="5"/>
  <c r="CH129" i="5"/>
  <c r="BZ168" i="5"/>
  <c r="BY184" i="5"/>
  <c r="BU136" i="5"/>
  <c r="CG176" i="5"/>
  <c r="BZ159" i="5"/>
  <c r="CG195" i="5"/>
  <c r="BY124" i="5"/>
  <c r="BO156" i="5"/>
  <c r="BY156" i="5"/>
  <c r="BO150" i="5"/>
  <c r="CH150" i="5"/>
  <c r="CG155" i="5"/>
  <c r="BX139" i="5"/>
  <c r="BX167" i="5"/>
  <c r="BU147" i="5"/>
  <c r="BO107" i="5"/>
  <c r="BU128" i="5"/>
  <c r="CH111" i="5"/>
  <c r="BU95" i="5"/>
  <c r="BO118" i="5"/>
  <c r="BO122" i="5"/>
  <c r="BX59" i="5"/>
  <c r="CH70" i="5"/>
  <c r="BX121" i="5"/>
  <c r="BO101" i="5"/>
  <c r="BO47" i="5"/>
  <c r="BY116" i="5"/>
  <c r="BZ147" i="5"/>
  <c r="BX114" i="5"/>
  <c r="CG112" i="5"/>
  <c r="BU76" i="5"/>
  <c r="BX51" i="5"/>
  <c r="BY36" i="5"/>
  <c r="BE393" i="5"/>
  <c r="CI360" i="5"/>
  <c r="CI353" i="5"/>
  <c r="CI351" i="5"/>
  <c r="CI343" i="5"/>
  <c r="CI361" i="5"/>
  <c r="CI357" i="5"/>
  <c r="CI356" i="5"/>
  <c r="CI352" i="5"/>
  <c r="CI355" i="5"/>
  <c r="CI354" i="5"/>
  <c r="CI349" i="5"/>
  <c r="CI337" i="5"/>
  <c r="CI335" i="5"/>
  <c r="CI350" i="5"/>
  <c r="CI323" i="5"/>
  <c r="CI314" i="5"/>
  <c r="CI318" i="5"/>
  <c r="CI330" i="5"/>
  <c r="CI328" i="5"/>
  <c r="CI322" i="5"/>
  <c r="CI332" i="5"/>
  <c r="CI340" i="5"/>
  <c r="CI336" i="5"/>
  <c r="CI329" i="5"/>
  <c r="CI313" i="5"/>
  <c r="CI309" i="5"/>
  <c r="CI307" i="5"/>
  <c r="CI320" i="5"/>
  <c r="CI308" i="5"/>
  <c r="CI298" i="5"/>
  <c r="CI282" i="5"/>
  <c r="CI286" i="5"/>
  <c r="CI297" i="5"/>
  <c r="CI304" i="5"/>
  <c r="CI292" i="5"/>
  <c r="CI285" i="5"/>
  <c r="CI279" i="5"/>
  <c r="CI299" i="5"/>
  <c r="CI294" i="5"/>
  <c r="CI288" i="5"/>
  <c r="CI281" i="5"/>
  <c r="CI276" i="5"/>
  <c r="CI274" i="5"/>
  <c r="CI291" i="5"/>
  <c r="CI241" i="5"/>
  <c r="CI265" i="5"/>
  <c r="CI269" i="5"/>
  <c r="CI260" i="5"/>
  <c r="CI280" i="5"/>
  <c r="CI264" i="5"/>
  <c r="CI253" i="5"/>
  <c r="CI250" i="5"/>
  <c r="CI249" i="5"/>
  <c r="CI287" i="5"/>
  <c r="CI271" i="5"/>
  <c r="CI270" i="5"/>
  <c r="CI275" i="5"/>
  <c r="CI259" i="5"/>
  <c r="CI255" i="5"/>
  <c r="CI239" i="5"/>
  <c r="CI243" i="5"/>
  <c r="CI235" i="5"/>
  <c r="CI244" i="5"/>
  <c r="CI231" i="5"/>
  <c r="CI230" i="5"/>
  <c r="CI234" i="5"/>
  <c r="CI229" i="5"/>
  <c r="CI248" i="5"/>
  <c r="CI254" i="5"/>
  <c r="CI213" i="5"/>
  <c r="CI202" i="5"/>
  <c r="CI180" i="5"/>
  <c r="CI214" i="5"/>
  <c r="CI198" i="5"/>
  <c r="CI192" i="5"/>
  <c r="CI209" i="5"/>
  <c r="CI220" i="5"/>
  <c r="CI224" i="5"/>
  <c r="CI203" i="5"/>
  <c r="CI187" i="5"/>
  <c r="CI183" i="5"/>
  <c r="CI219" i="5"/>
  <c r="CI176" i="5"/>
  <c r="CI155" i="5"/>
  <c r="CI208" i="5"/>
  <c r="CI204" i="5"/>
  <c r="CI186" i="5"/>
  <c r="CI216" i="5"/>
  <c r="CI193" i="5"/>
  <c r="CI191" i="5"/>
  <c r="CI171" i="5"/>
  <c r="CI197" i="5"/>
  <c r="CI172" i="5"/>
  <c r="CI141" i="5"/>
  <c r="CI135" i="5"/>
  <c r="CI129" i="5"/>
  <c r="CI165" i="5"/>
  <c r="CI142" i="5"/>
  <c r="CI161" i="5"/>
  <c r="CI199" i="5"/>
  <c r="CI166" i="5"/>
  <c r="CI147" i="5"/>
  <c r="CI152" i="5"/>
  <c r="CI143" i="5"/>
  <c r="CI137" i="5"/>
  <c r="CI112" i="5"/>
  <c r="CI136" i="5"/>
  <c r="CI148" i="5"/>
  <c r="CI179" i="5"/>
  <c r="CI167" i="5"/>
  <c r="CI215" i="5"/>
  <c r="CI162" i="5"/>
  <c r="CI146" i="5"/>
  <c r="CI115" i="5"/>
  <c r="CI111" i="5"/>
  <c r="CI107" i="5"/>
  <c r="CI128" i="5"/>
  <c r="CI91" i="5"/>
  <c r="CI97" i="5"/>
  <c r="CI130" i="5"/>
  <c r="CI124" i="5"/>
  <c r="CI110" i="5"/>
  <c r="CI109" i="5"/>
  <c r="CI87" i="5"/>
  <c r="CI66" i="5"/>
  <c r="CI46" i="5"/>
  <c r="CI50" i="5"/>
  <c r="CI77" i="5"/>
  <c r="CI125" i="5"/>
  <c r="CI127" i="5"/>
  <c r="CI92" i="5"/>
  <c r="CI84" i="5"/>
  <c r="CI96" i="5"/>
  <c r="CI102" i="5"/>
  <c r="CI90" i="5"/>
  <c r="CI121" i="5"/>
  <c r="CI61" i="5"/>
  <c r="CI49" i="5"/>
  <c r="CI67" i="5"/>
  <c r="CI53" i="5"/>
  <c r="CI38" i="5"/>
  <c r="CI32" i="5"/>
  <c r="CI39" i="5"/>
  <c r="CI33" i="5"/>
  <c r="CI72" i="5"/>
  <c r="CI29" i="5"/>
  <c r="CI43" i="5"/>
  <c r="CI79" i="5"/>
  <c r="CI56" i="5"/>
  <c r="CI45" i="5"/>
  <c r="CI44" i="5"/>
  <c r="CI71" i="5"/>
  <c r="CI68" i="5"/>
  <c r="CI57" i="5"/>
  <c r="CI30" i="5"/>
  <c r="CI78" i="5"/>
  <c r="CI17" i="5"/>
  <c r="CI6" i="5"/>
  <c r="CI8" i="5"/>
  <c r="CI12" i="5"/>
  <c r="CI19" i="5"/>
  <c r="CI7" i="5"/>
  <c r="CI14" i="5"/>
  <c r="CI18" i="5"/>
  <c r="CI3" i="5"/>
  <c r="CI24" i="5"/>
  <c r="CI13" i="5"/>
  <c r="AI382" i="5"/>
  <c r="AI383" i="5" s="1"/>
  <c r="BW51" i="5"/>
  <c r="BU37" i="5"/>
  <c r="BD393" i="5"/>
  <c r="CH360" i="5"/>
  <c r="CH355" i="5"/>
  <c r="CH354" i="5"/>
  <c r="CH343" i="5"/>
  <c r="CH338" i="5"/>
  <c r="CH361" i="5"/>
  <c r="CH357" i="5"/>
  <c r="CH356" i="5"/>
  <c r="CH349" i="5"/>
  <c r="CH331" i="5"/>
  <c r="CH341" i="5"/>
  <c r="CH335" i="5"/>
  <c r="CH352" i="5"/>
  <c r="CH350" i="5"/>
  <c r="CH340" i="5"/>
  <c r="CH329" i="5"/>
  <c r="CH313" i="5"/>
  <c r="CH323" i="5"/>
  <c r="CH324" i="5"/>
  <c r="CH330" i="5"/>
  <c r="CH328" i="5"/>
  <c r="CH325" i="5"/>
  <c r="CH332" i="5"/>
  <c r="CH312" i="5"/>
  <c r="CH308" i="5"/>
  <c r="CH316" i="5"/>
  <c r="CH307" i="5"/>
  <c r="CH297" i="5"/>
  <c r="CH301" i="5"/>
  <c r="CH292" i="5"/>
  <c r="CH285" i="5"/>
  <c r="CH298" i="5"/>
  <c r="CH293" i="5"/>
  <c r="CH303" i="5"/>
  <c r="CH281" i="5"/>
  <c r="CH268" i="5"/>
  <c r="CH299" i="5"/>
  <c r="CH294" i="5"/>
  <c r="CH277" i="5"/>
  <c r="CH300" i="5"/>
  <c r="CH283" i="5"/>
  <c r="CH275" i="5"/>
  <c r="CH265" i="5"/>
  <c r="CH274" i="5"/>
  <c r="CH269" i="5"/>
  <c r="CH260" i="5"/>
  <c r="CH280" i="5"/>
  <c r="CH288" i="5"/>
  <c r="CH287" i="5"/>
  <c r="CH270" i="5"/>
  <c r="CH276" i="5"/>
  <c r="CH251" i="5"/>
  <c r="CH240" i="5"/>
  <c r="CH259" i="5"/>
  <c r="CH250" i="5"/>
  <c r="CH256" i="5"/>
  <c r="CH254" i="5"/>
  <c r="CH249" i="5"/>
  <c r="CH239" i="5"/>
  <c r="CH243" i="5"/>
  <c r="CH223" i="5"/>
  <c r="CH236" i="5"/>
  <c r="CH225" i="5"/>
  <c r="CH235" i="5"/>
  <c r="CH255" i="5"/>
  <c r="CH231" i="5"/>
  <c r="CH230" i="5"/>
  <c r="CH229" i="5"/>
  <c r="CH248" i="5"/>
  <c r="CH245" i="5"/>
  <c r="CH237" i="5"/>
  <c r="CH219" i="5"/>
  <c r="CH208" i="5"/>
  <c r="CH197" i="5"/>
  <c r="CH203" i="5"/>
  <c r="CH210" i="5"/>
  <c r="CH214" i="5"/>
  <c r="CH198" i="5"/>
  <c r="CH192" i="5"/>
  <c r="CH182" i="5"/>
  <c r="CH221" i="5"/>
  <c r="CH209" i="5"/>
  <c r="CH205" i="5"/>
  <c r="CH199" i="5"/>
  <c r="CH176" i="5"/>
  <c r="CH216" i="5"/>
  <c r="CH193" i="5"/>
  <c r="CH174" i="5"/>
  <c r="CH171" i="5"/>
  <c r="CH187" i="5"/>
  <c r="CH154" i="5"/>
  <c r="CH160" i="5"/>
  <c r="CH220" i="5"/>
  <c r="CH204" i="5"/>
  <c r="CH200" i="5"/>
  <c r="CH166" i="5"/>
  <c r="CH147" i="5"/>
  <c r="CH172" i="5"/>
  <c r="CH141" i="5"/>
  <c r="CH186" i="5"/>
  <c r="CH161" i="5"/>
  <c r="CH168" i="5"/>
  <c r="CH153" i="5"/>
  <c r="CH130" i="5"/>
  <c r="CH189" i="5"/>
  <c r="CH152" i="5"/>
  <c r="CH143" i="5"/>
  <c r="CH142" i="5"/>
  <c r="CH137" i="5"/>
  <c r="CH122" i="5"/>
  <c r="CH136" i="5"/>
  <c r="CH148" i="5"/>
  <c r="CH179" i="5"/>
  <c r="CH167" i="5"/>
  <c r="CH215" i="5"/>
  <c r="CH156" i="5"/>
  <c r="CH162" i="5"/>
  <c r="CH96" i="5"/>
  <c r="CH124" i="5"/>
  <c r="CH110" i="5"/>
  <c r="CH120" i="5"/>
  <c r="CH98" i="5"/>
  <c r="CH85" i="5"/>
  <c r="CH89" i="5"/>
  <c r="CH105" i="5"/>
  <c r="CH49" i="5"/>
  <c r="CH66" i="5"/>
  <c r="CH46" i="5"/>
  <c r="CH88" i="5"/>
  <c r="CH73" i="5"/>
  <c r="CH62" i="5"/>
  <c r="CH77" i="5"/>
  <c r="CH125" i="5"/>
  <c r="CH97" i="5"/>
  <c r="CH92" i="5"/>
  <c r="CH106" i="5"/>
  <c r="CH93" i="5"/>
  <c r="CH131" i="5"/>
  <c r="CH116" i="5"/>
  <c r="CH102" i="5"/>
  <c r="CH121" i="5"/>
  <c r="CH78" i="5"/>
  <c r="CH45" i="5"/>
  <c r="CH63" i="5"/>
  <c r="CH31" i="5"/>
  <c r="CH67" i="5"/>
  <c r="CH53" i="5"/>
  <c r="CH38" i="5"/>
  <c r="CH48" i="5"/>
  <c r="CH41" i="5"/>
  <c r="CH39" i="5"/>
  <c r="CH72" i="5"/>
  <c r="CH55" i="5"/>
  <c r="CH79" i="5"/>
  <c r="CH56" i="5"/>
  <c r="CH51" i="5"/>
  <c r="CH44" i="5"/>
  <c r="CH40" i="5"/>
  <c r="CH68" i="5"/>
  <c r="CH57" i="5"/>
  <c r="CH30" i="5"/>
  <c r="CH12" i="5"/>
  <c r="CH25" i="5"/>
  <c r="CH8" i="5"/>
  <c r="CH19" i="5"/>
  <c r="CH15" i="5"/>
  <c r="CH7" i="5"/>
  <c r="CH14" i="5"/>
  <c r="CH18" i="5"/>
  <c r="CH29" i="5"/>
  <c r="CH28" i="5"/>
  <c r="CH3" i="5"/>
  <c r="CH24" i="5"/>
  <c r="CH13" i="5"/>
  <c r="BW99" i="5"/>
  <c r="BV46" i="5"/>
  <c r="BZ73" i="5"/>
  <c r="BY53" i="5"/>
  <c r="BT39" i="5"/>
  <c r="BT75" i="5"/>
  <c r="BO64" i="5"/>
  <c r="BX79" i="5"/>
  <c r="CB39" i="5"/>
  <c r="CG61" i="5"/>
  <c r="CF100" i="5"/>
  <c r="BZ56" i="5"/>
  <c r="BO44" i="5"/>
  <c r="BW68" i="5"/>
  <c r="AJ394" i="5"/>
  <c r="BW6" i="5"/>
  <c r="AX395" i="5"/>
  <c r="BU7" i="5"/>
  <c r="AW394" i="5"/>
  <c r="BY73" i="5"/>
  <c r="CD19" i="5"/>
  <c r="CB8" i="5"/>
  <c r="AV382" i="5"/>
  <c r="AV383" i="5" s="1"/>
  <c r="BX40" i="5"/>
  <c r="CA8" i="5"/>
  <c r="BW40" i="5"/>
  <c r="BZ21" i="5"/>
  <c r="BX10" i="5"/>
  <c r="BX36" i="5"/>
  <c r="BY20" i="5"/>
  <c r="CH10" i="5"/>
  <c r="BT42" i="5"/>
  <c r="BZ83" i="5"/>
  <c r="CG36" i="5"/>
  <c r="CB14" i="5"/>
  <c r="BY39" i="5"/>
  <c r="CE26" i="5"/>
  <c r="CD13" i="5"/>
  <c r="BT3" i="5"/>
  <c r="BW41" i="5"/>
  <c r="BU27" i="5"/>
  <c r="BO14" i="5"/>
  <c r="BZ44" i="5"/>
  <c r="CB25" i="5"/>
  <c r="BW4" i="5"/>
  <c r="BY14" i="5"/>
  <c r="BZ8" i="5"/>
  <c r="CI28" i="5"/>
  <c r="BV354" i="3"/>
  <c r="BV313" i="3"/>
  <c r="BV287" i="3"/>
  <c r="BV251" i="3"/>
  <c r="BV237" i="3"/>
  <c r="BV200" i="3"/>
  <c r="BV211" i="3"/>
  <c r="BV191" i="3"/>
  <c r="AT374" i="3"/>
  <c r="AT375" i="3" s="1"/>
  <c r="BV101" i="3"/>
  <c r="BV98" i="3"/>
  <c r="BV20" i="3"/>
  <c r="BV46" i="3"/>
  <c r="BV62" i="3"/>
  <c r="BV166" i="3"/>
  <c r="BV178" i="3"/>
  <c r="BV149" i="3"/>
  <c r="BV145" i="3"/>
  <c r="BV172" i="3"/>
  <c r="BV169" i="3"/>
  <c r="BV163" i="3"/>
  <c r="BV190" i="3"/>
  <c r="BV29" i="3"/>
  <c r="BV79" i="3"/>
  <c r="BV239" i="3"/>
  <c r="BV25" i="3"/>
  <c r="BV49" i="3"/>
  <c r="BV32" i="3"/>
  <c r="BV54" i="3"/>
  <c r="BV35" i="3"/>
  <c r="BV51" i="3"/>
  <c r="BV16" i="3"/>
  <c r="BV104" i="3"/>
  <c r="BV91" i="3"/>
  <c r="BV144" i="3"/>
  <c r="BV136" i="3"/>
  <c r="BV114" i="3"/>
  <c r="BV109" i="3"/>
  <c r="BV154" i="3"/>
  <c r="BV70" i="3"/>
  <c r="BV99" i="3"/>
  <c r="BV113" i="3"/>
  <c r="BV14" i="3"/>
  <c r="BV78" i="3"/>
  <c r="BV112" i="3"/>
  <c r="BV100" i="3"/>
  <c r="BV118" i="3"/>
  <c r="BV161" i="3"/>
  <c r="BV123" i="3"/>
  <c r="BV134" i="3"/>
  <c r="BV187" i="3"/>
  <c r="BV188" i="3"/>
  <c r="BV284" i="3"/>
  <c r="BV236" i="3"/>
  <c r="BV245" i="3"/>
  <c r="BV124" i="3"/>
  <c r="BV189" i="3"/>
  <c r="BV180" i="3"/>
  <c r="BV158" i="3"/>
  <c r="BV152" i="3"/>
  <c r="BV270" i="3"/>
  <c r="BV288" i="3"/>
  <c r="BV333" i="3"/>
  <c r="BV343" i="3"/>
  <c r="BV338" i="3"/>
  <c r="BV360" i="3"/>
  <c r="BV143" i="3"/>
  <c r="BV192" i="3"/>
  <c r="BV279" i="3"/>
  <c r="BV202" i="3"/>
  <c r="BV231" i="3"/>
  <c r="BV277" i="3"/>
  <c r="BV258" i="3"/>
  <c r="BV260" i="3"/>
  <c r="BV242" i="3"/>
  <c r="BV256" i="3"/>
  <c r="BV259" i="3"/>
  <c r="BV311" i="3"/>
  <c r="BV293" i="3"/>
  <c r="BV321" i="3"/>
  <c r="BV147" i="3"/>
  <c r="BV137" i="3"/>
  <c r="BV209" i="3"/>
  <c r="BV315" i="3"/>
  <c r="BV357" i="3"/>
  <c r="BV351" i="3"/>
  <c r="BV176" i="3"/>
  <c r="BV171" i="3"/>
  <c r="BV174" i="3"/>
  <c r="BV295" i="3"/>
  <c r="BV336" i="3"/>
  <c r="BV183" i="3"/>
  <c r="BV307" i="3"/>
  <c r="BV73" i="3"/>
  <c r="BX271" i="3"/>
  <c r="BX357" i="3"/>
  <c r="BL297" i="3"/>
  <c r="BV185" i="3"/>
  <c r="BV220" i="3"/>
  <c r="BK163" i="3"/>
  <c r="BL322" i="3"/>
  <c r="BK267" i="3"/>
  <c r="CG347" i="3"/>
  <c r="BK358" i="3"/>
  <c r="BV331" i="3"/>
  <c r="BL357" i="3"/>
  <c r="BV335" i="3"/>
  <c r="BL329" i="3"/>
  <c r="BK312" i="3"/>
  <c r="BX304" i="3"/>
  <c r="CG295" i="3"/>
  <c r="BL311" i="3"/>
  <c r="BV352" i="3"/>
  <c r="CG271" i="3"/>
  <c r="BX238" i="3"/>
  <c r="BK214" i="3"/>
  <c r="BK288" i="3"/>
  <c r="BK253" i="3"/>
  <c r="CG243" i="3"/>
  <c r="CG202" i="3"/>
  <c r="CG207" i="3"/>
  <c r="BL239" i="3"/>
  <c r="BV203" i="3"/>
  <c r="BX206" i="3"/>
  <c r="CG205" i="3"/>
  <c r="BK185" i="3"/>
  <c r="BX208" i="3"/>
  <c r="BL192" i="3"/>
  <c r="BX161" i="3"/>
  <c r="BX203" i="3"/>
  <c r="BX124" i="3"/>
  <c r="BK187" i="3"/>
  <c r="BV103" i="3"/>
  <c r="BX132" i="3"/>
  <c r="BL108" i="3"/>
  <c r="CG107" i="3"/>
  <c r="CG68" i="3"/>
  <c r="BX99" i="3"/>
  <c r="CG15" i="3"/>
  <c r="BK60" i="3"/>
  <c r="BX79" i="3"/>
  <c r="CG32" i="3"/>
  <c r="BV217" i="3"/>
  <c r="BV222" i="3"/>
  <c r="BV225" i="3"/>
  <c r="BV233" i="3"/>
  <c r="BV120" i="3"/>
  <c r="BV164" i="3"/>
  <c r="BV228" i="3"/>
  <c r="BV24" i="3"/>
  <c r="CG362" i="3"/>
  <c r="BK343" i="3"/>
  <c r="BV319" i="3"/>
  <c r="BX321" i="3"/>
  <c r="BV322" i="3"/>
  <c r="BV250" i="3"/>
  <c r="BX279" i="3"/>
  <c r="CG323" i="3"/>
  <c r="BX260" i="3"/>
  <c r="BV181" i="3"/>
  <c r="BV129" i="3"/>
  <c r="BX182" i="3"/>
  <c r="CB40" i="3"/>
  <c r="CB67" i="3"/>
  <c r="CB47" i="3"/>
  <c r="CB107" i="3"/>
  <c r="CB72" i="3"/>
  <c r="CB114" i="3"/>
  <c r="CB95" i="3"/>
  <c r="CB197" i="3"/>
  <c r="CB186" i="3"/>
  <c r="CB51" i="3"/>
  <c r="CB150" i="3"/>
  <c r="CB61" i="3"/>
  <c r="CB189" i="3"/>
  <c r="CB195" i="3"/>
  <c r="CB134" i="3"/>
  <c r="CB123" i="3"/>
  <c r="CB224" i="3"/>
  <c r="CB247" i="3"/>
  <c r="CB125" i="3"/>
  <c r="CB173" i="3"/>
  <c r="CB184" i="3"/>
  <c r="CB136" i="3"/>
  <c r="CB202" i="3"/>
  <c r="CB94" i="3"/>
  <c r="CB89" i="3"/>
  <c r="CB177" i="3"/>
  <c r="CB170" i="3"/>
  <c r="CB259" i="3"/>
  <c r="CB281" i="3"/>
  <c r="CB221" i="3"/>
  <c r="CB227" i="3"/>
  <c r="CB272" i="3"/>
  <c r="CB277" i="3"/>
  <c r="CB243" i="3"/>
  <c r="CB305" i="3"/>
  <c r="CB321" i="3"/>
  <c r="CB328" i="3"/>
  <c r="CB336" i="3"/>
  <c r="CB50" i="3"/>
  <c r="CB171" i="3"/>
  <c r="CB149" i="3"/>
  <c r="CB168" i="3"/>
  <c r="CB219" i="3"/>
  <c r="CB207" i="3"/>
  <c r="CB205" i="3"/>
  <c r="CB254" i="3"/>
  <c r="CB291" i="3"/>
  <c r="CB283" i="3"/>
  <c r="CB306" i="3"/>
  <c r="CB275" i="3"/>
  <c r="CB335" i="3"/>
  <c r="CB341" i="3"/>
  <c r="CB334" i="3"/>
  <c r="CB118" i="3"/>
  <c r="CB116" i="3"/>
  <c r="CB238" i="3"/>
  <c r="CB310" i="3"/>
  <c r="CB314" i="3"/>
  <c r="CB175" i="3"/>
  <c r="CB214" i="3"/>
  <c r="CB193" i="3"/>
  <c r="CB246" i="3"/>
  <c r="CB188" i="3"/>
  <c r="CB82" i="3"/>
  <c r="CA20" i="3"/>
  <c r="BL118" i="3"/>
  <c r="BL123" i="3"/>
  <c r="BL81" i="3"/>
  <c r="BL209" i="3"/>
  <c r="BL129" i="3"/>
  <c r="BL173" i="3"/>
  <c r="BL191" i="3"/>
  <c r="BL260" i="3"/>
  <c r="BL112" i="3"/>
  <c r="BL198" i="3"/>
  <c r="BL90" i="3"/>
  <c r="BL114" i="3"/>
  <c r="BL223" i="3"/>
  <c r="BL200" i="3"/>
  <c r="BL232" i="3"/>
  <c r="BL220" i="3"/>
  <c r="BL279" i="3"/>
  <c r="BL248" i="3"/>
  <c r="BL245" i="3"/>
  <c r="BL70" i="3"/>
  <c r="BL145" i="3"/>
  <c r="BL196" i="3"/>
  <c r="BL203" i="3"/>
  <c r="BL217" i="3"/>
  <c r="BL228" i="3"/>
  <c r="BL253" i="3"/>
  <c r="BL314" i="3"/>
  <c r="BL171" i="3"/>
  <c r="BL182" i="3"/>
  <c r="BL230" i="3"/>
  <c r="BL177" i="3"/>
  <c r="BL199" i="3"/>
  <c r="BL225" i="3"/>
  <c r="BL318" i="3"/>
  <c r="BL312" i="3"/>
  <c r="BL324" i="3"/>
  <c r="BL336" i="3"/>
  <c r="BL68" i="3"/>
  <c r="BL132" i="3"/>
  <c r="BL158" i="3"/>
  <c r="BL205" i="3"/>
  <c r="BL237" i="3"/>
  <c r="BL295" i="3"/>
  <c r="BL327" i="3"/>
  <c r="BL328" i="3"/>
  <c r="BL352" i="3"/>
  <c r="BL338" i="3"/>
  <c r="BL349" i="3"/>
  <c r="BL185" i="3"/>
  <c r="BL117" i="3"/>
  <c r="BL265" i="3"/>
  <c r="BL259" i="3"/>
  <c r="BL262" i="3"/>
  <c r="BL290" i="3"/>
  <c r="BL315" i="3"/>
  <c r="BL316" i="3"/>
  <c r="BL299" i="3"/>
  <c r="BV125" i="3"/>
  <c r="BV127" i="3"/>
  <c r="BL346" i="3"/>
  <c r="BX353" i="3"/>
  <c r="BX362" i="3"/>
  <c r="BK331" i="3"/>
  <c r="BX324" i="3"/>
  <c r="BX307" i="3"/>
  <c r="BV301" i="3"/>
  <c r="CG319" i="3"/>
  <c r="BX297" i="3"/>
  <c r="BK352" i="3"/>
  <c r="BL292" i="3"/>
  <c r="CG276" i="3"/>
  <c r="CG290" i="3"/>
  <c r="CG250" i="3"/>
  <c r="BV206" i="3"/>
  <c r="BL274" i="3"/>
  <c r="BV243" i="3"/>
  <c r="BK197" i="3"/>
  <c r="BV207" i="3"/>
  <c r="BX191" i="3"/>
  <c r="BX194" i="3"/>
  <c r="BK205" i="3"/>
  <c r="BX180" i="3"/>
  <c r="CG239" i="3"/>
  <c r="CG188" i="3"/>
  <c r="BK190" i="3"/>
  <c r="BL148" i="3"/>
  <c r="CG148" i="3"/>
  <c r="BL140" i="3"/>
  <c r="BV60" i="3"/>
  <c r="BX63" i="3"/>
  <c r="BV96" i="3"/>
  <c r="BV15" i="3"/>
  <c r="BK3" i="3"/>
  <c r="BK93" i="3"/>
  <c r="BK88" i="3"/>
  <c r="BK159" i="3"/>
  <c r="BK123" i="3"/>
  <c r="BK38" i="3"/>
  <c r="BK44" i="3"/>
  <c r="BK52" i="3"/>
  <c r="BK40" i="3"/>
  <c r="BK84" i="3"/>
  <c r="BK46" i="3"/>
  <c r="BK127" i="3"/>
  <c r="BK124" i="3"/>
  <c r="BK178" i="3"/>
  <c r="BK140" i="3"/>
  <c r="BK134" i="3"/>
  <c r="BK18" i="3"/>
  <c r="BK68" i="3"/>
  <c r="BK90" i="3"/>
  <c r="BK104" i="3"/>
  <c r="BK239" i="3"/>
  <c r="BK49" i="3"/>
  <c r="BK73" i="3"/>
  <c r="BK111" i="3"/>
  <c r="BK180" i="3"/>
  <c r="BK192" i="3"/>
  <c r="BK196" i="3"/>
  <c r="BK32" i="3"/>
  <c r="BK54" i="3"/>
  <c r="BK35" i="3"/>
  <c r="BK122" i="3"/>
  <c r="BK131" i="3"/>
  <c r="BK183" i="3"/>
  <c r="BK143" i="3"/>
  <c r="BK171" i="3"/>
  <c r="BK14" i="3"/>
  <c r="BK78" i="3"/>
  <c r="BK63" i="3"/>
  <c r="BK67" i="3"/>
  <c r="BK57" i="3"/>
  <c r="BK170" i="3"/>
  <c r="BK86" i="3"/>
  <c r="BK158" i="3"/>
  <c r="BK220" i="3"/>
  <c r="BK194" i="3"/>
  <c r="BK174" i="3"/>
  <c r="BK204" i="3"/>
  <c r="BK230" i="3"/>
  <c r="BK258" i="3"/>
  <c r="BK121" i="3"/>
  <c r="BK16" i="3"/>
  <c r="BK96" i="3"/>
  <c r="BK113" i="3"/>
  <c r="BK83" i="3"/>
  <c r="BK166" i="3"/>
  <c r="BK279" i="3"/>
  <c r="BK206" i="3"/>
  <c r="BK231" i="3"/>
  <c r="BK260" i="3"/>
  <c r="BK242" i="3"/>
  <c r="BK236" i="3"/>
  <c r="BK256" i="3"/>
  <c r="BK259" i="3"/>
  <c r="BK321" i="3"/>
  <c r="BK106" i="3"/>
  <c r="BK147" i="3"/>
  <c r="BK137" i="3"/>
  <c r="BK154" i="3"/>
  <c r="BK209" i="3"/>
  <c r="BK357" i="3"/>
  <c r="BK351" i="3"/>
  <c r="BK100" i="3"/>
  <c r="BK176" i="3"/>
  <c r="BK169" i="3"/>
  <c r="BK295" i="3"/>
  <c r="BK336" i="3"/>
  <c r="BK307" i="3"/>
  <c r="BK62" i="3"/>
  <c r="BK144" i="3"/>
  <c r="BK225" i="3"/>
  <c r="BK211" i="3"/>
  <c r="BK217" i="3"/>
  <c r="BK247" i="3"/>
  <c r="BK250" i="3"/>
  <c r="BK349" i="3"/>
  <c r="BK287" i="3"/>
  <c r="BK354" i="3"/>
  <c r="BK347" i="3"/>
  <c r="BK340" i="3"/>
  <c r="BK125" i="3"/>
  <c r="BK179" i="3"/>
  <c r="BK94" i="3"/>
  <c r="BK145" i="3"/>
  <c r="BK141" i="3"/>
  <c r="BV110" i="3"/>
  <c r="BV93" i="3"/>
  <c r="BX165" i="3"/>
  <c r="BK362" i="3"/>
  <c r="BX340" i="3"/>
  <c r="BV340" i="3"/>
  <c r="CG356" i="3"/>
  <c r="BX293" i="3"/>
  <c r="BK324" i="3"/>
  <c r="CB294" i="3"/>
  <c r="BK337" i="3"/>
  <c r="CG318" i="3"/>
  <c r="BL306" i="3"/>
  <c r="BV281" i="3"/>
  <c r="BX327" i="3"/>
  <c r="CG309" i="3"/>
  <c r="CG303" i="3"/>
  <c r="BX302" i="3"/>
  <c r="CG311" i="3"/>
  <c r="BX237" i="3"/>
  <c r="BL250" i="3"/>
  <c r="CB289" i="3"/>
  <c r="BL276" i="3"/>
  <c r="BV265" i="3"/>
  <c r="CG284" i="3"/>
  <c r="BX276" i="3"/>
  <c r="BL243" i="3"/>
  <c r="CB232" i="3"/>
  <c r="BX273" i="3"/>
  <c r="BL188" i="3"/>
  <c r="CB159" i="3"/>
  <c r="BX137" i="3"/>
  <c r="CB179" i="3"/>
  <c r="BK129" i="3"/>
  <c r="CB151" i="3"/>
  <c r="BL101" i="3"/>
  <c r="BV131" i="3"/>
  <c r="CA72" i="3"/>
  <c r="CA100" i="3"/>
  <c r="CA92" i="3"/>
  <c r="CA141" i="3"/>
  <c r="CA157" i="3"/>
  <c r="CA146" i="3"/>
  <c r="CA110" i="3"/>
  <c r="CA102" i="3"/>
  <c r="CA184" i="3"/>
  <c r="CA142" i="3"/>
  <c r="CA168" i="3"/>
  <c r="CA285" i="3"/>
  <c r="CA154" i="3"/>
  <c r="CA180" i="3"/>
  <c r="CA114" i="3"/>
  <c r="CA98" i="3"/>
  <c r="CA85" i="3"/>
  <c r="CA124" i="3"/>
  <c r="CA145" i="3"/>
  <c r="CA190" i="3"/>
  <c r="CA210" i="3"/>
  <c r="CA221" i="3"/>
  <c r="CA205" i="3"/>
  <c r="CA162" i="3"/>
  <c r="CA280" i="3"/>
  <c r="CA340" i="3"/>
  <c r="CA153" i="3"/>
  <c r="CA116" i="3"/>
  <c r="CA193" i="3"/>
  <c r="CA277" i="3"/>
  <c r="CA263" i="3"/>
  <c r="CA313" i="3"/>
  <c r="CA360" i="3"/>
  <c r="CA361" i="3"/>
  <c r="CA182" i="3"/>
  <c r="CA163" i="3"/>
  <c r="CA135" i="3"/>
  <c r="CA201" i="3"/>
  <c r="CA232" i="3"/>
  <c r="CA270" i="3"/>
  <c r="CA330" i="3"/>
  <c r="CA165" i="3"/>
  <c r="CA33" i="3"/>
  <c r="BN28" i="3"/>
  <c r="BN70" i="3"/>
  <c r="BN69" i="3"/>
  <c r="BN121" i="3"/>
  <c r="BN84" i="3"/>
  <c r="BN183" i="3"/>
  <c r="BN201" i="3"/>
  <c r="BN91" i="3"/>
  <c r="BN9" i="3"/>
  <c r="BN38" i="3"/>
  <c r="BN141" i="3"/>
  <c r="BN85" i="3"/>
  <c r="BN132" i="3"/>
  <c r="BN50" i="3"/>
  <c r="BN76" i="3"/>
  <c r="BN124" i="3"/>
  <c r="BN116" i="3"/>
  <c r="BN118" i="3"/>
  <c r="BN269" i="3"/>
  <c r="BN142" i="3"/>
  <c r="BN140" i="3"/>
  <c r="BN135" i="3"/>
  <c r="BN172" i="3"/>
  <c r="BN289" i="3"/>
  <c r="BN350" i="3"/>
  <c r="BN60" i="3"/>
  <c r="BN228" i="3"/>
  <c r="BN230" i="3"/>
  <c r="BN287" i="3"/>
  <c r="BN323" i="3"/>
  <c r="BN305" i="3"/>
  <c r="BN322" i="3"/>
  <c r="BN352" i="3"/>
  <c r="BN338" i="3"/>
  <c r="BN347" i="3"/>
  <c r="BN360" i="3"/>
  <c r="BN344" i="3"/>
  <c r="BN110" i="3"/>
  <c r="BN156" i="3"/>
  <c r="BN191" i="3"/>
  <c r="BN262" i="3"/>
  <c r="BN282" i="3"/>
  <c r="BN272" i="3"/>
  <c r="BN279" i="3"/>
  <c r="BN355" i="3"/>
  <c r="BN349" i="3"/>
  <c r="BN112" i="3"/>
  <c r="BN87" i="3"/>
  <c r="BN127" i="3"/>
  <c r="BN185" i="3"/>
  <c r="BN161" i="3"/>
  <c r="BN150" i="3"/>
  <c r="BN226" i="3"/>
  <c r="BN232" i="3"/>
  <c r="BN300" i="3"/>
  <c r="BN248" i="3"/>
  <c r="BN268" i="3"/>
  <c r="BN314" i="3"/>
  <c r="BN296" i="3"/>
  <c r="BN11" i="3"/>
  <c r="BN92" i="3"/>
  <c r="BN190" i="3"/>
  <c r="BK70" i="3"/>
  <c r="BV358" i="3"/>
  <c r="BK345" i="3"/>
  <c r="BV214" i="3"/>
  <c r="BV253" i="3"/>
  <c r="BK248" i="3"/>
  <c r="BV204" i="3"/>
  <c r="BV141" i="3"/>
  <c r="BK149" i="3"/>
  <c r="BE374" i="3"/>
  <c r="BE375" i="3" s="1"/>
  <c r="CG64" i="3"/>
  <c r="CG176" i="3"/>
  <c r="BX360" i="3"/>
  <c r="CG346" i="3"/>
  <c r="BL360" i="3"/>
  <c r="BK338" i="3"/>
  <c r="CA328" i="3"/>
  <c r="BL331" i="3"/>
  <c r="BV356" i="3"/>
  <c r="BX316" i="3"/>
  <c r="CG329" i="3"/>
  <c r="BV318" i="3"/>
  <c r="BV303" i="3"/>
  <c r="BK281" i="3"/>
  <c r="BL308" i="3"/>
  <c r="BV325" i="3"/>
  <c r="BV309" i="3"/>
  <c r="CG349" i="3"/>
  <c r="BK265" i="3"/>
  <c r="CG247" i="3"/>
  <c r="BK284" i="3"/>
  <c r="BX223" i="3"/>
  <c r="BL212" i="3"/>
  <c r="CA189" i="3"/>
  <c r="CB204" i="3"/>
  <c r="CB192" i="3"/>
  <c r="CG98" i="3"/>
  <c r="CG179" i="3"/>
  <c r="BL141" i="3"/>
  <c r="CA128" i="3"/>
  <c r="BK101" i="3"/>
  <c r="BV106" i="3"/>
  <c r="BL162" i="3"/>
  <c r="BN80" i="3"/>
  <c r="BK51" i="3"/>
  <c r="BV345" i="3"/>
  <c r="BL317" i="3"/>
  <c r="BX314" i="3"/>
  <c r="BX265" i="3"/>
  <c r="BX320" i="3"/>
  <c r="BV327" i="3"/>
  <c r="BX231" i="3"/>
  <c r="BV267" i="3"/>
  <c r="BL273" i="3"/>
  <c r="BX226" i="3"/>
  <c r="BX221" i="3"/>
  <c r="BV273" i="3"/>
  <c r="BV201" i="3"/>
  <c r="BV205" i="3"/>
  <c r="BX181" i="3"/>
  <c r="BL164" i="3"/>
  <c r="BX93" i="3"/>
  <c r="BV159" i="3"/>
  <c r="BX4" i="3"/>
  <c r="BX5" i="3"/>
  <c r="BX41" i="3"/>
  <c r="BX3" i="3"/>
  <c r="BX15" i="3"/>
  <c r="BX46" i="3"/>
  <c r="BX30" i="3"/>
  <c r="BX100" i="3"/>
  <c r="BX110" i="3"/>
  <c r="BX7" i="3"/>
  <c r="BX65" i="3"/>
  <c r="BX68" i="3"/>
  <c r="BX73" i="3"/>
  <c r="BX115" i="3"/>
  <c r="BX113" i="3"/>
  <c r="BX147" i="3"/>
  <c r="BX10" i="3"/>
  <c r="BX47" i="3"/>
  <c r="BX95" i="3"/>
  <c r="BX89" i="3"/>
  <c r="BX22" i="3"/>
  <c r="BX105" i="3"/>
  <c r="BX121" i="3"/>
  <c r="BX120" i="3"/>
  <c r="BX142" i="3"/>
  <c r="BX178" i="3"/>
  <c r="BX135" i="3"/>
  <c r="BX158" i="3"/>
  <c r="BX201" i="3"/>
  <c r="BX215" i="3"/>
  <c r="BX52" i="3"/>
  <c r="BX98" i="3"/>
  <c r="BX27" i="3"/>
  <c r="BX33" i="3"/>
  <c r="BX70" i="3"/>
  <c r="BX13" i="3"/>
  <c r="BX148" i="3"/>
  <c r="BX128" i="3"/>
  <c r="BX104" i="3"/>
  <c r="BX192" i="3"/>
  <c r="BX196" i="3"/>
  <c r="BX83" i="3"/>
  <c r="BX127" i="3"/>
  <c r="BX155" i="3"/>
  <c r="BX171" i="3"/>
  <c r="BX167" i="3"/>
  <c r="BX140" i="3"/>
  <c r="BX150" i="3"/>
  <c r="BX57" i="3"/>
  <c r="BX159" i="3"/>
  <c r="BX107" i="3"/>
  <c r="BX90" i="3"/>
  <c r="BX49" i="3"/>
  <c r="BX44" i="3"/>
  <c r="BX60" i="3"/>
  <c r="BX75" i="3"/>
  <c r="BX175" i="3"/>
  <c r="BX277" i="3"/>
  <c r="BX228" i="3"/>
  <c r="BX249" i="3"/>
  <c r="BX236" i="3"/>
  <c r="BX296" i="3"/>
  <c r="BX242" i="3"/>
  <c r="BX85" i="3"/>
  <c r="BX185" i="3"/>
  <c r="BX282" i="3"/>
  <c r="BX303" i="3"/>
  <c r="BX333" i="3"/>
  <c r="BX112" i="3"/>
  <c r="BX88" i="3"/>
  <c r="BX183" i="3"/>
  <c r="BX253" i="3"/>
  <c r="BX251" i="3"/>
  <c r="BX243" i="3"/>
  <c r="BX305" i="3"/>
  <c r="BX332" i="3"/>
  <c r="BX24" i="3"/>
  <c r="BX92" i="3"/>
  <c r="BX169" i="3"/>
  <c r="BX199" i="3"/>
  <c r="BX240" i="3"/>
  <c r="BX195" i="3"/>
  <c r="BX272" i="3"/>
  <c r="BX246" i="3"/>
  <c r="BX256" i="3"/>
  <c r="BX335" i="3"/>
  <c r="BX118" i="3"/>
  <c r="BX108" i="3"/>
  <c r="BX145" i="3"/>
  <c r="BX212" i="3"/>
  <c r="BX235" i="3"/>
  <c r="BX280" i="3"/>
  <c r="BX299" i="3"/>
  <c r="BX317" i="3"/>
  <c r="BX308" i="3"/>
  <c r="BX313" i="3"/>
  <c r="BX330" i="3"/>
  <c r="BX337" i="3"/>
  <c r="BX346" i="3"/>
  <c r="BX38" i="3"/>
  <c r="BX96" i="3"/>
  <c r="BX144" i="3"/>
  <c r="BX122" i="3"/>
  <c r="BX164" i="3"/>
  <c r="BX200" i="3"/>
  <c r="BK19" i="3"/>
  <c r="BX344" i="3"/>
  <c r="CG324" i="3"/>
  <c r="BV305" i="3"/>
  <c r="BV276" i="3"/>
  <c r="BV290" i="3"/>
  <c r="BK243" i="3"/>
  <c r="CG194" i="3"/>
  <c r="CG186" i="3"/>
  <c r="BL161" i="3"/>
  <c r="BX173" i="3"/>
  <c r="CG181" i="3"/>
  <c r="BK109" i="3"/>
  <c r="BV170" i="3"/>
  <c r="BV362" i="3"/>
  <c r="BV341" i="3"/>
  <c r="CG340" i="3"/>
  <c r="BL348" i="3"/>
  <c r="BV324" i="3"/>
  <c r="BV337" i="3"/>
  <c r="CG336" i="3"/>
  <c r="CG281" i="3"/>
  <c r="BK333" i="3"/>
  <c r="BX310" i="3"/>
  <c r="BX318" i="3"/>
  <c r="BK276" i="3"/>
  <c r="BK290" i="3"/>
  <c r="BX248" i="3"/>
  <c r="BV240" i="3"/>
  <c r="BL282" i="3"/>
  <c r="BX220" i="3"/>
  <c r="CG230" i="3"/>
  <c r="BX197" i="3"/>
  <c r="BV194" i="3"/>
  <c r="BX187" i="3"/>
  <c r="CG51" i="3"/>
  <c r="BN44" i="3"/>
  <c r="BV346" i="3"/>
  <c r="BN358" i="3"/>
  <c r="BX355" i="3"/>
  <c r="BX338" i="3"/>
  <c r="CB325" i="3"/>
  <c r="BN319" i="3"/>
  <c r="BL354" i="3"/>
  <c r="BK356" i="3"/>
  <c r="BV329" i="3"/>
  <c r="BK318" i="3"/>
  <c r="CG301" i="3"/>
  <c r="CG302" i="3"/>
  <c r="BX319" i="3"/>
  <c r="BK325" i="3"/>
  <c r="BX295" i="3"/>
  <c r="BX349" i="3"/>
  <c r="BL303" i="3"/>
  <c r="BN328" i="3"/>
  <c r="BV349" i="3"/>
  <c r="CA302" i="3"/>
  <c r="BK262" i="3"/>
  <c r="BX328" i="3"/>
  <c r="CG272" i="3"/>
  <c r="BX267" i="3"/>
  <c r="BV247" i="3"/>
  <c r="BX269" i="3"/>
  <c r="BV282" i="3"/>
  <c r="BK270" i="3"/>
  <c r="CG200" i="3"/>
  <c r="BK226" i="3"/>
  <c r="BV263" i="3"/>
  <c r="CB268" i="3"/>
  <c r="BX217" i="3"/>
  <c r="CG211" i="3"/>
  <c r="CA178" i="3"/>
  <c r="CG191" i="3"/>
  <c r="BV196" i="3"/>
  <c r="BN170" i="3"/>
  <c r="BL150" i="3"/>
  <c r="BK189" i="3"/>
  <c r="BN148" i="3"/>
  <c r="BK98" i="3"/>
  <c r="CG138" i="3"/>
  <c r="BV86" i="3"/>
  <c r="CG161" i="3"/>
  <c r="CG118" i="3"/>
  <c r="BX126" i="3"/>
  <c r="BX35" i="3"/>
  <c r="BV75" i="3"/>
  <c r="BR54" i="3"/>
  <c r="BR186" i="3"/>
  <c r="BR154" i="3"/>
  <c r="BQ26" i="3"/>
  <c r="BQ50" i="3"/>
  <c r="BQ98" i="3"/>
  <c r="BQ151" i="3"/>
  <c r="BQ172" i="3"/>
  <c r="BQ183" i="3"/>
  <c r="BQ182" i="3"/>
  <c r="BQ97" i="3"/>
  <c r="BQ197" i="3"/>
  <c r="BQ175" i="3"/>
  <c r="BQ146" i="3"/>
  <c r="BQ159" i="3"/>
  <c r="BQ196" i="3"/>
  <c r="BQ222" i="3"/>
  <c r="BQ213" i="3"/>
  <c r="BQ150" i="3"/>
  <c r="BQ87" i="3"/>
  <c r="BQ89" i="3"/>
  <c r="BQ186" i="3"/>
  <c r="BQ116" i="3"/>
  <c r="BQ179" i="3"/>
  <c r="BQ157" i="3"/>
  <c r="BQ111" i="3"/>
  <c r="BQ67" i="3"/>
  <c r="BQ106" i="3"/>
  <c r="BQ155" i="3"/>
  <c r="BQ174" i="3"/>
  <c r="BQ184" i="3"/>
  <c r="BQ166" i="3"/>
  <c r="BQ195" i="3"/>
  <c r="BQ221" i="3"/>
  <c r="BQ268" i="3"/>
  <c r="BQ227" i="3"/>
  <c r="BQ272" i="3"/>
  <c r="BQ234" i="3"/>
  <c r="CG22" i="3"/>
  <c r="CG72" i="3"/>
  <c r="CG76" i="3"/>
  <c r="CG54" i="3"/>
  <c r="CG94" i="3"/>
  <c r="CG196" i="3"/>
  <c r="CG111" i="3"/>
  <c r="CG63" i="3"/>
  <c r="CG92" i="3"/>
  <c r="CG60" i="3"/>
  <c r="CG84" i="3"/>
  <c r="CG131" i="3"/>
  <c r="CG86" i="3"/>
  <c r="CG164" i="3"/>
  <c r="CG109" i="3"/>
  <c r="CG12" i="3"/>
  <c r="CG57" i="3"/>
  <c r="CG27" i="3"/>
  <c r="CG71" i="3"/>
  <c r="CG99" i="3"/>
  <c r="CG40" i="3"/>
  <c r="CG95" i="3"/>
  <c r="CG67" i="3"/>
  <c r="CG127" i="3"/>
  <c r="CG170" i="3"/>
  <c r="CG174" i="3"/>
  <c r="CG20" i="3"/>
  <c r="CG46" i="3"/>
  <c r="CG62" i="3"/>
  <c r="CG166" i="3"/>
  <c r="CG178" i="3"/>
  <c r="CG104" i="3"/>
  <c r="CG126" i="3"/>
  <c r="CG169" i="3"/>
  <c r="CG163" i="3"/>
  <c r="CG190" i="3"/>
  <c r="CG198" i="3"/>
  <c r="CG264" i="3"/>
  <c r="CG70" i="3"/>
  <c r="CG8" i="3"/>
  <c r="CG49" i="3"/>
  <c r="CG90" i="3"/>
  <c r="CG73" i="3"/>
  <c r="CG106" i="3"/>
  <c r="CG81" i="3"/>
  <c r="CG180" i="3"/>
  <c r="CG150" i="3"/>
  <c r="CG65" i="3"/>
  <c r="CG93" i="3"/>
  <c r="CG129" i="3"/>
  <c r="CG253" i="3"/>
  <c r="CG248" i="3"/>
  <c r="CG265" i="3"/>
  <c r="CG242" i="3"/>
  <c r="BQ345" i="3"/>
  <c r="CG351" i="3"/>
  <c r="BQ350" i="3"/>
  <c r="CG357" i="3"/>
  <c r="CG316" i="3"/>
  <c r="BQ296" i="3"/>
  <c r="BQ315" i="3"/>
  <c r="BQ289" i="3"/>
  <c r="CG209" i="3"/>
  <c r="BR231" i="3"/>
  <c r="CG137" i="3"/>
  <c r="BQ188" i="3"/>
  <c r="CG147" i="3"/>
  <c r="BQ93" i="3"/>
  <c r="BQ23" i="3"/>
  <c r="BQ333" i="3"/>
  <c r="BQ339" i="3"/>
  <c r="CG321" i="3"/>
  <c r="CG310" i="3"/>
  <c r="CG314" i="3"/>
  <c r="CG259" i="3"/>
  <c r="CG256" i="3"/>
  <c r="BQ261" i="3"/>
  <c r="BR263" i="3"/>
  <c r="CG258" i="3"/>
  <c r="CG229" i="3"/>
  <c r="CG231" i="3"/>
  <c r="CG226" i="3"/>
  <c r="BQ224" i="3"/>
  <c r="CG279" i="3"/>
  <c r="CG192" i="3"/>
  <c r="CG143" i="3"/>
  <c r="CF40" i="3"/>
  <c r="CF38" i="3"/>
  <c r="CF73" i="3"/>
  <c r="CF235" i="3"/>
  <c r="CF174" i="3"/>
  <c r="CF139" i="3"/>
  <c r="CF190" i="3"/>
  <c r="CF85" i="3"/>
  <c r="CF135" i="3"/>
  <c r="CF161" i="3"/>
  <c r="CF194" i="3"/>
  <c r="CF201" i="3"/>
  <c r="CF263" i="3"/>
  <c r="CF83" i="3"/>
  <c r="CF106" i="3"/>
  <c r="CF137" i="3"/>
  <c r="CF143" i="3"/>
  <c r="CF158" i="3"/>
  <c r="CF150" i="3"/>
  <c r="CF71" i="3"/>
  <c r="CF128" i="3"/>
  <c r="CF121" i="3"/>
  <c r="CF163" i="3"/>
  <c r="CF242" i="3"/>
  <c r="CF288" i="3"/>
  <c r="CG360" i="3"/>
  <c r="CG338" i="3"/>
  <c r="CG343" i="3"/>
  <c r="CG326" i="3"/>
  <c r="BQ311" i="3"/>
  <c r="BQ310" i="3"/>
  <c r="CG333" i="3"/>
  <c r="CG236" i="3"/>
  <c r="BQ244" i="3"/>
  <c r="CG274" i="3"/>
  <c r="CG288" i="3"/>
  <c r="CG270" i="3"/>
  <c r="BQ281" i="3"/>
  <c r="CG152" i="3"/>
  <c r="CG158" i="3"/>
  <c r="CG189" i="3"/>
  <c r="CG124" i="3"/>
  <c r="CG91" i="3"/>
  <c r="CG16" i="3"/>
  <c r="BJ83" i="3"/>
  <c r="BJ106" i="3"/>
  <c r="BJ73" i="3"/>
  <c r="BJ160" i="3"/>
  <c r="BJ176" i="3"/>
  <c r="BJ117" i="3"/>
  <c r="BJ166" i="3"/>
  <c r="BJ111" i="3"/>
  <c r="BJ118" i="3"/>
  <c r="BJ135" i="3"/>
  <c r="BJ96" i="3"/>
  <c r="BJ88" i="3"/>
  <c r="BJ137" i="3"/>
  <c r="BJ143" i="3"/>
  <c r="BJ211" i="3"/>
  <c r="BJ219" i="3"/>
  <c r="BJ72" i="3"/>
  <c r="BJ99" i="3"/>
  <c r="BJ130" i="3"/>
  <c r="BJ115" i="3"/>
  <c r="BJ32" i="3"/>
  <c r="BJ91" i="3"/>
  <c r="BJ128" i="3"/>
  <c r="BJ48" i="3"/>
  <c r="BJ134" i="3"/>
  <c r="BJ161" i="3"/>
  <c r="BJ225" i="3"/>
  <c r="BJ278" i="3"/>
  <c r="CG334" i="3"/>
  <c r="BQ334" i="3"/>
  <c r="BQ341" i="3"/>
  <c r="BQ335" i="3"/>
  <c r="BQ275" i="3"/>
  <c r="BQ304" i="3"/>
  <c r="BQ283" i="3"/>
  <c r="CG206" i="3"/>
  <c r="BQ252" i="3"/>
  <c r="BQ254" i="3"/>
  <c r="BQ207" i="3"/>
  <c r="BQ198" i="3"/>
  <c r="CG185" i="3"/>
  <c r="BQ168" i="3"/>
  <c r="BQ142" i="3"/>
  <c r="CG120" i="3"/>
  <c r="CG228" i="3"/>
  <c r="CG88" i="3"/>
  <c r="BQ94" i="3"/>
  <c r="CH262" i="3"/>
  <c r="CH240" i="3"/>
  <c r="CH243" i="3"/>
  <c r="CH200" i="3"/>
  <c r="BO112" i="3"/>
  <c r="BO149" i="3"/>
  <c r="BO128" i="3"/>
  <c r="BO113" i="3"/>
  <c r="BO188" i="3"/>
  <c r="BO148" i="3"/>
  <c r="BO164" i="3"/>
  <c r="BO167" i="3"/>
  <c r="BO125" i="3"/>
  <c r="BO8" i="3"/>
  <c r="BO96" i="3"/>
  <c r="BO105" i="3"/>
  <c r="BO121" i="3"/>
  <c r="BO68" i="3"/>
  <c r="BO201" i="3"/>
  <c r="BO216" i="3"/>
  <c r="BO227" i="3"/>
  <c r="BO218" i="3"/>
  <c r="BO241" i="3"/>
  <c r="BO123" i="3"/>
  <c r="BO55" i="3"/>
  <c r="BO198" i="3"/>
  <c r="BO165" i="3"/>
  <c r="BN82" i="3"/>
  <c r="BO47" i="3"/>
  <c r="BO28" i="3"/>
  <c r="BS45" i="3"/>
  <c r="BS26" i="3"/>
  <c r="BS73" i="3"/>
  <c r="BS124" i="3"/>
  <c r="BS59" i="3"/>
  <c r="BS108" i="3"/>
  <c r="BS133" i="3"/>
  <c r="BS115" i="3"/>
  <c r="BS166" i="3"/>
  <c r="BS181" i="3"/>
  <c r="BS157" i="3"/>
  <c r="BS81" i="3"/>
  <c r="BS48" i="3"/>
  <c r="BS128" i="3"/>
  <c r="BS150" i="3"/>
  <c r="BS114" i="3"/>
  <c r="BS69" i="3"/>
  <c r="BS184" i="3"/>
  <c r="BS191" i="3"/>
  <c r="BS197" i="3"/>
  <c r="BS187" i="3"/>
  <c r="BS29" i="3"/>
  <c r="BS131" i="3"/>
  <c r="BS152" i="3"/>
  <c r="BS179" i="3"/>
  <c r="BS160" i="3"/>
  <c r="BS202" i="3"/>
  <c r="BS9" i="3"/>
  <c r="BS163" i="3"/>
  <c r="BS136" i="3"/>
  <c r="CH36" i="3"/>
  <c r="CH94" i="3"/>
  <c r="CH184" i="3"/>
  <c r="CH198" i="3"/>
  <c r="CH68" i="3"/>
  <c r="CH101" i="3"/>
  <c r="CH123" i="3"/>
  <c r="CH132" i="3"/>
  <c r="CH150" i="3"/>
  <c r="CH158" i="3"/>
  <c r="CH98" i="3"/>
  <c r="CH116" i="3"/>
  <c r="CH139" i="3"/>
  <c r="CH209" i="3"/>
  <c r="CH46" i="3"/>
  <c r="CH174" i="3"/>
  <c r="BO78" i="3"/>
  <c r="BO115" i="3"/>
  <c r="BS151" i="3"/>
  <c r="BS118" i="3"/>
  <c r="BO155" i="3"/>
  <c r="BO87" i="3"/>
  <c r="BO58" i="3"/>
  <c r="BO39" i="3"/>
  <c r="AR374" i="3"/>
  <c r="AR375" i="3" s="1"/>
  <c r="BT128" i="3"/>
  <c r="BT93" i="3"/>
  <c r="BT104" i="3"/>
  <c r="BT158" i="3"/>
  <c r="BT107" i="3"/>
  <c r="BT183" i="3"/>
  <c r="BT172" i="3"/>
  <c r="BT207" i="3"/>
  <c r="BT227" i="3"/>
  <c r="BT219" i="3"/>
  <c r="BT179" i="3"/>
  <c r="BT236" i="3"/>
  <c r="BT34" i="3"/>
  <c r="BT72" i="3"/>
  <c r="BT170" i="3"/>
  <c r="BT155" i="3"/>
  <c r="BT134" i="3"/>
  <c r="BT157" i="3"/>
  <c r="BT202" i="3"/>
  <c r="BT209" i="3"/>
  <c r="BT38" i="3"/>
  <c r="BT48" i="3"/>
  <c r="BT108" i="3"/>
  <c r="BT97" i="3"/>
  <c r="BT114" i="3"/>
  <c r="CH35" i="3"/>
  <c r="AN374" i="3"/>
  <c r="AN375" i="3" s="1"/>
  <c r="BT43" i="3"/>
  <c r="BY209" i="3"/>
  <c r="CE54" i="3"/>
  <c r="CE106" i="3"/>
  <c r="CE139" i="3"/>
  <c r="CE17" i="3"/>
  <c r="CE13" i="3"/>
  <c r="AK374" i="3"/>
  <c r="AK375" i="3" s="1"/>
  <c r="BM7" i="3"/>
  <c r="BM13" i="3"/>
  <c r="BM30" i="3"/>
  <c r="BM75" i="3"/>
  <c r="BM101" i="3"/>
  <c r="BM132" i="3"/>
  <c r="BM100" i="3"/>
  <c r="BM171" i="3"/>
  <c r="BM122" i="3"/>
  <c r="BM138" i="3"/>
  <c r="BM145" i="3"/>
  <c r="AU374" i="3"/>
  <c r="AU375" i="3" s="1"/>
  <c r="BY5" i="3"/>
  <c r="BY84" i="3"/>
  <c r="BY107" i="3"/>
  <c r="BY33" i="3"/>
  <c r="BT45" i="3"/>
  <c r="BT10" i="3"/>
  <c r="BT60" i="3"/>
  <c r="BT83" i="3"/>
  <c r="BT66" i="3"/>
  <c r="BT77" i="3"/>
  <c r="BT121" i="3"/>
  <c r="BT164" i="3"/>
  <c r="BT109" i="3"/>
  <c r="BT149" i="3"/>
  <c r="BT115" i="3"/>
  <c r="BT96" i="3"/>
  <c r="BT137" i="3"/>
  <c r="BT166" i="3"/>
  <c r="BT125" i="3"/>
  <c r="BT25" i="3"/>
  <c r="BZ115" i="3"/>
  <c r="BM33" i="3"/>
  <c r="BV44" i="3"/>
  <c r="BV68" i="3"/>
  <c r="BN33" i="3"/>
  <c r="BV80" i="3"/>
  <c r="BN27" i="3"/>
  <c r="BV18" i="3"/>
  <c r="CD6" i="3"/>
  <c r="CD9" i="3"/>
  <c r="CD143" i="3"/>
  <c r="CD126" i="3"/>
  <c r="CD174" i="3"/>
  <c r="BU65" i="3"/>
  <c r="BU18" i="3"/>
  <c r="BU6" i="3"/>
  <c r="BU90" i="3"/>
  <c r="BU57" i="3"/>
  <c r="BU140" i="3"/>
  <c r="BU117" i="3"/>
  <c r="BU104" i="3"/>
  <c r="BV65" i="3"/>
  <c r="BM58" i="3"/>
  <c r="BM47" i="3"/>
  <c r="BM149" i="3"/>
  <c r="BN14" i="3"/>
  <c r="BN49" i="3"/>
  <c r="BN77" i="3"/>
  <c r="BN119" i="3"/>
  <c r="BN147" i="3"/>
  <c r="BN90" i="3"/>
  <c r="BN174" i="3"/>
  <c r="BN162" i="3"/>
  <c r="BV40" i="3"/>
  <c r="BN67" i="3"/>
  <c r="BV52" i="3"/>
  <c r="BV27" i="3"/>
  <c r="BN136" i="3"/>
  <c r="BN224" i="3"/>
  <c r="BL12" i="3"/>
  <c r="BL113" i="3"/>
  <c r="BN100" i="3"/>
  <c r="BV88" i="3"/>
  <c r="BN153" i="3"/>
  <c r="BV81" i="3"/>
  <c r="BQ123" i="3"/>
  <c r="BN58" i="3"/>
  <c r="BL35" i="3"/>
  <c r="BO65" i="3"/>
  <c r="BO132" i="3"/>
  <c r="BO144" i="3"/>
  <c r="BU15" i="3"/>
  <c r="BV57" i="3"/>
  <c r="BU19" i="3"/>
  <c r="CE78" i="3"/>
  <c r="BL5" i="3"/>
  <c r="BU10" i="3"/>
  <c r="BV22" i="3"/>
  <c r="BV5" i="3"/>
  <c r="BV67" i="3"/>
  <c r="BV121" i="3"/>
  <c r="BV153" i="3"/>
  <c r="BV155" i="3"/>
  <c r="CE132" i="3"/>
  <c r="CE168" i="3"/>
  <c r="CE119" i="3"/>
  <c r="CC67" i="3"/>
  <c r="CE32" i="3"/>
  <c r="BP44" i="3"/>
  <c r="CE164" i="3"/>
  <c r="CE101" i="3"/>
  <c r="BV45" i="1"/>
  <c r="AT382" i="1"/>
  <c r="AT383" i="1" s="1"/>
  <c r="CG287" i="1"/>
  <c r="BX235" i="1"/>
  <c r="BY89" i="1"/>
  <c r="BN167" i="1"/>
  <c r="BL11" i="1"/>
  <c r="BU310" i="1"/>
  <c r="BE382" i="1"/>
  <c r="BE383" i="1" s="1"/>
  <c r="BP261" i="1"/>
  <c r="BM306" i="1"/>
  <c r="BA374" i="1"/>
  <c r="CE267" i="1"/>
  <c r="BS78" i="1"/>
  <c r="BZ221" i="1"/>
  <c r="CJ308" i="1"/>
  <c r="CH313" i="1"/>
  <c r="BW175" i="1"/>
  <c r="AY393" i="1"/>
  <c r="CC33" i="1"/>
  <c r="CC139" i="1"/>
  <c r="CC150" i="1"/>
  <c r="CC44" i="1"/>
  <c r="CC37" i="1"/>
  <c r="CC234" i="1"/>
  <c r="CC227" i="1"/>
  <c r="CC70" i="1"/>
  <c r="CC213" i="1"/>
  <c r="CC72" i="1"/>
  <c r="CC193" i="1"/>
  <c r="CC260" i="1"/>
  <c r="CC290" i="1"/>
  <c r="CC56" i="1"/>
  <c r="CC60" i="1"/>
  <c r="CC13" i="1"/>
  <c r="CC314" i="1"/>
  <c r="CC351" i="1"/>
  <c r="CC217" i="1"/>
  <c r="CC47" i="1"/>
  <c r="CC14" i="1"/>
  <c r="CC120" i="1"/>
  <c r="CC87" i="1"/>
  <c r="CC124" i="1"/>
  <c r="CC168" i="1"/>
  <c r="CC164" i="1"/>
  <c r="CC10" i="1"/>
  <c r="CC40" i="1"/>
  <c r="CC212" i="1"/>
  <c r="CC106" i="1"/>
  <c r="CC77" i="1"/>
  <c r="CC99" i="1"/>
  <c r="CC194" i="1"/>
  <c r="CC198" i="1"/>
  <c r="CC242" i="1"/>
  <c r="CC125" i="1"/>
  <c r="CC39" i="1"/>
  <c r="CC160" i="1"/>
  <c r="CC308" i="1"/>
  <c r="CC246" i="1"/>
  <c r="CC279" i="1"/>
  <c r="CC151" i="1"/>
  <c r="CC63" i="1"/>
  <c r="CC27" i="1"/>
  <c r="CC281" i="1"/>
  <c r="CC69" i="1"/>
  <c r="CC131" i="1"/>
  <c r="CC135" i="1"/>
  <c r="CC43" i="1"/>
  <c r="CC186" i="1"/>
  <c r="CC132" i="1"/>
  <c r="CC245" i="1"/>
  <c r="CC238" i="1"/>
  <c r="CC15" i="1"/>
  <c r="CC136" i="1"/>
  <c r="CC48" i="1"/>
  <c r="CC114" i="1"/>
  <c r="CC83" i="1"/>
  <c r="CC263" i="1"/>
  <c r="CC267" i="1"/>
  <c r="CC271" i="1"/>
  <c r="CC301" i="1"/>
  <c r="CC140" i="1"/>
  <c r="CC67" i="1"/>
  <c r="CC30" i="1"/>
  <c r="CC71" i="1"/>
  <c r="CC9" i="1"/>
  <c r="CC85" i="1"/>
  <c r="CC12" i="1"/>
  <c r="CC24" i="1"/>
  <c r="CC204" i="1"/>
  <c r="CC325" i="1"/>
  <c r="CC166" i="1"/>
  <c r="CC126" i="1"/>
  <c r="CC185" i="1"/>
  <c r="CC200" i="1"/>
  <c r="CC321" i="1"/>
  <c r="CC32" i="1"/>
  <c r="CC54" i="1"/>
  <c r="CC179" i="1"/>
  <c r="CC183" i="1"/>
  <c r="CC175" i="1"/>
  <c r="CC58" i="1"/>
  <c r="CC25" i="1"/>
  <c r="CC102" i="1"/>
  <c r="CC98" i="1"/>
  <c r="CC18" i="1"/>
  <c r="CC142" i="1"/>
  <c r="CC80" i="1"/>
  <c r="CC3" i="1"/>
  <c r="CC51" i="1"/>
  <c r="CC36" i="1"/>
  <c r="CC84" i="1"/>
  <c r="CC117" i="1"/>
  <c r="CC190" i="1"/>
  <c r="CC73" i="1"/>
  <c r="CC91" i="1"/>
  <c r="CC21" i="1"/>
  <c r="CC208" i="1"/>
  <c r="CC157" i="1"/>
  <c r="CC161" i="1"/>
  <c r="CC88" i="1"/>
  <c r="CC22" i="1"/>
  <c r="CC154" i="1"/>
  <c r="CC121" i="1"/>
  <c r="CC153" i="1"/>
  <c r="CC76" i="1"/>
  <c r="CC113" i="1"/>
  <c r="CC201" i="1"/>
  <c r="CC165" i="1"/>
  <c r="CC231" i="1"/>
  <c r="CC202" i="1"/>
  <c r="CC28" i="1"/>
  <c r="CC149" i="1"/>
  <c r="CC329" i="1"/>
  <c r="CC297" i="1"/>
  <c r="CC118" i="1"/>
  <c r="CC41" i="1"/>
  <c r="CC16" i="1"/>
  <c r="CC75" i="1"/>
  <c r="CC90" i="1"/>
  <c r="CC270" i="1"/>
  <c r="CC7" i="1"/>
  <c r="CC223" i="1"/>
  <c r="CC187" i="1"/>
  <c r="CC220" i="1"/>
  <c r="CC26" i="1"/>
  <c r="CC127" i="1"/>
  <c r="CC289" i="1"/>
  <c r="CC282" i="1"/>
  <c r="CC78" i="1"/>
  <c r="CC79" i="1"/>
  <c r="CC237" i="1"/>
  <c r="CC336" i="1"/>
  <c r="CC334" i="1"/>
  <c r="CC188" i="1"/>
  <c r="CC222" i="1"/>
  <c r="CC343" i="1"/>
  <c r="CC344" i="1"/>
  <c r="CC348" i="1"/>
  <c r="CC228" i="1"/>
  <c r="CC272" i="1"/>
  <c r="CC327" i="1"/>
  <c r="CC298" i="1"/>
  <c r="CC236" i="1"/>
  <c r="CC339" i="1"/>
  <c r="CC65" i="1"/>
  <c r="CC11" i="1"/>
  <c r="CC176" i="1"/>
  <c r="CC219" i="1"/>
  <c r="CC191" i="1"/>
  <c r="CC6" i="1"/>
  <c r="CC275" i="1"/>
  <c r="CC57" i="1"/>
  <c r="CC215" i="1"/>
  <c r="CC337" i="1"/>
  <c r="CC199" i="1"/>
  <c r="CC210" i="1"/>
  <c r="CC82" i="1"/>
  <c r="CC93" i="1"/>
  <c r="CC86" i="1"/>
  <c r="CC233" i="1"/>
  <c r="CC244" i="1"/>
  <c r="CC358" i="1"/>
  <c r="CC342" i="1"/>
  <c r="CC346" i="1"/>
  <c r="CC109" i="1"/>
  <c r="CC197" i="1"/>
  <c r="CC256" i="1"/>
  <c r="CC253" i="1"/>
  <c r="CC4" i="1"/>
  <c r="CC81" i="1"/>
  <c r="CC224" i="1"/>
  <c r="CC105" i="1"/>
  <c r="CC322" i="1"/>
  <c r="CC315" i="1"/>
  <c r="CC111" i="1"/>
  <c r="CC129" i="1"/>
  <c r="CC232" i="1"/>
  <c r="CC115" i="1"/>
  <c r="CC119" i="1"/>
  <c r="CC101" i="1"/>
  <c r="CC266" i="1"/>
  <c r="CC354" i="1"/>
  <c r="CC355" i="1"/>
  <c r="CC239" i="1"/>
  <c r="CC338" i="1"/>
  <c r="CC309" i="1"/>
  <c r="CC357" i="1"/>
  <c r="CC306" i="1"/>
  <c r="CC350" i="1"/>
  <c r="CC252" i="1"/>
  <c r="CC205" i="1"/>
  <c r="CC235" i="1"/>
  <c r="CC158" i="1"/>
  <c r="CC182" i="1"/>
  <c r="CC300" i="1"/>
  <c r="CC312" i="1"/>
  <c r="CC143" i="1"/>
  <c r="CC95" i="1"/>
  <c r="CC230" i="1"/>
  <c r="CC209" i="1"/>
  <c r="CC180" i="1"/>
  <c r="CC257" i="1"/>
  <c r="CC61" i="1"/>
  <c r="CC318" i="1"/>
  <c r="CC278" i="1"/>
  <c r="CC268" i="1"/>
  <c r="CC138" i="1"/>
  <c r="CC296" i="1"/>
  <c r="CC293" i="1"/>
  <c r="CC66" i="1"/>
  <c r="CC92" i="1"/>
  <c r="CC17" i="1"/>
  <c r="CC116" i="1"/>
  <c r="CC274" i="1"/>
  <c r="CC29" i="1"/>
  <c r="CC169" i="1"/>
  <c r="CC94" i="1"/>
  <c r="CC311" i="1"/>
  <c r="CC264" i="1"/>
  <c r="CC172" i="1"/>
  <c r="CC55" i="1"/>
  <c r="CC128" i="1"/>
  <c r="CC241" i="1"/>
  <c r="CC147" i="1"/>
  <c r="CC59" i="1"/>
  <c r="CC171" i="1"/>
  <c r="CC326" i="1"/>
  <c r="CC146" i="1"/>
  <c r="CC216" i="1"/>
  <c r="CC50" i="1"/>
  <c r="CC307" i="1"/>
  <c r="CC304" i="1"/>
  <c r="CC319" i="1"/>
  <c r="CC323" i="1"/>
  <c r="CC162" i="1"/>
  <c r="CC100" i="1"/>
  <c r="CC19" i="1"/>
  <c r="CC5" i="1"/>
  <c r="CC53" i="1"/>
  <c r="CC259" i="1"/>
  <c r="CC177" i="1"/>
  <c r="CC218" i="1"/>
  <c r="CC211" i="1"/>
  <c r="CC291" i="1"/>
  <c r="CC335" i="1"/>
  <c r="CC240" i="1"/>
  <c r="BE393" i="1"/>
  <c r="CI118" i="1"/>
  <c r="CI16" i="1"/>
  <c r="CI177" i="1"/>
  <c r="CI181" i="1"/>
  <c r="CI53" i="1"/>
  <c r="CI200" i="1"/>
  <c r="CI239" i="1"/>
  <c r="CI207" i="1"/>
  <c r="CI156" i="1"/>
  <c r="CI4" i="1"/>
  <c r="CI125" i="1"/>
  <c r="CI305" i="1"/>
  <c r="CI309" i="1"/>
  <c r="CI313" i="1"/>
  <c r="CI273" i="1"/>
  <c r="CI21" i="1"/>
  <c r="CI109" i="1"/>
  <c r="CI105" i="1"/>
  <c r="CI10" i="1"/>
  <c r="CI50" i="1"/>
  <c r="CI51" i="1"/>
  <c r="CI66" i="1"/>
  <c r="CI246" i="1"/>
  <c r="CI111" i="1"/>
  <c r="CI27" i="1"/>
  <c r="CI173" i="1"/>
  <c r="CI63" i="1"/>
  <c r="CI100" i="1"/>
  <c r="CI52" i="1"/>
  <c r="CI23" i="1"/>
  <c r="CI45" i="1"/>
  <c r="CI78" i="1"/>
  <c r="CI12" i="1"/>
  <c r="CI89" i="1"/>
  <c r="CI64" i="1"/>
  <c r="CI195" i="1"/>
  <c r="CI144" i="1"/>
  <c r="CI93" i="1"/>
  <c r="CI254" i="1"/>
  <c r="CI247" i="1"/>
  <c r="CI13" i="1"/>
  <c r="CI134" i="1"/>
  <c r="CI255" i="1"/>
  <c r="CI92" i="1"/>
  <c r="CI272" i="1"/>
  <c r="CI276" i="1"/>
  <c r="CI280" i="1"/>
  <c r="CI310" i="1"/>
  <c r="CI17" i="1"/>
  <c r="CI76" i="1"/>
  <c r="CI6" i="1"/>
  <c r="CI18" i="1"/>
  <c r="CI33" i="1"/>
  <c r="CI213" i="1"/>
  <c r="CI334" i="1"/>
  <c r="CI122" i="1"/>
  <c r="CI5" i="1"/>
  <c r="CI41" i="1"/>
  <c r="CI56" i="1"/>
  <c r="CI60" i="1"/>
  <c r="CI188" i="1"/>
  <c r="CI75" i="1"/>
  <c r="CI71" i="1"/>
  <c r="CI174" i="1"/>
  <c r="CI250" i="1"/>
  <c r="CI218" i="1"/>
  <c r="CI145" i="1"/>
  <c r="CI222" i="1"/>
  <c r="CI233" i="1"/>
  <c r="CI24" i="1"/>
  <c r="CI167" i="1"/>
  <c r="CI211" i="1"/>
  <c r="CI15" i="1"/>
  <c r="CI136" i="1"/>
  <c r="CI316" i="1"/>
  <c r="CI320" i="1"/>
  <c r="CI324" i="1"/>
  <c r="CI284" i="1"/>
  <c r="CI32" i="1"/>
  <c r="CI62" i="1"/>
  <c r="CI77" i="1"/>
  <c r="CI257" i="1"/>
  <c r="CI219" i="1"/>
  <c r="CI179" i="1"/>
  <c r="CI117" i="1"/>
  <c r="CI132" i="1"/>
  <c r="CI253" i="1"/>
  <c r="CI184" i="1"/>
  <c r="CI82" i="1"/>
  <c r="CI115" i="1"/>
  <c r="CI97" i="1"/>
  <c r="CI96" i="1"/>
  <c r="CI133" i="1"/>
  <c r="CI140" i="1"/>
  <c r="CI8" i="1"/>
  <c r="CI19" i="1"/>
  <c r="CI151" i="1"/>
  <c r="CI67" i="1"/>
  <c r="CI30" i="1"/>
  <c r="CI104" i="1"/>
  <c r="CI34" i="1"/>
  <c r="CI107" i="1"/>
  <c r="CI162" i="1"/>
  <c r="CI74" i="1"/>
  <c r="CI85" i="1"/>
  <c r="CI210" i="1"/>
  <c r="CI129" i="1"/>
  <c r="CI38" i="1"/>
  <c r="CI31" i="1"/>
  <c r="CI86" i="1"/>
  <c r="CI148" i="1"/>
  <c r="CI108" i="1"/>
  <c r="CI130" i="1"/>
  <c r="CI137" i="1"/>
  <c r="CI243" i="1"/>
  <c r="CI236" i="1"/>
  <c r="CI81" i="1"/>
  <c r="CI202" i="1"/>
  <c r="CI265" i="1"/>
  <c r="CI269" i="1"/>
  <c r="CI277" i="1"/>
  <c r="CI299" i="1"/>
  <c r="CI138" i="1"/>
  <c r="CI65" i="1"/>
  <c r="CI69" i="1"/>
  <c r="CI7" i="1"/>
  <c r="CI22" i="1"/>
  <c r="CI323" i="1"/>
  <c r="CI20" i="1"/>
  <c r="CI199" i="1"/>
  <c r="CI42" i="1"/>
  <c r="CI9" i="1"/>
  <c r="CI163" i="1"/>
  <c r="CI123" i="1"/>
  <c r="CI180" i="1"/>
  <c r="CI36" i="1"/>
  <c r="CI290" i="1"/>
  <c r="CI204" i="1"/>
  <c r="CI241" i="1"/>
  <c r="CI124" i="1"/>
  <c r="CI128" i="1"/>
  <c r="CI110" i="1"/>
  <c r="CI275" i="1"/>
  <c r="CI343" i="1"/>
  <c r="CI292" i="1"/>
  <c r="CI351" i="1"/>
  <c r="CI256" i="1"/>
  <c r="CI166" i="1"/>
  <c r="CI225" i="1"/>
  <c r="CI251" i="1"/>
  <c r="CI59" i="1"/>
  <c r="CI171" i="1"/>
  <c r="CI14" i="1"/>
  <c r="CI11" i="1"/>
  <c r="CI268" i="1"/>
  <c r="CI349" i="1"/>
  <c r="CI252" i="1"/>
  <c r="CI135" i="1"/>
  <c r="CI146" i="1"/>
  <c r="CI139" i="1"/>
  <c r="CI121" i="1"/>
  <c r="CI286" i="1"/>
  <c r="CI297" i="1"/>
  <c r="CI347" i="1"/>
  <c r="CI274" i="1"/>
  <c r="CI311" i="1"/>
  <c r="CI260" i="1"/>
  <c r="CI49" i="1"/>
  <c r="CI228" i="1"/>
  <c r="CI158" i="1"/>
  <c r="CI288" i="1"/>
  <c r="CI3" i="1"/>
  <c r="CI224" i="1"/>
  <c r="CI331" i="1"/>
  <c r="CI328" i="1"/>
  <c r="CI168" i="1"/>
  <c r="CI172" i="1"/>
  <c r="CI154" i="1"/>
  <c r="CI319" i="1"/>
  <c r="CI354" i="1"/>
  <c r="CI358" i="1"/>
  <c r="CI362" i="1"/>
  <c r="CI212" i="1"/>
  <c r="CI227" i="1"/>
  <c r="CI155" i="1"/>
  <c r="CI141" i="1"/>
  <c r="CI112" i="1"/>
  <c r="CI35" i="1"/>
  <c r="CI37" i="1"/>
  <c r="CI294" i="1"/>
  <c r="CI306" i="1"/>
  <c r="CI217" i="1"/>
  <c r="CI90" i="1"/>
  <c r="CI114" i="1"/>
  <c r="CI126" i="1"/>
  <c r="CI261" i="1"/>
  <c r="CI214" i="1"/>
  <c r="CI79" i="1"/>
  <c r="CI191" i="1"/>
  <c r="CI262" i="1"/>
  <c r="CI152" i="1"/>
  <c r="CI221" i="1"/>
  <c r="CI70" i="1"/>
  <c r="CI169" i="1"/>
  <c r="CI327" i="1"/>
  <c r="CI287" i="1"/>
  <c r="CI206" i="1"/>
  <c r="CI170" i="1"/>
  <c r="CI119" i="1"/>
  <c r="CI240" i="1"/>
  <c r="CI244" i="1"/>
  <c r="CI48" i="1"/>
  <c r="CI147" i="1"/>
  <c r="CI302" i="1"/>
  <c r="CI317" i="1"/>
  <c r="CI159" i="1"/>
  <c r="CI192" i="1"/>
  <c r="CI185" i="1"/>
  <c r="CI196" i="1"/>
  <c r="CI26" i="1"/>
  <c r="CI283" i="1"/>
  <c r="CI295" i="1"/>
  <c r="CI68" i="1"/>
  <c r="CI103" i="1"/>
  <c r="CI258" i="1"/>
  <c r="CI54" i="1"/>
  <c r="CI58" i="1"/>
  <c r="CI266" i="1"/>
  <c r="CI94" i="1"/>
  <c r="CI127" i="1"/>
  <c r="CI55" i="1"/>
  <c r="CI312" i="1"/>
  <c r="CI215" i="1"/>
  <c r="CI230" i="1"/>
  <c r="CI113" i="1"/>
  <c r="CI106" i="1"/>
  <c r="CI99" i="1"/>
  <c r="CI264" i="1"/>
  <c r="CI352" i="1"/>
  <c r="CI353" i="1"/>
  <c r="CI237" i="1"/>
  <c r="CI336" i="1"/>
  <c r="CI307" i="1"/>
  <c r="CI355" i="1"/>
  <c r="AX393" i="1"/>
  <c r="CB168" i="1"/>
  <c r="CB80" i="1"/>
  <c r="CB84" i="1"/>
  <c r="CB59" i="1"/>
  <c r="CB92" i="1"/>
  <c r="CB198" i="1"/>
  <c r="CB246" i="1"/>
  <c r="CB63" i="1"/>
  <c r="CB151" i="1"/>
  <c r="CB43" i="1"/>
  <c r="CB164" i="1"/>
  <c r="CB312" i="1"/>
  <c r="CB283" i="1"/>
  <c r="CB155" i="1"/>
  <c r="CB31" i="1"/>
  <c r="CB285" i="1"/>
  <c r="CB188" i="1"/>
  <c r="CB126" i="1"/>
  <c r="CB135" i="1"/>
  <c r="CB117" i="1"/>
  <c r="CB91" i="1"/>
  <c r="CB103" i="1"/>
  <c r="CB190" i="1"/>
  <c r="CB139" i="1"/>
  <c r="CB73" i="1"/>
  <c r="CB22" i="1"/>
  <c r="CB44" i="1"/>
  <c r="CB183" i="1"/>
  <c r="CB245" i="1"/>
  <c r="CB213" i="1"/>
  <c r="CB140" i="1"/>
  <c r="CB10" i="1"/>
  <c r="CB131" i="1"/>
  <c r="CB311" i="1"/>
  <c r="CB315" i="1"/>
  <c r="CB319" i="1"/>
  <c r="CB279" i="1"/>
  <c r="CB115" i="1"/>
  <c r="CB57" i="1"/>
  <c r="CB72" i="1"/>
  <c r="CB252" i="1"/>
  <c r="CB69" i="1"/>
  <c r="CB179" i="1"/>
  <c r="CB106" i="1"/>
  <c r="CB18" i="1"/>
  <c r="CB128" i="1"/>
  <c r="CB15" i="1"/>
  <c r="CB216" i="1"/>
  <c r="CB209" i="1"/>
  <c r="CB191" i="1"/>
  <c r="CB257" i="1"/>
  <c r="CB173" i="1"/>
  <c r="CB41" i="1"/>
  <c r="CB129" i="1"/>
  <c r="CB54" i="1"/>
  <c r="CB175" i="1"/>
  <c r="CB323" i="1"/>
  <c r="CB166" i="1"/>
  <c r="CB38" i="1"/>
  <c r="CB89" i="1"/>
  <c r="CB111" i="1"/>
  <c r="CB16" i="1"/>
  <c r="CB42" i="1"/>
  <c r="CB34" i="1"/>
  <c r="CB56" i="1"/>
  <c r="CB296" i="1"/>
  <c r="CB199" i="1"/>
  <c r="CB137" i="1"/>
  <c r="CB97" i="1"/>
  <c r="CB156" i="1"/>
  <c r="CB171" i="1"/>
  <c r="CB292" i="1"/>
  <c r="CB40" i="1"/>
  <c r="CB124" i="1"/>
  <c r="CB36" i="1"/>
  <c r="CB29" i="1"/>
  <c r="CB201" i="1"/>
  <c r="CB150" i="1"/>
  <c r="CB154" i="1"/>
  <c r="CB136" i="1"/>
  <c r="CB99" i="1"/>
  <c r="CB51" i="1"/>
  <c r="CB146" i="1"/>
  <c r="CB58" i="1"/>
  <c r="CB25" i="1"/>
  <c r="CB62" i="1"/>
  <c r="CB212" i="1"/>
  <c r="CB161" i="1"/>
  <c r="CB77" i="1"/>
  <c r="CB165" i="1"/>
  <c r="CB180" i="1"/>
  <c r="CB125" i="1"/>
  <c r="CB102" i="1"/>
  <c r="CB157" i="1"/>
  <c r="CB3" i="1"/>
  <c r="CB113" i="1"/>
  <c r="CB47" i="1"/>
  <c r="CB11" i="1"/>
  <c r="CB33" i="1"/>
  <c r="CB88" i="1"/>
  <c r="CB143" i="1"/>
  <c r="CB4" i="1"/>
  <c r="CB110" i="1"/>
  <c r="CB7" i="1"/>
  <c r="CB95" i="1"/>
  <c r="CB14" i="1"/>
  <c r="CB172" i="1"/>
  <c r="CB176" i="1"/>
  <c r="CB234" i="1"/>
  <c r="CB202" i="1"/>
  <c r="CB8" i="1"/>
  <c r="CB52" i="1"/>
  <c r="CB120" i="1"/>
  <c r="CB300" i="1"/>
  <c r="CB304" i="1"/>
  <c r="CB308" i="1"/>
  <c r="CB268" i="1"/>
  <c r="CB272" i="1"/>
  <c r="CB78" i="1"/>
  <c r="CB104" i="1"/>
  <c r="CB46" i="1"/>
  <c r="CB61" i="1"/>
  <c r="CB241" i="1"/>
  <c r="CB26" i="1"/>
  <c r="CB238" i="1"/>
  <c r="CB235" i="1"/>
  <c r="CB74" i="1"/>
  <c r="CB250" i="1"/>
  <c r="CB142" i="1"/>
  <c r="CB297" i="1"/>
  <c r="CB93" i="1"/>
  <c r="CB133" i="1"/>
  <c r="CB351" i="1"/>
  <c r="CB210" i="1"/>
  <c r="CB236" i="1"/>
  <c r="CB119" i="1"/>
  <c r="CB112" i="1"/>
  <c r="CB123" i="1"/>
  <c r="CB105" i="1"/>
  <c r="CB270" i="1"/>
  <c r="CB342" i="1"/>
  <c r="CB269" i="1"/>
  <c r="CB306" i="1"/>
  <c r="CB255" i="1"/>
  <c r="CB310" i="1"/>
  <c r="CB354" i="1"/>
  <c r="CB121" i="1"/>
  <c r="CB81" i="1"/>
  <c r="CB48" i="1"/>
  <c r="CB169" i="1"/>
  <c r="CB187" i="1"/>
  <c r="CB118" i="1"/>
  <c r="CB21" i="1"/>
  <c r="CB278" i="1"/>
  <c r="CB275" i="1"/>
  <c r="CB290" i="1"/>
  <c r="CB294" i="1"/>
  <c r="CB71" i="1"/>
  <c r="CB75" i="1"/>
  <c r="CB24" i="1"/>
  <c r="CB230" i="1"/>
  <c r="CB329" i="1"/>
  <c r="CB247" i="1"/>
  <c r="CB130" i="1"/>
  <c r="CB141" i="1"/>
  <c r="CB134" i="1"/>
  <c r="CB116" i="1"/>
  <c r="CB281" i="1"/>
  <c r="CB358" i="1"/>
  <c r="CB359" i="1"/>
  <c r="CB243" i="1"/>
  <c r="CB298" i="1"/>
  <c r="CB313" i="1"/>
  <c r="CB262" i="1"/>
  <c r="CB361" i="1"/>
  <c r="CB66" i="1"/>
  <c r="CB242" i="1"/>
  <c r="CB12" i="1"/>
  <c r="CB67" i="1"/>
  <c r="CB5" i="1"/>
  <c r="CB28" i="1"/>
  <c r="CB344" i="1"/>
  <c r="CB337" i="1"/>
  <c r="CB334" i="1"/>
  <c r="CB163" i="1"/>
  <c r="CB167" i="1"/>
  <c r="CB149" i="1"/>
  <c r="CB314" i="1"/>
  <c r="CB345" i="1"/>
  <c r="CB309" i="1"/>
  <c r="CB280" i="1"/>
  <c r="CB273" i="1"/>
  <c r="CB317" i="1"/>
  <c r="CB266" i="1"/>
  <c r="CB321" i="1"/>
  <c r="CB55" i="1"/>
  <c r="CB249" i="1"/>
  <c r="CB220" i="1"/>
  <c r="CB184" i="1"/>
  <c r="CB30" i="1"/>
  <c r="CB85" i="1"/>
  <c r="CB197" i="1"/>
  <c r="CB205" i="1"/>
  <c r="CB147" i="1"/>
  <c r="CB227" i="1"/>
  <c r="CB224" i="1"/>
  <c r="CB107" i="1"/>
  <c r="CB76" i="1"/>
  <c r="CB333" i="1"/>
  <c r="CB293" i="1"/>
  <c r="CB286" i="1"/>
  <c r="CB305" i="1"/>
  <c r="CB194" i="1"/>
  <c r="CB37" i="1"/>
  <c r="CB223" i="1"/>
  <c r="CB195" i="1"/>
  <c r="CB153" i="1"/>
  <c r="CB271" i="1"/>
  <c r="CB70" i="1"/>
  <c r="CB132" i="1"/>
  <c r="CB253" i="1"/>
  <c r="CB19" i="1"/>
  <c r="CB96" i="1"/>
  <c r="CB239" i="1"/>
  <c r="CB32" i="1"/>
  <c r="CB289" i="1"/>
  <c r="CB158" i="1"/>
  <c r="CB217" i="1"/>
  <c r="CB109" i="1"/>
  <c r="CB267" i="1"/>
  <c r="CB326" i="1"/>
  <c r="CB264" i="1"/>
  <c r="CB256" i="1"/>
  <c r="CB206" i="1"/>
  <c r="CB87" i="1"/>
  <c r="CB186" i="1"/>
  <c r="CB316" i="1"/>
  <c r="CB114" i="1"/>
  <c r="CB231" i="1"/>
  <c r="CB228" i="1"/>
  <c r="CB65" i="1"/>
  <c r="CB322" i="1"/>
  <c r="CB282" i="1"/>
  <c r="CB20" i="1"/>
  <c r="CB68" i="1"/>
  <c r="CB17" i="1"/>
  <c r="CB274" i="1"/>
  <c r="CB221" i="1"/>
  <c r="CB214" i="1"/>
  <c r="CB225" i="1"/>
  <c r="CB108" i="1"/>
  <c r="CB101" i="1"/>
  <c r="CB94" i="1"/>
  <c r="CB248" i="1"/>
  <c r="CB259" i="1"/>
  <c r="CB362" i="1"/>
  <c r="CB287" i="1"/>
  <c r="CB346" i="1"/>
  <c r="CB251" i="1"/>
  <c r="AZ393" i="1"/>
  <c r="CD25" i="1"/>
  <c r="CD32" i="1"/>
  <c r="CD98" i="1"/>
  <c r="CD204" i="1"/>
  <c r="CD153" i="1"/>
  <c r="CD157" i="1"/>
  <c r="CD7" i="1"/>
  <c r="CD102" i="1"/>
  <c r="CD106" i="1"/>
  <c r="CD256" i="1"/>
  <c r="CD77" i="1"/>
  <c r="CD55" i="1"/>
  <c r="CD242" i="1"/>
  <c r="CD101" i="1"/>
  <c r="CD281" i="1"/>
  <c r="CD285" i="1"/>
  <c r="CD289" i="1"/>
  <c r="CD319" i="1"/>
  <c r="CD85" i="1"/>
  <c r="CD286" i="1"/>
  <c r="CD27" i="1"/>
  <c r="CD42" i="1"/>
  <c r="CD222" i="1"/>
  <c r="CD343" i="1"/>
  <c r="CD149" i="1"/>
  <c r="CD28" i="1"/>
  <c r="CD3" i="1"/>
  <c r="CD39" i="1"/>
  <c r="CD95" i="1"/>
  <c r="CD161" i="1"/>
  <c r="CD146" i="1"/>
  <c r="CD230" i="1"/>
  <c r="CD223" i="1"/>
  <c r="CD88" i="1"/>
  <c r="CD165" i="1"/>
  <c r="CD154" i="1"/>
  <c r="CD209" i="1"/>
  <c r="CD68" i="1"/>
  <c r="CD189" i="1"/>
  <c r="CD52" i="1"/>
  <c r="CD56" i="1"/>
  <c r="CD9" i="1"/>
  <c r="CD310" i="1"/>
  <c r="CD120" i="1"/>
  <c r="CD43" i="1"/>
  <c r="CD6" i="1"/>
  <c r="CD215" i="1"/>
  <c r="CD164" i="1"/>
  <c r="CD124" i="1"/>
  <c r="CD168" i="1"/>
  <c r="CD40" i="1"/>
  <c r="CD226" i="1"/>
  <c r="CD231" i="1"/>
  <c r="CD112" i="1"/>
  <c r="CD292" i="1"/>
  <c r="CD296" i="1"/>
  <c r="CD300" i="1"/>
  <c r="CD260" i="1"/>
  <c r="CD96" i="1"/>
  <c r="CD38" i="1"/>
  <c r="CD53" i="1"/>
  <c r="CD233" i="1"/>
  <c r="CD337" i="1"/>
  <c r="CD195" i="1"/>
  <c r="CD155" i="1"/>
  <c r="CD93" i="1"/>
  <c r="CD214" i="1"/>
  <c r="CD108" i="1"/>
  <c r="CD229" i="1"/>
  <c r="CD14" i="1"/>
  <c r="CD160" i="1"/>
  <c r="CD208" i="1"/>
  <c r="CD18" i="1"/>
  <c r="CD139" i="1"/>
  <c r="CD127" i="1"/>
  <c r="CD61" i="1"/>
  <c r="CD109" i="1"/>
  <c r="CD105" i="1"/>
  <c r="CD17" i="1"/>
  <c r="CD94" i="1"/>
  <c r="CD54" i="1"/>
  <c r="CD65" i="1"/>
  <c r="CD171" i="1"/>
  <c r="CD72" i="1"/>
  <c r="CD138" i="1"/>
  <c r="CD21" i="1"/>
  <c r="CD131" i="1"/>
  <c r="CD186" i="1"/>
  <c r="CD113" i="1"/>
  <c r="CD182" i="1"/>
  <c r="CD116" i="1"/>
  <c r="CD50" i="1"/>
  <c r="CD76" i="1"/>
  <c r="CD69" i="1"/>
  <c r="CD84" i="1"/>
  <c r="CD219" i="1"/>
  <c r="CD212" i="1"/>
  <c r="CD194" i="1"/>
  <c r="CD253" i="1"/>
  <c r="CD57" i="1"/>
  <c r="CD178" i="1"/>
  <c r="CD326" i="1"/>
  <c r="CD4" i="1"/>
  <c r="CD169" i="1"/>
  <c r="CD19" i="1"/>
  <c r="CD41" i="1"/>
  <c r="CD125" i="1"/>
  <c r="CD45" i="1"/>
  <c r="CD26" i="1"/>
  <c r="CD48" i="1"/>
  <c r="CD299" i="1"/>
  <c r="CD329" i="1"/>
  <c r="CD87" i="1"/>
  <c r="CD47" i="1"/>
  <c r="CD172" i="1"/>
  <c r="CD22" i="1"/>
  <c r="CD205" i="1"/>
  <c r="CD314" i="1"/>
  <c r="CD274" i="1"/>
  <c r="CD267" i="1"/>
  <c r="CD63" i="1"/>
  <c r="CD67" i="1"/>
  <c r="CD60" i="1"/>
  <c r="CD64" i="1"/>
  <c r="CD321" i="1"/>
  <c r="CD129" i="1"/>
  <c r="CD140" i="1"/>
  <c r="CD188" i="1"/>
  <c r="CD199" i="1"/>
  <c r="CD192" i="1"/>
  <c r="CD174" i="1"/>
  <c r="CD358" i="1"/>
  <c r="CD257" i="1"/>
  <c r="CD327" i="1"/>
  <c r="CD221" i="1"/>
  <c r="CD83" i="1"/>
  <c r="CD193" i="1"/>
  <c r="CD117" i="1"/>
  <c r="CD110" i="1"/>
  <c r="CD134" i="1"/>
  <c r="CD341" i="1"/>
  <c r="CD118" i="1"/>
  <c r="CD151" i="1"/>
  <c r="CD162" i="1"/>
  <c r="CD203" i="1"/>
  <c r="CD185" i="1"/>
  <c r="CD196" i="1"/>
  <c r="CD287" i="1"/>
  <c r="CD331" i="1"/>
  <c r="CD236" i="1"/>
  <c r="CD280" i="1"/>
  <c r="CD259" i="1"/>
  <c r="CD241" i="1"/>
  <c r="CD238" i="1"/>
  <c r="CD11" i="1"/>
  <c r="CD90" i="1"/>
  <c r="CD307" i="1"/>
  <c r="CD330" i="1"/>
  <c r="CD184" i="1"/>
  <c r="CD218" i="1"/>
  <c r="CD354" i="1"/>
  <c r="CD338" i="1"/>
  <c r="CD342" i="1"/>
  <c r="CD291" i="1"/>
  <c r="CD179" i="1"/>
  <c r="CD29" i="1"/>
  <c r="CD80" i="1"/>
  <c r="CD237" i="1"/>
  <c r="CD190" i="1"/>
  <c r="CD176" i="1"/>
  <c r="CD167" i="1"/>
  <c r="CD325" i="1"/>
  <c r="CD322" i="1"/>
  <c r="CD297" i="1"/>
  <c r="CD10" i="1"/>
  <c r="CD135" i="1"/>
  <c r="CD51" i="1"/>
  <c r="CD150" i="1"/>
  <c r="CD220" i="1"/>
  <c r="CD46" i="1"/>
  <c r="CD145" i="1"/>
  <c r="CD303" i="1"/>
  <c r="CD263" i="1"/>
  <c r="CD315" i="1"/>
  <c r="CD175" i="1"/>
  <c r="CD183" i="1"/>
  <c r="CD216" i="1"/>
  <c r="CD132" i="1"/>
  <c r="CD24" i="1"/>
  <c r="CD123" i="1"/>
  <c r="CD278" i="1"/>
  <c r="CD293" i="1"/>
  <c r="CD200" i="1"/>
  <c r="CD73" i="1"/>
  <c r="CD142" i="1"/>
  <c r="CD245" i="1"/>
  <c r="CD99" i="1"/>
  <c r="CD66" i="1"/>
  <c r="CD79" i="1"/>
  <c r="CD336" i="1"/>
  <c r="CD197" i="1"/>
  <c r="CD128" i="1"/>
  <c r="CD252" i="1"/>
  <c r="CD249" i="1"/>
  <c r="CD44" i="1"/>
  <c r="CD198" i="1"/>
  <c r="CD156" i="1"/>
  <c r="CD318" i="1"/>
  <c r="CD311" i="1"/>
  <c r="CD275" i="1"/>
  <c r="CD91" i="1"/>
  <c r="CD121" i="1"/>
  <c r="CD248" i="1"/>
  <c r="CD201" i="1"/>
  <c r="CD227" i="1"/>
  <c r="CD143" i="1"/>
  <c r="CD187" i="1"/>
  <c r="CD35" i="1"/>
  <c r="CD304" i="1"/>
  <c r="CD308" i="1"/>
  <c r="CD147" i="1"/>
  <c r="CD114" i="1"/>
  <c r="CD30" i="1"/>
  <c r="CD86" i="1"/>
  <c r="CD244" i="1"/>
  <c r="CD180" i="1"/>
  <c r="CD177" i="1"/>
  <c r="CD170" i="1"/>
  <c r="CD181" i="1"/>
  <c r="CD163" i="1"/>
  <c r="CD328" i="1"/>
  <c r="CD348" i="1"/>
  <c r="CD312" i="1"/>
  <c r="CD283" i="1"/>
  <c r="CD276" i="1"/>
  <c r="CD320" i="1"/>
  <c r="AK393" i="1"/>
  <c r="BO154" i="1"/>
  <c r="BO81" i="1"/>
  <c r="BO15" i="1"/>
  <c r="BO41" i="1"/>
  <c r="BO202" i="1"/>
  <c r="BO184" i="1"/>
  <c r="BO232" i="1"/>
  <c r="BO71" i="1"/>
  <c r="BO115" i="1"/>
  <c r="BO29" i="1"/>
  <c r="BO150" i="1"/>
  <c r="BO330" i="1"/>
  <c r="BO298" i="1"/>
  <c r="BO97" i="1"/>
  <c r="BO17" i="1"/>
  <c r="BO76" i="1"/>
  <c r="BO271" i="1"/>
  <c r="BO338" i="1"/>
  <c r="BO335" i="1"/>
  <c r="BO88" i="1"/>
  <c r="BO121" i="1"/>
  <c r="BO22" i="1"/>
  <c r="BO92" i="1"/>
  <c r="BO26" i="1"/>
  <c r="BO169" i="1"/>
  <c r="BO173" i="1"/>
  <c r="BO45" i="1"/>
  <c r="BO231" i="1"/>
  <c r="BO60" i="1"/>
  <c r="BO117" i="1"/>
  <c r="BO297" i="1"/>
  <c r="BO301" i="1"/>
  <c r="BO305" i="1"/>
  <c r="BO265" i="1"/>
  <c r="BO42" i="1"/>
  <c r="BO101" i="1"/>
  <c r="BO119" i="1"/>
  <c r="BO43" i="1"/>
  <c r="BO58" i="1"/>
  <c r="BO238" i="1"/>
  <c r="BO48" i="1"/>
  <c r="BO165" i="1"/>
  <c r="BO114" i="1"/>
  <c r="BO55" i="1"/>
  <c r="BO125" i="1"/>
  <c r="BO74" i="1"/>
  <c r="BO213" i="1"/>
  <c r="BO96" i="1"/>
  <c r="BO144" i="1"/>
  <c r="BO49" i="1"/>
  <c r="BO148" i="1"/>
  <c r="BO195" i="1"/>
  <c r="BO243" i="1"/>
  <c r="BO38" i="1"/>
  <c r="BO181" i="1"/>
  <c r="BO214" i="1"/>
  <c r="BO40" i="1"/>
  <c r="BO161" i="1"/>
  <c r="BO309" i="1"/>
  <c r="BO280" i="1"/>
  <c r="BO152" i="1"/>
  <c r="BO20" i="1"/>
  <c r="BO9" i="1"/>
  <c r="BO28" i="1"/>
  <c r="BO282" i="1"/>
  <c r="BO185" i="1"/>
  <c r="BO123" i="1"/>
  <c r="BO244" i="1"/>
  <c r="BO83" i="1"/>
  <c r="BO204" i="1"/>
  <c r="BO142" i="1"/>
  <c r="BO157" i="1"/>
  <c r="BO278" i="1"/>
  <c r="BO132" i="1"/>
  <c r="BO110" i="1"/>
  <c r="BO8" i="1"/>
  <c r="BO136" i="1"/>
  <c r="BO67" i="1"/>
  <c r="BO187" i="1"/>
  <c r="BO129" i="1"/>
  <c r="BO107" i="1"/>
  <c r="BO118" i="1"/>
  <c r="BO70" i="1"/>
  <c r="BO99" i="1"/>
  <c r="BO30" i="1"/>
  <c r="BO176" i="1"/>
  <c r="BO52" i="1"/>
  <c r="BO77" i="1"/>
  <c r="BO11" i="1"/>
  <c r="BO44" i="1"/>
  <c r="BO4" i="1"/>
  <c r="BO198" i="1"/>
  <c r="BO147" i="1"/>
  <c r="BO151" i="1"/>
  <c r="BO100" i="1"/>
  <c r="BO34" i="1"/>
  <c r="BO19" i="1"/>
  <c r="BO33" i="1"/>
  <c r="BO143" i="1"/>
  <c r="BO37" i="1"/>
  <c r="BO85" i="1"/>
  <c r="BO59" i="1"/>
  <c r="BO56" i="1"/>
  <c r="BO78" i="1"/>
  <c r="BO209" i="1"/>
  <c r="BO158" i="1"/>
  <c r="BO162" i="1"/>
  <c r="BO220" i="1"/>
  <c r="BO16" i="1"/>
  <c r="BO106" i="1"/>
  <c r="BO286" i="1"/>
  <c r="BO290" i="1"/>
  <c r="BO294" i="1"/>
  <c r="BO324" i="1"/>
  <c r="BO90" i="1"/>
  <c r="BO32" i="1"/>
  <c r="BO47" i="1"/>
  <c r="BO227" i="1"/>
  <c r="BO348" i="1"/>
  <c r="BO89" i="1"/>
  <c r="BO111" i="1"/>
  <c r="BO217" i="1"/>
  <c r="BO82" i="1"/>
  <c r="BO192" i="1"/>
  <c r="BO51" i="1"/>
  <c r="BO308" i="1"/>
  <c r="BO268" i="1"/>
  <c r="BO320" i="1"/>
  <c r="BO163" i="1"/>
  <c r="BO6" i="1"/>
  <c r="BO269" i="1"/>
  <c r="BO64" i="1"/>
  <c r="BO54" i="1"/>
  <c r="BO3" i="1"/>
  <c r="BO260" i="1"/>
  <c r="BO178" i="1"/>
  <c r="BO219" i="1"/>
  <c r="BO212" i="1"/>
  <c r="BO292" i="1"/>
  <c r="BO336" i="1"/>
  <c r="BO241" i="1"/>
  <c r="BO285" i="1"/>
  <c r="BO133" i="1"/>
  <c r="BO27" i="1"/>
  <c r="BO224" i="1"/>
  <c r="BO188" i="1"/>
  <c r="BO221" i="1"/>
  <c r="BO159" i="1"/>
  <c r="BO128" i="1"/>
  <c r="BO283" i="1"/>
  <c r="BO79" i="1"/>
  <c r="BO80" i="1"/>
  <c r="BO337" i="1"/>
  <c r="BO189" i="1"/>
  <c r="BO223" i="1"/>
  <c r="BO344" i="1"/>
  <c r="BO345" i="1"/>
  <c r="BO349" i="1"/>
  <c r="BO229" i="1"/>
  <c r="BO273" i="1"/>
  <c r="BO328" i="1"/>
  <c r="BO299" i="1"/>
  <c r="BO237" i="1"/>
  <c r="BO63" i="1"/>
  <c r="BO250" i="1"/>
  <c r="BO236" i="1"/>
  <c r="BO84" i="1"/>
  <c r="BO141" i="1"/>
  <c r="BO130" i="1"/>
  <c r="BO39" i="1"/>
  <c r="BO258" i="1"/>
  <c r="BO36" i="1"/>
  <c r="BO293" i="1"/>
  <c r="BO218" i="1"/>
  <c r="BO222" i="1"/>
  <c r="BO105" i="1"/>
  <c r="BO98" i="1"/>
  <c r="BO109" i="1"/>
  <c r="BO91" i="1"/>
  <c r="BO256" i="1"/>
  <c r="BO360" i="1"/>
  <c r="BO284" i="1"/>
  <c r="BO266" i="1"/>
  <c r="BO248" i="1"/>
  <c r="BO303" i="1"/>
  <c r="BO252" i="1"/>
  <c r="BO23" i="1"/>
  <c r="BO177" i="1"/>
  <c r="BO257" i="1"/>
  <c r="BO228" i="1"/>
  <c r="BO254" i="1"/>
  <c r="BO137" i="1"/>
  <c r="BO199" i="1"/>
  <c r="BO104" i="1"/>
  <c r="BO323" i="1"/>
  <c r="BO316" i="1"/>
  <c r="BO66" i="1"/>
  <c r="BO191" i="1"/>
  <c r="BO253" i="1"/>
  <c r="BO235" i="1"/>
  <c r="BO206" i="1"/>
  <c r="BO183" i="1"/>
  <c r="BO313" i="1"/>
  <c r="BO12" i="1"/>
  <c r="BO155" i="1"/>
  <c r="BO203" i="1"/>
  <c r="BO210" i="1"/>
  <c r="BO5" i="1"/>
  <c r="BO62" i="1"/>
  <c r="BO319" i="1"/>
  <c r="BO279" i="1"/>
  <c r="BO272" i="1"/>
  <c r="BO291" i="1"/>
  <c r="BO140" i="1"/>
  <c r="BO139" i="1"/>
  <c r="BO103" i="1"/>
  <c r="BO180" i="1"/>
  <c r="BO166" i="1"/>
  <c r="BO239" i="1"/>
  <c r="BO93" i="1"/>
  <c r="BO170" i="1"/>
  <c r="BO18" i="1"/>
  <c r="BO275" i="1"/>
  <c r="BO287" i="1"/>
  <c r="BO246" i="1"/>
  <c r="BO95" i="1"/>
  <c r="BO194" i="1"/>
  <c r="BO312" i="1"/>
  <c r="BO242" i="1"/>
  <c r="BO126" i="1"/>
  <c r="BO73" i="1"/>
  <c r="BO172" i="1"/>
  <c r="BO327" i="1"/>
  <c r="BO302" i="1"/>
  <c r="BO53" i="1"/>
  <c r="BO13" i="1"/>
  <c r="BO24" i="1"/>
  <c r="BO156" i="1"/>
  <c r="BO167" i="1"/>
  <c r="BO208" i="1"/>
  <c r="BO190" i="1"/>
  <c r="BO201" i="1"/>
  <c r="BO262" i="1"/>
  <c r="BO332" i="1"/>
  <c r="BO226" i="1"/>
  <c r="AP393" i="1"/>
  <c r="BT178" i="1"/>
  <c r="BT127" i="1"/>
  <c r="BT116" i="1"/>
  <c r="BT90" i="1"/>
  <c r="BT3" i="1"/>
  <c r="BT179" i="1"/>
  <c r="BT172" i="1"/>
  <c r="BT215" i="1"/>
  <c r="BT208" i="1"/>
  <c r="BT190" i="1"/>
  <c r="BT256" i="1"/>
  <c r="BT216" i="1"/>
  <c r="BT53" i="1"/>
  <c r="BT174" i="1"/>
  <c r="BT322" i="1"/>
  <c r="BT165" i="1"/>
  <c r="BT37" i="1"/>
  <c r="BT41" i="1"/>
  <c r="BT295" i="1"/>
  <c r="BT198" i="1"/>
  <c r="BT17" i="1"/>
  <c r="BT43" i="1"/>
  <c r="BT200" i="1"/>
  <c r="BT149" i="1"/>
  <c r="BT145" i="1"/>
  <c r="BT68" i="1"/>
  <c r="BT193" i="1"/>
  <c r="BT135" i="1"/>
  <c r="BT205" i="1"/>
  <c r="BT255" i="1"/>
  <c r="BT223" i="1"/>
  <c r="BT139" i="1"/>
  <c r="BT40" i="1"/>
  <c r="BT194" i="1"/>
  <c r="BT20" i="1"/>
  <c r="BT141" i="1"/>
  <c r="BT321" i="1"/>
  <c r="BT325" i="1"/>
  <c r="BT289" i="1"/>
  <c r="BT110" i="1"/>
  <c r="BT8" i="1"/>
  <c r="BT55" i="1"/>
  <c r="BT67" i="1"/>
  <c r="BT82" i="1"/>
  <c r="BT262" i="1"/>
  <c r="BT61" i="1"/>
  <c r="BT50" i="1"/>
  <c r="BT123" i="1"/>
  <c r="BT35" i="1"/>
  <c r="BT28" i="1"/>
  <c r="BT94" i="1"/>
  <c r="BT157" i="1"/>
  <c r="BT226" i="1"/>
  <c r="BT219" i="1"/>
  <c r="BT128" i="1"/>
  <c r="BT64" i="1"/>
  <c r="BT185" i="1"/>
  <c r="BT176" i="1"/>
  <c r="BT48" i="1"/>
  <c r="BT52" i="1"/>
  <c r="BT5" i="1"/>
  <c r="BT306" i="1"/>
  <c r="BT343" i="1"/>
  <c r="BT336" i="1"/>
  <c r="BT209" i="1"/>
  <c r="BT147" i="1"/>
  <c r="BT107" i="1"/>
  <c r="BT166" i="1"/>
  <c r="BT181" i="1"/>
  <c r="BT302" i="1"/>
  <c r="BT138" i="1"/>
  <c r="BT79" i="1"/>
  <c r="BT46" i="1"/>
  <c r="BT211" i="1"/>
  <c r="BT160" i="1"/>
  <c r="BT164" i="1"/>
  <c r="BT80" i="1"/>
  <c r="BT58" i="1"/>
  <c r="BT156" i="1"/>
  <c r="BT54" i="1"/>
  <c r="BT105" i="1"/>
  <c r="BT171" i="1"/>
  <c r="BT175" i="1"/>
  <c r="BT47" i="1"/>
  <c r="BT146" i="1"/>
  <c r="BT167" i="1"/>
  <c r="BT72" i="1"/>
  <c r="BT21" i="1"/>
  <c r="BT134" i="1"/>
  <c r="BT83" i="1"/>
  <c r="BT112" i="1"/>
  <c r="BT39" i="1"/>
  <c r="BT189" i="1"/>
  <c r="BT76" i="1"/>
  <c r="BT102" i="1"/>
  <c r="BT101" i="1"/>
  <c r="BT24" i="1"/>
  <c r="BT6" i="1"/>
  <c r="BT182" i="1"/>
  <c r="BT98" i="1"/>
  <c r="BT69" i="1"/>
  <c r="BT91" i="1"/>
  <c r="BT25" i="1"/>
  <c r="BT14" i="1"/>
  <c r="BT124" i="1"/>
  <c r="BT244" i="1"/>
  <c r="BT212" i="1"/>
  <c r="BT7" i="1"/>
  <c r="BT9" i="1"/>
  <c r="BT130" i="1"/>
  <c r="BT310" i="1"/>
  <c r="BT314" i="1"/>
  <c r="BT318" i="1"/>
  <c r="BT278" i="1"/>
  <c r="BT114" i="1"/>
  <c r="BT271" i="1"/>
  <c r="BT56" i="1"/>
  <c r="BT71" i="1"/>
  <c r="BT251" i="1"/>
  <c r="BT57" i="1"/>
  <c r="BT10" i="1"/>
  <c r="BT119" i="1"/>
  <c r="BT277" i="1"/>
  <c r="BT274" i="1"/>
  <c r="BT22" i="1"/>
  <c r="BT70" i="1"/>
  <c r="BT74" i="1"/>
  <c r="BT26" i="1"/>
  <c r="BT23" i="1"/>
  <c r="BT328" i="1"/>
  <c r="BT333" i="1"/>
  <c r="BT162" i="1"/>
  <c r="BT155" i="1"/>
  <c r="BT137" i="1"/>
  <c r="BT148" i="1"/>
  <c r="BT313" i="1"/>
  <c r="BT344" i="1"/>
  <c r="BT308" i="1"/>
  <c r="BT279" i="1"/>
  <c r="BT272" i="1"/>
  <c r="BT316" i="1"/>
  <c r="BT265" i="1"/>
  <c r="BT320" i="1"/>
  <c r="BT32" i="1"/>
  <c r="BT120" i="1"/>
  <c r="BT29" i="1"/>
  <c r="BT84" i="1"/>
  <c r="BT97" i="1"/>
  <c r="BT196" i="1"/>
  <c r="BT267" i="1"/>
  <c r="BT326" i="1"/>
  <c r="BT121" i="1"/>
  <c r="BT66" i="1"/>
  <c r="BT207" i="1"/>
  <c r="BT187" i="1"/>
  <c r="BT173" i="1"/>
  <c r="BT177" i="1"/>
  <c r="BT159" i="1"/>
  <c r="BT324" i="1"/>
  <c r="BT354" i="1"/>
  <c r="BT253" i="1"/>
  <c r="BT323" i="1"/>
  <c r="BT217" i="1"/>
  <c r="BT204" i="1"/>
  <c r="BT222" i="1"/>
  <c r="BT248" i="1"/>
  <c r="BT245" i="1"/>
  <c r="BT117" i="1"/>
  <c r="BT152" i="1"/>
  <c r="BT307" i="1"/>
  <c r="BT103" i="1"/>
  <c r="BT125" i="1"/>
  <c r="BT158" i="1"/>
  <c r="BT206" i="1"/>
  <c r="BT199" i="1"/>
  <c r="BT210" i="1"/>
  <c r="BT192" i="1"/>
  <c r="BT335" i="1"/>
  <c r="BT355" i="1"/>
  <c r="BT264" i="1"/>
  <c r="BT319" i="1"/>
  <c r="BT290" i="1"/>
  <c r="BT228" i="1"/>
  <c r="BT331" i="1"/>
  <c r="BT153" i="1"/>
  <c r="BT197" i="1"/>
  <c r="BT73" i="1"/>
  <c r="BT31" i="1"/>
  <c r="BT288" i="1"/>
  <c r="BT285" i="1"/>
  <c r="BT300" i="1"/>
  <c r="BT304" i="1"/>
  <c r="BT150" i="1"/>
  <c r="BT201" i="1"/>
  <c r="BT51" i="1"/>
  <c r="BT238" i="1"/>
  <c r="BT108" i="1"/>
  <c r="BT270" i="1"/>
  <c r="BT263" i="1"/>
  <c r="BT106" i="1"/>
  <c r="BT252" i="1"/>
  <c r="BT183" i="1"/>
  <c r="BT87" i="1"/>
  <c r="BT113" i="1"/>
  <c r="BT230" i="1"/>
  <c r="BT95" i="1"/>
  <c r="BT266" i="1"/>
  <c r="BT109" i="1"/>
  <c r="BT65" i="1"/>
  <c r="BT237" i="1"/>
  <c r="BT234" i="1"/>
  <c r="BT86" i="1"/>
  <c r="BT303" i="1"/>
  <c r="BT296" i="1"/>
  <c r="BT282" i="1"/>
  <c r="BT315" i="1"/>
  <c r="BT142" i="1"/>
  <c r="BT233" i="1"/>
  <c r="BT186" i="1"/>
  <c r="BT227" i="1"/>
  <c r="BT249" i="1"/>
  <c r="BT163" i="1"/>
  <c r="BT281" i="1"/>
  <c r="BT293" i="1"/>
  <c r="BT13" i="1"/>
  <c r="BT36" i="1"/>
  <c r="BT168" i="1"/>
  <c r="BT161" i="1"/>
  <c r="BT62" i="1"/>
  <c r="BT18" i="1"/>
  <c r="BT42" i="1"/>
  <c r="BT299" i="1"/>
  <c r="BT259" i="1"/>
  <c r="BT311" i="1"/>
  <c r="BT154" i="1"/>
  <c r="BT88" i="1"/>
  <c r="BT45" i="1"/>
  <c r="BT49" i="1"/>
  <c r="BT140" i="1"/>
  <c r="BT151" i="1"/>
  <c r="BT144" i="1"/>
  <c r="BT126" i="1"/>
  <c r="BT291" i="1"/>
  <c r="BT348" i="1"/>
  <c r="BT352" i="1"/>
  <c r="BT356" i="1"/>
  <c r="CC361" i="1"/>
  <c r="BY355" i="1"/>
  <c r="CI348" i="1"/>
  <c r="BQ343" i="1"/>
  <c r="BX337" i="1"/>
  <c r="CE331" i="1"/>
  <c r="CA325" i="1"/>
  <c r="BW319" i="1"/>
  <c r="CD313" i="1"/>
  <c r="BZ307" i="1"/>
  <c r="BV301" i="1"/>
  <c r="CF294" i="1"/>
  <c r="BN289" i="1"/>
  <c r="BX282" i="1"/>
  <c r="BZ274" i="1"/>
  <c r="BV268" i="1"/>
  <c r="BU261" i="1"/>
  <c r="BW253" i="1"/>
  <c r="BN245" i="1"/>
  <c r="BX238" i="1"/>
  <c r="BO230" i="1"/>
  <c r="CJ362" i="1"/>
  <c r="CA354" i="1"/>
  <c r="BO347" i="1"/>
  <c r="BQ339" i="1"/>
  <c r="BV330" i="1"/>
  <c r="BU323" i="1"/>
  <c r="BL315" i="1"/>
  <c r="BV308" i="1"/>
  <c r="BM300" i="1"/>
  <c r="BL293" i="1"/>
  <c r="BN285" i="1"/>
  <c r="BS276" i="1"/>
  <c r="BR269" i="1"/>
  <c r="CH260" i="1"/>
  <c r="CG253" i="1"/>
  <c r="BM245" i="1"/>
  <c r="BZ237" i="1"/>
  <c r="CB229" i="1"/>
  <c r="CG220" i="1"/>
  <c r="CF213" i="1"/>
  <c r="BS360" i="1"/>
  <c r="CC353" i="1"/>
  <c r="BT345" i="1"/>
  <c r="BS338" i="1"/>
  <c r="BU330" i="1"/>
  <c r="BL322" i="1"/>
  <c r="BV315" i="1"/>
  <c r="BM307" i="1"/>
  <c r="BW300" i="1"/>
  <c r="BN292" i="1"/>
  <c r="BM285" i="1"/>
  <c r="BO277" i="1"/>
  <c r="CE268" i="1"/>
  <c r="BP262" i="1"/>
  <c r="BO361" i="1"/>
  <c r="BY354" i="1"/>
  <c r="CD345" i="1"/>
  <c r="BR338" i="1"/>
  <c r="BT330" i="1"/>
  <c r="CJ321" i="1"/>
  <c r="BU315" i="1"/>
  <c r="BZ306" i="1"/>
  <c r="CJ299" i="1"/>
  <c r="BP291" i="1"/>
  <c r="CC283" i="1"/>
  <c r="CE275" i="1"/>
  <c r="CJ266" i="1"/>
  <c r="CI259" i="1"/>
  <c r="BZ251" i="1"/>
  <c r="CJ244" i="1"/>
  <c r="CA236" i="1"/>
  <c r="BZ229" i="1"/>
  <c r="BN361" i="1"/>
  <c r="CD352" i="1"/>
  <c r="BO346" i="1"/>
  <c r="BY357" i="1"/>
  <c r="CI350" i="1"/>
  <c r="BT362" i="1"/>
  <c r="CG354" i="1"/>
  <c r="BX346" i="1"/>
  <c r="BT358" i="1"/>
  <c r="CD351" i="1"/>
  <c r="BR362" i="1"/>
  <c r="CB355" i="1"/>
  <c r="BX356" i="1"/>
  <c r="BN359" i="1"/>
  <c r="BP351" i="1"/>
  <c r="CF342" i="1"/>
  <c r="BQ336" i="1"/>
  <c r="CG327" i="1"/>
  <c r="BU320" i="1"/>
  <c r="BO311" i="1"/>
  <c r="CB303" i="1"/>
  <c r="CG294" i="1"/>
  <c r="CA285" i="1"/>
  <c r="BZ278" i="1"/>
  <c r="BT269" i="1"/>
  <c r="CG261" i="1"/>
  <c r="CA252" i="1"/>
  <c r="BO245" i="1"/>
  <c r="BT236" i="1"/>
  <c r="BN227" i="1"/>
  <c r="CA219" i="1"/>
  <c r="CF210" i="1"/>
  <c r="BT203" i="1"/>
  <c r="BN194" i="1"/>
  <c r="CA186" i="1"/>
  <c r="CF177" i="1"/>
  <c r="BZ168" i="1"/>
  <c r="BN161" i="1"/>
  <c r="CG151" i="1"/>
  <c r="CF144" i="1"/>
  <c r="BZ135" i="1"/>
  <c r="CB127" i="1"/>
  <c r="BS119" i="1"/>
  <c r="BM110" i="1"/>
  <c r="BZ102" i="1"/>
  <c r="BT93" i="1"/>
  <c r="BT221" i="1"/>
  <c r="BN212" i="1"/>
  <c r="BP204" i="1"/>
  <c r="CF195" i="1"/>
  <c r="BZ186" i="1"/>
  <c r="BN179" i="1"/>
  <c r="CG169" i="1"/>
  <c r="CF162" i="1"/>
  <c r="BZ153" i="1"/>
  <c r="CB145" i="1"/>
  <c r="CG136" i="1"/>
  <c r="BM128" i="1"/>
  <c r="BZ120" i="1"/>
  <c r="BT111" i="1"/>
  <c r="BS104" i="1"/>
  <c r="BM95" i="1"/>
  <c r="BO87" i="1"/>
  <c r="BT78" i="1"/>
  <c r="CC203" i="1"/>
  <c r="CB196" i="1"/>
  <c r="BV187" i="1"/>
  <c r="BU180" i="1"/>
  <c r="BO171" i="1"/>
  <c r="BQ163" i="1"/>
  <c r="BV154" i="1"/>
  <c r="BP145" i="1"/>
  <c r="BO138" i="1"/>
  <c r="CH128" i="1"/>
  <c r="BV121" i="1"/>
  <c r="CA112" i="1"/>
  <c r="CC104" i="1"/>
  <c r="CH95" i="1"/>
  <c r="CB86" i="1"/>
  <c r="BO255" i="1"/>
  <c r="CH245" i="1"/>
  <c r="BV238" i="1"/>
  <c r="BP229" i="1"/>
  <c r="CC221" i="1"/>
  <c r="CH212" i="1"/>
  <c r="CB203" i="1"/>
  <c r="CA196" i="1"/>
  <c r="BU187" i="1"/>
  <c r="CH179" i="1"/>
  <c r="CB170" i="1"/>
  <c r="BP163" i="1"/>
  <c r="BU154" i="1"/>
  <c r="BO145" i="1"/>
  <c r="BN138" i="1"/>
  <c r="BV128" i="1"/>
  <c r="BM120" i="1"/>
  <c r="BT220" i="1"/>
  <c r="BY211" i="1"/>
  <c r="CG201" i="1"/>
  <c r="CD191" i="1"/>
  <c r="BU183" i="1"/>
  <c r="BN339" i="1"/>
  <c r="BP331" i="1"/>
  <c r="CG336" i="1"/>
  <c r="BX328" i="1"/>
  <c r="BM335" i="1"/>
  <c r="CD340" i="1"/>
  <c r="CF332" i="1"/>
  <c r="CD347" i="1"/>
  <c r="CI338" i="1"/>
  <c r="BY341" i="1"/>
  <c r="CJ330" i="1"/>
  <c r="CE317" i="1"/>
  <c r="BO304" i="1"/>
  <c r="BL294" i="1"/>
  <c r="BR281" i="1"/>
  <c r="BR270" i="1"/>
  <c r="BU258" i="1"/>
  <c r="BM246" i="1"/>
  <c r="CA234" i="1"/>
  <c r="CJ220" i="1"/>
  <c r="CG210" i="1"/>
  <c r="CJ84" i="1"/>
  <c r="CG74" i="1"/>
  <c r="BQ61" i="1"/>
  <c r="CB50" i="1"/>
  <c r="BT38" i="1"/>
  <c r="BZ25" i="1"/>
  <c r="BW15" i="1"/>
  <c r="BV18" i="1"/>
  <c r="CH109" i="1"/>
  <c r="BZ42" i="1"/>
  <c r="CJ251" i="1"/>
  <c r="BO65" i="1"/>
  <c r="BU52" i="1"/>
  <c r="BU41" i="1"/>
  <c r="BX29" i="1"/>
  <c r="BX18" i="1"/>
  <c r="CD5" i="1"/>
  <c r="CD136" i="1"/>
  <c r="CD81" i="1"/>
  <c r="CE22" i="1"/>
  <c r="CB64" i="1"/>
  <c r="BY54" i="1"/>
  <c r="CE41" i="1"/>
  <c r="BT30" i="1"/>
  <c r="CH18" i="1"/>
  <c r="BR5" i="1"/>
  <c r="BP137" i="1"/>
  <c r="BZ75" i="1"/>
  <c r="CE33" i="1"/>
  <c r="BW113" i="1"/>
  <c r="CH102" i="1"/>
  <c r="CC89" i="1"/>
  <c r="CF77" i="1"/>
  <c r="CF66" i="1"/>
  <c r="BM54" i="1"/>
  <c r="CI43" i="1"/>
  <c r="BV29" i="1"/>
  <c r="BU128" i="1"/>
  <c r="CA71" i="1"/>
  <c r="CH10" i="1"/>
  <c r="CC173" i="1"/>
  <c r="CI160" i="1"/>
  <c r="CI149" i="1"/>
  <c r="BR118" i="1"/>
  <c r="CJ284" i="1"/>
  <c r="BV318" i="1"/>
  <c r="CJ273" i="1"/>
  <c r="BN291" i="1"/>
  <c r="BW317" i="1"/>
  <c r="CJ276" i="1"/>
  <c r="CI298" i="1"/>
  <c r="BM294" i="1"/>
  <c r="CH151" i="1"/>
  <c r="CJ66" i="1"/>
  <c r="BY196" i="1"/>
  <c r="BQ195" i="1"/>
  <c r="BX134" i="1"/>
  <c r="CA206" i="1"/>
  <c r="BW196" i="1"/>
  <c r="CG236" i="1"/>
  <c r="BO122" i="1"/>
  <c r="BX93" i="1"/>
  <c r="BR197" i="1"/>
  <c r="AO393" i="1"/>
  <c r="BS50" i="1"/>
  <c r="BS149" i="1"/>
  <c r="BS65" i="1"/>
  <c r="BS83" i="1"/>
  <c r="BS21" i="1"/>
  <c r="BS43" i="1"/>
  <c r="BS197" i="1"/>
  <c r="BS62" i="1"/>
  <c r="BS124" i="1"/>
  <c r="BS73" i="1"/>
  <c r="BS259" i="1"/>
  <c r="BS227" i="1"/>
  <c r="BS132" i="1"/>
  <c r="BS165" i="1"/>
  <c r="BS143" i="1"/>
  <c r="BS88" i="1"/>
  <c r="BS176" i="1"/>
  <c r="BS24" i="1"/>
  <c r="BS145" i="1"/>
  <c r="BS325" i="1"/>
  <c r="BS293" i="1"/>
  <c r="BS12" i="1"/>
  <c r="BS71" i="1"/>
  <c r="BS86" i="1"/>
  <c r="BS266" i="1"/>
  <c r="BS333" i="1"/>
  <c r="BS330" i="1"/>
  <c r="BS94" i="1"/>
  <c r="BS39" i="1"/>
  <c r="BS87" i="1"/>
  <c r="BS215" i="1"/>
  <c r="BS164" i="1"/>
  <c r="BS168" i="1"/>
  <c r="BS11" i="1"/>
  <c r="BS77" i="1"/>
  <c r="BS226" i="1"/>
  <c r="BS112" i="1"/>
  <c r="BS292" i="1"/>
  <c r="BS296" i="1"/>
  <c r="BS300" i="1"/>
  <c r="BS260" i="1"/>
  <c r="BS103" i="1"/>
  <c r="BS125" i="1"/>
  <c r="BS96" i="1"/>
  <c r="BS38" i="1"/>
  <c r="BS53" i="1"/>
  <c r="BS233" i="1"/>
  <c r="BS138" i="1"/>
  <c r="BS160" i="1"/>
  <c r="BS105" i="1"/>
  <c r="BS72" i="1"/>
  <c r="BS10" i="1"/>
  <c r="BS25" i="1"/>
  <c r="BS208" i="1"/>
  <c r="BS117" i="1"/>
  <c r="BS7" i="1"/>
  <c r="BS172" i="1"/>
  <c r="BS190" i="1"/>
  <c r="BS238" i="1"/>
  <c r="BS35" i="1"/>
  <c r="BS156" i="1"/>
  <c r="BS336" i="1"/>
  <c r="BS304" i="1"/>
  <c r="BS114" i="1"/>
  <c r="BS147" i="1"/>
  <c r="BS70" i="1"/>
  <c r="BS23" i="1"/>
  <c r="BS277" i="1"/>
  <c r="BS341" i="1"/>
  <c r="BS180" i="1"/>
  <c r="BS118" i="1"/>
  <c r="BS239" i="1"/>
  <c r="BS199" i="1"/>
  <c r="BS137" i="1"/>
  <c r="BS152" i="1"/>
  <c r="BS273" i="1"/>
  <c r="BS127" i="1"/>
  <c r="BS120" i="1"/>
  <c r="BS47" i="1"/>
  <c r="BS18" i="1"/>
  <c r="BS146" i="1"/>
  <c r="BS84" i="1"/>
  <c r="BS116" i="1"/>
  <c r="BS61" i="1"/>
  <c r="BS28" i="1"/>
  <c r="BS98" i="1"/>
  <c r="BS32" i="1"/>
  <c r="BS54" i="1"/>
  <c r="BS171" i="1"/>
  <c r="BS17" i="1"/>
  <c r="BS109" i="1"/>
  <c r="BS193" i="1"/>
  <c r="BS142" i="1"/>
  <c r="BS95" i="1"/>
  <c r="BS131" i="1"/>
  <c r="BS182" i="1"/>
  <c r="BS76" i="1"/>
  <c r="BS6" i="1"/>
  <c r="BS91" i="1"/>
  <c r="BS135" i="1"/>
  <c r="BS80" i="1"/>
  <c r="BS36" i="1"/>
  <c r="BS204" i="1"/>
  <c r="BS153" i="1"/>
  <c r="BS157" i="1"/>
  <c r="BS29" i="1"/>
  <c r="BS150" i="1"/>
  <c r="BS69" i="1"/>
  <c r="BS256" i="1"/>
  <c r="BS231" i="1"/>
  <c r="BS101" i="1"/>
  <c r="BS281" i="1"/>
  <c r="BS285" i="1"/>
  <c r="BS289" i="1"/>
  <c r="BS319" i="1"/>
  <c r="BS37" i="1"/>
  <c r="BS85" i="1"/>
  <c r="BS81" i="1"/>
  <c r="BS27" i="1"/>
  <c r="BS48" i="1"/>
  <c r="BS42" i="1"/>
  <c r="BS222" i="1"/>
  <c r="BS343" i="1"/>
  <c r="BS194" i="1"/>
  <c r="BS134" i="1"/>
  <c r="BS329" i="1"/>
  <c r="BS151" i="1"/>
  <c r="BS162" i="1"/>
  <c r="BS203" i="1"/>
  <c r="BS185" i="1"/>
  <c r="BS196" i="1"/>
  <c r="BS287" i="1"/>
  <c r="BS331" i="1"/>
  <c r="BS236" i="1"/>
  <c r="BS280" i="1"/>
  <c r="BS139" i="1"/>
  <c r="BS187" i="1"/>
  <c r="BS234" i="1"/>
  <c r="BS99" i="1"/>
  <c r="BS33" i="1"/>
  <c r="BS22" i="1"/>
  <c r="BS13" i="1"/>
  <c r="BS270" i="1"/>
  <c r="BS282" i="1"/>
  <c r="BS92" i="1"/>
  <c r="BS19" i="1"/>
  <c r="BS16" i="1"/>
  <c r="BS20" i="1"/>
  <c r="BS173" i="1"/>
  <c r="BS214" i="1"/>
  <c r="BS207" i="1"/>
  <c r="BS339" i="1"/>
  <c r="BS344" i="1"/>
  <c r="BS359" i="1"/>
  <c r="BS224" i="1"/>
  <c r="BS268" i="1"/>
  <c r="BS323" i="1"/>
  <c r="BS294" i="1"/>
  <c r="BS232" i="1"/>
  <c r="BS40" i="1"/>
  <c r="BS113" i="1"/>
  <c r="BS179" i="1"/>
  <c r="BS128" i="1"/>
  <c r="BS237" i="1"/>
  <c r="BS66" i="1"/>
  <c r="BS242" i="1"/>
  <c r="BS198" i="1"/>
  <c r="BS253" i="1"/>
  <c r="BS68" i="1"/>
  <c r="BS167" i="1"/>
  <c r="BS322" i="1"/>
  <c r="BS297" i="1"/>
  <c r="BS195" i="1"/>
  <c r="BS206" i="1"/>
  <c r="BS89" i="1"/>
  <c r="BS82" i="1"/>
  <c r="BS229" i="1"/>
  <c r="BS240" i="1"/>
  <c r="BS355" i="1"/>
  <c r="BS279" i="1"/>
  <c r="BS261" i="1"/>
  <c r="BS243" i="1"/>
  <c r="BS298" i="1"/>
  <c r="BS247" i="1"/>
  <c r="BS14" i="1"/>
  <c r="BS212" i="1"/>
  <c r="BS46" i="1"/>
  <c r="BS303" i="1"/>
  <c r="BS263" i="1"/>
  <c r="BS315" i="1"/>
  <c r="BS3" i="1"/>
  <c r="BS175" i="1"/>
  <c r="BS102" i="1"/>
  <c r="BS219" i="1"/>
  <c r="BS183" i="1"/>
  <c r="BS216" i="1"/>
  <c r="BS123" i="1"/>
  <c r="BS278" i="1"/>
  <c r="BS55" i="1"/>
  <c r="BS200" i="1"/>
  <c r="BS271" i="1"/>
  <c r="BS58" i="1"/>
  <c r="BS106" i="1"/>
  <c r="BS245" i="1"/>
  <c r="BS79" i="1"/>
  <c r="BS51" i="1"/>
  <c r="BS161" i="1"/>
  <c r="BS252" i="1"/>
  <c r="BS223" i="1"/>
  <c r="BS249" i="1"/>
  <c r="BS121" i="1"/>
  <c r="BS318" i="1"/>
  <c r="BS311" i="1"/>
  <c r="BS275" i="1"/>
  <c r="BS248" i="1"/>
  <c r="BS230" i="1"/>
  <c r="BS201" i="1"/>
  <c r="BS178" i="1"/>
  <c r="BS308" i="1"/>
  <c r="BS205" i="1"/>
  <c r="BS154" i="1"/>
  <c r="BS110" i="1"/>
  <c r="BS209" i="1"/>
  <c r="BS220" i="1"/>
  <c r="BS57" i="1"/>
  <c r="BS314" i="1"/>
  <c r="BS274" i="1"/>
  <c r="BS267" i="1"/>
  <c r="BS326" i="1"/>
  <c r="BS169" i="1"/>
  <c r="BS63" i="1"/>
  <c r="BS67" i="1"/>
  <c r="BS60" i="1"/>
  <c r="BS64" i="1"/>
  <c r="BS321" i="1"/>
  <c r="BS129" i="1"/>
  <c r="BS140" i="1"/>
  <c r="BS188" i="1"/>
  <c r="BS192" i="1"/>
  <c r="BS174" i="1"/>
  <c r="BS358" i="1"/>
  <c r="BS257" i="1"/>
  <c r="BS327" i="1"/>
  <c r="BS221" i="1"/>
  <c r="BF395" i="1"/>
  <c r="BR361" i="1"/>
  <c r="BN355" i="1"/>
  <c r="BX348" i="1"/>
  <c r="CE342" i="1"/>
  <c r="BM337" i="1"/>
  <c r="CH330" i="1"/>
  <c r="CD324" i="1"/>
  <c r="BL319" i="1"/>
  <c r="BS313" i="1"/>
  <c r="BO307" i="1"/>
  <c r="CJ300" i="1"/>
  <c r="BU294" i="1"/>
  <c r="CB288" i="1"/>
  <c r="BM282" i="1"/>
  <c r="BO274" i="1"/>
  <c r="CJ267" i="1"/>
  <c r="CA259" i="1"/>
  <c r="BL253" i="1"/>
  <c r="CB244" i="1"/>
  <c r="BM238" i="1"/>
  <c r="CC229" i="1"/>
  <c r="BN362" i="1"/>
  <c r="BP354" i="1"/>
  <c r="BU345" i="1"/>
  <c r="CE338" i="1"/>
  <c r="CJ329" i="1"/>
  <c r="CI322" i="1"/>
  <c r="BZ314" i="1"/>
  <c r="BY307" i="1"/>
  <c r="CA299" i="1"/>
  <c r="BR291" i="1"/>
  <c r="CB284" i="1"/>
  <c r="CG275" i="1"/>
  <c r="CF268" i="1"/>
  <c r="BW260" i="1"/>
  <c r="CJ252" i="1"/>
  <c r="CA244" i="1"/>
  <c r="CF235" i="1"/>
  <c r="BQ229" i="1"/>
  <c r="BV220" i="1"/>
  <c r="BU213" i="1"/>
  <c r="CG359" i="1"/>
  <c r="CF352" i="1"/>
  <c r="CH344" i="1"/>
  <c r="BY336" i="1"/>
  <c r="CI329" i="1"/>
  <c r="BZ321" i="1"/>
  <c r="CJ314" i="1"/>
  <c r="CA306" i="1"/>
  <c r="BZ299" i="1"/>
  <c r="CB291" i="1"/>
  <c r="BS283" i="1"/>
  <c r="CC276" i="1"/>
  <c r="BT268" i="1"/>
  <c r="CD261" i="1"/>
  <c r="CC360" i="1"/>
  <c r="CB353" i="1"/>
  <c r="BS345" i="1"/>
  <c r="BX336" i="1"/>
  <c r="CH329" i="1"/>
  <c r="BY321" i="1"/>
  <c r="CI314" i="1"/>
  <c r="BO306" i="1"/>
  <c r="BN299" i="1"/>
  <c r="CD290" i="1"/>
  <c r="CI281" i="1"/>
  <c r="BT275" i="1"/>
  <c r="BY266" i="1"/>
  <c r="BX259" i="1"/>
  <c r="BO251" i="1"/>
  <c r="BN244" i="1"/>
  <c r="BP236" i="1"/>
  <c r="CF227" i="1"/>
  <c r="CB360" i="1"/>
  <c r="BS352" i="1"/>
  <c r="CC345" i="1"/>
  <c r="BN357" i="1"/>
  <c r="BM350" i="1"/>
  <c r="CH361" i="1"/>
  <c r="BN353" i="1"/>
  <c r="BM346" i="1"/>
  <c r="CH357" i="1"/>
  <c r="BS351" i="1"/>
  <c r="CF361" i="1"/>
  <c r="CE354" i="1"/>
  <c r="BM356" i="1"/>
  <c r="BT357" i="1"/>
  <c r="CD350" i="1"/>
  <c r="BU342" i="1"/>
  <c r="CE335" i="1"/>
  <c r="BV327" i="1"/>
  <c r="BX319" i="1"/>
  <c r="CC310" i="1"/>
  <c r="BW301" i="1"/>
  <c r="BV294" i="1"/>
  <c r="BP285" i="1"/>
  <c r="CC277" i="1"/>
  <c r="CH268" i="1"/>
  <c r="CJ260" i="1"/>
  <c r="BP252" i="1"/>
  <c r="CI242" i="1"/>
  <c r="CH235" i="1"/>
  <c r="CB226" i="1"/>
  <c r="BP219" i="1"/>
  <c r="CI209" i="1"/>
  <c r="BW202" i="1"/>
  <c r="CB193" i="1"/>
  <c r="BV184" i="1"/>
  <c r="BU177" i="1"/>
  <c r="BO168" i="1"/>
  <c r="CB160" i="1"/>
  <c r="BV151" i="1"/>
  <c r="CI143" i="1"/>
  <c r="BO135" i="1"/>
  <c r="CH125" i="1"/>
  <c r="CG118" i="1"/>
  <c r="CA109" i="1"/>
  <c r="BO102" i="1"/>
  <c r="CH92" i="1"/>
  <c r="BW220" i="1"/>
  <c r="CB211" i="1"/>
  <c r="BV202" i="1"/>
  <c r="CI194" i="1"/>
  <c r="BO186" i="1"/>
  <c r="CB178" i="1"/>
  <c r="BV169" i="1"/>
  <c r="CI161" i="1"/>
  <c r="BO153" i="1"/>
  <c r="CH143" i="1"/>
  <c r="BV136" i="1"/>
  <c r="BP127" i="1"/>
  <c r="BO120" i="1"/>
  <c r="CH110" i="1"/>
  <c r="CJ102" i="1"/>
  <c r="CA94" i="1"/>
  <c r="BU85" i="1"/>
  <c r="CH77" i="1"/>
  <c r="BR203" i="1"/>
  <c r="BQ196" i="1"/>
  <c r="CJ186" i="1"/>
  <c r="BM179" i="1"/>
  <c r="CC170" i="1"/>
  <c r="BW161" i="1"/>
  <c r="CJ153" i="1"/>
  <c r="CD144" i="1"/>
  <c r="CC137" i="1"/>
  <c r="BW128" i="1"/>
  <c r="BY120" i="1"/>
  <c r="CD111" i="1"/>
  <c r="CI102" i="1"/>
  <c r="BW95" i="1"/>
  <c r="BQ86" i="1"/>
  <c r="CC254" i="1"/>
  <c r="BW245" i="1"/>
  <c r="BY237" i="1"/>
  <c r="CD228" i="1"/>
  <c r="BX219" i="1"/>
  <c r="BW212" i="1"/>
  <c r="BQ203" i="1"/>
  <c r="BP196" i="1"/>
  <c r="CI186" i="1"/>
  <c r="BL179" i="1"/>
  <c r="BQ170" i="1"/>
  <c r="CJ160" i="1"/>
  <c r="CI153" i="1"/>
  <c r="CC144" i="1"/>
  <c r="BQ137" i="1"/>
  <c r="BY127" i="1"/>
  <c r="BP119" i="1"/>
  <c r="CH219" i="1"/>
  <c r="CE209" i="1"/>
  <c r="BV201" i="1"/>
  <c r="BS191" i="1"/>
  <c r="CI182" i="1"/>
  <c r="CB338" i="1"/>
  <c r="CG329" i="1"/>
  <c r="CJ335" i="1"/>
  <c r="BN342" i="1"/>
  <c r="BP334" i="1"/>
  <c r="BS340" i="1"/>
  <c r="BU332" i="1"/>
  <c r="BS347" i="1"/>
  <c r="BY352" i="1"/>
  <c r="BN341" i="1"/>
  <c r="BW327" i="1"/>
  <c r="BT317" i="1"/>
  <c r="CC303" i="1"/>
  <c r="BZ293" i="1"/>
  <c r="CI279" i="1"/>
  <c r="BU269" i="1"/>
  <c r="BM257" i="1"/>
  <c r="BS244" i="1"/>
  <c r="BP234" i="1"/>
  <c r="BY220" i="1"/>
  <c r="BV210" i="1"/>
  <c r="BY84" i="1"/>
  <c r="CJ73" i="1"/>
  <c r="CE60" i="1"/>
  <c r="BL48" i="1"/>
  <c r="BL37" i="1"/>
  <c r="BO25" i="1"/>
  <c r="BO14" i="1"/>
  <c r="BQ16" i="1"/>
  <c r="BX105" i="1"/>
  <c r="CI39" i="1"/>
  <c r="CF74" i="1"/>
  <c r="CC64" i="1"/>
  <c r="BM51" i="1"/>
  <c r="CI40" i="1"/>
  <c r="BP28" i="1"/>
  <c r="CD16" i="1"/>
  <c r="BS5" i="1"/>
  <c r="CG124" i="1"/>
  <c r="CJ79" i="1"/>
  <c r="BZ20" i="1"/>
  <c r="CG77" i="1"/>
  <c r="BQ64" i="1"/>
  <c r="CB53" i="1"/>
  <c r="BW40" i="1"/>
  <c r="BZ28" i="1"/>
  <c r="BZ17" i="1"/>
  <c r="BU4" i="1"/>
  <c r="CJ134" i="1"/>
  <c r="BO75" i="1"/>
  <c r="BZ31" i="1"/>
  <c r="BL113" i="1"/>
  <c r="BU99" i="1"/>
  <c r="BR89" i="1"/>
  <c r="BX76" i="1"/>
  <c r="BX65" i="1"/>
  <c r="CA53" i="1"/>
  <c r="BS41" i="1"/>
  <c r="BN28" i="1"/>
  <c r="CJ112" i="1"/>
  <c r="CD70" i="1"/>
  <c r="BZ9" i="1"/>
  <c r="BR173" i="1"/>
  <c r="CA159" i="1"/>
  <c r="BM149" i="1"/>
  <c r="CD103" i="1"/>
  <c r="BU267" i="1"/>
  <c r="BL314" i="1"/>
  <c r="BT260" i="1"/>
  <c r="CC286" i="1"/>
  <c r="BU314" i="1"/>
  <c r="BZ272" i="1"/>
  <c r="BT292" i="1"/>
  <c r="CC285" i="1"/>
  <c r="BY143" i="1"/>
  <c r="BU60" i="1"/>
  <c r="BV153" i="1"/>
  <c r="BU135" i="1"/>
  <c r="CI46" i="1"/>
  <c r="BL200" i="1"/>
  <c r="BN188" i="1"/>
  <c r="BX228" i="1"/>
  <c r="BX20" i="1"/>
  <c r="BT131" i="1"/>
  <c r="CC110" i="1"/>
  <c r="AU395" i="1"/>
  <c r="BU360" i="1"/>
  <c r="BQ354" i="1"/>
  <c r="BM348" i="1"/>
  <c r="BT342" i="1"/>
  <c r="CA336" i="1"/>
  <c r="BW330" i="1"/>
  <c r="BS324" i="1"/>
  <c r="BZ318" i="1"/>
  <c r="CG312" i="1"/>
  <c r="BR306" i="1"/>
  <c r="BN300" i="1"/>
  <c r="CI293" i="1"/>
  <c r="BQ288" i="1"/>
  <c r="BP281" i="1"/>
  <c r="CC273" i="1"/>
  <c r="BY267" i="1"/>
  <c r="BP259" i="1"/>
  <c r="BZ252" i="1"/>
  <c r="BQ244" i="1"/>
  <c r="BP237" i="1"/>
  <c r="BR229" i="1"/>
  <c r="BT360" i="1"/>
  <c r="CD353" i="1"/>
  <c r="CI344" i="1"/>
  <c r="BT338" i="1"/>
  <c r="BY329" i="1"/>
  <c r="BM322" i="1"/>
  <c r="BO314" i="1"/>
  <c r="CE305" i="1"/>
  <c r="BP299" i="1"/>
  <c r="CF290" i="1"/>
  <c r="BQ284" i="1"/>
  <c r="BV275" i="1"/>
  <c r="CI267" i="1"/>
  <c r="BZ259" i="1"/>
  <c r="BQ251" i="1"/>
  <c r="BP244" i="1"/>
  <c r="BU235" i="1"/>
  <c r="CE228" i="1"/>
  <c r="CJ219" i="1"/>
  <c r="BX212" i="1"/>
  <c r="BV359" i="1"/>
  <c r="BM351" i="1"/>
  <c r="BW344" i="1"/>
  <c r="BN336" i="1"/>
  <c r="BX329" i="1"/>
  <c r="BO321" i="1"/>
  <c r="BN314" i="1"/>
  <c r="BP306" i="1"/>
  <c r="CF297" i="1"/>
  <c r="BQ291" i="1"/>
  <c r="CG282" i="1"/>
  <c r="BR276" i="1"/>
  <c r="CH267" i="1"/>
  <c r="CG260" i="1"/>
  <c r="BR360" i="1"/>
  <c r="CH351" i="1"/>
  <c r="CG344" i="1"/>
  <c r="BM336" i="1"/>
  <c r="BW329" i="1"/>
  <c r="BN321" i="1"/>
  <c r="BM314" i="1"/>
  <c r="CC305" i="1"/>
  <c r="BT297" i="1"/>
  <c r="BS290" i="1"/>
  <c r="BX281" i="1"/>
  <c r="CH274" i="1"/>
  <c r="BN266" i="1"/>
  <c r="CA258" i="1"/>
  <c r="CC250" i="1"/>
  <c r="BT242" i="1"/>
  <c r="CD235" i="1"/>
  <c r="BU227" i="1"/>
  <c r="BQ360" i="1"/>
  <c r="CG351" i="1"/>
  <c r="CF344" i="1"/>
  <c r="CB356" i="1"/>
  <c r="BS348" i="1"/>
  <c r="BW361" i="1"/>
  <c r="CB352" i="1"/>
  <c r="CA345" i="1"/>
  <c r="BW357" i="1"/>
  <c r="BV350" i="1"/>
  <c r="BU361" i="1"/>
  <c r="BQ362" i="1"/>
  <c r="CA355" i="1"/>
  <c r="CH356" i="1"/>
  <c r="BS350" i="1"/>
  <c r="CI341" i="1"/>
  <c r="CH334" i="1"/>
  <c r="CJ326" i="1"/>
  <c r="CD317" i="1"/>
  <c r="BR310" i="1"/>
  <c r="BL301" i="1"/>
  <c r="CJ293" i="1"/>
  <c r="CD284" i="1"/>
  <c r="CF276" i="1"/>
  <c r="BL268" i="1"/>
  <c r="BQ259" i="1"/>
  <c r="CD251" i="1"/>
  <c r="BX242" i="1"/>
  <c r="BW235" i="1"/>
  <c r="BQ226" i="1"/>
  <c r="BS218" i="1"/>
  <c r="BX209" i="1"/>
  <c r="BR200" i="1"/>
  <c r="BQ193" i="1"/>
  <c r="CJ183" i="1"/>
  <c r="CI176" i="1"/>
  <c r="CC167" i="1"/>
  <c r="CE159" i="1"/>
  <c r="CJ150" i="1"/>
  <c r="CD141" i="1"/>
  <c r="CC134" i="1"/>
  <c r="BW125" i="1"/>
  <c r="CJ117" i="1"/>
  <c r="BP109" i="1"/>
  <c r="BR101" i="1"/>
  <c r="BW92" i="1"/>
  <c r="BR218" i="1"/>
  <c r="BQ211" i="1"/>
  <c r="CJ201" i="1"/>
  <c r="BX194" i="1"/>
  <c r="BR185" i="1"/>
  <c r="CE177" i="1"/>
  <c r="CJ168" i="1"/>
  <c r="CD159" i="1"/>
  <c r="CC152" i="1"/>
  <c r="BW143" i="1"/>
  <c r="CJ135" i="1"/>
  <c r="CD126" i="1"/>
  <c r="BR119" i="1"/>
  <c r="BW110" i="1"/>
  <c r="BQ101" i="1"/>
  <c r="BP94" i="1"/>
  <c r="CI84" i="1"/>
  <c r="BL337" i="1"/>
  <c r="CF202" i="1"/>
  <c r="BT195" i="1"/>
  <c r="BY186" i="1"/>
  <c r="BS177" i="1"/>
  <c r="CF169" i="1"/>
  <c r="BL161" i="1"/>
  <c r="BY153" i="1"/>
  <c r="BS144" i="1"/>
  <c r="CF136" i="1"/>
  <c r="BL128" i="1"/>
  <c r="CE118" i="1"/>
  <c r="BS111" i="1"/>
  <c r="BM102" i="1"/>
  <c r="BL95" i="1"/>
  <c r="CE85" i="1"/>
  <c r="BU253" i="1"/>
  <c r="BL245" i="1"/>
  <c r="CE235" i="1"/>
  <c r="BS228" i="1"/>
  <c r="BM219" i="1"/>
  <c r="BL212" i="1"/>
  <c r="CE202" i="1"/>
  <c r="CG194" i="1"/>
  <c r="BX186" i="1"/>
  <c r="BR177" i="1"/>
  <c r="CE169" i="1"/>
  <c r="BY160" i="1"/>
  <c r="BX153" i="1"/>
  <c r="BR144" i="1"/>
  <c r="BT136" i="1"/>
  <c r="BN127" i="1"/>
  <c r="BL362" i="1"/>
  <c r="BW219" i="1"/>
  <c r="CH208" i="1"/>
  <c r="CJ200" i="1"/>
  <c r="CG190" i="1"/>
  <c r="BM182" i="1"/>
  <c r="BQ338" i="1"/>
  <c r="BN328" i="1"/>
  <c r="BY335" i="1"/>
  <c r="CB341" i="1"/>
  <c r="CD333" i="1"/>
  <c r="BV339" i="1"/>
  <c r="BM331" i="1"/>
  <c r="CJ345" i="1"/>
  <c r="CE350" i="1"/>
  <c r="CB340" i="1"/>
  <c r="BL327" i="1"/>
  <c r="CH316" i="1"/>
  <c r="BR303" i="1"/>
  <c r="CC292" i="1"/>
  <c r="BX279" i="1"/>
  <c r="CD266" i="1"/>
  <c r="CD255" i="1"/>
  <c r="CG243" i="1"/>
  <c r="CG232" i="1"/>
  <c r="BN220" i="1"/>
  <c r="CB208" i="1"/>
  <c r="BN84" i="1"/>
  <c r="BW70" i="1"/>
  <c r="BT60" i="1"/>
  <c r="CC46" i="1"/>
  <c r="BZ36" i="1"/>
  <c r="CF23" i="1"/>
  <c r="BU12" i="1"/>
  <c r="BL14" i="1"/>
  <c r="BV91" i="1"/>
  <c r="BP38" i="1"/>
  <c r="BU74" i="1"/>
  <c r="BR64" i="1"/>
  <c r="CA50" i="1"/>
  <c r="BM40" i="1"/>
  <c r="CG26" i="1"/>
  <c r="CJ14" i="1"/>
  <c r="CJ3" i="1"/>
  <c r="CJ123" i="1"/>
  <c r="BQ78" i="1"/>
  <c r="CF18" i="1"/>
  <c r="CJ76" i="1"/>
  <c r="CE63" i="1"/>
  <c r="BO50" i="1"/>
  <c r="BL40" i="1"/>
  <c r="BR27" i="1"/>
  <c r="BR16" i="1"/>
  <c r="BX3" i="1"/>
  <c r="BY123" i="1"/>
  <c r="CC74" i="1"/>
  <c r="BX17" i="1"/>
  <c r="BZ112" i="1"/>
  <c r="CI98" i="1"/>
  <c r="CF88" i="1"/>
  <c r="BP75" i="1"/>
  <c r="CA64" i="1"/>
  <c r="BS52" i="1"/>
  <c r="BY39" i="1"/>
  <c r="CB27" i="1"/>
  <c r="BQ111" i="1"/>
  <c r="BV69" i="1"/>
  <c r="BU7" i="1"/>
  <c r="BU172" i="1"/>
  <c r="BP159" i="1"/>
  <c r="CB144" i="1"/>
  <c r="CE88" i="1"/>
  <c r="BM266" i="1"/>
  <c r="CF311" i="1"/>
  <c r="CJ324" i="1"/>
  <c r="CD282" i="1"/>
  <c r="CG310" i="1"/>
  <c r="CA268" i="1"/>
  <c r="CJ283" i="1"/>
  <c r="BN279" i="1"/>
  <c r="BM136" i="1"/>
  <c r="BL52" i="1"/>
  <c r="BR92" i="1"/>
  <c r="CF80" i="1"/>
  <c r="CB162" i="1"/>
  <c r="BZ188" i="1"/>
  <c r="BR256" i="1"/>
  <c r="BL221" i="1"/>
  <c r="CG79" i="1"/>
  <c r="BY177" i="1"/>
  <c r="BP30" i="1"/>
  <c r="AH378" i="1"/>
  <c r="AH395" i="1"/>
  <c r="CI359" i="1"/>
  <c r="CE353" i="1"/>
  <c r="CA347" i="1"/>
  <c r="CH341" i="1"/>
  <c r="CD335" i="1"/>
  <c r="BZ329" i="1"/>
  <c r="CG323" i="1"/>
  <c r="BO318" i="1"/>
  <c r="BV312" i="1"/>
  <c r="CF305" i="1"/>
  <c r="CB299" i="1"/>
  <c r="BX293" i="1"/>
  <c r="CE287" i="1"/>
  <c r="CG279" i="1"/>
  <c r="BR273" i="1"/>
  <c r="BN267" i="1"/>
  <c r="CD258" i="1"/>
  <c r="CC251" i="1"/>
  <c r="CE243" i="1"/>
  <c r="BV235" i="1"/>
  <c r="CF228" i="1"/>
  <c r="CH359" i="1"/>
  <c r="BS353" i="1"/>
  <c r="BX344" i="1"/>
  <c r="BW337" i="1"/>
  <c r="BN329" i="1"/>
  <c r="BS320" i="1"/>
  <c r="CC313" i="1"/>
  <c r="BT305" i="1"/>
  <c r="CD298" i="1"/>
  <c r="BU290" i="1"/>
  <c r="BT283" i="1"/>
  <c r="CJ274" i="1"/>
  <c r="BP266" i="1"/>
  <c r="BO259" i="1"/>
  <c r="CE250" i="1"/>
  <c r="CD243" i="1"/>
  <c r="CI234" i="1"/>
  <c r="CH227" i="1"/>
  <c r="BY219" i="1"/>
  <c r="CD210" i="1"/>
  <c r="CJ358" i="1"/>
  <c r="CA350" i="1"/>
  <c r="BL344" i="1"/>
  <c r="CB335" i="1"/>
  <c r="CA328" i="1"/>
  <c r="CC320" i="1"/>
  <c r="BT312" i="1"/>
  <c r="CD305" i="1"/>
  <c r="BU297" i="1"/>
  <c r="CE290" i="1"/>
  <c r="BV282" i="1"/>
  <c r="BU275" i="1"/>
  <c r="BW267" i="1"/>
  <c r="BN259" i="1"/>
  <c r="CF359" i="1"/>
  <c r="BW351" i="1"/>
  <c r="BV344" i="1"/>
  <c r="CA335" i="1"/>
  <c r="BZ328" i="1"/>
  <c r="CB320" i="1"/>
  <c r="BS312" i="1"/>
  <c r="BR305" i="1"/>
  <c r="CH296" i="1"/>
  <c r="CG289" i="1"/>
  <c r="BM281" i="1"/>
  <c r="BZ273" i="1"/>
  <c r="CB265" i="1"/>
  <c r="CG256" i="1"/>
  <c r="BR250" i="1"/>
  <c r="CH241" i="1"/>
  <c r="BS235" i="1"/>
  <c r="CI226" i="1"/>
  <c r="BT359" i="1"/>
  <c r="BV351" i="1"/>
  <c r="CF362" i="1"/>
  <c r="BQ356" i="1"/>
  <c r="CG347" i="1"/>
  <c r="BZ360" i="1"/>
  <c r="BQ352" i="1"/>
  <c r="CD344" i="1"/>
  <c r="BL357" i="1"/>
  <c r="CB348" i="1"/>
  <c r="CI360" i="1"/>
  <c r="CE361" i="1"/>
  <c r="BP355" i="1"/>
  <c r="BW356" i="1"/>
  <c r="BV349" i="1"/>
  <c r="BX341" i="1"/>
  <c r="BO333" i="1"/>
  <c r="BN326" i="1"/>
  <c r="BS317" i="1"/>
  <c r="CF309" i="1"/>
  <c r="BZ300" i="1"/>
  <c r="BN293" i="1"/>
  <c r="BS284" i="1"/>
  <c r="BM275" i="1"/>
  <c r="BZ267" i="1"/>
  <c r="BT258" i="1"/>
  <c r="BS251" i="1"/>
  <c r="BM242" i="1"/>
  <c r="BO234" i="1"/>
  <c r="CE225" i="1"/>
  <c r="BY216" i="1"/>
  <c r="BM209" i="1"/>
  <c r="CF199" i="1"/>
  <c r="CE192" i="1"/>
  <c r="BY183" i="1"/>
  <c r="CA175" i="1"/>
  <c r="BR167" i="1"/>
  <c r="BL158" i="1"/>
  <c r="BY150" i="1"/>
  <c r="BS141" i="1"/>
  <c r="BR134" i="1"/>
  <c r="BL125" i="1"/>
  <c r="BN117" i="1"/>
  <c r="BS108" i="1"/>
  <c r="BX99" i="1"/>
  <c r="BL92" i="1"/>
  <c r="CF217" i="1"/>
  <c r="CE210" i="1"/>
  <c r="BY201" i="1"/>
  <c r="CA193" i="1"/>
  <c r="CF184" i="1"/>
  <c r="BZ175" i="1"/>
  <c r="BY168" i="1"/>
  <c r="BS159" i="1"/>
  <c r="BR152" i="1"/>
  <c r="BL143" i="1"/>
  <c r="BN135" i="1"/>
  <c r="BS126" i="1"/>
  <c r="BM117" i="1"/>
  <c r="BL110" i="1"/>
  <c r="CE100" i="1"/>
  <c r="BS93" i="1"/>
  <c r="BX84" i="1"/>
  <c r="BL282" i="1"/>
  <c r="BU202" i="1"/>
  <c r="BO193" i="1"/>
  <c r="BN186" i="1"/>
  <c r="CG176" i="1"/>
  <c r="BU169" i="1"/>
  <c r="BO160" i="1"/>
  <c r="CB152" i="1"/>
  <c r="CG143" i="1"/>
  <c r="CA134" i="1"/>
  <c r="BZ127" i="1"/>
  <c r="BT118" i="1"/>
  <c r="CG110" i="1"/>
  <c r="CA101" i="1"/>
  <c r="BO94" i="1"/>
  <c r="BT85" i="1"/>
  <c r="CA251" i="1"/>
  <c r="BZ244" i="1"/>
  <c r="BT235" i="1"/>
  <c r="CG227" i="1"/>
  <c r="CA218" i="1"/>
  <c r="BO211" i="1"/>
  <c r="BT202" i="1"/>
  <c r="BN193" i="1"/>
  <c r="CA185" i="1"/>
  <c r="CF176" i="1"/>
  <c r="BT169" i="1"/>
  <c r="BN160" i="1"/>
  <c r="CA152" i="1"/>
  <c r="CF143" i="1"/>
  <c r="BZ134" i="1"/>
  <c r="BQ126" i="1"/>
  <c r="BL351" i="1"/>
  <c r="BZ218" i="1"/>
  <c r="BW208" i="1"/>
  <c r="BN200" i="1"/>
  <c r="BV190" i="1"/>
  <c r="CG179" i="1"/>
  <c r="CE337" i="1"/>
  <c r="CB327" i="1"/>
  <c r="BN335" i="1"/>
  <c r="BQ341" i="1"/>
  <c r="BV332" i="1"/>
  <c r="CJ338" i="1"/>
  <c r="BV328" i="1"/>
  <c r="BY345" i="1"/>
  <c r="BT350" i="1"/>
  <c r="BT339" i="1"/>
  <c r="BZ326" i="1"/>
  <c r="BO315" i="1"/>
  <c r="CF302" i="1"/>
  <c r="BP289" i="1"/>
  <c r="BM279" i="1"/>
  <c r="BV265" i="1"/>
  <c r="BS255" i="1"/>
  <c r="BY242" i="1"/>
  <c r="BN231" i="1"/>
  <c r="CB219" i="1"/>
  <c r="BL206" i="1"/>
  <c r="CB83" i="1"/>
  <c r="BL70" i="1"/>
  <c r="CH59" i="1"/>
  <c r="BR46" i="1"/>
  <c r="CC35" i="1"/>
  <c r="BX22" i="1"/>
  <c r="CA10" i="1"/>
  <c r="CD8" i="1"/>
  <c r="BQ89" i="1"/>
  <c r="CJ35" i="1"/>
  <c r="CI73" i="1"/>
  <c r="BU63" i="1"/>
  <c r="BP50" i="1"/>
  <c r="BY36" i="1"/>
  <c r="BV26" i="1"/>
  <c r="CB13" i="1"/>
  <c r="CF4" i="1"/>
  <c r="BQ122" i="1"/>
  <c r="BY68" i="1"/>
  <c r="CA16" i="1"/>
  <c r="BW73" i="1"/>
  <c r="BT63" i="1"/>
  <c r="CC49" i="1"/>
  <c r="BZ39" i="1"/>
  <c r="CI25" i="1"/>
  <c r="BU15" i="1"/>
  <c r="BY28" i="1"/>
  <c r="CA115" i="1"/>
  <c r="BX72" i="1"/>
  <c r="CG14" i="1"/>
  <c r="BO112" i="1"/>
  <c r="BX98" i="1"/>
  <c r="CI87" i="1"/>
  <c r="CD74" i="1"/>
  <c r="CJ61" i="1"/>
  <c r="CJ50" i="1"/>
  <c r="BN39" i="1"/>
  <c r="BZ24" i="1"/>
  <c r="BW109" i="1"/>
  <c r="CI61" i="1"/>
  <c r="BM6" i="1"/>
  <c r="CG168" i="1"/>
  <c r="CD158" i="1"/>
  <c r="BT143" i="1"/>
  <c r="CF84" i="1"/>
  <c r="BW259" i="1"/>
  <c r="BV307" i="1"/>
  <c r="BL321" i="1"/>
  <c r="BQ279" i="1"/>
  <c r="CH306" i="1"/>
  <c r="BQ264" i="1"/>
  <c r="BX276" i="1"/>
  <c r="CD270" i="1"/>
  <c r="BZ128" i="1"/>
  <c r="CD33" i="1"/>
  <c r="BX24" i="1"/>
  <c r="CC103" i="1"/>
  <c r="BP257" i="1"/>
  <c r="CH247" i="1"/>
  <c r="CI189" i="1"/>
  <c r="BL123" i="1"/>
  <c r="CE164" i="1"/>
  <c r="CC62" i="1"/>
  <c r="AR393" i="1"/>
  <c r="BV42" i="1"/>
  <c r="BV38" i="1"/>
  <c r="BV214" i="1"/>
  <c r="BV163" i="1"/>
  <c r="BV167" i="1"/>
  <c r="BV171" i="1"/>
  <c r="BV123" i="1"/>
  <c r="BV225" i="1"/>
  <c r="BV10" i="1"/>
  <c r="BV208" i="1"/>
  <c r="BV111" i="1"/>
  <c r="BV291" i="1"/>
  <c r="BV295" i="1"/>
  <c r="BV299" i="1"/>
  <c r="BV259" i="1"/>
  <c r="BV14" i="1"/>
  <c r="BV80" i="1"/>
  <c r="BV95" i="1"/>
  <c r="BV25" i="1"/>
  <c r="BV37" i="1"/>
  <c r="BV52" i="1"/>
  <c r="BV232" i="1"/>
  <c r="BV336" i="1"/>
  <c r="BV159" i="1"/>
  <c r="BV86" i="1"/>
  <c r="BV6" i="1"/>
  <c r="BV137" i="1"/>
  <c r="BV20" i="1"/>
  <c r="BV93" i="1"/>
  <c r="BV127" i="1"/>
  <c r="BV105" i="1"/>
  <c r="BV240" i="1"/>
  <c r="BV233" i="1"/>
  <c r="BV87" i="1"/>
  <c r="BV21" i="1"/>
  <c r="BV164" i="1"/>
  <c r="BV78" i="1"/>
  <c r="BV199" i="1"/>
  <c r="BV262" i="1"/>
  <c r="BV266" i="1"/>
  <c r="BV274" i="1"/>
  <c r="BV296" i="1"/>
  <c r="BV62" i="1"/>
  <c r="BV47" i="1"/>
  <c r="BV66" i="1"/>
  <c r="BV4" i="1"/>
  <c r="BV19" i="1"/>
  <c r="BV320" i="1"/>
  <c r="BV27" i="1"/>
  <c r="BV49" i="1"/>
  <c r="BV101" i="1"/>
  <c r="BV174" i="1"/>
  <c r="BV178" i="1"/>
  <c r="BV116" i="1"/>
  <c r="BV28" i="1"/>
  <c r="BV236" i="1"/>
  <c r="BV204" i="1"/>
  <c r="BV122" i="1"/>
  <c r="BV302" i="1"/>
  <c r="BV306" i="1"/>
  <c r="BV310" i="1"/>
  <c r="BV270" i="1"/>
  <c r="BV285" i="1"/>
  <c r="BV106" i="1"/>
  <c r="BV48" i="1"/>
  <c r="BV63" i="1"/>
  <c r="BV243" i="1"/>
  <c r="BV205" i="1"/>
  <c r="BV165" i="1"/>
  <c r="BV103" i="1"/>
  <c r="BV118" i="1"/>
  <c r="BV239" i="1"/>
  <c r="BV170" i="1"/>
  <c r="BV60" i="1"/>
  <c r="BV53" i="1"/>
  <c r="BV126" i="1"/>
  <c r="BV108" i="1"/>
  <c r="BV90" i="1"/>
  <c r="BV82" i="1"/>
  <c r="BV115" i="1"/>
  <c r="BV97" i="1"/>
  <c r="BV104" i="1"/>
  <c r="BV130" i="1"/>
  <c r="BV64" i="1"/>
  <c r="BV181" i="1"/>
  <c r="BV9" i="1"/>
  <c r="BV50" i="1"/>
  <c r="BV148" i="1"/>
  <c r="BV71" i="1"/>
  <c r="BV46" i="1"/>
  <c r="BV13" i="1"/>
  <c r="BV68" i="1"/>
  <c r="BV196" i="1"/>
  <c r="BV134" i="1"/>
  <c r="BV149" i="1"/>
  <c r="BV31" i="1"/>
  <c r="BV75" i="1"/>
  <c r="BV24" i="1"/>
  <c r="BV229" i="1"/>
  <c r="BV222" i="1"/>
  <c r="BV65" i="1"/>
  <c r="BV67" i="1"/>
  <c r="BV188" i="1"/>
  <c r="BV51" i="1"/>
  <c r="BV55" i="1"/>
  <c r="BV8" i="1"/>
  <c r="BV309" i="1"/>
  <c r="BV346" i="1"/>
  <c r="BV255" i="1"/>
  <c r="BV89" i="1"/>
  <c r="BV135" i="1"/>
  <c r="BV40" i="1"/>
  <c r="BV44" i="1"/>
  <c r="BV41" i="1"/>
  <c r="BV298" i="1"/>
  <c r="BV183" i="1"/>
  <c r="BV217" i="1"/>
  <c r="BV353" i="1"/>
  <c r="BV337" i="1"/>
  <c r="BV341" i="1"/>
  <c r="BV290" i="1"/>
  <c r="BV185" i="1"/>
  <c r="BV17" i="1"/>
  <c r="BV76" i="1"/>
  <c r="BV175" i="1"/>
  <c r="BV131" i="1"/>
  <c r="BV166" i="1"/>
  <c r="BV321" i="1"/>
  <c r="BV22" i="1"/>
  <c r="BV36" i="1"/>
  <c r="BV102" i="1"/>
  <c r="BV276" i="1"/>
  <c r="BV329" i="1"/>
  <c r="BV194" i="1"/>
  <c r="BV88" i="1"/>
  <c r="BV81" i="1"/>
  <c r="BV228" i="1"/>
  <c r="BV354" i="1"/>
  <c r="BV278" i="1"/>
  <c r="BV260" i="1"/>
  <c r="BV242" i="1"/>
  <c r="BV297" i="1"/>
  <c r="BV246" i="1"/>
  <c r="BV35" i="1"/>
  <c r="BV119" i="1"/>
  <c r="BV152" i="1"/>
  <c r="BV39" i="1"/>
  <c r="BV218" i="1"/>
  <c r="BV189" i="1"/>
  <c r="BV215" i="1"/>
  <c r="BV109" i="1"/>
  <c r="BV197" i="1"/>
  <c r="BV230" i="1"/>
  <c r="BV98" i="1"/>
  <c r="BV324" i="1"/>
  <c r="BV284" i="1"/>
  <c r="BV277" i="1"/>
  <c r="BV263" i="1"/>
  <c r="BV73" i="1"/>
  <c r="BV77" i="1"/>
  <c r="BV3" i="1"/>
  <c r="BV70" i="1"/>
  <c r="BV74" i="1"/>
  <c r="BV331" i="1"/>
  <c r="BV227" i="1"/>
  <c r="BV110" i="1"/>
  <c r="BV114" i="1"/>
  <c r="BV96" i="1"/>
  <c r="BV261" i="1"/>
  <c r="BV289" i="1"/>
  <c r="BV348" i="1"/>
  <c r="BV253" i="1"/>
  <c r="BV5" i="1"/>
  <c r="BV72" i="1"/>
  <c r="BV182" i="1"/>
  <c r="BV144" i="1"/>
  <c r="BV16" i="1"/>
  <c r="BV57" i="1"/>
  <c r="BV112" i="1"/>
  <c r="BV94" i="1"/>
  <c r="BV244" i="1"/>
  <c r="BV23" i="1"/>
  <c r="BV280" i="1"/>
  <c r="BV292" i="1"/>
  <c r="BV141" i="1"/>
  <c r="BV207" i="1"/>
  <c r="BV79" i="1"/>
  <c r="BV251" i="1"/>
  <c r="BV248" i="1"/>
  <c r="BV100" i="1"/>
  <c r="BV317" i="1"/>
  <c r="BV203" i="1"/>
  <c r="BV156" i="1"/>
  <c r="BV247" i="1"/>
  <c r="BV200" i="1"/>
  <c r="BV54" i="1"/>
  <c r="BV186" i="1"/>
  <c r="BV177" i="1"/>
  <c r="BV335" i="1"/>
  <c r="BV145" i="1"/>
  <c r="BV43" i="1"/>
  <c r="BV56" i="1"/>
  <c r="BV155" i="1"/>
  <c r="BV313" i="1"/>
  <c r="BV273" i="1"/>
  <c r="BV325" i="1"/>
  <c r="BV160" i="1"/>
  <c r="BV120" i="1"/>
  <c r="BV241" i="1"/>
  <c r="BV193" i="1"/>
  <c r="BV226" i="1"/>
  <c r="BV142" i="1"/>
  <c r="BV34" i="1"/>
  <c r="BV133" i="1"/>
  <c r="BV288" i="1"/>
  <c r="BV303" i="1"/>
  <c r="BV192" i="1"/>
  <c r="BV61" i="1"/>
  <c r="BV12" i="1"/>
  <c r="BV269" i="1"/>
  <c r="BV281" i="1"/>
  <c r="BV58" i="1"/>
  <c r="BV15" i="1"/>
  <c r="BV221" i="1"/>
  <c r="BV340" i="1"/>
  <c r="BV117" i="1"/>
  <c r="BV161" i="1"/>
  <c r="BV172" i="1"/>
  <c r="BV213" i="1"/>
  <c r="BV195" i="1"/>
  <c r="BV206" i="1"/>
  <c r="BV338" i="1"/>
  <c r="BV343" i="1"/>
  <c r="BV358" i="1"/>
  <c r="BV267" i="1"/>
  <c r="BV322" i="1"/>
  <c r="BV293" i="1"/>
  <c r="BV231" i="1"/>
  <c r="BM359" i="1"/>
  <c r="BT353" i="1"/>
  <c r="BP347" i="1"/>
  <c r="BW341" i="1"/>
  <c r="BS335" i="1"/>
  <c r="BO329" i="1"/>
  <c r="BV323" i="1"/>
  <c r="CC317" i="1"/>
  <c r="BY311" i="1"/>
  <c r="CI304" i="1"/>
  <c r="BQ299" i="1"/>
  <c r="BM293" i="1"/>
  <c r="BT287" i="1"/>
  <c r="BV279" i="1"/>
  <c r="CF272" i="1"/>
  <c r="BQ266" i="1"/>
  <c r="BS258" i="1"/>
  <c r="CI249" i="1"/>
  <c r="BT243" i="1"/>
  <c r="CJ234" i="1"/>
  <c r="BU228" i="1"/>
  <c r="BW359" i="1"/>
  <c r="BV352" i="1"/>
  <c r="BM344" i="1"/>
  <c r="BR335" i="1"/>
  <c r="CB328" i="1"/>
  <c r="CG319" i="1"/>
  <c r="BR313" i="1"/>
  <c r="CH304" i="1"/>
  <c r="CG297" i="1"/>
  <c r="CI289" i="1"/>
  <c r="BO281" i="1"/>
  <c r="BY274" i="1"/>
  <c r="CD265" i="1"/>
  <c r="CC258" i="1"/>
  <c r="BT250" i="1"/>
  <c r="CG242" i="1"/>
  <c r="BX234" i="1"/>
  <c r="CC225" i="1"/>
  <c r="BN219" i="1"/>
  <c r="BS210" i="1"/>
  <c r="BY358" i="1"/>
  <c r="BP350" i="1"/>
  <c r="BO343" i="1"/>
  <c r="BQ335" i="1"/>
  <c r="CG326" i="1"/>
  <c r="BR320" i="1"/>
  <c r="CH311" i="1"/>
  <c r="BS305" i="1"/>
  <c r="CI296" i="1"/>
  <c r="CH289" i="1"/>
  <c r="CJ281" i="1"/>
  <c r="CA273" i="1"/>
  <c r="BL267" i="1"/>
  <c r="CB258" i="1"/>
  <c r="BU359" i="1"/>
  <c r="BZ350" i="1"/>
  <c r="BY343" i="1"/>
  <c r="BP335" i="1"/>
  <c r="CF326" i="1"/>
  <c r="BQ320" i="1"/>
  <c r="CG311" i="1"/>
  <c r="CF304" i="1"/>
  <c r="BW296" i="1"/>
  <c r="CJ288" i="1"/>
  <c r="CA280" i="1"/>
  <c r="CF271" i="1"/>
  <c r="BQ265" i="1"/>
  <c r="BV256" i="1"/>
  <c r="CF249" i="1"/>
  <c r="BW241" i="1"/>
  <c r="BV234" i="1"/>
  <c r="BX226" i="1"/>
  <c r="BZ357" i="1"/>
  <c r="CJ350" i="1"/>
  <c r="BU362" i="1"/>
  <c r="CE355" i="1"/>
  <c r="BV347" i="1"/>
  <c r="CC359" i="1"/>
  <c r="CE351" i="1"/>
  <c r="CJ342" i="1"/>
  <c r="BZ356" i="1"/>
  <c r="BQ348" i="1"/>
  <c r="BX360" i="1"/>
  <c r="BT361" i="1"/>
  <c r="BS354" i="1"/>
  <c r="BL356" i="1"/>
  <c r="CB347" i="1"/>
  <c r="BM341" i="1"/>
  <c r="CC332" i="1"/>
  <c r="CB325" i="1"/>
  <c r="BV316" i="1"/>
  <c r="CI308" i="1"/>
  <c r="BO300" i="1"/>
  <c r="CH290" i="1"/>
  <c r="CG283" i="1"/>
  <c r="CA274" i="1"/>
  <c r="BO267" i="1"/>
  <c r="CH257" i="1"/>
  <c r="BV250" i="1"/>
  <c r="CA241" i="1"/>
  <c r="BU232" i="1"/>
  <c r="BT225" i="1"/>
  <c r="BN216" i="1"/>
  <c r="CA208" i="1"/>
  <c r="BU199" i="1"/>
  <c r="CH191" i="1"/>
  <c r="BN183" i="1"/>
  <c r="CG173" i="1"/>
  <c r="BU166" i="1"/>
  <c r="BZ157" i="1"/>
  <c r="BN150" i="1"/>
  <c r="CG140" i="1"/>
  <c r="BU133" i="1"/>
  <c r="BZ124" i="1"/>
  <c r="BT115" i="1"/>
  <c r="CG107" i="1"/>
  <c r="CA98" i="1"/>
  <c r="BZ91" i="1"/>
  <c r="BU217" i="1"/>
  <c r="BW209" i="1"/>
  <c r="BN201" i="1"/>
  <c r="CG191" i="1"/>
  <c r="BU184" i="1"/>
  <c r="BO175" i="1"/>
  <c r="BN168" i="1"/>
  <c r="CG158" i="1"/>
  <c r="CI150" i="1"/>
  <c r="BZ142" i="1"/>
  <c r="BT133" i="1"/>
  <c r="CG125" i="1"/>
  <c r="CA116" i="1"/>
  <c r="BZ109" i="1"/>
  <c r="BT100" i="1"/>
  <c r="BV92" i="1"/>
  <c r="CA83" i="1"/>
  <c r="BL238" i="1"/>
  <c r="CI201" i="1"/>
  <c r="CC192" i="1"/>
  <c r="CB185" i="1"/>
  <c r="BV176" i="1"/>
  <c r="BX168" i="1"/>
  <c r="CC159" i="1"/>
  <c r="BW150" i="1"/>
  <c r="BV143" i="1"/>
  <c r="BP134" i="1"/>
  <c r="BO127" i="1"/>
  <c r="CH117" i="1"/>
  <c r="CJ109" i="1"/>
  <c r="BP101" i="1"/>
  <c r="CI91" i="1"/>
  <c r="CH84" i="1"/>
  <c r="BP251" i="1"/>
  <c r="CC243" i="1"/>
  <c r="CH234" i="1"/>
  <c r="CJ226" i="1"/>
  <c r="BP218" i="1"/>
  <c r="CI208" i="1"/>
  <c r="CH201" i="1"/>
  <c r="CB192" i="1"/>
  <c r="BP185" i="1"/>
  <c r="CI175" i="1"/>
  <c r="BW168" i="1"/>
  <c r="CB159" i="1"/>
  <c r="BV150" i="1"/>
  <c r="BU143" i="1"/>
  <c r="BO134" i="1"/>
  <c r="CE125" i="1"/>
  <c r="BL340" i="1"/>
  <c r="BR217" i="1"/>
  <c r="BZ207" i="1"/>
  <c r="BW197" i="1"/>
  <c r="BY189" i="1"/>
  <c r="BV179" i="1"/>
  <c r="BT337" i="1"/>
  <c r="BL343" i="1"/>
  <c r="BQ334" i="1"/>
  <c r="CE340" i="1"/>
  <c r="CB330" i="1"/>
  <c r="BY338" i="1"/>
  <c r="CJ327" i="1"/>
  <c r="BN345" i="1"/>
  <c r="BL349" i="1"/>
  <c r="BZ337" i="1"/>
  <c r="BO326" i="1"/>
  <c r="BX312" i="1"/>
  <c r="BU302" i="1"/>
  <c r="CD288" i="1"/>
  <c r="CA278" i="1"/>
  <c r="CJ264" i="1"/>
  <c r="BV254" i="1"/>
  <c r="BQ241" i="1"/>
  <c r="BT229" i="1"/>
  <c r="BT218" i="1"/>
  <c r="BZ205" i="1"/>
  <c r="BQ83" i="1"/>
  <c r="BZ69" i="1"/>
  <c r="BL59" i="1"/>
  <c r="CF45" i="1"/>
  <c r="BP32" i="1"/>
  <c r="BM22" i="1"/>
  <c r="BS9" i="1"/>
  <c r="BL3" i="1"/>
  <c r="BW87" i="1"/>
  <c r="CB23" i="1"/>
  <c r="BX73" i="1"/>
  <c r="CG59" i="1"/>
  <c r="CD49" i="1"/>
  <c r="BN36" i="1"/>
  <c r="CJ25" i="1"/>
  <c r="BT12" i="1"/>
  <c r="CC34" i="1"/>
  <c r="CI116" i="1"/>
  <c r="CD59" i="1"/>
  <c r="BS15" i="1"/>
  <c r="BL73" i="1"/>
  <c r="CH62" i="1"/>
  <c r="BR49" i="1"/>
  <c r="CC38" i="1"/>
  <c r="BX25" i="1"/>
  <c r="CD12" i="1"/>
  <c r="CC23" i="1"/>
  <c r="BV113" i="1"/>
  <c r="CE66" i="1"/>
  <c r="BY13" i="1"/>
  <c r="BU110" i="1"/>
  <c r="BM98" i="1"/>
  <c r="BV84" i="1"/>
  <c r="BS74" i="1"/>
  <c r="CB60" i="1"/>
  <c r="BY50" i="1"/>
  <c r="CE37" i="1"/>
  <c r="CE15" i="1"/>
  <c r="BU106" i="1"/>
  <c r="BP49" i="1"/>
  <c r="CG3" i="1"/>
  <c r="BV168" i="1"/>
  <c r="BS158" i="1"/>
  <c r="CH142" i="1"/>
  <c r="CE77" i="1"/>
  <c r="BO247" i="1"/>
  <c r="BW303" i="1"/>
  <c r="CA316" i="1"/>
  <c r="BO276" i="1"/>
  <c r="BX302" i="1"/>
  <c r="BO261" i="1"/>
  <c r="BL269" i="1"/>
  <c r="BO264" i="1"/>
  <c r="BQ120" i="1"/>
  <c r="BM37" i="1"/>
  <c r="BQ239" i="1"/>
  <c r="BV219" i="1"/>
  <c r="CH6" i="1"/>
  <c r="CC249" i="1"/>
  <c r="BS241" i="1"/>
  <c r="BQ129" i="1"/>
  <c r="BU21" i="1"/>
  <c r="BR150" i="1"/>
  <c r="CA358" i="1"/>
  <c r="CH352" i="1"/>
  <c r="CD346" i="1"/>
  <c r="BZ340" i="1"/>
  <c r="BV334" i="1"/>
  <c r="CC328" i="1"/>
  <c r="CJ322" i="1"/>
  <c r="BR317" i="1"/>
  <c r="BN311" i="1"/>
  <c r="BX304" i="1"/>
  <c r="CE298" i="1"/>
  <c r="CA292" i="1"/>
  <c r="BW286" i="1"/>
  <c r="CJ278" i="1"/>
  <c r="BU272" i="1"/>
  <c r="BW264" i="1"/>
  <c r="CG257" i="1"/>
  <c r="BX249" i="1"/>
  <c r="CH242" i="1"/>
  <c r="BY234" i="1"/>
  <c r="BX227" i="1"/>
  <c r="BL359" i="1"/>
  <c r="CB350" i="1"/>
  <c r="CA343" i="1"/>
  <c r="CF334" i="1"/>
  <c r="BQ328" i="1"/>
  <c r="BV319" i="1"/>
  <c r="BU312" i="1"/>
  <c r="BW304" i="1"/>
  <c r="BN296" i="1"/>
  <c r="BX289" i="1"/>
  <c r="CC280" i="1"/>
  <c r="BN274" i="1"/>
  <c r="BS265" i="1"/>
  <c r="CF257" i="1"/>
  <c r="CH249" i="1"/>
  <c r="BN241" i="1"/>
  <c r="BM234" i="1"/>
  <c r="BR225" i="1"/>
  <c r="CB218" i="1"/>
  <c r="CG209" i="1"/>
  <c r="CB357" i="1"/>
  <c r="CD349" i="1"/>
  <c r="BU341" i="1"/>
  <c r="CE334" i="1"/>
  <c r="BV326" i="1"/>
  <c r="CF319" i="1"/>
  <c r="BW311" i="1"/>
  <c r="BV304" i="1"/>
  <c r="BX296" i="1"/>
  <c r="BO288" i="1"/>
  <c r="BY281" i="1"/>
  <c r="BP273" i="1"/>
  <c r="BZ266" i="1"/>
  <c r="BQ258" i="1"/>
  <c r="BX358" i="1"/>
  <c r="BO350" i="1"/>
  <c r="CE341" i="1"/>
  <c r="CD334" i="1"/>
  <c r="BU326" i="1"/>
  <c r="CE319" i="1"/>
  <c r="BV311" i="1"/>
  <c r="CI303" i="1"/>
  <c r="BZ295" i="1"/>
  <c r="BQ287" i="1"/>
  <c r="BP280" i="1"/>
  <c r="BU271" i="1"/>
  <c r="CE264" i="1"/>
  <c r="CJ255" i="1"/>
  <c r="CI248" i="1"/>
  <c r="BL241" i="1"/>
  <c r="CB232" i="1"/>
  <c r="BM226" i="1"/>
  <c r="BO357" i="1"/>
  <c r="BY350" i="1"/>
  <c r="CI361" i="1"/>
  <c r="CH354" i="1"/>
  <c r="CJ346" i="1"/>
  <c r="CI357" i="1"/>
  <c r="BT351" i="1"/>
  <c r="CD362" i="1"/>
  <c r="BO356" i="1"/>
  <c r="CE347" i="1"/>
  <c r="CA359" i="1"/>
  <c r="CH360" i="1"/>
  <c r="BP362" i="1"/>
  <c r="BZ355" i="1"/>
  <c r="BQ347" i="1"/>
  <c r="CA340" i="1"/>
  <c r="BR332" i="1"/>
  <c r="CE324" i="1"/>
  <c r="CJ315" i="1"/>
  <c r="CD306" i="1"/>
  <c r="CC299" i="1"/>
  <c r="BW290" i="1"/>
  <c r="BV283" i="1"/>
  <c r="BP274" i="1"/>
  <c r="BR266" i="1"/>
  <c r="BW257" i="1"/>
  <c r="BQ248" i="1"/>
  <c r="BP241" i="1"/>
  <c r="CI231" i="1"/>
  <c r="BW224" i="1"/>
  <c r="CB215" i="1"/>
  <c r="CD207" i="1"/>
  <c r="CI198" i="1"/>
  <c r="CC189" i="1"/>
  <c r="CB182" i="1"/>
  <c r="BV173" i="1"/>
  <c r="CI165" i="1"/>
  <c r="CC156" i="1"/>
  <c r="BQ149" i="1"/>
  <c r="BV140" i="1"/>
  <c r="BP131" i="1"/>
  <c r="BO124" i="1"/>
  <c r="CH114" i="1"/>
  <c r="BV107" i="1"/>
  <c r="BP98" i="1"/>
  <c r="BL352" i="1"/>
  <c r="CI216" i="1"/>
  <c r="CC207" i="1"/>
  <c r="CB200" i="1"/>
  <c r="BV191" i="1"/>
  <c r="CI183" i="1"/>
  <c r="CC174" i="1"/>
  <c r="BQ167" i="1"/>
  <c r="BV158" i="1"/>
  <c r="BP149" i="1"/>
  <c r="CC141" i="1"/>
  <c r="CH132" i="1"/>
  <c r="BV125" i="1"/>
  <c r="BP116" i="1"/>
  <c r="CC108" i="1"/>
  <c r="CH99" i="1"/>
  <c r="CB90" i="1"/>
  <c r="BP83" i="1"/>
  <c r="BL216" i="1"/>
  <c r="BX201" i="1"/>
  <c r="BR192" i="1"/>
  <c r="BT184" i="1"/>
  <c r="CJ175" i="1"/>
  <c r="CD166" i="1"/>
  <c r="BR159" i="1"/>
  <c r="BL150" i="1"/>
  <c r="CJ142" i="1"/>
  <c r="CD133" i="1"/>
  <c r="CF125" i="1"/>
  <c r="BW117" i="1"/>
  <c r="BQ108" i="1"/>
  <c r="CD100" i="1"/>
  <c r="BX91" i="1"/>
  <c r="BW84" i="1"/>
  <c r="CD250" i="1"/>
  <c r="CF242" i="1"/>
  <c r="BL234" i="1"/>
  <c r="BQ225" i="1"/>
  <c r="CD217" i="1"/>
  <c r="BX208" i="1"/>
  <c r="BW201" i="1"/>
  <c r="BQ192" i="1"/>
  <c r="BS184" i="1"/>
  <c r="BX175" i="1"/>
  <c r="BR166" i="1"/>
  <c r="BQ159" i="1"/>
  <c r="CJ149" i="1"/>
  <c r="CI142" i="1"/>
  <c r="CC133" i="1"/>
  <c r="CH124" i="1"/>
  <c r="BL307" i="1"/>
  <c r="BX215" i="1"/>
  <c r="BO207" i="1"/>
  <c r="BL197" i="1"/>
  <c r="BN189" i="1"/>
  <c r="BY178" i="1"/>
  <c r="BL336" i="1"/>
  <c r="BO342" i="1"/>
  <c r="BL332" i="1"/>
  <c r="BT340" i="1"/>
  <c r="BQ330" i="1"/>
  <c r="BN338" i="1"/>
  <c r="BY327" i="1"/>
  <c r="BQ344" i="1"/>
  <c r="CC347" i="1"/>
  <c r="CF335" i="1"/>
  <c r="CF324" i="1"/>
  <c r="BM312" i="1"/>
  <c r="CI301" i="1"/>
  <c r="BS288" i="1"/>
  <c r="CD277" i="1"/>
  <c r="BY264" i="1"/>
  <c r="CH250" i="1"/>
  <c r="CE240" i="1"/>
  <c r="BL228" i="1"/>
  <c r="BL217" i="1"/>
  <c r="BO205" i="1"/>
  <c r="BZ80" i="1"/>
  <c r="BO69" i="1"/>
  <c r="BX55" i="1"/>
  <c r="BU45" i="1"/>
  <c r="CD31" i="1"/>
  <c r="CA21" i="1"/>
  <c r="CJ7" i="1"/>
  <c r="CA137" i="1"/>
  <c r="CG80" i="1"/>
  <c r="CD15" i="1"/>
  <c r="BM73" i="1"/>
  <c r="BV59" i="1"/>
  <c r="BS49" i="1"/>
  <c r="CB35" i="1"/>
  <c r="BN25" i="1"/>
  <c r="CH11" i="1"/>
  <c r="BP20" i="1"/>
  <c r="CE110" i="1"/>
  <c r="BN57" i="1"/>
  <c r="CC8" i="1"/>
  <c r="BZ72" i="1"/>
  <c r="BO61" i="1"/>
  <c r="CF48" i="1"/>
  <c r="BP35" i="1"/>
  <c r="BM25" i="1"/>
  <c r="BV11" i="1"/>
  <c r="BR23" i="1"/>
  <c r="CC107" i="1"/>
  <c r="BS59" i="1"/>
  <c r="BT11" i="1"/>
  <c r="CD107" i="1"/>
  <c r="CA97" i="1"/>
  <c r="CJ83" i="1"/>
  <c r="CG73" i="1"/>
  <c r="BQ60" i="1"/>
  <c r="CB49" i="1"/>
  <c r="BW36" i="1"/>
  <c r="CA9" i="1"/>
  <c r="BY101" i="1"/>
  <c r="CG47" i="1"/>
  <c r="CG285" i="1"/>
  <c r="CJ167" i="1"/>
  <c r="BV157" i="1"/>
  <c r="BW142" i="1"/>
  <c r="CH43" i="1"/>
  <c r="CF245" i="1"/>
  <c r="BM299" i="1"/>
  <c r="BV314" i="1"/>
  <c r="CD271" i="1"/>
  <c r="BY298" i="1"/>
  <c r="BQ326" i="1"/>
  <c r="CB260" i="1"/>
  <c r="CE196" i="1"/>
  <c r="CA113" i="1"/>
  <c r="BZ29" i="1"/>
  <c r="CJ207" i="1"/>
  <c r="CI178" i="1"/>
  <c r="BR253" i="1"/>
  <c r="BT241" i="1"/>
  <c r="CI232" i="1"/>
  <c r="BN86" i="1"/>
  <c r="BU83" i="1"/>
  <c r="CE105" i="1"/>
  <c r="AU393" i="1"/>
  <c r="BY4" i="1"/>
  <c r="BY19" i="1"/>
  <c r="BY144" i="1"/>
  <c r="BY148" i="1"/>
  <c r="BY239" i="1"/>
  <c r="BY232" i="1"/>
  <c r="BY31" i="1"/>
  <c r="BY86" i="1"/>
  <c r="BY77" i="1"/>
  <c r="BY198" i="1"/>
  <c r="BY261" i="1"/>
  <c r="BY265" i="1"/>
  <c r="BY273" i="1"/>
  <c r="BY295" i="1"/>
  <c r="BY61" i="1"/>
  <c r="BY65" i="1"/>
  <c r="BY134" i="1"/>
  <c r="BY3" i="1"/>
  <c r="BY6" i="1"/>
  <c r="BY18" i="1"/>
  <c r="BY319" i="1"/>
  <c r="BY222" i="1"/>
  <c r="BY173" i="1"/>
  <c r="BY12" i="1"/>
  <c r="BY169" i="1"/>
  <c r="BY107" i="1"/>
  <c r="BY136" i="1"/>
  <c r="BY115" i="1"/>
  <c r="BY199" i="1"/>
  <c r="BY247" i="1"/>
  <c r="BY75" i="1"/>
  <c r="BY229" i="1"/>
  <c r="BY44" i="1"/>
  <c r="BY165" i="1"/>
  <c r="BY313" i="1"/>
  <c r="BY284" i="1"/>
  <c r="BY156" i="1"/>
  <c r="BY32" i="1"/>
  <c r="BY286" i="1"/>
  <c r="BY34" i="1"/>
  <c r="BY125" i="1"/>
  <c r="BY92" i="1"/>
  <c r="BY45" i="1"/>
  <c r="BY48" i="1"/>
  <c r="BY191" i="1"/>
  <c r="BY140" i="1"/>
  <c r="BY111" i="1"/>
  <c r="BY5" i="1"/>
  <c r="BY137" i="1"/>
  <c r="BY207" i="1"/>
  <c r="BY250" i="1"/>
  <c r="BY243" i="1"/>
  <c r="BY119" i="1"/>
  <c r="BY88" i="1"/>
  <c r="BY268" i="1"/>
  <c r="BY272" i="1"/>
  <c r="BY276" i="1"/>
  <c r="BY251" i="1"/>
  <c r="BY306" i="1"/>
  <c r="BY72" i="1"/>
  <c r="BY76" i="1"/>
  <c r="BY14" i="1"/>
  <c r="BY29" i="1"/>
  <c r="BY209" i="1"/>
  <c r="BY330" i="1"/>
  <c r="BY171" i="1"/>
  <c r="BY131" i="1"/>
  <c r="BY190" i="1"/>
  <c r="BY205" i="1"/>
  <c r="BY326" i="1"/>
  <c r="BY26" i="1"/>
  <c r="BY59" i="1"/>
  <c r="BY96" i="1"/>
  <c r="BY129" i="1"/>
  <c r="BY103" i="1"/>
  <c r="BY63" i="1"/>
  <c r="BY184" i="1"/>
  <c r="BY82" i="1"/>
  <c r="BY159" i="1"/>
  <c r="BY37" i="1"/>
  <c r="BY180" i="1"/>
  <c r="BY74" i="1"/>
  <c r="BY118" i="1"/>
  <c r="BY147" i="1"/>
  <c r="BY70" i="1"/>
  <c r="BY52" i="1"/>
  <c r="BY27" i="1"/>
  <c r="BY195" i="1"/>
  <c r="BY38" i="1"/>
  <c r="BY16" i="1"/>
  <c r="BY170" i="1"/>
  <c r="BY85" i="1"/>
  <c r="BY114" i="1"/>
  <c r="BY213" i="1"/>
  <c r="BY162" i="1"/>
  <c r="BY166" i="1"/>
  <c r="BY23" i="1"/>
  <c r="BY158" i="1"/>
  <c r="BY15" i="1"/>
  <c r="BY41" i="1"/>
  <c r="BY206" i="1"/>
  <c r="BY56" i="1"/>
  <c r="BY100" i="1"/>
  <c r="BY60" i="1"/>
  <c r="BY104" i="1"/>
  <c r="BY126" i="1"/>
  <c r="BY108" i="1"/>
  <c r="BY188" i="1"/>
  <c r="BY236" i="1"/>
  <c r="BY9" i="1"/>
  <c r="BY130" i="1"/>
  <c r="BY33" i="1"/>
  <c r="BY154" i="1"/>
  <c r="BY334" i="1"/>
  <c r="BY302" i="1"/>
  <c r="BY145" i="1"/>
  <c r="BY21" i="1"/>
  <c r="BY112" i="1"/>
  <c r="BY275" i="1"/>
  <c r="BY67" i="1"/>
  <c r="BY257" i="1"/>
  <c r="BY210" i="1"/>
  <c r="BY185" i="1"/>
  <c r="BY187" i="1"/>
  <c r="BY305" i="1"/>
  <c r="BY317" i="1"/>
  <c r="BY90" i="1"/>
  <c r="BY17" i="1"/>
  <c r="BY253" i="1"/>
  <c r="BY331" i="1"/>
  <c r="BY204" i="1"/>
  <c r="BY215" i="1"/>
  <c r="BY87" i="1"/>
  <c r="BY98" i="1"/>
  <c r="BY91" i="1"/>
  <c r="BY238" i="1"/>
  <c r="BY249" i="1"/>
  <c r="BY348" i="1"/>
  <c r="BY349" i="1"/>
  <c r="BY233" i="1"/>
  <c r="BY332" i="1"/>
  <c r="BY303" i="1"/>
  <c r="BY351" i="1"/>
  <c r="BY300" i="1"/>
  <c r="BY344" i="1"/>
  <c r="BY235" i="1"/>
  <c r="BY217" i="1"/>
  <c r="BY214" i="1"/>
  <c r="BY240" i="1"/>
  <c r="BY66" i="1"/>
  <c r="BY323" i="1"/>
  <c r="BY283" i="1"/>
  <c r="BY57" i="1"/>
  <c r="BY69" i="1"/>
  <c r="BY73" i="1"/>
  <c r="BY226" i="1"/>
  <c r="BY109" i="1"/>
  <c r="BY102" i="1"/>
  <c r="BY113" i="1"/>
  <c r="BY95" i="1"/>
  <c r="BY260" i="1"/>
  <c r="BY288" i="1"/>
  <c r="BY347" i="1"/>
  <c r="BY252" i="1"/>
  <c r="BY53" i="1"/>
  <c r="BY152" i="1"/>
  <c r="BY22" i="1"/>
  <c r="BY121" i="1"/>
  <c r="BY279" i="1"/>
  <c r="BY291" i="1"/>
  <c r="BY262" i="1"/>
  <c r="BY25" i="1"/>
  <c r="BY231" i="1"/>
  <c r="BY200" i="1"/>
  <c r="BY248" i="1"/>
  <c r="BY142" i="1"/>
  <c r="BY135" i="1"/>
  <c r="BY117" i="1"/>
  <c r="BY128" i="1"/>
  <c r="BY282" i="1"/>
  <c r="BY293" i="1"/>
  <c r="BY359" i="1"/>
  <c r="BY360" i="1"/>
  <c r="BY244" i="1"/>
  <c r="BY299" i="1"/>
  <c r="BY314" i="1"/>
  <c r="BY263" i="1"/>
  <c r="BY362" i="1"/>
  <c r="BY133" i="1"/>
  <c r="BY42" i="1"/>
  <c r="BY97" i="1"/>
  <c r="BY99" i="1"/>
  <c r="BY316" i="1"/>
  <c r="BY269" i="1"/>
  <c r="BY30" i="1"/>
  <c r="BY78" i="1"/>
  <c r="BY49" i="1"/>
  <c r="BY246" i="1"/>
  <c r="BY176" i="1"/>
  <c r="BY202" i="1"/>
  <c r="BY155" i="1"/>
  <c r="BY181" i="1"/>
  <c r="BY221" i="1"/>
  <c r="BY163" i="1"/>
  <c r="BY55" i="1"/>
  <c r="BY312" i="1"/>
  <c r="BY309" i="1"/>
  <c r="BY324" i="1"/>
  <c r="BY228" i="1"/>
  <c r="BY192" i="1"/>
  <c r="BY225" i="1"/>
  <c r="BY132" i="1"/>
  <c r="BY294" i="1"/>
  <c r="BY8" i="1"/>
  <c r="BY122" i="1"/>
  <c r="BY71" i="1"/>
  <c r="BY224" i="1"/>
  <c r="BY203" i="1"/>
  <c r="BY11" i="1"/>
  <c r="BY280" i="1"/>
  <c r="BY93" i="1"/>
  <c r="BY64" i="1"/>
  <c r="BY254" i="1"/>
  <c r="BY174" i="1"/>
  <c r="BY20" i="1"/>
  <c r="BY141" i="1"/>
  <c r="BY218" i="1"/>
  <c r="BY290" i="1"/>
  <c r="BY81" i="1"/>
  <c r="BY258" i="1"/>
  <c r="BY110" i="1"/>
  <c r="BY320" i="1"/>
  <c r="BY116" i="1"/>
  <c r="BY79" i="1"/>
  <c r="BY24" i="1"/>
  <c r="BY342" i="1"/>
  <c r="BY328" i="1"/>
  <c r="BY193" i="1"/>
  <c r="BY80" i="1"/>
  <c r="BY227" i="1"/>
  <c r="BY353" i="1"/>
  <c r="BY277" i="1"/>
  <c r="BY259" i="1"/>
  <c r="BY241" i="1"/>
  <c r="BY296" i="1"/>
  <c r="BY245" i="1"/>
  <c r="BP358" i="1"/>
  <c r="BW352" i="1"/>
  <c r="BS346" i="1"/>
  <c r="BO340" i="1"/>
  <c r="CJ333" i="1"/>
  <c r="BR328" i="1"/>
  <c r="BY322" i="1"/>
  <c r="BU316" i="1"/>
  <c r="BQ310" i="1"/>
  <c r="BM304" i="1"/>
  <c r="BT298" i="1"/>
  <c r="BP292" i="1"/>
  <c r="CC284" i="1"/>
  <c r="BY278" i="1"/>
  <c r="CI271" i="1"/>
  <c r="BL264" i="1"/>
  <c r="BV257" i="1"/>
  <c r="BM249" i="1"/>
  <c r="BL242" i="1"/>
  <c r="BN234" i="1"/>
  <c r="CD225" i="1"/>
  <c r="BZ358" i="1"/>
  <c r="BQ350" i="1"/>
  <c r="BP343" i="1"/>
  <c r="BU334" i="1"/>
  <c r="BT327" i="1"/>
  <c r="CJ318" i="1"/>
  <c r="CA310" i="1"/>
  <c r="BL304" i="1"/>
  <c r="CB295" i="1"/>
  <c r="BM289" i="1"/>
  <c r="BR280" i="1"/>
  <c r="BQ273" i="1"/>
  <c r="CG264" i="1"/>
  <c r="BM256" i="1"/>
  <c r="BW249" i="1"/>
  <c r="CB240" i="1"/>
  <c r="CA233" i="1"/>
  <c r="CF224" i="1"/>
  <c r="CE217" i="1"/>
  <c r="BV209" i="1"/>
  <c r="CH355" i="1"/>
  <c r="BS349" i="1"/>
  <c r="CI340" i="1"/>
  <c r="BT334" i="1"/>
  <c r="CJ325" i="1"/>
  <c r="CI318" i="1"/>
  <c r="BL311" i="1"/>
  <c r="CB302" i="1"/>
  <c r="BM296" i="1"/>
  <c r="CC287" i="1"/>
  <c r="BN281" i="1"/>
  <c r="CD272" i="1"/>
  <c r="CC265" i="1"/>
  <c r="CE257" i="1"/>
  <c r="CD356" i="1"/>
  <c r="CC349" i="1"/>
  <c r="BT341" i="1"/>
  <c r="BS334" i="1"/>
  <c r="CI325" i="1"/>
  <c r="CH318" i="1"/>
  <c r="CJ310" i="1"/>
  <c r="BP302" i="1"/>
  <c r="BO295" i="1"/>
  <c r="CE286" i="1"/>
  <c r="CD279" i="1"/>
  <c r="CI270" i="1"/>
  <c r="CH263" i="1"/>
  <c r="BY255" i="1"/>
  <c r="BP247" i="1"/>
  <c r="BZ240" i="1"/>
  <c r="BQ232" i="1"/>
  <c r="CA225" i="1"/>
  <c r="CC356" i="1"/>
  <c r="CB349" i="1"/>
  <c r="BX361" i="1"/>
  <c r="BO353" i="1"/>
  <c r="BY346" i="1"/>
  <c r="BX357" i="1"/>
  <c r="CH350" i="1"/>
  <c r="BS362" i="1"/>
  <c r="BR355" i="1"/>
  <c r="BT347" i="1"/>
  <c r="CG357" i="1"/>
  <c r="BW360" i="1"/>
  <c r="CD361" i="1"/>
  <c r="BO355" i="1"/>
  <c r="CE346" i="1"/>
  <c r="CD339" i="1"/>
  <c r="CF331" i="1"/>
  <c r="BL323" i="1"/>
  <c r="BY315" i="1"/>
  <c r="BS306" i="1"/>
  <c r="BR299" i="1"/>
  <c r="BL290" i="1"/>
  <c r="BN282" i="1"/>
  <c r="CD273" i="1"/>
  <c r="BX264" i="1"/>
  <c r="BL257" i="1"/>
  <c r="CE247" i="1"/>
  <c r="CD240" i="1"/>
  <c r="BX231" i="1"/>
  <c r="BZ223" i="1"/>
  <c r="CE214" i="1"/>
  <c r="CJ205" i="1"/>
  <c r="BX198" i="1"/>
  <c r="BR189" i="1"/>
  <c r="BQ182" i="1"/>
  <c r="CJ172" i="1"/>
  <c r="BM165" i="1"/>
  <c r="BR156" i="1"/>
  <c r="BL147" i="1"/>
  <c r="CJ139" i="1"/>
  <c r="CD130" i="1"/>
  <c r="CC123" i="1"/>
  <c r="BW114" i="1"/>
  <c r="BY106" i="1"/>
  <c r="CD97" i="1"/>
  <c r="BY223" i="1"/>
  <c r="BX216" i="1"/>
  <c r="BR207" i="1"/>
  <c r="CE199" i="1"/>
  <c r="CJ190" i="1"/>
  <c r="BM183" i="1"/>
  <c r="BR174" i="1"/>
  <c r="BL165" i="1"/>
  <c r="CJ157" i="1"/>
  <c r="CD148" i="1"/>
  <c r="BR141" i="1"/>
  <c r="BL132" i="1"/>
  <c r="BY124" i="1"/>
  <c r="CD115" i="1"/>
  <c r="BX106" i="1"/>
  <c r="BW99" i="1"/>
  <c r="BQ90" i="1"/>
  <c r="CD82" i="1"/>
  <c r="BN208" i="1"/>
  <c r="CA200" i="1"/>
  <c r="CF191" i="1"/>
  <c r="BZ182" i="1"/>
  <c r="BY175" i="1"/>
  <c r="BS166" i="1"/>
  <c r="CF158" i="1"/>
  <c r="BZ149" i="1"/>
  <c r="BN142" i="1"/>
  <c r="BS133" i="1"/>
  <c r="BM124" i="1"/>
  <c r="BZ116" i="1"/>
  <c r="CE107" i="1"/>
  <c r="BS100" i="1"/>
  <c r="BM91" i="1"/>
  <c r="BZ83" i="1"/>
  <c r="BS250" i="1"/>
  <c r="BM241" i="1"/>
  <c r="BZ233" i="1"/>
  <c r="BT224" i="1"/>
  <c r="BS217" i="1"/>
  <c r="BM208" i="1"/>
  <c r="BO200" i="1"/>
  <c r="CE191" i="1"/>
  <c r="BY182" i="1"/>
  <c r="BM175" i="1"/>
  <c r="CF165" i="1"/>
  <c r="CE158" i="1"/>
  <c r="BY149" i="1"/>
  <c r="CA141" i="1"/>
  <c r="BR133" i="1"/>
  <c r="CC122" i="1"/>
  <c r="BL296" i="1"/>
  <c r="BM215" i="1"/>
  <c r="CC206" i="1"/>
  <c r="BZ196" i="1"/>
  <c r="CE187" i="1"/>
  <c r="BN178" i="1"/>
  <c r="CF333" i="1"/>
  <c r="CC341" i="1"/>
  <c r="BO331" i="1"/>
  <c r="CH339" i="1"/>
  <c r="BT329" i="1"/>
  <c r="BQ337" i="1"/>
  <c r="BW353" i="1"/>
  <c r="BO341" i="1"/>
  <c r="BR347" i="1"/>
  <c r="BX334" i="1"/>
  <c r="BX323" i="1"/>
  <c r="CA311" i="1"/>
  <c r="BS299" i="1"/>
  <c r="BQ274" i="1"/>
  <c r="BN264" i="1"/>
  <c r="BW250" i="1"/>
  <c r="BT240" i="1"/>
  <c r="CC226" i="1"/>
  <c r="BO216" i="1"/>
  <c r="CF203" i="1"/>
  <c r="CF78" i="1"/>
  <c r="CC68" i="1"/>
  <c r="BM55" i="1"/>
  <c r="CI44" i="1"/>
  <c r="BS31" i="1"/>
  <c r="CD20" i="1"/>
  <c r="BY7" i="1"/>
  <c r="BV124" i="1"/>
  <c r="CI72" i="1"/>
  <c r="CJ13" i="1"/>
  <c r="CD71" i="1"/>
  <c r="CJ58" i="1"/>
  <c r="BY47" i="1"/>
  <c r="BZ21" i="1"/>
  <c r="BW11" i="1"/>
  <c r="BT15" i="1"/>
  <c r="BO108" i="1"/>
  <c r="CC52" i="1"/>
  <c r="BS286" i="1"/>
  <c r="BO72" i="1"/>
  <c r="BX58" i="1"/>
  <c r="BU48" i="1"/>
  <c r="CD34" i="1"/>
  <c r="CA24" i="1"/>
  <c r="CJ10" i="1"/>
  <c r="CA20" i="1"/>
  <c r="CB100" i="1"/>
  <c r="BU51" i="1"/>
  <c r="BS4" i="1"/>
  <c r="BS107" i="1"/>
  <c r="BP97" i="1"/>
  <c r="BY83" i="1"/>
  <c r="CJ72" i="1"/>
  <c r="CE59" i="1"/>
  <c r="BO46" i="1"/>
  <c r="BL36" i="1"/>
  <c r="CE4" i="1"/>
  <c r="CC96" i="1"/>
  <c r="BN46" i="1"/>
  <c r="CH259" i="1"/>
  <c r="BY167" i="1"/>
  <c r="CH153" i="1"/>
  <c r="BL142" i="1"/>
  <c r="BU40" i="1"/>
  <c r="BM244" i="1"/>
  <c r="CJ295" i="1"/>
  <c r="BL310" i="1"/>
  <c r="BL295" i="1"/>
  <c r="BR322" i="1"/>
  <c r="BT332" i="1"/>
  <c r="BS189" i="1"/>
  <c r="BR105" i="1"/>
  <c r="BN22" i="1"/>
  <c r="BL171" i="1"/>
  <c r="BN130" i="1"/>
  <c r="CH244" i="1"/>
  <c r="CD234" i="1"/>
  <c r="BW225" i="1"/>
  <c r="CH28" i="1"/>
  <c r="BV138" i="1"/>
  <c r="BZ202" i="1"/>
  <c r="CD36" i="1"/>
  <c r="BC393" i="1"/>
  <c r="CG9" i="1"/>
  <c r="CG31" i="1"/>
  <c r="CG86" i="1"/>
  <c r="CG82" i="1"/>
  <c r="CG134" i="1"/>
  <c r="CG138" i="1"/>
  <c r="CG17" i="1"/>
  <c r="CG127" i="1"/>
  <c r="CG171" i="1"/>
  <c r="CG109" i="1"/>
  <c r="CG229" i="1"/>
  <c r="CG222" i="1"/>
  <c r="CG131" i="1"/>
  <c r="CG67" i="1"/>
  <c r="CG188" i="1"/>
  <c r="CG51" i="1"/>
  <c r="CG55" i="1"/>
  <c r="CG91" i="1"/>
  <c r="CG18" i="1"/>
  <c r="CG8" i="1"/>
  <c r="CG309" i="1"/>
  <c r="CG346" i="1"/>
  <c r="CG339" i="1"/>
  <c r="CG212" i="1"/>
  <c r="CG57" i="1"/>
  <c r="CG61" i="1"/>
  <c r="CG214" i="1"/>
  <c r="CG163" i="1"/>
  <c r="CG64" i="1"/>
  <c r="CG159" i="1"/>
  <c r="CG49" i="1"/>
  <c r="CG207" i="1"/>
  <c r="CG145" i="1"/>
  <c r="CG189" i="1"/>
  <c r="CG237" i="1"/>
  <c r="CG197" i="1"/>
  <c r="CG34" i="1"/>
  <c r="CG155" i="1"/>
  <c r="CG335" i="1"/>
  <c r="CG303" i="1"/>
  <c r="CG146" i="1"/>
  <c r="CG22" i="1"/>
  <c r="CG276" i="1"/>
  <c r="CG24" i="1"/>
  <c r="CG46" i="1"/>
  <c r="CG28" i="1"/>
  <c r="CG240" i="1"/>
  <c r="CG233" i="1"/>
  <c r="CG78" i="1"/>
  <c r="CG199" i="1"/>
  <c r="CG262" i="1"/>
  <c r="CG266" i="1"/>
  <c r="CG274" i="1"/>
  <c r="CG296" i="1"/>
  <c r="CG263" i="1"/>
  <c r="CG7" i="1"/>
  <c r="CG62" i="1"/>
  <c r="CG66" i="1"/>
  <c r="CG4" i="1"/>
  <c r="CG19" i="1"/>
  <c r="CG320" i="1"/>
  <c r="CG161" i="1"/>
  <c r="CG121" i="1"/>
  <c r="CG180" i="1"/>
  <c r="CG195" i="1"/>
  <c r="CG316" i="1"/>
  <c r="CG35" i="1"/>
  <c r="CG174" i="1"/>
  <c r="CG178" i="1"/>
  <c r="CG105" i="1"/>
  <c r="CG170" i="1"/>
  <c r="CG20" i="1"/>
  <c r="CG126" i="1"/>
  <c r="CG42" i="1"/>
  <c r="CG130" i="1"/>
  <c r="CG60" i="1"/>
  <c r="CG75" i="1"/>
  <c r="CG72" i="1"/>
  <c r="CG185" i="1"/>
  <c r="CG181" i="1"/>
  <c r="CG38" i="1"/>
  <c r="CG93" i="1"/>
  <c r="CG71" i="1"/>
  <c r="CG5" i="1"/>
  <c r="CG203" i="1"/>
  <c r="CG152" i="1"/>
  <c r="CG156" i="1"/>
  <c r="CG39" i="1"/>
  <c r="CG101" i="1"/>
  <c r="CG50" i="1"/>
  <c r="CG148" i="1"/>
  <c r="CG97" i="1"/>
  <c r="CG16" i="1"/>
  <c r="CG27" i="1"/>
  <c r="CG13" i="1"/>
  <c r="CG196" i="1"/>
  <c r="CG90" i="1"/>
  <c r="CG68" i="1"/>
  <c r="CG32" i="1"/>
  <c r="CG258" i="1"/>
  <c r="CG226" i="1"/>
  <c r="CG23" i="1"/>
  <c r="CG144" i="1"/>
  <c r="CG324" i="1"/>
  <c r="CG292" i="1"/>
  <c r="CG58" i="1"/>
  <c r="CG102" i="1"/>
  <c r="CG11" i="1"/>
  <c r="CG70" i="1"/>
  <c r="CG25" i="1"/>
  <c r="CG85" i="1"/>
  <c r="CG265" i="1"/>
  <c r="CG192" i="1"/>
  <c r="CG98" i="1"/>
  <c r="CG12" i="1"/>
  <c r="CG111" i="1"/>
  <c r="CG269" i="1"/>
  <c r="CG281" i="1"/>
  <c r="CG69" i="1"/>
  <c r="CG15" i="1"/>
  <c r="CG221" i="1"/>
  <c r="CG340" i="1"/>
  <c r="CG117" i="1"/>
  <c r="CG172" i="1"/>
  <c r="CG213" i="1"/>
  <c r="CG206" i="1"/>
  <c r="CG338" i="1"/>
  <c r="CG343" i="1"/>
  <c r="CG358" i="1"/>
  <c r="CG223" i="1"/>
  <c r="CG267" i="1"/>
  <c r="CG322" i="1"/>
  <c r="CG293" i="1"/>
  <c r="CG231" i="1"/>
  <c r="CG334" i="1"/>
  <c r="CG115" i="1"/>
  <c r="CG255" i="1"/>
  <c r="CG89" i="1"/>
  <c r="CG306" i="1"/>
  <c r="CG259" i="1"/>
  <c r="CG40" i="1"/>
  <c r="CG44" i="1"/>
  <c r="CG135" i="1"/>
  <c r="CG41" i="1"/>
  <c r="CG298" i="1"/>
  <c r="CG183" i="1"/>
  <c r="CG217" i="1"/>
  <c r="CG353" i="1"/>
  <c r="CG337" i="1"/>
  <c r="CG341" i="1"/>
  <c r="CG104" i="1"/>
  <c r="CG119" i="1"/>
  <c r="CG6" i="1"/>
  <c r="CG211" i="1"/>
  <c r="CG45" i="1"/>
  <c r="CG302" i="1"/>
  <c r="CG299" i="1"/>
  <c r="CG314" i="1"/>
  <c r="CG318" i="1"/>
  <c r="CG157" i="1"/>
  <c r="CG95" i="1"/>
  <c r="CG48" i="1"/>
  <c r="CG254" i="1"/>
  <c r="CG332" i="1"/>
  <c r="CG216" i="1"/>
  <c r="CG99" i="1"/>
  <c r="CG92" i="1"/>
  <c r="CG103" i="1"/>
  <c r="CG250" i="1"/>
  <c r="CG349" i="1"/>
  <c r="CG350" i="1"/>
  <c r="CG234" i="1"/>
  <c r="CG333" i="1"/>
  <c r="CG304" i="1"/>
  <c r="CG352" i="1"/>
  <c r="CG301" i="1"/>
  <c r="CG345" i="1"/>
  <c r="CG116" i="1"/>
  <c r="CG94" i="1"/>
  <c r="CG218" i="1"/>
  <c r="CG215" i="1"/>
  <c r="CG87" i="1"/>
  <c r="CG120" i="1"/>
  <c r="CG122" i="1"/>
  <c r="CG284" i="1"/>
  <c r="CG277" i="1"/>
  <c r="CG167" i="1"/>
  <c r="CG43" i="1"/>
  <c r="CG186" i="1"/>
  <c r="CG76" i="1"/>
  <c r="CG270" i="1"/>
  <c r="CG160" i="1"/>
  <c r="CG112" i="1"/>
  <c r="CG149" i="1"/>
  <c r="CG123" i="1"/>
  <c r="CG153" i="1"/>
  <c r="CG244" i="1"/>
  <c r="CG241" i="1"/>
  <c r="CG280" i="1"/>
  <c r="CG137" i="1"/>
  <c r="CG141" i="1"/>
  <c r="CG208" i="1"/>
  <c r="CG251" i="1"/>
  <c r="CG248" i="1"/>
  <c r="CG164" i="1"/>
  <c r="CG142" i="1"/>
  <c r="CG230" i="1"/>
  <c r="CG54" i="1"/>
  <c r="CG182" i="1"/>
  <c r="CG10" i="1"/>
  <c r="CG100" i="1"/>
  <c r="CG247" i="1"/>
  <c r="CG200" i="1"/>
  <c r="CG21" i="1"/>
  <c r="CG177" i="1"/>
  <c r="CG295" i="1"/>
  <c r="CG307" i="1"/>
  <c r="CG108" i="1"/>
  <c r="CG83" i="1"/>
  <c r="CG225" i="1"/>
  <c r="CG204" i="1"/>
  <c r="CG65" i="1"/>
  <c r="CG56" i="1"/>
  <c r="CG313" i="1"/>
  <c r="CG273" i="1"/>
  <c r="CG325" i="1"/>
  <c r="CG53" i="1"/>
  <c r="CG175" i="1"/>
  <c r="CG193" i="1"/>
  <c r="CG219" i="1"/>
  <c r="CG133" i="1"/>
  <c r="CG291" i="1"/>
  <c r="CG288" i="1"/>
  <c r="CG84" i="1"/>
  <c r="CG37" i="1"/>
  <c r="CG342" i="1"/>
  <c r="CG328" i="1"/>
  <c r="CG150" i="1"/>
  <c r="CG198" i="1"/>
  <c r="CG202" i="1"/>
  <c r="CG184" i="1"/>
  <c r="CG362" i="1"/>
  <c r="CG286" i="1"/>
  <c r="CG330" i="1"/>
  <c r="CG235" i="1"/>
  <c r="AJ395" i="1"/>
  <c r="AT395" i="1"/>
  <c r="AM393" i="1"/>
  <c r="BQ135" i="1"/>
  <c r="BQ25" i="1"/>
  <c r="BQ95" i="1"/>
  <c r="BQ7" i="1"/>
  <c r="BQ190" i="1"/>
  <c r="BQ139" i="1"/>
  <c r="BQ158" i="1"/>
  <c r="BQ8" i="1"/>
  <c r="BQ249" i="1"/>
  <c r="BQ242" i="1"/>
  <c r="BQ87" i="1"/>
  <c r="BQ267" i="1"/>
  <c r="BQ271" i="1"/>
  <c r="BQ275" i="1"/>
  <c r="BQ305" i="1"/>
  <c r="BQ144" i="1"/>
  <c r="BQ71" i="1"/>
  <c r="BQ75" i="1"/>
  <c r="BQ13" i="1"/>
  <c r="BQ28" i="1"/>
  <c r="BQ208" i="1"/>
  <c r="BQ329" i="1"/>
  <c r="BQ18" i="1"/>
  <c r="BQ14" i="1"/>
  <c r="BQ40" i="1"/>
  <c r="BQ84" i="1"/>
  <c r="BQ183" i="1"/>
  <c r="BQ179" i="1"/>
  <c r="BQ91" i="1"/>
  <c r="BQ3" i="1"/>
  <c r="BQ4" i="1"/>
  <c r="BQ216" i="1"/>
  <c r="BQ209" i="1"/>
  <c r="BQ191" i="1"/>
  <c r="BQ257" i="1"/>
  <c r="BQ217" i="1"/>
  <c r="BQ54" i="1"/>
  <c r="BQ175" i="1"/>
  <c r="BQ323" i="1"/>
  <c r="BQ166" i="1"/>
  <c r="BQ38" i="1"/>
  <c r="BQ42" i="1"/>
  <c r="BQ296" i="1"/>
  <c r="BQ102" i="1"/>
  <c r="BQ124" i="1"/>
  <c r="BQ128" i="1"/>
  <c r="BQ201" i="1"/>
  <c r="BQ150" i="1"/>
  <c r="BQ154" i="1"/>
  <c r="BQ15" i="1"/>
  <c r="BQ103" i="1"/>
  <c r="BQ253" i="1"/>
  <c r="BQ63" i="1"/>
  <c r="BQ98" i="1"/>
  <c r="BQ278" i="1"/>
  <c r="BQ282" i="1"/>
  <c r="BQ286" i="1"/>
  <c r="BQ316" i="1"/>
  <c r="BQ272" i="1"/>
  <c r="BQ27" i="1"/>
  <c r="BQ82" i="1"/>
  <c r="BQ133" i="1"/>
  <c r="BQ24" i="1"/>
  <c r="BQ34" i="1"/>
  <c r="BQ39" i="1"/>
  <c r="BQ219" i="1"/>
  <c r="BQ340" i="1"/>
  <c r="BQ181" i="1"/>
  <c r="BQ141" i="1"/>
  <c r="BQ79" i="1"/>
  <c r="BQ200" i="1"/>
  <c r="BQ94" i="1"/>
  <c r="BQ215" i="1"/>
  <c r="BQ146" i="1"/>
  <c r="BQ47" i="1"/>
  <c r="BQ44" i="1"/>
  <c r="BQ194" i="1"/>
  <c r="BQ88" i="1"/>
  <c r="BQ48" i="1"/>
  <c r="BQ77" i="1"/>
  <c r="BQ11" i="1"/>
  <c r="BQ62" i="1"/>
  <c r="BQ106" i="1"/>
  <c r="BQ157" i="1"/>
  <c r="BQ33" i="1"/>
  <c r="BQ113" i="1"/>
  <c r="BQ29" i="1"/>
  <c r="BQ205" i="1"/>
  <c r="BQ99" i="1"/>
  <c r="BQ59" i="1"/>
  <c r="BQ125" i="1"/>
  <c r="BQ58" i="1"/>
  <c r="BQ36" i="1"/>
  <c r="BQ51" i="1"/>
  <c r="BQ22" i="1"/>
  <c r="BQ92" i="1"/>
  <c r="BQ172" i="1"/>
  <c r="BQ176" i="1"/>
  <c r="BQ180" i="1"/>
  <c r="BQ26" i="1"/>
  <c r="BQ81" i="1"/>
  <c r="BQ147" i="1"/>
  <c r="BQ110" i="1"/>
  <c r="BQ168" i="1"/>
  <c r="BQ80" i="1"/>
  <c r="BQ117" i="1"/>
  <c r="BQ55" i="1"/>
  <c r="BQ70" i="1"/>
  <c r="BQ169" i="1"/>
  <c r="BQ132" i="1"/>
  <c r="BQ37" i="1"/>
  <c r="BQ198" i="1"/>
  <c r="BQ246" i="1"/>
  <c r="BQ96" i="1"/>
  <c r="BQ206" i="1"/>
  <c r="BQ173" i="1"/>
  <c r="BQ43" i="1"/>
  <c r="BQ164" i="1"/>
  <c r="BQ312" i="1"/>
  <c r="BQ283" i="1"/>
  <c r="BQ155" i="1"/>
  <c r="BQ12" i="1"/>
  <c r="BQ23" i="1"/>
  <c r="BQ31" i="1"/>
  <c r="BQ100" i="1"/>
  <c r="BQ5" i="1"/>
  <c r="BQ285" i="1"/>
  <c r="BQ73" i="1"/>
  <c r="BQ66" i="1"/>
  <c r="BQ114" i="1"/>
  <c r="BQ234" i="1"/>
  <c r="BQ187" i="1"/>
  <c r="BQ213" i="1"/>
  <c r="BQ21" i="1"/>
  <c r="BQ290" i="1"/>
  <c r="BQ294" i="1"/>
  <c r="BQ72" i="1"/>
  <c r="BQ230" i="1"/>
  <c r="BQ247" i="1"/>
  <c r="BQ130" i="1"/>
  <c r="BQ134" i="1"/>
  <c r="BQ116" i="1"/>
  <c r="BQ281" i="1"/>
  <c r="BQ358" i="1"/>
  <c r="BQ359" i="1"/>
  <c r="BQ243" i="1"/>
  <c r="BQ298" i="1"/>
  <c r="BQ313" i="1"/>
  <c r="BQ262" i="1"/>
  <c r="BQ361" i="1"/>
  <c r="BQ212" i="1"/>
  <c r="BQ30" i="1"/>
  <c r="BQ228" i="1"/>
  <c r="BQ300" i="1"/>
  <c r="BQ260" i="1"/>
  <c r="BQ56" i="1"/>
  <c r="BQ49" i="1"/>
  <c r="BQ53" i="1"/>
  <c r="BQ46" i="1"/>
  <c r="BQ50" i="1"/>
  <c r="BQ307" i="1"/>
  <c r="BQ199" i="1"/>
  <c r="BQ152" i="1"/>
  <c r="BQ145" i="1"/>
  <c r="BQ127" i="1"/>
  <c r="BQ138" i="1"/>
  <c r="BQ292" i="1"/>
  <c r="BQ303" i="1"/>
  <c r="BQ349" i="1"/>
  <c r="BQ353" i="1"/>
  <c r="BQ357" i="1"/>
  <c r="BQ165" i="1"/>
  <c r="BQ220" i="1"/>
  <c r="BQ197" i="1"/>
  <c r="BQ315" i="1"/>
  <c r="BQ268" i="1"/>
  <c r="BQ327" i="1"/>
  <c r="BQ9" i="1"/>
  <c r="BQ6" i="1"/>
  <c r="BQ263" i="1"/>
  <c r="BQ188" i="1"/>
  <c r="BQ174" i="1"/>
  <c r="BQ185" i="1"/>
  <c r="BQ178" i="1"/>
  <c r="BQ160" i="1"/>
  <c r="BQ325" i="1"/>
  <c r="BQ355" i="1"/>
  <c r="BQ254" i="1"/>
  <c r="BQ324" i="1"/>
  <c r="BQ218" i="1"/>
  <c r="BQ245" i="1"/>
  <c r="BQ227" i="1"/>
  <c r="BQ224" i="1"/>
  <c r="BQ76" i="1"/>
  <c r="BQ333" i="1"/>
  <c r="BQ293" i="1"/>
  <c r="BQ136" i="1"/>
  <c r="BQ52" i="1"/>
  <c r="BQ223" i="1"/>
  <c r="BQ41" i="1"/>
  <c r="BQ153" i="1"/>
  <c r="BQ311" i="1"/>
  <c r="BQ308" i="1"/>
  <c r="BQ107" i="1"/>
  <c r="BQ140" i="1"/>
  <c r="BQ118" i="1"/>
  <c r="BQ162" i="1"/>
  <c r="BQ261" i="1"/>
  <c r="BQ32" i="1"/>
  <c r="BQ131" i="1"/>
  <c r="BQ289" i="1"/>
  <c r="BQ301" i="1"/>
  <c r="BQ121" i="1"/>
  <c r="BQ202" i="1"/>
  <c r="BQ10" i="1"/>
  <c r="BQ109" i="1"/>
  <c r="BQ161" i="1"/>
  <c r="BQ256" i="1"/>
  <c r="BQ85" i="1"/>
  <c r="BQ186" i="1"/>
  <c r="BQ69" i="1"/>
  <c r="BQ19" i="1"/>
  <c r="BQ231" i="1"/>
  <c r="BQ151" i="1"/>
  <c r="BQ65" i="1"/>
  <c r="BQ322" i="1"/>
  <c r="BQ319" i="1"/>
  <c r="BQ143" i="1"/>
  <c r="BQ238" i="1"/>
  <c r="BQ235" i="1"/>
  <c r="BQ184" i="1"/>
  <c r="BQ74" i="1"/>
  <c r="BQ250" i="1"/>
  <c r="BQ142" i="1"/>
  <c r="BQ304" i="1"/>
  <c r="BQ297" i="1"/>
  <c r="BQ93" i="1"/>
  <c r="BQ252" i="1"/>
  <c r="BQ351" i="1"/>
  <c r="BQ210" i="1"/>
  <c r="BQ236" i="1"/>
  <c r="BQ119" i="1"/>
  <c r="BQ112" i="1"/>
  <c r="BQ123" i="1"/>
  <c r="BQ105" i="1"/>
  <c r="BQ270" i="1"/>
  <c r="BQ342" i="1"/>
  <c r="BQ269" i="1"/>
  <c r="BQ306" i="1"/>
  <c r="BQ255" i="1"/>
  <c r="BA393" i="1"/>
  <c r="CE90" i="1"/>
  <c r="CE182" i="1"/>
  <c r="CE91" i="1"/>
  <c r="CE14" i="1"/>
  <c r="CE109" i="1"/>
  <c r="CE244" i="1"/>
  <c r="CE212" i="1"/>
  <c r="CE172" i="1"/>
  <c r="CE9" i="1"/>
  <c r="CE130" i="1"/>
  <c r="CE310" i="1"/>
  <c r="CE314" i="1"/>
  <c r="CE318" i="1"/>
  <c r="CE278" i="1"/>
  <c r="CE99" i="1"/>
  <c r="CE114" i="1"/>
  <c r="CE56" i="1"/>
  <c r="CE121" i="1"/>
  <c r="CE71" i="1"/>
  <c r="CE251" i="1"/>
  <c r="CE10" i="1"/>
  <c r="CE178" i="1"/>
  <c r="CE46" i="1"/>
  <c r="CE83" i="1"/>
  <c r="CE43" i="1"/>
  <c r="CE21" i="1"/>
  <c r="CE80" i="1"/>
  <c r="CE200" i="1"/>
  <c r="CE149" i="1"/>
  <c r="CE153" i="1"/>
  <c r="CE113" i="1"/>
  <c r="CE252" i="1"/>
  <c r="CE150" i="1"/>
  <c r="CE97" i="1"/>
  <c r="CE277" i="1"/>
  <c r="CE281" i="1"/>
  <c r="CE285" i="1"/>
  <c r="CE315" i="1"/>
  <c r="CE260" i="1"/>
  <c r="CE26" i="1"/>
  <c r="CE81" i="1"/>
  <c r="CE23" i="1"/>
  <c r="CE38" i="1"/>
  <c r="CE218" i="1"/>
  <c r="CE339" i="1"/>
  <c r="CE145" i="1"/>
  <c r="CE123" i="1"/>
  <c r="CE36" i="1"/>
  <c r="CE193" i="1"/>
  <c r="CE157" i="1"/>
  <c r="CE255" i="1"/>
  <c r="CE223" i="1"/>
  <c r="CE20" i="1"/>
  <c r="CE141" i="1"/>
  <c r="CE321" i="1"/>
  <c r="CE325" i="1"/>
  <c r="CE289" i="1"/>
  <c r="CE44" i="1"/>
  <c r="CE8" i="1"/>
  <c r="CE67" i="1"/>
  <c r="CE11" i="1"/>
  <c r="CE55" i="1"/>
  <c r="CE82" i="1"/>
  <c r="CE262" i="1"/>
  <c r="CE329" i="1"/>
  <c r="CE224" i="1"/>
  <c r="CE184" i="1"/>
  <c r="CE122" i="1"/>
  <c r="CE137" i="1"/>
  <c r="CE258" i="1"/>
  <c r="CE57" i="1"/>
  <c r="CE127" i="1"/>
  <c r="CE13" i="1"/>
  <c r="CE25" i="1"/>
  <c r="CE120" i="1"/>
  <c r="CE28" i="1"/>
  <c r="CE156" i="1"/>
  <c r="CE68" i="1"/>
  <c r="CE24" i="1"/>
  <c r="CE101" i="1"/>
  <c r="CE39" i="1"/>
  <c r="CE6" i="1"/>
  <c r="CE142" i="1"/>
  <c r="CE69" i="1"/>
  <c r="CE94" i="1"/>
  <c r="CE167" i="1"/>
  <c r="CE35" i="1"/>
  <c r="CE116" i="1"/>
  <c r="CE98" i="1"/>
  <c r="CE124" i="1"/>
  <c r="CE168" i="1"/>
  <c r="CE112" i="1"/>
  <c r="CE134" i="1"/>
  <c r="CE17" i="1"/>
  <c r="CE72" i="1"/>
  <c r="CE179" i="1"/>
  <c r="CE189" i="1"/>
  <c r="CE138" i="1"/>
  <c r="CE135" i="1"/>
  <c r="CE146" i="1"/>
  <c r="CE248" i="1"/>
  <c r="CE241" i="1"/>
  <c r="CE29" i="1"/>
  <c r="CE84" i="1"/>
  <c r="CE86" i="1"/>
  <c r="CE266" i="1"/>
  <c r="CE270" i="1"/>
  <c r="CE274" i="1"/>
  <c r="CE304" i="1"/>
  <c r="CE143" i="1"/>
  <c r="CE70" i="1"/>
  <c r="CE74" i="1"/>
  <c r="CE132" i="1"/>
  <c r="CE12" i="1"/>
  <c r="CE27" i="1"/>
  <c r="CE207" i="1"/>
  <c r="CE328" i="1"/>
  <c r="CE211" i="1"/>
  <c r="CE65" i="1"/>
  <c r="CE18" i="1"/>
  <c r="CE106" i="1"/>
  <c r="CE42" i="1"/>
  <c r="CE299" i="1"/>
  <c r="CE259" i="1"/>
  <c r="CE311" i="1"/>
  <c r="CE154" i="1"/>
  <c r="CE249" i="1"/>
  <c r="CE48" i="1"/>
  <c r="CE52" i="1"/>
  <c r="CE45" i="1"/>
  <c r="CE49" i="1"/>
  <c r="CE306" i="1"/>
  <c r="CE198" i="1"/>
  <c r="CE140" i="1"/>
  <c r="CE151" i="1"/>
  <c r="CE144" i="1"/>
  <c r="CE126" i="1"/>
  <c r="CE291" i="1"/>
  <c r="CE302" i="1"/>
  <c r="CE348" i="1"/>
  <c r="CE352" i="1"/>
  <c r="CE356" i="1"/>
  <c r="CE175" i="1"/>
  <c r="CE87" i="1"/>
  <c r="CE76" i="1"/>
  <c r="CE40" i="1"/>
  <c r="CE128" i="1"/>
  <c r="CE73" i="1"/>
  <c r="CE205" i="1"/>
  <c r="CE119" i="1"/>
  <c r="CE271" i="1"/>
  <c r="CE343" i="1"/>
  <c r="CE336" i="1"/>
  <c r="CE333" i="1"/>
  <c r="CE162" i="1"/>
  <c r="CE155" i="1"/>
  <c r="CE166" i="1"/>
  <c r="CE148" i="1"/>
  <c r="CE313" i="1"/>
  <c r="CE344" i="1"/>
  <c r="CE308" i="1"/>
  <c r="CE279" i="1"/>
  <c r="CE272" i="1"/>
  <c r="CE316" i="1"/>
  <c r="CE265" i="1"/>
  <c r="CE54" i="1"/>
  <c r="CE226" i="1"/>
  <c r="CE75" i="1"/>
  <c r="CE174" i="1"/>
  <c r="CE332" i="1"/>
  <c r="CE292" i="1"/>
  <c r="CE30" i="1"/>
  <c r="CE284" i="1"/>
  <c r="CE136" i="1"/>
  <c r="CE147" i="1"/>
  <c r="CE195" i="1"/>
  <c r="CE188" i="1"/>
  <c r="CE170" i="1"/>
  <c r="CE181" i="1"/>
  <c r="CE359" i="1"/>
  <c r="CE283" i="1"/>
  <c r="CE327" i="1"/>
  <c r="CE232" i="1"/>
  <c r="CE276" i="1"/>
  <c r="CE171" i="1"/>
  <c r="CE204" i="1"/>
  <c r="CE47" i="1"/>
  <c r="CE194" i="1"/>
  <c r="CE222" i="1"/>
  <c r="CE245" i="1"/>
  <c r="CE7" i="1"/>
  <c r="CE53" i="1"/>
  <c r="CE152" i="1"/>
  <c r="CE307" i="1"/>
  <c r="CE322" i="1"/>
  <c r="CE197" i="1"/>
  <c r="CE190" i="1"/>
  <c r="CE227" i="1"/>
  <c r="CE31" i="1"/>
  <c r="CE288" i="1"/>
  <c r="CE300" i="1"/>
  <c r="CE79" i="1"/>
  <c r="CE201" i="1"/>
  <c r="CE183" i="1"/>
  <c r="CE51" i="1"/>
  <c r="CE238" i="1"/>
  <c r="CE108" i="1"/>
  <c r="CE263" i="1"/>
  <c r="CE61" i="1"/>
  <c r="CE160" i="1"/>
  <c r="CE216" i="1"/>
  <c r="CE185" i="1"/>
  <c r="CE131" i="1"/>
  <c r="CE161" i="1"/>
  <c r="CE230" i="1"/>
  <c r="CE256" i="1"/>
  <c r="CE139" i="1"/>
  <c r="CE62" i="1"/>
  <c r="CE64" i="1"/>
  <c r="CE50" i="1"/>
  <c r="CE32" i="1"/>
  <c r="CE58" i="1"/>
  <c r="CE3" i="1"/>
  <c r="CE237" i="1"/>
  <c r="CE208" i="1"/>
  <c r="CE234" i="1"/>
  <c r="CE117" i="1"/>
  <c r="CE303" i="1"/>
  <c r="CE296" i="1"/>
  <c r="CE282" i="1"/>
  <c r="CE102" i="1"/>
  <c r="CE233" i="1"/>
  <c r="CE215" i="1"/>
  <c r="CE186" i="1"/>
  <c r="CE95" i="1"/>
  <c r="CE163" i="1"/>
  <c r="CE293" i="1"/>
  <c r="CE229" i="1"/>
  <c r="CE246" i="1"/>
  <c r="CE129" i="1"/>
  <c r="CE133" i="1"/>
  <c r="CE115" i="1"/>
  <c r="CE280" i="1"/>
  <c r="CE357" i="1"/>
  <c r="CE358" i="1"/>
  <c r="CE242" i="1"/>
  <c r="CE297" i="1"/>
  <c r="CE312" i="1"/>
  <c r="CE261" i="1"/>
  <c r="CE360" i="1"/>
  <c r="CD357" i="1"/>
  <c r="BZ351" i="1"/>
  <c r="BV345" i="1"/>
  <c r="BR339" i="1"/>
  <c r="BY333" i="1"/>
  <c r="CF327" i="1"/>
  <c r="BN322" i="1"/>
  <c r="CI315" i="1"/>
  <c r="CE309" i="1"/>
  <c r="CA303" i="1"/>
  <c r="CH297" i="1"/>
  <c r="BS291" i="1"/>
  <c r="BR284" i="1"/>
  <c r="BN278" i="1"/>
  <c r="BM271" i="1"/>
  <c r="BZ263" i="1"/>
  <c r="BY256" i="1"/>
  <c r="CA248" i="1"/>
  <c r="BR240" i="1"/>
  <c r="CB233" i="1"/>
  <c r="BS225" i="1"/>
  <c r="BO358" i="1"/>
  <c r="CE349" i="1"/>
  <c r="BS342" i="1"/>
  <c r="CI333" i="1"/>
  <c r="BO325" i="1"/>
  <c r="BY318" i="1"/>
  <c r="BP310" i="1"/>
  <c r="BZ303" i="1"/>
  <c r="BQ295" i="1"/>
  <c r="BP288" i="1"/>
  <c r="CF279" i="1"/>
  <c r="BW271" i="1"/>
  <c r="BV264" i="1"/>
  <c r="CA255" i="1"/>
  <c r="BZ248" i="1"/>
  <c r="BQ240" i="1"/>
  <c r="CD232" i="1"/>
  <c r="BU224" i="1"/>
  <c r="BZ215" i="1"/>
  <c r="CJ208" i="1"/>
  <c r="BW355" i="1"/>
  <c r="CG348" i="1"/>
  <c r="BX340" i="1"/>
  <c r="BW333" i="1"/>
  <c r="BY325" i="1"/>
  <c r="BP317" i="1"/>
  <c r="BZ310" i="1"/>
  <c r="BQ302" i="1"/>
  <c r="CA295" i="1"/>
  <c r="BR287" i="1"/>
  <c r="BQ280" i="1"/>
  <c r="BS272" i="1"/>
  <c r="CI263" i="1"/>
  <c r="BT257" i="1"/>
  <c r="BS356" i="1"/>
  <c r="BR349" i="1"/>
  <c r="CH340" i="1"/>
  <c r="BV333" i="1"/>
  <c r="BX325" i="1"/>
  <c r="BO317" i="1"/>
  <c r="BY310" i="1"/>
  <c r="CD301" i="1"/>
  <c r="CC294" i="1"/>
  <c r="BT286" i="1"/>
  <c r="CG278" i="1"/>
  <c r="BX270" i="1"/>
  <c r="CC261" i="1"/>
  <c r="BN255" i="1"/>
  <c r="CD246" i="1"/>
  <c r="BO240" i="1"/>
  <c r="CE231" i="1"/>
  <c r="CD224" i="1"/>
  <c r="BR356" i="1"/>
  <c r="CH347" i="1"/>
  <c r="BM361" i="1"/>
  <c r="CC352" i="1"/>
  <c r="BN346" i="1"/>
  <c r="BM357" i="1"/>
  <c r="BZ349" i="1"/>
  <c r="CG361" i="1"/>
  <c r="BX353" i="1"/>
  <c r="CH346" i="1"/>
  <c r="BV357" i="1"/>
  <c r="BL360" i="1"/>
  <c r="BS361" i="1"/>
  <c r="BR354" i="1"/>
  <c r="BT346" i="1"/>
  <c r="CJ337" i="1"/>
  <c r="BU331" i="1"/>
  <c r="BZ322" i="1"/>
  <c r="BN315" i="1"/>
  <c r="CG305" i="1"/>
  <c r="BU298" i="1"/>
  <c r="BZ289" i="1"/>
  <c r="BT280" i="1"/>
  <c r="CG272" i="1"/>
  <c r="BM264" i="1"/>
  <c r="BZ256" i="1"/>
  <c r="BT247" i="1"/>
  <c r="CG239" i="1"/>
  <c r="BM231" i="1"/>
  <c r="CF221" i="1"/>
  <c r="BT214" i="1"/>
  <c r="BN205" i="1"/>
  <c r="BM198" i="1"/>
  <c r="CF188" i="1"/>
  <c r="CH180" i="1"/>
  <c r="BY172" i="1"/>
  <c r="BS163" i="1"/>
  <c r="CF155" i="1"/>
  <c r="BZ146" i="1"/>
  <c r="BY139" i="1"/>
  <c r="BS130" i="1"/>
  <c r="BU122" i="1"/>
  <c r="BL114" i="1"/>
  <c r="CE104" i="1"/>
  <c r="BS97" i="1"/>
  <c r="BN223" i="1"/>
  <c r="BM216" i="1"/>
  <c r="CF206" i="1"/>
  <c r="CH198" i="1"/>
  <c r="BN190" i="1"/>
  <c r="BS181" i="1"/>
  <c r="CF173" i="1"/>
  <c r="BZ164" i="1"/>
  <c r="BY157" i="1"/>
  <c r="BS148" i="1"/>
  <c r="BU140" i="1"/>
  <c r="BZ131" i="1"/>
  <c r="BT122" i="1"/>
  <c r="BS115" i="1"/>
  <c r="BM106" i="1"/>
  <c r="BL99" i="1"/>
  <c r="CE89" i="1"/>
  <c r="CG81" i="1"/>
  <c r="CB207" i="1"/>
  <c r="BV198" i="1"/>
  <c r="BU191" i="1"/>
  <c r="BO182" i="1"/>
  <c r="CB174" i="1"/>
  <c r="CG165" i="1"/>
  <c r="CI157" i="1"/>
  <c r="BO149" i="1"/>
  <c r="CH139" i="1"/>
  <c r="CG132" i="1"/>
  <c r="CA123" i="1"/>
  <c r="BO116" i="1"/>
  <c r="CH106" i="1"/>
  <c r="BV99" i="1"/>
  <c r="CA90" i="1"/>
  <c r="BU81" i="1"/>
  <c r="CG249" i="1"/>
  <c r="CA240" i="1"/>
  <c r="BO233" i="1"/>
  <c r="CH223" i="1"/>
  <c r="BV216" i="1"/>
  <c r="CA207" i="1"/>
  <c r="BU198" i="1"/>
  <c r="BT191" i="1"/>
  <c r="BN182" i="1"/>
  <c r="CA174" i="1"/>
  <c r="BU165" i="1"/>
  <c r="CH157" i="1"/>
  <c r="BN149" i="1"/>
  <c r="CG139" i="1"/>
  <c r="BU132" i="1"/>
  <c r="BR122" i="1"/>
  <c r="BL285" i="1"/>
  <c r="CA214" i="1"/>
  <c r="CF205" i="1"/>
  <c r="BO196" i="1"/>
  <c r="BL186" i="1"/>
  <c r="CB177" i="1"/>
  <c r="BU333" i="1"/>
  <c r="CF340" i="1"/>
  <c r="CC330" i="1"/>
  <c r="BZ338" i="1"/>
  <c r="CH328" i="1"/>
  <c r="BZ334" i="1"/>
  <c r="BZ352" i="1"/>
  <c r="CC340" i="1"/>
  <c r="CF346" i="1"/>
  <c r="BP333" i="1"/>
  <c r="CA322" i="1"/>
  <c r="BS310" i="1"/>
  <c r="BY297" i="1"/>
  <c r="BV287" i="1"/>
  <c r="CE273" i="1"/>
  <c r="CB263" i="1"/>
  <c r="BL250" i="1"/>
  <c r="BW239" i="1"/>
  <c r="BR226" i="1"/>
  <c r="BX213" i="1"/>
  <c r="BR90" i="1"/>
  <c r="BU78" i="1"/>
  <c r="BU67" i="1"/>
  <c r="CA54" i="1"/>
  <c r="BP43" i="1"/>
  <c r="CG30" i="1"/>
  <c r="BQ17" i="1"/>
  <c r="BN7" i="1"/>
  <c r="BU117" i="1"/>
  <c r="BQ67" i="1"/>
  <c r="CF7" i="1"/>
  <c r="CJ69" i="1"/>
  <c r="BY58" i="1"/>
  <c r="CH44" i="1"/>
  <c r="CE34" i="1"/>
  <c r="BO21" i="1"/>
  <c r="BZ13" i="1"/>
  <c r="BP104" i="1"/>
  <c r="BY46" i="1"/>
  <c r="BP265" i="1"/>
  <c r="CF70" i="1"/>
  <c r="BM58" i="1"/>
  <c r="CI47" i="1"/>
  <c r="BS34" i="1"/>
  <c r="CD23" i="1"/>
  <c r="BY10" i="1"/>
  <c r="BV7" i="1"/>
  <c r="BT99" i="1"/>
  <c r="CB45" i="1"/>
  <c r="CD264" i="1"/>
  <c r="CG106" i="1"/>
  <c r="BY94" i="1"/>
  <c r="BN83" i="1"/>
  <c r="BW69" i="1"/>
  <c r="BT59" i="1"/>
  <c r="CC45" i="1"/>
  <c r="BO35" i="1"/>
  <c r="BM138" i="1"/>
  <c r="BP93" i="1"/>
  <c r="CF40" i="1"/>
  <c r="BQ177" i="1"/>
  <c r="BW153" i="1"/>
  <c r="BZ141" i="1"/>
  <c r="CG36" i="1"/>
  <c r="CE326" i="1"/>
  <c r="BW292" i="1"/>
  <c r="BU263" i="1"/>
  <c r="CI291" i="1"/>
  <c r="CG317" i="1"/>
  <c r="CJ323" i="1"/>
  <c r="CF181" i="1"/>
  <c r="CB98" i="1"/>
  <c r="CD13" i="1"/>
  <c r="BR114" i="1"/>
  <c r="CI101" i="1"/>
  <c r="BV237" i="1"/>
  <c r="BU226" i="1"/>
  <c r="CJ217" i="1"/>
  <c r="BV83" i="1"/>
  <c r="BS186" i="1"/>
  <c r="AJ393" i="1"/>
  <c r="BN41" i="1"/>
  <c r="BN107" i="1"/>
  <c r="BN26" i="1"/>
  <c r="BN56" i="1"/>
  <c r="BN173" i="1"/>
  <c r="BN177" i="1"/>
  <c r="BN27" i="1"/>
  <c r="BN126" i="1"/>
  <c r="BN235" i="1"/>
  <c r="BN203" i="1"/>
  <c r="BN20" i="1"/>
  <c r="BN97" i="1"/>
  <c r="BN229" i="1"/>
  <c r="BN9" i="1"/>
  <c r="BN42" i="1"/>
  <c r="BN121" i="1"/>
  <c r="BN301" i="1"/>
  <c r="BN305" i="1"/>
  <c r="BN309" i="1"/>
  <c r="BN269" i="1"/>
  <c r="BN105" i="1"/>
  <c r="BN47" i="1"/>
  <c r="BN79" i="1"/>
  <c r="BN62" i="1"/>
  <c r="BN242" i="1"/>
  <c r="BN81" i="1"/>
  <c r="BN63" i="1"/>
  <c r="BN169" i="1"/>
  <c r="BN118" i="1"/>
  <c r="BN125" i="1"/>
  <c r="BN30" i="1"/>
  <c r="BN23" i="1"/>
  <c r="BN191" i="1"/>
  <c r="BN140" i="1"/>
  <c r="BN133" i="1"/>
  <c r="BN71" i="1"/>
  <c r="BN250" i="1"/>
  <c r="BN243" i="1"/>
  <c r="BN88" i="1"/>
  <c r="BN268" i="1"/>
  <c r="BN272" i="1"/>
  <c r="BN276" i="1"/>
  <c r="BN306" i="1"/>
  <c r="BN72" i="1"/>
  <c r="BN68" i="1"/>
  <c r="BN76" i="1"/>
  <c r="BN14" i="1"/>
  <c r="BN29" i="1"/>
  <c r="BN209" i="1"/>
  <c r="BN330" i="1"/>
  <c r="BN48" i="1"/>
  <c r="BN85" i="1"/>
  <c r="BN34" i="1"/>
  <c r="BN52" i="1"/>
  <c r="BN82" i="1"/>
  <c r="BN184" i="1"/>
  <c r="BN246" i="1"/>
  <c r="BN214" i="1"/>
  <c r="BN196" i="1"/>
  <c r="BN11" i="1"/>
  <c r="BN132" i="1"/>
  <c r="BN312" i="1"/>
  <c r="BN316" i="1"/>
  <c r="BN320" i="1"/>
  <c r="BN280" i="1"/>
  <c r="BN116" i="1"/>
  <c r="BN262" i="1"/>
  <c r="BN13" i="1"/>
  <c r="BN58" i="1"/>
  <c r="BN73" i="1"/>
  <c r="BN253" i="1"/>
  <c r="BN215" i="1"/>
  <c r="BN175" i="1"/>
  <c r="BN113" i="1"/>
  <c r="BN128" i="1"/>
  <c r="BN249" i="1"/>
  <c r="BN92" i="1"/>
  <c r="BN74" i="1"/>
  <c r="BN180" i="1"/>
  <c r="BN59" i="1"/>
  <c r="BN96" i="1"/>
  <c r="BN103" i="1"/>
  <c r="BN181" i="1"/>
  <c r="BN159" i="1"/>
  <c r="BN122" i="1"/>
  <c r="BN129" i="1"/>
  <c r="BN114" i="1"/>
  <c r="BN15" i="1"/>
  <c r="BN147" i="1"/>
  <c r="BN136" i="1"/>
  <c r="BN70" i="1"/>
  <c r="BN4" i="1"/>
  <c r="BN104" i="1"/>
  <c r="BN158" i="1"/>
  <c r="BN19" i="1"/>
  <c r="BN12" i="1"/>
  <c r="BN115" i="1"/>
  <c r="BN206" i="1"/>
  <c r="BN60" i="1"/>
  <c r="BN37" i="1"/>
  <c r="BN144" i="1"/>
  <c r="BN111" i="1"/>
  <c r="BN170" i="1"/>
  <c r="BN239" i="1"/>
  <c r="BN232" i="1"/>
  <c r="BN141" i="1"/>
  <c r="BN152" i="1"/>
  <c r="BN240" i="1"/>
  <c r="BN77" i="1"/>
  <c r="BN198" i="1"/>
  <c r="BN261" i="1"/>
  <c r="BN265" i="1"/>
  <c r="BN295" i="1"/>
  <c r="BN61" i="1"/>
  <c r="BN65" i="1"/>
  <c r="BN90" i="1"/>
  <c r="BN17" i="1"/>
  <c r="BN3" i="1"/>
  <c r="BN18" i="1"/>
  <c r="BN319" i="1"/>
  <c r="BN137" i="1"/>
  <c r="BN75" i="1"/>
  <c r="BN185" i="1"/>
  <c r="BN217" i="1"/>
  <c r="BN66" i="1"/>
  <c r="BN165" i="1"/>
  <c r="BN323" i="1"/>
  <c r="BN283" i="1"/>
  <c r="BN21" i="1"/>
  <c r="BN101" i="1"/>
  <c r="BN69" i="1"/>
  <c r="BN275" i="1"/>
  <c r="BN222" i="1"/>
  <c r="BN226" i="1"/>
  <c r="BN109" i="1"/>
  <c r="BN102" i="1"/>
  <c r="BN95" i="1"/>
  <c r="BN260" i="1"/>
  <c r="BN288" i="1"/>
  <c r="BN347" i="1"/>
  <c r="BN252" i="1"/>
  <c r="BN151" i="1"/>
  <c r="BN236" i="1"/>
  <c r="BN251" i="1"/>
  <c r="BN44" i="1"/>
  <c r="BN143" i="1"/>
  <c r="BN298" i="1"/>
  <c r="BN313" i="1"/>
  <c r="BN273" i="1"/>
  <c r="BN156" i="1"/>
  <c r="BN24" i="1"/>
  <c r="BN123" i="1"/>
  <c r="BN94" i="1"/>
  <c r="BN352" i="1"/>
  <c r="BN211" i="1"/>
  <c r="BN237" i="1"/>
  <c r="BN120" i="1"/>
  <c r="BN124" i="1"/>
  <c r="BN106" i="1"/>
  <c r="BN271" i="1"/>
  <c r="BN343" i="1"/>
  <c r="BN270" i="1"/>
  <c r="BN307" i="1"/>
  <c r="BN256" i="1"/>
  <c r="BN31" i="1"/>
  <c r="BN99" i="1"/>
  <c r="BN50" i="1"/>
  <c r="BN54" i="1"/>
  <c r="BN145" i="1"/>
  <c r="BN51" i="1"/>
  <c r="BN308" i="1"/>
  <c r="BN153" i="1"/>
  <c r="BN146" i="1"/>
  <c r="BN157" i="1"/>
  <c r="BN139" i="1"/>
  <c r="BN304" i="1"/>
  <c r="BN350" i="1"/>
  <c r="BN354" i="1"/>
  <c r="BN358" i="1"/>
  <c r="BN67" i="1"/>
  <c r="BN166" i="1"/>
  <c r="BN78" i="1"/>
  <c r="BN176" i="1"/>
  <c r="BN49" i="1"/>
  <c r="BN202" i="1"/>
  <c r="BN155" i="1"/>
  <c r="BN5" i="1"/>
  <c r="BN221" i="1"/>
  <c r="BN247" i="1"/>
  <c r="BN207" i="1"/>
  <c r="BN55" i="1"/>
  <c r="BN324" i="1"/>
  <c r="BN148" i="1"/>
  <c r="BN100" i="1"/>
  <c r="BN228" i="1"/>
  <c r="BN199" i="1"/>
  <c r="BN192" i="1"/>
  <c r="BN225" i="1"/>
  <c r="BN53" i="1"/>
  <c r="BN163" i="1"/>
  <c r="BN334" i="1"/>
  <c r="BN294" i="1"/>
  <c r="BN287" i="1"/>
  <c r="BN45" i="1"/>
  <c r="BN195" i="1"/>
  <c r="BN89" i="1"/>
  <c r="BN224" i="1"/>
  <c r="BN154" i="1"/>
  <c r="BN8" i="1"/>
  <c r="BN38" i="1"/>
  <c r="BN119" i="1"/>
  <c r="BN254" i="1"/>
  <c r="BN108" i="1"/>
  <c r="BN33" i="1"/>
  <c r="BN290" i="1"/>
  <c r="BN302" i="1"/>
  <c r="BN162" i="1"/>
  <c r="BN93" i="1"/>
  <c r="BN16" i="1"/>
  <c r="BN258" i="1"/>
  <c r="BN64" i="1"/>
  <c r="BN174" i="1"/>
  <c r="BN218" i="1"/>
  <c r="BN110" i="1"/>
  <c r="BN327" i="1"/>
  <c r="BN257" i="1"/>
  <c r="BN210" i="1"/>
  <c r="BN187" i="1"/>
  <c r="BN284" i="1"/>
  <c r="BN317" i="1"/>
  <c r="BN331" i="1"/>
  <c r="BN204" i="1"/>
  <c r="BN87" i="1"/>
  <c r="BN98" i="1"/>
  <c r="BN91" i="1"/>
  <c r="BN238" i="1"/>
  <c r="BN348" i="1"/>
  <c r="BN349" i="1"/>
  <c r="BN233" i="1"/>
  <c r="BN332" i="1"/>
  <c r="BN303" i="1"/>
  <c r="BN351" i="1"/>
  <c r="BL348" i="1"/>
  <c r="BL53" i="1"/>
  <c r="BL101" i="1"/>
  <c r="BL86" i="1"/>
  <c r="BL97" i="1"/>
  <c r="BL90" i="1"/>
  <c r="BL225" i="1"/>
  <c r="BL218" i="1"/>
  <c r="BL39" i="1"/>
  <c r="BL226" i="1"/>
  <c r="BL63" i="1"/>
  <c r="BL184" i="1"/>
  <c r="BL54" i="1"/>
  <c r="BL175" i="1"/>
  <c r="BL47" i="1"/>
  <c r="BL65" i="1"/>
  <c r="BL51" i="1"/>
  <c r="BL4" i="1"/>
  <c r="BL305" i="1"/>
  <c r="BL342" i="1"/>
  <c r="BL335" i="1"/>
  <c r="BL350" i="1"/>
  <c r="BL208" i="1"/>
  <c r="BL122" i="1"/>
  <c r="BL34" i="1"/>
  <c r="BL137" i="1"/>
  <c r="BL42" i="1"/>
  <c r="BL79" i="1"/>
  <c r="BL210" i="1"/>
  <c r="BL159" i="1"/>
  <c r="BL155" i="1"/>
  <c r="BL126" i="1"/>
  <c r="BL203" i="1"/>
  <c r="BL134" i="1"/>
  <c r="BL156" i="1"/>
  <c r="BL35" i="1"/>
  <c r="BL57" i="1"/>
  <c r="BL185" i="1"/>
  <c r="BL233" i="1"/>
  <c r="BL6" i="1"/>
  <c r="BL94" i="1"/>
  <c r="BL30" i="1"/>
  <c r="BL151" i="1"/>
  <c r="BL331" i="1"/>
  <c r="BL299" i="1"/>
  <c r="BL109" i="1"/>
  <c r="BL18" i="1"/>
  <c r="BL77" i="1"/>
  <c r="BL10" i="1"/>
  <c r="BL32" i="1"/>
  <c r="BL272" i="1"/>
  <c r="BL27" i="1"/>
  <c r="BL23" i="1"/>
  <c r="BL104" i="1"/>
  <c r="BL100" i="1"/>
  <c r="BL141" i="1"/>
  <c r="BL182" i="1"/>
  <c r="BL236" i="1"/>
  <c r="BL229" i="1"/>
  <c r="BL74" i="1"/>
  <c r="BL195" i="1"/>
  <c r="BL262" i="1"/>
  <c r="BL292" i="1"/>
  <c r="BL21" i="1"/>
  <c r="BL87" i="1"/>
  <c r="BL58" i="1"/>
  <c r="BL62" i="1"/>
  <c r="BL15" i="1"/>
  <c r="BL316" i="1"/>
  <c r="BL353" i="1"/>
  <c r="BL219" i="1"/>
  <c r="BL263" i="1"/>
  <c r="BL157" i="1"/>
  <c r="BL117" i="1"/>
  <c r="BL227" i="1"/>
  <c r="BL176" i="1"/>
  <c r="BL286" i="1"/>
  <c r="BL191" i="1"/>
  <c r="BL312" i="1"/>
  <c r="BL78" i="1"/>
  <c r="BL56" i="1"/>
  <c r="BL75" i="1"/>
  <c r="BL170" i="1"/>
  <c r="BL174" i="1"/>
  <c r="BL46" i="1"/>
  <c r="BL12" i="1"/>
  <c r="BL166" i="1"/>
  <c r="BL49" i="1"/>
  <c r="BL111" i="1"/>
  <c r="BL45" i="1"/>
  <c r="BL133" i="1"/>
  <c r="BL67" i="1"/>
  <c r="BL5" i="1"/>
  <c r="BL112" i="1"/>
  <c r="BL181" i="1"/>
  <c r="BL130" i="1"/>
  <c r="BL178" i="1"/>
  <c r="BL24" i="1"/>
  <c r="BL177" i="1"/>
  <c r="BL93" i="1"/>
  <c r="BL199" i="1"/>
  <c r="BL148" i="1"/>
  <c r="BL152" i="1"/>
  <c r="BL13" i="1"/>
  <c r="BL64" i="1"/>
  <c r="BL144" i="1"/>
  <c r="BL82" i="1"/>
  <c r="BL60" i="1"/>
  <c r="BL89" i="1"/>
  <c r="BL16" i="1"/>
  <c r="BL192" i="1"/>
  <c r="BL119" i="1"/>
  <c r="BL254" i="1"/>
  <c r="BL222" i="1"/>
  <c r="BL127" i="1"/>
  <c r="BL215" i="1"/>
  <c r="BL19" i="1"/>
  <c r="BL140" i="1"/>
  <c r="BL320" i="1"/>
  <c r="BL324" i="1"/>
  <c r="BL288" i="1"/>
  <c r="BL98" i="1"/>
  <c r="BL25" i="1"/>
  <c r="BL7" i="1"/>
  <c r="BL66" i="1"/>
  <c r="BL81" i="1"/>
  <c r="BL261" i="1"/>
  <c r="BL247" i="1"/>
  <c r="BL244" i="1"/>
  <c r="BL28" i="1"/>
  <c r="BL96" i="1"/>
  <c r="BL313" i="1"/>
  <c r="BL306" i="1"/>
  <c r="BL325" i="1"/>
  <c r="BL270" i="1"/>
  <c r="BL102" i="1"/>
  <c r="BL248" i="1"/>
  <c r="BL120" i="1"/>
  <c r="BL361" i="1"/>
  <c r="BL124" i="1"/>
  <c r="BL146" i="1"/>
  <c r="BL194" i="1"/>
  <c r="BL205" i="1"/>
  <c r="BL260" i="1"/>
  <c r="BL198" i="1"/>
  <c r="BL297" i="1"/>
  <c r="BL180" i="1"/>
  <c r="BL334" i="1"/>
  <c r="BL354" i="1"/>
  <c r="BL318" i="1"/>
  <c r="BL289" i="1"/>
  <c r="BL330" i="1"/>
  <c r="BL31" i="1"/>
  <c r="BL163" i="1"/>
  <c r="BL243" i="1"/>
  <c r="BL196" i="1"/>
  <c r="BL50" i="1"/>
  <c r="BL149" i="1"/>
  <c r="BL173" i="1"/>
  <c r="BL291" i="1"/>
  <c r="BL303" i="1"/>
  <c r="BL131" i="1"/>
  <c r="BL239" i="1"/>
  <c r="BL168" i="1"/>
  <c r="BL271" i="1"/>
  <c r="BL209" i="1"/>
  <c r="BL220" i="1"/>
  <c r="BL308" i="1"/>
  <c r="BL202" i="1"/>
  <c r="BL333" i="1"/>
  <c r="BL115" i="1"/>
  <c r="BL193" i="1"/>
  <c r="BL189" i="1"/>
  <c r="BL83" i="1"/>
  <c r="BL129" i="1"/>
  <c r="BL287" i="1"/>
  <c r="BL284" i="1"/>
  <c r="BL80" i="1"/>
  <c r="BL33" i="1"/>
  <c r="BL338" i="1"/>
  <c r="BL339" i="1"/>
  <c r="BL274" i="1"/>
  <c r="BL190" i="1"/>
  <c r="BL201" i="1"/>
  <c r="BL84" i="1"/>
  <c r="BL326" i="1"/>
  <c r="BL224" i="1"/>
  <c r="BL235" i="1"/>
  <c r="BL345" i="1"/>
  <c r="BL346" i="1"/>
  <c r="BL230" i="1"/>
  <c r="BL329" i="1"/>
  <c r="BL300" i="1"/>
  <c r="BL341" i="1"/>
  <c r="BL145" i="1"/>
  <c r="BL237" i="1"/>
  <c r="BL8" i="1"/>
  <c r="BL107" i="1"/>
  <c r="BL265" i="1"/>
  <c r="BL277" i="1"/>
  <c r="BL20" i="1"/>
  <c r="BL251" i="1"/>
  <c r="BL116" i="1"/>
  <c r="BL138" i="1"/>
  <c r="BL160" i="1"/>
  <c r="BL85" i="1"/>
  <c r="BL302" i="1"/>
  <c r="BL281" i="1"/>
  <c r="BL9" i="1"/>
  <c r="BL232" i="1"/>
  <c r="BL258" i="1"/>
  <c r="BL255" i="1"/>
  <c r="BL17" i="1"/>
  <c r="BL204" i="1"/>
  <c r="BL162" i="1"/>
  <c r="BL317" i="1"/>
  <c r="BL71" i="1"/>
  <c r="BL68" i="1"/>
  <c r="BL108" i="1"/>
  <c r="BL207" i="1"/>
  <c r="BL61" i="1"/>
  <c r="BL41" i="1"/>
  <c r="BL298" i="1"/>
  <c r="BL188" i="1"/>
  <c r="BL214" i="1"/>
  <c r="BL211" i="1"/>
  <c r="BL118" i="1"/>
  <c r="BL280" i="1"/>
  <c r="BL273" i="1"/>
  <c r="BL167" i="1"/>
  <c r="BL105" i="1"/>
  <c r="BL266" i="1"/>
  <c r="BL38" i="1"/>
  <c r="BL240" i="1"/>
  <c r="BL72" i="1"/>
  <c r="BL276" i="1"/>
  <c r="BL29" i="1"/>
  <c r="BL22" i="1"/>
  <c r="BL26" i="1"/>
  <c r="BL283" i="1"/>
  <c r="BL135" i="1"/>
  <c r="BL183" i="1"/>
  <c r="BL249" i="1"/>
  <c r="BL187" i="1"/>
  <c r="BL275" i="1"/>
  <c r="BL169" i="1"/>
  <c r="BL358" i="1"/>
  <c r="BL231" i="1"/>
  <c r="AI393" i="1"/>
  <c r="BM12" i="1"/>
  <c r="BM85" i="1"/>
  <c r="BM52" i="1"/>
  <c r="BM38" i="1"/>
  <c r="BM195" i="1"/>
  <c r="BM144" i="1"/>
  <c r="BM104" i="1"/>
  <c r="BM42" i="1"/>
  <c r="BM152" i="1"/>
  <c r="BM254" i="1"/>
  <c r="BM247" i="1"/>
  <c r="BM13" i="1"/>
  <c r="BM123" i="1"/>
  <c r="BM233" i="1"/>
  <c r="BM92" i="1"/>
  <c r="BM272" i="1"/>
  <c r="BM276" i="1"/>
  <c r="BM280" i="1"/>
  <c r="BM310" i="1"/>
  <c r="BM255" i="1"/>
  <c r="BM76" i="1"/>
  <c r="BM18" i="1"/>
  <c r="BM33" i="1"/>
  <c r="BM213" i="1"/>
  <c r="BM334" i="1"/>
  <c r="BM19" i="1"/>
  <c r="BM111" i="1"/>
  <c r="BM30" i="1"/>
  <c r="BM188" i="1"/>
  <c r="BM23" i="1"/>
  <c r="BM184" i="1"/>
  <c r="BM89" i="1"/>
  <c r="BM122" i="1"/>
  <c r="BM45" i="1"/>
  <c r="BM115" i="1"/>
  <c r="BM174" i="1"/>
  <c r="BM82" i="1"/>
  <c r="BM130" i="1"/>
  <c r="BM46" i="1"/>
  <c r="BM221" i="1"/>
  <c r="BM214" i="1"/>
  <c r="BM59" i="1"/>
  <c r="BM180" i="1"/>
  <c r="BM171" i="1"/>
  <c r="BM43" i="1"/>
  <c r="BM47" i="1"/>
  <c r="BM83" i="1"/>
  <c r="BM301" i="1"/>
  <c r="BM338" i="1"/>
  <c r="BM206" i="1"/>
  <c r="BM155" i="1"/>
  <c r="BM159" i="1"/>
  <c r="BM119" i="1"/>
  <c r="BM258" i="1"/>
  <c r="BM101" i="1"/>
  <c r="BM200" i="1"/>
  <c r="BM79" i="1"/>
  <c r="BM156" i="1"/>
  <c r="BM103" i="1"/>
  <c r="BM283" i="1"/>
  <c r="BM287" i="1"/>
  <c r="BM291" i="1"/>
  <c r="BM321" i="1"/>
  <c r="BM127" i="1"/>
  <c r="BM87" i="1"/>
  <c r="BM50" i="1"/>
  <c r="BM3" i="1"/>
  <c r="BM29" i="1"/>
  <c r="BM44" i="1"/>
  <c r="BM224" i="1"/>
  <c r="BM345" i="1"/>
  <c r="BM328" i="1"/>
  <c r="BM186" i="1"/>
  <c r="BM146" i="1"/>
  <c r="BM84" i="1"/>
  <c r="BM205" i="1"/>
  <c r="BM99" i="1"/>
  <c r="BM220" i="1"/>
  <c r="BM140" i="1"/>
  <c r="BM151" i="1"/>
  <c r="BM107" i="1"/>
  <c r="BM8" i="1"/>
  <c r="BM27" i="1"/>
  <c r="BM199" i="1"/>
  <c r="BM60" i="1"/>
  <c r="BM9" i="1"/>
  <c r="BM78" i="1"/>
  <c r="BM16" i="1"/>
  <c r="BM63" i="1"/>
  <c r="BM100" i="1"/>
  <c r="BM49" i="1"/>
  <c r="BM34" i="1"/>
  <c r="BM56" i="1"/>
  <c r="BM96" i="1"/>
  <c r="BM162" i="1"/>
  <c r="BM133" i="1"/>
  <c r="BM5" i="1"/>
  <c r="BM74" i="1"/>
  <c r="BM210" i="1"/>
  <c r="BM71" i="1"/>
  <c r="BM20" i="1"/>
  <c r="BM93" i="1"/>
  <c r="BM129" i="1"/>
  <c r="BM67" i="1"/>
  <c r="BM118" i="1"/>
  <c r="BM177" i="1"/>
  <c r="BM181" i="1"/>
  <c r="BM108" i="1"/>
  <c r="BM31" i="1"/>
  <c r="BM173" i="1"/>
  <c r="BM41" i="1"/>
  <c r="BM148" i="1"/>
  <c r="BM53" i="1"/>
  <c r="BM203" i="1"/>
  <c r="BM185" i="1"/>
  <c r="BM251" i="1"/>
  <c r="BM189" i="1"/>
  <c r="BM68" i="1"/>
  <c r="BM112" i="1"/>
  <c r="BM48" i="1"/>
  <c r="BM169" i="1"/>
  <c r="BM317" i="1"/>
  <c r="BM94" i="1"/>
  <c r="BM160" i="1"/>
  <c r="BM36" i="1"/>
  <c r="BM290" i="1"/>
  <c r="BM166" i="1"/>
  <c r="BM75" i="1"/>
  <c r="BM250" i="1"/>
  <c r="BM232" i="1"/>
  <c r="BM229" i="1"/>
  <c r="BM196" i="1"/>
  <c r="BM35" i="1"/>
  <c r="BM211" i="1"/>
  <c r="BM81" i="1"/>
  <c r="BM298" i="1"/>
  <c r="BM32" i="1"/>
  <c r="BM88" i="1"/>
  <c r="BM342" i="1"/>
  <c r="BM339" i="1"/>
  <c r="BM157" i="1"/>
  <c r="BM150" i="1"/>
  <c r="BM132" i="1"/>
  <c r="BM143" i="1"/>
  <c r="BM297" i="1"/>
  <c r="BM308" i="1"/>
  <c r="BM248" i="1"/>
  <c r="BM303" i="1"/>
  <c r="BM318" i="1"/>
  <c r="BM267" i="1"/>
  <c r="BM97" i="1"/>
  <c r="BM228" i="1"/>
  <c r="BM158" i="1"/>
  <c r="BM316" i="1"/>
  <c r="BM313" i="1"/>
  <c r="BM277" i="1"/>
  <c r="BM288" i="1"/>
  <c r="BM109" i="1"/>
  <c r="BM62" i="1"/>
  <c r="BM193" i="1"/>
  <c r="BM168" i="1"/>
  <c r="BM161" i="1"/>
  <c r="BM172" i="1"/>
  <c r="BM154" i="1"/>
  <c r="BM319" i="1"/>
  <c r="BM354" i="1"/>
  <c r="BM358" i="1"/>
  <c r="BM362" i="1"/>
  <c r="BM212" i="1"/>
  <c r="BM227" i="1"/>
  <c r="BM207" i="1"/>
  <c r="BM15" i="1"/>
  <c r="BM114" i="1"/>
  <c r="BM269" i="1"/>
  <c r="BM284" i="1"/>
  <c r="BM28" i="1"/>
  <c r="BM65" i="1"/>
  <c r="BM61" i="1"/>
  <c r="BM69" i="1"/>
  <c r="BM72" i="1"/>
  <c r="BM105" i="1"/>
  <c r="BM66" i="1"/>
  <c r="BM323" i="1"/>
  <c r="BM131" i="1"/>
  <c r="BM142" i="1"/>
  <c r="BM153" i="1"/>
  <c r="BM201" i="1"/>
  <c r="BM194" i="1"/>
  <c r="BM176" i="1"/>
  <c r="BM187" i="1"/>
  <c r="BM360" i="1"/>
  <c r="BM259" i="1"/>
  <c r="BM329" i="1"/>
  <c r="BM223" i="1"/>
  <c r="BM217" i="1"/>
  <c r="BM141" i="1"/>
  <c r="BM261" i="1"/>
  <c r="BM178" i="1"/>
  <c r="BM191" i="1"/>
  <c r="BM262" i="1"/>
  <c r="BM236" i="1"/>
  <c r="BM70" i="1"/>
  <c r="BM327" i="1"/>
  <c r="BM324" i="1"/>
  <c r="BM243" i="1"/>
  <c r="BM240" i="1"/>
  <c r="BM222" i="1"/>
  <c r="BM147" i="1"/>
  <c r="BM309" i="1"/>
  <c r="BM302" i="1"/>
  <c r="BM170" i="1"/>
  <c r="BM239" i="1"/>
  <c r="BM192" i="1"/>
  <c r="BM218" i="1"/>
  <c r="BM167" i="1"/>
  <c r="BM134" i="1"/>
  <c r="BM26" i="1"/>
  <c r="BM57" i="1"/>
  <c r="BM305" i="1"/>
  <c r="BM265" i="1"/>
  <c r="BM163" i="1"/>
  <c r="BM24" i="1"/>
  <c r="BM90" i="1"/>
  <c r="BM125" i="1"/>
  <c r="BM86" i="1"/>
  <c r="BM64" i="1"/>
  <c r="BM137" i="1"/>
  <c r="BM225" i="1"/>
  <c r="BM145" i="1"/>
  <c r="BM4" i="1"/>
  <c r="BM202" i="1"/>
  <c r="BM320" i="1"/>
  <c r="BM273" i="1"/>
  <c r="BM14" i="1"/>
  <c r="BM7" i="1"/>
  <c r="BM17" i="1"/>
  <c r="BM11" i="1"/>
  <c r="BM268" i="1"/>
  <c r="BM349" i="1"/>
  <c r="BM204" i="1"/>
  <c r="BM252" i="1"/>
  <c r="BM135" i="1"/>
  <c r="BM139" i="1"/>
  <c r="BM121" i="1"/>
  <c r="BM286" i="1"/>
  <c r="BM347" i="1"/>
  <c r="BM274" i="1"/>
  <c r="BM311" i="1"/>
  <c r="BM260" i="1"/>
  <c r="AW393" i="1"/>
  <c r="CA117" i="1"/>
  <c r="CA132" i="1"/>
  <c r="CA26" i="1"/>
  <c r="CA77" i="1"/>
  <c r="CA121" i="1"/>
  <c r="CA70" i="1"/>
  <c r="CA187" i="1"/>
  <c r="CA63" i="1"/>
  <c r="CA249" i="1"/>
  <c r="CA195" i="1"/>
  <c r="CA217" i="1"/>
  <c r="CA155" i="1"/>
  <c r="CA254" i="1"/>
  <c r="CA14" i="1"/>
  <c r="CA135" i="1"/>
  <c r="CA315" i="1"/>
  <c r="CA319" i="1"/>
  <c r="CA323" i="1"/>
  <c r="CA283" i="1"/>
  <c r="CA265" i="1"/>
  <c r="CA38" i="1"/>
  <c r="CA31" i="1"/>
  <c r="CA61" i="1"/>
  <c r="CA76" i="1"/>
  <c r="CA256" i="1"/>
  <c r="CA183" i="1"/>
  <c r="CA29" i="1"/>
  <c r="CA95" i="1"/>
  <c r="CA40" i="1"/>
  <c r="CA59" i="1"/>
  <c r="CA205" i="1"/>
  <c r="CA154" i="1"/>
  <c r="CA158" i="1"/>
  <c r="CA52" i="1"/>
  <c r="CA151" i="1"/>
  <c r="CA257" i="1"/>
  <c r="CA177" i="1"/>
  <c r="CA111" i="1"/>
  <c r="CA232" i="1"/>
  <c r="CA102" i="1"/>
  <c r="CA282" i="1"/>
  <c r="CA286" i="1"/>
  <c r="CA290" i="1"/>
  <c r="CA320" i="1"/>
  <c r="CA86" i="1"/>
  <c r="CA28" i="1"/>
  <c r="CA126" i="1"/>
  <c r="CA43" i="1"/>
  <c r="CA223" i="1"/>
  <c r="CA344" i="1"/>
  <c r="CA150" i="1"/>
  <c r="CA198" i="1"/>
  <c r="CA147" i="1"/>
  <c r="CA114" i="1"/>
  <c r="CA107" i="1"/>
  <c r="CA260" i="1"/>
  <c r="CA228" i="1"/>
  <c r="CA144" i="1"/>
  <c r="CA12" i="1"/>
  <c r="CA25" i="1"/>
  <c r="CA146" i="1"/>
  <c r="CA326" i="1"/>
  <c r="CA294" i="1"/>
  <c r="CA104" i="1"/>
  <c r="CA13" i="1"/>
  <c r="CA72" i="1"/>
  <c r="CA87" i="1"/>
  <c r="CA267" i="1"/>
  <c r="CA334" i="1"/>
  <c r="CA331" i="1"/>
  <c r="CA229" i="1"/>
  <c r="CA189" i="1"/>
  <c r="CA127" i="1"/>
  <c r="CA142" i="1"/>
  <c r="CA263" i="1"/>
  <c r="CA66" i="1"/>
  <c r="CA44" i="1"/>
  <c r="CA48" i="1"/>
  <c r="CA99" i="1"/>
  <c r="CA96" i="1"/>
  <c r="CA118" i="1"/>
  <c r="CA37" i="1"/>
  <c r="CA4" i="1"/>
  <c r="CA161" i="1"/>
  <c r="CA139" i="1"/>
  <c r="CA106" i="1"/>
  <c r="CA51" i="1"/>
  <c r="CA128" i="1"/>
  <c r="CA62" i="1"/>
  <c r="CA88" i="1"/>
  <c r="CA55" i="1"/>
  <c r="CA136" i="1"/>
  <c r="CA85" i="1"/>
  <c r="CA125" i="1"/>
  <c r="CA73" i="1"/>
  <c r="CA11" i="1"/>
  <c r="CA172" i="1"/>
  <c r="CA18" i="1"/>
  <c r="CA110" i="1"/>
  <c r="CA33" i="1"/>
  <c r="CA84" i="1"/>
  <c r="CA74" i="1"/>
  <c r="CA129" i="1"/>
  <c r="CA22" i="1"/>
  <c r="CA7" i="1"/>
  <c r="CA15" i="1"/>
  <c r="CA194" i="1"/>
  <c r="CA143" i="1"/>
  <c r="CA253" i="1"/>
  <c r="CA246" i="1"/>
  <c r="CA34" i="1"/>
  <c r="CA67" i="1"/>
  <c r="CA100" i="1"/>
  <c r="CA188" i="1"/>
  <c r="CA91" i="1"/>
  <c r="CA271" i="1"/>
  <c r="CA275" i="1"/>
  <c r="CA279" i="1"/>
  <c r="CA309" i="1"/>
  <c r="CA49" i="1"/>
  <c r="CA75" i="1"/>
  <c r="CA79" i="1"/>
  <c r="CA5" i="1"/>
  <c r="CA17" i="1"/>
  <c r="CA287" i="1"/>
  <c r="CA32" i="1"/>
  <c r="CA212" i="1"/>
  <c r="CA333" i="1"/>
  <c r="CA227" i="1"/>
  <c r="CA250" i="1"/>
  <c r="CA221" i="1"/>
  <c r="CA58" i="1"/>
  <c r="CA157" i="1"/>
  <c r="CA312" i="1"/>
  <c r="CA276" i="1"/>
  <c r="CA170" i="1"/>
  <c r="CA108" i="1"/>
  <c r="CA192" i="1"/>
  <c r="CA167" i="1"/>
  <c r="CA160" i="1"/>
  <c r="CA171" i="1"/>
  <c r="CA153" i="1"/>
  <c r="CA318" i="1"/>
  <c r="CA353" i="1"/>
  <c r="CA357" i="1"/>
  <c r="CA361" i="1"/>
  <c r="CA211" i="1"/>
  <c r="CA226" i="1"/>
  <c r="CA202" i="1"/>
  <c r="CA36" i="1"/>
  <c r="CA293" i="1"/>
  <c r="CA305" i="1"/>
  <c r="CA148" i="1"/>
  <c r="CA27" i="1"/>
  <c r="CA39" i="1"/>
  <c r="CA60" i="1"/>
  <c r="CA245" i="1"/>
  <c r="CA330" i="1"/>
  <c r="CA327" i="1"/>
  <c r="CA181" i="1"/>
  <c r="CA178" i="1"/>
  <c r="CA182" i="1"/>
  <c r="CA164" i="1"/>
  <c r="CA329" i="1"/>
  <c r="CA349" i="1"/>
  <c r="CA313" i="1"/>
  <c r="CA284" i="1"/>
  <c r="CA277" i="1"/>
  <c r="CA321" i="1"/>
  <c r="CA270" i="1"/>
  <c r="CA216" i="1"/>
  <c r="CA140" i="1"/>
  <c r="CA30" i="1"/>
  <c r="CA133" i="1"/>
  <c r="CA45" i="1"/>
  <c r="CA190" i="1"/>
  <c r="CA261" i="1"/>
  <c r="CA42" i="1"/>
  <c r="CA46" i="1"/>
  <c r="CA300" i="1"/>
  <c r="CA337" i="1"/>
  <c r="CA342" i="1"/>
  <c r="CA119" i="1"/>
  <c r="CA163" i="1"/>
  <c r="CA204" i="1"/>
  <c r="CA215" i="1"/>
  <c r="CA197" i="1"/>
  <c r="CA288" i="1"/>
  <c r="CA332" i="1"/>
  <c r="CA237" i="1"/>
  <c r="CA281" i="1"/>
  <c r="CA41" i="1"/>
  <c r="CA103" i="1"/>
  <c r="CA235" i="1"/>
  <c r="CA199" i="1"/>
  <c r="CA69" i="1"/>
  <c r="CA180" i="1"/>
  <c r="CA242" i="1"/>
  <c r="CA213" i="1"/>
  <c r="CA239" i="1"/>
  <c r="CA89" i="1"/>
  <c r="CA56" i="1"/>
  <c r="CA308" i="1"/>
  <c r="CA301" i="1"/>
  <c r="CA81" i="1"/>
  <c r="CA169" i="1"/>
  <c r="CA238" i="1"/>
  <c r="CA220" i="1"/>
  <c r="CA191" i="1"/>
  <c r="CA78" i="1"/>
  <c r="CA168" i="1"/>
  <c r="CA298" i="1"/>
  <c r="CA176" i="1"/>
  <c r="CA162" i="1"/>
  <c r="CA210" i="1"/>
  <c r="CA166" i="1"/>
  <c r="CA47" i="1"/>
  <c r="CA304" i="1"/>
  <c r="CA264" i="1"/>
  <c r="CA209" i="1"/>
  <c r="CA92" i="1"/>
  <c r="CA184" i="1"/>
  <c r="CA124" i="1"/>
  <c r="CA224" i="1"/>
  <c r="CA3" i="1"/>
  <c r="CA201" i="1"/>
  <c r="CA272" i="1"/>
  <c r="CA165" i="1"/>
  <c r="CA8" i="1"/>
  <c r="CA19" i="1"/>
  <c r="CA231" i="1"/>
  <c r="CA122" i="1"/>
  <c r="CA23" i="1"/>
  <c r="CA80" i="1"/>
  <c r="CA179" i="1"/>
  <c r="CA297" i="1"/>
  <c r="CA243" i="1"/>
  <c r="CA35" i="1"/>
  <c r="CA93" i="1"/>
  <c r="CA289" i="1"/>
  <c r="CA341" i="1"/>
  <c r="CA338" i="1"/>
  <c r="CA145" i="1"/>
  <c r="CA156" i="1"/>
  <c r="CA149" i="1"/>
  <c r="CA131" i="1"/>
  <c r="CA296" i="1"/>
  <c r="CA307" i="1"/>
  <c r="CA362" i="1"/>
  <c r="CA247" i="1"/>
  <c r="CA302" i="1"/>
  <c r="CA317" i="1"/>
  <c r="CA266" i="1"/>
  <c r="AZ374" i="1"/>
  <c r="AZ394" i="1"/>
  <c r="BS357" i="1"/>
  <c r="BO351" i="1"/>
  <c r="CJ344" i="1"/>
  <c r="CF338" i="1"/>
  <c r="BN333" i="1"/>
  <c r="BU327" i="1"/>
  <c r="BQ321" i="1"/>
  <c r="BM315" i="1"/>
  <c r="BT309" i="1"/>
  <c r="BP303" i="1"/>
  <c r="BW297" i="1"/>
  <c r="CG290" i="1"/>
  <c r="CF283" i="1"/>
  <c r="CB277" i="1"/>
  <c r="CD269" i="1"/>
  <c r="BO263" i="1"/>
  <c r="CE254" i="1"/>
  <c r="BP248" i="1"/>
  <c r="CF239" i="1"/>
  <c r="BQ233" i="1"/>
  <c r="CG224" i="1"/>
  <c r="BR357" i="1"/>
  <c r="BT349" i="1"/>
  <c r="BY340" i="1"/>
  <c r="BX333" i="1"/>
  <c r="CC324" i="1"/>
  <c r="BN318" i="1"/>
  <c r="CD309" i="1"/>
  <c r="CC302" i="1"/>
  <c r="CE294" i="1"/>
  <c r="BV286" i="1"/>
  <c r="BU279" i="1"/>
  <c r="BZ270" i="1"/>
  <c r="CJ263" i="1"/>
  <c r="BP255" i="1"/>
  <c r="CC247" i="1"/>
  <c r="CE239" i="1"/>
  <c r="CJ230" i="1"/>
  <c r="CI223" i="1"/>
  <c r="BO215" i="1"/>
  <c r="BY208" i="1"/>
  <c r="BL355" i="1"/>
  <c r="CJ347" i="1"/>
  <c r="BM340" i="1"/>
  <c r="CC331" i="1"/>
  <c r="BN325" i="1"/>
  <c r="CD316" i="1"/>
  <c r="BO310" i="1"/>
  <c r="CE301" i="1"/>
  <c r="CD294" i="1"/>
  <c r="CF286" i="1"/>
  <c r="BW278" i="1"/>
  <c r="CG271" i="1"/>
  <c r="BX263" i="1"/>
  <c r="CH256" i="1"/>
  <c r="CG355" i="1"/>
  <c r="BU348" i="1"/>
  <c r="BW340" i="1"/>
  <c r="CB331" i="1"/>
  <c r="BM325" i="1"/>
  <c r="CC316" i="1"/>
  <c r="BN310" i="1"/>
  <c r="BS301" i="1"/>
  <c r="CF293" i="1"/>
  <c r="CH285" i="1"/>
  <c r="BN277" i="1"/>
  <c r="BM270" i="1"/>
  <c r="BR261" i="1"/>
  <c r="CB254" i="1"/>
  <c r="BS246" i="1"/>
  <c r="BR239" i="1"/>
  <c r="BT231" i="1"/>
  <c r="BV362" i="1"/>
  <c r="CF355" i="1"/>
  <c r="BW347" i="1"/>
  <c r="CA360" i="1"/>
  <c r="BR352" i="1"/>
  <c r="BQ345" i="1"/>
  <c r="CA356" i="1"/>
  <c r="CF347" i="1"/>
  <c r="BV361" i="1"/>
  <c r="BM353" i="1"/>
  <c r="BW346" i="1"/>
  <c r="CJ356" i="1"/>
  <c r="BO359" i="1"/>
  <c r="CG360" i="1"/>
  <c r="BX352" i="1"/>
  <c r="CH345" i="1"/>
  <c r="BY337" i="1"/>
  <c r="CI330" i="1"/>
  <c r="BO322" i="1"/>
  <c r="BQ314" i="1"/>
  <c r="BV305" i="1"/>
  <c r="BP296" i="1"/>
  <c r="BO289" i="1"/>
  <c r="CH279" i="1"/>
  <c r="BV272" i="1"/>
  <c r="BP263" i="1"/>
  <c r="CC255" i="1"/>
  <c r="CH246" i="1"/>
  <c r="CB237" i="1"/>
  <c r="CA230" i="1"/>
  <c r="BU221" i="1"/>
  <c r="CH213" i="1"/>
  <c r="CB204" i="1"/>
  <c r="BP197" i="1"/>
  <c r="BU188" i="1"/>
  <c r="BO179" i="1"/>
  <c r="BN172" i="1"/>
  <c r="CG162" i="1"/>
  <c r="BU155" i="1"/>
  <c r="BO146" i="1"/>
  <c r="CB138" i="1"/>
  <c r="CG129" i="1"/>
  <c r="CA120" i="1"/>
  <c r="BO113" i="1"/>
  <c r="BT104" i="1"/>
  <c r="CG96" i="1"/>
  <c r="CB222" i="1"/>
  <c r="BP215" i="1"/>
  <c r="BU206" i="1"/>
  <c r="BO197" i="1"/>
  <c r="CB189" i="1"/>
  <c r="BV180" i="1"/>
  <c r="BU173" i="1"/>
  <c r="BO164" i="1"/>
  <c r="BQ156" i="1"/>
  <c r="CG147" i="1"/>
  <c r="CA138" i="1"/>
  <c r="BO131" i="1"/>
  <c r="CH121" i="1"/>
  <c r="CG114" i="1"/>
  <c r="CA105" i="1"/>
  <c r="CC97" i="1"/>
  <c r="BT89" i="1"/>
  <c r="BN80" i="1"/>
  <c r="BQ207" i="1"/>
  <c r="CJ197" i="1"/>
  <c r="CI190" i="1"/>
  <c r="CC181" i="1"/>
  <c r="CE173" i="1"/>
  <c r="CJ164" i="1"/>
  <c r="BP156" i="1"/>
  <c r="CC148" i="1"/>
  <c r="BW139" i="1"/>
  <c r="BV132" i="1"/>
  <c r="BP123" i="1"/>
  <c r="BR115" i="1"/>
  <c r="BW106" i="1"/>
  <c r="BQ97" i="1"/>
  <c r="BP90" i="1"/>
  <c r="CI80" i="1"/>
  <c r="BV249" i="1"/>
  <c r="BP240" i="1"/>
  <c r="BR232" i="1"/>
  <c r="BW223" i="1"/>
  <c r="BQ214" i="1"/>
  <c r="BP207" i="1"/>
  <c r="CI197" i="1"/>
  <c r="BW190" i="1"/>
  <c r="CB181" i="1"/>
  <c r="CD173" i="1"/>
  <c r="CI164" i="1"/>
  <c r="CC155" i="1"/>
  <c r="CB148" i="1"/>
  <c r="BV139" i="1"/>
  <c r="CI131" i="1"/>
  <c r="BU121" i="1"/>
  <c r="BV223" i="1"/>
  <c r="CD213" i="1"/>
  <c r="CA203" i="1"/>
  <c r="CC195" i="1"/>
  <c r="BZ185" i="1"/>
  <c r="BM343" i="1"/>
  <c r="CI332" i="1"/>
  <c r="CI339" i="1"/>
  <c r="BR330" i="1"/>
  <c r="BU336" i="1"/>
  <c r="BL328" i="1"/>
  <c r="BO334" i="1"/>
  <c r="BO352" i="1"/>
  <c r="BR340" i="1"/>
  <c r="CI345" i="1"/>
  <c r="CD332" i="1"/>
  <c r="CJ319" i="1"/>
  <c r="BN297" i="1"/>
  <c r="BN286" i="1"/>
  <c r="BT273" i="1"/>
  <c r="CH261" i="1"/>
  <c r="BZ249" i="1"/>
  <c r="CI235" i="1"/>
  <c r="CF225" i="1"/>
  <c r="BP212" i="1"/>
  <c r="CF89" i="1"/>
  <c r="BM77" i="1"/>
  <c r="CA65" i="1"/>
  <c r="BP54" i="1"/>
  <c r="BY40" i="1"/>
  <c r="BV30" i="1"/>
  <c r="CE16" i="1"/>
  <c r="CB6" i="1"/>
  <c r="BM116" i="1"/>
  <c r="CF62" i="1"/>
  <c r="CH270" i="1"/>
  <c r="BQ68" i="1"/>
  <c r="BQ57" i="1"/>
  <c r="BW44" i="1"/>
  <c r="BT34" i="1"/>
  <c r="CC20" i="1"/>
  <c r="BO10" i="1"/>
  <c r="CF11" i="1"/>
  <c r="CH87" i="1"/>
  <c r="BT44" i="1"/>
  <c r="CG252" i="1"/>
  <c r="BX69" i="1"/>
  <c r="CA57" i="1"/>
  <c r="BS45" i="1"/>
  <c r="CG33" i="1"/>
  <c r="BQ20" i="1"/>
  <c r="BN10" i="1"/>
  <c r="BN6" i="1"/>
  <c r="BZ97" i="1"/>
  <c r="BX39" i="1"/>
  <c r="BL259" i="1"/>
  <c r="BY105" i="1"/>
  <c r="CE92" i="1"/>
  <c r="CB82" i="1"/>
  <c r="BL69" i="1"/>
  <c r="CH58" i="1"/>
  <c r="CF33" i="1"/>
  <c r="BS136" i="1"/>
  <c r="CA82" i="1"/>
  <c r="BN35" i="1"/>
  <c r="CE176" i="1"/>
  <c r="CE165" i="1"/>
  <c r="BL153" i="1"/>
  <c r="CF139" i="1"/>
  <c r="BT33" i="1"/>
  <c r="BU322" i="1"/>
  <c r="BX288" i="1"/>
  <c r="CB301" i="1"/>
  <c r="BY287" i="1"/>
  <c r="BU317" i="1"/>
  <c r="BW173" i="1"/>
  <c r="BS90" i="1"/>
  <c r="BO7" i="1"/>
  <c r="CI57" i="1"/>
  <c r="BX79" i="1"/>
  <c r="CI229" i="1"/>
  <c r="CE219" i="1"/>
  <c r="BV258" i="1"/>
  <c r="BX141" i="1"/>
  <c r="BM126" i="1"/>
  <c r="BW170" i="1"/>
  <c r="BF393" i="1"/>
  <c r="CJ158" i="1"/>
  <c r="CJ81" i="1"/>
  <c r="CJ63" i="1"/>
  <c r="CJ26" i="1"/>
  <c r="CJ206" i="1"/>
  <c r="CJ111" i="1"/>
  <c r="CJ188" i="1"/>
  <c r="CJ236" i="1"/>
  <c r="CJ130" i="1"/>
  <c r="CJ240" i="1"/>
  <c r="CJ33" i="1"/>
  <c r="CJ154" i="1"/>
  <c r="CJ334" i="1"/>
  <c r="CJ302" i="1"/>
  <c r="CJ21" i="1"/>
  <c r="CJ101" i="1"/>
  <c r="CJ275" i="1"/>
  <c r="CJ339" i="1"/>
  <c r="CJ178" i="1"/>
  <c r="CJ116" i="1"/>
  <c r="CJ41" i="1"/>
  <c r="CJ114" i="1"/>
  <c r="CJ92" i="1"/>
  <c r="CJ8" i="1"/>
  <c r="CJ19" i="1"/>
  <c r="CJ104" i="1"/>
  <c r="CJ173" i="1"/>
  <c r="CJ177" i="1"/>
  <c r="CJ16" i="1"/>
  <c r="CJ71" i="1"/>
  <c r="CJ56" i="1"/>
  <c r="CJ67" i="1"/>
  <c r="CJ170" i="1"/>
  <c r="CJ235" i="1"/>
  <c r="CJ203" i="1"/>
  <c r="CJ31" i="1"/>
  <c r="CJ75" i="1"/>
  <c r="CJ121" i="1"/>
  <c r="CJ301" i="1"/>
  <c r="CJ305" i="1"/>
  <c r="CJ309" i="1"/>
  <c r="CJ269" i="1"/>
  <c r="CJ6" i="1"/>
  <c r="CJ105" i="1"/>
  <c r="CJ145" i="1"/>
  <c r="CJ47" i="1"/>
  <c r="CJ62" i="1"/>
  <c r="CJ242" i="1"/>
  <c r="CJ12" i="1"/>
  <c r="CJ169" i="1"/>
  <c r="CJ96" i="1"/>
  <c r="CJ23" i="1"/>
  <c r="CJ78" i="1"/>
  <c r="CJ5" i="1"/>
  <c r="CJ60" i="1"/>
  <c r="CJ199" i="1"/>
  <c r="CJ247" i="1"/>
  <c r="CJ97" i="1"/>
  <c r="CJ218" i="1"/>
  <c r="CJ185" i="1"/>
  <c r="CJ44" i="1"/>
  <c r="CJ165" i="1"/>
  <c r="CJ313" i="1"/>
  <c r="CJ156" i="1"/>
  <c r="CJ32" i="1"/>
  <c r="CJ286" i="1"/>
  <c r="CJ189" i="1"/>
  <c r="CJ127" i="1"/>
  <c r="CJ248" i="1"/>
  <c r="CJ87" i="1"/>
  <c r="CJ146" i="1"/>
  <c r="CJ161" i="1"/>
  <c r="CJ282" i="1"/>
  <c r="CJ52" i="1"/>
  <c r="CJ125" i="1"/>
  <c r="CJ38" i="1"/>
  <c r="CJ82" i="1"/>
  <c r="CJ191" i="1"/>
  <c r="CJ140" i="1"/>
  <c r="CJ118" i="1"/>
  <c r="CJ85" i="1"/>
  <c r="CJ37" i="1"/>
  <c r="CJ59" i="1"/>
  <c r="CJ30" i="1"/>
  <c r="CJ180" i="1"/>
  <c r="CJ129" i="1"/>
  <c r="CJ136" i="1"/>
  <c r="CJ103" i="1"/>
  <c r="CJ70" i="1"/>
  <c r="CJ4" i="1"/>
  <c r="CJ107" i="1"/>
  <c r="CJ34" i="1"/>
  <c r="CJ137" i="1"/>
  <c r="CJ202" i="1"/>
  <c r="CJ151" i="1"/>
  <c r="CJ155" i="1"/>
  <c r="CJ122" i="1"/>
  <c r="CJ115" i="1"/>
  <c r="CJ147" i="1"/>
  <c r="CJ15" i="1"/>
  <c r="CJ74" i="1"/>
  <c r="CJ49" i="1"/>
  <c r="CJ48" i="1"/>
  <c r="CJ89" i="1"/>
  <c r="CJ133" i="1"/>
  <c r="CJ213" i="1"/>
  <c r="CJ162" i="1"/>
  <c r="CJ166" i="1"/>
  <c r="CJ148" i="1"/>
  <c r="CJ93" i="1"/>
  <c r="CJ224" i="1"/>
  <c r="CJ163" i="1"/>
  <c r="CJ108" i="1"/>
  <c r="CJ152" i="1"/>
  <c r="CJ86" i="1"/>
  <c r="CJ110" i="1"/>
  <c r="CJ290" i="1"/>
  <c r="CJ294" i="1"/>
  <c r="CJ298" i="1"/>
  <c r="CJ258" i="1"/>
  <c r="CJ262" i="1"/>
  <c r="CJ94" i="1"/>
  <c r="CJ68" i="1"/>
  <c r="CJ36" i="1"/>
  <c r="CJ51" i="1"/>
  <c r="CJ231" i="1"/>
  <c r="CJ352" i="1"/>
  <c r="CJ184" i="1"/>
  <c r="CJ144" i="1"/>
  <c r="CJ126" i="1"/>
  <c r="CJ232" i="1"/>
  <c r="CJ64" i="1"/>
  <c r="CJ320" i="1"/>
  <c r="CJ57" i="1"/>
  <c r="CJ18" i="1"/>
  <c r="CJ328" i="1"/>
  <c r="CJ193" i="1"/>
  <c r="CJ80" i="1"/>
  <c r="CJ227" i="1"/>
  <c r="CJ353" i="1"/>
  <c r="CJ277" i="1"/>
  <c r="CJ259" i="1"/>
  <c r="CJ241" i="1"/>
  <c r="CJ296" i="1"/>
  <c r="CJ245" i="1"/>
  <c r="CJ257" i="1"/>
  <c r="CJ239" i="1"/>
  <c r="CJ210" i="1"/>
  <c r="CJ187" i="1"/>
  <c r="CJ317" i="1"/>
  <c r="CJ90" i="1"/>
  <c r="CJ28" i="1"/>
  <c r="CJ253" i="1"/>
  <c r="CJ331" i="1"/>
  <c r="CJ222" i="1"/>
  <c r="CJ204" i="1"/>
  <c r="CJ215" i="1"/>
  <c r="CJ98" i="1"/>
  <c r="CJ91" i="1"/>
  <c r="CJ238" i="1"/>
  <c r="CJ249" i="1"/>
  <c r="CJ348" i="1"/>
  <c r="CJ349" i="1"/>
  <c r="CJ233" i="1"/>
  <c r="CJ332" i="1"/>
  <c r="CJ303" i="1"/>
  <c r="CJ351" i="1"/>
  <c r="CJ100" i="1"/>
  <c r="CJ141" i="1"/>
  <c r="CJ174" i="1"/>
  <c r="CJ143" i="1"/>
  <c r="CJ261" i="1"/>
  <c r="CJ17" i="1"/>
  <c r="CJ209" i="1"/>
  <c r="CJ211" i="1"/>
  <c r="CJ237" i="1"/>
  <c r="CJ120" i="1"/>
  <c r="CJ131" i="1"/>
  <c r="CJ124" i="1"/>
  <c r="CJ106" i="1"/>
  <c r="CJ271" i="1"/>
  <c r="CJ343" i="1"/>
  <c r="CJ270" i="1"/>
  <c r="CJ307" i="1"/>
  <c r="CJ256" i="1"/>
  <c r="CJ311" i="1"/>
  <c r="CJ355" i="1"/>
  <c r="CJ243" i="1"/>
  <c r="CJ53" i="1"/>
  <c r="CJ22" i="1"/>
  <c r="CJ279" i="1"/>
  <c r="CJ291" i="1"/>
  <c r="CJ27" i="1"/>
  <c r="CJ196" i="1"/>
  <c r="CJ250" i="1"/>
  <c r="CJ99" i="1"/>
  <c r="CJ198" i="1"/>
  <c r="CJ316" i="1"/>
  <c r="CJ246" i="1"/>
  <c r="CJ119" i="1"/>
  <c r="CJ229" i="1"/>
  <c r="CJ77" i="1"/>
  <c r="CJ176" i="1"/>
  <c r="CJ306" i="1"/>
  <c r="CJ221" i="1"/>
  <c r="CJ42" i="1"/>
  <c r="CJ55" i="1"/>
  <c r="CJ312" i="1"/>
  <c r="CJ272" i="1"/>
  <c r="CJ195" i="1"/>
  <c r="CJ159" i="1"/>
  <c r="CJ9" i="1"/>
  <c r="CJ228" i="1"/>
  <c r="CJ192" i="1"/>
  <c r="CJ225" i="1"/>
  <c r="CJ132" i="1"/>
  <c r="CJ287" i="1"/>
  <c r="CJ181" i="1"/>
  <c r="CJ11" i="1"/>
  <c r="CJ268" i="1"/>
  <c r="CJ265" i="1"/>
  <c r="CJ280" i="1"/>
  <c r="CJ45" i="1"/>
  <c r="CJ20" i="1"/>
  <c r="CJ254" i="1"/>
  <c r="CJ88" i="1"/>
  <c r="CJ39" i="1"/>
  <c r="CJ43" i="1"/>
  <c r="CJ40" i="1"/>
  <c r="CJ297" i="1"/>
  <c r="CJ182" i="1"/>
  <c r="CJ216" i="1"/>
  <c r="CJ336" i="1"/>
  <c r="CJ340" i="1"/>
  <c r="AN393" i="1"/>
  <c r="BR120" i="1"/>
  <c r="BR80" i="1"/>
  <c r="BR18" i="1"/>
  <c r="BR168" i="1"/>
  <c r="BR172" i="1"/>
  <c r="BR33" i="1"/>
  <c r="BR110" i="1"/>
  <c r="BR132" i="1"/>
  <c r="BR99" i="1"/>
  <c r="BR230" i="1"/>
  <c r="BR116" i="1"/>
  <c r="BR296" i="1"/>
  <c r="BR300" i="1"/>
  <c r="BR304" i="1"/>
  <c r="BR264" i="1"/>
  <c r="BR8" i="1"/>
  <c r="BR100" i="1"/>
  <c r="BR246" i="1"/>
  <c r="BR42" i="1"/>
  <c r="BR57" i="1"/>
  <c r="BR237" i="1"/>
  <c r="BR341" i="1"/>
  <c r="BR164" i="1"/>
  <c r="BR36" i="1"/>
  <c r="BR43" i="1"/>
  <c r="BR69" i="1"/>
  <c r="BR29" i="1"/>
  <c r="BR131" i="1"/>
  <c r="BR47" i="1"/>
  <c r="BR102" i="1"/>
  <c r="BR32" i="1"/>
  <c r="BR11" i="1"/>
  <c r="BR186" i="1"/>
  <c r="BR245" i="1"/>
  <c r="BR238" i="1"/>
  <c r="BR235" i="1"/>
  <c r="BR125" i="1"/>
  <c r="BR83" i="1"/>
  <c r="BR263" i="1"/>
  <c r="BR267" i="1"/>
  <c r="BR271" i="1"/>
  <c r="BR301" i="1"/>
  <c r="BR140" i="1"/>
  <c r="BR67" i="1"/>
  <c r="BR71" i="1"/>
  <c r="BR9" i="1"/>
  <c r="BR24" i="1"/>
  <c r="BR204" i="1"/>
  <c r="BR325" i="1"/>
  <c r="BR25" i="1"/>
  <c r="BR54" i="1"/>
  <c r="BR98" i="1"/>
  <c r="BR179" i="1"/>
  <c r="BR183" i="1"/>
  <c r="BR22" i="1"/>
  <c r="BR241" i="1"/>
  <c r="BR209" i="1"/>
  <c r="BR15" i="1"/>
  <c r="BR6" i="1"/>
  <c r="BR127" i="1"/>
  <c r="BR307" i="1"/>
  <c r="BR311" i="1"/>
  <c r="BR315" i="1"/>
  <c r="BR275" i="1"/>
  <c r="BR111" i="1"/>
  <c r="BR53" i="1"/>
  <c r="BR107" i="1"/>
  <c r="BR68" i="1"/>
  <c r="BR248" i="1"/>
  <c r="BR210" i="1"/>
  <c r="BR170" i="1"/>
  <c r="BR108" i="1"/>
  <c r="BR123" i="1"/>
  <c r="BR244" i="1"/>
  <c r="BR175" i="1"/>
  <c r="BR91" i="1"/>
  <c r="BR142" i="1"/>
  <c r="BR87" i="1"/>
  <c r="BR135" i="1"/>
  <c r="BR113" i="1"/>
  <c r="BR3" i="1"/>
  <c r="BR7" i="1"/>
  <c r="BR76" i="1"/>
  <c r="BR44" i="1"/>
  <c r="BR77" i="1"/>
  <c r="BR165" i="1"/>
  <c r="BR58" i="1"/>
  <c r="BR153" i="1"/>
  <c r="BR21" i="1"/>
  <c r="BR51" i="1"/>
  <c r="BR128" i="1"/>
  <c r="BR201" i="1"/>
  <c r="BR66" i="1"/>
  <c r="BR124" i="1"/>
  <c r="BR14" i="1"/>
  <c r="BR40" i="1"/>
  <c r="BR139" i="1"/>
  <c r="BR176" i="1"/>
  <c r="BR117" i="1"/>
  <c r="BR4" i="1"/>
  <c r="BR169" i="1"/>
  <c r="BR234" i="1"/>
  <c r="BR227" i="1"/>
  <c r="BR37" i="1"/>
  <c r="BR224" i="1"/>
  <c r="BR72" i="1"/>
  <c r="BR193" i="1"/>
  <c r="BR260" i="1"/>
  <c r="BR290" i="1"/>
  <c r="BR56" i="1"/>
  <c r="BR63" i="1"/>
  <c r="BR60" i="1"/>
  <c r="BR13" i="1"/>
  <c r="BR314" i="1"/>
  <c r="BR351" i="1"/>
  <c r="BR109" i="1"/>
  <c r="BR161" i="1"/>
  <c r="BR219" i="1"/>
  <c r="BR147" i="1"/>
  <c r="BR26" i="1"/>
  <c r="BR81" i="1"/>
  <c r="BR191" i="1"/>
  <c r="BR149" i="1"/>
  <c r="BR12" i="1"/>
  <c r="BR85" i="1"/>
  <c r="BR30" i="1"/>
  <c r="BR129" i="1"/>
  <c r="BR19" i="1"/>
  <c r="BR96" i="1"/>
  <c r="BR215" i="1"/>
  <c r="BR337" i="1"/>
  <c r="BR199" i="1"/>
  <c r="BR82" i="1"/>
  <c r="BR93" i="1"/>
  <c r="BR86" i="1"/>
  <c r="BR233" i="1"/>
  <c r="BR358" i="1"/>
  <c r="BR342" i="1"/>
  <c r="BR346" i="1"/>
  <c r="BR295" i="1"/>
  <c r="BR73" i="1"/>
  <c r="BR121" i="1"/>
  <c r="BR249" i="1"/>
  <c r="BR28" i="1"/>
  <c r="BR285" i="1"/>
  <c r="BR297" i="1"/>
  <c r="BR257" i="1"/>
  <c r="BR74" i="1"/>
  <c r="BR38" i="1"/>
  <c r="BR31" i="1"/>
  <c r="BR35" i="1"/>
  <c r="BR292" i="1"/>
  <c r="BR221" i="1"/>
  <c r="BR104" i="1"/>
  <c r="BR97" i="1"/>
  <c r="BR255" i="1"/>
  <c r="BR359" i="1"/>
  <c r="BR283" i="1"/>
  <c r="BR265" i="1"/>
  <c r="BR247" i="1"/>
  <c r="BR302" i="1"/>
  <c r="BR251" i="1"/>
  <c r="BR84" i="1"/>
  <c r="BR143" i="1"/>
  <c r="BR252" i="1"/>
  <c r="BR205" i="1"/>
  <c r="BR48" i="1"/>
  <c r="BR182" i="1"/>
  <c r="BR312" i="1"/>
  <c r="BR34" i="1"/>
  <c r="BR41" i="1"/>
  <c r="BR206" i="1"/>
  <c r="BR243" i="1"/>
  <c r="BR254" i="1"/>
  <c r="BR126" i="1"/>
  <c r="BR137" i="1"/>
  <c r="BR130" i="1"/>
  <c r="BR112" i="1"/>
  <c r="BR277" i="1"/>
  <c r="BR288" i="1"/>
  <c r="BR345" i="1"/>
  <c r="BR294" i="1"/>
  <c r="BR353" i="1"/>
  <c r="BR258" i="1"/>
  <c r="BR190" i="1"/>
  <c r="BR61" i="1"/>
  <c r="BR160" i="1"/>
  <c r="BR318" i="1"/>
  <c r="BR278" i="1"/>
  <c r="BR65" i="1"/>
  <c r="BR231" i="1"/>
  <c r="BR180" i="1"/>
  <c r="BR39" i="1"/>
  <c r="BR138" i="1"/>
  <c r="BR293" i="1"/>
  <c r="BR308" i="1"/>
  <c r="BR157" i="1"/>
  <c r="BR55" i="1"/>
  <c r="BR17" i="1"/>
  <c r="BR274" i="1"/>
  <c r="BR286" i="1"/>
  <c r="BR154" i="1"/>
  <c r="BR158" i="1"/>
  <c r="BR136" i="1"/>
  <c r="BR202" i="1"/>
  <c r="BR279" i="1"/>
  <c r="BR94" i="1"/>
  <c r="BR88" i="1"/>
  <c r="BR213" i="1"/>
  <c r="BR59" i="1"/>
  <c r="BR171" i="1"/>
  <c r="BR326" i="1"/>
  <c r="BR10" i="1"/>
  <c r="BR146" i="1"/>
  <c r="BR95" i="1"/>
  <c r="BR216" i="1"/>
  <c r="BR242" i="1"/>
  <c r="BR70" i="1"/>
  <c r="BR50" i="1"/>
  <c r="BR319" i="1"/>
  <c r="BR323" i="1"/>
  <c r="BR208" i="1"/>
  <c r="BR212" i="1"/>
  <c r="BR106" i="1"/>
  <c r="BR62" i="1"/>
  <c r="BR223" i="1"/>
  <c r="BR194" i="1"/>
  <c r="BR187" i="1"/>
  <c r="BR220" i="1"/>
  <c r="BR103" i="1"/>
  <c r="BR329" i="1"/>
  <c r="BR289" i="1"/>
  <c r="BR282" i="1"/>
  <c r="BR268" i="1"/>
  <c r="BR78" i="1"/>
  <c r="BR75" i="1"/>
  <c r="BR52" i="1"/>
  <c r="BR79" i="1"/>
  <c r="BR336" i="1"/>
  <c r="BR334" i="1"/>
  <c r="BR188" i="1"/>
  <c r="BR222" i="1"/>
  <c r="BR343" i="1"/>
  <c r="BR344" i="1"/>
  <c r="BR348" i="1"/>
  <c r="BR228" i="1"/>
  <c r="BR272" i="1"/>
  <c r="BR327" i="1"/>
  <c r="BR298" i="1"/>
  <c r="BR236" i="1"/>
  <c r="AL393" i="1"/>
  <c r="BP183" i="1"/>
  <c r="BP92" i="1"/>
  <c r="BP147" i="1"/>
  <c r="BP220" i="1"/>
  <c r="BP213" i="1"/>
  <c r="BP111" i="1"/>
  <c r="BP58" i="1"/>
  <c r="BP179" i="1"/>
  <c r="BP327" i="1"/>
  <c r="BP170" i="1"/>
  <c r="BP60" i="1"/>
  <c r="BP42" i="1"/>
  <c r="BP46" i="1"/>
  <c r="BP71" i="1"/>
  <c r="BP115" i="1"/>
  <c r="BP5" i="1"/>
  <c r="BP27" i="1"/>
  <c r="BP300" i="1"/>
  <c r="BP337" i="1"/>
  <c r="BP330" i="1"/>
  <c r="BP203" i="1"/>
  <c r="BP44" i="1"/>
  <c r="BP205" i="1"/>
  <c r="BP154" i="1"/>
  <c r="BP150" i="1"/>
  <c r="BP51" i="1"/>
  <c r="BP55" i="1"/>
  <c r="BP95" i="1"/>
  <c r="BP99" i="1"/>
  <c r="BP198" i="1"/>
  <c r="BP260" i="1"/>
  <c r="BP228" i="1"/>
  <c r="BP23" i="1"/>
  <c r="BP100" i="1"/>
  <c r="BP221" i="1"/>
  <c r="BP45" i="1"/>
  <c r="BP188" i="1"/>
  <c r="BP25" i="1"/>
  <c r="BP146" i="1"/>
  <c r="BP326" i="1"/>
  <c r="BP294" i="1"/>
  <c r="BP13" i="1"/>
  <c r="BP72" i="1"/>
  <c r="BP87" i="1"/>
  <c r="BP267" i="1"/>
  <c r="BP107" i="1"/>
  <c r="BP129" i="1"/>
  <c r="BP103" i="1"/>
  <c r="BP136" i="1"/>
  <c r="BP59" i="1"/>
  <c r="BP231" i="1"/>
  <c r="BP224" i="1"/>
  <c r="BP89" i="1"/>
  <c r="BP78" i="1"/>
  <c r="BP155" i="1"/>
  <c r="BP69" i="1"/>
  <c r="BP190" i="1"/>
  <c r="BP53" i="1"/>
  <c r="BP57" i="1"/>
  <c r="BP10" i="1"/>
  <c r="BP311" i="1"/>
  <c r="BP348" i="1"/>
  <c r="BP341" i="1"/>
  <c r="BP214" i="1"/>
  <c r="BP152" i="1"/>
  <c r="BP112" i="1"/>
  <c r="BP171" i="1"/>
  <c r="BP186" i="1"/>
  <c r="BP307" i="1"/>
  <c r="BP33" i="1"/>
  <c r="BP22" i="1"/>
  <c r="BP26" i="1"/>
  <c r="BP216" i="1"/>
  <c r="BP165" i="1"/>
  <c r="BP169" i="1"/>
  <c r="BP52" i="1"/>
  <c r="BP8" i="1"/>
  <c r="BP161" i="1"/>
  <c r="BP84" i="1"/>
  <c r="BP128" i="1"/>
  <c r="BP29" i="1"/>
  <c r="BP88" i="1"/>
  <c r="BP106" i="1"/>
  <c r="BP176" i="1"/>
  <c r="BP180" i="1"/>
  <c r="BP70" i="1"/>
  <c r="BP151" i="1"/>
  <c r="BP172" i="1"/>
  <c r="BP73" i="1"/>
  <c r="BP11" i="1"/>
  <c r="BP62" i="1"/>
  <c r="BP7" i="1"/>
  <c r="BP37" i="1"/>
  <c r="BP194" i="1"/>
  <c r="BP143" i="1"/>
  <c r="BP63" i="1"/>
  <c r="BP132" i="1"/>
  <c r="BP139" i="1"/>
  <c r="BP117" i="1"/>
  <c r="BP48" i="1"/>
  <c r="BP15" i="1"/>
  <c r="BP121" i="1"/>
  <c r="BP96" i="1"/>
  <c r="BP118" i="1"/>
  <c r="BP187" i="1"/>
  <c r="BP81" i="1"/>
  <c r="BP41" i="1"/>
  <c r="BP133" i="1"/>
  <c r="BP199" i="1"/>
  <c r="BP249" i="1"/>
  <c r="BP217" i="1"/>
  <c r="BP122" i="1"/>
  <c r="BP14" i="1"/>
  <c r="BP135" i="1"/>
  <c r="BP315" i="1"/>
  <c r="BP319" i="1"/>
  <c r="BP323" i="1"/>
  <c r="BP283" i="1"/>
  <c r="BP31" i="1"/>
  <c r="BP9" i="1"/>
  <c r="BP61" i="1"/>
  <c r="BP76" i="1"/>
  <c r="BP256" i="1"/>
  <c r="BP74" i="1"/>
  <c r="BP173" i="1"/>
  <c r="BP202" i="1"/>
  <c r="BP36" i="1"/>
  <c r="BP293" i="1"/>
  <c r="BP290" i="1"/>
  <c r="BP305" i="1"/>
  <c r="BP287" i="1"/>
  <c r="BP309" i="1"/>
  <c r="BP148" i="1"/>
  <c r="BP86" i="1"/>
  <c r="BP39" i="1"/>
  <c r="BP245" i="1"/>
  <c r="BP344" i="1"/>
  <c r="BP181" i="1"/>
  <c r="BP178" i="1"/>
  <c r="BP182" i="1"/>
  <c r="BP164" i="1"/>
  <c r="BP329" i="1"/>
  <c r="BP349" i="1"/>
  <c r="BP313" i="1"/>
  <c r="BP284" i="1"/>
  <c r="BP277" i="1"/>
  <c r="BP321" i="1"/>
  <c r="BP270" i="1"/>
  <c r="BP325" i="1"/>
  <c r="BP77" i="1"/>
  <c r="BP206" i="1"/>
  <c r="BP113" i="1"/>
  <c r="BP275" i="1"/>
  <c r="BP268" i="1"/>
  <c r="BP64" i="1"/>
  <c r="BP254" i="1"/>
  <c r="BP68" i="1"/>
  <c r="BP65" i="1"/>
  <c r="BP223" i="1"/>
  <c r="BP322" i="1"/>
  <c r="BP130" i="1"/>
  <c r="BP141" i="1"/>
  <c r="BP189" i="1"/>
  <c r="BP200" i="1"/>
  <c r="BP193" i="1"/>
  <c r="BP175" i="1"/>
  <c r="BP359" i="1"/>
  <c r="BP258" i="1"/>
  <c r="BP328" i="1"/>
  <c r="BP222" i="1"/>
  <c r="BP235" i="1"/>
  <c r="BP34" i="1"/>
  <c r="BP210" i="1"/>
  <c r="BP271" i="1"/>
  <c r="BP82" i="1"/>
  <c r="BP24" i="1"/>
  <c r="BP17" i="1"/>
  <c r="BP21" i="1"/>
  <c r="BP278" i="1"/>
  <c r="BP174" i="1"/>
  <c r="BP208" i="1"/>
  <c r="BP340" i="1"/>
  <c r="BP345" i="1"/>
  <c r="BP360" i="1"/>
  <c r="BP225" i="1"/>
  <c r="BP269" i="1"/>
  <c r="BP324" i="1"/>
  <c r="BP295" i="1"/>
  <c r="BP233" i="1"/>
  <c r="BP336" i="1"/>
  <c r="BP242" i="1"/>
  <c r="BP239" i="1"/>
  <c r="BP91" i="1"/>
  <c r="BP308" i="1"/>
  <c r="BP301" i="1"/>
  <c r="BP320" i="1"/>
  <c r="BP238" i="1"/>
  <c r="BP191" i="1"/>
  <c r="BP12" i="1"/>
  <c r="BP168" i="1"/>
  <c r="BP286" i="1"/>
  <c r="BP298" i="1"/>
  <c r="BP18" i="1"/>
  <c r="BP66" i="1"/>
  <c r="BP140" i="1"/>
  <c r="BP47" i="1"/>
  <c r="BP304" i="1"/>
  <c r="BP264" i="1"/>
  <c r="BP316" i="1"/>
  <c r="BP40" i="1"/>
  <c r="BP209" i="1"/>
  <c r="BP184" i="1"/>
  <c r="BP56" i="1"/>
  <c r="BP124" i="1"/>
  <c r="BP282" i="1"/>
  <c r="BP158" i="1"/>
  <c r="BP243" i="1"/>
  <c r="BP144" i="1"/>
  <c r="BP232" i="1"/>
  <c r="BP3" i="1"/>
  <c r="BP102" i="1"/>
  <c r="BP201" i="1"/>
  <c r="BP272" i="1"/>
  <c r="BP110" i="1"/>
  <c r="BP114" i="1"/>
  <c r="BP19" i="1"/>
  <c r="BP85" i="1"/>
  <c r="BP166" i="1"/>
  <c r="BP246" i="1"/>
  <c r="BP195" i="1"/>
  <c r="BP80" i="1"/>
  <c r="BP297" i="1"/>
  <c r="BP4" i="1"/>
  <c r="BP125" i="1"/>
  <c r="BP162" i="1"/>
  <c r="BP67" i="1"/>
  <c r="BP227" i="1"/>
  <c r="BP253" i="1"/>
  <c r="BP250" i="1"/>
  <c r="BP177" i="1"/>
  <c r="BP157" i="1"/>
  <c r="BP312" i="1"/>
  <c r="BP276" i="1"/>
  <c r="BP16" i="1"/>
  <c r="BP108" i="1"/>
  <c r="BP192" i="1"/>
  <c r="BP167" i="1"/>
  <c r="BP160" i="1"/>
  <c r="BP142" i="1"/>
  <c r="BP153" i="1"/>
  <c r="BP318" i="1"/>
  <c r="BP353" i="1"/>
  <c r="BP357" i="1"/>
  <c r="BP361" i="1"/>
  <c r="BP211" i="1"/>
  <c r="BP226" i="1"/>
  <c r="BD393" i="1"/>
  <c r="CH9" i="1"/>
  <c r="CH199" i="1"/>
  <c r="CH148" i="1"/>
  <c r="CH152" i="1"/>
  <c r="CH75" i="1"/>
  <c r="CH251" i="1"/>
  <c r="CH182" i="1"/>
  <c r="CH96" i="1"/>
  <c r="CH276" i="1"/>
  <c r="CH280" i="1"/>
  <c r="CH284" i="1"/>
  <c r="CH314" i="1"/>
  <c r="CH120" i="1"/>
  <c r="CH80" i="1"/>
  <c r="CH25" i="1"/>
  <c r="CH22" i="1"/>
  <c r="CH37" i="1"/>
  <c r="CH217" i="1"/>
  <c r="CH338" i="1"/>
  <c r="CH56" i="1"/>
  <c r="CH144" i="1"/>
  <c r="CH71" i="1"/>
  <c r="CH20" i="1"/>
  <c r="CH192" i="1"/>
  <c r="CH115" i="1"/>
  <c r="CH38" i="1"/>
  <c r="CH122" i="1"/>
  <c r="CH34" i="1"/>
  <c r="CH89" i="1"/>
  <c r="CH49" i="1"/>
  <c r="CH35" i="1"/>
  <c r="CH97" i="1"/>
  <c r="CH108" i="1"/>
  <c r="CH24" i="1"/>
  <c r="CH225" i="1"/>
  <c r="CH218" i="1"/>
  <c r="CH171" i="1"/>
  <c r="CH83" i="1"/>
  <c r="CH116" i="1"/>
  <c r="CH63" i="1"/>
  <c r="CH184" i="1"/>
  <c r="CH175" i="1"/>
  <c r="CH47" i="1"/>
  <c r="CH131" i="1"/>
  <c r="CH14" i="1"/>
  <c r="CH51" i="1"/>
  <c r="CH32" i="1"/>
  <c r="CH4" i="1"/>
  <c r="CH305" i="1"/>
  <c r="CH100" i="1"/>
  <c r="CH93" i="1"/>
  <c r="CH210" i="1"/>
  <c r="CH159" i="1"/>
  <c r="CH163" i="1"/>
  <c r="CH46" i="1"/>
  <c r="CH90" i="1"/>
  <c r="CH86" i="1"/>
  <c r="CH134" i="1"/>
  <c r="CH119" i="1"/>
  <c r="CH221" i="1"/>
  <c r="CH39" i="1"/>
  <c r="CH50" i="1"/>
  <c r="CH107" i="1"/>
  <c r="CH287" i="1"/>
  <c r="CH291" i="1"/>
  <c r="CH295" i="1"/>
  <c r="CH325" i="1"/>
  <c r="CH65" i="1"/>
  <c r="CH91" i="1"/>
  <c r="CH3" i="1"/>
  <c r="CH33" i="1"/>
  <c r="CH48" i="1"/>
  <c r="CH228" i="1"/>
  <c r="CH349" i="1"/>
  <c r="CH332" i="1"/>
  <c r="CH190" i="1"/>
  <c r="CH150" i="1"/>
  <c r="CH88" i="1"/>
  <c r="CH209" i="1"/>
  <c r="CH103" i="1"/>
  <c r="CH224" i="1"/>
  <c r="CH126" i="1"/>
  <c r="CH155" i="1"/>
  <c r="CH104" i="1"/>
  <c r="CH82" i="1"/>
  <c r="CH203" i="1"/>
  <c r="CH145" i="1"/>
  <c r="CH137" i="1"/>
  <c r="CH12" i="1"/>
  <c r="CH60" i="1"/>
  <c r="CH67" i="1"/>
  <c r="CH166" i="1"/>
  <c r="CH23" i="1"/>
  <c r="CH42" i="1"/>
  <c r="CH31" i="1"/>
  <c r="CH133" i="1"/>
  <c r="CH16" i="1"/>
  <c r="CH5" i="1"/>
  <c r="CH181" i="1"/>
  <c r="CH64" i="1"/>
  <c r="CH167" i="1"/>
  <c r="CH130" i="1"/>
  <c r="CH177" i="1"/>
  <c r="CH53" i="1"/>
  <c r="CH78" i="1"/>
  <c r="CH214" i="1"/>
  <c r="CH207" i="1"/>
  <c r="CH189" i="1"/>
  <c r="CH255" i="1"/>
  <c r="CH72" i="1"/>
  <c r="CH226" i="1"/>
  <c r="CH149" i="1"/>
  <c r="CH52" i="1"/>
  <c r="CH173" i="1"/>
  <c r="CH321" i="1"/>
  <c r="CH248" i="1"/>
  <c r="CH164" i="1"/>
  <c r="CH36" i="1"/>
  <c r="CH40" i="1"/>
  <c r="CH76" i="1"/>
  <c r="CH294" i="1"/>
  <c r="CH174" i="1"/>
  <c r="CH13" i="1"/>
  <c r="CH127" i="1"/>
  <c r="CH195" i="1"/>
  <c r="CH266" i="1"/>
  <c r="CH54" i="1"/>
  <c r="CH206" i="1"/>
  <c r="CH342" i="1"/>
  <c r="CH335" i="1"/>
  <c r="CH186" i="1"/>
  <c r="CH172" i="1"/>
  <c r="CH165" i="1"/>
  <c r="CH176" i="1"/>
  <c r="CH158" i="1"/>
  <c r="CH323" i="1"/>
  <c r="CH353" i="1"/>
  <c r="CH252" i="1"/>
  <c r="CH362" i="1"/>
  <c r="CH322" i="1"/>
  <c r="CH216" i="1"/>
  <c r="CH240" i="1"/>
  <c r="CH237" i="1"/>
  <c r="CH193" i="1"/>
  <c r="CH74" i="1"/>
  <c r="CH331" i="1"/>
  <c r="CH29" i="1"/>
  <c r="CH21" i="1"/>
  <c r="CH98" i="1"/>
  <c r="CH26" i="1"/>
  <c r="CH283" i="1"/>
  <c r="CH135" i="1"/>
  <c r="CH183" i="1"/>
  <c r="CH194" i="1"/>
  <c r="CH187" i="1"/>
  <c r="CH169" i="1"/>
  <c r="CH358" i="1"/>
  <c r="CH282" i="1"/>
  <c r="CH326" i="1"/>
  <c r="CH231" i="1"/>
  <c r="CH275" i="1"/>
  <c r="CH112" i="1"/>
  <c r="CH170" i="1"/>
  <c r="CH101" i="1"/>
  <c r="CH178" i="1"/>
  <c r="CH243" i="1"/>
  <c r="CH196" i="1"/>
  <c r="CH222" i="1"/>
  <c r="CH138" i="1"/>
  <c r="CH30" i="1"/>
  <c r="CH299" i="1"/>
  <c r="CH303" i="1"/>
  <c r="CH81" i="1"/>
  <c r="CH239" i="1"/>
  <c r="CH336" i="1"/>
  <c r="CH168" i="1"/>
  <c r="CH220" i="1"/>
  <c r="CH202" i="1"/>
  <c r="CH333" i="1"/>
  <c r="CH337" i="1"/>
  <c r="CH286" i="1"/>
  <c r="CH27" i="1"/>
  <c r="CH200" i="1"/>
  <c r="CH309" i="1"/>
  <c r="CH269" i="1"/>
  <c r="CH262" i="1"/>
  <c r="CH61" i="1"/>
  <c r="CH160" i="1"/>
  <c r="CH105" i="1"/>
  <c r="CH129" i="1"/>
  <c r="CH111" i="1"/>
  <c r="CH68" i="1"/>
  <c r="CH57" i="1"/>
  <c r="CH229" i="1"/>
  <c r="CH8" i="1"/>
  <c r="CH265" i="1"/>
  <c r="CH324" i="1"/>
  <c r="CH277" i="1"/>
  <c r="CH156" i="1"/>
  <c r="CH254" i="1"/>
  <c r="CH236" i="1"/>
  <c r="CH233" i="1"/>
  <c r="CH85" i="1"/>
  <c r="CH302" i="1"/>
  <c r="CH45" i="1"/>
  <c r="CH141" i="1"/>
  <c r="CH232" i="1"/>
  <c r="CH185" i="1"/>
  <c r="CH204" i="1"/>
  <c r="CH215" i="1"/>
  <c r="CH162" i="1"/>
  <c r="CH320" i="1"/>
  <c r="CH317" i="1"/>
  <c r="CH292" i="1"/>
  <c r="CH188" i="1"/>
  <c r="CH94" i="1"/>
  <c r="CH41" i="1"/>
  <c r="CH140" i="1"/>
  <c r="CH298" i="1"/>
  <c r="CH258" i="1"/>
  <c r="CH310" i="1"/>
  <c r="CH123" i="1"/>
  <c r="CH211" i="1"/>
  <c r="CH17" i="1"/>
  <c r="CH19" i="1"/>
  <c r="CH118" i="1"/>
  <c r="CH273" i="1"/>
  <c r="CH288" i="1"/>
  <c r="CH69" i="1"/>
  <c r="CH73" i="1"/>
  <c r="CH70" i="1"/>
  <c r="CH327" i="1"/>
  <c r="CH197" i="1"/>
  <c r="CH161" i="1"/>
  <c r="CH154" i="1"/>
  <c r="CH136" i="1"/>
  <c r="CH147" i="1"/>
  <c r="CH301" i="1"/>
  <c r="CH312" i="1"/>
  <c r="CH343" i="1"/>
  <c r="CH307" i="1"/>
  <c r="CH278" i="1"/>
  <c r="CH271" i="1"/>
  <c r="CH315" i="1"/>
  <c r="CH264" i="1"/>
  <c r="BZ362" i="1"/>
  <c r="CG356" i="1"/>
  <c r="BR350" i="1"/>
  <c r="BN344" i="1"/>
  <c r="BU338" i="1"/>
  <c r="CB332" i="1"/>
  <c r="CI326" i="1"/>
  <c r="CE320" i="1"/>
  <c r="CA314" i="1"/>
  <c r="CH308" i="1"/>
  <c r="CD302" i="1"/>
  <c r="BO296" i="1"/>
  <c r="CJ289" i="1"/>
  <c r="BU283" i="1"/>
  <c r="BQ277" i="1"/>
  <c r="BS269" i="1"/>
  <c r="CC262" i="1"/>
  <c r="BT254" i="1"/>
  <c r="CD247" i="1"/>
  <c r="BU239" i="1"/>
  <c r="BT232" i="1"/>
  <c r="BV224" i="1"/>
  <c r="BX355" i="1"/>
  <c r="CH348" i="1"/>
  <c r="BN340" i="1"/>
  <c r="BM333" i="1"/>
  <c r="BR324" i="1"/>
  <c r="BQ317" i="1"/>
  <c r="BS309" i="1"/>
  <c r="CI300" i="1"/>
  <c r="BT294" i="1"/>
  <c r="CJ285" i="1"/>
  <c r="CI278" i="1"/>
  <c r="BO270" i="1"/>
  <c r="BN263" i="1"/>
  <c r="CD254" i="1"/>
  <c r="CI245" i="1"/>
  <c r="BT239" i="1"/>
  <c r="BY230" i="1"/>
  <c r="BX223" i="1"/>
  <c r="CC214" i="1"/>
  <c r="BX362" i="1"/>
  <c r="BZ354" i="1"/>
  <c r="BQ346" i="1"/>
  <c r="CA339" i="1"/>
  <c r="BR331" i="1"/>
  <c r="CB324" i="1"/>
  <c r="BS316" i="1"/>
  <c r="BR309" i="1"/>
  <c r="BT301" i="1"/>
  <c r="CJ292" i="1"/>
  <c r="BU286" i="1"/>
  <c r="BL278" i="1"/>
  <c r="BV271" i="1"/>
  <c r="BM263" i="1"/>
  <c r="BL256" i="1"/>
  <c r="BV355" i="1"/>
  <c r="CA346" i="1"/>
  <c r="BZ339" i="1"/>
  <c r="BQ331" i="1"/>
  <c r="CA324" i="1"/>
  <c r="BR316" i="1"/>
  <c r="BQ309" i="1"/>
  <c r="CG300" i="1"/>
  <c r="BM292" i="1"/>
  <c r="BW285" i="1"/>
  <c r="CB276" i="1"/>
  <c r="CA269" i="1"/>
  <c r="CF260" i="1"/>
  <c r="CE253" i="1"/>
  <c r="CG245" i="1"/>
  <c r="BX237" i="1"/>
  <c r="CH230" i="1"/>
  <c r="CJ361" i="1"/>
  <c r="BU355" i="1"/>
  <c r="BL347" i="1"/>
  <c r="CD359" i="1"/>
  <c r="CF351" i="1"/>
  <c r="BW343" i="1"/>
  <c r="BP356" i="1"/>
  <c r="BU347" i="1"/>
  <c r="CJ360" i="1"/>
  <c r="CA352" i="1"/>
  <c r="BZ345" i="1"/>
  <c r="BY356" i="1"/>
  <c r="BU357" i="1"/>
  <c r="BV360" i="1"/>
  <c r="BM352" i="1"/>
  <c r="BW345" i="1"/>
  <c r="BN337" i="1"/>
  <c r="BM330" i="1"/>
  <c r="BR321" i="1"/>
  <c r="BW312" i="1"/>
  <c r="CJ304" i="1"/>
  <c r="CD295" i="1"/>
  <c r="CC288" i="1"/>
  <c r="BW279" i="1"/>
  <c r="BY271" i="1"/>
  <c r="CD262" i="1"/>
  <c r="BX253" i="1"/>
  <c r="BW246" i="1"/>
  <c r="BQ237" i="1"/>
  <c r="BP230" i="1"/>
  <c r="CI220" i="1"/>
  <c r="BL213" i="1"/>
  <c r="BQ204" i="1"/>
  <c r="CJ194" i="1"/>
  <c r="CI187" i="1"/>
  <c r="CC178" i="1"/>
  <c r="BQ171" i="1"/>
  <c r="BV162" i="1"/>
  <c r="BX154" i="1"/>
  <c r="CC145" i="1"/>
  <c r="BW136" i="1"/>
  <c r="BV129" i="1"/>
  <c r="BP120" i="1"/>
  <c r="CC112" i="1"/>
  <c r="BW103" i="1"/>
  <c r="CJ95" i="1"/>
  <c r="BQ222" i="1"/>
  <c r="CJ212" i="1"/>
  <c r="CI205" i="1"/>
  <c r="CC196" i="1"/>
  <c r="BQ189" i="1"/>
  <c r="CJ179" i="1"/>
  <c r="BX172" i="1"/>
  <c r="CC163" i="1"/>
  <c r="BW154" i="1"/>
  <c r="BV147" i="1"/>
  <c r="BP138" i="1"/>
  <c r="CC130" i="1"/>
  <c r="BW121" i="1"/>
  <c r="CJ113" i="1"/>
  <c r="BP105" i="1"/>
  <c r="CI95" i="1"/>
  <c r="BW88" i="1"/>
  <c r="CB79" i="1"/>
  <c r="CE206" i="1"/>
  <c r="BY197" i="1"/>
  <c r="BM190" i="1"/>
  <c r="BR181" i="1"/>
  <c r="BL172" i="1"/>
  <c r="BY164" i="1"/>
  <c r="BS155" i="1"/>
  <c r="BR148" i="1"/>
  <c r="BL139" i="1"/>
  <c r="BN131" i="1"/>
  <c r="CD122" i="1"/>
  <c r="BX113" i="1"/>
  <c r="BL106" i="1"/>
  <c r="CE96" i="1"/>
  <c r="CD89" i="1"/>
  <c r="BX80" i="1"/>
  <c r="BN248" i="1"/>
  <c r="CD239" i="1"/>
  <c r="BX230" i="1"/>
  <c r="BL223" i="1"/>
  <c r="CE213" i="1"/>
  <c r="CD206" i="1"/>
  <c r="BX197" i="1"/>
  <c r="BZ189" i="1"/>
  <c r="CE180" i="1"/>
  <c r="CJ171" i="1"/>
  <c r="BX164" i="1"/>
  <c r="BR155" i="1"/>
  <c r="BQ148" i="1"/>
  <c r="CJ138" i="1"/>
  <c r="CA130" i="1"/>
  <c r="CI120" i="1"/>
  <c r="BQ221" i="1"/>
  <c r="BS213" i="1"/>
  <c r="CD202" i="1"/>
  <c r="BR195" i="1"/>
  <c r="CC184" i="1"/>
  <c r="BP342" i="1"/>
  <c r="BX332" i="1"/>
  <c r="BP338" i="1"/>
  <c r="CF329" i="1"/>
  <c r="CI335" i="1"/>
  <c r="CF343" i="1"/>
  <c r="CC333" i="1"/>
  <c r="BU350" i="1"/>
  <c r="CF339" i="1"/>
  <c r="BV342" i="1"/>
  <c r="BS332" i="1"/>
  <c r="CB318" i="1"/>
  <c r="BY308" i="1"/>
  <c r="CE295" i="1"/>
  <c r="BT284" i="1"/>
  <c r="CH272" i="1"/>
  <c r="BR259" i="1"/>
  <c r="BO249" i="1"/>
  <c r="BU225" i="1"/>
  <c r="CD211" i="1"/>
  <c r="CI88" i="1"/>
  <c r="CD75" i="1"/>
  <c r="CG63" i="1"/>
  <c r="CG52" i="1"/>
  <c r="BN40" i="1"/>
  <c r="CJ29" i="1"/>
  <c r="BT16" i="1"/>
  <c r="CE5" i="1"/>
  <c r="CG113" i="1"/>
  <c r="CJ46" i="1"/>
  <c r="BS264" i="1"/>
  <c r="CH66" i="1"/>
  <c r="CH55" i="1"/>
  <c r="BL44" i="1"/>
  <c r="CC31" i="1"/>
  <c r="BR20" i="1"/>
  <c r="CA6" i="1"/>
  <c r="BM10" i="1"/>
  <c r="BO86" i="1"/>
  <c r="BL43" i="1"/>
  <c r="BP79" i="1"/>
  <c r="CA68" i="1"/>
  <c r="BS56" i="1"/>
  <c r="BY43" i="1"/>
  <c r="BV33" i="1"/>
  <c r="CE19" i="1"/>
  <c r="CB9" i="1"/>
  <c r="BT4" i="1"/>
  <c r="CD92" i="1"/>
  <c r="CD37" i="1"/>
  <c r="BQ115" i="1"/>
  <c r="BQ104" i="1"/>
  <c r="BT92" i="1"/>
  <c r="BT81" i="1"/>
  <c r="BZ68" i="1"/>
  <c r="BO57" i="1"/>
  <c r="CF44" i="1"/>
  <c r="BS30" i="1"/>
  <c r="BN134" i="1"/>
  <c r="BL76" i="1"/>
  <c r="BO31" i="1"/>
  <c r="BL164" i="1"/>
  <c r="BZ152" i="1"/>
  <c r="BP126" i="1"/>
  <c r="CI28" i="1"/>
  <c r="CI321" i="1"/>
  <c r="CH281" i="1"/>
  <c r="BZ298" i="1"/>
  <c r="CF325" i="1"/>
  <c r="BZ283" i="1"/>
  <c r="BL309" i="1"/>
  <c r="CG166" i="1"/>
  <c r="CF82" i="1"/>
  <c r="BV252" i="1"/>
  <c r="BV32" i="1"/>
  <c r="BS44" i="1"/>
  <c r="BV211" i="1"/>
  <c r="CD62" i="1"/>
  <c r="CH79" i="1"/>
  <c r="BY151" i="1"/>
  <c r="AQ393" i="1"/>
  <c r="BU130" i="1"/>
  <c r="BU108" i="1"/>
  <c r="BU9" i="1"/>
  <c r="BU123" i="1"/>
  <c r="BU120" i="1"/>
  <c r="BU185" i="1"/>
  <c r="BU61" i="1"/>
  <c r="BU244" i="1"/>
  <c r="BU237" i="1"/>
  <c r="BU82" i="1"/>
  <c r="BU262" i="1"/>
  <c r="BU266" i="1"/>
  <c r="BU270" i="1"/>
  <c r="BU278" i="1"/>
  <c r="BU300" i="1"/>
  <c r="BU139" i="1"/>
  <c r="BU66" i="1"/>
  <c r="BU70" i="1"/>
  <c r="BU8" i="1"/>
  <c r="BU23" i="1"/>
  <c r="BU203" i="1"/>
  <c r="BU324" i="1"/>
  <c r="BU39" i="1"/>
  <c r="BU94" i="1"/>
  <c r="BU178" i="1"/>
  <c r="BU86" i="1"/>
  <c r="BU46" i="1"/>
  <c r="BU174" i="1"/>
  <c r="BU134" i="1"/>
  <c r="BU42" i="1"/>
  <c r="BU53" i="1"/>
  <c r="BU72" i="1"/>
  <c r="BU149" i="1"/>
  <c r="BU142" i="1"/>
  <c r="BU116" i="1"/>
  <c r="BU113" i="1"/>
  <c r="BU204" i="1"/>
  <c r="BU186" i="1"/>
  <c r="BU252" i="1"/>
  <c r="BU49" i="1"/>
  <c r="BU170" i="1"/>
  <c r="BU318" i="1"/>
  <c r="BU62" i="1"/>
  <c r="BU161" i="1"/>
  <c r="BU18" i="1"/>
  <c r="BU84" i="1"/>
  <c r="BU29" i="1"/>
  <c r="BU37" i="1"/>
  <c r="BU291" i="1"/>
  <c r="BU196" i="1"/>
  <c r="BU145" i="1"/>
  <c r="BU76" i="1"/>
  <c r="BU54" i="1"/>
  <c r="BU153" i="1"/>
  <c r="BU14" i="1"/>
  <c r="BU80" i="1"/>
  <c r="BU255" i="1"/>
  <c r="BU248" i="1"/>
  <c r="BU69" i="1"/>
  <c r="BU190" i="1"/>
  <c r="BU93" i="1"/>
  <c r="BU273" i="1"/>
  <c r="BU277" i="1"/>
  <c r="BU281" i="1"/>
  <c r="BU311" i="1"/>
  <c r="BU77" i="1"/>
  <c r="BU19" i="1"/>
  <c r="BU34" i="1"/>
  <c r="BU214" i="1"/>
  <c r="BU335" i="1"/>
  <c r="BU176" i="1"/>
  <c r="BU136" i="1"/>
  <c r="BU195" i="1"/>
  <c r="BU210" i="1"/>
  <c r="BU97" i="1"/>
  <c r="BU57" i="1"/>
  <c r="BU105" i="1"/>
  <c r="BU189" i="1"/>
  <c r="BU32" i="1"/>
  <c r="BU112" i="1"/>
  <c r="BU64" i="1"/>
  <c r="BU141" i="1"/>
  <c r="BU20" i="1"/>
  <c r="BU6" i="1"/>
  <c r="BU152" i="1"/>
  <c r="BU17" i="1"/>
  <c r="BU68" i="1"/>
  <c r="BU200" i="1"/>
  <c r="BU164" i="1"/>
  <c r="BU10" i="1"/>
  <c r="BU31" i="1"/>
  <c r="BU79" i="1"/>
  <c r="BU75" i="1"/>
  <c r="BU13" i="1"/>
  <c r="BU218" i="1"/>
  <c r="BU167" i="1"/>
  <c r="BU171" i="1"/>
  <c r="BU163" i="1"/>
  <c r="BU24" i="1"/>
  <c r="BU119" i="1"/>
  <c r="BU35" i="1"/>
  <c r="BU211" i="1"/>
  <c r="BU193" i="1"/>
  <c r="BU241" i="1"/>
  <c r="BU38" i="1"/>
  <c r="BU159" i="1"/>
  <c r="BU307" i="1"/>
  <c r="BU150" i="1"/>
  <c r="BU26" i="1"/>
  <c r="BU280" i="1"/>
  <c r="BU47" i="1"/>
  <c r="BU234" i="1"/>
  <c r="BU5" i="1"/>
  <c r="BU104" i="1"/>
  <c r="BU321" i="1"/>
  <c r="BU259" i="1"/>
  <c r="BU274" i="1"/>
  <c r="BU55" i="1"/>
  <c r="BU59" i="1"/>
  <c r="BU56" i="1"/>
  <c r="BU313" i="1"/>
  <c r="BU216" i="1"/>
  <c r="BU231" i="1"/>
  <c r="BU114" i="1"/>
  <c r="BU107" i="1"/>
  <c r="BU118" i="1"/>
  <c r="BU100" i="1"/>
  <c r="BU265" i="1"/>
  <c r="BU353" i="1"/>
  <c r="BU354" i="1"/>
  <c r="BU238" i="1"/>
  <c r="BU337" i="1"/>
  <c r="BU308" i="1"/>
  <c r="BU356" i="1"/>
  <c r="BU305" i="1"/>
  <c r="BU349" i="1"/>
  <c r="BU90" i="1"/>
  <c r="BU50" i="1"/>
  <c r="BU109" i="1"/>
  <c r="BU251" i="1"/>
  <c r="BU197" i="1"/>
  <c r="BU3" i="1"/>
  <c r="BU212" i="1"/>
  <c r="BU223" i="1"/>
  <c r="BU181" i="1"/>
  <c r="BU256" i="1"/>
  <c r="BU33" i="1"/>
  <c r="BU245" i="1"/>
  <c r="BU205" i="1"/>
  <c r="BU242" i="1"/>
  <c r="BU125" i="1"/>
  <c r="BU129" i="1"/>
  <c r="BU111" i="1"/>
  <c r="BU276" i="1"/>
  <c r="BU344" i="1"/>
  <c r="BU293" i="1"/>
  <c r="BU352" i="1"/>
  <c r="BU257" i="1"/>
  <c r="BU87" i="1"/>
  <c r="BU131" i="1"/>
  <c r="BU65" i="1"/>
  <c r="BU175" i="1"/>
  <c r="BU233" i="1"/>
  <c r="BU230" i="1"/>
  <c r="BU168" i="1"/>
  <c r="BU157" i="1"/>
  <c r="BU137" i="1"/>
  <c r="BU299" i="1"/>
  <c r="BU292" i="1"/>
  <c r="BU88" i="1"/>
  <c r="BU95" i="1"/>
  <c r="BU22" i="1"/>
  <c r="BU89" i="1"/>
  <c r="BU247" i="1"/>
  <c r="BU346" i="1"/>
  <c r="BU343" i="1"/>
  <c r="BU340" i="1"/>
  <c r="BU194" i="1"/>
  <c r="BU158" i="1"/>
  <c r="BU151" i="1"/>
  <c r="BU162" i="1"/>
  <c r="BU144" i="1"/>
  <c r="BU309" i="1"/>
  <c r="BU249" i="1"/>
  <c r="BU304" i="1"/>
  <c r="BU319" i="1"/>
  <c r="BU268" i="1"/>
  <c r="BU229" i="1"/>
  <c r="BU208" i="1"/>
  <c r="BU58" i="1"/>
  <c r="BU146" i="1"/>
  <c r="BU16" i="1"/>
  <c r="BU285" i="1"/>
  <c r="BU289" i="1"/>
  <c r="BU156" i="1"/>
  <c r="BU98" i="1"/>
  <c r="BU102" i="1"/>
  <c r="BU36" i="1"/>
  <c r="BU124" i="1"/>
  <c r="BU295" i="1"/>
  <c r="BU138" i="1"/>
  <c r="BU182" i="1"/>
  <c r="BU43" i="1"/>
  <c r="BU91" i="1"/>
  <c r="BU115" i="1"/>
  <c r="BU325" i="1"/>
  <c r="BU28" i="1"/>
  <c r="BU127" i="1"/>
  <c r="BU215" i="1"/>
  <c r="BU192" i="1"/>
  <c r="BU101" i="1"/>
  <c r="BU240" i="1"/>
  <c r="BU222" i="1"/>
  <c r="BU219" i="1"/>
  <c r="BU71" i="1"/>
  <c r="BU328" i="1"/>
  <c r="BU288" i="1"/>
  <c r="BU207" i="1"/>
  <c r="BU179" i="1"/>
  <c r="BU148" i="1"/>
  <c r="BU306" i="1"/>
  <c r="BU303" i="1"/>
  <c r="BU160" i="1"/>
  <c r="BU25" i="1"/>
  <c r="BU201" i="1"/>
  <c r="BU27" i="1"/>
  <c r="BU126" i="1"/>
  <c r="BU284" i="1"/>
  <c r="BU296" i="1"/>
  <c r="BU11" i="1"/>
  <c r="BU30" i="1"/>
  <c r="BU236" i="1"/>
  <c r="BU209" i="1"/>
  <c r="BU220" i="1"/>
  <c r="BU92" i="1"/>
  <c r="BU103" i="1"/>
  <c r="BU96" i="1"/>
  <c r="BU243" i="1"/>
  <c r="BU254" i="1"/>
  <c r="BU358" i="1"/>
  <c r="BU282" i="1"/>
  <c r="BU264" i="1"/>
  <c r="BU246" i="1"/>
  <c r="BU301" i="1"/>
  <c r="BU250" i="1"/>
  <c r="AT393" i="1"/>
  <c r="BX173" i="1"/>
  <c r="BX118" i="1"/>
  <c r="BX16" i="1"/>
  <c r="BX75" i="1"/>
  <c r="BX152" i="1"/>
  <c r="BX203" i="1"/>
  <c r="BX185" i="1"/>
  <c r="BX251" i="1"/>
  <c r="BX189" i="1"/>
  <c r="BX48" i="1"/>
  <c r="BX169" i="1"/>
  <c r="BX317" i="1"/>
  <c r="BX160" i="1"/>
  <c r="BX83" i="1"/>
  <c r="BX127" i="1"/>
  <c r="BX36" i="1"/>
  <c r="BX6" i="1"/>
  <c r="BX28" i="1"/>
  <c r="BX50" i="1"/>
  <c r="BX290" i="1"/>
  <c r="BX193" i="1"/>
  <c r="BX131" i="1"/>
  <c r="BX133" i="1"/>
  <c r="BX85" i="1"/>
  <c r="BX71" i="1"/>
  <c r="BX195" i="1"/>
  <c r="BX144" i="1"/>
  <c r="BX63" i="1"/>
  <c r="BX19" i="1"/>
  <c r="BX89" i="1"/>
  <c r="BX188" i="1"/>
  <c r="BX42" i="1"/>
  <c r="BX86" i="1"/>
  <c r="BX145" i="1"/>
  <c r="BX178" i="1"/>
  <c r="BX250" i="1"/>
  <c r="BX218" i="1"/>
  <c r="BX35" i="1"/>
  <c r="BX68" i="1"/>
  <c r="BX13" i="1"/>
  <c r="BX15" i="1"/>
  <c r="BX136" i="1"/>
  <c r="BX316" i="1"/>
  <c r="BX320" i="1"/>
  <c r="BX324" i="1"/>
  <c r="BX284" i="1"/>
  <c r="BX32" i="1"/>
  <c r="BX21" i="1"/>
  <c r="BX62" i="1"/>
  <c r="BX10" i="1"/>
  <c r="BX77" i="1"/>
  <c r="BX257" i="1"/>
  <c r="BX184" i="1"/>
  <c r="BX96" i="1"/>
  <c r="BX78" i="1"/>
  <c r="BX23" i="1"/>
  <c r="BX97" i="1"/>
  <c r="BX163" i="1"/>
  <c r="BX221" i="1"/>
  <c r="BX214" i="1"/>
  <c r="BX90" i="1"/>
  <c r="BX59" i="1"/>
  <c r="BX180" i="1"/>
  <c r="BX171" i="1"/>
  <c r="BX43" i="1"/>
  <c r="BX47" i="1"/>
  <c r="BX301" i="1"/>
  <c r="BX338" i="1"/>
  <c r="BX331" i="1"/>
  <c r="BX204" i="1"/>
  <c r="BX142" i="1"/>
  <c r="BX102" i="1"/>
  <c r="BX161" i="1"/>
  <c r="BX176" i="1"/>
  <c r="BX297" i="1"/>
  <c r="BX27" i="1"/>
  <c r="BX108" i="1"/>
  <c r="BX130" i="1"/>
  <c r="BX206" i="1"/>
  <c r="BX155" i="1"/>
  <c r="BX148" i="1"/>
  <c r="BX159" i="1"/>
  <c r="BX60" i="1"/>
  <c r="BX64" i="1"/>
  <c r="BX140" i="1"/>
  <c r="BX151" i="1"/>
  <c r="BX8" i="1"/>
  <c r="BX52" i="1"/>
  <c r="BX5" i="1"/>
  <c r="BX49" i="1"/>
  <c r="BX217" i="1"/>
  <c r="BX166" i="1"/>
  <c r="BX137" i="1"/>
  <c r="BX170" i="1"/>
  <c r="BX126" i="1"/>
  <c r="BX119" i="1"/>
  <c r="BX162" i="1"/>
  <c r="BX30" i="1"/>
  <c r="BX107" i="1"/>
  <c r="BX100" i="1"/>
  <c r="BX129" i="1"/>
  <c r="BX41" i="1"/>
  <c r="BX74" i="1"/>
  <c r="BX56" i="1"/>
  <c r="BX122" i="1"/>
  <c r="BX67" i="1"/>
  <c r="BX38" i="1"/>
  <c r="BX12" i="1"/>
  <c r="BX31" i="1"/>
  <c r="BX53" i="1"/>
  <c r="BX174" i="1"/>
  <c r="BX177" i="1"/>
  <c r="BX181" i="1"/>
  <c r="BX9" i="1"/>
  <c r="BX82" i="1"/>
  <c r="BX239" i="1"/>
  <c r="BX207" i="1"/>
  <c r="BX211" i="1"/>
  <c r="BX4" i="1"/>
  <c r="BX125" i="1"/>
  <c r="BX305" i="1"/>
  <c r="BX309" i="1"/>
  <c r="BX313" i="1"/>
  <c r="BX273" i="1"/>
  <c r="BX109" i="1"/>
  <c r="BX51" i="1"/>
  <c r="BX66" i="1"/>
  <c r="BX246" i="1"/>
  <c r="BX115" i="1"/>
  <c r="BX254" i="1"/>
  <c r="BX225" i="1"/>
  <c r="BX156" i="1"/>
  <c r="BX222" i="1"/>
  <c r="BX202" i="1"/>
  <c r="BX244" i="1"/>
  <c r="BX116" i="1"/>
  <c r="BX14" i="1"/>
  <c r="BX7" i="1"/>
  <c r="BX11" i="1"/>
  <c r="BX268" i="1"/>
  <c r="BX349" i="1"/>
  <c r="BX252" i="1"/>
  <c r="BX135" i="1"/>
  <c r="BX146" i="1"/>
  <c r="BX139" i="1"/>
  <c r="BX121" i="1"/>
  <c r="BX286" i="1"/>
  <c r="BX347" i="1"/>
  <c r="BX274" i="1"/>
  <c r="BX311" i="1"/>
  <c r="BX260" i="1"/>
  <c r="BX315" i="1"/>
  <c r="BX359" i="1"/>
  <c r="BX232" i="1"/>
  <c r="BX229" i="1"/>
  <c r="BX101" i="1"/>
  <c r="BX81" i="1"/>
  <c r="BX298" i="1"/>
  <c r="BX291" i="1"/>
  <c r="BX310" i="1"/>
  <c r="BX138" i="1"/>
  <c r="BX87" i="1"/>
  <c r="BX88" i="1"/>
  <c r="BX345" i="1"/>
  <c r="BX342" i="1"/>
  <c r="BX339" i="1"/>
  <c r="BX157" i="1"/>
  <c r="BX150" i="1"/>
  <c r="BX132" i="1"/>
  <c r="BX143" i="1"/>
  <c r="BX308" i="1"/>
  <c r="BX248" i="1"/>
  <c r="BX303" i="1"/>
  <c r="BX318" i="1"/>
  <c r="BX267" i="1"/>
  <c r="BX45" i="1"/>
  <c r="BX111" i="1"/>
  <c r="BX104" i="1"/>
  <c r="BX258" i="1"/>
  <c r="BX37" i="1"/>
  <c r="BX294" i="1"/>
  <c r="BX306" i="1"/>
  <c r="BX149" i="1"/>
  <c r="BX94" i="1"/>
  <c r="BX40" i="1"/>
  <c r="BX44" i="1"/>
  <c r="BX182" i="1"/>
  <c r="BX179" i="1"/>
  <c r="BX190" i="1"/>
  <c r="BX183" i="1"/>
  <c r="BX165" i="1"/>
  <c r="BX330" i="1"/>
  <c r="BX350" i="1"/>
  <c r="BX314" i="1"/>
  <c r="BX285" i="1"/>
  <c r="BX278" i="1"/>
  <c r="BX322" i="1"/>
  <c r="BX271" i="1"/>
  <c r="BX326" i="1"/>
  <c r="BX200" i="1"/>
  <c r="BX255" i="1"/>
  <c r="BX114" i="1"/>
  <c r="BX272" i="1"/>
  <c r="BX269" i="1"/>
  <c r="BX266" i="1"/>
  <c r="BX261" i="1"/>
  <c r="BX92" i="1"/>
  <c r="BX191" i="1"/>
  <c r="BX262" i="1"/>
  <c r="BX236" i="1"/>
  <c r="BX70" i="1"/>
  <c r="BX327" i="1"/>
  <c r="BX287" i="1"/>
  <c r="BX196" i="1"/>
  <c r="BX57" i="1"/>
  <c r="BX112" i="1"/>
  <c r="BX243" i="1"/>
  <c r="BX240" i="1"/>
  <c r="BX147" i="1"/>
  <c r="BX192" i="1"/>
  <c r="BX167" i="1"/>
  <c r="BX26" i="1"/>
  <c r="BX283" i="1"/>
  <c r="BX280" i="1"/>
  <c r="BX295" i="1"/>
  <c r="BX299" i="1"/>
  <c r="BX34" i="1"/>
  <c r="BX210" i="1"/>
  <c r="BX123" i="1"/>
  <c r="BX103" i="1"/>
  <c r="BX265" i="1"/>
  <c r="BX199" i="1"/>
  <c r="BX247" i="1"/>
  <c r="BX46" i="1"/>
  <c r="BX61" i="1"/>
  <c r="BX33" i="1"/>
  <c r="BX241" i="1"/>
  <c r="BX124" i="1"/>
  <c r="BX117" i="1"/>
  <c r="BX128" i="1"/>
  <c r="BX110" i="1"/>
  <c r="BX275" i="1"/>
  <c r="BX343" i="1"/>
  <c r="BX292" i="1"/>
  <c r="BX351" i="1"/>
  <c r="BX256" i="1"/>
  <c r="BB393" i="1"/>
  <c r="CF75" i="1"/>
  <c r="CF163" i="1"/>
  <c r="CF20" i="1"/>
  <c r="CF211" i="1"/>
  <c r="CF193" i="1"/>
  <c r="CF241" i="1"/>
  <c r="CF36" i="1"/>
  <c r="CF14" i="1"/>
  <c r="CF38" i="1"/>
  <c r="CF159" i="1"/>
  <c r="CF307" i="1"/>
  <c r="CF150" i="1"/>
  <c r="CF26" i="1"/>
  <c r="CF280" i="1"/>
  <c r="CF183" i="1"/>
  <c r="CF121" i="1"/>
  <c r="CF130" i="1"/>
  <c r="CF101" i="1"/>
  <c r="CF86" i="1"/>
  <c r="CF31" i="1"/>
  <c r="CF24" i="1"/>
  <c r="CF119" i="1"/>
  <c r="CF9" i="1"/>
  <c r="CF123" i="1"/>
  <c r="CF185" i="1"/>
  <c r="CF42" i="1"/>
  <c r="CF97" i="1"/>
  <c r="CF178" i="1"/>
  <c r="CF182" i="1"/>
  <c r="CF83" i="1"/>
  <c r="CF10" i="1"/>
  <c r="CF240" i="1"/>
  <c r="CF208" i="1"/>
  <c r="CF212" i="1"/>
  <c r="CF47" i="1"/>
  <c r="CF5" i="1"/>
  <c r="CF126" i="1"/>
  <c r="CF306" i="1"/>
  <c r="CF310" i="1"/>
  <c r="CF314" i="1"/>
  <c r="CF274" i="1"/>
  <c r="CF110" i="1"/>
  <c r="CF73" i="1"/>
  <c r="CF95" i="1"/>
  <c r="CF52" i="1"/>
  <c r="CF106" i="1"/>
  <c r="CF67" i="1"/>
  <c r="CF247" i="1"/>
  <c r="CF174" i="1"/>
  <c r="CF35" i="1"/>
  <c r="CF65" i="1"/>
  <c r="CF116" i="1"/>
  <c r="CF204" i="1"/>
  <c r="CF186" i="1"/>
  <c r="CF252" i="1"/>
  <c r="CF168" i="1"/>
  <c r="CF256" i="1"/>
  <c r="CF49" i="1"/>
  <c r="CF170" i="1"/>
  <c r="CF318" i="1"/>
  <c r="CF161" i="1"/>
  <c r="CF37" i="1"/>
  <c r="CF22" i="1"/>
  <c r="CF128" i="1"/>
  <c r="CF291" i="1"/>
  <c r="CF194" i="1"/>
  <c r="CF132" i="1"/>
  <c r="CF253" i="1"/>
  <c r="CF92" i="1"/>
  <c r="CF151" i="1"/>
  <c r="CF166" i="1"/>
  <c r="CF287" i="1"/>
  <c r="CF108" i="1"/>
  <c r="CF112" i="1"/>
  <c r="CF61" i="1"/>
  <c r="CF196" i="1"/>
  <c r="CF145" i="1"/>
  <c r="CF120" i="1"/>
  <c r="CF164" i="1"/>
  <c r="CF175" i="1"/>
  <c r="CF46" i="1"/>
  <c r="CF64" i="1"/>
  <c r="CF53" i="1"/>
  <c r="CF28" i="1"/>
  <c r="CF50" i="1"/>
  <c r="CF68" i="1"/>
  <c r="CF17" i="1"/>
  <c r="CF87" i="1"/>
  <c r="CF207" i="1"/>
  <c r="CF156" i="1"/>
  <c r="CF160" i="1"/>
  <c r="CF94" i="1"/>
  <c r="CF142" i="1"/>
  <c r="CF54" i="1"/>
  <c r="CF57" i="1"/>
  <c r="CF6" i="1"/>
  <c r="CF152" i="1"/>
  <c r="CF134" i="1"/>
  <c r="CF13" i="1"/>
  <c r="CF79" i="1"/>
  <c r="CF138" i="1"/>
  <c r="CF131" i="1"/>
  <c r="CF76" i="1"/>
  <c r="CF90" i="1"/>
  <c r="CF167" i="1"/>
  <c r="CF171" i="1"/>
  <c r="CF105" i="1"/>
  <c r="CF69" i="1"/>
  <c r="CF229" i="1"/>
  <c r="CF124" i="1"/>
  <c r="CF234" i="1"/>
  <c r="CF179" i="1"/>
  <c r="CF115" i="1"/>
  <c r="CF295" i="1"/>
  <c r="CF299" i="1"/>
  <c r="CF303" i="1"/>
  <c r="CF263" i="1"/>
  <c r="CF99" i="1"/>
  <c r="CF41" i="1"/>
  <c r="CF56" i="1"/>
  <c r="CF236" i="1"/>
  <c r="CF248" i="1"/>
  <c r="CF146" i="1"/>
  <c r="CF27" i="1"/>
  <c r="CF284" i="1"/>
  <c r="CF296" i="1"/>
  <c r="CF30" i="1"/>
  <c r="CF34" i="1"/>
  <c r="CF209" i="1"/>
  <c r="CF220" i="1"/>
  <c r="CF103" i="1"/>
  <c r="CF96" i="1"/>
  <c r="CF243" i="1"/>
  <c r="CF254" i="1"/>
  <c r="CF358" i="1"/>
  <c r="CF282" i="1"/>
  <c r="CF264" i="1"/>
  <c r="CF246" i="1"/>
  <c r="CF301" i="1"/>
  <c r="CF250" i="1"/>
  <c r="CF200" i="1"/>
  <c r="CF149" i="1"/>
  <c r="CF255" i="1"/>
  <c r="CF104" i="1"/>
  <c r="CF262" i="1"/>
  <c r="CF321" i="1"/>
  <c r="CF259" i="1"/>
  <c r="CF55" i="1"/>
  <c r="CF59" i="1"/>
  <c r="CF8" i="1"/>
  <c r="CF313" i="1"/>
  <c r="CF216" i="1"/>
  <c r="CF231" i="1"/>
  <c r="CF114" i="1"/>
  <c r="CF107" i="1"/>
  <c r="CF118" i="1"/>
  <c r="CF100" i="1"/>
  <c r="CF265" i="1"/>
  <c r="CF353" i="1"/>
  <c r="CF354" i="1"/>
  <c r="CF238" i="1"/>
  <c r="CF337" i="1"/>
  <c r="CF308" i="1"/>
  <c r="CF356" i="1"/>
  <c r="CF189" i="1"/>
  <c r="CF91" i="1"/>
  <c r="CF226" i="1"/>
  <c r="CF102" i="1"/>
  <c r="CF60" i="1"/>
  <c r="CF317" i="1"/>
  <c r="CF277" i="1"/>
  <c r="CF278" i="1"/>
  <c r="CF172" i="1"/>
  <c r="CF267" i="1"/>
  <c r="CF15" i="1"/>
  <c r="CF63" i="1"/>
  <c r="CF29" i="1"/>
  <c r="CF12" i="1"/>
  <c r="CF269" i="1"/>
  <c r="CF350" i="1"/>
  <c r="CF147" i="1"/>
  <c r="CF140" i="1"/>
  <c r="CF122" i="1"/>
  <c r="CF133" i="1"/>
  <c r="CF298" i="1"/>
  <c r="CF348" i="1"/>
  <c r="CF275" i="1"/>
  <c r="CF312" i="1"/>
  <c r="CF261" i="1"/>
  <c r="CF316" i="1"/>
  <c r="CF360" i="1"/>
  <c r="CF141" i="1"/>
  <c r="CF233" i="1"/>
  <c r="CF230" i="1"/>
  <c r="CF25" i="1"/>
  <c r="CF157" i="1"/>
  <c r="CF137" i="1"/>
  <c r="CF292" i="1"/>
  <c r="CF32" i="1"/>
  <c r="CF153" i="1"/>
  <c r="CF201" i="1"/>
  <c r="CF3" i="1"/>
  <c r="CF16" i="1"/>
  <c r="CF273" i="1"/>
  <c r="CF270" i="1"/>
  <c r="CF285" i="1"/>
  <c r="CF289" i="1"/>
  <c r="CF39" i="1"/>
  <c r="CF109" i="1"/>
  <c r="CF58" i="1"/>
  <c r="CF93" i="1"/>
  <c r="CF21" i="1"/>
  <c r="CF43" i="1"/>
  <c r="CF237" i="1"/>
  <c r="CF113" i="1"/>
  <c r="CF135" i="1"/>
  <c r="CF223" i="1"/>
  <c r="CF127" i="1"/>
  <c r="CF244" i="1"/>
  <c r="CF215" i="1"/>
  <c r="CF197" i="1"/>
  <c r="CF190" i="1"/>
  <c r="CF192" i="1"/>
  <c r="CF322" i="1"/>
  <c r="CF72" i="1"/>
  <c r="CF222" i="1"/>
  <c r="CF219" i="1"/>
  <c r="CF71" i="1"/>
  <c r="CF328" i="1"/>
  <c r="CF288" i="1"/>
  <c r="CF281" i="1"/>
  <c r="CF300" i="1"/>
  <c r="CF98" i="1"/>
  <c r="CF218" i="1"/>
  <c r="CF148" i="1"/>
  <c r="CF266" i="1"/>
  <c r="CF51" i="1"/>
  <c r="CF117" i="1"/>
  <c r="CF214" i="1"/>
  <c r="CF336" i="1"/>
  <c r="CF198" i="1"/>
  <c r="CF81" i="1"/>
  <c r="CF85" i="1"/>
  <c r="CF232" i="1"/>
  <c r="CF357" i="1"/>
  <c r="CF341" i="1"/>
  <c r="CF345" i="1"/>
  <c r="AV393" i="1"/>
  <c r="BZ44" i="1"/>
  <c r="BZ37" i="1"/>
  <c r="BZ41" i="1"/>
  <c r="BZ78" i="1"/>
  <c r="BZ209" i="1"/>
  <c r="BZ158" i="1"/>
  <c r="BZ162" i="1"/>
  <c r="BZ137" i="1"/>
  <c r="BZ220" i="1"/>
  <c r="BZ71" i="1"/>
  <c r="BZ192" i="1"/>
  <c r="BZ106" i="1"/>
  <c r="BZ286" i="1"/>
  <c r="BZ290" i="1"/>
  <c r="BZ294" i="1"/>
  <c r="BZ324" i="1"/>
  <c r="BZ90" i="1"/>
  <c r="BZ32" i="1"/>
  <c r="BZ47" i="1"/>
  <c r="BZ227" i="1"/>
  <c r="BZ348" i="1"/>
  <c r="BZ331" i="1"/>
  <c r="BZ154" i="1"/>
  <c r="BZ92" i="1"/>
  <c r="BZ19" i="1"/>
  <c r="BZ34" i="1"/>
  <c r="BZ30" i="1"/>
  <c r="BZ121" i="1"/>
  <c r="BZ96" i="1"/>
  <c r="BZ118" i="1"/>
  <c r="BZ140" i="1"/>
  <c r="BZ74" i="1"/>
  <c r="BZ155" i="1"/>
  <c r="BZ235" i="1"/>
  <c r="BZ228" i="1"/>
  <c r="BZ247" i="1"/>
  <c r="BZ73" i="1"/>
  <c r="BZ194" i="1"/>
  <c r="BZ261" i="1"/>
  <c r="BZ291" i="1"/>
  <c r="BZ269" i="1"/>
  <c r="BZ57" i="1"/>
  <c r="BZ86" i="1"/>
  <c r="BZ35" i="1"/>
  <c r="BZ61" i="1"/>
  <c r="BZ258" i="1"/>
  <c r="BZ53" i="1"/>
  <c r="BZ14" i="1"/>
  <c r="BZ315" i="1"/>
  <c r="BZ11" i="1"/>
  <c r="BZ55" i="1"/>
  <c r="BZ169" i="1"/>
  <c r="BZ173" i="1"/>
  <c r="BZ85" i="1"/>
  <c r="BZ231" i="1"/>
  <c r="BZ199" i="1"/>
  <c r="BZ236" i="1"/>
  <c r="BZ117" i="1"/>
  <c r="BZ297" i="1"/>
  <c r="BZ301" i="1"/>
  <c r="BZ305" i="1"/>
  <c r="BZ265" i="1"/>
  <c r="BZ101" i="1"/>
  <c r="BZ43" i="1"/>
  <c r="BZ58" i="1"/>
  <c r="BZ238" i="1"/>
  <c r="BZ342" i="1"/>
  <c r="BZ200" i="1"/>
  <c r="BZ160" i="1"/>
  <c r="BZ98" i="1"/>
  <c r="BZ219" i="1"/>
  <c r="BZ113" i="1"/>
  <c r="BZ234" i="1"/>
  <c r="BZ165" i="1"/>
  <c r="BZ125" i="1"/>
  <c r="BZ99" i="1"/>
  <c r="BZ111" i="1"/>
  <c r="BZ12" i="1"/>
  <c r="BZ132" i="1"/>
  <c r="BZ136" i="1"/>
  <c r="BZ66" i="1"/>
  <c r="BZ26" i="1"/>
  <c r="BZ176" i="1"/>
  <c r="BZ4" i="1"/>
  <c r="BZ110" i="1"/>
  <c r="BZ107" i="1"/>
  <c r="BZ15" i="1"/>
  <c r="BZ52" i="1"/>
  <c r="BZ8" i="1"/>
  <c r="BZ143" i="1"/>
  <c r="BZ70" i="1"/>
  <c r="BZ114" i="1"/>
  <c r="BZ191" i="1"/>
  <c r="BZ103" i="1"/>
  <c r="BZ77" i="1"/>
  <c r="BZ59" i="1"/>
  <c r="BZ22" i="1"/>
  <c r="BZ88" i="1"/>
  <c r="BZ81" i="1"/>
  <c r="BZ224" i="1"/>
  <c r="BZ217" i="1"/>
  <c r="BZ170" i="1"/>
  <c r="BZ60" i="1"/>
  <c r="BZ38" i="1"/>
  <c r="BZ62" i="1"/>
  <c r="BZ183" i="1"/>
  <c r="BZ174" i="1"/>
  <c r="BZ46" i="1"/>
  <c r="BZ50" i="1"/>
  <c r="BZ119" i="1"/>
  <c r="BZ3" i="1"/>
  <c r="BZ304" i="1"/>
  <c r="BZ341" i="1"/>
  <c r="BZ147" i="1"/>
  <c r="BZ242" i="1"/>
  <c r="BZ195" i="1"/>
  <c r="BZ115" i="1"/>
  <c r="BZ203" i="1"/>
  <c r="BZ172" i="1"/>
  <c r="BZ330" i="1"/>
  <c r="BZ327" i="1"/>
  <c r="BZ302" i="1"/>
  <c r="BZ76" i="1"/>
  <c r="BZ156" i="1"/>
  <c r="BZ167" i="1"/>
  <c r="BZ208" i="1"/>
  <c r="BZ190" i="1"/>
  <c r="BZ201" i="1"/>
  <c r="BZ262" i="1"/>
  <c r="BZ332" i="1"/>
  <c r="BZ226" i="1"/>
  <c r="BZ23" i="1"/>
  <c r="BZ56" i="1"/>
  <c r="BZ63" i="1"/>
  <c r="BZ126" i="1"/>
  <c r="BZ51" i="1"/>
  <c r="BZ150" i="1"/>
  <c r="BZ308" i="1"/>
  <c r="BZ268" i="1"/>
  <c r="BZ320" i="1"/>
  <c r="BZ163" i="1"/>
  <c r="BZ6" i="1"/>
  <c r="BZ54" i="1"/>
  <c r="BZ260" i="1"/>
  <c r="BZ335" i="1"/>
  <c r="BZ178" i="1"/>
  <c r="BZ212" i="1"/>
  <c r="BZ255" i="1"/>
  <c r="BZ292" i="1"/>
  <c r="BZ336" i="1"/>
  <c r="BZ241" i="1"/>
  <c r="BZ285" i="1"/>
  <c r="BZ151" i="1"/>
  <c r="BZ181" i="1"/>
  <c r="BZ27" i="1"/>
  <c r="BZ7" i="1"/>
  <c r="BZ264" i="1"/>
  <c r="BZ276" i="1"/>
  <c r="BZ10" i="1"/>
  <c r="BZ64" i="1"/>
  <c r="BZ108" i="1"/>
  <c r="BZ216" i="1"/>
  <c r="BZ211" i="1"/>
  <c r="BZ94" i="1"/>
  <c r="BZ87" i="1"/>
  <c r="BZ245" i="1"/>
  <c r="BZ359" i="1"/>
  <c r="BZ343" i="1"/>
  <c r="BZ347" i="1"/>
  <c r="BZ296" i="1"/>
  <c r="BZ33" i="1"/>
  <c r="BZ133" i="1"/>
  <c r="BZ198" i="1"/>
  <c r="BZ129" i="1"/>
  <c r="BZ45" i="1"/>
  <c r="BZ144" i="1"/>
  <c r="BZ250" i="1"/>
  <c r="BZ104" i="1"/>
  <c r="BZ84" i="1"/>
  <c r="BZ280" i="1"/>
  <c r="BZ257" i="1"/>
  <c r="BZ254" i="1"/>
  <c r="BZ159" i="1"/>
  <c r="BZ161" i="1"/>
  <c r="BZ323" i="1"/>
  <c r="BZ316" i="1"/>
  <c r="BZ48" i="1"/>
  <c r="BZ100" i="1"/>
  <c r="BZ253" i="1"/>
  <c r="BZ206" i="1"/>
  <c r="BZ232" i="1"/>
  <c r="BZ49" i="1"/>
  <c r="BZ93" i="1"/>
  <c r="BZ214" i="1"/>
  <c r="BZ40" i="1"/>
  <c r="BZ309" i="1"/>
  <c r="BZ313" i="1"/>
  <c r="BZ187" i="1"/>
  <c r="BZ67" i="1"/>
  <c r="BZ213" i="1"/>
  <c r="BZ184" i="1"/>
  <c r="BZ210" i="1"/>
  <c r="BZ82" i="1"/>
  <c r="BZ319" i="1"/>
  <c r="BZ279" i="1"/>
  <c r="BZ89" i="1"/>
  <c r="BZ148" i="1"/>
  <c r="BZ225" i="1"/>
  <c r="BZ139" i="1"/>
  <c r="BZ180" i="1"/>
  <c r="BZ122" i="1"/>
  <c r="BZ239" i="1"/>
  <c r="BZ5" i="1"/>
  <c r="BZ18" i="1"/>
  <c r="BZ275" i="1"/>
  <c r="BZ287" i="1"/>
  <c r="BZ166" i="1"/>
  <c r="BZ246" i="1"/>
  <c r="BZ243" i="1"/>
  <c r="BZ16" i="1"/>
  <c r="BZ95" i="1"/>
  <c r="BZ312" i="1"/>
  <c r="BZ130" i="1"/>
  <c r="BZ123" i="1"/>
  <c r="BZ145" i="1"/>
  <c r="BZ193" i="1"/>
  <c r="BZ204" i="1"/>
  <c r="BZ197" i="1"/>
  <c r="BZ179" i="1"/>
  <c r="BZ333" i="1"/>
  <c r="BZ353" i="1"/>
  <c r="BZ317" i="1"/>
  <c r="BZ288" i="1"/>
  <c r="BZ281" i="1"/>
  <c r="BZ325" i="1"/>
  <c r="AS393" i="1"/>
  <c r="BW12" i="1"/>
  <c r="BW60" i="1"/>
  <c r="BW144" i="1"/>
  <c r="BW104" i="1"/>
  <c r="BW56" i="1"/>
  <c r="BW34" i="1"/>
  <c r="BW23" i="1"/>
  <c r="BW192" i="1"/>
  <c r="BW75" i="1"/>
  <c r="BW86" i="1"/>
  <c r="BW167" i="1"/>
  <c r="BW72" i="1"/>
  <c r="BW254" i="1"/>
  <c r="BW222" i="1"/>
  <c r="BW105" i="1"/>
  <c r="BW204" i="1"/>
  <c r="BW19" i="1"/>
  <c r="BW140" i="1"/>
  <c r="BW320" i="1"/>
  <c r="BW324" i="1"/>
  <c r="BW288" i="1"/>
  <c r="BW3" i="1"/>
  <c r="BW43" i="1"/>
  <c r="BW7" i="1"/>
  <c r="BW66" i="1"/>
  <c r="BW81" i="1"/>
  <c r="BW261" i="1"/>
  <c r="BW328" i="1"/>
  <c r="BW20" i="1"/>
  <c r="BW123" i="1"/>
  <c r="BW100" i="1"/>
  <c r="BW31" i="1"/>
  <c r="BW122" i="1"/>
  <c r="BW126" i="1"/>
  <c r="BW210" i="1"/>
  <c r="BW159" i="1"/>
  <c r="BW163" i="1"/>
  <c r="BW101" i="1"/>
  <c r="BW24" i="1"/>
  <c r="BW221" i="1"/>
  <c r="BW182" i="1"/>
  <c r="BW107" i="1"/>
  <c r="BW287" i="1"/>
  <c r="BW291" i="1"/>
  <c r="BW295" i="1"/>
  <c r="BW325" i="1"/>
  <c r="BW91" i="1"/>
  <c r="BW10" i="1"/>
  <c r="BW33" i="1"/>
  <c r="BW48" i="1"/>
  <c r="BW228" i="1"/>
  <c r="BW349" i="1"/>
  <c r="BW89" i="1"/>
  <c r="BW155" i="1"/>
  <c r="BW93" i="1"/>
  <c r="BW42" i="1"/>
  <c r="BW203" i="1"/>
  <c r="BW46" i="1"/>
  <c r="BW79" i="1"/>
  <c r="BW116" i="1"/>
  <c r="BW185" i="1"/>
  <c r="BW233" i="1"/>
  <c r="BW94" i="1"/>
  <c r="BW28" i="1"/>
  <c r="BW248" i="1"/>
  <c r="BW30" i="1"/>
  <c r="BW151" i="1"/>
  <c r="BW331" i="1"/>
  <c r="BW299" i="1"/>
  <c r="BW65" i="1"/>
  <c r="BW18" i="1"/>
  <c r="BW76" i="1"/>
  <c r="BW98" i="1"/>
  <c r="BW120" i="1"/>
  <c r="BW77" i="1"/>
  <c r="BW272" i="1"/>
  <c r="BW339" i="1"/>
  <c r="BW336" i="1"/>
  <c r="BW234" i="1"/>
  <c r="BW194" i="1"/>
  <c r="BW132" i="1"/>
  <c r="BW147" i="1"/>
  <c r="BW268" i="1"/>
  <c r="BW27" i="1"/>
  <c r="BW49" i="1"/>
  <c r="BW53" i="1"/>
  <c r="BW16" i="1"/>
  <c r="BW141" i="1"/>
  <c r="BW35" i="1"/>
  <c r="BW82" i="1"/>
  <c r="BW166" i="1"/>
  <c r="BW133" i="1"/>
  <c r="BW71" i="1"/>
  <c r="BW115" i="1"/>
  <c r="BW64" i="1"/>
  <c r="BW188" i="1"/>
  <c r="BW68" i="1"/>
  <c r="BW111" i="1"/>
  <c r="BW177" i="1"/>
  <c r="BW145" i="1"/>
  <c r="BW130" i="1"/>
  <c r="BW90" i="1"/>
  <c r="BW67" i="1"/>
  <c r="BW38" i="1"/>
  <c r="BW9" i="1"/>
  <c r="BW45" i="1"/>
  <c r="BW78" i="1"/>
  <c r="BW199" i="1"/>
  <c r="BW148" i="1"/>
  <c r="BW152" i="1"/>
  <c r="BW57" i="1"/>
  <c r="BW156" i="1"/>
  <c r="BW258" i="1"/>
  <c r="BW251" i="1"/>
  <c r="BW6" i="1"/>
  <c r="BW96" i="1"/>
  <c r="BW276" i="1"/>
  <c r="BW280" i="1"/>
  <c r="BW284" i="1"/>
  <c r="BW314" i="1"/>
  <c r="BW80" i="1"/>
  <c r="BW22" i="1"/>
  <c r="BW37" i="1"/>
  <c r="BW217" i="1"/>
  <c r="BW338" i="1"/>
  <c r="BW119" i="1"/>
  <c r="BW240" i="1"/>
  <c r="BW171" i="1"/>
  <c r="BW127" i="1"/>
  <c r="BW74" i="1"/>
  <c r="BW54" i="1"/>
  <c r="BW21" i="1"/>
  <c r="BW29" i="1"/>
  <c r="BW26" i="1"/>
  <c r="BW283" i="1"/>
  <c r="BW135" i="1"/>
  <c r="BW183" i="1"/>
  <c r="BW187" i="1"/>
  <c r="BW169" i="1"/>
  <c r="BW358" i="1"/>
  <c r="BW282" i="1"/>
  <c r="BW326" i="1"/>
  <c r="BW231" i="1"/>
  <c r="BW275" i="1"/>
  <c r="BW83" i="1"/>
  <c r="BW247" i="1"/>
  <c r="BW218" i="1"/>
  <c r="BW244" i="1"/>
  <c r="BW160" i="1"/>
  <c r="BW313" i="1"/>
  <c r="BW306" i="1"/>
  <c r="BW14" i="1"/>
  <c r="BW102" i="1"/>
  <c r="BW4" i="1"/>
  <c r="BW124" i="1"/>
  <c r="BW146" i="1"/>
  <c r="BW157" i="1"/>
  <c r="BW205" i="1"/>
  <c r="BW198" i="1"/>
  <c r="BW180" i="1"/>
  <c r="BW191" i="1"/>
  <c r="BW334" i="1"/>
  <c r="BW354" i="1"/>
  <c r="BW263" i="1"/>
  <c r="BW318" i="1"/>
  <c r="BW289" i="1"/>
  <c r="BW227" i="1"/>
  <c r="BW5" i="1"/>
  <c r="BW13" i="1"/>
  <c r="BW200" i="1"/>
  <c r="BW52" i="1"/>
  <c r="BW309" i="1"/>
  <c r="BW269" i="1"/>
  <c r="BW262" i="1"/>
  <c r="BW321" i="1"/>
  <c r="BW164" i="1"/>
  <c r="BW58" i="1"/>
  <c r="BW32" i="1"/>
  <c r="BW62" i="1"/>
  <c r="BW55" i="1"/>
  <c r="BW59" i="1"/>
  <c r="BW316" i="1"/>
  <c r="BW179" i="1"/>
  <c r="BW213" i="1"/>
  <c r="BW350" i="1"/>
  <c r="BW274" i="1"/>
  <c r="BW256" i="1"/>
  <c r="BW238" i="1"/>
  <c r="BW293" i="1"/>
  <c r="BW242" i="1"/>
  <c r="BW97" i="1"/>
  <c r="BW149" i="1"/>
  <c r="BW189" i="1"/>
  <c r="BW50" i="1"/>
  <c r="BW226" i="1"/>
  <c r="BW215" i="1"/>
  <c r="BW129" i="1"/>
  <c r="BW108" i="1"/>
  <c r="BW178" i="1"/>
  <c r="BW229" i="1"/>
  <c r="BW237" i="1"/>
  <c r="BW8" i="1"/>
  <c r="BW265" i="1"/>
  <c r="BW277" i="1"/>
  <c r="BW236" i="1"/>
  <c r="BW39" i="1"/>
  <c r="BW85" i="1"/>
  <c r="BW184" i="1"/>
  <c r="BW302" i="1"/>
  <c r="BW270" i="1"/>
  <c r="BW281" i="1"/>
  <c r="BW232" i="1"/>
  <c r="BW255" i="1"/>
  <c r="BW193" i="1"/>
  <c r="BW63" i="1"/>
  <c r="BW162" i="1"/>
  <c r="BW112" i="1"/>
  <c r="BW61" i="1"/>
  <c r="BW207" i="1"/>
  <c r="BW17" i="1"/>
  <c r="BW138" i="1"/>
  <c r="BW41" i="1"/>
  <c r="BW298" i="1"/>
  <c r="BW310" i="1"/>
  <c r="BW214" i="1"/>
  <c r="BW211" i="1"/>
  <c r="BW118" i="1"/>
  <c r="BW273" i="1"/>
  <c r="BW137" i="1"/>
  <c r="BW181" i="1"/>
  <c r="BW174" i="1"/>
  <c r="BW134" i="1"/>
  <c r="BW195" i="1"/>
  <c r="BW266" i="1"/>
  <c r="BW47" i="1"/>
  <c r="BW51" i="1"/>
  <c r="BW131" i="1"/>
  <c r="BW25" i="1"/>
  <c r="BW206" i="1"/>
  <c r="BW305" i="1"/>
  <c r="BW342" i="1"/>
  <c r="BW335" i="1"/>
  <c r="BW332" i="1"/>
  <c r="BW186" i="1"/>
  <c r="BW172" i="1"/>
  <c r="BW165" i="1"/>
  <c r="BW176" i="1"/>
  <c r="BW158" i="1"/>
  <c r="BW323" i="1"/>
  <c r="BW252" i="1"/>
  <c r="BW362" i="1"/>
  <c r="BW322" i="1"/>
  <c r="BW216" i="1"/>
  <c r="BO362" i="1"/>
  <c r="BV356" i="1"/>
  <c r="CF349" i="1"/>
  <c r="CB343" i="1"/>
  <c r="CI337" i="1"/>
  <c r="BQ332" i="1"/>
  <c r="BM326" i="1"/>
  <c r="CH319" i="1"/>
  <c r="BP314" i="1"/>
  <c r="BW308" i="1"/>
  <c r="BS302" i="1"/>
  <c r="CC295" i="1"/>
  <c r="BY289" i="1"/>
  <c r="CI282" i="1"/>
  <c r="BT276" i="1"/>
  <c r="CG268" i="1"/>
  <c r="BR262" i="1"/>
  <c r="CH253" i="1"/>
  <c r="CG246" i="1"/>
  <c r="CI238" i="1"/>
  <c r="BZ230" i="1"/>
  <c r="CJ223" i="1"/>
  <c r="BM355" i="1"/>
  <c r="BW348" i="1"/>
  <c r="CB339" i="1"/>
  <c r="BP332" i="1"/>
  <c r="CF323" i="1"/>
  <c r="BW315" i="1"/>
  <c r="CG308" i="1"/>
  <c r="BX300" i="1"/>
  <c r="CH293" i="1"/>
  <c r="BY285" i="1"/>
  <c r="BM278" i="1"/>
  <c r="CC269" i="1"/>
  <c r="BT261" i="1"/>
  <c r="BS254" i="1"/>
  <c r="BX245" i="1"/>
  <c r="CH238" i="1"/>
  <c r="BN230" i="1"/>
  <c r="CA222" i="1"/>
  <c r="BR214" i="1"/>
  <c r="CD360" i="1"/>
  <c r="BO354" i="1"/>
  <c r="CE345" i="1"/>
  <c r="BP339" i="1"/>
  <c r="CF330" i="1"/>
  <c r="CE323" i="1"/>
  <c r="CG315" i="1"/>
  <c r="BX307" i="1"/>
  <c r="CH300" i="1"/>
  <c r="BY292" i="1"/>
  <c r="CI285" i="1"/>
  <c r="BZ277" i="1"/>
  <c r="BY270" i="1"/>
  <c r="CA262" i="1"/>
  <c r="BZ361" i="1"/>
  <c r="CJ354" i="1"/>
  <c r="BP346" i="1"/>
  <c r="BO339" i="1"/>
  <c r="CE330" i="1"/>
  <c r="CD323" i="1"/>
  <c r="CF315" i="1"/>
  <c r="BW307" i="1"/>
  <c r="BV300" i="1"/>
  <c r="CA291" i="1"/>
  <c r="BZ284" i="1"/>
  <c r="BQ276" i="1"/>
  <c r="CD268" i="1"/>
  <c r="BU260" i="1"/>
  <c r="BL252" i="1"/>
  <c r="BV245" i="1"/>
  <c r="BM237" i="1"/>
  <c r="BW230" i="1"/>
  <c r="BY361" i="1"/>
  <c r="BX354" i="1"/>
  <c r="BZ346" i="1"/>
  <c r="CJ357" i="1"/>
  <c r="BU351" i="1"/>
  <c r="CE362" i="1"/>
  <c r="CD355" i="1"/>
  <c r="CI346" i="1"/>
  <c r="BN360" i="1"/>
  <c r="BP352" i="1"/>
  <c r="CC362" i="1"/>
  <c r="BN356" i="1"/>
  <c r="CI356" i="1"/>
  <c r="CJ359" i="1"/>
  <c r="CA351" i="1"/>
  <c r="BZ344" i="1"/>
  <c r="CB336" i="1"/>
  <c r="BS328" i="1"/>
  <c r="CF320" i="1"/>
  <c r="BZ311" i="1"/>
  <c r="BY304" i="1"/>
  <c r="BS295" i="1"/>
  <c r="BU287" i="1"/>
  <c r="BL279" i="1"/>
  <c r="CE269" i="1"/>
  <c r="BS262" i="1"/>
  <c r="BM253" i="1"/>
  <c r="BL246" i="1"/>
  <c r="CE236" i="1"/>
  <c r="CG228" i="1"/>
  <c r="BX220" i="1"/>
  <c r="BR211" i="1"/>
  <c r="CE203" i="1"/>
  <c r="BY194" i="1"/>
  <c r="BX187" i="1"/>
  <c r="BR178" i="1"/>
  <c r="BT170" i="1"/>
  <c r="BY161" i="1"/>
  <c r="CD152" i="1"/>
  <c r="BR145" i="1"/>
  <c r="BL136" i="1"/>
  <c r="CJ128" i="1"/>
  <c r="CD119" i="1"/>
  <c r="CF111" i="1"/>
  <c r="BL103" i="1"/>
  <c r="CE93" i="1"/>
  <c r="CE221" i="1"/>
  <c r="BY212" i="1"/>
  <c r="BX205" i="1"/>
  <c r="BR196" i="1"/>
  <c r="BT188" i="1"/>
  <c r="BY179" i="1"/>
  <c r="BS170" i="1"/>
  <c r="BR163" i="1"/>
  <c r="BL154" i="1"/>
  <c r="BY146" i="1"/>
  <c r="CD137" i="1"/>
  <c r="CF129" i="1"/>
  <c r="BL121" i="1"/>
  <c r="CE111" i="1"/>
  <c r="CD104" i="1"/>
  <c r="BX95" i="1"/>
  <c r="BL88" i="1"/>
  <c r="CE78" i="1"/>
  <c r="CH205" i="1"/>
  <c r="BN197" i="1"/>
  <c r="CG187" i="1"/>
  <c r="CF180" i="1"/>
  <c r="BZ171" i="1"/>
  <c r="BN164" i="1"/>
  <c r="CG154" i="1"/>
  <c r="BU147" i="1"/>
  <c r="BZ138" i="1"/>
  <c r="BT129" i="1"/>
  <c r="BS122" i="1"/>
  <c r="BM113" i="1"/>
  <c r="BZ105" i="1"/>
  <c r="BT96" i="1"/>
  <c r="CG88" i="1"/>
  <c r="BM80" i="1"/>
  <c r="BT246" i="1"/>
  <c r="CG238" i="1"/>
  <c r="BM230" i="1"/>
  <c r="BZ222" i="1"/>
  <c r="BT213" i="1"/>
  <c r="CG205" i="1"/>
  <c r="BM197" i="1"/>
  <c r="CF187" i="1"/>
  <c r="BT180" i="1"/>
  <c r="BN171" i="1"/>
  <c r="BM164" i="1"/>
  <c r="CF154" i="1"/>
  <c r="CH146" i="1"/>
  <c r="BY138" i="1"/>
  <c r="CG128" i="1"/>
  <c r="BX120" i="1"/>
  <c r="CE220" i="1"/>
  <c r="BV212" i="1"/>
  <c r="BS202" i="1"/>
  <c r="CI193" i="1"/>
  <c r="BR184" i="1"/>
  <c r="BY339" i="1"/>
  <c r="BM332" i="1"/>
  <c r="BS337" i="1"/>
  <c r="BU329" i="1"/>
  <c r="BX335" i="1"/>
  <c r="CI342" i="1"/>
  <c r="BR333" i="1"/>
  <c r="CA348" i="1"/>
  <c r="BU339" i="1"/>
  <c r="CJ341" i="1"/>
  <c r="CG331" i="1"/>
  <c r="BQ318" i="1"/>
  <c r="CB307" i="1"/>
  <c r="BW294" i="1"/>
  <c r="BZ282" i="1"/>
  <c r="BZ271" i="1"/>
  <c r="CF258" i="1"/>
  <c r="CC248" i="1"/>
  <c r="BM235" i="1"/>
  <c r="BX224" i="1"/>
  <c r="BS211" i="1"/>
  <c r="BV85" i="1"/>
  <c r="BS75" i="1"/>
  <c r="BY62" i="1"/>
  <c r="BY51" i="1"/>
  <c r="CB39" i="1"/>
  <c r="BT27" i="1"/>
  <c r="CH15" i="1"/>
  <c r="BM21" i="1"/>
  <c r="BN112" i="1"/>
  <c r="BQ45" i="1"/>
  <c r="CB261" i="1"/>
  <c r="BZ65" i="1"/>
  <c r="BL55" i="1"/>
  <c r="CC42" i="1"/>
  <c r="CI29" i="1"/>
  <c r="CF19" i="1"/>
  <c r="BP6" i="1"/>
  <c r="BS8" i="1"/>
  <c r="CI83" i="1"/>
  <c r="BM39" i="1"/>
  <c r="CD78" i="1"/>
  <c r="CJ65" i="1"/>
  <c r="CJ54" i="1"/>
  <c r="BN43" i="1"/>
  <c r="BN32" i="1"/>
  <c r="BT19" i="1"/>
  <c r="CH7" i="1"/>
  <c r="BV146" i="1"/>
  <c r="BT77" i="1"/>
  <c r="BY35" i="1"/>
  <c r="CH113" i="1"/>
  <c r="CE103" i="1"/>
  <c r="BL91" i="1"/>
  <c r="BZ79" i="1"/>
  <c r="BO68" i="1"/>
  <c r="BX54" i="1"/>
  <c r="BU44" i="1"/>
  <c r="CG29" i="1"/>
  <c r="BT132" i="1"/>
  <c r="BU73" i="1"/>
  <c r="BS26" i="1"/>
  <c r="BO174" i="1"/>
  <c r="BR162" i="1"/>
  <c r="BR151" i="1"/>
  <c r="CB122" i="1"/>
  <c r="CJ24" i="1"/>
  <c r="BX321" i="1"/>
  <c r="BX277" i="1"/>
  <c r="BM295" i="1"/>
  <c r="CG321" i="1"/>
  <c r="BP279" i="1"/>
  <c r="BS307" i="1"/>
  <c r="BY301" i="1"/>
  <c r="BX158" i="1"/>
  <c r="BT75" i="1"/>
  <c r="BX233" i="1"/>
  <c r="BO225" i="1"/>
  <c r="BR198" i="1"/>
  <c r="CJ214" i="1"/>
  <c r="CI203" i="1"/>
  <c r="BW243" i="1"/>
  <c r="BZ177" i="1"/>
  <c r="CD58" i="1"/>
  <c r="BN213" i="1"/>
  <c r="AP382" i="1"/>
  <c r="AP383" i="1" s="1"/>
  <c r="BF374" i="1"/>
  <c r="AN374" i="1"/>
  <c r="AJ374" i="1"/>
  <c r="AW374" i="1"/>
  <c r="BC374" i="1"/>
  <c r="AL374" i="1"/>
  <c r="AX382" i="1"/>
  <c r="AX383" i="1" s="1"/>
  <c r="AR374" i="1"/>
  <c r="AV374" i="1"/>
  <c r="AM382" i="1"/>
  <c r="AM383" i="1" s="1"/>
  <c r="BB374" i="1"/>
  <c r="BA382" i="1"/>
  <c r="BA383" i="1" s="1"/>
  <c r="AK374" i="1"/>
  <c r="AW382" i="1"/>
  <c r="AW383" i="1" s="1"/>
  <c r="AQ374" i="1"/>
  <c r="AL382" i="1"/>
  <c r="AL383" i="1" s="1"/>
  <c r="AU374" i="1"/>
  <c r="AV382" i="1"/>
  <c r="AV383" i="1" s="1"/>
  <c r="AK382" i="1"/>
  <c r="AK383" i="1" s="1"/>
  <c r="BF382" i="1"/>
  <c r="BF383" i="1" s="1"/>
  <c r="AO382" i="1"/>
  <c r="AO383" i="1" s="1"/>
  <c r="BE374" i="1"/>
  <c r="AU382" i="1"/>
  <c r="AU383" i="1" s="1"/>
  <c r="AX374" i="1"/>
  <c r="AT374" i="1"/>
  <c r="AJ382" i="1"/>
  <c r="AJ383" i="1" s="1"/>
  <c r="AM374" i="1"/>
  <c r="AY382" i="1"/>
  <c r="AY383" i="1" s="1"/>
  <c r="AI374" i="1"/>
  <c r="BD374" i="1"/>
  <c r="AS374" i="1"/>
  <c r="AU370" i="3"/>
  <c r="BW348" i="3"/>
  <c r="BW353" i="3"/>
  <c r="BW362" i="3"/>
  <c r="BW351" i="3"/>
  <c r="BW358" i="3"/>
  <c r="BW356" i="3"/>
  <c r="BW345" i="3"/>
  <c r="BW344" i="3"/>
  <c r="BW342" i="3"/>
  <c r="BW320" i="3"/>
  <c r="BW323" i="3"/>
  <c r="BW361" i="3"/>
  <c r="BW309" i="3"/>
  <c r="BW298" i="3"/>
  <c r="BW330" i="3"/>
  <c r="BW326" i="3"/>
  <c r="BW304" i="3"/>
  <c r="BW295" i="3"/>
  <c r="BW347" i="3"/>
  <c r="BW340" i="3"/>
  <c r="BW307" i="3"/>
  <c r="BW314" i="3"/>
  <c r="BW293" i="3"/>
  <c r="BW281" i="3"/>
  <c r="BW334" i="3"/>
  <c r="BW280" i="3"/>
  <c r="BW317" i="3"/>
  <c r="BW316" i="3"/>
  <c r="BW315" i="3"/>
  <c r="BW296" i="3"/>
  <c r="BW287" i="3"/>
  <c r="BW283" i="3"/>
  <c r="BW289" i="3"/>
  <c r="BW318" i="3"/>
  <c r="BW332" i="3"/>
  <c r="BW306" i="3"/>
  <c r="BW300" i="3"/>
  <c r="BW263" i="3"/>
  <c r="BW249" i="3"/>
  <c r="BW272" i="3"/>
  <c r="BW241" i="3"/>
  <c r="BW286" i="3"/>
  <c r="BW278" i="3"/>
  <c r="BW222" i="3"/>
  <c r="BW275" i="3"/>
  <c r="BW216" i="3"/>
  <c r="BW264" i="3"/>
  <c r="BW261" i="3"/>
  <c r="BW244" i="3"/>
  <c r="BW291" i="3"/>
  <c r="BW252" i="3"/>
  <c r="BW232" i="3"/>
  <c r="BW266" i="3"/>
  <c r="BW259" i="3"/>
  <c r="BW255" i="3"/>
  <c r="BW227" i="3"/>
  <c r="BW224" i="3"/>
  <c r="BW215" i="3"/>
  <c r="BW210" i="3"/>
  <c r="BW257" i="3"/>
  <c r="BW213" i="3"/>
  <c r="BW247" i="3"/>
  <c r="BW238" i="3"/>
  <c r="BW268" i="3"/>
  <c r="BW202" i="3"/>
  <c r="BW229" i="3"/>
  <c r="BW208" i="3"/>
  <c r="BW218" i="3"/>
  <c r="BW219" i="3"/>
  <c r="BW176" i="3"/>
  <c r="BW243" i="3"/>
  <c r="BW207" i="3"/>
  <c r="BW195" i="3"/>
  <c r="BW211" i="3"/>
  <c r="BW190" i="3"/>
  <c r="BW187" i="3"/>
  <c r="BW193" i="3"/>
  <c r="BW189" i="3"/>
  <c r="BW199" i="3"/>
  <c r="BW234" i="3"/>
  <c r="BW221" i="3"/>
  <c r="BW179" i="3"/>
  <c r="BW160" i="3"/>
  <c r="BW205" i="3"/>
  <c r="BW154" i="3"/>
  <c r="BW143" i="3"/>
  <c r="BW181" i="3"/>
  <c r="BW167" i="3"/>
  <c r="BW157" i="3"/>
  <c r="BW152" i="3"/>
  <c r="BW175" i="3"/>
  <c r="BW165" i="3"/>
  <c r="BW149" i="3"/>
  <c r="BW159" i="3"/>
  <c r="BW168" i="3"/>
  <c r="BW163" i="3"/>
  <c r="BW146" i="3"/>
  <c r="BW170" i="3"/>
  <c r="BW128" i="3"/>
  <c r="BW148" i="3"/>
  <c r="BW141" i="3"/>
  <c r="BW122" i="3"/>
  <c r="BW131" i="3"/>
  <c r="BW111" i="3"/>
  <c r="BW124" i="3"/>
  <c r="BW97" i="3"/>
  <c r="BW172" i="3"/>
  <c r="BW88" i="3"/>
  <c r="BW130" i="3"/>
  <c r="BW174" i="3"/>
  <c r="BW102" i="3"/>
  <c r="BW91" i="3"/>
  <c r="BW107" i="3"/>
  <c r="BW136" i="3"/>
  <c r="BW133" i="3"/>
  <c r="BW117" i="3"/>
  <c r="BW98" i="3"/>
  <c r="BW84" i="3"/>
  <c r="BW147" i="3"/>
  <c r="BW116" i="3"/>
  <c r="BW92" i="3"/>
  <c r="BW100" i="3"/>
  <c r="BW138" i="3"/>
  <c r="BW120" i="3"/>
  <c r="BW135" i="3"/>
  <c r="BW125" i="3"/>
  <c r="BW105" i="3"/>
  <c r="BW119" i="3"/>
  <c r="BW82" i="3"/>
  <c r="BW66" i="3"/>
  <c r="BW62" i="3"/>
  <c r="BW51" i="3"/>
  <c r="BW40" i="3"/>
  <c r="BW29" i="3"/>
  <c r="BW76" i="3"/>
  <c r="BW69" i="3"/>
  <c r="BW59" i="3"/>
  <c r="BW34" i="3"/>
  <c r="BW39" i="3"/>
  <c r="BW71" i="3"/>
  <c r="BW48" i="3"/>
  <c r="BW3" i="3"/>
  <c r="BW64" i="3"/>
  <c r="BW53" i="3"/>
  <c r="BW44" i="3"/>
  <c r="BW37" i="3"/>
  <c r="BW18" i="3"/>
  <c r="BW42" i="3"/>
  <c r="BW9" i="3"/>
  <c r="BW77" i="3"/>
  <c r="BW56" i="3"/>
  <c r="BW72" i="3"/>
  <c r="BW65" i="3"/>
  <c r="BW61" i="3"/>
  <c r="BW74" i="3"/>
  <c r="BW50" i="3"/>
  <c r="BW25" i="3"/>
  <c r="BW20" i="3"/>
  <c r="BW13" i="3"/>
  <c r="BW11" i="3"/>
  <c r="BW45" i="3"/>
  <c r="BW6" i="3"/>
  <c r="BW31" i="3"/>
  <c r="BW26" i="3"/>
  <c r="BW47" i="3"/>
  <c r="BW36" i="3"/>
  <c r="BW16" i="3"/>
  <c r="BW4" i="3"/>
  <c r="BW28" i="3"/>
  <c r="BW55" i="3"/>
  <c r="BW21" i="3"/>
  <c r="BW41" i="3"/>
  <c r="BW57" i="3"/>
  <c r="BW63" i="3"/>
  <c r="BW23" i="3"/>
  <c r="BW52" i="3"/>
  <c r="BW85" i="3"/>
  <c r="BW10" i="3"/>
  <c r="BW19" i="3"/>
  <c r="BW68" i="3"/>
  <c r="BW33" i="3"/>
  <c r="BW43" i="3"/>
  <c r="BW99" i="3"/>
  <c r="BW49" i="3"/>
  <c r="BW7" i="3"/>
  <c r="BW58" i="3"/>
  <c r="BW95" i="3"/>
  <c r="BW86" i="3"/>
  <c r="BW93" i="3"/>
  <c r="BW109" i="3"/>
  <c r="BW112" i="3"/>
  <c r="BW94" i="3"/>
  <c r="BW198" i="3"/>
  <c r="BW171" i="3"/>
  <c r="BW144" i="3"/>
  <c r="BW155" i="3"/>
  <c r="BW201" i="3"/>
  <c r="BW223" i="3"/>
  <c r="BW220" i="3"/>
  <c r="BW231" i="3"/>
  <c r="BW269" i="3"/>
  <c r="BW267" i="3"/>
  <c r="BW322" i="3"/>
  <c r="BW290" i="3"/>
  <c r="BW329" i="3"/>
  <c r="BW357" i="3"/>
  <c r="BW355" i="3"/>
  <c r="BW349" i="3"/>
  <c r="BW5" i="3"/>
  <c r="BW24" i="3"/>
  <c r="BW27" i="3"/>
  <c r="BW12" i="3"/>
  <c r="BW15" i="3"/>
  <c r="BW14" i="3"/>
  <c r="BW17" i="3"/>
  <c r="BW79" i="3"/>
  <c r="BW87" i="3"/>
  <c r="CC158" i="3"/>
  <c r="BR117" i="3"/>
  <c r="BR139" i="3"/>
  <c r="BP146" i="3"/>
  <c r="BY112" i="3"/>
  <c r="BZ146" i="3"/>
  <c r="BZ84" i="3"/>
  <c r="BW73" i="3"/>
  <c r="BW35" i="3"/>
  <c r="BW80" i="3"/>
  <c r="CC66" i="3"/>
  <c r="BY98" i="3"/>
  <c r="BZ123" i="3"/>
  <c r="CC31" i="3"/>
  <c r="BD374" i="3"/>
  <c r="BD375" i="3" s="1"/>
  <c r="AH374" i="3"/>
  <c r="AH375" i="3" s="1"/>
  <c r="BQ66" i="3"/>
  <c r="BO4" i="3"/>
  <c r="CC14" i="3"/>
  <c r="BZ41" i="3"/>
  <c r="CC328" i="3"/>
  <c r="BW352" i="3"/>
  <c r="BW311" i="3"/>
  <c r="BW288" i="3"/>
  <c r="BW256" i="3"/>
  <c r="BW236" i="3"/>
  <c r="CC173" i="3"/>
  <c r="BP111" i="3"/>
  <c r="BR28" i="3"/>
  <c r="CC361" i="3"/>
  <c r="BP338" i="3"/>
  <c r="BW346" i="3"/>
  <c r="BW338" i="3"/>
  <c r="BW343" i="3"/>
  <c r="BR342" i="3"/>
  <c r="CC344" i="3"/>
  <c r="BR323" i="3"/>
  <c r="BR328" i="3"/>
  <c r="BZ336" i="3"/>
  <c r="BZ335" i="3"/>
  <c r="BW299" i="3"/>
  <c r="BW354" i="3"/>
  <c r="BP335" i="3"/>
  <c r="BY309" i="3"/>
  <c r="BP330" i="3"/>
  <c r="BW305" i="3"/>
  <c r="CC348" i="3"/>
  <c r="BZ353" i="3"/>
  <c r="BR303" i="3"/>
  <c r="BP317" i="3"/>
  <c r="BZ317" i="3"/>
  <c r="BP296" i="3"/>
  <c r="BZ285" i="3"/>
  <c r="CC291" i="3"/>
  <c r="BY328" i="3"/>
  <c r="BW285" i="3"/>
  <c r="BZ282" i="3"/>
  <c r="BY270" i="3"/>
  <c r="BR273" i="3"/>
  <c r="BY254" i="3"/>
  <c r="CC242" i="3"/>
  <c r="BP232" i="3"/>
  <c r="BY289" i="3"/>
  <c r="BW248" i="3"/>
  <c r="BP272" i="3"/>
  <c r="BZ221" i="3"/>
  <c r="BZ235" i="3"/>
  <c r="BR208" i="3"/>
  <c r="BZ244" i="3"/>
  <c r="BZ251" i="3"/>
  <c r="BP293" i="3"/>
  <c r="BW282" i="3"/>
  <c r="CC238" i="3"/>
  <c r="BW277" i="3"/>
  <c r="BP236" i="3"/>
  <c r="CC221" i="3"/>
  <c r="BW203" i="3"/>
  <c r="BW200" i="3"/>
  <c r="BR173" i="3"/>
  <c r="BR213" i="3"/>
  <c r="BW191" i="3"/>
  <c r="BZ213" i="3"/>
  <c r="BP210" i="3"/>
  <c r="BZ179" i="3"/>
  <c r="BY159" i="3"/>
  <c r="BY129" i="3"/>
  <c r="BZ177" i="3"/>
  <c r="BY180" i="3"/>
  <c r="CC157" i="3"/>
  <c r="BP138" i="3"/>
  <c r="BR177" i="3"/>
  <c r="BY132" i="3"/>
  <c r="BW164" i="3"/>
  <c r="BY141" i="3"/>
  <c r="BZ122" i="3"/>
  <c r="BZ151" i="3"/>
  <c r="BY184" i="3"/>
  <c r="BR109" i="3"/>
  <c r="BZ195" i="3"/>
  <c r="CC137" i="3"/>
  <c r="BY100" i="3"/>
  <c r="BR158" i="3"/>
  <c r="BP102" i="3"/>
  <c r="BZ85" i="3"/>
  <c r="BW162" i="3"/>
  <c r="BW90" i="3"/>
  <c r="BW115" i="3"/>
  <c r="BY123" i="3"/>
  <c r="BY104" i="3"/>
  <c r="BY108" i="3"/>
  <c r="BZ77" i="3"/>
  <c r="CC61" i="3"/>
  <c r="CA107" i="3"/>
  <c r="CH60" i="3"/>
  <c r="CA47" i="3"/>
  <c r="BP114" i="3"/>
  <c r="CC69" i="3"/>
  <c r="CF51" i="3"/>
  <c r="CC26" i="3"/>
  <c r="CA79" i="3"/>
  <c r="CA22" i="3"/>
  <c r="CH96" i="3"/>
  <c r="BR87" i="3"/>
  <c r="CB56" i="3"/>
  <c r="BR31" i="3"/>
  <c r="CF19" i="3"/>
  <c r="BD370" i="3"/>
  <c r="CF358" i="3"/>
  <c r="CF356" i="3"/>
  <c r="CF355" i="3"/>
  <c r="CF350" i="3"/>
  <c r="CF361" i="3"/>
  <c r="CF360" i="3"/>
  <c r="CF347" i="3"/>
  <c r="CF352" i="3"/>
  <c r="CF332" i="3"/>
  <c r="CF325" i="3"/>
  <c r="CF330" i="3"/>
  <c r="CF328" i="3"/>
  <c r="CF345" i="3"/>
  <c r="CF314" i="3"/>
  <c r="CF306" i="3"/>
  <c r="CF339" i="3"/>
  <c r="CF317" i="3"/>
  <c r="CF333" i="3"/>
  <c r="CF286" i="3"/>
  <c r="CF336" i="3"/>
  <c r="CF301" i="3"/>
  <c r="CF302" i="3"/>
  <c r="CF313" i="3"/>
  <c r="CF296" i="3"/>
  <c r="CF294" i="3"/>
  <c r="CF283" i="3"/>
  <c r="CF272" i="3"/>
  <c r="CF268" i="3"/>
  <c r="CF341" i="3"/>
  <c r="CF289" i="3"/>
  <c r="CF275" i="3"/>
  <c r="CF274" i="3"/>
  <c r="CF311" i="3"/>
  <c r="CF312" i="3"/>
  <c r="CF305" i="3"/>
  <c r="CF324" i="3"/>
  <c r="CF303" i="3"/>
  <c r="CF292" i="3"/>
  <c r="CF285" i="3"/>
  <c r="CF266" i="3"/>
  <c r="CF252" i="3"/>
  <c r="CF264" i="3"/>
  <c r="CF257" i="3"/>
  <c r="CF243" i="3"/>
  <c r="CF229" i="3"/>
  <c r="CF259" i="3"/>
  <c r="CF277" i="3"/>
  <c r="CF269" i="3"/>
  <c r="CF238" i="3"/>
  <c r="CF227" i="3"/>
  <c r="CF216" i="3"/>
  <c r="CF262" i="3"/>
  <c r="CF241" i="3"/>
  <c r="CF226" i="3"/>
  <c r="CF240" i="3"/>
  <c r="CF256" i="3"/>
  <c r="CF232" i="3"/>
  <c r="CF254" i="3"/>
  <c r="CF251" i="3"/>
  <c r="CF290" i="3"/>
  <c r="CF245" i="3"/>
  <c r="CF230" i="3"/>
  <c r="CF221" i="3"/>
  <c r="CF207" i="3"/>
  <c r="CF280" i="3"/>
  <c r="CF282" i="3"/>
  <c r="CF246" i="3"/>
  <c r="CF260" i="3"/>
  <c r="CF249" i="3"/>
  <c r="CF224" i="3"/>
  <c r="CF198" i="3"/>
  <c r="CF270" i="3"/>
  <c r="CF213" i="3"/>
  <c r="CF215" i="3"/>
  <c r="CF212" i="3"/>
  <c r="CF195" i="3"/>
  <c r="CF203" i="3"/>
  <c r="CF200" i="3"/>
  <c r="CF179" i="3"/>
  <c r="CF181" i="3"/>
  <c r="CF237" i="3"/>
  <c r="CF220" i="3"/>
  <c r="CF209" i="3"/>
  <c r="CF196" i="3"/>
  <c r="CF187" i="3"/>
  <c r="CF180" i="3"/>
  <c r="CF218" i="3"/>
  <c r="CF192" i="3"/>
  <c r="CF210" i="3"/>
  <c r="CF205" i="3"/>
  <c r="CF177" i="3"/>
  <c r="CF170" i="3"/>
  <c r="CF165" i="3"/>
  <c r="CF154" i="3"/>
  <c r="CF168" i="3"/>
  <c r="CF141" i="3"/>
  <c r="CF159" i="3"/>
  <c r="CF173" i="3"/>
  <c r="CF148" i="3"/>
  <c r="CF144" i="3"/>
  <c r="CF133" i="3"/>
  <c r="CF162" i="3"/>
  <c r="CF151" i="3"/>
  <c r="CF125" i="3"/>
  <c r="CF156" i="3"/>
  <c r="CF153" i="3"/>
  <c r="CF189" i="3"/>
  <c r="CF184" i="3"/>
  <c r="CF164" i="3"/>
  <c r="CF157" i="3"/>
  <c r="CF107" i="3"/>
  <c r="CF167" i="3"/>
  <c r="CF152" i="3"/>
  <c r="CF129" i="3"/>
  <c r="CF94" i="3"/>
  <c r="CF84" i="3"/>
  <c r="CF132" i="3"/>
  <c r="CF130" i="3"/>
  <c r="CF91" i="3"/>
  <c r="CF178" i="3"/>
  <c r="CF105" i="3"/>
  <c r="CF175" i="3"/>
  <c r="CF114" i="3"/>
  <c r="CF127" i="3"/>
  <c r="CF116" i="3"/>
  <c r="CF103" i="3"/>
  <c r="CF92" i="3"/>
  <c r="CF138" i="3"/>
  <c r="CF110" i="3"/>
  <c r="CF109" i="3"/>
  <c r="CF100" i="3"/>
  <c r="CF118" i="3"/>
  <c r="CF112" i="3"/>
  <c r="CF93" i="3"/>
  <c r="CF113" i="3"/>
  <c r="CF89" i="3"/>
  <c r="CF136" i="3"/>
  <c r="CF101" i="3"/>
  <c r="CF87" i="3"/>
  <c r="CF69" i="3"/>
  <c r="CF56" i="3"/>
  <c r="CF45" i="3"/>
  <c r="CF34" i="3"/>
  <c r="CF44" i="3"/>
  <c r="CF28" i="3"/>
  <c r="CF78" i="3"/>
  <c r="CF58" i="3"/>
  <c r="CF42" i="3"/>
  <c r="CF21" i="3"/>
  <c r="CF33" i="3"/>
  <c r="CF47" i="3"/>
  <c r="CF31" i="3"/>
  <c r="CF25" i="3"/>
  <c r="CF80" i="3"/>
  <c r="CF61" i="3"/>
  <c r="CF52" i="3"/>
  <c r="CF36" i="3"/>
  <c r="CF74" i="3"/>
  <c r="CF67" i="3"/>
  <c r="CF50" i="3"/>
  <c r="CF79" i="3"/>
  <c r="CF82" i="3"/>
  <c r="CF55" i="3"/>
  <c r="CF81" i="3"/>
  <c r="CF53" i="3"/>
  <c r="CF23" i="3"/>
  <c r="CF41" i="3"/>
  <c r="CF30" i="3"/>
  <c r="CF14" i="3"/>
  <c r="CF39" i="3"/>
  <c r="CF9" i="3"/>
  <c r="CF7" i="3"/>
  <c r="CF3" i="3"/>
  <c r="CF12" i="3"/>
  <c r="CF70" i="3"/>
  <c r="CF68" i="3"/>
  <c r="CF88" i="3"/>
  <c r="CF96" i="3"/>
  <c r="CF35" i="3"/>
  <c r="CF11" i="3"/>
  <c r="CF54" i="3"/>
  <c r="CF37" i="3"/>
  <c r="CF18" i="3"/>
  <c r="CF65" i="3"/>
  <c r="CF76" i="3"/>
  <c r="CF90" i="3"/>
  <c r="CF63" i="3"/>
  <c r="CF29" i="3"/>
  <c r="CF24" i="3"/>
  <c r="CF86" i="3"/>
  <c r="CF124" i="3"/>
  <c r="CF131" i="3"/>
  <c r="CF95" i="3"/>
  <c r="CF155" i="3"/>
  <c r="CF211" i="3"/>
  <c r="CF265" i="3"/>
  <c r="CF287" i="3"/>
  <c r="CF322" i="3"/>
  <c r="CF318" i="3"/>
  <c r="CF323" i="3"/>
  <c r="CF5" i="3"/>
  <c r="CF6" i="3"/>
  <c r="CF10" i="3"/>
  <c r="CF16" i="3"/>
  <c r="CF49" i="3"/>
  <c r="CF8" i="3"/>
  <c r="CF72" i="3"/>
  <c r="CF20" i="3"/>
  <c r="CF43" i="3"/>
  <c r="CF22" i="3"/>
  <c r="BO45" i="3"/>
  <c r="BR62" i="3"/>
  <c r="CB62" i="3"/>
  <c r="BP13" i="3"/>
  <c r="CD21" i="3"/>
  <c r="CF27" i="3"/>
  <c r="BW258" i="3"/>
  <c r="AW374" i="3"/>
  <c r="AW375" i="3" s="1"/>
  <c r="BY25" i="3"/>
  <c r="BY47" i="3"/>
  <c r="BY63" i="3"/>
  <c r="BY89" i="3"/>
  <c r="BY49" i="3"/>
  <c r="BY55" i="3"/>
  <c r="BY121" i="3"/>
  <c r="BY70" i="3"/>
  <c r="BY124" i="3"/>
  <c r="BY114" i="3"/>
  <c r="BY143" i="3"/>
  <c r="BY178" i="3"/>
  <c r="BY156" i="3"/>
  <c r="BY198" i="3"/>
  <c r="BY183" i="3"/>
  <c r="BY210" i="3"/>
  <c r="BY246" i="3"/>
  <c r="BY262" i="3"/>
  <c r="BY300" i="3"/>
  <c r="BY285" i="3"/>
  <c r="BY335" i="3"/>
  <c r="BY319" i="3"/>
  <c r="BY354" i="3"/>
  <c r="BY358" i="3"/>
  <c r="BY81" i="3"/>
  <c r="BY72" i="3"/>
  <c r="BP154" i="3"/>
  <c r="BZ36" i="3"/>
  <c r="CC94" i="3"/>
  <c r="BY30" i="3"/>
  <c r="AH370" i="3"/>
  <c r="BH356" i="3"/>
  <c r="BH345" i="3"/>
  <c r="BH359" i="3"/>
  <c r="BH348" i="3"/>
  <c r="BH362" i="3"/>
  <c r="BH351" i="3"/>
  <c r="BH340" i="3"/>
  <c r="BH354" i="3"/>
  <c r="BH343" i="3"/>
  <c r="AH383" i="3"/>
  <c r="D4" i="7" s="1"/>
  <c r="BH361" i="3"/>
  <c r="BH350" i="3"/>
  <c r="BH339" i="3"/>
  <c r="BH360" i="3"/>
  <c r="BJ358" i="3"/>
  <c r="BH344" i="3"/>
  <c r="BH342" i="3"/>
  <c r="BH336" i="3"/>
  <c r="BH331" i="3"/>
  <c r="BH358" i="3"/>
  <c r="BJ356" i="3"/>
  <c r="BH355" i="3"/>
  <c r="BH353" i="3"/>
  <c r="BJ347" i="3"/>
  <c r="BH338" i="3"/>
  <c r="BH323" i="3"/>
  <c r="BH312" i="3"/>
  <c r="BH301" i="3"/>
  <c r="BH347" i="3"/>
  <c r="BH337" i="3"/>
  <c r="BH326" i="3"/>
  <c r="BH315" i="3"/>
  <c r="BH329" i="3"/>
  <c r="BH346" i="3"/>
  <c r="BJ336" i="3"/>
  <c r="BJ333" i="3"/>
  <c r="BH334" i="3"/>
  <c r="BJ361" i="3"/>
  <c r="BJ341" i="3"/>
  <c r="BJ339" i="3"/>
  <c r="BJ330" i="3"/>
  <c r="BH341" i="3"/>
  <c r="BJ332" i="3"/>
  <c r="BH330" i="3"/>
  <c r="BH332" i="3"/>
  <c r="BJ355" i="3"/>
  <c r="BJ313" i="3"/>
  <c r="BH309" i="3"/>
  <c r="BH306" i="3"/>
  <c r="BH292" i="3"/>
  <c r="BJ352" i="3"/>
  <c r="BJ335" i="3"/>
  <c r="BH313" i="3"/>
  <c r="BH352" i="3"/>
  <c r="BJ350" i="3"/>
  <c r="BH335" i="3"/>
  <c r="BH333" i="3"/>
  <c r="BJ325" i="3"/>
  <c r="BJ322" i="3"/>
  <c r="BJ303" i="3"/>
  <c r="BH325" i="3"/>
  <c r="BH322" i="3"/>
  <c r="BH308" i="3"/>
  <c r="BH357" i="3"/>
  <c r="BJ345" i="3"/>
  <c r="BH324" i="3"/>
  <c r="BJ316" i="3"/>
  <c r="BH286" i="3"/>
  <c r="BH275" i="3"/>
  <c r="BH264" i="3"/>
  <c r="BH316" i="3"/>
  <c r="BH305" i="3"/>
  <c r="BH298" i="3"/>
  <c r="BH293" i="3"/>
  <c r="BH278" i="3"/>
  <c r="BH295" i="3"/>
  <c r="BH288" i="3"/>
  <c r="BH281" i="3"/>
  <c r="BH270" i="3"/>
  <c r="BH290" i="3"/>
  <c r="BH284" i="3"/>
  <c r="BH273" i="3"/>
  <c r="BJ324" i="3"/>
  <c r="BH317" i="3"/>
  <c r="BH307" i="3"/>
  <c r="BH304" i="3"/>
  <c r="BH291" i="3"/>
  <c r="BJ286" i="3"/>
  <c r="BH283" i="3"/>
  <c r="BJ296" i="3"/>
  <c r="BH294" i="3"/>
  <c r="BH287" i="3"/>
  <c r="BJ285" i="3"/>
  <c r="BH277" i="3"/>
  <c r="BH268" i="3"/>
  <c r="BH252" i="3"/>
  <c r="BH241" i="3"/>
  <c r="BH230" i="3"/>
  <c r="BJ314" i="3"/>
  <c r="BJ307" i="3"/>
  <c r="BJ301" i="3"/>
  <c r="BH296" i="3"/>
  <c r="BJ289" i="3"/>
  <c r="BH285" i="3"/>
  <c r="BJ283" i="3"/>
  <c r="BH271" i="3"/>
  <c r="BH263" i="3"/>
  <c r="BH255" i="3"/>
  <c r="BH244" i="3"/>
  <c r="BH319" i="3"/>
  <c r="BH314" i="3"/>
  <c r="BH289" i="3"/>
  <c r="BH258" i="3"/>
  <c r="BH247" i="3"/>
  <c r="BJ291" i="3"/>
  <c r="BH265" i="3"/>
  <c r="BH250" i="3"/>
  <c r="BH239" i="3"/>
  <c r="BJ327" i="3"/>
  <c r="BJ300" i="3"/>
  <c r="BH327" i="3"/>
  <c r="BH320" i="3"/>
  <c r="BJ310" i="3"/>
  <c r="BH300" i="3"/>
  <c r="BH310" i="3"/>
  <c r="BH303" i="3"/>
  <c r="BH297" i="3"/>
  <c r="BH349" i="3"/>
  <c r="BJ323" i="3"/>
  <c r="BJ311" i="3"/>
  <c r="BJ328" i="3"/>
  <c r="BJ317" i="3"/>
  <c r="BH311" i="3"/>
  <c r="BJ302" i="3"/>
  <c r="BJ299" i="3"/>
  <c r="BH328" i="3"/>
  <c r="BJ321" i="3"/>
  <c r="BH302" i="3"/>
  <c r="BH299" i="3"/>
  <c r="BJ292" i="3"/>
  <c r="BH321" i="3"/>
  <c r="BH318" i="3"/>
  <c r="BJ294" i="3"/>
  <c r="BJ287" i="3"/>
  <c r="BJ277" i="3"/>
  <c r="BJ268" i="3"/>
  <c r="BH261" i="3"/>
  <c r="BJ252" i="3"/>
  <c r="BH249" i="3"/>
  <c r="BJ275" i="3"/>
  <c r="BJ264" i="3"/>
  <c r="BH254" i="3"/>
  <c r="BJ246" i="3"/>
  <c r="BH236" i="3"/>
  <c r="BH229" i="3"/>
  <c r="BH227" i="3"/>
  <c r="BH216" i="3"/>
  <c r="BH205" i="3"/>
  <c r="BJ266" i="3"/>
  <c r="BJ259" i="3"/>
  <c r="BH246" i="3"/>
  <c r="BH242" i="3"/>
  <c r="BH237" i="3"/>
  <c r="BH219" i="3"/>
  <c r="BJ274" i="3"/>
  <c r="BH266" i="3"/>
  <c r="BH259" i="3"/>
  <c r="BJ257" i="3"/>
  <c r="BJ238" i="3"/>
  <c r="BH231" i="3"/>
  <c r="BH222" i="3"/>
  <c r="BH211" i="3"/>
  <c r="BH274" i="3"/>
  <c r="BJ261" i="3"/>
  <c r="BH257" i="3"/>
  <c r="BH238" i="3"/>
  <c r="BH233" i="3"/>
  <c r="BH225" i="3"/>
  <c r="BH214" i="3"/>
  <c r="BJ254" i="3"/>
  <c r="BJ241" i="3"/>
  <c r="BJ236" i="3"/>
  <c r="BH234" i="3"/>
  <c r="BJ229" i="3"/>
  <c r="BJ227" i="3"/>
  <c r="BH224" i="3"/>
  <c r="BJ216" i="3"/>
  <c r="BH256" i="3"/>
  <c r="BJ251" i="3"/>
  <c r="BJ240" i="3"/>
  <c r="BJ210" i="3"/>
  <c r="BH267" i="3"/>
  <c r="BJ269" i="3"/>
  <c r="BH248" i="3"/>
  <c r="BH279" i="3"/>
  <c r="BH269" i="3"/>
  <c r="BH232" i="3"/>
  <c r="BH260" i="3"/>
  <c r="BJ245" i="3"/>
  <c r="BJ234" i="3"/>
  <c r="BH280" i="3"/>
  <c r="BH276" i="3"/>
  <c r="BJ272" i="3"/>
  <c r="BH243" i="3"/>
  <c r="BH226" i="3"/>
  <c r="BJ213" i="3"/>
  <c r="BH210" i="3"/>
  <c r="BH202" i="3"/>
  <c r="BH272" i="3"/>
  <c r="BJ221" i="3"/>
  <c r="BH213" i="3"/>
  <c r="BJ249" i="3"/>
  <c r="BH221" i="3"/>
  <c r="BH235" i="3"/>
  <c r="BH228" i="3"/>
  <c r="BH223" i="3"/>
  <c r="BJ282" i="3"/>
  <c r="BJ280" i="3"/>
  <c r="BH282" i="3"/>
  <c r="BJ256" i="3"/>
  <c r="BH251" i="3"/>
  <c r="BJ262" i="3"/>
  <c r="BH262" i="3"/>
  <c r="BH245" i="3"/>
  <c r="BJ224" i="3"/>
  <c r="BJ212" i="3"/>
  <c r="BJ243" i="3"/>
  <c r="BH217" i="3"/>
  <c r="BH212" i="3"/>
  <c r="BJ207" i="3"/>
  <c r="BH204" i="3"/>
  <c r="BH203" i="3"/>
  <c r="BH197" i="3"/>
  <c r="BH190" i="3"/>
  <c r="BH179" i="3"/>
  <c r="BJ232" i="3"/>
  <c r="BJ218" i="3"/>
  <c r="BH207" i="3"/>
  <c r="BH201" i="3"/>
  <c r="BH193" i="3"/>
  <c r="BH220" i="3"/>
  <c r="BH218" i="3"/>
  <c r="BJ205" i="3"/>
  <c r="BJ196" i="3"/>
  <c r="BH200" i="3"/>
  <c r="BH196" i="3"/>
  <c r="BJ215" i="3"/>
  <c r="BH198" i="3"/>
  <c r="BH195" i="3"/>
  <c r="BH253" i="3"/>
  <c r="BH209" i="3"/>
  <c r="BH186" i="3"/>
  <c r="BJ181" i="3"/>
  <c r="BH174" i="3"/>
  <c r="BH168" i="3"/>
  <c r="BH157" i="3"/>
  <c r="BH146" i="3"/>
  <c r="BH188" i="3"/>
  <c r="BH181" i="3"/>
  <c r="BH160" i="3"/>
  <c r="BJ226" i="3"/>
  <c r="BJ199" i="3"/>
  <c r="BJ192" i="3"/>
  <c r="BH191" i="3"/>
  <c r="BH176" i="3"/>
  <c r="BH163" i="3"/>
  <c r="BH152" i="3"/>
  <c r="BH240" i="3"/>
  <c r="BH215" i="3"/>
  <c r="BH199" i="3"/>
  <c r="BH192" i="3"/>
  <c r="BH183" i="3"/>
  <c r="BH171" i="3"/>
  <c r="BH166" i="3"/>
  <c r="BH206" i="3"/>
  <c r="BH185" i="3"/>
  <c r="BH194" i="3"/>
  <c r="BJ187" i="3"/>
  <c r="BJ180" i="3"/>
  <c r="BH187" i="3"/>
  <c r="BH180" i="3"/>
  <c r="BJ198" i="3"/>
  <c r="BJ189" i="3"/>
  <c r="BH182" i="3"/>
  <c r="BH208" i="3"/>
  <c r="BH189" i="3"/>
  <c r="BJ184" i="3"/>
  <c r="BJ230" i="3"/>
  <c r="BH184" i="3"/>
  <c r="BJ172" i="3"/>
  <c r="BJ165" i="3"/>
  <c r="BH162" i="3"/>
  <c r="BJ154" i="3"/>
  <c r="BH151" i="3"/>
  <c r="BH177" i="3"/>
  <c r="BH158" i="3"/>
  <c r="BH156" i="3"/>
  <c r="BH153" i="3"/>
  <c r="BH141" i="3"/>
  <c r="BH136" i="3"/>
  <c r="BH125" i="3"/>
  <c r="BH114" i="3"/>
  <c r="BH103" i="3"/>
  <c r="BJ170" i="3"/>
  <c r="BH150" i="3"/>
  <c r="BH139" i="3"/>
  <c r="BH170" i="3"/>
  <c r="BJ168" i="3"/>
  <c r="BH161" i="3"/>
  <c r="BH143" i="3"/>
  <c r="BH131" i="3"/>
  <c r="BJ179" i="3"/>
  <c r="BJ174" i="3"/>
  <c r="BH172" i="3"/>
  <c r="BJ159" i="3"/>
  <c r="BH149" i="3"/>
  <c r="BH134" i="3"/>
  <c r="BH123" i="3"/>
  <c r="BJ203" i="3"/>
  <c r="BJ195" i="3"/>
  <c r="BJ175" i="3"/>
  <c r="BH173" i="3"/>
  <c r="BJ167" i="3"/>
  <c r="BJ133" i="3"/>
  <c r="BH130" i="3"/>
  <c r="BJ173" i="3"/>
  <c r="BH137" i="3"/>
  <c r="BH124" i="3"/>
  <c r="BH119" i="3"/>
  <c r="BJ114" i="3"/>
  <c r="BH111" i="3"/>
  <c r="BH104" i="3"/>
  <c r="BH91" i="3"/>
  <c r="BH80" i="3"/>
  <c r="BJ209" i="3"/>
  <c r="BJ186" i="3"/>
  <c r="BJ156" i="3"/>
  <c r="BH145" i="3"/>
  <c r="BH129" i="3"/>
  <c r="BH128" i="3"/>
  <c r="BH175" i="3"/>
  <c r="BJ153" i="3"/>
  <c r="BJ147" i="3"/>
  <c r="BH118" i="3"/>
  <c r="BJ177" i="3"/>
  <c r="BH147" i="3"/>
  <c r="BH135" i="3"/>
  <c r="BH133" i="3"/>
  <c r="BJ127" i="3"/>
  <c r="BH113" i="3"/>
  <c r="BH154" i="3"/>
  <c r="BJ148" i="3"/>
  <c r="BJ141" i="3"/>
  <c r="BJ132" i="3"/>
  <c r="BH115" i="3"/>
  <c r="BH109" i="3"/>
  <c r="BH164" i="3"/>
  <c r="BJ138" i="3"/>
  <c r="BH110" i="3"/>
  <c r="BH102" i="3"/>
  <c r="BH84" i="3"/>
  <c r="BH72" i="3"/>
  <c r="BH169" i="3"/>
  <c r="BH140" i="3"/>
  <c r="BH138" i="3"/>
  <c r="BJ136" i="3"/>
  <c r="BH97" i="3"/>
  <c r="BJ93" i="3"/>
  <c r="BH86" i="3"/>
  <c r="BJ157" i="3"/>
  <c r="BJ125" i="3"/>
  <c r="BJ116" i="3"/>
  <c r="BH101" i="3"/>
  <c r="BH93" i="3"/>
  <c r="BH167" i="3"/>
  <c r="BJ162" i="3"/>
  <c r="BJ158" i="3"/>
  <c r="BH122" i="3"/>
  <c r="BJ119" i="3"/>
  <c r="BH116" i="3"/>
  <c r="BH88" i="3"/>
  <c r="BH81" i="3"/>
  <c r="BH178" i="3"/>
  <c r="BJ164" i="3"/>
  <c r="BH155" i="3"/>
  <c r="BH148" i="3"/>
  <c r="BH120" i="3"/>
  <c r="BH117" i="3"/>
  <c r="BJ110" i="3"/>
  <c r="BJ102" i="3"/>
  <c r="BJ144" i="3"/>
  <c r="BH106" i="3"/>
  <c r="BJ92" i="3"/>
  <c r="BJ87" i="3"/>
  <c r="BH71" i="3"/>
  <c r="BH56" i="3"/>
  <c r="BH45" i="3"/>
  <c r="BH34" i="3"/>
  <c r="BH23" i="3"/>
  <c r="BH12" i="3"/>
  <c r="BJ146" i="3"/>
  <c r="BH144" i="3"/>
  <c r="BH142" i="3"/>
  <c r="BJ103" i="3"/>
  <c r="BJ94" i="3"/>
  <c r="BH92" i="3"/>
  <c r="BH87" i="3"/>
  <c r="BJ84" i="3"/>
  <c r="BH79" i="3"/>
  <c r="BH66" i="3"/>
  <c r="BH59" i="3"/>
  <c r="BH48" i="3"/>
  <c r="BH37" i="3"/>
  <c r="BH126" i="3"/>
  <c r="BJ120" i="3"/>
  <c r="BH100" i="3"/>
  <c r="BH94" i="3"/>
  <c r="BH90" i="3"/>
  <c r="BH73" i="3"/>
  <c r="BH62" i="3"/>
  <c r="BH51" i="3"/>
  <c r="BH40" i="3"/>
  <c r="BJ121" i="3"/>
  <c r="BJ109" i="3"/>
  <c r="BJ105" i="3"/>
  <c r="BH78" i="3"/>
  <c r="BH75" i="3"/>
  <c r="BH68" i="3"/>
  <c r="BH54" i="3"/>
  <c r="BH43" i="3"/>
  <c r="BH32" i="3"/>
  <c r="BH21" i="3"/>
  <c r="BH159" i="3"/>
  <c r="BJ152" i="3"/>
  <c r="BH132" i="3"/>
  <c r="BH127" i="3"/>
  <c r="BH121" i="3"/>
  <c r="BJ108" i="3"/>
  <c r="BH105" i="3"/>
  <c r="BH85" i="3"/>
  <c r="BH108" i="3"/>
  <c r="BH99" i="3"/>
  <c r="BH96" i="3"/>
  <c r="BJ107" i="3"/>
  <c r="BH107" i="3"/>
  <c r="BJ104" i="3"/>
  <c r="BJ98" i="3"/>
  <c r="BJ89" i="3"/>
  <c r="BJ151" i="3"/>
  <c r="BJ112" i="3"/>
  <c r="BH98" i="3"/>
  <c r="BH95" i="3"/>
  <c r="BH89" i="3"/>
  <c r="BH165" i="3"/>
  <c r="BJ124" i="3"/>
  <c r="BH112" i="3"/>
  <c r="BH83" i="3"/>
  <c r="BH82" i="3"/>
  <c r="BJ81" i="3"/>
  <c r="BJ80" i="3"/>
  <c r="BH76" i="3"/>
  <c r="BJ71" i="3"/>
  <c r="BH64" i="3"/>
  <c r="BJ56" i="3"/>
  <c r="BH53" i="3"/>
  <c r="BJ45" i="3"/>
  <c r="BH42" i="3"/>
  <c r="BJ34" i="3"/>
  <c r="BH31" i="3"/>
  <c r="BH55" i="3"/>
  <c r="BJ53" i="3"/>
  <c r="BH30" i="3"/>
  <c r="BH25" i="3"/>
  <c r="BH20" i="3"/>
  <c r="BH6" i="3"/>
  <c r="BH60" i="3"/>
  <c r="BJ44" i="3"/>
  <c r="BH35" i="3"/>
  <c r="BH13" i="3"/>
  <c r="BH70" i="3"/>
  <c r="BJ58" i="3"/>
  <c r="BH44" i="3"/>
  <c r="BJ42" i="3"/>
  <c r="BH24" i="3"/>
  <c r="BH19" i="3"/>
  <c r="BH15" i="3"/>
  <c r="BH8" i="3"/>
  <c r="BH77" i="3"/>
  <c r="BH58" i="3"/>
  <c r="BH49" i="3"/>
  <c r="BJ33" i="3"/>
  <c r="BH10" i="3"/>
  <c r="BJ47" i="3"/>
  <c r="BH33" i="3"/>
  <c r="BJ31" i="3"/>
  <c r="BJ23" i="3"/>
  <c r="BH18" i="3"/>
  <c r="BJ74" i="3"/>
  <c r="BJ67" i="3"/>
  <c r="BH65" i="3"/>
  <c r="BH63" i="3"/>
  <c r="BJ61" i="3"/>
  <c r="BH47" i="3"/>
  <c r="BH38" i="3"/>
  <c r="BH29" i="3"/>
  <c r="BJ28" i="3"/>
  <c r="BJ82" i="3"/>
  <c r="BH74" i="3"/>
  <c r="BH67" i="3"/>
  <c r="BH61" i="3"/>
  <c r="BJ52" i="3"/>
  <c r="BJ36" i="3"/>
  <c r="BH28" i="3"/>
  <c r="BH27" i="3"/>
  <c r="BJ22" i="3"/>
  <c r="BJ17" i="3"/>
  <c r="BJ14" i="3"/>
  <c r="BJ76" i="3"/>
  <c r="BJ69" i="3"/>
  <c r="BH69" i="3"/>
  <c r="BH57" i="3"/>
  <c r="BJ55" i="3"/>
  <c r="BH46" i="3"/>
  <c r="BH39" i="3"/>
  <c r="BJ25" i="3"/>
  <c r="BH11" i="3"/>
  <c r="BJ6" i="3"/>
  <c r="BH52" i="3"/>
  <c r="BH36" i="3"/>
  <c r="BH26" i="3"/>
  <c r="BJ21" i="3"/>
  <c r="BJ16" i="3"/>
  <c r="BJ50" i="3"/>
  <c r="BJ39" i="3"/>
  <c r="BH16" i="3"/>
  <c r="BJ9" i="3"/>
  <c r="BH5" i="3"/>
  <c r="BH50" i="3"/>
  <c r="BH9" i="3"/>
  <c r="BH22" i="3"/>
  <c r="BH17" i="3"/>
  <c r="BJ11" i="3"/>
  <c r="BH4" i="3"/>
  <c r="BJ7" i="3"/>
  <c r="BJ41" i="3"/>
  <c r="BH7" i="3"/>
  <c r="BH3" i="3"/>
  <c r="BH41" i="3"/>
  <c r="BH14" i="3"/>
  <c r="BJ77" i="3"/>
  <c r="BJ65" i="3"/>
  <c r="BJ90" i="3"/>
  <c r="BJ30" i="3"/>
  <c r="BJ63" i="3"/>
  <c r="BJ29" i="3"/>
  <c r="BJ100" i="3"/>
  <c r="BJ24" i="3"/>
  <c r="BJ59" i="3"/>
  <c r="BJ85" i="3"/>
  <c r="BJ51" i="3"/>
  <c r="BJ18" i="3"/>
  <c r="BJ38" i="3"/>
  <c r="BJ40" i="3"/>
  <c r="BJ75" i="3"/>
  <c r="BJ26" i="3"/>
  <c r="BJ150" i="3"/>
  <c r="BJ242" i="3"/>
  <c r="BJ206" i="3"/>
  <c r="BJ208" i="3"/>
  <c r="BJ197" i="3"/>
  <c r="BJ214" i="3"/>
  <c r="BJ258" i="3"/>
  <c r="BJ247" i="3"/>
  <c r="BJ284" i="3"/>
  <c r="BJ290" i="3"/>
  <c r="BJ338" i="3"/>
  <c r="BJ10" i="3"/>
  <c r="BJ12" i="3"/>
  <c r="BJ43" i="3"/>
  <c r="BJ70" i="3"/>
  <c r="BJ35" i="3"/>
  <c r="BJ54" i="3"/>
  <c r="BL15" i="3"/>
  <c r="BL26" i="3"/>
  <c r="BP55" i="3"/>
  <c r="CH67" i="3"/>
  <c r="CC6" i="3"/>
  <c r="CB20" i="3"/>
  <c r="BJ27" i="3"/>
  <c r="CC235" i="3"/>
  <c r="BW262" i="3"/>
  <c r="CC213" i="3"/>
  <c r="BP140" i="3"/>
  <c r="BR102" i="3"/>
  <c r="CC353" i="3"/>
  <c r="BY336" i="3"/>
  <c r="BW260" i="3"/>
  <c r="BZ238" i="3"/>
  <c r="BR180" i="3"/>
  <c r="CC182" i="3"/>
  <c r="BW182" i="3"/>
  <c r="BP122" i="3"/>
  <c r="CC188" i="3"/>
  <c r="CC211" i="3"/>
  <c r="CC197" i="3"/>
  <c r="BW83" i="3"/>
  <c r="CC145" i="3"/>
  <c r="BZ154" i="3"/>
  <c r="BR103" i="3"/>
  <c r="BZ110" i="3"/>
  <c r="BW81" i="3"/>
  <c r="BW60" i="3"/>
  <c r="BR311" i="3"/>
  <c r="BR216" i="3"/>
  <c r="BR191" i="3"/>
  <c r="BY176" i="3"/>
  <c r="BP180" i="3"/>
  <c r="BR165" i="3"/>
  <c r="BP147" i="3"/>
  <c r="BP135" i="3"/>
  <c r="BY118" i="3"/>
  <c r="BR188" i="3"/>
  <c r="CC108" i="3"/>
  <c r="BW114" i="3"/>
  <c r="BZ162" i="3"/>
  <c r="CC121" i="3"/>
  <c r="BW101" i="3"/>
  <c r="BR211" i="3"/>
  <c r="BR197" i="3"/>
  <c r="BR128" i="3"/>
  <c r="CC99" i="3"/>
  <c r="BR122" i="3"/>
  <c r="CB99" i="3"/>
  <c r="BZ68" i="3"/>
  <c r="CH142" i="3"/>
  <c r="BP141" i="3"/>
  <c r="BR111" i="3"/>
  <c r="BL127" i="3"/>
  <c r="CA111" i="3"/>
  <c r="BR125" i="3"/>
  <c r="CH166" i="3"/>
  <c r="CA118" i="3"/>
  <c r="CC126" i="3"/>
  <c r="CB87" i="3"/>
  <c r="BP92" i="3"/>
  <c r="BZ92" i="3"/>
  <c r="CH78" i="3"/>
  <c r="CA58" i="3"/>
  <c r="BL46" i="3"/>
  <c r="BZ8" i="3"/>
  <c r="CC103" i="3"/>
  <c r="BP72" i="3"/>
  <c r="BR88" i="3"/>
  <c r="CF66" i="3"/>
  <c r="BL60" i="3"/>
  <c r="CF46" i="3"/>
  <c r="BR34" i="3"/>
  <c r="BZ71" i="3"/>
  <c r="BY61" i="3"/>
  <c r="BR48" i="3"/>
  <c r="BQ139" i="3"/>
  <c r="BW54" i="3"/>
  <c r="BO36" i="3"/>
  <c r="BP91" i="3"/>
  <c r="CC53" i="3"/>
  <c r="CF122" i="3"/>
  <c r="CH95" i="3"/>
  <c r="CD81" i="3"/>
  <c r="BJ19" i="3"/>
  <c r="CA23" i="3"/>
  <c r="BW67" i="3"/>
  <c r="BJ5" i="3"/>
  <c r="BQ20" i="3"/>
  <c r="BP143" i="3"/>
  <c r="CC153" i="3"/>
  <c r="BR232" i="3"/>
  <c r="BY187" i="3"/>
  <c r="BY142" i="3"/>
  <c r="BZ126" i="3"/>
  <c r="BR99" i="3"/>
  <c r="BY120" i="3"/>
  <c r="BW110" i="3"/>
  <c r="BW142" i="3"/>
  <c r="BP99" i="3"/>
  <c r="BY85" i="3"/>
  <c r="CC95" i="3"/>
  <c r="BZ148" i="3"/>
  <c r="BW166" i="3"/>
  <c r="BP131" i="3"/>
  <c r="BW78" i="3"/>
  <c r="BZ70" i="3"/>
  <c r="BP58" i="3"/>
  <c r="CC45" i="3"/>
  <c r="AY374" i="3"/>
  <c r="AY375" i="3" s="1"/>
  <c r="CA156" i="3"/>
  <c r="CA246" i="3"/>
  <c r="CA179" i="3"/>
  <c r="CA204" i="3"/>
  <c r="CA196" i="3"/>
  <c r="CA296" i="3"/>
  <c r="CA274" i="3"/>
  <c r="CA312" i="3"/>
  <c r="CA311" i="3"/>
  <c r="BZ47" i="3"/>
  <c r="BL115" i="3"/>
  <c r="BY38" i="3"/>
  <c r="BQ91" i="3"/>
  <c r="BL54" i="3"/>
  <c r="BY27" i="3"/>
  <c r="CD90" i="3"/>
  <c r="BR53" i="3"/>
  <c r="CF140" i="3"/>
  <c r="BQ80" i="3"/>
  <c r="CA44" i="3"/>
  <c r="CD75" i="3"/>
  <c r="CD70" i="3"/>
  <c r="BJ20" i="3"/>
  <c r="BY22" i="3"/>
  <c r="BW32" i="3"/>
  <c r="CC83" i="3"/>
  <c r="BY19" i="3"/>
  <c r="BW192" i="3"/>
  <c r="BP277" i="3"/>
  <c r="BP207" i="3"/>
  <c r="BW134" i="3"/>
  <c r="BP176" i="3"/>
  <c r="BP124" i="3"/>
  <c r="BY355" i="3"/>
  <c r="BP355" i="3"/>
  <c r="BP280" i="3"/>
  <c r="BW209" i="3"/>
  <c r="CC165" i="3"/>
  <c r="CC192" i="3"/>
  <c r="BW156" i="3"/>
  <c r="BR157" i="3"/>
  <c r="BY148" i="3"/>
  <c r="CC174" i="3"/>
  <c r="CC128" i="3"/>
  <c r="CC122" i="3"/>
  <c r="CC111" i="3"/>
  <c r="BW127" i="3"/>
  <c r="BZ144" i="3"/>
  <c r="BW46" i="3"/>
  <c r="BP47" i="3"/>
  <c r="BZ72" i="3"/>
  <c r="BJ66" i="3"/>
  <c r="BJ46" i="3"/>
  <c r="CB28" i="3"/>
  <c r="CA4" i="3"/>
  <c r="BP110" i="3"/>
  <c r="BJ68" i="3"/>
  <c r="BR86" i="3"/>
  <c r="BY52" i="3"/>
  <c r="CC101" i="3"/>
  <c r="BB374" i="3"/>
  <c r="BB375" i="3" s="1"/>
  <c r="CD29" i="3"/>
  <c r="CD74" i="3"/>
  <c r="CD69" i="3"/>
  <c r="CD98" i="3"/>
  <c r="CD111" i="3"/>
  <c r="CD129" i="3"/>
  <c r="CD147" i="3"/>
  <c r="CD115" i="3"/>
  <c r="CD139" i="3"/>
  <c r="CD144" i="3"/>
  <c r="CD187" i="3"/>
  <c r="CD229" i="3"/>
  <c r="CD247" i="3"/>
  <c r="CD224" i="3"/>
  <c r="CD208" i="3"/>
  <c r="CD291" i="3"/>
  <c r="CD332" i="3"/>
  <c r="CD345" i="3"/>
  <c r="CD3" i="3"/>
  <c r="CD45" i="3"/>
  <c r="CD97" i="3"/>
  <c r="CH65" i="3"/>
  <c r="BO71" i="3"/>
  <c r="CA37" i="3"/>
  <c r="CC13" i="3"/>
  <c r="CD25" i="3"/>
  <c r="BZ30" i="3"/>
  <c r="CF60" i="3"/>
  <c r="CH8" i="3"/>
  <c r="CF17" i="3"/>
  <c r="BO14" i="3"/>
  <c r="BP349" i="3"/>
  <c r="BP359" i="3"/>
  <c r="BP354" i="3"/>
  <c r="BP352" i="3"/>
  <c r="BP345" i="3"/>
  <c r="BP346" i="3"/>
  <c r="BP343" i="3"/>
  <c r="BP351" i="3"/>
  <c r="BP356" i="3"/>
  <c r="BP324" i="3"/>
  <c r="BP327" i="3"/>
  <c r="BP348" i="3"/>
  <c r="BP341" i="3"/>
  <c r="BP333" i="3"/>
  <c r="BP329" i="3"/>
  <c r="BP336" i="3"/>
  <c r="AN370" i="3"/>
  <c r="BP310" i="3"/>
  <c r="BP321" i="3"/>
  <c r="BP314" i="3"/>
  <c r="BP357" i="3"/>
  <c r="BP331" i="3"/>
  <c r="BP305" i="3"/>
  <c r="BP312" i="3"/>
  <c r="BP299" i="3"/>
  <c r="BP292" i="3"/>
  <c r="BP282" i="3"/>
  <c r="BP308" i="3"/>
  <c r="BP303" i="3"/>
  <c r="BP279" i="3"/>
  <c r="BP273" i="3"/>
  <c r="BP295" i="3"/>
  <c r="BP284" i="3"/>
  <c r="BP320" i="3"/>
  <c r="BP309" i="3"/>
  <c r="BP288" i="3"/>
  <c r="BP323" i="3"/>
  <c r="BP297" i="3"/>
  <c r="BP290" i="3"/>
  <c r="BP313" i="3"/>
  <c r="BP304" i="3"/>
  <c r="BP306" i="3"/>
  <c r="BP286" i="3"/>
  <c r="BP269" i="3"/>
  <c r="BP262" i="3"/>
  <c r="BP244" i="3"/>
  <c r="BP239" i="3"/>
  <c r="BP281" i="3"/>
  <c r="BP270" i="3"/>
  <c r="BP258" i="3"/>
  <c r="BP253" i="3"/>
  <c r="BP248" i="3"/>
  <c r="BP255" i="3"/>
  <c r="BP250" i="3"/>
  <c r="BP223" i="3"/>
  <c r="BP267" i="3"/>
  <c r="BP247" i="3"/>
  <c r="BP268" i="3"/>
  <c r="BP276" i="3"/>
  <c r="BP245" i="3"/>
  <c r="BP260" i="3"/>
  <c r="BP265" i="3"/>
  <c r="BP237" i="3"/>
  <c r="BP214" i="3"/>
  <c r="BP203" i="3"/>
  <c r="BP235" i="3"/>
  <c r="BP234" i="3"/>
  <c r="BP225" i="3"/>
  <c r="BP228" i="3"/>
  <c r="BP233" i="3"/>
  <c r="BP256" i="3"/>
  <c r="BP242" i="3"/>
  <c r="BP220" i="3"/>
  <c r="BP199" i="3"/>
  <c r="BP222" i="3"/>
  <c r="BP209" i="3"/>
  <c r="BP219" i="3"/>
  <c r="BP216" i="3"/>
  <c r="BP212" i="3"/>
  <c r="BP194" i="3"/>
  <c r="BP231" i="3"/>
  <c r="BP177" i="3"/>
  <c r="BP205" i="3"/>
  <c r="BP196" i="3"/>
  <c r="BP181" i="3"/>
  <c r="BP201" i="3"/>
  <c r="BP188" i="3"/>
  <c r="BP217" i="3"/>
  <c r="BP183" i="3"/>
  <c r="BP200" i="3"/>
  <c r="BP191" i="3"/>
  <c r="BP173" i="3"/>
  <c r="BP161" i="3"/>
  <c r="BP166" i="3"/>
  <c r="BP202" i="3"/>
  <c r="BP144" i="3"/>
  <c r="BP164" i="3"/>
  <c r="BP160" i="3"/>
  <c r="BP172" i="3"/>
  <c r="BP174" i="3"/>
  <c r="BP112" i="3"/>
  <c r="BP150" i="3"/>
  <c r="BP121" i="3"/>
  <c r="BP155" i="3"/>
  <c r="BP158" i="3"/>
  <c r="BP137" i="3"/>
  <c r="BP115" i="3"/>
  <c r="BP108" i="3"/>
  <c r="BP89" i="3"/>
  <c r="BP187" i="3"/>
  <c r="BP171" i="3"/>
  <c r="BP169" i="3"/>
  <c r="BP149" i="3"/>
  <c r="BP128" i="3"/>
  <c r="BP119" i="3"/>
  <c r="BP96" i="3"/>
  <c r="BP88" i="3"/>
  <c r="BP85" i="3"/>
  <c r="BP157" i="3"/>
  <c r="BP132" i="3"/>
  <c r="BP93" i="3"/>
  <c r="BP104" i="3"/>
  <c r="BP98" i="3"/>
  <c r="BP129" i="3"/>
  <c r="BP123" i="3"/>
  <c r="BP106" i="3"/>
  <c r="BP134" i="3"/>
  <c r="BP101" i="3"/>
  <c r="BP163" i="3"/>
  <c r="BP139" i="3"/>
  <c r="BP118" i="3"/>
  <c r="BP97" i="3"/>
  <c r="BP153" i="3"/>
  <c r="BP77" i="3"/>
  <c r="BP63" i="3"/>
  <c r="BP52" i="3"/>
  <c r="BP41" i="3"/>
  <c r="BP30" i="3"/>
  <c r="BP68" i="3"/>
  <c r="BP83" i="3"/>
  <c r="BP70" i="3"/>
  <c r="BP49" i="3"/>
  <c r="BP29" i="3"/>
  <c r="BP54" i="3"/>
  <c r="BP38" i="3"/>
  <c r="BP21" i="3"/>
  <c r="BP43" i="3"/>
  <c r="BP62" i="3"/>
  <c r="BP57" i="3"/>
  <c r="BP32" i="3"/>
  <c r="BP81" i="3"/>
  <c r="BP73" i="3"/>
  <c r="BP56" i="3"/>
  <c r="BP80" i="3"/>
  <c r="BP78" i="3"/>
  <c r="BP75" i="3"/>
  <c r="BP60" i="3"/>
  <c r="BP40" i="3"/>
  <c r="BP35" i="3"/>
  <c r="BP12" i="3"/>
  <c r="BP5" i="3"/>
  <c r="BP10" i="3"/>
  <c r="BP8" i="3"/>
  <c r="BP51" i="3"/>
  <c r="BP23" i="3"/>
  <c r="BP18" i="3"/>
  <c r="BP46" i="3"/>
  <c r="BP24" i="3"/>
  <c r="BP19" i="3"/>
  <c r="BP3" i="3"/>
  <c r="BP15" i="3"/>
  <c r="BP84" i="3"/>
  <c r="BP4" i="3"/>
  <c r="BP17" i="3"/>
  <c r="BP9" i="3"/>
  <c r="BP36" i="3"/>
  <c r="BP74" i="3"/>
  <c r="BP27" i="3"/>
  <c r="BP42" i="3"/>
  <c r="BP25" i="3"/>
  <c r="BP59" i="3"/>
  <c r="BP22" i="3"/>
  <c r="BP79" i="3"/>
  <c r="BP33" i="3"/>
  <c r="BP94" i="3"/>
  <c r="BP107" i="3"/>
  <c r="BP136" i="3"/>
  <c r="BP151" i="3"/>
  <c r="BP186" i="3"/>
  <c r="BP159" i="3"/>
  <c r="BP185" i="3"/>
  <c r="BP224" i="3"/>
  <c r="BP240" i="3"/>
  <c r="BP300" i="3"/>
  <c r="BP360" i="3"/>
  <c r="BP16" i="3"/>
  <c r="BP34" i="3"/>
  <c r="BP20" i="3"/>
  <c r="BP28" i="3"/>
  <c r="BP64" i="3"/>
  <c r="BP26" i="3"/>
  <c r="BP7" i="3"/>
  <c r="BP66" i="3"/>
  <c r="BP82" i="3"/>
  <c r="BP61" i="3"/>
  <c r="BP48" i="3"/>
  <c r="BP53" i="3"/>
  <c r="BP87" i="3"/>
  <c r="BP50" i="3"/>
  <c r="BP71" i="3"/>
  <c r="BP67" i="3"/>
  <c r="BP39" i="3"/>
  <c r="BP6" i="3"/>
  <c r="BP14" i="3"/>
  <c r="BP76" i="3"/>
  <c r="BP11" i="3"/>
  <c r="BP45" i="3"/>
  <c r="CC273" i="3"/>
  <c r="BP211" i="3"/>
  <c r="BW206" i="3"/>
  <c r="CC214" i="3"/>
  <c r="CC177" i="3"/>
  <c r="BP116" i="3"/>
  <c r="BP152" i="3"/>
  <c r="BP125" i="3"/>
  <c r="BR361" i="3"/>
  <c r="BP358" i="3"/>
  <c r="BZ342" i="3"/>
  <c r="BR344" i="3"/>
  <c r="CC340" i="3"/>
  <c r="BZ332" i="3"/>
  <c r="CC311" i="3"/>
  <c r="BP326" i="3"/>
  <c r="BR348" i="3"/>
  <c r="BP315" i="3"/>
  <c r="CC332" i="3"/>
  <c r="BP318" i="3"/>
  <c r="BW303" i="3"/>
  <c r="BZ339" i="3"/>
  <c r="BR291" i="3"/>
  <c r="BP274" i="3"/>
  <c r="CC312" i="3"/>
  <c r="BP263" i="3"/>
  <c r="BY240" i="3"/>
  <c r="BY236" i="3"/>
  <c r="BW270" i="3"/>
  <c r="CC255" i="3"/>
  <c r="BW265" i="3"/>
  <c r="CC281" i="3"/>
  <c r="BR238" i="3"/>
  <c r="BR221" i="3"/>
  <c r="BZ210" i="3"/>
  <c r="BY215" i="3"/>
  <c r="CC216" i="3"/>
  <c r="BW233" i="3"/>
  <c r="BR184" i="3"/>
  <c r="BP221" i="3"/>
  <c r="BZ203" i="3"/>
  <c r="BZ186" i="3"/>
  <c r="BP179" i="3"/>
  <c r="BY175" i="3"/>
  <c r="AP374" i="3"/>
  <c r="AP375" i="3" s="1"/>
  <c r="BY58" i="3"/>
  <c r="BZ33" i="3"/>
  <c r="CC359" i="3"/>
  <c r="BP347" i="3"/>
  <c r="BP361" i="3"/>
  <c r="CF359" i="3"/>
  <c r="CC355" i="3"/>
  <c r="CA353" i="3"/>
  <c r="CA339" i="3"/>
  <c r="CF349" i="3"/>
  <c r="BY330" i="3"/>
  <c r="BZ348" i="3"/>
  <c r="BP344" i="3"/>
  <c r="CA325" i="3"/>
  <c r="BZ350" i="3"/>
  <c r="CA322" i="3"/>
  <c r="BW335" i="3"/>
  <c r="BW359" i="3"/>
  <c r="BZ355" i="3"/>
  <c r="BR337" i="3"/>
  <c r="BY296" i="3"/>
  <c r="CC275" i="3"/>
  <c r="BW319" i="3"/>
  <c r="CC306" i="3"/>
  <c r="CC313" i="3"/>
  <c r="BY311" i="3"/>
  <c r="CC325" i="3"/>
  <c r="BP307" i="3"/>
  <c r="CA289" i="3"/>
  <c r="BZ302" i="3"/>
  <c r="BZ257" i="3"/>
  <c r="BY302" i="3"/>
  <c r="BY274" i="3"/>
  <c r="CH242" i="3"/>
  <c r="BR293" i="3"/>
  <c r="BR249" i="3"/>
  <c r="CF308" i="3"/>
  <c r="CC278" i="3"/>
  <c r="CA259" i="3"/>
  <c r="CH245" i="3"/>
  <c r="CA275" i="3"/>
  <c r="BW254" i="3"/>
  <c r="BW235" i="3"/>
  <c r="BR229" i="3"/>
  <c r="BZ269" i="3"/>
  <c r="BY269" i="3"/>
  <c r="BW246" i="3"/>
  <c r="BR265" i="3"/>
  <c r="CC252" i="3"/>
  <c r="BY272" i="3"/>
  <c r="BW226" i="3"/>
  <c r="CC257" i="3"/>
  <c r="BP241" i="3"/>
  <c r="CC246" i="3"/>
  <c r="BP227" i="3"/>
  <c r="CA229" i="3"/>
  <c r="CA219" i="3"/>
  <c r="BR266" i="3"/>
  <c r="BZ218" i="3"/>
  <c r="BY207" i="3"/>
  <c r="BR199" i="3"/>
  <c r="BZ254" i="3"/>
  <c r="BP215" i="3"/>
  <c r="CC204" i="3"/>
  <c r="CF223" i="3"/>
  <c r="BR236" i="3"/>
  <c r="BY224" i="3"/>
  <c r="BP278" i="3"/>
  <c r="BW194" i="3"/>
  <c r="CA241" i="3"/>
  <c r="CF206" i="3"/>
  <c r="CC219" i="3"/>
  <c r="BW186" i="3"/>
  <c r="BP145" i="3"/>
  <c r="CC142" i="3"/>
  <c r="CA133" i="3"/>
  <c r="BP193" i="3"/>
  <c r="BR144" i="3"/>
  <c r="BW137" i="3"/>
  <c r="CF115" i="3"/>
  <c r="CC187" i="3"/>
  <c r="BY177" i="3"/>
  <c r="CC146" i="3"/>
  <c r="CH153" i="3"/>
  <c r="CH199" i="3"/>
  <c r="CC135" i="3"/>
  <c r="CF126" i="3"/>
  <c r="CA197" i="3"/>
  <c r="CF147" i="3"/>
  <c r="BW139" i="3"/>
  <c r="BR95" i="3"/>
  <c r="CH140" i="3"/>
  <c r="BY116" i="3"/>
  <c r="BZ96" i="3"/>
  <c r="CC130" i="3"/>
  <c r="BY96" i="3"/>
  <c r="BW184" i="3"/>
  <c r="BW180" i="3"/>
  <c r="BZ138" i="3"/>
  <c r="AJ374" i="3"/>
  <c r="AJ375" i="3" s="1"/>
  <c r="BR143" i="3"/>
  <c r="CH119" i="3"/>
  <c r="CC93" i="3"/>
  <c r="CC176" i="3"/>
  <c r="CB133" i="3"/>
  <c r="BY152" i="3"/>
  <c r="CH126" i="3"/>
  <c r="BZ108" i="3"/>
  <c r="CB111" i="3"/>
  <c r="BP148" i="3"/>
  <c r="CH105" i="3"/>
  <c r="CC119" i="3"/>
  <c r="BL166" i="3"/>
  <c r="BL116" i="3"/>
  <c r="BW96" i="3"/>
  <c r="BY101" i="3"/>
  <c r="CH86" i="3"/>
  <c r="BJ122" i="3"/>
  <c r="CH104" i="3"/>
  <c r="CA126" i="3"/>
  <c r="BL78" i="3"/>
  <c r="CH66" i="3"/>
  <c r="CF57" i="3"/>
  <c r="BR45" i="3"/>
  <c r="CF26" i="3"/>
  <c r="BZ3" i="3"/>
  <c r="CB129" i="3"/>
  <c r="BZ83" i="3"/>
  <c r="CH75" i="3"/>
  <c r="CC59" i="3"/>
  <c r="CB45" i="3"/>
  <c r="CA31" i="3"/>
  <c r="CF4" i="3"/>
  <c r="BR359" i="3"/>
  <c r="CF346" i="3"/>
  <c r="CH349" i="3"/>
  <c r="BR345" i="3"/>
  <c r="BR355" i="3"/>
  <c r="CB339" i="3"/>
  <c r="BP353" i="3"/>
  <c r="BP339" i="3"/>
  <c r="BJ349" i="3"/>
  <c r="BP325" i="3"/>
  <c r="BP322" i="3"/>
  <c r="BY350" i="3"/>
  <c r="CF326" i="3"/>
  <c r="BL335" i="3"/>
  <c r="BR321" i="3"/>
  <c r="BL359" i="3"/>
  <c r="CB330" i="3"/>
  <c r="BJ318" i="3"/>
  <c r="BY305" i="3"/>
  <c r="CC322" i="3"/>
  <c r="CA334" i="3"/>
  <c r="CH315" i="3"/>
  <c r="BJ342" i="3"/>
  <c r="BJ306" i="3"/>
  <c r="BR275" i="3"/>
  <c r="BL319" i="3"/>
  <c r="CA269" i="3"/>
  <c r="BY327" i="3"/>
  <c r="BR299" i="3"/>
  <c r="BR306" i="3"/>
  <c r="CH327" i="3"/>
  <c r="BR313" i="3"/>
  <c r="BP302" i="3"/>
  <c r="CA292" i="3"/>
  <c r="BR325" i="3"/>
  <c r="BZ305" i="3"/>
  <c r="BR309" i="3"/>
  <c r="BP289" i="3"/>
  <c r="BJ276" i="3"/>
  <c r="BP261" i="3"/>
  <c r="CB301" i="3"/>
  <c r="BW242" i="3"/>
  <c r="BZ243" i="3"/>
  <c r="BZ299" i="3"/>
  <c r="BR278" i="3"/>
  <c r="BJ267" i="3"/>
  <c r="BP259" i="3"/>
  <c r="BW245" i="3"/>
  <c r="BP275" i="3"/>
  <c r="CH253" i="3"/>
  <c r="BL235" i="3"/>
  <c r="CH228" i="3"/>
  <c r="CC241" i="3"/>
  <c r="CA264" i="3"/>
  <c r="BR252" i="3"/>
  <c r="CB216" i="3"/>
  <c r="BZ223" i="3"/>
  <c r="BR257" i="3"/>
  <c r="CA240" i="3"/>
  <c r="BR246" i="3"/>
  <c r="CC224" i="3"/>
  <c r="BY282" i="3"/>
  <c r="BY256" i="3"/>
  <c r="CC299" i="3"/>
  <c r="BJ271" i="3"/>
  <c r="BP229" i="3"/>
  <c r="BZ215" i="3"/>
  <c r="CF234" i="3"/>
  <c r="BW197" i="3"/>
  <c r="BJ248" i="3"/>
  <c r="CB208" i="3"/>
  <c r="BY226" i="3"/>
  <c r="BZ212" i="3"/>
  <c r="CB211" i="3"/>
  <c r="CB196" i="3"/>
  <c r="CA213" i="3"/>
  <c r="BW196" i="3"/>
  <c r="CB203" i="3"/>
  <c r="BL194" i="3"/>
  <c r="CA218" i="3"/>
  <c r="BY172" i="3"/>
  <c r="CF182" i="3"/>
  <c r="CC140" i="3"/>
  <c r="CD160" i="3"/>
  <c r="BJ188" i="3"/>
  <c r="BR162" i="3"/>
  <c r="BJ155" i="3"/>
  <c r="BJ163" i="3"/>
  <c r="BJ201" i="3"/>
  <c r="BZ153" i="3"/>
  <c r="CC190" i="3"/>
  <c r="BZ175" i="3"/>
  <c r="CB140" i="3"/>
  <c r="BP133" i="3"/>
  <c r="CA113" i="3"/>
  <c r="CF172" i="3"/>
  <c r="BL137" i="3"/>
  <c r="CH183" i="3"/>
  <c r="CH145" i="3"/>
  <c r="BZ140" i="3"/>
  <c r="CH129" i="3"/>
  <c r="CA170" i="3"/>
  <c r="BW153" i="3"/>
  <c r="CD141" i="3"/>
  <c r="CA198" i="3"/>
  <c r="CH171" i="3"/>
  <c r="BP156" i="3"/>
  <c r="BR135" i="3"/>
  <c r="BP197" i="3"/>
  <c r="BR145" i="3"/>
  <c r="CC168" i="3"/>
  <c r="BL139" i="3"/>
  <c r="BR85" i="3"/>
  <c r="BW140" i="3"/>
  <c r="BP168" i="3"/>
  <c r="CH141" i="3"/>
  <c r="BR130" i="3"/>
  <c r="BJ185" i="3"/>
  <c r="BL184" i="3"/>
  <c r="CF176" i="3"/>
  <c r="BL180" i="3"/>
  <c r="CB172" i="3"/>
  <c r="CC181" i="3"/>
  <c r="BY164" i="3"/>
  <c r="CC151" i="3"/>
  <c r="CB154" i="3"/>
  <c r="CH124" i="3"/>
  <c r="BP109" i="3"/>
  <c r="BR91" i="3"/>
  <c r="CH106" i="3"/>
  <c r="BZ164" i="3"/>
  <c r="BZ121" i="3"/>
  <c r="CH79" i="3"/>
  <c r="CD151" i="3"/>
  <c r="BW126" i="3"/>
  <c r="BR104" i="3"/>
  <c r="CH121" i="3"/>
  <c r="BR119" i="3"/>
  <c r="BP95" i="3"/>
  <c r="BZ156" i="3"/>
  <c r="CD114" i="3"/>
  <c r="BL96" i="3"/>
  <c r="BZ149" i="3"/>
  <c r="CF99" i="3"/>
  <c r="CB157" i="3"/>
  <c r="CB120" i="3"/>
  <c r="BP103" i="3"/>
  <c r="BP126" i="3"/>
  <c r="CA77" i="3"/>
  <c r="BZ44" i="3"/>
  <c r="CC82" i="3"/>
  <c r="BW75" i="3"/>
  <c r="BR59" i="3"/>
  <c r="BQ45" i="3"/>
  <c r="BP31" i="3"/>
  <c r="BO72" i="3"/>
  <c r="CA65" i="3"/>
  <c r="BQ76" i="3"/>
  <c r="BZ65" i="3"/>
  <c r="CD37" i="3"/>
  <c r="CH38" i="3"/>
  <c r="BY78" i="3"/>
  <c r="BJ79" i="3"/>
  <c r="BZ64" i="3"/>
  <c r="CF13" i="3"/>
  <c r="CD66" i="3"/>
  <c r="BP37" i="3"/>
  <c r="CA12" i="3"/>
  <c r="BO30" i="3"/>
  <c r="BW8" i="3"/>
  <c r="BP350" i="3"/>
  <c r="BP319" i="3"/>
  <c r="CC286" i="3"/>
  <c r="BW250" i="3"/>
  <c r="BP251" i="3"/>
  <c r="BW284" i="3"/>
  <c r="BP230" i="3"/>
  <c r="BW239" i="3"/>
  <c r="BP195" i="3"/>
  <c r="BW161" i="3"/>
  <c r="BW151" i="3"/>
  <c r="BW123" i="3"/>
  <c r="CC196" i="3"/>
  <c r="BP162" i="3"/>
  <c r="CC154" i="3"/>
  <c r="BW104" i="3"/>
  <c r="BW113" i="3"/>
  <c r="BW103" i="3"/>
  <c r="CC139" i="3"/>
  <c r="BW108" i="3"/>
  <c r="CC92" i="3"/>
  <c r="CC323" i="3"/>
  <c r="BW310" i="3"/>
  <c r="BW328" i="3"/>
  <c r="CC351" i="3"/>
  <c r="BR353" i="3"/>
  <c r="BW341" i="3"/>
  <c r="BZ352" i="3"/>
  <c r="BW331" i="3"/>
  <c r="BW336" i="3"/>
  <c r="BP362" i="3"/>
  <c r="BR346" i="3"/>
  <c r="CC318" i="3"/>
  <c r="BZ294" i="3"/>
  <c r="CC258" i="3"/>
  <c r="BZ278" i="3"/>
  <c r="BR255" i="3"/>
  <c r="BY265" i="3"/>
  <c r="BR281" i="3"/>
  <c r="BW212" i="3"/>
  <c r="BY205" i="3"/>
  <c r="BZ201" i="3"/>
  <c r="CC189" i="3"/>
  <c r="BZ346" i="3"/>
  <c r="BP328" i="3"/>
  <c r="CC324" i="3"/>
  <c r="BY333" i="3"/>
  <c r="BP340" i="3"/>
  <c r="BP332" i="3"/>
  <c r="BP294" i="3"/>
  <c r="BR258" i="3"/>
  <c r="BP243" i="3"/>
  <c r="BR283" i="3"/>
  <c r="BR276" i="3"/>
  <c r="BW302" i="3"/>
  <c r="BW274" i="3"/>
  <c r="BY238" i="3"/>
  <c r="BP287" i="3"/>
  <c r="BR259" i="3"/>
  <c r="CC266" i="3"/>
  <c r="BW188" i="3"/>
  <c r="BP204" i="3"/>
  <c r="BP189" i="3"/>
  <c r="BR189" i="3"/>
  <c r="BY150" i="3"/>
  <c r="BY161" i="3"/>
  <c r="BY167" i="3"/>
  <c r="BY145" i="3"/>
  <c r="BW173" i="3"/>
  <c r="BP190" i="3"/>
  <c r="BP142" i="3"/>
  <c r="BY135" i="3"/>
  <c r="BZ142" i="3"/>
  <c r="BZ173" i="3"/>
  <c r="CC147" i="3"/>
  <c r="BP184" i="3"/>
  <c r="BW169" i="3"/>
  <c r="BP100" i="3"/>
  <c r="BY195" i="3"/>
  <c r="BZ358" i="3"/>
  <c r="CC350" i="3"/>
  <c r="BY343" i="3"/>
  <c r="CA342" i="3"/>
  <c r="CA335" i="3"/>
  <c r="BY338" i="3"/>
  <c r="BZ344" i="3"/>
  <c r="BW350" i="3"/>
  <c r="BZ319" i="3"/>
  <c r="CC320" i="3"/>
  <c r="BY345" i="3"/>
  <c r="BP334" i="3"/>
  <c r="CC269" i="3"/>
  <c r="BZ260" i="3"/>
  <c r="BP316" i="3"/>
  <c r="CA297" i="3"/>
  <c r="BZ323" i="3"/>
  <c r="BW327" i="3"/>
  <c r="BZ311" i="3"/>
  <c r="BW297" i="3"/>
  <c r="BY292" i="3"/>
  <c r="BY321" i="3"/>
  <c r="BR304" i="3"/>
  <c r="CC280" i="3"/>
  <c r="CA238" i="3"/>
  <c r="CA278" i="3"/>
  <c r="CC244" i="3"/>
  <c r="CA266" i="3"/>
  <c r="BW253" i="3"/>
  <c r="BW228" i="3"/>
  <c r="BW251" i="3"/>
  <c r="BR241" i="3"/>
  <c r="BP264" i="3"/>
  <c r="CC271" i="3"/>
  <c r="BY235" i="3"/>
  <c r="BY223" i="3"/>
  <c r="BZ241" i="3"/>
  <c r="BR224" i="3"/>
  <c r="BZ277" i="3"/>
  <c r="BY264" i="3"/>
  <c r="CA226" i="3"/>
  <c r="BY232" i="3"/>
  <c r="CC239" i="3"/>
  <c r="CC250" i="3"/>
  <c r="BP252" i="3"/>
  <c r="BZ202" i="3"/>
  <c r="BP213" i="3"/>
  <c r="BP218" i="3"/>
  <c r="CC193" i="3"/>
  <c r="BR202" i="3"/>
  <c r="BR140" i="3"/>
  <c r="CC206" i="3"/>
  <c r="CC179" i="3"/>
  <c r="BR190" i="3"/>
  <c r="BP113" i="3"/>
  <c r="CC170" i="3"/>
  <c r="CC136" i="3"/>
  <c r="BW183" i="3"/>
  <c r="BW145" i="3"/>
  <c r="BW129" i="3"/>
  <c r="BP170" i="3"/>
  <c r="CA152" i="3"/>
  <c r="CA186" i="3"/>
  <c r="BY138" i="3"/>
  <c r="BR168" i="3"/>
  <c r="BR153" i="3"/>
  <c r="BR115" i="3"/>
  <c r="BY113" i="3"/>
  <c r="CA90" i="3"/>
  <c r="CA127" i="3"/>
  <c r="CH178" i="3"/>
  <c r="BR181" i="3"/>
  <c r="BR151" i="3"/>
  <c r="BY110" i="3"/>
  <c r="BZ90" i="3"/>
  <c r="BF374" i="3"/>
  <c r="BF375" i="3" s="1"/>
  <c r="AJ370" i="3"/>
  <c r="BL351" i="3"/>
  <c r="BL356" i="3"/>
  <c r="BL347" i="3"/>
  <c r="BL358" i="3"/>
  <c r="BL340" i="3"/>
  <c r="BL337" i="3"/>
  <c r="BL342" i="3"/>
  <c r="BL334" i="3"/>
  <c r="BL362" i="3"/>
  <c r="BL323" i="3"/>
  <c r="BL353" i="3"/>
  <c r="BL350" i="3"/>
  <c r="BL330" i="3"/>
  <c r="BL332" i="3"/>
  <c r="BL320" i="3"/>
  <c r="BL355" i="3"/>
  <c r="BL345" i="3"/>
  <c r="BL309" i="3"/>
  <c r="BL339" i="3"/>
  <c r="BL313" i="3"/>
  <c r="BL288" i="3"/>
  <c r="BL281" i="3"/>
  <c r="BL307" i="3"/>
  <c r="BL301" i="3"/>
  <c r="BL278" i="3"/>
  <c r="BL344" i="3"/>
  <c r="BL291" i="3"/>
  <c r="BL270" i="3"/>
  <c r="BL304" i="3"/>
  <c r="BL300" i="3"/>
  <c r="BL298" i="3"/>
  <c r="BL286" i="3"/>
  <c r="BL293" i="3"/>
  <c r="BL302" i="3"/>
  <c r="BL294" i="3"/>
  <c r="BL296" i="3"/>
  <c r="BL326" i="3"/>
  <c r="BL289" i="3"/>
  <c r="BL283" i="3"/>
  <c r="BL258" i="3"/>
  <c r="BL285" i="3"/>
  <c r="BL257" i="3"/>
  <c r="BL238" i="3"/>
  <c r="BL271" i="3"/>
  <c r="BL268" i="3"/>
  <c r="BL261" i="3"/>
  <c r="BL280" i="3"/>
  <c r="BL247" i="3"/>
  <c r="BL255" i="3"/>
  <c r="BL266" i="3"/>
  <c r="BL252" i="3"/>
  <c r="BL231" i="3"/>
  <c r="BL222" i="3"/>
  <c r="BL224" i="3"/>
  <c r="BL287" i="3"/>
  <c r="BL246" i="3"/>
  <c r="BL275" i="3"/>
  <c r="BL272" i="3"/>
  <c r="BL236" i="3"/>
  <c r="BL229" i="3"/>
  <c r="BL227" i="3"/>
  <c r="BL219" i="3"/>
  <c r="BL263" i="3"/>
  <c r="BL249" i="3"/>
  <c r="BL251" i="3"/>
  <c r="BL244" i="3"/>
  <c r="BL240" i="3"/>
  <c r="BL234" i="3"/>
  <c r="BL216" i="3"/>
  <c r="BL211" i="3"/>
  <c r="BL207" i="3"/>
  <c r="BL277" i="3"/>
  <c r="BL264" i="3"/>
  <c r="BL254" i="3"/>
  <c r="BL210" i="3"/>
  <c r="BL221" i="3"/>
  <c r="BL226" i="3"/>
  <c r="BL202" i="3"/>
  <c r="BL201" i="3"/>
  <c r="BL218" i="3"/>
  <c r="BL197" i="3"/>
  <c r="BL193" i="3"/>
  <c r="BL215" i="3"/>
  <c r="BL190" i="3"/>
  <c r="BL187" i="3"/>
  <c r="BL189" i="3"/>
  <c r="BL208" i="3"/>
  <c r="BL204" i="3"/>
  <c r="BL213" i="3"/>
  <c r="BL195" i="3"/>
  <c r="BL186" i="3"/>
  <c r="BL179" i="3"/>
  <c r="BL181" i="3"/>
  <c r="BL160" i="3"/>
  <c r="BL241" i="3"/>
  <c r="BL163" i="3"/>
  <c r="BL172" i="3"/>
  <c r="BL168" i="3"/>
  <c r="BL159" i="3"/>
  <c r="BL149" i="3"/>
  <c r="BL157" i="3"/>
  <c r="BL152" i="3"/>
  <c r="BL175" i="3"/>
  <c r="BL156" i="3"/>
  <c r="BL153" i="3"/>
  <c r="BL147" i="3"/>
  <c r="BL133" i="3"/>
  <c r="BL122" i="3"/>
  <c r="BL176" i="3"/>
  <c r="BL138" i="3"/>
  <c r="BL151" i="3"/>
  <c r="BL136" i="3"/>
  <c r="BL125" i="3"/>
  <c r="BL111" i="3"/>
  <c r="BL88" i="3"/>
  <c r="BL167" i="3"/>
  <c r="BL128" i="3"/>
  <c r="BL119" i="3"/>
  <c r="BL100" i="3"/>
  <c r="BL165" i="3"/>
  <c r="BL170" i="3"/>
  <c r="BL93" i="3"/>
  <c r="BL146" i="3"/>
  <c r="BL126" i="3"/>
  <c r="BL94" i="3"/>
  <c r="BL131" i="3"/>
  <c r="BL120" i="3"/>
  <c r="BL105" i="3"/>
  <c r="BL97" i="3"/>
  <c r="BL77" i="3"/>
  <c r="BL154" i="3"/>
  <c r="BL102" i="3"/>
  <c r="BL107" i="3"/>
  <c r="BL91" i="3"/>
  <c r="BL143" i="3"/>
  <c r="BL104" i="3"/>
  <c r="BL98" i="3"/>
  <c r="BL95" i="3"/>
  <c r="BL124" i="3"/>
  <c r="BL92" i="3"/>
  <c r="BL110" i="3"/>
  <c r="BL106" i="3"/>
  <c r="BL103" i="3"/>
  <c r="BL84" i="3"/>
  <c r="BL79" i="3"/>
  <c r="BL73" i="3"/>
  <c r="BL62" i="3"/>
  <c r="BL51" i="3"/>
  <c r="BL40" i="3"/>
  <c r="BL29" i="3"/>
  <c r="BL42" i="3"/>
  <c r="BL87" i="3"/>
  <c r="BL80" i="3"/>
  <c r="BL56" i="3"/>
  <c r="BL31" i="3"/>
  <c r="BL18" i="3"/>
  <c r="BL3" i="3"/>
  <c r="BL83" i="3"/>
  <c r="BL61" i="3"/>
  <c r="BL82" i="3"/>
  <c r="BL45" i="3"/>
  <c r="BL76" i="3"/>
  <c r="BL69" i="3"/>
  <c r="BL50" i="3"/>
  <c r="BL9" i="3"/>
  <c r="BL59" i="3"/>
  <c r="BL34" i="3"/>
  <c r="BL71" i="3"/>
  <c r="BL64" i="3"/>
  <c r="BL55" i="3"/>
  <c r="BL53" i="3"/>
  <c r="BL86" i="3"/>
  <c r="BL66" i="3"/>
  <c r="BL37" i="3"/>
  <c r="BL8" i="3"/>
  <c r="BL39" i="3"/>
  <c r="BL16" i="3"/>
  <c r="BL11" i="3"/>
  <c r="BL4" i="3"/>
  <c r="BL48" i="3"/>
  <c r="BL13" i="3"/>
  <c r="BL25" i="3"/>
  <c r="BL20" i="3"/>
  <c r="BL6" i="3"/>
  <c r="BL23" i="3"/>
  <c r="BL47" i="3"/>
  <c r="BL52" i="3"/>
  <c r="BL85" i="3"/>
  <c r="BL19" i="3"/>
  <c r="BL33" i="3"/>
  <c r="BL43" i="3"/>
  <c r="BL99" i="3"/>
  <c r="BL49" i="3"/>
  <c r="BL58" i="3"/>
  <c r="BL7" i="3"/>
  <c r="BL65" i="3"/>
  <c r="BL67" i="3"/>
  <c r="BL36" i="3"/>
  <c r="BL130" i="3"/>
  <c r="BL142" i="3"/>
  <c r="BL178" i="3"/>
  <c r="BL169" i="3"/>
  <c r="BL135" i="3"/>
  <c r="BL183" i="3"/>
  <c r="BL206" i="3"/>
  <c r="BL256" i="3"/>
  <c r="BL242" i="3"/>
  <c r="BL321" i="3"/>
  <c r="BL333" i="3"/>
  <c r="BL343" i="3"/>
  <c r="BL24" i="3"/>
  <c r="BL32" i="3"/>
  <c r="BL10" i="3"/>
  <c r="BL74" i="3"/>
  <c r="BL14" i="3"/>
  <c r="BL17" i="3"/>
  <c r="BL72" i="3"/>
  <c r="BL44" i="3"/>
  <c r="BL28" i="3"/>
  <c r="BL27" i="3"/>
  <c r="BL21" i="3"/>
  <c r="BL41" i="3"/>
  <c r="BL57" i="3"/>
  <c r="BL63" i="3"/>
  <c r="BW106" i="3"/>
  <c r="BY90" i="3"/>
  <c r="BZ132" i="3"/>
  <c r="CC123" i="3"/>
  <c r="CH109" i="3"/>
  <c r="BR89" i="3"/>
  <c r="BW121" i="3"/>
  <c r="CF97" i="3"/>
  <c r="CB139" i="3"/>
  <c r="BZ117" i="3"/>
  <c r="BZ95" i="3"/>
  <c r="CC120" i="3"/>
  <c r="BR97" i="3"/>
  <c r="CA120" i="3"/>
  <c r="BR105" i="3"/>
  <c r="CH89" i="3"/>
  <c r="BL109" i="3"/>
  <c r="BJ57" i="3"/>
  <c r="CB23" i="3"/>
  <c r="BR82" i="3"/>
  <c r="BL75" i="3"/>
  <c r="BZ58" i="3"/>
  <c r="BY44" i="3"/>
  <c r="CH30" i="3"/>
  <c r="BJ4" i="3"/>
  <c r="AO374" i="3"/>
  <c r="AO375" i="3" s="1"/>
  <c r="BJ78" i="3"/>
  <c r="CD71" i="3"/>
  <c r="BP65" i="3"/>
  <c r="CF75" i="3"/>
  <c r="BY65" i="3"/>
  <c r="CF15" i="3"/>
  <c r="CB78" i="3"/>
  <c r="BW38" i="3"/>
  <c r="CB101" i="3"/>
  <c r="BY23" i="3"/>
  <c r="BJ60" i="3"/>
  <c r="BJ8" i="3"/>
  <c r="CC362" i="3"/>
  <c r="CC310" i="3"/>
  <c r="BP301" i="3"/>
  <c r="CC289" i="3"/>
  <c r="BW240" i="3"/>
  <c r="CC247" i="3"/>
  <c r="BW294" i="3"/>
  <c r="CC261" i="3"/>
  <c r="BP254" i="3"/>
  <c r="BW204" i="3"/>
  <c r="BP208" i="3"/>
  <c r="BW158" i="3"/>
  <c r="BP165" i="3"/>
  <c r="BP182" i="3"/>
  <c r="CC133" i="3"/>
  <c r="CC186" i="3"/>
  <c r="CC148" i="3"/>
  <c r="BP117" i="3"/>
  <c r="BP130" i="3"/>
  <c r="BW337" i="3"/>
  <c r="AX374" i="3"/>
  <c r="AX375" i="3" s="1"/>
  <c r="BZ81" i="3"/>
  <c r="BZ76" i="3"/>
  <c r="BZ50" i="3"/>
  <c r="BZ74" i="3"/>
  <c r="BZ63" i="3"/>
  <c r="BZ139" i="3"/>
  <c r="BZ182" i="3"/>
  <c r="BZ187" i="3"/>
  <c r="BZ230" i="3"/>
  <c r="BZ189" i="3"/>
  <c r="BZ199" i="3"/>
  <c r="BZ272" i="3"/>
  <c r="BZ327" i="3"/>
  <c r="BZ312" i="3"/>
  <c r="BZ322" i="3"/>
  <c r="BZ14" i="3"/>
  <c r="BZ78" i="3"/>
  <c r="BZ17" i="3"/>
  <c r="BZ61" i="3"/>
  <c r="CC345" i="3"/>
  <c r="BY341" i="3"/>
  <c r="BZ330" i="3"/>
  <c r="BW313" i="3"/>
  <c r="BW324" i="3"/>
  <c r="BW321" i="3"/>
  <c r="BR332" i="3"/>
  <c r="BY317" i="3"/>
  <c r="BY277" i="3"/>
  <c r="BZ280" i="3"/>
  <c r="CC283" i="3"/>
  <c r="BZ246" i="3"/>
  <c r="BY230" i="3"/>
  <c r="BZ275" i="3"/>
  <c r="BY234" i="3"/>
  <c r="BP178" i="3"/>
  <c r="BZ232" i="3"/>
  <c r="BZ170" i="3"/>
  <c r="BY347" i="3"/>
  <c r="BY352" i="3"/>
  <c r="BY324" i="3"/>
  <c r="BR300" i="3"/>
  <c r="BY308" i="3"/>
  <c r="BY310" i="3"/>
  <c r="CC294" i="3"/>
  <c r="BP283" i="3"/>
  <c r="BP271" i="3"/>
  <c r="BW273" i="3"/>
  <c r="BW217" i="3"/>
  <c r="BZ228" i="3"/>
  <c r="BY280" i="3"/>
  <c r="CC199" i="3"/>
  <c r="BW214" i="3"/>
  <c r="BR247" i="3"/>
  <c r="BP198" i="3"/>
  <c r="BP285" i="3"/>
  <c r="BY241" i="3"/>
  <c r="BW177" i="3"/>
  <c r="BP246" i="3"/>
  <c r="BR174" i="3"/>
  <c r="CC163" i="3"/>
  <c r="BW360" i="3"/>
  <c r="BY360" i="3"/>
  <c r="BP342" i="3"/>
  <c r="BZ347" i="3"/>
  <c r="BW339" i="3"/>
  <c r="CC317" i="3"/>
  <c r="BR320" i="3"/>
  <c r="CC326" i="3"/>
  <c r="BY316" i="3"/>
  <c r="CC334" i="3"/>
  <c r="BZ297" i="3"/>
  <c r="BW312" i="3"/>
  <c r="CA291" i="3"/>
  <c r="BR269" i="3"/>
  <c r="BW325" i="3"/>
  <c r="BR312" i="3"/>
  <c r="BY290" i="3"/>
  <c r="BY287" i="3"/>
  <c r="BR280" i="3"/>
  <c r="CA257" i="3"/>
  <c r="BP238" i="3"/>
  <c r="BP298" i="3"/>
  <c r="BR244" i="3"/>
  <c r="BW271" i="3"/>
  <c r="BW237" i="3"/>
  <c r="BR298" i="3"/>
  <c r="BW276" i="3"/>
  <c r="BP266" i="3"/>
  <c r="BY260" i="3"/>
  <c r="BW279" i="3"/>
  <c r="BR270" i="3"/>
  <c r="BY248" i="3"/>
  <c r="BZ252" i="3"/>
  <c r="BZ296" i="3"/>
  <c r="BP226" i="3"/>
  <c r="CA249" i="3"/>
  <c r="BY201" i="3"/>
  <c r="BY220" i="3"/>
  <c r="BP206" i="3"/>
  <c r="BR239" i="3"/>
  <c r="BR250" i="3"/>
  <c r="CA192" i="3"/>
  <c r="BY194" i="3"/>
  <c r="CC195" i="3"/>
  <c r="CC233" i="3"/>
  <c r="CC210" i="3"/>
  <c r="BR193" i="3"/>
  <c r="CA187" i="3"/>
  <c r="CA159" i="3"/>
  <c r="BW150" i="3"/>
  <c r="BY185" i="3"/>
  <c r="BR179" i="3"/>
  <c r="BW132" i="3"/>
  <c r="BR170" i="3"/>
  <c r="BR136" i="3"/>
  <c r="CA167" i="3"/>
  <c r="BY140" i="3"/>
  <c r="BZ167" i="3"/>
  <c r="CA151" i="3"/>
  <c r="BW185" i="3"/>
  <c r="BY162" i="3"/>
  <c r="BR112" i="3"/>
  <c r="BP90" i="3"/>
  <c r="BP127" i="3"/>
  <c r="BW178" i="3"/>
  <c r="CA175" i="3"/>
  <c r="BR176" i="3"/>
  <c r="BY144" i="3"/>
  <c r="BW118" i="3"/>
  <c r="BF370" i="3"/>
  <c r="CH348" i="3"/>
  <c r="CH356" i="3"/>
  <c r="CH347" i="3"/>
  <c r="CH340" i="3"/>
  <c r="CH351" i="3"/>
  <c r="CH358" i="3"/>
  <c r="CH362" i="3"/>
  <c r="CH344" i="3"/>
  <c r="CH334" i="3"/>
  <c r="CH332" i="3"/>
  <c r="CH345" i="3"/>
  <c r="CH337" i="3"/>
  <c r="CH320" i="3"/>
  <c r="CH342" i="3"/>
  <c r="CH326" i="3"/>
  <c r="CH309" i="3"/>
  <c r="CH353" i="3"/>
  <c r="CH350" i="3"/>
  <c r="CH330" i="3"/>
  <c r="CH336" i="3"/>
  <c r="CH317" i="3"/>
  <c r="CH301" i="3"/>
  <c r="CH288" i="3"/>
  <c r="CH355" i="3"/>
  <c r="CH298" i="3"/>
  <c r="CH316" i="3"/>
  <c r="CH307" i="3"/>
  <c r="CH286" i="3"/>
  <c r="CH281" i="3"/>
  <c r="CH289" i="3"/>
  <c r="CH258" i="3"/>
  <c r="CH323" i="3"/>
  <c r="CH291" i="3"/>
  <c r="CH305" i="3"/>
  <c r="CH335" i="3"/>
  <c r="CH304" i="3"/>
  <c r="CH292" i="3"/>
  <c r="CH294" i="3"/>
  <c r="CH296" i="3"/>
  <c r="CH287" i="3"/>
  <c r="CH272" i="3"/>
  <c r="CH268" i="3"/>
  <c r="CH283" i="3"/>
  <c r="CH266" i="3"/>
  <c r="CH259" i="3"/>
  <c r="CH231" i="3"/>
  <c r="CH261" i="3"/>
  <c r="CH255" i="3"/>
  <c r="CH244" i="3"/>
  <c r="CH264" i="3"/>
  <c r="CH257" i="3"/>
  <c r="CH247" i="3"/>
  <c r="CH229" i="3"/>
  <c r="CH222" i="3"/>
  <c r="CH277" i="3"/>
  <c r="CH254" i="3"/>
  <c r="CH252" i="3"/>
  <c r="CH249" i="3"/>
  <c r="CH234" i="3"/>
  <c r="CH280" i="3"/>
  <c r="CH246" i="3"/>
  <c r="CH238" i="3"/>
  <c r="CH285" i="3"/>
  <c r="CH270" i="3"/>
  <c r="CH278" i="3"/>
  <c r="CH219" i="3"/>
  <c r="CH208" i="3"/>
  <c r="CH269" i="3"/>
  <c r="CH211" i="3"/>
  <c r="CH267" i="3"/>
  <c r="CH216" i="3"/>
  <c r="CH232" i="3"/>
  <c r="CH241" i="3"/>
  <c r="CH236" i="3"/>
  <c r="CH207" i="3"/>
  <c r="CH224" i="3"/>
  <c r="CH213" i="3"/>
  <c r="CH210" i="3"/>
  <c r="CH227" i="3"/>
  <c r="CH176" i="3"/>
  <c r="CH235" i="3"/>
  <c r="CH202" i="3"/>
  <c r="CH196" i="3"/>
  <c r="CH187" i="3"/>
  <c r="CH218" i="3"/>
  <c r="CH192" i="3"/>
  <c r="CH190" i="3"/>
  <c r="CH201" i="3"/>
  <c r="CH226" i="3"/>
  <c r="CH221" i="3"/>
  <c r="CH205" i="3"/>
  <c r="CH195" i="3"/>
  <c r="CH189" i="3"/>
  <c r="CH193" i="3"/>
  <c r="CH172" i="3"/>
  <c r="CH160" i="3"/>
  <c r="CH179" i="3"/>
  <c r="CH170" i="3"/>
  <c r="CH168" i="3"/>
  <c r="CH159" i="3"/>
  <c r="CH146" i="3"/>
  <c r="CH143" i="3"/>
  <c r="CH156" i="3"/>
  <c r="CH154" i="3"/>
  <c r="CH151" i="3"/>
  <c r="CH206" i="3"/>
  <c r="CH186" i="3"/>
  <c r="CH133" i="3"/>
  <c r="CH138" i="3"/>
  <c r="CH147" i="3"/>
  <c r="CH131" i="3"/>
  <c r="CH173" i="3"/>
  <c r="CH111" i="3"/>
  <c r="CH107" i="3"/>
  <c r="CH165" i="3"/>
  <c r="CH130" i="3"/>
  <c r="CH125" i="3"/>
  <c r="CH102" i="3"/>
  <c r="CH97" i="3"/>
  <c r="CH93" i="3"/>
  <c r="CH88" i="3"/>
  <c r="CH128" i="3"/>
  <c r="CH122" i="3"/>
  <c r="CH175" i="3"/>
  <c r="CH167" i="3"/>
  <c r="CH152" i="3"/>
  <c r="CH120" i="3"/>
  <c r="CH157" i="3"/>
  <c r="CH110" i="3"/>
  <c r="CH100" i="3"/>
  <c r="CH148" i="3"/>
  <c r="CH82" i="3"/>
  <c r="CH81" i="3"/>
  <c r="CH80" i="3"/>
  <c r="CH118" i="3"/>
  <c r="CH149" i="3"/>
  <c r="CH135" i="3"/>
  <c r="CH163" i="3"/>
  <c r="CH87" i="3"/>
  <c r="CH84" i="3"/>
  <c r="CH136" i="3"/>
  <c r="CH90" i="3"/>
  <c r="CH92" i="3"/>
  <c r="CH76" i="3"/>
  <c r="CH71" i="3"/>
  <c r="CH64" i="3"/>
  <c r="CH62" i="3"/>
  <c r="CH51" i="3"/>
  <c r="CH40" i="3"/>
  <c r="CH29" i="3"/>
  <c r="CH56" i="3"/>
  <c r="CH31" i="3"/>
  <c r="CH20" i="3"/>
  <c r="CH61" i="3"/>
  <c r="CH77" i="3"/>
  <c r="CH45" i="3"/>
  <c r="CH3" i="3"/>
  <c r="CH50" i="3"/>
  <c r="CH24" i="3"/>
  <c r="CH59" i="3"/>
  <c r="CH34" i="3"/>
  <c r="CH83" i="3"/>
  <c r="CH69" i="3"/>
  <c r="CH39" i="3"/>
  <c r="CH18" i="3"/>
  <c r="CH55" i="3"/>
  <c r="CH42" i="3"/>
  <c r="CH6" i="3"/>
  <c r="CH37" i="3"/>
  <c r="CH48" i="3"/>
  <c r="CH53" i="3"/>
  <c r="CH28" i="3"/>
  <c r="CH4" i="3"/>
  <c r="CH44" i="3"/>
  <c r="CH9" i="3"/>
  <c r="CH11" i="3"/>
  <c r="CH17" i="3"/>
  <c r="CH27" i="3"/>
  <c r="CH21" i="3"/>
  <c r="CH47" i="3"/>
  <c r="CH41" i="3"/>
  <c r="CH57" i="3"/>
  <c r="CH63" i="3"/>
  <c r="CH23" i="3"/>
  <c r="CH52" i="3"/>
  <c r="CH85" i="3"/>
  <c r="CH10" i="3"/>
  <c r="CH19" i="3"/>
  <c r="CH33" i="3"/>
  <c r="CH43" i="3"/>
  <c r="CH49" i="3"/>
  <c r="CH99" i="3"/>
  <c r="CH162" i="3"/>
  <c r="CH181" i="3"/>
  <c r="CH271" i="3"/>
  <c r="CH314" i="3"/>
  <c r="CH352" i="3"/>
  <c r="CH354" i="3"/>
  <c r="CH7" i="3"/>
  <c r="CH58" i="3"/>
  <c r="CH26" i="3"/>
  <c r="CH32" i="3"/>
  <c r="CH16" i="3"/>
  <c r="CH54" i="3"/>
  <c r="CH22" i="3"/>
  <c r="CH13" i="3"/>
  <c r="CH12" i="3"/>
  <c r="CH74" i="3"/>
  <c r="CH15" i="3"/>
  <c r="CH25" i="3"/>
  <c r="CH72" i="3"/>
  <c r="CH14" i="3"/>
  <c r="CC141" i="3"/>
  <c r="BP105" i="3"/>
  <c r="CF160" i="3"/>
  <c r="BZ99" i="3"/>
  <c r="BL121" i="3"/>
  <c r="CC113" i="3"/>
  <c r="CH117" i="3"/>
  <c r="BP120" i="3"/>
  <c r="BW89" i="3"/>
  <c r="BA370" i="3"/>
  <c r="CC360" i="3"/>
  <c r="CC358" i="3"/>
  <c r="CC349" i="3"/>
  <c r="CC354" i="3"/>
  <c r="CC341" i="3"/>
  <c r="CC335" i="3"/>
  <c r="CC357" i="3"/>
  <c r="CC352" i="3"/>
  <c r="CC338" i="3"/>
  <c r="CC327" i="3"/>
  <c r="CC336" i="3"/>
  <c r="CC319" i="3"/>
  <c r="CC316" i="3"/>
  <c r="CC321" i="3"/>
  <c r="CC347" i="3"/>
  <c r="CC305" i="3"/>
  <c r="CC296" i="3"/>
  <c r="CC333" i="3"/>
  <c r="CC308" i="3"/>
  <c r="CC287" i="3"/>
  <c r="CC329" i="3"/>
  <c r="CC292" i="3"/>
  <c r="CC259" i="3"/>
  <c r="CC331" i="3"/>
  <c r="CC301" i="3"/>
  <c r="CC285" i="3"/>
  <c r="CC298" i="3"/>
  <c r="CC343" i="3"/>
  <c r="CC293" i="3"/>
  <c r="CC314" i="3"/>
  <c r="CC300" i="3"/>
  <c r="CC295" i="3"/>
  <c r="CC337" i="3"/>
  <c r="CC303" i="3"/>
  <c r="CC302" i="3"/>
  <c r="CC297" i="3"/>
  <c r="CC290" i="3"/>
  <c r="CC277" i="3"/>
  <c r="CC254" i="3"/>
  <c r="CC260" i="3"/>
  <c r="CC237" i="3"/>
  <c r="CC288" i="3"/>
  <c r="CC282" i="3"/>
  <c r="CC262" i="3"/>
  <c r="CC232" i="3"/>
  <c r="CC276" i="3"/>
  <c r="CC268" i="3"/>
  <c r="CC234" i="3"/>
  <c r="CC279" i="3"/>
  <c r="CC267" i="3"/>
  <c r="CC256" i="3"/>
  <c r="CC230" i="3"/>
  <c r="CC218" i="3"/>
  <c r="CC270" i="3"/>
  <c r="CC263" i="3"/>
  <c r="CC284" i="3"/>
  <c r="CC251" i="3"/>
  <c r="CC217" i="3"/>
  <c r="CC215" i="3"/>
  <c r="CC229" i="3"/>
  <c r="CC226" i="3"/>
  <c r="CC253" i="3"/>
  <c r="CC248" i="3"/>
  <c r="CC243" i="3"/>
  <c r="CC240" i="3"/>
  <c r="CC274" i="3"/>
  <c r="CC228" i="3"/>
  <c r="CC245" i="3"/>
  <c r="CC236" i="3"/>
  <c r="CC223" i="3"/>
  <c r="CC207" i="3"/>
  <c r="CC198" i="3"/>
  <c r="CC222" i="3"/>
  <c r="CC209" i="3"/>
  <c r="CC201" i="3"/>
  <c r="CC212" i="3"/>
  <c r="CC203" i="3"/>
  <c r="CC200" i="3"/>
  <c r="CC172" i="3"/>
  <c r="CC265" i="3"/>
  <c r="CC220" i="3"/>
  <c r="CC202" i="3"/>
  <c r="CC225" i="3"/>
  <c r="CC194" i="3"/>
  <c r="CC183" i="3"/>
  <c r="CC167" i="3"/>
  <c r="CC156" i="3"/>
  <c r="CC144" i="3"/>
  <c r="CC161" i="3"/>
  <c r="CC191" i="3"/>
  <c r="CC132" i="3"/>
  <c r="CC178" i="3"/>
  <c r="CC169" i="3"/>
  <c r="CC164" i="3"/>
  <c r="CC180" i="3"/>
  <c r="CC116" i="3"/>
  <c r="CC159" i="3"/>
  <c r="CC152" i="3"/>
  <c r="CC129" i="3"/>
  <c r="CC110" i="3"/>
  <c r="CC118" i="3"/>
  <c r="CC87" i="3"/>
  <c r="CC131" i="3"/>
  <c r="CC107" i="3"/>
  <c r="CC171" i="3"/>
  <c r="CC150" i="3"/>
  <c r="CC127" i="3"/>
  <c r="CC100" i="3"/>
  <c r="CC96" i="3"/>
  <c r="CC106" i="3"/>
  <c r="CC90" i="3"/>
  <c r="CC88" i="3"/>
  <c r="CC155" i="3"/>
  <c r="CC138" i="3"/>
  <c r="CC134" i="3"/>
  <c r="CC109" i="3"/>
  <c r="CC105" i="3"/>
  <c r="CC91" i="3"/>
  <c r="CC166" i="3"/>
  <c r="CC124" i="3"/>
  <c r="CC112" i="3"/>
  <c r="CC102" i="3"/>
  <c r="CC86" i="3"/>
  <c r="CC149" i="3"/>
  <c r="CC98" i="3"/>
  <c r="CC115" i="3"/>
  <c r="CC104" i="3"/>
  <c r="CC77" i="3"/>
  <c r="CC72" i="3"/>
  <c r="CC65" i="3"/>
  <c r="CC58" i="3"/>
  <c r="CC47" i="3"/>
  <c r="CC36" i="3"/>
  <c r="CC46" i="3"/>
  <c r="CC55" i="3"/>
  <c r="CC30" i="3"/>
  <c r="CC60" i="3"/>
  <c r="CC35" i="3"/>
  <c r="CC44" i="3"/>
  <c r="CC27" i="3"/>
  <c r="CC78" i="3"/>
  <c r="CC49" i="3"/>
  <c r="CC29" i="3"/>
  <c r="CC16" i="3"/>
  <c r="CC70" i="3"/>
  <c r="CC54" i="3"/>
  <c r="CC33" i="3"/>
  <c r="CC63" i="3"/>
  <c r="CC38" i="3"/>
  <c r="CC25" i="3"/>
  <c r="CC76" i="3"/>
  <c r="CC71" i="3"/>
  <c r="CC84" i="3"/>
  <c r="CC62" i="3"/>
  <c r="CC57" i="3"/>
  <c r="CC79" i="3"/>
  <c r="CC41" i="3"/>
  <c r="CC7" i="3"/>
  <c r="CC3" i="3"/>
  <c r="CC32" i="3"/>
  <c r="CC43" i="3"/>
  <c r="CC18" i="3"/>
  <c r="CC12" i="3"/>
  <c r="CC24" i="3"/>
  <c r="CC19" i="3"/>
  <c r="CC5" i="3"/>
  <c r="CC8" i="3"/>
  <c r="CC52" i="3"/>
  <c r="CC42" i="3"/>
  <c r="CC40" i="3"/>
  <c r="CC81" i="3"/>
  <c r="CC50" i="3"/>
  <c r="CC22" i="3"/>
  <c r="CC39" i="3"/>
  <c r="CC64" i="3"/>
  <c r="CC20" i="3"/>
  <c r="CC97" i="3"/>
  <c r="CC125" i="3"/>
  <c r="CC89" i="3"/>
  <c r="CC117" i="3"/>
  <c r="CC143" i="3"/>
  <c r="CC175" i="3"/>
  <c r="CC85" i="3"/>
  <c r="CC205" i="3"/>
  <c r="CC162" i="3"/>
  <c r="CC184" i="3"/>
  <c r="CC227" i="3"/>
  <c r="CC249" i="3"/>
  <c r="CC309" i="3"/>
  <c r="CC304" i="3"/>
  <c r="CC307" i="3"/>
  <c r="CC346" i="3"/>
  <c r="CC342" i="3"/>
  <c r="CC9" i="3"/>
  <c r="CC75" i="3"/>
  <c r="CC10" i="3"/>
  <c r="CC68" i="3"/>
  <c r="CC48" i="3"/>
  <c r="CC21" i="3"/>
  <c r="CC4" i="3"/>
  <c r="CC56" i="3"/>
  <c r="CC80" i="3"/>
  <c r="CC37" i="3"/>
  <c r="CC15" i="3"/>
  <c r="CC73" i="3"/>
  <c r="CC51" i="3"/>
  <c r="CH127" i="3"/>
  <c r="CC74" i="3"/>
  <c r="CB65" i="3"/>
  <c r="BW30" i="3"/>
  <c r="BY3" i="3"/>
  <c r="CD150" i="3"/>
  <c r="BY77" i="3"/>
  <c r="CC17" i="3"/>
  <c r="BO349" i="3"/>
  <c r="BO345" i="3"/>
  <c r="BO340" i="3"/>
  <c r="BO354" i="3"/>
  <c r="BO343" i="3"/>
  <c r="AM370" i="3"/>
  <c r="BO362" i="3"/>
  <c r="BO337" i="3"/>
  <c r="BO323" i="3"/>
  <c r="BO351" i="3"/>
  <c r="BO326" i="3"/>
  <c r="BO356" i="3"/>
  <c r="BO324" i="3"/>
  <c r="BO334" i="3"/>
  <c r="BO331" i="3"/>
  <c r="BO333" i="3"/>
  <c r="BO329" i="3"/>
  <c r="BO318" i="3"/>
  <c r="BO307" i="3"/>
  <c r="BO336" i="3"/>
  <c r="BO332" i="3"/>
  <c r="BO287" i="3"/>
  <c r="BO338" i="3"/>
  <c r="BO321" i="3"/>
  <c r="BO309" i="3"/>
  <c r="BO306" i="3"/>
  <c r="BO279" i="3"/>
  <c r="BO298" i="3"/>
  <c r="BO293" i="3"/>
  <c r="BO259" i="3"/>
  <c r="BO295" i="3"/>
  <c r="BO284" i="3"/>
  <c r="BO360" i="3"/>
  <c r="BO296" i="3"/>
  <c r="BO301" i="3"/>
  <c r="BO313" i="3"/>
  <c r="BO304" i="3"/>
  <c r="BO281" i="3"/>
  <c r="BO267" i="3"/>
  <c r="BO256" i="3"/>
  <c r="BO255" i="3"/>
  <c r="BO250" i="3"/>
  <c r="BO290" i="3"/>
  <c r="BO263" i="3"/>
  <c r="BO283" i="3"/>
  <c r="BO239" i="3"/>
  <c r="BO278" i="3"/>
  <c r="BO274" i="3"/>
  <c r="BO268" i="3"/>
  <c r="BO247" i="3"/>
  <c r="BO242" i="3"/>
  <c r="BO235" i="3"/>
  <c r="BO228" i="3"/>
  <c r="BO220" i="3"/>
  <c r="BO222" i="3"/>
  <c r="BO217" i="3"/>
  <c r="BO276" i="3"/>
  <c r="BO270" i="3"/>
  <c r="BO245" i="3"/>
  <c r="BO261" i="3"/>
  <c r="BO265" i="3"/>
  <c r="BO238" i="3"/>
  <c r="BO214" i="3"/>
  <c r="BO211" i="3"/>
  <c r="BO225" i="3"/>
  <c r="BO291" i="3"/>
  <c r="BO253" i="3"/>
  <c r="BO219" i="3"/>
  <c r="BO209" i="3"/>
  <c r="BO200" i="3"/>
  <c r="BO202" i="3"/>
  <c r="BO233" i="3"/>
  <c r="BO231" i="3"/>
  <c r="BO224" i="3"/>
  <c r="BO194" i="3"/>
  <c r="BO204" i="3"/>
  <c r="BO258" i="3"/>
  <c r="BO236" i="3"/>
  <c r="BO197" i="3"/>
  <c r="BO193" i="3"/>
  <c r="BO178" i="3"/>
  <c r="BO169" i="3"/>
  <c r="BO158" i="3"/>
  <c r="BO190" i="3"/>
  <c r="BO174" i="3"/>
  <c r="BO161" i="3"/>
  <c r="BO176" i="3"/>
  <c r="BO166" i="3"/>
  <c r="BO168" i="3"/>
  <c r="BO163" i="3"/>
  <c r="BO137" i="3"/>
  <c r="BO98" i="3"/>
  <c r="BO191" i="3"/>
  <c r="BO150" i="3"/>
  <c r="BO140" i="3"/>
  <c r="BO136" i="3"/>
  <c r="BO131" i="3"/>
  <c r="BO120" i="3"/>
  <c r="BO172" i="3"/>
  <c r="BO156" i="3"/>
  <c r="BO129" i="3"/>
  <c r="BO118" i="3"/>
  <c r="BO141" i="3"/>
  <c r="BO185" i="3"/>
  <c r="BO151" i="3"/>
  <c r="BO152" i="3"/>
  <c r="BO143" i="3"/>
  <c r="BO124" i="3"/>
  <c r="BO173" i="3"/>
  <c r="BO157" i="3"/>
  <c r="BO100" i="3"/>
  <c r="BO114" i="3"/>
  <c r="BO90" i="3"/>
  <c r="BO102" i="3"/>
  <c r="BO108" i="3"/>
  <c r="BO91" i="3"/>
  <c r="BO88" i="3"/>
  <c r="BO67" i="3"/>
  <c r="BO127" i="3"/>
  <c r="BO93" i="3"/>
  <c r="BO86" i="3"/>
  <c r="BO147" i="3"/>
  <c r="BO104" i="3"/>
  <c r="BO111" i="3"/>
  <c r="BO117" i="3"/>
  <c r="BO103" i="3"/>
  <c r="BO94" i="3"/>
  <c r="BO84" i="3"/>
  <c r="BO134" i="3"/>
  <c r="BO101" i="3"/>
  <c r="BO109" i="3"/>
  <c r="BO97" i="3"/>
  <c r="BO70" i="3"/>
  <c r="BO60" i="3"/>
  <c r="BO49" i="3"/>
  <c r="BO38" i="3"/>
  <c r="BO75" i="3"/>
  <c r="BO40" i="3"/>
  <c r="BO35" i="3"/>
  <c r="BO7" i="3"/>
  <c r="BO29" i="3"/>
  <c r="BO59" i="3"/>
  <c r="BO54" i="3"/>
  <c r="BO27" i="3"/>
  <c r="BO79" i="3"/>
  <c r="BO48" i="3"/>
  <c r="BO43" i="3"/>
  <c r="BO16" i="3"/>
  <c r="BO66" i="3"/>
  <c r="BO62" i="3"/>
  <c r="BO57" i="3"/>
  <c r="BO73" i="3"/>
  <c r="BO56" i="3"/>
  <c r="BO31" i="3"/>
  <c r="BO23" i="3"/>
  <c r="BO18" i="3"/>
  <c r="BO37" i="3"/>
  <c r="BO32" i="3"/>
  <c r="BO10" i="3"/>
  <c r="BO51" i="3"/>
  <c r="BO13" i="3"/>
  <c r="BO46" i="3"/>
  <c r="BO24" i="3"/>
  <c r="BO42" i="3"/>
  <c r="BO15" i="3"/>
  <c r="BO80" i="3"/>
  <c r="BO154" i="3"/>
  <c r="BO6" i="3"/>
  <c r="BO25" i="3"/>
  <c r="BO3" i="3"/>
  <c r="BO53" i="3"/>
  <c r="BO50" i="3"/>
  <c r="BO106" i="3"/>
  <c r="BO74" i="3"/>
  <c r="BO63" i="3"/>
  <c r="BO89" i="3"/>
  <c r="BO22" i="3"/>
  <c r="BO52" i="3"/>
  <c r="BO83" i="3"/>
  <c r="BO81" i="3"/>
  <c r="BO11" i="3"/>
  <c r="BO64" i="3"/>
  <c r="BO69" i="3"/>
  <c r="BO33" i="3"/>
  <c r="BO85" i="3"/>
  <c r="BO116" i="3"/>
  <c r="BO135" i="3"/>
  <c r="BO180" i="3"/>
  <c r="BO175" i="3"/>
  <c r="BO177" i="3"/>
  <c r="BO186" i="3"/>
  <c r="BO196" i="3"/>
  <c r="BO264" i="3"/>
  <c r="BO303" i="3"/>
  <c r="BO317" i="3"/>
  <c r="BO297" i="3"/>
  <c r="BO350" i="3"/>
  <c r="BO344" i="3"/>
  <c r="BO41" i="3"/>
  <c r="BO26" i="3"/>
  <c r="BO20" i="3"/>
  <c r="BO17" i="3"/>
  <c r="BO61" i="3"/>
  <c r="BO12" i="3"/>
  <c r="BO21" i="3"/>
  <c r="BO9" i="3"/>
  <c r="BO5" i="3"/>
  <c r="BO34" i="3"/>
  <c r="CD64" i="3"/>
  <c r="CA69" i="3"/>
  <c r="CF77" i="3"/>
  <c r="BL38" i="3"/>
  <c r="CF59" i="3"/>
  <c r="BJ13" i="3"/>
  <c r="BW22" i="3"/>
  <c r="CC28" i="3"/>
  <c r="BW70" i="3"/>
  <c r="BP86" i="3"/>
  <c r="BP337" i="3"/>
  <c r="BW308" i="3"/>
  <c r="CC208" i="3"/>
  <c r="AP370" i="3"/>
  <c r="BR343" i="3"/>
  <c r="BR352" i="3"/>
  <c r="BR357" i="3"/>
  <c r="BR354" i="3"/>
  <c r="BR347" i="3"/>
  <c r="BR351" i="3"/>
  <c r="BR335" i="3"/>
  <c r="BR330" i="3"/>
  <c r="BR358" i="3"/>
  <c r="BR327" i="3"/>
  <c r="BR322" i="3"/>
  <c r="BR331" i="3"/>
  <c r="BR360" i="3"/>
  <c r="BR338" i="3"/>
  <c r="BR324" i="3"/>
  <c r="BR341" i="3"/>
  <c r="BR333" i="3"/>
  <c r="BR319" i="3"/>
  <c r="BR316" i="3"/>
  <c r="BR301" i="3"/>
  <c r="BR296" i="3"/>
  <c r="BR326" i="3"/>
  <c r="BR308" i="3"/>
  <c r="BR349" i="3"/>
  <c r="BR340" i="3"/>
  <c r="BR294" i="3"/>
  <c r="BR289" i="3"/>
  <c r="BR279" i="3"/>
  <c r="BR295" i="3"/>
  <c r="BR284" i="3"/>
  <c r="BR288" i="3"/>
  <c r="BR274" i="3"/>
  <c r="BR297" i="3"/>
  <c r="BR268" i="3"/>
  <c r="BR290" i="3"/>
  <c r="BR282" i="3"/>
  <c r="BR292" i="3"/>
  <c r="BR318" i="3"/>
  <c r="BR305" i="3"/>
  <c r="BR307" i="3"/>
  <c r="BR264" i="3"/>
  <c r="BR254" i="3"/>
  <c r="BR243" i="3"/>
  <c r="BR253" i="3"/>
  <c r="BR248" i="3"/>
  <c r="BR234" i="3"/>
  <c r="BR285" i="3"/>
  <c r="BR218" i="3"/>
  <c r="BR245" i="3"/>
  <c r="BR215" i="3"/>
  <c r="BR287" i="3"/>
  <c r="BR260" i="3"/>
  <c r="BR262" i="3"/>
  <c r="BR242" i="3"/>
  <c r="BR277" i="3"/>
  <c r="BR271" i="3"/>
  <c r="BR267" i="3"/>
  <c r="BR228" i="3"/>
  <c r="BR207" i="3"/>
  <c r="BR198" i="3"/>
  <c r="BR240" i="3"/>
  <c r="BR233" i="3"/>
  <c r="BR256" i="3"/>
  <c r="BR251" i="3"/>
  <c r="BR222" i="3"/>
  <c r="BR209" i="3"/>
  <c r="BR220" i="3"/>
  <c r="BR226" i="3"/>
  <c r="BR237" i="3"/>
  <c r="BR217" i="3"/>
  <c r="BR223" i="3"/>
  <c r="BR194" i="3"/>
  <c r="BR196" i="3"/>
  <c r="BR172" i="3"/>
  <c r="BR212" i="3"/>
  <c r="BR201" i="3"/>
  <c r="BR203" i="3"/>
  <c r="BR183" i="3"/>
  <c r="BR200" i="3"/>
  <c r="BR230" i="3"/>
  <c r="BR192" i="3"/>
  <c r="BR187" i="3"/>
  <c r="BR167" i="3"/>
  <c r="BR156" i="3"/>
  <c r="BR214" i="3"/>
  <c r="BR147" i="3"/>
  <c r="BR164" i="3"/>
  <c r="BR178" i="3"/>
  <c r="BR169" i="3"/>
  <c r="BR161" i="3"/>
  <c r="BR155" i="3"/>
  <c r="BR116" i="3"/>
  <c r="BR107" i="3"/>
  <c r="BR142" i="3"/>
  <c r="BR138" i="3"/>
  <c r="BR163" i="3"/>
  <c r="BR159" i="3"/>
  <c r="BR149" i="3"/>
  <c r="BR134" i="3"/>
  <c r="BR225" i="3"/>
  <c r="BR175" i="3"/>
  <c r="BR182" i="3"/>
  <c r="BR113" i="3"/>
  <c r="BR150" i="3"/>
  <c r="BR106" i="3"/>
  <c r="BR98" i="3"/>
  <c r="BR121" i="3"/>
  <c r="BR84" i="3"/>
  <c r="BR171" i="3"/>
  <c r="BR166" i="3"/>
  <c r="BR92" i="3"/>
  <c r="BR131" i="3"/>
  <c r="BR132" i="3"/>
  <c r="BR127" i="3"/>
  <c r="BR93" i="3"/>
  <c r="BR76" i="3"/>
  <c r="BR96" i="3"/>
  <c r="BR137" i="3"/>
  <c r="BR129" i="3"/>
  <c r="BR123" i="3"/>
  <c r="BR148" i="3"/>
  <c r="BR118" i="3"/>
  <c r="BR110" i="3"/>
  <c r="BR90" i="3"/>
  <c r="BR126" i="3"/>
  <c r="BR100" i="3"/>
  <c r="BR67" i="3"/>
  <c r="BR58" i="3"/>
  <c r="BR47" i="3"/>
  <c r="BR36" i="3"/>
  <c r="BR33" i="3"/>
  <c r="BR27" i="3"/>
  <c r="BR72" i="3"/>
  <c r="BR63" i="3"/>
  <c r="BR38" i="3"/>
  <c r="BR65" i="3"/>
  <c r="BR16" i="3"/>
  <c r="BR79" i="3"/>
  <c r="BR52" i="3"/>
  <c r="BR57" i="3"/>
  <c r="BR32" i="3"/>
  <c r="BR25" i="3"/>
  <c r="BR41" i="3"/>
  <c r="BR73" i="3"/>
  <c r="BR46" i="3"/>
  <c r="BR55" i="3"/>
  <c r="BR78" i="3"/>
  <c r="BR75" i="3"/>
  <c r="BR60" i="3"/>
  <c r="BR68" i="3"/>
  <c r="BR77" i="3"/>
  <c r="BR70" i="3"/>
  <c r="BR49" i="3"/>
  <c r="BR29" i="3"/>
  <c r="BR14" i="3"/>
  <c r="BR9" i="3"/>
  <c r="BR5" i="3"/>
  <c r="BR8" i="3"/>
  <c r="BR18" i="3"/>
  <c r="BR35" i="3"/>
  <c r="BR30" i="3"/>
  <c r="BR23" i="3"/>
  <c r="BR12" i="3"/>
  <c r="BR3" i="3"/>
  <c r="BR7" i="3"/>
  <c r="BR44" i="3"/>
  <c r="BR81" i="3"/>
  <c r="BR50" i="3"/>
  <c r="BR22" i="3"/>
  <c r="BR19" i="3"/>
  <c r="BR39" i="3"/>
  <c r="BR64" i="3"/>
  <c r="BR20" i="3"/>
  <c r="BR80" i="3"/>
  <c r="BR83" i="3"/>
  <c r="BR11" i="3"/>
  <c r="BR101" i="3"/>
  <c r="BR66" i="3"/>
  <c r="BR26" i="3"/>
  <c r="BR69" i="3"/>
  <c r="BR120" i="3"/>
  <c r="BR124" i="3"/>
  <c r="BR152" i="3"/>
  <c r="BR108" i="3"/>
  <c r="BR146" i="3"/>
  <c r="BR206" i="3"/>
  <c r="BR219" i="3"/>
  <c r="BR235" i="3"/>
  <c r="BR329" i="3"/>
  <c r="BR336" i="3"/>
  <c r="BR350" i="3"/>
  <c r="BR10" i="3"/>
  <c r="BR6" i="3"/>
  <c r="BR13" i="3"/>
  <c r="BR24" i="3"/>
  <c r="BR21" i="3"/>
  <c r="BR4" i="3"/>
  <c r="BR43" i="3"/>
  <c r="BR56" i="3"/>
  <c r="BR37" i="3"/>
  <c r="BR71" i="3"/>
  <c r="BR40" i="3"/>
  <c r="BR15" i="3"/>
  <c r="BR51" i="3"/>
  <c r="BR42" i="3"/>
  <c r="BR61" i="3"/>
  <c r="BZ89" i="3"/>
  <c r="CC34" i="3"/>
  <c r="CC356" i="3"/>
  <c r="CC339" i="3"/>
  <c r="BR317" i="3"/>
  <c r="BZ325" i="3"/>
  <c r="BW333" i="3"/>
  <c r="BP311" i="3"/>
  <c r="BY298" i="3"/>
  <c r="BR334" i="3"/>
  <c r="BR314" i="3"/>
  <c r="CC330" i="3"/>
  <c r="BY307" i="3"/>
  <c r="BP291" i="3"/>
  <c r="BW301" i="3"/>
  <c r="BZ310" i="3"/>
  <c r="BR362" i="3"/>
  <c r="BY323" i="3"/>
  <c r="CC315" i="3"/>
  <c r="BZ271" i="3"/>
  <c r="BP257" i="3"/>
  <c r="BY237" i="3"/>
  <c r="BW292" i="3"/>
  <c r="CC272" i="3"/>
  <c r="BY251" i="3"/>
  <c r="BR227" i="3"/>
  <c r="CC264" i="3"/>
  <c r="BY266" i="3"/>
  <c r="BZ240" i="3"/>
  <c r="BZ267" i="3"/>
  <c r="BP249" i="3"/>
  <c r="BY218" i="3"/>
  <c r="BW225" i="3"/>
  <c r="BP192" i="3"/>
  <c r="BZ207" i="3"/>
  <c r="BR195" i="3"/>
  <c r="BR210" i="3"/>
  <c r="CC231" i="3"/>
  <c r="BZ181" i="3"/>
  <c r="BW230" i="3"/>
  <c r="CC160" i="3"/>
  <c r="CC185" i="3"/>
  <c r="BZ188" i="3"/>
  <c r="BZ135" i="3"/>
  <c r="BR204" i="3"/>
  <c r="BP167" i="3"/>
  <c r="BR205" i="3"/>
  <c r="BY151" i="3"/>
  <c r="BY122" i="3"/>
  <c r="BY173" i="3"/>
  <c r="BP175" i="3"/>
  <c r="BR141" i="3"/>
  <c r="CH113" i="3"/>
  <c r="BZ127" i="3"/>
  <c r="CH103" i="3"/>
  <c r="CF64" i="3"/>
  <c r="CF119" i="3"/>
  <c r="CA117" i="3"/>
  <c r="CA130" i="3"/>
  <c r="CH108" i="3"/>
  <c r="CH91" i="3"/>
  <c r="CC114" i="3"/>
  <c r="BR94" i="3"/>
  <c r="BZ103" i="3"/>
  <c r="BL89" i="3"/>
  <c r="CF48" i="3"/>
  <c r="CF32" i="3"/>
  <c r="BZ19" i="3"/>
  <c r="BR114" i="3"/>
  <c r="BZ80" i="3"/>
  <c r="BR74" i="3"/>
  <c r="CF62" i="3"/>
  <c r="BL30" i="3"/>
  <c r="CB355" i="3"/>
  <c r="CB346" i="3"/>
  <c r="CB351" i="3"/>
  <c r="CB360" i="3"/>
  <c r="AZ370" i="3"/>
  <c r="CB362" i="3"/>
  <c r="CB354" i="3"/>
  <c r="CB349" i="3"/>
  <c r="CB359" i="3"/>
  <c r="CB344" i="3"/>
  <c r="CB357" i="3"/>
  <c r="CB340" i="3"/>
  <c r="CB338" i="3"/>
  <c r="CB332" i="3"/>
  <c r="CB324" i="3"/>
  <c r="CB343" i="3"/>
  <c r="CB307" i="3"/>
  <c r="CB318" i="3"/>
  <c r="CB302" i="3"/>
  <c r="CB322" i="3"/>
  <c r="CB320" i="3"/>
  <c r="CB319" i="3"/>
  <c r="CB316" i="3"/>
  <c r="CB315" i="3"/>
  <c r="CB327" i="3"/>
  <c r="CB308" i="3"/>
  <c r="CB313" i="3"/>
  <c r="CB329" i="3"/>
  <c r="CB297" i="3"/>
  <c r="CB292" i="3"/>
  <c r="CB285" i="3"/>
  <c r="CB290" i="3"/>
  <c r="CB264" i="3"/>
  <c r="CB331" i="3"/>
  <c r="CB286" i="3"/>
  <c r="CB298" i="3"/>
  <c r="CB304" i="3"/>
  <c r="CB293" i="3"/>
  <c r="CB295" i="3"/>
  <c r="CB309" i="3"/>
  <c r="CB282" i="3"/>
  <c r="CB262" i="3"/>
  <c r="CB251" i="3"/>
  <c r="CB279" i="3"/>
  <c r="CB267" i="3"/>
  <c r="CB256" i="3"/>
  <c r="CB260" i="3"/>
  <c r="CB242" i="3"/>
  <c r="CB237" i="3"/>
  <c r="CB288" i="3"/>
  <c r="CB276" i="3"/>
  <c r="CB250" i="3"/>
  <c r="CB265" i="3"/>
  <c r="CB226" i="3"/>
  <c r="CB215" i="3"/>
  <c r="CB223" i="3"/>
  <c r="CB271" i="3"/>
  <c r="CB270" i="3"/>
  <c r="CB263" i="3"/>
  <c r="CB234" i="3"/>
  <c r="CB274" i="3"/>
  <c r="CB244" i="3"/>
  <c r="CB240" i="3"/>
  <c r="CB231" i="3"/>
  <c r="CB217" i="3"/>
  <c r="CB273" i="3"/>
  <c r="CB206" i="3"/>
  <c r="CB284" i="3"/>
  <c r="CB253" i="3"/>
  <c r="CB236" i="3"/>
  <c r="CB258" i="3"/>
  <c r="CB248" i="3"/>
  <c r="CB235" i="3"/>
  <c r="CB228" i="3"/>
  <c r="CB199" i="3"/>
  <c r="CB245" i="3"/>
  <c r="CB233" i="3"/>
  <c r="CB220" i="3"/>
  <c r="CB191" i="3"/>
  <c r="CB180" i="3"/>
  <c r="CB201" i="3"/>
  <c r="CB212" i="3"/>
  <c r="CB239" i="3"/>
  <c r="CB225" i="3"/>
  <c r="CB194" i="3"/>
  <c r="CB198" i="3"/>
  <c r="CB209" i="3"/>
  <c r="CB185" i="3"/>
  <c r="CB178" i="3"/>
  <c r="CB164" i="3"/>
  <c r="CB153" i="3"/>
  <c r="CB167" i="3"/>
  <c r="CB158" i="3"/>
  <c r="CB163" i="3"/>
  <c r="CB142" i="3"/>
  <c r="CB187" i="3"/>
  <c r="CB169" i="3"/>
  <c r="CB145" i="3"/>
  <c r="CB132" i="3"/>
  <c r="CB161" i="3"/>
  <c r="CB143" i="3"/>
  <c r="CB130" i="3"/>
  <c r="CB137" i="3"/>
  <c r="CB126" i="3"/>
  <c r="CB176" i="3"/>
  <c r="CB155" i="3"/>
  <c r="CB103" i="3"/>
  <c r="CB96" i="3"/>
  <c r="CB160" i="3"/>
  <c r="CB92" i="3"/>
  <c r="CB152" i="3"/>
  <c r="CB146" i="3"/>
  <c r="CB147" i="3"/>
  <c r="CB131" i="3"/>
  <c r="CB117" i="3"/>
  <c r="CB174" i="3"/>
  <c r="CB190" i="3"/>
  <c r="CB110" i="3"/>
  <c r="CB115" i="3"/>
  <c r="CB104" i="3"/>
  <c r="CB128" i="3"/>
  <c r="CB122" i="3"/>
  <c r="CB97" i="3"/>
  <c r="CB90" i="3"/>
  <c r="CB141" i="3"/>
  <c r="CB88" i="3"/>
  <c r="CB109" i="3"/>
  <c r="CB91" i="3"/>
  <c r="CB156" i="3"/>
  <c r="CB124" i="3"/>
  <c r="CB119" i="3"/>
  <c r="CB102" i="3"/>
  <c r="CB135" i="3"/>
  <c r="CB108" i="3"/>
  <c r="CB93" i="3"/>
  <c r="CB113" i="3"/>
  <c r="CB83" i="3"/>
  <c r="CB55" i="3"/>
  <c r="CB44" i="3"/>
  <c r="CB33" i="3"/>
  <c r="CB41" i="3"/>
  <c r="CB46" i="3"/>
  <c r="CB73" i="3"/>
  <c r="CB30" i="3"/>
  <c r="CB85" i="3"/>
  <c r="CB81" i="3"/>
  <c r="CB60" i="3"/>
  <c r="CB35" i="3"/>
  <c r="CB22" i="3"/>
  <c r="CB75" i="3"/>
  <c r="CB27" i="3"/>
  <c r="CB68" i="3"/>
  <c r="CB49" i="3"/>
  <c r="CB29" i="3"/>
  <c r="CB80" i="3"/>
  <c r="CB70" i="3"/>
  <c r="CB59" i="3"/>
  <c r="CB54" i="3"/>
  <c r="CB13" i="3"/>
  <c r="CB86" i="3"/>
  <c r="CB63" i="3"/>
  <c r="CB76" i="3"/>
  <c r="CB71" i="3"/>
  <c r="CB64" i="3"/>
  <c r="CB52" i="3"/>
  <c r="CB57" i="3"/>
  <c r="CB32" i="3"/>
  <c r="CB18" i="3"/>
  <c r="CB12" i="3"/>
  <c r="CB5" i="3"/>
  <c r="CB3" i="3"/>
  <c r="CB48" i="3"/>
  <c r="CB43" i="3"/>
  <c r="CB24" i="3"/>
  <c r="CB19" i="3"/>
  <c r="CB38" i="3"/>
  <c r="CB15" i="3"/>
  <c r="CB8" i="3"/>
  <c r="CB10" i="3"/>
  <c r="CB25" i="3"/>
  <c r="CB84" i="3"/>
  <c r="CB16" i="3"/>
  <c r="CB11" i="3"/>
  <c r="CB17" i="3"/>
  <c r="CB37" i="3"/>
  <c r="CB36" i="3"/>
  <c r="CB26" i="3"/>
  <c r="CB6" i="3"/>
  <c r="CB77" i="3"/>
  <c r="CB106" i="3"/>
  <c r="CB166" i="3"/>
  <c r="CB183" i="3"/>
  <c r="CB127" i="3"/>
  <c r="CB222" i="3"/>
  <c r="CB229" i="3"/>
  <c r="CB299" i="3"/>
  <c r="CB252" i="3"/>
  <c r="CB261" i="3"/>
  <c r="CB296" i="3"/>
  <c r="CB312" i="3"/>
  <c r="CB300" i="3"/>
  <c r="CB326" i="3"/>
  <c r="CB333" i="3"/>
  <c r="CB9" i="3"/>
  <c r="CB66" i="3"/>
  <c r="CB34" i="3"/>
  <c r="CB79" i="3"/>
  <c r="CB42" i="3"/>
  <c r="CB4" i="3"/>
  <c r="CB58" i="3"/>
  <c r="CB53" i="3"/>
  <c r="CB39" i="3"/>
  <c r="CB98" i="3"/>
  <c r="CB69" i="3"/>
  <c r="CB21" i="3"/>
  <c r="CB14" i="3"/>
  <c r="CF142" i="3"/>
  <c r="BJ37" i="3"/>
  <c r="BR17" i="3"/>
  <c r="CH70" i="3"/>
  <c r="BQ34" i="3"/>
  <c r="BO82" i="3"/>
  <c r="BP69" i="3"/>
  <c r="BJ15" i="3"/>
  <c r="BY76" i="3"/>
  <c r="BY36" i="3"/>
  <c r="CA86" i="3"/>
  <c r="BZ55" i="3"/>
  <c r="BZ39" i="3"/>
  <c r="CC11" i="3"/>
  <c r="BJ49" i="3"/>
  <c r="CC23" i="3"/>
  <c r="CH5" i="3"/>
  <c r="CB7" i="3"/>
  <c r="BL22" i="3"/>
  <c r="CA28" i="3"/>
  <c r="BO76" i="3"/>
  <c r="AM374" i="3"/>
  <c r="AM375" i="3" s="1"/>
  <c r="CA67" i="3"/>
  <c r="BS62" i="3"/>
  <c r="BN63" i="3"/>
  <c r="BN47" i="3"/>
  <c r="BN114" i="3"/>
  <c r="CA71" i="3"/>
  <c r="CA50" i="3"/>
  <c r="BM38" i="3"/>
  <c r="BS20" i="3"/>
  <c r="CE84" i="3"/>
  <c r="BT40" i="3"/>
  <c r="BM99" i="3"/>
  <c r="CA87" i="3"/>
  <c r="BT59" i="3"/>
  <c r="BM46" i="3"/>
  <c r="BN25" i="3"/>
  <c r="AS374" i="3"/>
  <c r="AS375" i="3" s="1"/>
  <c r="BY39" i="3"/>
  <c r="BN16" i="3"/>
  <c r="CA53" i="3"/>
  <c r="CD46" i="3"/>
  <c r="BM50" i="3"/>
  <c r="BY17" i="3"/>
  <c r="BM9" i="3"/>
  <c r="BM67" i="3"/>
  <c r="CG29" i="3"/>
  <c r="BZ12" i="3"/>
  <c r="CD83" i="3"/>
  <c r="CD42" i="3"/>
  <c r="BK10" i="3"/>
  <c r="BT75" i="3"/>
  <c r="BQ25" i="3"/>
  <c r="BK43" i="3"/>
  <c r="BS10" i="3"/>
  <c r="BX69" i="3"/>
  <c r="BQ29" i="3"/>
  <c r="BQ71" i="3"/>
  <c r="BK13" i="3"/>
  <c r="CD4" i="3"/>
  <c r="BQ8" i="3"/>
  <c r="BT5" i="3"/>
  <c r="BN340" i="3"/>
  <c r="BN359" i="3"/>
  <c r="BN356" i="3"/>
  <c r="BN351" i="3"/>
  <c r="AL370" i="3"/>
  <c r="BN346" i="3"/>
  <c r="BN342" i="3"/>
  <c r="BN353" i="3"/>
  <c r="BN336" i="3"/>
  <c r="BN362" i="3"/>
  <c r="BN348" i="3"/>
  <c r="BN337" i="3"/>
  <c r="BN326" i="3"/>
  <c r="BN332" i="3"/>
  <c r="BN312" i="3"/>
  <c r="BN334" i="3"/>
  <c r="BN331" i="3"/>
  <c r="BN329" i="3"/>
  <c r="BN318" i="3"/>
  <c r="BN315" i="3"/>
  <c r="BN357" i="3"/>
  <c r="BN309" i="3"/>
  <c r="BN306" i="3"/>
  <c r="BN297" i="3"/>
  <c r="BN290" i="3"/>
  <c r="BN313" i="3"/>
  <c r="BN304" i="3"/>
  <c r="BN281" i="3"/>
  <c r="BN267" i="3"/>
  <c r="BN298" i="3"/>
  <c r="BN286" i="3"/>
  <c r="BN308" i="3"/>
  <c r="BN293" i="3"/>
  <c r="BN303" i="3"/>
  <c r="BN302" i="3"/>
  <c r="BN299" i="3"/>
  <c r="BN295" i="3"/>
  <c r="BN288" i="3"/>
  <c r="BN284" i="3"/>
  <c r="BN301" i="3"/>
  <c r="BN291" i="3"/>
  <c r="BN270" i="3"/>
  <c r="BN265" i="3"/>
  <c r="BN260" i="3"/>
  <c r="BN253" i="3"/>
  <c r="BN271" i="3"/>
  <c r="BN247" i="3"/>
  <c r="BN242" i="3"/>
  <c r="BN255" i="3"/>
  <c r="BN250" i="3"/>
  <c r="BN273" i="3"/>
  <c r="BN263" i="3"/>
  <c r="BN283" i="3"/>
  <c r="BN244" i="3"/>
  <c r="BN239" i="3"/>
  <c r="BN261" i="3"/>
  <c r="BN233" i="3"/>
  <c r="BN217" i="3"/>
  <c r="BN258" i="3"/>
  <c r="BN246" i="3"/>
  <c r="BN238" i="3"/>
  <c r="BN211" i="3"/>
  <c r="BN259" i="3"/>
  <c r="BN276" i="3"/>
  <c r="BN278" i="3"/>
  <c r="BN266" i="3"/>
  <c r="BN236" i="3"/>
  <c r="BN216" i="3"/>
  <c r="BN214" i="3"/>
  <c r="BN208" i="3"/>
  <c r="BN225" i="3"/>
  <c r="BN252" i="3"/>
  <c r="BN257" i="3"/>
  <c r="BN221" i="3"/>
  <c r="BN249" i="3"/>
  <c r="BN222" i="3"/>
  <c r="BN229" i="3"/>
  <c r="BN206" i="3"/>
  <c r="BN231" i="3"/>
  <c r="BN227" i="3"/>
  <c r="BN205" i="3"/>
  <c r="BN196" i="3"/>
  <c r="BN202" i="3"/>
  <c r="BN219" i="3"/>
  <c r="BN210" i="3"/>
  <c r="BN182" i="3"/>
  <c r="BN204" i="3"/>
  <c r="BN195" i="3"/>
  <c r="BN213" i="3"/>
  <c r="BN181" i="3"/>
  <c r="BN203" i="3"/>
  <c r="BN188" i="3"/>
  <c r="BN192" i="3"/>
  <c r="BN166" i="3"/>
  <c r="BN155" i="3"/>
  <c r="BN197" i="3"/>
  <c r="BN179" i="3"/>
  <c r="BN176" i="3"/>
  <c r="BN134" i="3"/>
  <c r="BN200" i="3"/>
  <c r="BN145" i="3"/>
  <c r="BN117" i="3"/>
  <c r="BN165" i="3"/>
  <c r="BN178" i="3"/>
  <c r="BN160" i="3"/>
  <c r="BN131" i="3"/>
  <c r="BN126" i="3"/>
  <c r="BN143" i="3"/>
  <c r="BN123" i="3"/>
  <c r="BN169" i="3"/>
  <c r="BN157" i="3"/>
  <c r="BN149" i="3"/>
  <c r="BN137" i="3"/>
  <c r="BN83" i="3"/>
  <c r="BN128" i="3"/>
  <c r="BN151" i="3"/>
  <c r="BN122" i="3"/>
  <c r="BN95" i="3"/>
  <c r="BN113" i="3"/>
  <c r="BN99" i="3"/>
  <c r="BN193" i="3"/>
  <c r="BN168" i="3"/>
  <c r="BN171" i="3"/>
  <c r="BN139" i="3"/>
  <c r="BN101" i="3"/>
  <c r="BN125" i="3"/>
  <c r="BN97" i="3"/>
  <c r="BN154" i="3"/>
  <c r="BN115" i="3"/>
  <c r="BN102" i="3"/>
  <c r="BN152" i="3"/>
  <c r="BN88" i="3"/>
  <c r="BN98" i="3"/>
  <c r="BN93" i="3"/>
  <c r="BN89" i="3"/>
  <c r="BN133" i="3"/>
  <c r="BN111" i="3"/>
  <c r="BN146" i="3"/>
  <c r="BN106" i="3"/>
  <c r="BN94" i="3"/>
  <c r="BN163" i="3"/>
  <c r="BN120" i="3"/>
  <c r="BN105" i="3"/>
  <c r="BN78" i="3"/>
  <c r="BN75" i="3"/>
  <c r="BN57" i="3"/>
  <c r="BN46" i="3"/>
  <c r="BN35" i="3"/>
  <c r="BN56" i="3"/>
  <c r="BN68" i="3"/>
  <c r="BN40" i="3"/>
  <c r="BN45" i="3"/>
  <c r="BN29" i="3"/>
  <c r="BN59" i="3"/>
  <c r="BN54" i="3"/>
  <c r="BN34" i="3"/>
  <c r="BN26" i="3"/>
  <c r="BN71" i="3"/>
  <c r="BN79" i="3"/>
  <c r="BN64" i="3"/>
  <c r="BN48" i="3"/>
  <c r="BN43" i="3"/>
  <c r="BN20" i="3"/>
  <c r="BN53" i="3"/>
  <c r="BN66" i="3"/>
  <c r="BN62" i="3"/>
  <c r="BN86" i="3"/>
  <c r="BN73" i="3"/>
  <c r="BN51" i="3"/>
  <c r="BN24" i="3"/>
  <c r="BN10" i="3"/>
  <c r="BN42" i="3"/>
  <c r="BN15" i="3"/>
  <c r="BN4" i="3"/>
  <c r="BN37" i="3"/>
  <c r="BN32" i="3"/>
  <c r="BN8" i="3"/>
  <c r="BN13" i="3"/>
  <c r="BN6" i="3"/>
  <c r="BN19" i="3"/>
  <c r="BN72" i="3"/>
  <c r="CA61" i="3"/>
  <c r="BM49" i="3"/>
  <c r="BQ14" i="3"/>
  <c r="BM89" i="3"/>
  <c r="BM63" i="3"/>
  <c r="BN109" i="3"/>
  <c r="BN39" i="3"/>
  <c r="CE24" i="3"/>
  <c r="BS46" i="3"/>
  <c r="BY10" i="3"/>
  <c r="BN17" i="3"/>
  <c r="CE6" i="3"/>
  <c r="CA66" i="3"/>
  <c r="BS83" i="3"/>
  <c r="BS42" i="3"/>
  <c r="CE26" i="3"/>
  <c r="CA7" i="3"/>
  <c r="CE29" i="3"/>
  <c r="BZ24" i="3"/>
  <c r="BU43" i="3"/>
  <c r="BQ21" i="3"/>
  <c r="BM3" i="3"/>
  <c r="BM69" i="3"/>
  <c r="BM28" i="3"/>
  <c r="CE70" i="3"/>
  <c r="CG38" i="3"/>
  <c r="BZ26" i="3"/>
  <c r="CG19" i="3"/>
  <c r="CE12" i="3"/>
  <c r="BS4" i="3"/>
  <c r="CA82" i="3"/>
  <c r="CE66" i="3"/>
  <c r="BN5" i="3"/>
  <c r="BQ69" i="3"/>
  <c r="BQ102" i="3"/>
  <c r="CE97" i="3"/>
  <c r="BQ39" i="3"/>
  <c r="CE137" i="3"/>
  <c r="BQ53" i="3"/>
  <c r="CA94" i="3"/>
  <c r="CA84" i="3"/>
  <c r="BQ58" i="3"/>
  <c r="BB370" i="3"/>
  <c r="CD344" i="3"/>
  <c r="CD355" i="3"/>
  <c r="CD341" i="3"/>
  <c r="CD357" i="3"/>
  <c r="CD352" i="3"/>
  <c r="CD350" i="3"/>
  <c r="CD361" i="3"/>
  <c r="CD330" i="3"/>
  <c r="CD325" i="3"/>
  <c r="CD322" i="3"/>
  <c r="CD346" i="3"/>
  <c r="CD311" i="3"/>
  <c r="CD319" i="3"/>
  <c r="CD316" i="3"/>
  <c r="CD315" i="3"/>
  <c r="CD310" i="3"/>
  <c r="CD339" i="3"/>
  <c r="CD307" i="3"/>
  <c r="CD305" i="3"/>
  <c r="CD296" i="3"/>
  <c r="CD333" i="3"/>
  <c r="CD301" i="3"/>
  <c r="CD331" i="3"/>
  <c r="CD294" i="3"/>
  <c r="CD280" i="3"/>
  <c r="CD329" i="3"/>
  <c r="CD308" i="3"/>
  <c r="CD292" i="3"/>
  <c r="CD285" i="3"/>
  <c r="CD266" i="3"/>
  <c r="CD287" i="3"/>
  <c r="CD273" i="3"/>
  <c r="CD304" i="3"/>
  <c r="CD284" i="3"/>
  <c r="CD312" i="3"/>
  <c r="CD300" i="3"/>
  <c r="CD295" i="3"/>
  <c r="CD337" i="3"/>
  <c r="CD303" i="3"/>
  <c r="CD297" i="3"/>
  <c r="CD269" i="3"/>
  <c r="CD264" i="3"/>
  <c r="CD257" i="3"/>
  <c r="CD290" i="3"/>
  <c r="CD288" i="3"/>
  <c r="CD282" i="3"/>
  <c r="CD262" i="3"/>
  <c r="CD254" i="3"/>
  <c r="CD277" i="3"/>
  <c r="CD276" i="3"/>
  <c r="CD271" i="3"/>
  <c r="CD243" i="3"/>
  <c r="CD260" i="3"/>
  <c r="CD246" i="3"/>
  <c r="CD237" i="3"/>
  <c r="CD221" i="3"/>
  <c r="CD253" i="3"/>
  <c r="CD240" i="3"/>
  <c r="CD256" i="3"/>
  <c r="CD251" i="3"/>
  <c r="CD215" i="3"/>
  <c r="CD210" i="3"/>
  <c r="CD230" i="3"/>
  <c r="CD226" i="3"/>
  <c r="CD245" i="3"/>
  <c r="CD207" i="3"/>
  <c r="CD267" i="3"/>
  <c r="CD258" i="3"/>
  <c r="CD248" i="3"/>
  <c r="CD274" i="3"/>
  <c r="CD265" i="3"/>
  <c r="CD220" i="3"/>
  <c r="CD218" i="3"/>
  <c r="CD212" i="3"/>
  <c r="CD235" i="3"/>
  <c r="CD223" i="3"/>
  <c r="CD225" i="3"/>
  <c r="CD201" i="3"/>
  <c r="CD189" i="3"/>
  <c r="CD203" i="3"/>
  <c r="CD186" i="3"/>
  <c r="CD185" i="3"/>
  <c r="CD228" i="3"/>
  <c r="CD209" i="3"/>
  <c r="CD196" i="3"/>
  <c r="CD180" i="3"/>
  <c r="CD159" i="3"/>
  <c r="CD192" i="3"/>
  <c r="CD175" i="3"/>
  <c r="CD148" i="3"/>
  <c r="CD178" i="3"/>
  <c r="CD171" i="3"/>
  <c r="CD158" i="3"/>
  <c r="CD169" i="3"/>
  <c r="CD167" i="3"/>
  <c r="CD164" i="3"/>
  <c r="CD137" i="3"/>
  <c r="CD130" i="3"/>
  <c r="CD121" i="3"/>
  <c r="CD162" i="3"/>
  <c r="CD145" i="3"/>
  <c r="CD135" i="3"/>
  <c r="CD112" i="3"/>
  <c r="CD105" i="3"/>
  <c r="CD182" i="3"/>
  <c r="CD87" i="3"/>
  <c r="CD152" i="3"/>
  <c r="CD146" i="3"/>
  <c r="CD99" i="3"/>
  <c r="CD89" i="3"/>
  <c r="CD82" i="3"/>
  <c r="CD204" i="3"/>
  <c r="CD153" i="3"/>
  <c r="CD132" i="3"/>
  <c r="CD142" i="3"/>
  <c r="CD118" i="3"/>
  <c r="CD92" i="3"/>
  <c r="CD157" i="3"/>
  <c r="CD140" i="3"/>
  <c r="CD106" i="3"/>
  <c r="CD101" i="3"/>
  <c r="CD103" i="3"/>
  <c r="CD155" i="3"/>
  <c r="CD134" i="3"/>
  <c r="CD85" i="3"/>
  <c r="CD124" i="3"/>
  <c r="CD110" i="3"/>
  <c r="CD102" i="3"/>
  <c r="CD156" i="3"/>
  <c r="CD119" i="3"/>
  <c r="CD108" i="3"/>
  <c r="CD93" i="3"/>
  <c r="CD104" i="3"/>
  <c r="CD96" i="3"/>
  <c r="CD67" i="3"/>
  <c r="CD61" i="3"/>
  <c r="CD50" i="3"/>
  <c r="CD39" i="3"/>
  <c r="CD55" i="3"/>
  <c r="CD30" i="3"/>
  <c r="CD60" i="3"/>
  <c r="CD17" i="3"/>
  <c r="CD44" i="3"/>
  <c r="CD28" i="3"/>
  <c r="CD27" i="3"/>
  <c r="CD68" i="3"/>
  <c r="CD58" i="3"/>
  <c r="CD49" i="3"/>
  <c r="CD33" i="3"/>
  <c r="CD63" i="3"/>
  <c r="CD47" i="3"/>
  <c r="CD38" i="3"/>
  <c r="CD86" i="3"/>
  <c r="CD72" i="3"/>
  <c r="CD43" i="3"/>
  <c r="CD65" i="3"/>
  <c r="CD57" i="3"/>
  <c r="CD79" i="3"/>
  <c r="CD14" i="3"/>
  <c r="CD32" i="3"/>
  <c r="CD7" i="3"/>
  <c r="CD12" i="3"/>
  <c r="CD24" i="3"/>
  <c r="CD23" i="3"/>
  <c r="CD19" i="3"/>
  <c r="CD41" i="3"/>
  <c r="CD5" i="3"/>
  <c r="CD8" i="3"/>
  <c r="CD36" i="3"/>
  <c r="CD52" i="3"/>
  <c r="BN21" i="3"/>
  <c r="CE38" i="3"/>
  <c r="BT24" i="3"/>
  <c r="BQ4" i="3"/>
  <c r="BY82" i="3"/>
  <c r="CG52" i="3"/>
  <c r="BX39" i="3"/>
  <c r="BU20" i="3"/>
  <c r="BY9" i="3"/>
  <c r="BU72" i="3"/>
  <c r="CE25" i="3"/>
  <c r="BT6" i="3"/>
  <c r="BK29" i="3"/>
  <c r="BY11" i="3"/>
  <c r="BN81" i="3"/>
  <c r="CA24" i="3"/>
  <c r="BT29" i="3"/>
  <c r="BK22" i="3"/>
  <c r="BQ42" i="3"/>
  <c r="BU8" i="3"/>
  <c r="BU12" i="3"/>
  <c r="CA64" i="3"/>
  <c r="BV38" i="3"/>
  <c r="BV19" i="3"/>
  <c r="BT12" i="3"/>
  <c r="CA6" i="3"/>
  <c r="CD11" i="3"/>
  <c r="BC370" i="3"/>
  <c r="CE344" i="3"/>
  <c r="CE342" i="3"/>
  <c r="CE358" i="3"/>
  <c r="CE349" i="3"/>
  <c r="CE360" i="3"/>
  <c r="CE357" i="3"/>
  <c r="CE353" i="3"/>
  <c r="CE352" i="3"/>
  <c r="CE338" i="3"/>
  <c r="CE355" i="3"/>
  <c r="CE347" i="3"/>
  <c r="CE341" i="3"/>
  <c r="CE325" i="3"/>
  <c r="CE322" i="3"/>
  <c r="CE330" i="3"/>
  <c r="CE328" i="3"/>
  <c r="CE346" i="3"/>
  <c r="CE311" i="3"/>
  <c r="CE333" i="3"/>
  <c r="CE307" i="3"/>
  <c r="CE291" i="3"/>
  <c r="CE299" i="3"/>
  <c r="CE289" i="3"/>
  <c r="CE283" i="3"/>
  <c r="CE285" i="3"/>
  <c r="CE294" i="3"/>
  <c r="CE287" i="3"/>
  <c r="CE261" i="3"/>
  <c r="CE274" i="3"/>
  <c r="CE263" i="3"/>
  <c r="CE300" i="3"/>
  <c r="CE288" i="3"/>
  <c r="CE303" i="3"/>
  <c r="CE259" i="3"/>
  <c r="CE249" i="3"/>
  <c r="CE277" i="3"/>
  <c r="CE276" i="3"/>
  <c r="CE269" i="3"/>
  <c r="CE238" i="3"/>
  <c r="CE234" i="3"/>
  <c r="CE257" i="3"/>
  <c r="CE243" i="3"/>
  <c r="CE229" i="3"/>
  <c r="CE290" i="3"/>
  <c r="CE282" i="3"/>
  <c r="CE262" i="3"/>
  <c r="CE254" i="3"/>
  <c r="CE232" i="3"/>
  <c r="CE224" i="3"/>
  <c r="CE240" i="3"/>
  <c r="CE265" i="3"/>
  <c r="CE256" i="3"/>
  <c r="CE226" i="3"/>
  <c r="CE245" i="3"/>
  <c r="CE221" i="3"/>
  <c r="CE280" i="3"/>
  <c r="CE223" i="3"/>
  <c r="CE246" i="3"/>
  <c r="CE267" i="3"/>
  <c r="CE258" i="3"/>
  <c r="CE260" i="3"/>
  <c r="CE251" i="3"/>
  <c r="CE242" i="3"/>
  <c r="CE213" i="3"/>
  <c r="CE231" i="3"/>
  <c r="CE189" i="3"/>
  <c r="CE212" i="3"/>
  <c r="CE220" i="3"/>
  <c r="CE194" i="3"/>
  <c r="CE209" i="3"/>
  <c r="CE218" i="3"/>
  <c r="CE215" i="3"/>
  <c r="CE204" i="3"/>
  <c r="CE192" i="3"/>
  <c r="CE182" i="3"/>
  <c r="CE175" i="3"/>
  <c r="CE162" i="3"/>
  <c r="CE151" i="3"/>
  <c r="CE177" i="3"/>
  <c r="CE161" i="3"/>
  <c r="CE170" i="3"/>
  <c r="CE159" i="3"/>
  <c r="CE167" i="3"/>
  <c r="CE165" i="3"/>
  <c r="CE142" i="3"/>
  <c r="CE130" i="3"/>
  <c r="CE178" i="3"/>
  <c r="CE102" i="3"/>
  <c r="CE145" i="3"/>
  <c r="CE135" i="3"/>
  <c r="CE133" i="3"/>
  <c r="CE171" i="3"/>
  <c r="CE156" i="3"/>
  <c r="CE201" i="3"/>
  <c r="CE173" i="3"/>
  <c r="CE129" i="3"/>
  <c r="CE117" i="3"/>
  <c r="CE154" i="3"/>
  <c r="CE210" i="3"/>
  <c r="CE169" i="3"/>
  <c r="CE195" i="3"/>
  <c r="CE144" i="3"/>
  <c r="CE140" i="3"/>
  <c r="CE121" i="3"/>
  <c r="CE87" i="3"/>
  <c r="CE127" i="3"/>
  <c r="CE90" i="3"/>
  <c r="CE64" i="3"/>
  <c r="CE92" i="3"/>
  <c r="CE76" i="3"/>
  <c r="CE71" i="3"/>
  <c r="CE155" i="3"/>
  <c r="CE122" i="3"/>
  <c r="CE138" i="3"/>
  <c r="CE124" i="3"/>
  <c r="CE110" i="3"/>
  <c r="CE105" i="3"/>
  <c r="CE143" i="3"/>
  <c r="CE100" i="3"/>
  <c r="CE118" i="3"/>
  <c r="CE108" i="3"/>
  <c r="CE93" i="3"/>
  <c r="CE113" i="3"/>
  <c r="CE104" i="3"/>
  <c r="CE96" i="3"/>
  <c r="CE74" i="3"/>
  <c r="CE53" i="3"/>
  <c r="CE42" i="3"/>
  <c r="CE31" i="3"/>
  <c r="CE81" i="3"/>
  <c r="CE22" i="3"/>
  <c r="CE44" i="3"/>
  <c r="CE11" i="3"/>
  <c r="CE58" i="3"/>
  <c r="CE33" i="3"/>
  <c r="CE63" i="3"/>
  <c r="CE47" i="3"/>
  <c r="CE20" i="3"/>
  <c r="CE77" i="3"/>
  <c r="CE61" i="3"/>
  <c r="CE65" i="3"/>
  <c r="CE52" i="3"/>
  <c r="CE36" i="3"/>
  <c r="CE83" i="3"/>
  <c r="CE67" i="3"/>
  <c r="CE57" i="3"/>
  <c r="CE79" i="3"/>
  <c r="CE73" i="3"/>
  <c r="CE55" i="3"/>
  <c r="CE30" i="3"/>
  <c r="CE9" i="3"/>
  <c r="CE7" i="3"/>
  <c r="CE46" i="3"/>
  <c r="CE41" i="3"/>
  <c r="CE5" i="3"/>
  <c r="CE14" i="3"/>
  <c r="CE50" i="3"/>
  <c r="CE39" i="3"/>
  <c r="CD73" i="3"/>
  <c r="BM16" i="3"/>
  <c r="BQ62" i="3"/>
  <c r="BS25" i="3"/>
  <c r="CE68" i="3"/>
  <c r="BN23" i="3"/>
  <c r="BS15" i="3"/>
  <c r="BS21" i="3"/>
  <c r="CE10" i="3"/>
  <c r="BN41" i="3"/>
  <c r="BM356" i="3"/>
  <c r="BM361" i="3"/>
  <c r="BM354" i="3"/>
  <c r="BM336" i="3"/>
  <c r="AK370" i="3"/>
  <c r="BM343" i="3"/>
  <c r="BM342" i="3"/>
  <c r="BM339" i="3"/>
  <c r="BM331" i="3"/>
  <c r="BM334" i="3"/>
  <c r="BM358" i="3"/>
  <c r="BM348" i="3"/>
  <c r="BM337" i="3"/>
  <c r="BM323" i="3"/>
  <c r="BM326" i="3"/>
  <c r="BM312" i="3"/>
  <c r="BM329" i="3"/>
  <c r="BM359" i="3"/>
  <c r="BM350" i="3"/>
  <c r="BM345" i="3"/>
  <c r="BM353" i="3"/>
  <c r="BM306" i="3"/>
  <c r="BM292" i="3"/>
  <c r="BM295" i="3"/>
  <c r="BM284" i="3"/>
  <c r="BM305" i="3"/>
  <c r="BM291" i="3"/>
  <c r="BM270" i="3"/>
  <c r="BM304" i="3"/>
  <c r="BM281" i="3"/>
  <c r="BM286" i="3"/>
  <c r="BM288" i="3"/>
  <c r="BM321" i="3"/>
  <c r="BM296" i="3"/>
  <c r="BM301" i="3"/>
  <c r="BM278" i="3"/>
  <c r="BM250" i="3"/>
  <c r="BM268" i="3"/>
  <c r="BM261" i="3"/>
  <c r="BM247" i="3"/>
  <c r="BM255" i="3"/>
  <c r="BM263" i="3"/>
  <c r="BM230" i="3"/>
  <c r="BM259" i="3"/>
  <c r="BM257" i="3"/>
  <c r="BM238" i="3"/>
  <c r="BM225" i="3"/>
  <c r="BM283" i="3"/>
  <c r="BM239" i="3"/>
  <c r="BM258" i="3"/>
  <c r="BM275" i="3"/>
  <c r="BM236" i="3"/>
  <c r="BM289" i="3"/>
  <c r="BM244" i="3"/>
  <c r="BM234" i="3"/>
  <c r="BM216" i="3"/>
  <c r="BM211" i="3"/>
  <c r="BM241" i="3"/>
  <c r="BM214" i="3"/>
  <c r="BM266" i="3"/>
  <c r="BM277" i="3"/>
  <c r="BM264" i="3"/>
  <c r="BM252" i="3"/>
  <c r="BM246" i="3"/>
  <c r="BM213" i="3"/>
  <c r="BM254" i="3"/>
  <c r="BM219" i="3"/>
  <c r="BM210" i="3"/>
  <c r="BM221" i="3"/>
  <c r="BM222" i="3"/>
  <c r="BM207" i="3"/>
  <c r="BM204" i="3"/>
  <c r="BM197" i="3"/>
  <c r="BM193" i="3"/>
  <c r="BM190" i="3"/>
  <c r="BM202" i="3"/>
  <c r="BM229" i="3"/>
  <c r="BM227" i="3"/>
  <c r="BM205" i="3"/>
  <c r="BM198" i="3"/>
  <c r="BM196" i="3"/>
  <c r="BM224" i="3"/>
  <c r="BM184" i="3"/>
  <c r="BM232" i="3"/>
  <c r="BM195" i="3"/>
  <c r="BM186" i="3"/>
  <c r="BM179" i="3"/>
  <c r="BM181" i="3"/>
  <c r="BM203" i="3"/>
  <c r="BM176" i="3"/>
  <c r="BM163" i="3"/>
  <c r="BM152" i="3"/>
  <c r="BM168" i="3"/>
  <c r="BM192" i="3"/>
  <c r="BM174" i="3"/>
  <c r="BM183" i="3"/>
  <c r="BM166" i="3"/>
  <c r="BM170" i="3"/>
  <c r="BM131" i="3"/>
  <c r="BM177" i="3"/>
  <c r="BM162" i="3"/>
  <c r="BM156" i="3"/>
  <c r="BM139" i="3"/>
  <c r="BM157" i="3"/>
  <c r="BM119" i="3"/>
  <c r="BM160" i="3"/>
  <c r="BM141" i="3"/>
  <c r="BM136" i="3"/>
  <c r="BM134" i="3"/>
  <c r="BM129" i="3"/>
  <c r="BM125" i="3"/>
  <c r="BM123" i="3"/>
  <c r="BM111" i="3"/>
  <c r="BM120" i="3"/>
  <c r="BM109" i="3"/>
  <c r="BM97" i="3"/>
  <c r="BM114" i="3"/>
  <c r="BM154" i="3"/>
  <c r="BM102" i="3"/>
  <c r="BM72" i="3"/>
  <c r="BM107" i="3"/>
  <c r="BM91" i="3"/>
  <c r="BM88" i="3"/>
  <c r="BM93" i="3"/>
  <c r="BM86" i="3"/>
  <c r="BM155" i="3"/>
  <c r="BM87" i="3"/>
  <c r="BM130" i="3"/>
  <c r="BM103" i="3"/>
  <c r="BM146" i="3"/>
  <c r="BM118" i="3"/>
  <c r="BM94" i="3"/>
  <c r="BM68" i="3"/>
  <c r="BM54" i="3"/>
  <c r="BM43" i="3"/>
  <c r="BM32" i="3"/>
  <c r="BM51" i="3"/>
  <c r="BM80" i="3"/>
  <c r="BM56" i="3"/>
  <c r="BM31" i="3"/>
  <c r="BM23" i="3"/>
  <c r="BM84" i="3"/>
  <c r="BM40" i="3"/>
  <c r="BM12" i="3"/>
  <c r="BM82" i="3"/>
  <c r="BM45" i="3"/>
  <c r="BM76" i="3"/>
  <c r="BM29" i="3"/>
  <c r="BM59" i="3"/>
  <c r="BM34" i="3"/>
  <c r="BM71" i="3"/>
  <c r="BM39" i="3"/>
  <c r="BM21" i="3"/>
  <c r="BM11" i="3"/>
  <c r="BM79" i="3"/>
  <c r="BM64" i="3"/>
  <c r="BM66" i="3"/>
  <c r="BM62" i="3"/>
  <c r="BM42" i="3"/>
  <c r="BM19" i="3"/>
  <c r="BM15" i="3"/>
  <c r="BM37" i="3"/>
  <c r="BM53" i="3"/>
  <c r="BM48" i="3"/>
  <c r="BM8" i="3"/>
  <c r="BM25" i="3"/>
  <c r="BM20" i="3"/>
  <c r="BM6" i="3"/>
  <c r="BM41" i="3"/>
  <c r="CE35" i="3"/>
  <c r="BT18" i="3"/>
  <c r="BS11" i="3"/>
  <c r="CG361" i="3"/>
  <c r="CG348" i="3"/>
  <c r="CG344" i="3"/>
  <c r="CG359" i="3"/>
  <c r="CG355" i="3"/>
  <c r="CG353" i="3"/>
  <c r="CG350" i="3"/>
  <c r="CG330" i="3"/>
  <c r="CG332" i="3"/>
  <c r="CG328" i="3"/>
  <c r="BE370" i="3"/>
  <c r="CG337" i="3"/>
  <c r="CG320" i="3"/>
  <c r="CG315" i="3"/>
  <c r="CG306" i="3"/>
  <c r="CG339" i="3"/>
  <c r="CG342" i="3"/>
  <c r="CG304" i="3"/>
  <c r="CG286" i="3"/>
  <c r="CG293" i="3"/>
  <c r="CG327" i="3"/>
  <c r="CG317" i="3"/>
  <c r="CG300" i="3"/>
  <c r="CG299" i="3"/>
  <c r="CG291" i="3"/>
  <c r="CG296" i="3"/>
  <c r="CG341" i="3"/>
  <c r="CG289" i="3"/>
  <c r="CG275" i="3"/>
  <c r="CG263" i="3"/>
  <c r="CG312" i="3"/>
  <c r="CG305" i="3"/>
  <c r="CG335" i="3"/>
  <c r="CG297" i="3"/>
  <c r="CG308" i="3"/>
  <c r="CG292" i="3"/>
  <c r="CG294" i="3"/>
  <c r="CG283" i="3"/>
  <c r="CG261" i="3"/>
  <c r="CG255" i="3"/>
  <c r="CG257" i="3"/>
  <c r="CG266" i="3"/>
  <c r="CG244" i="3"/>
  <c r="CG252" i="3"/>
  <c r="CG234" i="3"/>
  <c r="CG219" i="3"/>
  <c r="CG224" i="3"/>
  <c r="CG277" i="3"/>
  <c r="CG254" i="3"/>
  <c r="CG251" i="3"/>
  <c r="CG282" i="3"/>
  <c r="CG249" i="3"/>
  <c r="CG237" i="3"/>
  <c r="CG227" i="3"/>
  <c r="CG241" i="3"/>
  <c r="CG221" i="3"/>
  <c r="CG285" i="3"/>
  <c r="CG280" i="3"/>
  <c r="CG278" i="3"/>
  <c r="CG223" i="3"/>
  <c r="CG208" i="3"/>
  <c r="CG246" i="3"/>
  <c r="CG269" i="3"/>
  <c r="CG267" i="3"/>
  <c r="CG260" i="3"/>
  <c r="CG262" i="3"/>
  <c r="CG238" i="3"/>
  <c r="CG215" i="3"/>
  <c r="CG213" i="3"/>
  <c r="CG240" i="3"/>
  <c r="CG212" i="3"/>
  <c r="CG197" i="3"/>
  <c r="CG235" i="3"/>
  <c r="CG216" i="3"/>
  <c r="CG199" i="3"/>
  <c r="CG232" i="3"/>
  <c r="CG218" i="3"/>
  <c r="CG210" i="3"/>
  <c r="CG204" i="3"/>
  <c r="CG201" i="3"/>
  <c r="CG182" i="3"/>
  <c r="CG195" i="3"/>
  <c r="CG184" i="3"/>
  <c r="CG168" i="3"/>
  <c r="CG157" i="3"/>
  <c r="CG172" i="3"/>
  <c r="CG146" i="3"/>
  <c r="CG175" i="3"/>
  <c r="CG203" i="3"/>
  <c r="CG135" i="3"/>
  <c r="CG156" i="3"/>
  <c r="CG133" i="3"/>
  <c r="CG115" i="3"/>
  <c r="CG171" i="3"/>
  <c r="CG153" i="3"/>
  <c r="CG119" i="3"/>
  <c r="CG193" i="3"/>
  <c r="CG140" i="3"/>
  <c r="CG167" i="3"/>
  <c r="CG165" i="3"/>
  <c r="CG160" i="3"/>
  <c r="CG154" i="3"/>
  <c r="CG130" i="3"/>
  <c r="CG102" i="3"/>
  <c r="CG173" i="3"/>
  <c r="CG132" i="3"/>
  <c r="CG117" i="3"/>
  <c r="CG108" i="3"/>
  <c r="CG105" i="3"/>
  <c r="CG103" i="3"/>
  <c r="CG97" i="3"/>
  <c r="CG177" i="3"/>
  <c r="CG162" i="3"/>
  <c r="CG123" i="3"/>
  <c r="CG128" i="3"/>
  <c r="CG85" i="3"/>
  <c r="CG66" i="3"/>
  <c r="CG155" i="3"/>
  <c r="CG110" i="3"/>
  <c r="CG112" i="3"/>
  <c r="CG139" i="3"/>
  <c r="CG113" i="3"/>
  <c r="CG89" i="3"/>
  <c r="CG83" i="3"/>
  <c r="CG96" i="3"/>
  <c r="CG151" i="3"/>
  <c r="CG149" i="3"/>
  <c r="CG101" i="3"/>
  <c r="CG144" i="3"/>
  <c r="CG142" i="3"/>
  <c r="CG59" i="3"/>
  <c r="CG48" i="3"/>
  <c r="CG37" i="3"/>
  <c r="CG87" i="3"/>
  <c r="CG58" i="3"/>
  <c r="CG42" i="3"/>
  <c r="CG26" i="3"/>
  <c r="CG6" i="3"/>
  <c r="CG56" i="3"/>
  <c r="CG47" i="3"/>
  <c r="CG31" i="3"/>
  <c r="CG80" i="3"/>
  <c r="CG61" i="3"/>
  <c r="CG77" i="3"/>
  <c r="CG45" i="3"/>
  <c r="CG36" i="3"/>
  <c r="CG74" i="3"/>
  <c r="CG50" i="3"/>
  <c r="CG41" i="3"/>
  <c r="CG34" i="3"/>
  <c r="CG82" i="3"/>
  <c r="CG69" i="3"/>
  <c r="CG55" i="3"/>
  <c r="CG53" i="3"/>
  <c r="CG28" i="3"/>
  <c r="CG11" i="3"/>
  <c r="CG4" i="3"/>
  <c r="CG17" i="3"/>
  <c r="CG23" i="3"/>
  <c r="CG30" i="3"/>
  <c r="CG14" i="3"/>
  <c r="CG39" i="3"/>
  <c r="CG9" i="3"/>
  <c r="CG3" i="3"/>
  <c r="CG5" i="3"/>
  <c r="CD40" i="3"/>
  <c r="CD22" i="3"/>
  <c r="BN61" i="3"/>
  <c r="BT35" i="3"/>
  <c r="CA16" i="3"/>
  <c r="BK342" i="3"/>
  <c r="AI370" i="3"/>
  <c r="BK344" i="3"/>
  <c r="BK353" i="3"/>
  <c r="BK332" i="3"/>
  <c r="BK334" i="3"/>
  <c r="BK348" i="3"/>
  <c r="BK361" i="3"/>
  <c r="BK341" i="3"/>
  <c r="BK339" i="3"/>
  <c r="BK335" i="3"/>
  <c r="BK350" i="3"/>
  <c r="BK330" i="3"/>
  <c r="BK308" i="3"/>
  <c r="BK328" i="3"/>
  <c r="BK320" i="3"/>
  <c r="BK317" i="3"/>
  <c r="BK359" i="3"/>
  <c r="BK326" i="3"/>
  <c r="BK315" i="3"/>
  <c r="BK309" i="3"/>
  <c r="BK297" i="3"/>
  <c r="BK306" i="3"/>
  <c r="BK355" i="3"/>
  <c r="BK316" i="3"/>
  <c r="BK305" i="3"/>
  <c r="BK298" i="3"/>
  <c r="BK293" i="3"/>
  <c r="BK314" i="3"/>
  <c r="BK289" i="3"/>
  <c r="BK283" i="3"/>
  <c r="BK319" i="3"/>
  <c r="BK278" i="3"/>
  <c r="BK291" i="3"/>
  <c r="BK327" i="3"/>
  <c r="BK304" i="3"/>
  <c r="BK300" i="3"/>
  <c r="BK310" i="3"/>
  <c r="BK286" i="3"/>
  <c r="BK303" i="3"/>
  <c r="BK323" i="3"/>
  <c r="BK311" i="3"/>
  <c r="BK302" i="3"/>
  <c r="BK299" i="3"/>
  <c r="BK292" i="3"/>
  <c r="BK294" i="3"/>
  <c r="BK296" i="3"/>
  <c r="BK285" i="3"/>
  <c r="BK271" i="3"/>
  <c r="BK263" i="3"/>
  <c r="BK255" i="3"/>
  <c r="BK266" i="3"/>
  <c r="BK252" i="3"/>
  <c r="BK274" i="3"/>
  <c r="BK257" i="3"/>
  <c r="BK238" i="3"/>
  <c r="BK268" i="3"/>
  <c r="BK261" i="3"/>
  <c r="BK282" i="3"/>
  <c r="BK280" i="3"/>
  <c r="BK235" i="3"/>
  <c r="BK275" i="3"/>
  <c r="BK264" i="3"/>
  <c r="BK246" i="3"/>
  <c r="BK237" i="3"/>
  <c r="BK219" i="3"/>
  <c r="BK249" i="3"/>
  <c r="BK269" i="3"/>
  <c r="BK234" i="3"/>
  <c r="BK254" i="3"/>
  <c r="BK229" i="3"/>
  <c r="BK221" i="3"/>
  <c r="BK223" i="3"/>
  <c r="BK251" i="3"/>
  <c r="BK273" i="3"/>
  <c r="BK277" i="3"/>
  <c r="BK215" i="3"/>
  <c r="BK272" i="3"/>
  <c r="BK232" i="3"/>
  <c r="BK227" i="3"/>
  <c r="BK218" i="3"/>
  <c r="BK210" i="3"/>
  <c r="BK240" i="3"/>
  <c r="BK241" i="3"/>
  <c r="BK213" i="3"/>
  <c r="BK203" i="3"/>
  <c r="BK199" i="3"/>
  <c r="BK202" i="3"/>
  <c r="BK173" i="3"/>
  <c r="BK216" i="3"/>
  <c r="BK224" i="3"/>
  <c r="BK212" i="3"/>
  <c r="BK207" i="3"/>
  <c r="BK198" i="3"/>
  <c r="BK182" i="3"/>
  <c r="BK208" i="3"/>
  <c r="BK201" i="3"/>
  <c r="BK184" i="3"/>
  <c r="BK244" i="3"/>
  <c r="BK195" i="3"/>
  <c r="BK186" i="3"/>
  <c r="BK168" i="3"/>
  <c r="BK157" i="3"/>
  <c r="BK181" i="3"/>
  <c r="BK172" i="3"/>
  <c r="BK177" i="3"/>
  <c r="BK165" i="3"/>
  <c r="BK156" i="3"/>
  <c r="BK155" i="3"/>
  <c r="BK153" i="3"/>
  <c r="BK151" i="3"/>
  <c r="BK146" i="3"/>
  <c r="BK128" i="3"/>
  <c r="BK175" i="3"/>
  <c r="BK135" i="3"/>
  <c r="BK130" i="3"/>
  <c r="BK108" i="3"/>
  <c r="BK133" i="3"/>
  <c r="BK188" i="3"/>
  <c r="BK150" i="3"/>
  <c r="BK142" i="3"/>
  <c r="BK117" i="3"/>
  <c r="BK139" i="3"/>
  <c r="BK119" i="3"/>
  <c r="BK116" i="3"/>
  <c r="BK167" i="3"/>
  <c r="BK162" i="3"/>
  <c r="BK160" i="3"/>
  <c r="BK138" i="3"/>
  <c r="BK114" i="3"/>
  <c r="BK97" i="3"/>
  <c r="BK91" i="3"/>
  <c r="BK110" i="3"/>
  <c r="BK103" i="3"/>
  <c r="BK126" i="3"/>
  <c r="BK105" i="3"/>
  <c r="BK85" i="3"/>
  <c r="BK132" i="3"/>
  <c r="BK164" i="3"/>
  <c r="BK115" i="3"/>
  <c r="BK99" i="3"/>
  <c r="BK102" i="3"/>
  <c r="BK107" i="3"/>
  <c r="BK89" i="3"/>
  <c r="BK148" i="3"/>
  <c r="BK112" i="3"/>
  <c r="BK95" i="3"/>
  <c r="BK92" i="3"/>
  <c r="BK87" i="3"/>
  <c r="BK66" i="3"/>
  <c r="BK59" i="3"/>
  <c r="BK48" i="3"/>
  <c r="BK37" i="3"/>
  <c r="BK58" i="3"/>
  <c r="BK42" i="3"/>
  <c r="BK80" i="3"/>
  <c r="BK56" i="3"/>
  <c r="BK47" i="3"/>
  <c r="BK31" i="3"/>
  <c r="BK74" i="3"/>
  <c r="BK61" i="3"/>
  <c r="BK28" i="3"/>
  <c r="BK82" i="3"/>
  <c r="BK45" i="3"/>
  <c r="BK36" i="3"/>
  <c r="BK17" i="3"/>
  <c r="BK76" i="3"/>
  <c r="BK69" i="3"/>
  <c r="BK50" i="3"/>
  <c r="BK9" i="3"/>
  <c r="BK71" i="3"/>
  <c r="BK64" i="3"/>
  <c r="BK55" i="3"/>
  <c r="BK81" i="3"/>
  <c r="BK53" i="3"/>
  <c r="BK26" i="3"/>
  <c r="BK21" i="3"/>
  <c r="BK39" i="3"/>
  <c r="BK34" i="3"/>
  <c r="BK11" i="3"/>
  <c r="BK4" i="3"/>
  <c r="BK41" i="3"/>
  <c r="BK30" i="3"/>
  <c r="BK25" i="3"/>
  <c r="BK20" i="3"/>
  <c r="BK6" i="3"/>
  <c r="BU27" i="3"/>
  <c r="CA13" i="3"/>
  <c r="BS40" i="3"/>
  <c r="CE8" i="3"/>
  <c r="CE23" i="3"/>
  <c r="BQ9" i="3"/>
  <c r="BM347" i="3"/>
  <c r="CE361" i="3"/>
  <c r="BM332" i="3"/>
  <c r="BQ322" i="3"/>
  <c r="CE351" i="3"/>
  <c r="BM298" i="3"/>
  <c r="BQ314" i="3"/>
  <c r="CE332" i="3"/>
  <c r="CE312" i="3"/>
  <c r="BM265" i="3"/>
  <c r="BN327" i="3"/>
  <c r="BM327" i="3"/>
  <c r="BQ319" i="3"/>
  <c r="BN277" i="3"/>
  <c r="BM290" i="3"/>
  <c r="BQ243" i="3"/>
  <c r="BQ277" i="3"/>
  <c r="BQ238" i="3"/>
  <c r="BN251" i="3"/>
  <c r="BM267" i="3"/>
  <c r="CE252" i="3"/>
  <c r="BN234" i="3"/>
  <c r="BN245" i="3"/>
  <c r="BM226" i="3"/>
  <c r="BN280" i="3"/>
  <c r="BQ218" i="3"/>
  <c r="BQ246" i="3"/>
  <c r="CE295" i="3"/>
  <c r="BQ239" i="3"/>
  <c r="BN220" i="3"/>
  <c r="BN215" i="3"/>
  <c r="BQ205" i="3"/>
  <c r="BM233" i="3"/>
  <c r="CE179" i="3"/>
  <c r="BM194" i="3"/>
  <c r="BQ219" i="3"/>
  <c r="BN159" i="3"/>
  <c r="BN186" i="3"/>
  <c r="BQ170" i="3"/>
  <c r="CE187" i="3"/>
  <c r="CE134" i="3"/>
  <c r="BQ165" i="3"/>
  <c r="BQ214" i="3"/>
  <c r="BM175" i="3"/>
  <c r="CE141" i="3"/>
  <c r="BQ136" i="3"/>
  <c r="CE197" i="3"/>
  <c r="BN158" i="3"/>
  <c r="BM147" i="3"/>
  <c r="CE166" i="3"/>
  <c r="CE148" i="3"/>
  <c r="CE123" i="3"/>
  <c r="BM81" i="3"/>
  <c r="BN173" i="3"/>
  <c r="BN177" i="3"/>
  <c r="BM189" i="3"/>
  <c r="BN103" i="3"/>
  <c r="CA105" i="3"/>
  <c r="BM92" i="3"/>
  <c r="BQ125" i="3"/>
  <c r="BN107" i="3"/>
  <c r="CE91" i="3"/>
  <c r="CE88" i="3"/>
  <c r="BM55" i="3"/>
  <c r="CE34" i="3"/>
  <c r="BN3" i="3"/>
  <c r="CE150" i="3"/>
  <c r="AZ374" i="3"/>
  <c r="AZ375" i="3" s="1"/>
  <c r="BN104" i="3"/>
  <c r="BM70" i="3"/>
  <c r="BT64" i="3"/>
  <c r="AX370" i="3"/>
  <c r="BZ362" i="3"/>
  <c r="BZ360" i="3"/>
  <c r="BZ356" i="3"/>
  <c r="BZ351" i="3"/>
  <c r="BZ349" i="3"/>
  <c r="BZ354" i="3"/>
  <c r="BZ345" i="3"/>
  <c r="BZ333" i="3"/>
  <c r="BZ331" i="3"/>
  <c r="BZ359" i="3"/>
  <c r="BZ343" i="3"/>
  <c r="BZ318" i="3"/>
  <c r="BZ337" i="3"/>
  <c r="BZ326" i="3"/>
  <c r="BZ307" i="3"/>
  <c r="BZ338" i="3"/>
  <c r="BZ321" i="3"/>
  <c r="BZ340" i="3"/>
  <c r="BZ329" i="3"/>
  <c r="BZ320" i="3"/>
  <c r="BZ292" i="3"/>
  <c r="BZ287" i="3"/>
  <c r="BZ334" i="3"/>
  <c r="BZ290" i="3"/>
  <c r="BZ279" i="3"/>
  <c r="BZ315" i="3"/>
  <c r="BZ270" i="3"/>
  <c r="BZ309" i="3"/>
  <c r="BZ262" i="3"/>
  <c r="BZ316" i="3"/>
  <c r="BZ291" i="3"/>
  <c r="BZ281" i="3"/>
  <c r="BZ328" i="3"/>
  <c r="BZ301" i="3"/>
  <c r="BZ313" i="3"/>
  <c r="BZ306" i="3"/>
  <c r="BZ286" i="3"/>
  <c r="BZ298" i="3"/>
  <c r="BZ304" i="3"/>
  <c r="BZ300" i="3"/>
  <c r="BZ293" i="3"/>
  <c r="BZ324" i="3"/>
  <c r="BZ314" i="3"/>
  <c r="BZ295" i="3"/>
  <c r="BZ265" i="3"/>
  <c r="BZ256" i="3"/>
  <c r="BZ245" i="3"/>
  <c r="BZ266" i="3"/>
  <c r="BZ259" i="3"/>
  <c r="BZ247" i="3"/>
  <c r="BZ242" i="3"/>
  <c r="BZ258" i="3"/>
  <c r="BZ233" i="3"/>
  <c r="BZ220" i="3"/>
  <c r="BZ209" i="3"/>
  <c r="BZ276" i="3"/>
  <c r="BZ263" i="3"/>
  <c r="BZ261" i="3"/>
  <c r="BZ239" i="3"/>
  <c r="BZ219" i="3"/>
  <c r="BZ231" i="3"/>
  <c r="BZ273" i="3"/>
  <c r="BZ284" i="3"/>
  <c r="BZ253" i="3"/>
  <c r="BZ249" i="3"/>
  <c r="BZ236" i="3"/>
  <c r="BZ234" i="3"/>
  <c r="BZ225" i="3"/>
  <c r="BZ274" i="3"/>
  <c r="BZ250" i="3"/>
  <c r="BZ222" i="3"/>
  <c r="BZ204" i="3"/>
  <c r="BZ200" i="3"/>
  <c r="BZ205" i="3"/>
  <c r="BZ224" i="3"/>
  <c r="BZ268" i="3"/>
  <c r="BZ211" i="3"/>
  <c r="BZ185" i="3"/>
  <c r="BZ190" i="3"/>
  <c r="BZ229" i="3"/>
  <c r="BZ227" i="3"/>
  <c r="BZ216" i="3"/>
  <c r="BZ206" i="3"/>
  <c r="BZ193" i="3"/>
  <c r="BZ191" i="3"/>
  <c r="BZ255" i="3"/>
  <c r="BZ217" i="3"/>
  <c r="BZ214" i="3"/>
  <c r="BZ194" i="3"/>
  <c r="BZ196" i="3"/>
  <c r="BZ169" i="3"/>
  <c r="BZ158" i="3"/>
  <c r="BZ178" i="3"/>
  <c r="BZ171" i="3"/>
  <c r="BZ183" i="3"/>
  <c r="BZ168" i="3"/>
  <c r="BZ163" i="3"/>
  <c r="BZ157" i="3"/>
  <c r="BZ137" i="3"/>
  <c r="BZ176" i="3"/>
  <c r="BZ152" i="3"/>
  <c r="BZ134" i="3"/>
  <c r="BZ118" i="3"/>
  <c r="BZ161" i="3"/>
  <c r="BZ141" i="3"/>
  <c r="BZ129" i="3"/>
  <c r="BZ166" i="3"/>
  <c r="BZ143" i="3"/>
  <c r="BZ133" i="3"/>
  <c r="BZ198" i="3"/>
  <c r="BZ101" i="3"/>
  <c r="BZ150" i="3"/>
  <c r="BZ145" i="3"/>
  <c r="BZ120" i="3"/>
  <c r="BZ100" i="3"/>
  <c r="BZ165" i="3"/>
  <c r="BZ114" i="3"/>
  <c r="BZ111" i="3"/>
  <c r="BZ174" i="3"/>
  <c r="BZ172" i="3"/>
  <c r="BZ124" i="3"/>
  <c r="BZ98" i="3"/>
  <c r="BZ93" i="3"/>
  <c r="BZ136" i="3"/>
  <c r="BZ147" i="3"/>
  <c r="BZ116" i="3"/>
  <c r="BZ104" i="3"/>
  <c r="BZ128" i="3"/>
  <c r="BZ67" i="3"/>
  <c r="BZ94" i="3"/>
  <c r="BZ106" i="3"/>
  <c r="BZ155" i="3"/>
  <c r="BZ125" i="3"/>
  <c r="BZ105" i="3"/>
  <c r="BZ97" i="3"/>
  <c r="BZ88" i="3"/>
  <c r="BZ109" i="3"/>
  <c r="BZ102" i="3"/>
  <c r="BZ91" i="3"/>
  <c r="BZ131" i="3"/>
  <c r="BZ75" i="3"/>
  <c r="BZ60" i="3"/>
  <c r="BZ49" i="3"/>
  <c r="BZ38" i="3"/>
  <c r="BZ79" i="3"/>
  <c r="BZ62" i="3"/>
  <c r="BZ57" i="3"/>
  <c r="BZ37" i="3"/>
  <c r="BZ32" i="3"/>
  <c r="BZ23" i="3"/>
  <c r="BZ18" i="3"/>
  <c r="BZ66" i="3"/>
  <c r="BZ42" i="3"/>
  <c r="BZ7" i="3"/>
  <c r="BZ51" i="3"/>
  <c r="BZ46" i="3"/>
  <c r="BZ73" i="3"/>
  <c r="BZ56" i="3"/>
  <c r="BZ31" i="3"/>
  <c r="BZ40" i="3"/>
  <c r="BZ35" i="3"/>
  <c r="BZ45" i="3"/>
  <c r="BZ27" i="3"/>
  <c r="BZ86" i="3"/>
  <c r="BZ69" i="3"/>
  <c r="BZ59" i="3"/>
  <c r="BZ82" i="3"/>
  <c r="BZ48" i="3"/>
  <c r="BZ43" i="3"/>
  <c r="BZ10" i="3"/>
  <c r="BZ54" i="3"/>
  <c r="BZ34" i="3"/>
  <c r="BZ29" i="3"/>
  <c r="BZ13" i="3"/>
  <c r="BZ20" i="3"/>
  <c r="BZ25" i="3"/>
  <c r="BZ4" i="3"/>
  <c r="BZ16" i="3"/>
  <c r="BZ15" i="3"/>
  <c r="BY357" i="3"/>
  <c r="BY353" i="3"/>
  <c r="AW370" i="3"/>
  <c r="BY362" i="3"/>
  <c r="BY348" i="3"/>
  <c r="BY356" i="3"/>
  <c r="BY351" i="3"/>
  <c r="BY337" i="3"/>
  <c r="BY331" i="3"/>
  <c r="BY359" i="3"/>
  <c r="BY346" i="3"/>
  <c r="BY312" i="3"/>
  <c r="BY342" i="3"/>
  <c r="BY326" i="3"/>
  <c r="BY329" i="3"/>
  <c r="BY313" i="3"/>
  <c r="BY303" i="3"/>
  <c r="BY297" i="3"/>
  <c r="BY340" i="3"/>
  <c r="BY322" i="3"/>
  <c r="BY320" i="3"/>
  <c r="BY318" i="3"/>
  <c r="BY361" i="3"/>
  <c r="BY334" i="3"/>
  <c r="BY325" i="3"/>
  <c r="BY304" i="3"/>
  <c r="BY295" i="3"/>
  <c r="BY288" i="3"/>
  <c r="BY315" i="3"/>
  <c r="BY267" i="3"/>
  <c r="BY283" i="3"/>
  <c r="BY278" i="3"/>
  <c r="BY291" i="3"/>
  <c r="BY301" i="3"/>
  <c r="BY332" i="3"/>
  <c r="BY306" i="3"/>
  <c r="BY293" i="3"/>
  <c r="BY339" i="3"/>
  <c r="BY314" i="3"/>
  <c r="BY284" i="3"/>
  <c r="BY276" i="3"/>
  <c r="BY271" i="3"/>
  <c r="BY253" i="3"/>
  <c r="BY258" i="3"/>
  <c r="BY233" i="3"/>
  <c r="BY286" i="3"/>
  <c r="BY228" i="3"/>
  <c r="BY252" i="3"/>
  <c r="BY257" i="3"/>
  <c r="BY273" i="3"/>
  <c r="BY231" i="3"/>
  <c r="BY217" i="3"/>
  <c r="BY281" i="3"/>
  <c r="BY261" i="3"/>
  <c r="BY242" i="3"/>
  <c r="BY225" i="3"/>
  <c r="BY263" i="3"/>
  <c r="BY275" i="3"/>
  <c r="BY250" i="3"/>
  <c r="BY222" i="3"/>
  <c r="BY239" i="3"/>
  <c r="BY213" i="3"/>
  <c r="BY244" i="3"/>
  <c r="BY221" i="3"/>
  <c r="BY219" i="3"/>
  <c r="BY247" i="3"/>
  <c r="BY259" i="3"/>
  <c r="BY255" i="3"/>
  <c r="BY229" i="3"/>
  <c r="BY208" i="3"/>
  <c r="BY204" i="3"/>
  <c r="BY200" i="3"/>
  <c r="BY206" i="3"/>
  <c r="BY171" i="3"/>
  <c r="BY211" i="3"/>
  <c r="BY192" i="3"/>
  <c r="BY249" i="3"/>
  <c r="BY227" i="3"/>
  <c r="BY216" i="3"/>
  <c r="BY193" i="3"/>
  <c r="BY191" i="3"/>
  <c r="BY203" i="3"/>
  <c r="BY182" i="3"/>
  <c r="BY197" i="3"/>
  <c r="BY199" i="3"/>
  <c r="BY179" i="3"/>
  <c r="BY202" i="3"/>
  <c r="BY181" i="3"/>
  <c r="BY214" i="3"/>
  <c r="BY188" i="3"/>
  <c r="BY166" i="3"/>
  <c r="BY155" i="3"/>
  <c r="BY169" i="3"/>
  <c r="BY165" i="3"/>
  <c r="BY149" i="3"/>
  <c r="BY170" i="3"/>
  <c r="BY154" i="3"/>
  <c r="BY134" i="3"/>
  <c r="BY163" i="3"/>
  <c r="BY146" i="3"/>
  <c r="BY128" i="3"/>
  <c r="BY160" i="3"/>
  <c r="BY139" i="3"/>
  <c r="BY157" i="3"/>
  <c r="BY130" i="3"/>
  <c r="BY117" i="3"/>
  <c r="BY174" i="3"/>
  <c r="BY106" i="3"/>
  <c r="BY115" i="3"/>
  <c r="BY83" i="3"/>
  <c r="BY126" i="3"/>
  <c r="BY133" i="3"/>
  <c r="BY93" i="3"/>
  <c r="BY75" i="3"/>
  <c r="BY95" i="3"/>
  <c r="BY87" i="3"/>
  <c r="BY137" i="3"/>
  <c r="BY136" i="3"/>
  <c r="BY147" i="3"/>
  <c r="BY111" i="3"/>
  <c r="BY92" i="3"/>
  <c r="BY103" i="3"/>
  <c r="BY94" i="3"/>
  <c r="BY125" i="3"/>
  <c r="BY105" i="3"/>
  <c r="BY97" i="3"/>
  <c r="BY153" i="3"/>
  <c r="BY99" i="3"/>
  <c r="BY88" i="3"/>
  <c r="BY119" i="3"/>
  <c r="BY109" i="3"/>
  <c r="BY102" i="3"/>
  <c r="BY91" i="3"/>
  <c r="BY168" i="3"/>
  <c r="BY131" i="3"/>
  <c r="BY86" i="3"/>
  <c r="BY79" i="3"/>
  <c r="BY73" i="3"/>
  <c r="BY68" i="3"/>
  <c r="BY57" i="3"/>
  <c r="BY46" i="3"/>
  <c r="BY35" i="3"/>
  <c r="BY71" i="3"/>
  <c r="BY48" i="3"/>
  <c r="BY43" i="3"/>
  <c r="BY64" i="3"/>
  <c r="BY24" i="3"/>
  <c r="BY62" i="3"/>
  <c r="BY37" i="3"/>
  <c r="BY32" i="3"/>
  <c r="BY66" i="3"/>
  <c r="BY42" i="3"/>
  <c r="BY51" i="3"/>
  <c r="BY28" i="3"/>
  <c r="BY56" i="3"/>
  <c r="BY31" i="3"/>
  <c r="BY40" i="3"/>
  <c r="BY26" i="3"/>
  <c r="BY74" i="3"/>
  <c r="BY80" i="3"/>
  <c r="BY67" i="3"/>
  <c r="BY69" i="3"/>
  <c r="BY59" i="3"/>
  <c r="BY54" i="3"/>
  <c r="BY15" i="3"/>
  <c r="BY8" i="3"/>
  <c r="BY45" i="3"/>
  <c r="BY34" i="3"/>
  <c r="BY29" i="3"/>
  <c r="BY6" i="3"/>
  <c r="BY13" i="3"/>
  <c r="BY20" i="3"/>
  <c r="BY21" i="3"/>
  <c r="BY4" i="3"/>
  <c r="BZ107" i="3"/>
  <c r="BS64" i="3"/>
  <c r="BU51" i="3"/>
  <c r="BT37" i="3"/>
  <c r="BN65" i="3"/>
  <c r="BS37" i="3"/>
  <c r="BU84" i="3"/>
  <c r="BZ52" i="3"/>
  <c r="CG122" i="3"/>
  <c r="BS90" i="3"/>
  <c r="BN52" i="3"/>
  <c r="BN36" i="3"/>
  <c r="CE56" i="3"/>
  <c r="BQ101" i="3"/>
  <c r="BU85" i="3"/>
  <c r="CD56" i="3"/>
  <c r="BU59" i="3"/>
  <c r="BQ56" i="3"/>
  <c r="CA42" i="3"/>
  <c r="BN30" i="3"/>
  <c r="BS3" i="3"/>
  <c r="BS18" i="3"/>
  <c r="BK65" i="3"/>
  <c r="CG44" i="3"/>
  <c r="BT19" i="3"/>
  <c r="BT13" i="3"/>
  <c r="BC374" i="3"/>
  <c r="BC375" i="3" s="1"/>
  <c r="BK72" i="3"/>
  <c r="CE49" i="3"/>
  <c r="BZ22" i="3"/>
  <c r="BK15" i="3"/>
  <c r="BM5" i="3"/>
  <c r="BN22" i="3"/>
  <c r="BT54" i="3"/>
  <c r="BX17" i="3"/>
  <c r="BS6" i="3"/>
  <c r="BY12" i="3"/>
  <c r="BK27" i="3"/>
  <c r="BX18" i="3"/>
  <c r="CE45" i="3"/>
  <c r="CD16" i="3"/>
  <c r="BV8" i="3"/>
  <c r="BV12" i="3"/>
  <c r="BT8" i="3"/>
  <c r="CG33" i="3"/>
  <c r="BT23" i="3"/>
  <c r="BX14" i="3"/>
  <c r="CG7" i="3"/>
  <c r="BV3" i="3"/>
  <c r="BU5" i="3"/>
  <c r="CA74" i="3"/>
  <c r="CA36" i="3"/>
  <c r="CE85" i="3"/>
  <c r="BM98" i="3"/>
  <c r="BM61" i="3"/>
  <c r="CA9" i="3"/>
  <c r="CA17" i="3"/>
  <c r="BQ48" i="3"/>
  <c r="CD13" i="3"/>
  <c r="BZ53" i="3"/>
  <c r="CG21" i="3"/>
  <c r="BY53" i="3"/>
  <c r="BM17" i="3"/>
  <c r="BT57" i="3"/>
  <c r="BU29" i="3"/>
  <c r="BN12" i="3"/>
  <c r="BS79" i="3"/>
  <c r="CD26" i="3"/>
  <c r="BM18" i="3"/>
  <c r="BQ6" i="3"/>
  <c r="BS16" i="3"/>
  <c r="BK8" i="3"/>
  <c r="BU63" i="3"/>
  <c r="BK12" i="3"/>
  <c r="CD78" i="3"/>
  <c r="BK33" i="3"/>
  <c r="BM14" i="3"/>
  <c r="BV7" i="3"/>
  <c r="BZ6" i="3"/>
  <c r="BQ359" i="3"/>
  <c r="BQ338" i="3"/>
  <c r="BQ349" i="3"/>
  <c r="BQ346" i="3"/>
  <c r="BQ332" i="3"/>
  <c r="BQ351" i="3"/>
  <c r="BQ324" i="3"/>
  <c r="BQ327" i="3"/>
  <c r="BQ343" i="3"/>
  <c r="BQ340" i="3"/>
  <c r="BQ362" i="3"/>
  <c r="BQ348" i="3"/>
  <c r="BQ316" i="3"/>
  <c r="AO370" i="3"/>
  <c r="BQ360" i="3"/>
  <c r="BQ344" i="3"/>
  <c r="BQ337" i="3"/>
  <c r="BQ357" i="3"/>
  <c r="BQ318" i="3"/>
  <c r="BQ307" i="3"/>
  <c r="BQ312" i="3"/>
  <c r="BQ302" i="3"/>
  <c r="BQ355" i="3"/>
  <c r="BQ287" i="3"/>
  <c r="BQ285" i="3"/>
  <c r="BQ300" i="3"/>
  <c r="BQ293" i="3"/>
  <c r="BQ308" i="3"/>
  <c r="BQ279" i="3"/>
  <c r="BQ295" i="3"/>
  <c r="BQ284" i="3"/>
  <c r="BQ320" i="3"/>
  <c r="BQ309" i="3"/>
  <c r="BQ276" i="3"/>
  <c r="BQ274" i="3"/>
  <c r="BQ323" i="3"/>
  <c r="BQ297" i="3"/>
  <c r="BQ290" i="3"/>
  <c r="BQ292" i="3"/>
  <c r="BQ313" i="3"/>
  <c r="BQ326" i="3"/>
  <c r="BQ298" i="3"/>
  <c r="BQ251" i="3"/>
  <c r="BQ278" i="3"/>
  <c r="BQ282" i="3"/>
  <c r="BQ270" i="3"/>
  <c r="BQ253" i="3"/>
  <c r="BQ248" i="3"/>
  <c r="BQ230" i="3"/>
  <c r="BQ226" i="3"/>
  <c r="BQ215" i="3"/>
  <c r="BQ269" i="3"/>
  <c r="BQ237" i="3"/>
  <c r="BQ260" i="3"/>
  <c r="BQ262" i="3"/>
  <c r="BQ242" i="3"/>
  <c r="BQ231" i="3"/>
  <c r="BQ235" i="3"/>
  <c r="BQ225" i="3"/>
  <c r="BQ223" i="3"/>
  <c r="BQ228" i="3"/>
  <c r="BQ255" i="3"/>
  <c r="BQ240" i="3"/>
  <c r="BQ233" i="3"/>
  <c r="BQ256" i="3"/>
  <c r="BQ250" i="3"/>
  <c r="BQ209" i="3"/>
  <c r="BQ271" i="3"/>
  <c r="BQ245" i="3"/>
  <c r="BQ267" i="3"/>
  <c r="BQ217" i="3"/>
  <c r="BQ265" i="3"/>
  <c r="BQ206" i="3"/>
  <c r="BQ236" i="3"/>
  <c r="BQ199" i="3"/>
  <c r="BQ194" i="3"/>
  <c r="BQ204" i="3"/>
  <c r="BQ211" i="3"/>
  <c r="BQ212" i="3"/>
  <c r="BQ208" i="3"/>
  <c r="BQ201" i="3"/>
  <c r="BQ220" i="3"/>
  <c r="BQ203" i="3"/>
  <c r="BQ193" i="3"/>
  <c r="BQ200" i="3"/>
  <c r="BQ191" i="3"/>
  <c r="BQ190" i="3"/>
  <c r="BQ185" i="3"/>
  <c r="BQ247" i="3"/>
  <c r="BQ187" i="3"/>
  <c r="BQ164" i="3"/>
  <c r="BQ153" i="3"/>
  <c r="BQ176" i="3"/>
  <c r="BQ147" i="3"/>
  <c r="BQ132" i="3"/>
  <c r="BQ131" i="3"/>
  <c r="BQ126" i="3"/>
  <c r="BQ140" i="3"/>
  <c r="BQ178" i="3"/>
  <c r="BQ158" i="3"/>
  <c r="BQ152" i="3"/>
  <c r="BQ180" i="3"/>
  <c r="BQ169" i="3"/>
  <c r="BQ167" i="3"/>
  <c r="BQ163" i="3"/>
  <c r="BQ115" i="3"/>
  <c r="BQ173" i="3"/>
  <c r="BQ135" i="3"/>
  <c r="BQ92" i="3"/>
  <c r="BQ143" i="3"/>
  <c r="BQ122" i="3"/>
  <c r="BQ99" i="3"/>
  <c r="BQ124" i="3"/>
  <c r="BQ113" i="3"/>
  <c r="BQ108" i="3"/>
  <c r="BQ171" i="3"/>
  <c r="BQ137" i="3"/>
  <c r="BQ95" i="3"/>
  <c r="BQ119" i="3"/>
  <c r="BQ100" i="3"/>
  <c r="BQ85" i="3"/>
  <c r="BQ86" i="3"/>
  <c r="BQ104" i="3"/>
  <c r="BQ128" i="3"/>
  <c r="BQ96" i="3"/>
  <c r="BQ145" i="3"/>
  <c r="BQ141" i="3"/>
  <c r="BQ129" i="3"/>
  <c r="BQ83" i="3"/>
  <c r="BQ161" i="3"/>
  <c r="BQ134" i="3"/>
  <c r="BQ117" i="3"/>
  <c r="BQ112" i="3"/>
  <c r="BQ103" i="3"/>
  <c r="BQ130" i="3"/>
  <c r="BQ118" i="3"/>
  <c r="BQ149" i="3"/>
  <c r="BQ90" i="3"/>
  <c r="BQ72" i="3"/>
  <c r="BQ65" i="3"/>
  <c r="BQ55" i="3"/>
  <c r="BQ44" i="3"/>
  <c r="BQ33" i="3"/>
  <c r="BQ77" i="3"/>
  <c r="BQ70" i="3"/>
  <c r="BQ49" i="3"/>
  <c r="BQ59" i="3"/>
  <c r="BQ54" i="3"/>
  <c r="BQ27" i="3"/>
  <c r="BQ22" i="3"/>
  <c r="BQ63" i="3"/>
  <c r="BQ38" i="3"/>
  <c r="BQ43" i="3"/>
  <c r="BQ79" i="3"/>
  <c r="BQ52" i="3"/>
  <c r="BQ57" i="3"/>
  <c r="BQ37" i="3"/>
  <c r="BQ32" i="3"/>
  <c r="BQ13" i="3"/>
  <c r="BQ81" i="3"/>
  <c r="BQ41" i="3"/>
  <c r="BQ73" i="3"/>
  <c r="BQ78" i="3"/>
  <c r="BQ75" i="3"/>
  <c r="BQ60" i="3"/>
  <c r="BQ68" i="3"/>
  <c r="BQ7" i="3"/>
  <c r="BQ10" i="3"/>
  <c r="BQ5" i="3"/>
  <c r="BQ51" i="3"/>
  <c r="BQ40" i="3"/>
  <c r="BQ18" i="3"/>
  <c r="BQ46" i="3"/>
  <c r="BQ35" i="3"/>
  <c r="BQ30" i="3"/>
  <c r="BQ24" i="3"/>
  <c r="BQ19" i="3"/>
  <c r="BQ12" i="3"/>
  <c r="BQ3" i="3"/>
  <c r="BQ74" i="3"/>
  <c r="BQ28" i="3"/>
  <c r="CA349" i="3"/>
  <c r="AY370" i="3"/>
  <c r="CA346" i="3"/>
  <c r="CA356" i="3"/>
  <c r="CA357" i="3"/>
  <c r="CA354" i="3"/>
  <c r="CA348" i="3"/>
  <c r="CA341" i="3"/>
  <c r="CA359" i="3"/>
  <c r="CA352" i="3"/>
  <c r="CA336" i="3"/>
  <c r="CA343" i="3"/>
  <c r="CA333" i="3"/>
  <c r="CA327" i="3"/>
  <c r="CA318" i="3"/>
  <c r="CA337" i="3"/>
  <c r="CA308" i="3"/>
  <c r="CA329" i="3"/>
  <c r="CA320" i="3"/>
  <c r="CA319" i="3"/>
  <c r="CA287" i="3"/>
  <c r="CA321" i="3"/>
  <c r="CA345" i="3"/>
  <c r="CA310" i="3"/>
  <c r="CA282" i="3"/>
  <c r="CA309" i="3"/>
  <c r="CA303" i="3"/>
  <c r="CA299" i="3"/>
  <c r="CA262" i="3"/>
  <c r="CA316" i="3"/>
  <c r="CA290" i="3"/>
  <c r="CA281" i="3"/>
  <c r="CA331" i="3"/>
  <c r="CA306" i="3"/>
  <c r="CA286" i="3"/>
  <c r="CA298" i="3"/>
  <c r="CA304" i="3"/>
  <c r="CA293" i="3"/>
  <c r="CA324" i="3"/>
  <c r="CA314" i="3"/>
  <c r="CA295" i="3"/>
  <c r="CA315" i="3"/>
  <c r="CA288" i="3"/>
  <c r="CA267" i="3"/>
  <c r="CA260" i="3"/>
  <c r="CA265" i="3"/>
  <c r="CA279" i="3"/>
  <c r="CA256" i="3"/>
  <c r="CA230" i="3"/>
  <c r="CA242" i="3"/>
  <c r="CA237" i="3"/>
  <c r="CA261" i="3"/>
  <c r="CA245" i="3"/>
  <c r="CA235" i="3"/>
  <c r="CA228" i="3"/>
  <c r="CA223" i="3"/>
  <c r="CA276" i="3"/>
  <c r="CA231" i="3"/>
  <c r="CA214" i="3"/>
  <c r="CA272" i="3"/>
  <c r="CA255" i="3"/>
  <c r="CA233" i="3"/>
  <c r="CA220" i="3"/>
  <c r="CA212" i="3"/>
  <c r="CA244" i="3"/>
  <c r="CA203" i="3"/>
  <c r="CA217" i="3"/>
  <c r="CA273" i="3"/>
  <c r="CA284" i="3"/>
  <c r="CA253" i="3"/>
  <c r="CA268" i="3"/>
  <c r="CA258" i="3"/>
  <c r="CA227" i="3"/>
  <c r="CA239" i="3"/>
  <c r="CA248" i="3"/>
  <c r="CA209" i="3"/>
  <c r="CA236" i="3"/>
  <c r="CA199" i="3"/>
  <c r="CA250" i="3"/>
  <c r="CA207" i="3"/>
  <c r="CA208" i="3"/>
  <c r="CA194" i="3"/>
  <c r="CA216" i="3"/>
  <c r="CA206" i="3"/>
  <c r="CA191" i="3"/>
  <c r="CA177" i="3"/>
  <c r="CA222" i="3"/>
  <c r="CA200" i="3"/>
  <c r="CA181" i="3"/>
  <c r="CA234" i="3"/>
  <c r="CA202" i="3"/>
  <c r="CA188" i="3"/>
  <c r="CA225" i="3"/>
  <c r="CA183" i="3"/>
  <c r="CA171" i="3"/>
  <c r="CA161" i="3"/>
  <c r="CA211" i="3"/>
  <c r="CA173" i="3"/>
  <c r="CA148" i="3"/>
  <c r="CA185" i="3"/>
  <c r="CA144" i="3"/>
  <c r="CA155" i="3"/>
  <c r="CA150" i="3"/>
  <c r="CA160" i="3"/>
  <c r="CA149" i="3"/>
  <c r="CA129" i="3"/>
  <c r="CA166" i="3"/>
  <c r="CA132" i="3"/>
  <c r="CA112" i="3"/>
  <c r="CA169" i="3"/>
  <c r="CA164" i="3"/>
  <c r="CA137" i="3"/>
  <c r="CA121" i="3"/>
  <c r="CA123" i="3"/>
  <c r="CA78" i="3"/>
  <c r="CA95" i="3"/>
  <c r="CA176" i="3"/>
  <c r="CA174" i="3"/>
  <c r="CA172" i="3"/>
  <c r="CA101" i="3"/>
  <c r="CA136" i="3"/>
  <c r="CA83" i="3"/>
  <c r="CA147" i="3"/>
  <c r="CA115" i="3"/>
  <c r="CA140" i="3"/>
  <c r="CA106" i="3"/>
  <c r="CA103" i="3"/>
  <c r="CA97" i="3"/>
  <c r="CA134" i="3"/>
  <c r="CA88" i="3"/>
  <c r="CA139" i="3"/>
  <c r="CA109" i="3"/>
  <c r="CA99" i="3"/>
  <c r="CA91" i="3"/>
  <c r="CA131" i="3"/>
  <c r="CA119" i="3"/>
  <c r="CA89" i="3"/>
  <c r="CA108" i="3"/>
  <c r="CA93" i="3"/>
  <c r="CA70" i="3"/>
  <c r="CA63" i="3"/>
  <c r="CA52" i="3"/>
  <c r="CA41" i="3"/>
  <c r="CA30" i="3"/>
  <c r="CA62" i="3"/>
  <c r="CA57" i="3"/>
  <c r="CA32" i="3"/>
  <c r="CA51" i="3"/>
  <c r="CA46" i="3"/>
  <c r="CA73" i="3"/>
  <c r="CA56" i="3"/>
  <c r="CA81" i="3"/>
  <c r="CA60" i="3"/>
  <c r="CA40" i="3"/>
  <c r="CA35" i="3"/>
  <c r="CA26" i="3"/>
  <c r="CA75" i="3"/>
  <c r="CA45" i="3"/>
  <c r="CA27" i="3"/>
  <c r="CA21" i="3"/>
  <c r="CA68" i="3"/>
  <c r="CA49" i="3"/>
  <c r="CA29" i="3"/>
  <c r="CA80" i="3"/>
  <c r="CA59" i="3"/>
  <c r="CA54" i="3"/>
  <c r="CA76" i="3"/>
  <c r="CA19" i="3"/>
  <c r="CA3" i="3"/>
  <c r="CA10" i="3"/>
  <c r="CA48" i="3"/>
  <c r="CA43" i="3"/>
  <c r="CA25" i="3"/>
  <c r="CA38" i="3"/>
  <c r="CA15" i="3"/>
  <c r="CA34" i="3"/>
  <c r="CA8" i="3"/>
  <c r="BQ36" i="3"/>
  <c r="BM65" i="3"/>
  <c r="CD51" i="3"/>
  <c r="BM27" i="3"/>
  <c r="CA55" i="3"/>
  <c r="BN55" i="3"/>
  <c r="BM36" i="3"/>
  <c r="BQ17" i="3"/>
  <c r="BM26" i="3"/>
  <c r="BQ11" i="3"/>
  <c r="AR370" i="3"/>
  <c r="BT342" i="3"/>
  <c r="BT353" i="3"/>
  <c r="BT355" i="3"/>
  <c r="BT341" i="3"/>
  <c r="BT332" i="3"/>
  <c r="BT347" i="3"/>
  <c r="BT349" i="3"/>
  <c r="BT344" i="3"/>
  <c r="BT333" i="3"/>
  <c r="BT358" i="3"/>
  <c r="BT360" i="3"/>
  <c r="BT338" i="3"/>
  <c r="BT346" i="3"/>
  <c r="BT328" i="3"/>
  <c r="BT325" i="3"/>
  <c r="BT304" i="3"/>
  <c r="BT291" i="3"/>
  <c r="BT300" i="3"/>
  <c r="BT311" i="3"/>
  <c r="BT327" i="3"/>
  <c r="BT330" i="3"/>
  <c r="BT335" i="3"/>
  <c r="BT296" i="3"/>
  <c r="BT283" i="3"/>
  <c r="BT274" i="3"/>
  <c r="BT290" i="3"/>
  <c r="BT282" i="3"/>
  <c r="BT263" i="3"/>
  <c r="BT322" i="3"/>
  <c r="BT280" i="3"/>
  <c r="BT317" i="3"/>
  <c r="BT316" i="3"/>
  <c r="BT294" i="3"/>
  <c r="BT287" i="3"/>
  <c r="BT285" i="3"/>
  <c r="BT318" i="3"/>
  <c r="BT307" i="3"/>
  <c r="BT319" i="3"/>
  <c r="BT266" i="3"/>
  <c r="BT249" i="3"/>
  <c r="BT229" i="3"/>
  <c r="BT277" i="3"/>
  <c r="BT267" i="3"/>
  <c r="BT251" i="3"/>
  <c r="BT240" i="3"/>
  <c r="BT256" i="3"/>
  <c r="BT224" i="3"/>
  <c r="BT262" i="3"/>
  <c r="BT259" i="3"/>
  <c r="BT289" i="3"/>
  <c r="BT243" i="3"/>
  <c r="BT269" i="3"/>
  <c r="BT238" i="3"/>
  <c r="BT218" i="3"/>
  <c r="BT220" i="3"/>
  <c r="BT232" i="3"/>
  <c r="BT204" i="3"/>
  <c r="BT257" i="3"/>
  <c r="BT246" i="3"/>
  <c r="BT254" i="3"/>
  <c r="BT223" i="3"/>
  <c r="BT221" i="3"/>
  <c r="BT235" i="3"/>
  <c r="BT208" i="3"/>
  <c r="BT195" i="3"/>
  <c r="BT226" i="3"/>
  <c r="BT215" i="3"/>
  <c r="BT210" i="3"/>
  <c r="BT201" i="3"/>
  <c r="BT217" i="3"/>
  <c r="BT213" i="3"/>
  <c r="BT242" i="3"/>
  <c r="BT200" i="3"/>
  <c r="BT192" i="3"/>
  <c r="BT182" i="3"/>
  <c r="BT189" i="3"/>
  <c r="BT162" i="3"/>
  <c r="BT151" i="3"/>
  <c r="BT178" i="3"/>
  <c r="BT169" i="3"/>
  <c r="BT194" i="3"/>
  <c r="BT171" i="3"/>
  <c r="BT154" i="3"/>
  <c r="BT199" i="3"/>
  <c r="BT156" i="3"/>
  <c r="BT184" i="3"/>
  <c r="BT159" i="3"/>
  <c r="BT130" i="3"/>
  <c r="BT165" i="3"/>
  <c r="BT142" i="3"/>
  <c r="BT138" i="3"/>
  <c r="BT167" i="3"/>
  <c r="BT124" i="3"/>
  <c r="BT161" i="3"/>
  <c r="BT175" i="3"/>
  <c r="BT147" i="3"/>
  <c r="BT116" i="3"/>
  <c r="BT140" i="3"/>
  <c r="BT105" i="3"/>
  <c r="BT118" i="3"/>
  <c r="BT112" i="3"/>
  <c r="BT102" i="3"/>
  <c r="BT173" i="3"/>
  <c r="BT145" i="3"/>
  <c r="BT135" i="3"/>
  <c r="BT122" i="3"/>
  <c r="BT113" i="3"/>
  <c r="BT99" i="3"/>
  <c r="BT71" i="3"/>
  <c r="BT82" i="3"/>
  <c r="BT81" i="3"/>
  <c r="BT129" i="3"/>
  <c r="BT89" i="3"/>
  <c r="BT79" i="3"/>
  <c r="BT101" i="3"/>
  <c r="BT133" i="3"/>
  <c r="BT117" i="3"/>
  <c r="BT95" i="3"/>
  <c r="BT148" i="3"/>
  <c r="BT110" i="3"/>
  <c r="BT87" i="3"/>
  <c r="BT92" i="3"/>
  <c r="BT90" i="3"/>
  <c r="BT126" i="3"/>
  <c r="BT120" i="3"/>
  <c r="BT100" i="3"/>
  <c r="BT88" i="3"/>
  <c r="BT132" i="3"/>
  <c r="BT69" i="3"/>
  <c r="BT53" i="3"/>
  <c r="BT42" i="3"/>
  <c r="BT31" i="3"/>
  <c r="BT65" i="3"/>
  <c r="BT61" i="3"/>
  <c r="BT11" i="3"/>
  <c r="BT74" i="3"/>
  <c r="BT67" i="3"/>
  <c r="BT52" i="3"/>
  <c r="BT36" i="3"/>
  <c r="BT50" i="3"/>
  <c r="BT20" i="3"/>
  <c r="BT41" i="3"/>
  <c r="BT46" i="3"/>
  <c r="BT39" i="3"/>
  <c r="BT85" i="3"/>
  <c r="BT55" i="3"/>
  <c r="BT30" i="3"/>
  <c r="BT78" i="3"/>
  <c r="BT68" i="3"/>
  <c r="BT70" i="3"/>
  <c r="BT58" i="3"/>
  <c r="BT63" i="3"/>
  <c r="BT47" i="3"/>
  <c r="BT26" i="3"/>
  <c r="BT4" i="3"/>
  <c r="BT9" i="3"/>
  <c r="BT22" i="3"/>
  <c r="BT17" i="3"/>
  <c r="BT27" i="3"/>
  <c r="BT7" i="3"/>
  <c r="BT3" i="3"/>
  <c r="BT49" i="3"/>
  <c r="BT44" i="3"/>
  <c r="BT33" i="3"/>
  <c r="BT14" i="3"/>
  <c r="BT28" i="3"/>
  <c r="BS13" i="3"/>
  <c r="BM10" i="3"/>
  <c r="CG75" i="3"/>
  <c r="CD31" i="3"/>
  <c r="CE15" i="3"/>
  <c r="BK5" i="3"/>
  <c r="CD54" i="3"/>
  <c r="BY18" i="3"/>
  <c r="CG10" i="3"/>
  <c r="CG78" i="3"/>
  <c r="CE16" i="3"/>
  <c r="CG43" i="3"/>
  <c r="BQ15" i="3"/>
  <c r="BY7" i="3"/>
  <c r="BX348" i="3"/>
  <c r="AV370" i="3"/>
  <c r="BX358" i="3"/>
  <c r="BX331" i="3"/>
  <c r="BX356" i="3"/>
  <c r="BX345" i="3"/>
  <c r="BX336" i="3"/>
  <c r="BX350" i="3"/>
  <c r="BX329" i="3"/>
  <c r="BX343" i="3"/>
  <c r="BX359" i="3"/>
  <c r="BX354" i="3"/>
  <c r="BX342" i="3"/>
  <c r="BX323" i="3"/>
  <c r="BX312" i="3"/>
  <c r="BX326" i="3"/>
  <c r="BX325" i="3"/>
  <c r="BX290" i="3"/>
  <c r="BX347" i="3"/>
  <c r="BX322" i="3"/>
  <c r="BX292" i="3"/>
  <c r="BX361" i="3"/>
  <c r="BX298" i="3"/>
  <c r="BX288" i="3"/>
  <c r="BX284" i="3"/>
  <c r="BX339" i="3"/>
  <c r="BX315" i="3"/>
  <c r="BX309" i="3"/>
  <c r="BX294" i="3"/>
  <c r="BX270" i="3"/>
  <c r="BX287" i="3"/>
  <c r="BX283" i="3"/>
  <c r="BX278" i="3"/>
  <c r="BX289" i="3"/>
  <c r="BX311" i="3"/>
  <c r="BX291" i="3"/>
  <c r="BX301" i="3"/>
  <c r="BX306" i="3"/>
  <c r="BX300" i="3"/>
  <c r="BX334" i="3"/>
  <c r="BX258" i="3"/>
  <c r="BX250" i="3"/>
  <c r="BX241" i="3"/>
  <c r="BX254" i="3"/>
  <c r="BX233" i="3"/>
  <c r="BX286" i="3"/>
  <c r="BX264" i="3"/>
  <c r="BX252" i="3"/>
  <c r="BX281" i="3"/>
  <c r="BX225" i="3"/>
  <c r="BX214" i="3"/>
  <c r="BX261" i="3"/>
  <c r="BX244" i="3"/>
  <c r="BX230" i="3"/>
  <c r="BX268" i="3"/>
  <c r="BX266" i="3"/>
  <c r="BX263" i="3"/>
  <c r="BX259" i="3"/>
  <c r="BX255" i="3"/>
  <c r="BX227" i="3"/>
  <c r="BX224" i="3"/>
  <c r="BX222" i="3"/>
  <c r="BX210" i="3"/>
  <c r="BX257" i="3"/>
  <c r="BX239" i="3"/>
  <c r="BX213" i="3"/>
  <c r="BX275" i="3"/>
  <c r="BX247" i="3"/>
  <c r="BX216" i="3"/>
  <c r="BX202" i="3"/>
  <c r="BX229" i="3"/>
  <c r="BX204" i="3"/>
  <c r="BX205" i="3"/>
  <c r="BX232" i="3"/>
  <c r="BX198" i="3"/>
  <c r="BX207" i="3"/>
  <c r="BX211" i="3"/>
  <c r="BX190" i="3"/>
  <c r="BX193" i="3"/>
  <c r="BX184" i="3"/>
  <c r="BX234" i="3"/>
  <c r="BX186" i="3"/>
  <c r="BX179" i="3"/>
  <c r="BX174" i="3"/>
  <c r="BX163" i="3"/>
  <c r="BX152" i="3"/>
  <c r="BX160" i="3"/>
  <c r="BX157" i="3"/>
  <c r="BX149" i="3"/>
  <c r="BX177" i="3"/>
  <c r="BX218" i="3"/>
  <c r="BX188" i="3"/>
  <c r="BX176" i="3"/>
  <c r="BX162" i="3"/>
  <c r="BX146" i="3"/>
  <c r="BX141" i="3"/>
  <c r="BX131" i="3"/>
  <c r="BX168" i="3"/>
  <c r="BX219" i="3"/>
  <c r="BX170" i="3"/>
  <c r="BX134" i="3"/>
  <c r="BX123" i="3"/>
  <c r="BX139" i="3"/>
  <c r="BX129" i="3"/>
  <c r="BX166" i="3"/>
  <c r="BX154" i="3"/>
  <c r="BX130" i="3"/>
  <c r="BX136" i="3"/>
  <c r="BX119" i="3"/>
  <c r="BX172" i="3"/>
  <c r="BX151" i="3"/>
  <c r="BX143" i="3"/>
  <c r="BX109" i="3"/>
  <c r="BX97" i="3"/>
  <c r="BX86" i="3"/>
  <c r="BX133" i="3"/>
  <c r="BX87" i="3"/>
  <c r="BX84" i="3"/>
  <c r="BX78" i="3"/>
  <c r="BX116" i="3"/>
  <c r="BX111" i="3"/>
  <c r="BX138" i="3"/>
  <c r="BX106" i="3"/>
  <c r="BX103" i="3"/>
  <c r="BX94" i="3"/>
  <c r="BX156" i="3"/>
  <c r="BX125" i="3"/>
  <c r="BX114" i="3"/>
  <c r="BX102" i="3"/>
  <c r="BX91" i="3"/>
  <c r="BX80" i="3"/>
  <c r="BX54" i="3"/>
  <c r="BX43" i="3"/>
  <c r="BX32" i="3"/>
  <c r="BX82" i="3"/>
  <c r="BX71" i="3"/>
  <c r="BX48" i="3"/>
  <c r="BX19" i="3"/>
  <c r="BX64" i="3"/>
  <c r="BX53" i="3"/>
  <c r="BX62" i="3"/>
  <c r="BX37" i="3"/>
  <c r="BX23" i="3"/>
  <c r="BX12" i="3"/>
  <c r="BX66" i="3"/>
  <c r="BX58" i="3"/>
  <c r="BX42" i="3"/>
  <c r="BX51" i="3"/>
  <c r="BX28" i="3"/>
  <c r="BX77" i="3"/>
  <c r="BX56" i="3"/>
  <c r="BX31" i="3"/>
  <c r="BX72" i="3"/>
  <c r="BX61" i="3"/>
  <c r="BX74" i="3"/>
  <c r="BX67" i="3"/>
  <c r="BX76" i="3"/>
  <c r="BX59" i="3"/>
  <c r="BX34" i="3"/>
  <c r="BX8" i="3"/>
  <c r="BX11" i="3"/>
  <c r="BX50" i="3"/>
  <c r="BX45" i="3"/>
  <c r="BX40" i="3"/>
  <c r="BX29" i="3"/>
  <c r="BX6" i="3"/>
  <c r="BX25" i="3"/>
  <c r="BX20" i="3"/>
  <c r="BX26" i="3"/>
  <c r="BX36" i="3"/>
  <c r="BX21" i="3"/>
  <c r="BX16" i="3"/>
  <c r="BK77" i="3"/>
  <c r="BQ16" i="3"/>
  <c r="CE4" i="3"/>
  <c r="CG13" i="3"/>
  <c r="BK7" i="3"/>
  <c r="BV350" i="3"/>
  <c r="BV348" i="3"/>
  <c r="BV355" i="3"/>
  <c r="BV353" i="3"/>
  <c r="BV359" i="3"/>
  <c r="BV342" i="3"/>
  <c r="BV339" i="3"/>
  <c r="BV334" i="3"/>
  <c r="BV344" i="3"/>
  <c r="BV320" i="3"/>
  <c r="BV347" i="3"/>
  <c r="AT370" i="3"/>
  <c r="BV328" i="3"/>
  <c r="BV323" i="3"/>
  <c r="BV308" i="3"/>
  <c r="BV361" i="3"/>
  <c r="BV306" i="3"/>
  <c r="BV314" i="3"/>
  <c r="BV298" i="3"/>
  <c r="BV330" i="3"/>
  <c r="BV326" i="3"/>
  <c r="BV304" i="3"/>
  <c r="BV310" i="3"/>
  <c r="BV300" i="3"/>
  <c r="BV299" i="3"/>
  <c r="BV286" i="3"/>
  <c r="BV297" i="3"/>
  <c r="BV280" i="3"/>
  <c r="BV271" i="3"/>
  <c r="BV292" i="3"/>
  <c r="BV317" i="3"/>
  <c r="BV316" i="3"/>
  <c r="BV302" i="3"/>
  <c r="BV294" i="3"/>
  <c r="BV285" i="3"/>
  <c r="BV296" i="3"/>
  <c r="BV283" i="3"/>
  <c r="BV289" i="3"/>
  <c r="BV312" i="3"/>
  <c r="BV291" i="3"/>
  <c r="BV332" i="3"/>
  <c r="BV268" i="3"/>
  <c r="BV255" i="3"/>
  <c r="BV278" i="3"/>
  <c r="BV249" i="3"/>
  <c r="BV272" i="3"/>
  <c r="BV269" i="3"/>
  <c r="BV262" i="3"/>
  <c r="BV241" i="3"/>
  <c r="BV254" i="3"/>
  <c r="BV246" i="3"/>
  <c r="BV244" i="3"/>
  <c r="BV229" i="3"/>
  <c r="BV219" i="3"/>
  <c r="BV208" i="3"/>
  <c r="BV275" i="3"/>
  <c r="BV274" i="3"/>
  <c r="BV264" i="3"/>
  <c r="BV261" i="3"/>
  <c r="BV235" i="3"/>
  <c r="BV234" i="3"/>
  <c r="BV218" i="3"/>
  <c r="BV232" i="3"/>
  <c r="BV212" i="3"/>
  <c r="BV266" i="3"/>
  <c r="BV252" i="3"/>
  <c r="BV227" i="3"/>
  <c r="BV224" i="3"/>
  <c r="BV215" i="3"/>
  <c r="BV210" i="3"/>
  <c r="BV257" i="3"/>
  <c r="BV248" i="3"/>
  <c r="BV238" i="3"/>
  <c r="BV197" i="3"/>
  <c r="BV230" i="3"/>
  <c r="BV223" i="3"/>
  <c r="BV221" i="3"/>
  <c r="BV198" i="3"/>
  <c r="BV195" i="3"/>
  <c r="BV216" i="3"/>
  <c r="BV213" i="3"/>
  <c r="BV193" i="3"/>
  <c r="BV182" i="3"/>
  <c r="BV199" i="3"/>
  <c r="BV184" i="3"/>
  <c r="BV226" i="3"/>
  <c r="BV168" i="3"/>
  <c r="BV157" i="3"/>
  <c r="BV162" i="3"/>
  <c r="BV146" i="3"/>
  <c r="BV179" i="3"/>
  <c r="BV160" i="3"/>
  <c r="BV156" i="3"/>
  <c r="BV151" i="3"/>
  <c r="BV150" i="3"/>
  <c r="BV173" i="3"/>
  <c r="BV167" i="3"/>
  <c r="BV175" i="3"/>
  <c r="BV165" i="3"/>
  <c r="BV186" i="3"/>
  <c r="BV119" i="3"/>
  <c r="BV132" i="3"/>
  <c r="BV139" i="3"/>
  <c r="BV128" i="3"/>
  <c r="BV177" i="3"/>
  <c r="BV142" i="3"/>
  <c r="BV102" i="3"/>
  <c r="BV115" i="3"/>
  <c r="BV97" i="3"/>
  <c r="BV140" i="3"/>
  <c r="BV105" i="3"/>
  <c r="BV82" i="3"/>
  <c r="BV66" i="3"/>
  <c r="BV108" i="3"/>
  <c r="BV89" i="3"/>
  <c r="BV83" i="3"/>
  <c r="BV107" i="3"/>
  <c r="BV148" i="3"/>
  <c r="BV133" i="3"/>
  <c r="BV117" i="3"/>
  <c r="BV95" i="3"/>
  <c r="BV87" i="3"/>
  <c r="BV130" i="3"/>
  <c r="BV122" i="3"/>
  <c r="BV116" i="3"/>
  <c r="BV111" i="3"/>
  <c r="BV92" i="3"/>
  <c r="BV90" i="3"/>
  <c r="BV94" i="3"/>
  <c r="BV126" i="3"/>
  <c r="BV135" i="3"/>
  <c r="BV71" i="3"/>
  <c r="BV64" i="3"/>
  <c r="BV59" i="3"/>
  <c r="BV48" i="3"/>
  <c r="BV37" i="3"/>
  <c r="BV50" i="3"/>
  <c r="BV76" i="3"/>
  <c r="BV69" i="3"/>
  <c r="BV41" i="3"/>
  <c r="BV34" i="3"/>
  <c r="BV39" i="3"/>
  <c r="BV55" i="3"/>
  <c r="BV30" i="3"/>
  <c r="BV85" i="3"/>
  <c r="BV53" i="3"/>
  <c r="BV23" i="3"/>
  <c r="BV58" i="3"/>
  <c r="BV42" i="3"/>
  <c r="BV77" i="3"/>
  <c r="BV63" i="3"/>
  <c r="BV56" i="3"/>
  <c r="BV72" i="3"/>
  <c r="BV61" i="3"/>
  <c r="BV84" i="3"/>
  <c r="BV74" i="3"/>
  <c r="BV45" i="3"/>
  <c r="BV36" i="3"/>
  <c r="BV6" i="3"/>
  <c r="BV47" i="3"/>
  <c r="BV4" i="3"/>
  <c r="BV17" i="3"/>
  <c r="BV11" i="3"/>
  <c r="BV33" i="3"/>
  <c r="BV28" i="3"/>
  <c r="BV31" i="3"/>
  <c r="BV26" i="3"/>
  <c r="BV21" i="3"/>
  <c r="BV9" i="3"/>
  <c r="CE18" i="3"/>
  <c r="BM4" i="3"/>
  <c r="AL374" i="3"/>
  <c r="AL375" i="3" s="1"/>
  <c r="BQ88" i="3"/>
  <c r="BT73" i="3"/>
  <c r="CD62" i="3"/>
  <c r="CG35" i="3"/>
  <c r="BN74" i="3"/>
  <c r="BQ64" i="3"/>
  <c r="BS51" i="3"/>
  <c r="CD20" i="3"/>
  <c r="CG100" i="3"/>
  <c r="CE40" i="3"/>
  <c r="CG18" i="3"/>
  <c r="BS80" i="3"/>
  <c r="CG121" i="3"/>
  <c r="BQ84" i="3"/>
  <c r="CE59" i="3"/>
  <c r="AQ370" i="3"/>
  <c r="BS361" i="3"/>
  <c r="BS352" i="3"/>
  <c r="BS357" i="3"/>
  <c r="BS350" i="3"/>
  <c r="BS339" i="3"/>
  <c r="BS355" i="3"/>
  <c r="BS322" i="3"/>
  <c r="BS321" i="3"/>
  <c r="BS349" i="3"/>
  <c r="BS344" i="3"/>
  <c r="BS308" i="3"/>
  <c r="BS325" i="3"/>
  <c r="BS297" i="3"/>
  <c r="BS360" i="3"/>
  <c r="BS354" i="3"/>
  <c r="BS337" i="3"/>
  <c r="BS338" i="3"/>
  <c r="BS346" i="3"/>
  <c r="BS335" i="3"/>
  <c r="BS330" i="3"/>
  <c r="BS310" i="3"/>
  <c r="BS302" i="3"/>
  <c r="BS299" i="3"/>
  <c r="BS300" i="3"/>
  <c r="BS311" i="3"/>
  <c r="BS315" i="3"/>
  <c r="BS280" i="3"/>
  <c r="BS319" i="3"/>
  <c r="BS288" i="3"/>
  <c r="BS327" i="3"/>
  <c r="BS341" i="3"/>
  <c r="BS282" i="3"/>
  <c r="BS292" i="3"/>
  <c r="BS317" i="3"/>
  <c r="BS294" i="3"/>
  <c r="BS318" i="3"/>
  <c r="BS305" i="3"/>
  <c r="BS307" i="3"/>
  <c r="BS273" i="3"/>
  <c r="BS259" i="3"/>
  <c r="BS257" i="3"/>
  <c r="BS248" i="3"/>
  <c r="BS258" i="3"/>
  <c r="BS265" i="3"/>
  <c r="BS277" i="3"/>
  <c r="BS267" i="3"/>
  <c r="BS251" i="3"/>
  <c r="BS240" i="3"/>
  <c r="BS243" i="3"/>
  <c r="BS232" i="3"/>
  <c r="BS221" i="3"/>
  <c r="BS287" i="3"/>
  <c r="BS285" i="3"/>
  <c r="BS260" i="3"/>
  <c r="BS220" i="3"/>
  <c r="BS212" i="3"/>
  <c r="BS262" i="3"/>
  <c r="BS271" i="3"/>
  <c r="BS256" i="3"/>
  <c r="BS250" i="3"/>
  <c r="BS218" i="3"/>
  <c r="BS269" i="3"/>
  <c r="BS264" i="3"/>
  <c r="BS246" i="3"/>
  <c r="BS254" i="3"/>
  <c r="BS235" i="3"/>
  <c r="BS228" i="3"/>
  <c r="BS210" i="3"/>
  <c r="BS199" i="3"/>
  <c r="BS231" i="3"/>
  <c r="BS226" i="3"/>
  <c r="BS215" i="3"/>
  <c r="BS204" i="3"/>
  <c r="BS196" i="3"/>
  <c r="BS186" i="3"/>
  <c r="BS201" i="3"/>
  <c r="BS237" i="3"/>
  <c r="BS207" i="3"/>
  <c r="BS203" i="3"/>
  <c r="BS195" i="3"/>
  <c r="BS217" i="3"/>
  <c r="BS185" i="3"/>
  <c r="BS230" i="3"/>
  <c r="BS192" i="3"/>
  <c r="BS180" i="3"/>
  <c r="BS225" i="3"/>
  <c r="BS175" i="3"/>
  <c r="BS159" i="3"/>
  <c r="BS164" i="3"/>
  <c r="BS223" i="3"/>
  <c r="BS178" i="3"/>
  <c r="BS169" i="3"/>
  <c r="BS162" i="3"/>
  <c r="BS171" i="3"/>
  <c r="BS148" i="3"/>
  <c r="BS142" i="3"/>
  <c r="BS177" i="3"/>
  <c r="BS158" i="3"/>
  <c r="BS144" i="3"/>
  <c r="BS167" i="3"/>
  <c r="BS134" i="3"/>
  <c r="BS119" i="3"/>
  <c r="BS135" i="3"/>
  <c r="BS126" i="3"/>
  <c r="BS121" i="3"/>
  <c r="BS106" i="3"/>
  <c r="BS98" i="3"/>
  <c r="BS94" i="3"/>
  <c r="BS105" i="3"/>
  <c r="BS104" i="3"/>
  <c r="BS103" i="3"/>
  <c r="BS127" i="3"/>
  <c r="BS112" i="3"/>
  <c r="BS173" i="3"/>
  <c r="BS170" i="3"/>
  <c r="BS189" i="3"/>
  <c r="BS116" i="3"/>
  <c r="BS99" i="3"/>
  <c r="BS132" i="3"/>
  <c r="BS93" i="3"/>
  <c r="BS96" i="3"/>
  <c r="BS137" i="3"/>
  <c r="BS129" i="3"/>
  <c r="BS123" i="3"/>
  <c r="BS145" i="3"/>
  <c r="BS101" i="3"/>
  <c r="BS161" i="3"/>
  <c r="BS117" i="3"/>
  <c r="BS95" i="3"/>
  <c r="BS130" i="3"/>
  <c r="BS110" i="3"/>
  <c r="BS92" i="3"/>
  <c r="BS156" i="3"/>
  <c r="BS153" i="3"/>
  <c r="BS85" i="3"/>
  <c r="BS74" i="3"/>
  <c r="BS61" i="3"/>
  <c r="BS50" i="3"/>
  <c r="BS39" i="3"/>
  <c r="BS84" i="3"/>
  <c r="BS72" i="3"/>
  <c r="BS63" i="3"/>
  <c r="BS47" i="3"/>
  <c r="BS38" i="3"/>
  <c r="BS87" i="3"/>
  <c r="BS65" i="3"/>
  <c r="BS43" i="3"/>
  <c r="BS67" i="3"/>
  <c r="BS52" i="3"/>
  <c r="BS36" i="3"/>
  <c r="BS8" i="3"/>
  <c r="BS57" i="3"/>
  <c r="BS32" i="3"/>
  <c r="BS41" i="3"/>
  <c r="BS19" i="3"/>
  <c r="BS55" i="3"/>
  <c r="BS30" i="3"/>
  <c r="BS78" i="3"/>
  <c r="BS75" i="3"/>
  <c r="BS60" i="3"/>
  <c r="BS68" i="3"/>
  <c r="BS70" i="3"/>
  <c r="BS58" i="3"/>
  <c r="BS33" i="3"/>
  <c r="BS28" i="3"/>
  <c r="BS27" i="3"/>
  <c r="BS22" i="3"/>
  <c r="BS17" i="3"/>
  <c r="BS35" i="3"/>
  <c r="BS23" i="3"/>
  <c r="BS12" i="3"/>
  <c r="BS7" i="3"/>
  <c r="BS49" i="3"/>
  <c r="BS44" i="3"/>
  <c r="BS14" i="3"/>
  <c r="BS5" i="3"/>
  <c r="BM52" i="3"/>
  <c r="CD35" i="3"/>
  <c r="BZ5" i="3"/>
  <c r="AS370" i="3"/>
  <c r="BU350" i="3"/>
  <c r="BU341" i="3"/>
  <c r="BU336" i="3"/>
  <c r="BU361" i="3"/>
  <c r="BU352" i="3"/>
  <c r="BU339" i="3"/>
  <c r="BU360" i="3"/>
  <c r="BU356" i="3"/>
  <c r="BU349" i="3"/>
  <c r="BU345" i="3"/>
  <c r="BU347" i="3"/>
  <c r="BU344" i="3"/>
  <c r="BU333" i="3"/>
  <c r="BU338" i="3"/>
  <c r="BU328" i="3"/>
  <c r="BU358" i="3"/>
  <c r="BU321" i="3"/>
  <c r="BU313" i="3"/>
  <c r="BU327" i="3"/>
  <c r="BU314" i="3"/>
  <c r="BU303" i="3"/>
  <c r="BU299" i="3"/>
  <c r="BU330" i="3"/>
  <c r="BU325" i="3"/>
  <c r="BU332" i="3"/>
  <c r="BU302" i="3"/>
  <c r="BU291" i="3"/>
  <c r="BU310" i="3"/>
  <c r="BU282" i="3"/>
  <c r="BU322" i="3"/>
  <c r="BU280" i="3"/>
  <c r="BU323" i="3"/>
  <c r="BU277" i="3"/>
  <c r="BU292" i="3"/>
  <c r="BU317" i="3"/>
  <c r="BU316" i="3"/>
  <c r="BU294" i="3"/>
  <c r="BU287" i="3"/>
  <c r="BU285" i="3"/>
  <c r="BU335" i="3"/>
  <c r="BU305" i="3"/>
  <c r="BU296" i="3"/>
  <c r="BU307" i="3"/>
  <c r="BU319" i="3"/>
  <c r="BU312" i="3"/>
  <c r="BU275" i="3"/>
  <c r="BU274" i="3"/>
  <c r="BU272" i="3"/>
  <c r="BU261" i="3"/>
  <c r="BU252" i="3"/>
  <c r="BU283" i="3"/>
  <c r="BU251" i="3"/>
  <c r="BU260" i="3"/>
  <c r="BU249" i="3"/>
  <c r="BU269" i="3"/>
  <c r="BU241" i="3"/>
  <c r="BU234" i="3"/>
  <c r="BU227" i="3"/>
  <c r="BU216" i="3"/>
  <c r="BU259" i="3"/>
  <c r="BU218" i="3"/>
  <c r="BU213" i="3"/>
  <c r="BU289" i="3"/>
  <c r="BU243" i="3"/>
  <c r="BU264" i="3"/>
  <c r="BU232" i="3"/>
  <c r="BU212" i="3"/>
  <c r="BU266" i="3"/>
  <c r="BU224" i="3"/>
  <c r="BU257" i="3"/>
  <c r="BU254" i="3"/>
  <c r="BU238" i="3"/>
  <c r="BU230" i="3"/>
  <c r="BU210" i="3"/>
  <c r="BU205" i="3"/>
  <c r="BU181" i="3"/>
  <c r="BU246" i="3"/>
  <c r="BU198" i="3"/>
  <c r="BU207" i="3"/>
  <c r="BU237" i="3"/>
  <c r="BU195" i="3"/>
  <c r="BU200" i="3"/>
  <c r="BU192" i="3"/>
  <c r="BU187" i="3"/>
  <c r="BU180" i="3"/>
  <c r="BU189" i="3"/>
  <c r="BU199" i="3"/>
  <c r="BU165" i="3"/>
  <c r="BU154" i="3"/>
  <c r="BU162" i="3"/>
  <c r="BU226" i="3"/>
  <c r="BU153" i="3"/>
  <c r="BU173" i="3"/>
  <c r="BU167" i="3"/>
  <c r="BU221" i="3"/>
  <c r="BU147" i="3"/>
  <c r="BU133" i="3"/>
  <c r="BU144" i="3"/>
  <c r="BU136" i="3"/>
  <c r="BU168" i="3"/>
  <c r="BU159" i="3"/>
  <c r="BU114" i="3"/>
  <c r="BU215" i="3"/>
  <c r="BU196" i="3"/>
  <c r="BU164" i="3"/>
  <c r="BU132" i="3"/>
  <c r="BU120" i="3"/>
  <c r="BU105" i="3"/>
  <c r="BU127" i="3"/>
  <c r="BU121" i="3"/>
  <c r="BU112" i="3"/>
  <c r="BU102" i="3"/>
  <c r="BU91" i="3"/>
  <c r="BU172" i="3"/>
  <c r="BU93" i="3"/>
  <c r="BU170" i="3"/>
  <c r="BU177" i="3"/>
  <c r="BU175" i="3"/>
  <c r="BU107" i="3"/>
  <c r="BU98" i="3"/>
  <c r="BU94" i="3"/>
  <c r="BU135" i="3"/>
  <c r="BU99" i="3"/>
  <c r="BU82" i="3"/>
  <c r="BU89" i="3"/>
  <c r="BU148" i="3"/>
  <c r="BU87" i="3"/>
  <c r="BU130" i="3"/>
  <c r="BU116" i="3"/>
  <c r="BU92" i="3"/>
  <c r="BU138" i="3"/>
  <c r="BU125" i="3"/>
  <c r="BU76" i="3"/>
  <c r="BU56" i="3"/>
  <c r="BU45" i="3"/>
  <c r="BU34" i="3"/>
  <c r="BU74" i="3"/>
  <c r="BU67" i="3"/>
  <c r="BU36" i="3"/>
  <c r="BU50" i="3"/>
  <c r="BU25" i="3"/>
  <c r="BU69" i="3"/>
  <c r="BU39" i="3"/>
  <c r="BU55" i="3"/>
  <c r="BU30" i="3"/>
  <c r="BU78" i="3"/>
  <c r="BU53" i="3"/>
  <c r="BU44" i="3"/>
  <c r="BU23" i="3"/>
  <c r="BU70" i="3"/>
  <c r="BU58" i="3"/>
  <c r="BU77" i="3"/>
  <c r="BU61" i="3"/>
  <c r="BU21" i="3"/>
  <c r="BU16" i="3"/>
  <c r="BU11" i="3"/>
  <c r="BU9" i="3"/>
  <c r="BU47" i="3"/>
  <c r="BU22" i="3"/>
  <c r="BU17" i="3"/>
  <c r="BU7" i="3"/>
  <c r="BU3" i="3"/>
  <c r="BU49" i="3"/>
  <c r="BU33" i="3"/>
  <c r="BU14" i="3"/>
  <c r="BU38" i="3"/>
  <c r="BU28" i="3"/>
  <c r="BU42" i="3"/>
  <c r="BU31" i="3"/>
  <c r="BU41" i="3"/>
  <c r="CG25" i="3"/>
  <c r="BY16" i="3"/>
  <c r="BZ9" i="3"/>
  <c r="CA11" i="3"/>
  <c r="CD80" i="3"/>
  <c r="BU52" i="3"/>
  <c r="CA18" i="3"/>
  <c r="BX9" i="3"/>
  <c r="BS31" i="3"/>
  <c r="BT15" i="3"/>
  <c r="BS54" i="3"/>
  <c r="BN18" i="3"/>
  <c r="BV10" i="3"/>
  <c r="CE75" i="3"/>
  <c r="BT16" i="3"/>
  <c r="BV43" i="3"/>
  <c r="CA14" i="3"/>
  <c r="BN7" i="3"/>
  <c r="BK23" i="3"/>
  <c r="CD10" i="3"/>
  <c r="BN31" i="3"/>
  <c r="BY14" i="3"/>
  <c r="CA39" i="3"/>
  <c r="BZ21" i="3"/>
  <c r="BV13" i="3"/>
  <c r="CA5" i="3"/>
  <c r="BY50" i="3"/>
  <c r="AH370" i="1"/>
  <c r="CO76" i="3" l="1"/>
  <c r="DB98" i="3"/>
  <c r="DB66" i="3"/>
  <c r="DB252" i="3"/>
  <c r="DC114" i="3"/>
  <c r="CP291" i="3"/>
  <c r="CR51" i="3"/>
  <c r="DH13" i="3"/>
  <c r="CY14" i="3"/>
  <c r="DE75" i="3"/>
  <c r="CU52" i="3"/>
  <c r="CU42" i="3"/>
  <c r="CU17" i="3"/>
  <c r="CU77" i="3"/>
  <c r="CU55" i="3"/>
  <c r="CS192" i="3"/>
  <c r="DG35" i="3"/>
  <c r="CV21" i="3"/>
  <c r="CX26" i="3"/>
  <c r="CX11" i="3"/>
  <c r="CX72" i="3"/>
  <c r="DD54" i="3"/>
  <c r="CT346" i="3"/>
  <c r="CQ17" i="3"/>
  <c r="DA8" i="3"/>
  <c r="DA3" i="3"/>
  <c r="DA68" i="3"/>
  <c r="CM14" i="3"/>
  <c r="CM18" i="3"/>
  <c r="CN65" i="3"/>
  <c r="CZ273" i="3"/>
  <c r="CK252" i="3"/>
  <c r="CJ15" i="3"/>
  <c r="CL30" i="3"/>
  <c r="CL89" i="3"/>
  <c r="DF119" i="3"/>
  <c r="CW225" i="3"/>
  <c r="CR200" i="3"/>
  <c r="DH162" i="3"/>
  <c r="AH399" i="5"/>
  <c r="C20" i="7" s="1"/>
  <c r="DK3" i="6" a="1"/>
  <c r="DK3" i="6" s="1"/>
  <c r="AH378" i="6" s="1" a="1"/>
  <c r="AH378" i="6" s="1"/>
  <c r="C15" i="7" s="1"/>
  <c r="E15" i="7" s="1"/>
  <c r="BJ278" i="1"/>
  <c r="BH30" i="1"/>
  <c r="BH24" i="1"/>
  <c r="BH10" i="1"/>
  <c r="BH43" i="1"/>
  <c r="BH223" i="1"/>
  <c r="BJ119" i="1"/>
  <c r="BH56" i="1"/>
  <c r="BH312" i="1"/>
  <c r="BJ208" i="1"/>
  <c r="BH145" i="1"/>
  <c r="BJ41" i="1"/>
  <c r="BJ297" i="1"/>
  <c r="BH282" i="1"/>
  <c r="BJ178" i="1"/>
  <c r="BH115" i="1"/>
  <c r="BJ11" i="1"/>
  <c r="BJ267" i="1"/>
  <c r="BH204" i="1"/>
  <c r="BJ100" i="1"/>
  <c r="BJ356" i="1"/>
  <c r="BH293" i="1"/>
  <c r="BJ189" i="1"/>
  <c r="BH126" i="1"/>
  <c r="BJ22" i="1"/>
  <c r="BJ334" i="1"/>
  <c r="BJ270" i="1"/>
  <c r="BJ206" i="1"/>
  <c r="BJ142" i="1"/>
  <c r="BJ78" i="1"/>
  <c r="BJ14" i="1"/>
  <c r="BH310" i="1"/>
  <c r="BH246" i="1"/>
  <c r="BH182" i="1"/>
  <c r="BH118" i="1"/>
  <c r="BH54" i="1"/>
  <c r="BJ309" i="1"/>
  <c r="BJ245" i="1"/>
  <c r="BJ181" i="1"/>
  <c r="BJ117" i="1"/>
  <c r="BJ53" i="1"/>
  <c r="BH349" i="1"/>
  <c r="BH285" i="1"/>
  <c r="BH221" i="1"/>
  <c r="BH157" i="1"/>
  <c r="BH93" i="1"/>
  <c r="BJ348" i="1"/>
  <c r="BJ284" i="1"/>
  <c r="BJ220" i="1"/>
  <c r="BJ156" i="1"/>
  <c r="BJ92" i="1"/>
  <c r="BJ28" i="1"/>
  <c r="BH324" i="1"/>
  <c r="BH260" i="1"/>
  <c r="BH196" i="1"/>
  <c r="BH132" i="1"/>
  <c r="BH68" i="1"/>
  <c r="BJ323" i="1"/>
  <c r="BJ259" i="1"/>
  <c r="BJ195" i="1"/>
  <c r="BJ131" i="1"/>
  <c r="BJ67" i="1"/>
  <c r="BJ3" i="1"/>
  <c r="BH299" i="1"/>
  <c r="BH235" i="1"/>
  <c r="BH171" i="1"/>
  <c r="BH107" i="1"/>
  <c r="BJ362" i="1"/>
  <c r="BJ298" i="1"/>
  <c r="BJ234" i="1"/>
  <c r="BJ170" i="1"/>
  <c r="BJ106" i="1"/>
  <c r="BJ42" i="1"/>
  <c r="BH338" i="1"/>
  <c r="BH274" i="1"/>
  <c r="BH210" i="1"/>
  <c r="BH146" i="1"/>
  <c r="BJ353" i="1"/>
  <c r="BJ289" i="1"/>
  <c r="BJ225" i="1"/>
  <c r="BJ161" i="1"/>
  <c r="BJ97" i="1"/>
  <c r="BJ33" i="1"/>
  <c r="BH329" i="1"/>
  <c r="BH265" i="1"/>
  <c r="BH201" i="1"/>
  <c r="BH137" i="1"/>
  <c r="BH73" i="1"/>
  <c r="BJ328" i="1"/>
  <c r="BJ264" i="1"/>
  <c r="BJ200" i="1"/>
  <c r="BJ136" i="1"/>
  <c r="BJ72" i="1"/>
  <c r="BJ8" i="1"/>
  <c r="BH304" i="1"/>
  <c r="BH240" i="1"/>
  <c r="BH176" i="1"/>
  <c r="BH112" i="1"/>
  <c r="BH48" i="1"/>
  <c r="BJ303" i="1"/>
  <c r="BJ239" i="1"/>
  <c r="BJ175" i="1"/>
  <c r="BJ111" i="1"/>
  <c r="BJ47" i="1"/>
  <c r="BH343" i="1"/>
  <c r="BH279" i="1"/>
  <c r="BH215" i="1"/>
  <c r="BH151" i="1"/>
  <c r="BH87" i="1"/>
  <c r="BH36" i="1"/>
  <c r="BH27" i="1"/>
  <c r="BH18" i="1"/>
  <c r="BH58" i="1"/>
  <c r="BH31" i="1"/>
  <c r="BH14" i="1"/>
  <c r="BJ326" i="1"/>
  <c r="BJ262" i="1"/>
  <c r="BJ198" i="1"/>
  <c r="BJ134" i="1"/>
  <c r="BJ70" i="1"/>
  <c r="BJ6" i="1"/>
  <c r="BH302" i="1"/>
  <c r="BH238" i="1"/>
  <c r="BH174" i="1"/>
  <c r="BH110" i="1"/>
  <c r="AJ399" i="1"/>
  <c r="I19" i="7" s="1"/>
  <c r="BJ301" i="1"/>
  <c r="BJ237" i="1"/>
  <c r="BJ173" i="1"/>
  <c r="BJ109" i="1"/>
  <c r="BJ45" i="1"/>
  <c r="BH341" i="1"/>
  <c r="BH277" i="1"/>
  <c r="BH213" i="1"/>
  <c r="BH149" i="1"/>
  <c r="BH85" i="1"/>
  <c r="BJ340" i="1"/>
  <c r="BJ276" i="1"/>
  <c r="BJ212" i="1"/>
  <c r="BJ148" i="1"/>
  <c r="BJ84" i="1"/>
  <c r="BJ20" i="1"/>
  <c r="BH316" i="1"/>
  <c r="BH252" i="1"/>
  <c r="BH188" i="1"/>
  <c r="BH124" i="1"/>
  <c r="BH60" i="1"/>
  <c r="BJ315" i="1"/>
  <c r="BJ251" i="1"/>
  <c r="BJ187" i="1"/>
  <c r="BJ123" i="1"/>
  <c r="BJ59" i="1"/>
  <c r="BH355" i="1"/>
  <c r="BH291" i="1"/>
  <c r="BH227" i="1"/>
  <c r="BH163" i="1"/>
  <c r="BH99" i="1"/>
  <c r="BJ354" i="1"/>
  <c r="BJ290" i="1"/>
  <c r="BJ226" i="1"/>
  <c r="BJ162" i="1"/>
  <c r="BJ98" i="1"/>
  <c r="BJ34" i="1"/>
  <c r="BH330" i="1"/>
  <c r="BH266" i="1"/>
  <c r="BH202" i="1"/>
  <c r="BH138" i="1"/>
  <c r="BJ345" i="1"/>
  <c r="BJ281" i="1"/>
  <c r="BJ217" i="1"/>
  <c r="BJ153" i="1"/>
  <c r="BJ89" i="1"/>
  <c r="BJ25" i="1"/>
  <c r="BH321" i="1"/>
  <c r="BH257" i="1"/>
  <c r="BH193" i="1"/>
  <c r="BH129" i="1"/>
  <c r="BH65" i="1"/>
  <c r="BJ320" i="1"/>
  <c r="BJ256" i="1"/>
  <c r="BJ192" i="1"/>
  <c r="BJ128" i="1"/>
  <c r="BJ64" i="1"/>
  <c r="BH360" i="1"/>
  <c r="BH296" i="1"/>
  <c r="BH232" i="1"/>
  <c r="BH168" i="1"/>
  <c r="BH104" i="1"/>
  <c r="BJ359" i="1"/>
  <c r="BJ295" i="1"/>
  <c r="BJ231" i="1"/>
  <c r="BJ167" i="1"/>
  <c r="BJ103" i="1"/>
  <c r="BJ39" i="1"/>
  <c r="BH335" i="1"/>
  <c r="BH271" i="1"/>
  <c r="BH207" i="1"/>
  <c r="BH143" i="1"/>
  <c r="BH79" i="1"/>
  <c r="BH28" i="1"/>
  <c r="BJ318" i="1"/>
  <c r="BJ254" i="1"/>
  <c r="BJ190" i="1"/>
  <c r="BJ126" i="1"/>
  <c r="BJ62" i="1"/>
  <c r="BH358" i="1"/>
  <c r="BH294" i="1"/>
  <c r="BH230" i="1"/>
  <c r="BH166" i="1"/>
  <c r="BH102" i="1"/>
  <c r="BJ357" i="1"/>
  <c r="BJ293" i="1"/>
  <c r="BJ229" i="1"/>
  <c r="BJ165" i="1"/>
  <c r="BJ101" i="1"/>
  <c r="BJ37" i="1"/>
  <c r="BH333" i="1"/>
  <c r="BH269" i="1"/>
  <c r="BH205" i="1"/>
  <c r="BH141" i="1"/>
  <c r="BH77" i="1"/>
  <c r="BJ332" i="1"/>
  <c r="BJ268" i="1"/>
  <c r="BJ204" i="1"/>
  <c r="BJ140" i="1"/>
  <c r="BJ76" i="1"/>
  <c r="BJ12" i="1"/>
  <c r="BH308" i="1"/>
  <c r="BH244" i="1"/>
  <c r="BH180" i="1"/>
  <c r="BH116" i="1"/>
  <c r="BH52" i="1"/>
  <c r="BJ307" i="1"/>
  <c r="BJ243" i="1"/>
  <c r="BJ179" i="1"/>
  <c r="BJ115" i="1"/>
  <c r="BJ51" i="1"/>
  <c r="BH347" i="1"/>
  <c r="BH283" i="1"/>
  <c r="BH219" i="1"/>
  <c r="BH155" i="1"/>
  <c r="BH91" i="1"/>
  <c r="BJ346" i="1"/>
  <c r="BJ282" i="1"/>
  <c r="BJ218" i="1"/>
  <c r="BJ154" i="1"/>
  <c r="BJ90" i="1"/>
  <c r="BJ26" i="1"/>
  <c r="BH322" i="1"/>
  <c r="BH258" i="1"/>
  <c r="BH194" i="1"/>
  <c r="BH130" i="1"/>
  <c r="BJ337" i="1"/>
  <c r="BJ273" i="1"/>
  <c r="BJ209" i="1"/>
  <c r="BJ145" i="1"/>
  <c r="BJ81" i="1"/>
  <c r="BJ17" i="1"/>
  <c r="BH313" i="1"/>
  <c r="BH249" i="1"/>
  <c r="BH185" i="1"/>
  <c r="BH121" i="1"/>
  <c r="BH57" i="1"/>
  <c r="BJ312" i="1"/>
  <c r="BJ248" i="1"/>
  <c r="BJ184" i="1"/>
  <c r="BJ120" i="1"/>
  <c r="BJ56" i="1"/>
  <c r="BH352" i="1"/>
  <c r="BH288" i="1"/>
  <c r="BH224" i="1"/>
  <c r="BH160" i="1"/>
  <c r="BH96" i="1"/>
  <c r="BJ351" i="1"/>
  <c r="BJ287" i="1"/>
  <c r="BJ223" i="1"/>
  <c r="BJ159" i="1"/>
  <c r="BJ95" i="1"/>
  <c r="BJ31" i="1"/>
  <c r="BH327" i="1"/>
  <c r="BH263" i="1"/>
  <c r="BH199" i="1"/>
  <c r="BH135" i="1"/>
  <c r="BH71" i="1"/>
  <c r="BH20" i="1"/>
  <c r="BJ310" i="1"/>
  <c r="BJ246" i="1"/>
  <c r="BJ182" i="1"/>
  <c r="BJ118" i="1"/>
  <c r="BJ54" i="1"/>
  <c r="BH350" i="1"/>
  <c r="BH286" i="1"/>
  <c r="BH222" i="1"/>
  <c r="BH158" i="1"/>
  <c r="BH94" i="1"/>
  <c r="BJ349" i="1"/>
  <c r="BJ285" i="1"/>
  <c r="BJ221" i="1"/>
  <c r="BJ157" i="1"/>
  <c r="BJ93" i="1"/>
  <c r="BJ29" i="1"/>
  <c r="BH325" i="1"/>
  <c r="BH261" i="1"/>
  <c r="BH197" i="1"/>
  <c r="BH133" i="1"/>
  <c r="BH69" i="1"/>
  <c r="BJ324" i="1"/>
  <c r="BJ260" i="1"/>
  <c r="BJ196" i="1"/>
  <c r="BJ132" i="1"/>
  <c r="BJ68" i="1"/>
  <c r="BJ4" i="1"/>
  <c r="BH300" i="1"/>
  <c r="BH236" i="1"/>
  <c r="BH172" i="1"/>
  <c r="BH108" i="1"/>
  <c r="AH399" i="1"/>
  <c r="C19" i="7" s="1"/>
  <c r="BJ299" i="1"/>
  <c r="BJ235" i="1"/>
  <c r="BJ171" i="1"/>
  <c r="BJ107" i="1"/>
  <c r="BJ43" i="1"/>
  <c r="BH339" i="1"/>
  <c r="BH275" i="1"/>
  <c r="BH211" i="1"/>
  <c r="BH147" i="1"/>
  <c r="BH83" i="1"/>
  <c r="BJ338" i="1"/>
  <c r="BJ274" i="1"/>
  <c r="BJ210" i="1"/>
  <c r="BJ146" i="1"/>
  <c r="BJ82" i="1"/>
  <c r="BJ18" i="1"/>
  <c r="BH314" i="1"/>
  <c r="BH250" i="1"/>
  <c r="BH186" i="1"/>
  <c r="BH122" i="1"/>
  <c r="BJ329" i="1"/>
  <c r="BJ265" i="1"/>
  <c r="BJ201" i="1"/>
  <c r="BJ137" i="1"/>
  <c r="BJ73" i="1"/>
  <c r="BJ9" i="1"/>
  <c r="BH305" i="1"/>
  <c r="BH241" i="1"/>
  <c r="BH177" i="1"/>
  <c r="BH113" i="1"/>
  <c r="BH49" i="1"/>
  <c r="BJ304" i="1"/>
  <c r="BJ240" i="1"/>
  <c r="BJ176" i="1"/>
  <c r="BJ112" i="1"/>
  <c r="BJ48" i="1"/>
  <c r="BH344" i="1"/>
  <c r="BH280" i="1"/>
  <c r="BH216" i="1"/>
  <c r="BH152" i="1"/>
  <c r="BH88" i="1"/>
  <c r="BJ343" i="1"/>
  <c r="BJ279" i="1"/>
  <c r="BJ215" i="1"/>
  <c r="BJ151" i="1"/>
  <c r="BJ87" i="1"/>
  <c r="BJ23" i="1"/>
  <c r="BH319" i="1"/>
  <c r="BH255" i="1"/>
  <c r="BH191" i="1"/>
  <c r="BH127" i="1"/>
  <c r="BH63" i="1"/>
  <c r="BH12" i="1"/>
  <c r="AJ400" i="1"/>
  <c r="J19" i="7" s="1"/>
  <c r="BJ302" i="1"/>
  <c r="BJ238" i="1"/>
  <c r="BJ174" i="1"/>
  <c r="BJ110" i="1"/>
  <c r="BJ46" i="1"/>
  <c r="BH342" i="1"/>
  <c r="BH278" i="1"/>
  <c r="BH214" i="1"/>
  <c r="BH150" i="1"/>
  <c r="BH86" i="1"/>
  <c r="BJ341" i="1"/>
  <c r="BJ277" i="1"/>
  <c r="BJ213" i="1"/>
  <c r="BJ149" i="1"/>
  <c r="BJ85" i="1"/>
  <c r="BJ21" i="1"/>
  <c r="BH317" i="1"/>
  <c r="BH253" i="1"/>
  <c r="BH189" i="1"/>
  <c r="BH125" i="1"/>
  <c r="BH61" i="1"/>
  <c r="BJ316" i="1"/>
  <c r="BJ252" i="1"/>
  <c r="BJ188" i="1"/>
  <c r="BJ124" i="1"/>
  <c r="BJ60" i="1"/>
  <c r="BH356" i="1"/>
  <c r="BH292" i="1"/>
  <c r="BH228" i="1"/>
  <c r="BH164" i="1"/>
  <c r="BH100" i="1"/>
  <c r="BJ355" i="1"/>
  <c r="BJ291" i="1"/>
  <c r="BJ227" i="1"/>
  <c r="BJ163" i="1"/>
  <c r="BJ99" i="1"/>
  <c r="BJ35" i="1"/>
  <c r="BH331" i="1"/>
  <c r="BH267" i="1"/>
  <c r="BH203" i="1"/>
  <c r="BH139" i="1"/>
  <c r="BH75" i="1"/>
  <c r="BJ330" i="1"/>
  <c r="BJ266" i="1"/>
  <c r="BJ202" i="1"/>
  <c r="BJ138" i="1"/>
  <c r="BJ74" i="1"/>
  <c r="BJ10" i="1"/>
  <c r="BH306" i="1"/>
  <c r="BH242" i="1"/>
  <c r="BH178" i="1"/>
  <c r="BH114" i="1"/>
  <c r="BJ321" i="1"/>
  <c r="BJ257" i="1"/>
  <c r="BJ193" i="1"/>
  <c r="BJ129" i="1"/>
  <c r="BJ65" i="1"/>
  <c r="BH361" i="1"/>
  <c r="BH297" i="1"/>
  <c r="BH233" i="1"/>
  <c r="BH169" i="1"/>
  <c r="BH105" i="1"/>
  <c r="BJ360" i="1"/>
  <c r="BJ296" i="1"/>
  <c r="BJ232" i="1"/>
  <c r="BJ168" i="1"/>
  <c r="BJ104" i="1"/>
  <c r="BJ40" i="1"/>
  <c r="BH336" i="1"/>
  <c r="BH272" i="1"/>
  <c r="BH208" i="1"/>
  <c r="BH144" i="1"/>
  <c r="BH80" i="1"/>
  <c r="BJ335" i="1"/>
  <c r="BJ271" i="1"/>
  <c r="BJ207" i="1"/>
  <c r="BJ143" i="1"/>
  <c r="BJ79" i="1"/>
  <c r="BJ15" i="1"/>
  <c r="BH311" i="1"/>
  <c r="BH247" i="1"/>
  <c r="BH183" i="1"/>
  <c r="BH119" i="1"/>
  <c r="BH55" i="1"/>
  <c r="BJ358" i="1"/>
  <c r="BJ294" i="1"/>
  <c r="BJ230" i="1"/>
  <c r="BJ166" i="1"/>
  <c r="BJ102" i="1"/>
  <c r="BJ38" i="1"/>
  <c r="BH334" i="1"/>
  <c r="BH270" i="1"/>
  <c r="BH206" i="1"/>
  <c r="BH142" i="1"/>
  <c r="BH78" i="1"/>
  <c r="BJ333" i="1"/>
  <c r="BJ269" i="1"/>
  <c r="BJ205" i="1"/>
  <c r="BJ141" i="1"/>
  <c r="BJ77" i="1"/>
  <c r="BJ13" i="1"/>
  <c r="BH309" i="1"/>
  <c r="BH245" i="1"/>
  <c r="BH181" i="1"/>
  <c r="BH117" i="1"/>
  <c r="BH53" i="1"/>
  <c r="BJ308" i="1"/>
  <c r="BJ244" i="1"/>
  <c r="BJ180" i="1"/>
  <c r="BJ116" i="1"/>
  <c r="BJ52" i="1"/>
  <c r="BH348" i="1"/>
  <c r="BH284" i="1"/>
  <c r="BH220" i="1"/>
  <c r="BH156" i="1"/>
  <c r="BH92" i="1"/>
  <c r="BJ347" i="1"/>
  <c r="BJ283" i="1"/>
  <c r="BJ219" i="1"/>
  <c r="BJ155" i="1"/>
  <c r="BJ91" i="1"/>
  <c r="BJ27" i="1"/>
  <c r="BH323" i="1"/>
  <c r="BH259" i="1"/>
  <c r="BH195" i="1"/>
  <c r="BH131" i="1"/>
  <c r="BH67" i="1"/>
  <c r="BJ322" i="1"/>
  <c r="BJ258" i="1"/>
  <c r="BJ194" i="1"/>
  <c r="BJ130" i="1"/>
  <c r="BJ66" i="1"/>
  <c r="BH362" i="1"/>
  <c r="BH298" i="1"/>
  <c r="BH234" i="1"/>
  <c r="BH170" i="1"/>
  <c r="BH106" i="1"/>
  <c r="BJ313" i="1"/>
  <c r="BJ249" i="1"/>
  <c r="BJ185" i="1"/>
  <c r="BJ121" i="1"/>
  <c r="BJ57" i="1"/>
  <c r="BH353" i="1"/>
  <c r="BH289" i="1"/>
  <c r="BH225" i="1"/>
  <c r="BH161" i="1"/>
  <c r="BH97" i="1"/>
  <c r="BJ352" i="1"/>
  <c r="BJ288" i="1"/>
  <c r="BJ224" i="1"/>
  <c r="BJ160" i="1"/>
  <c r="BJ96" i="1"/>
  <c r="BJ32" i="1"/>
  <c r="BH328" i="1"/>
  <c r="BH264" i="1"/>
  <c r="BH200" i="1"/>
  <c r="BH136" i="1"/>
  <c r="BH72" i="1"/>
  <c r="BJ327" i="1"/>
  <c r="BJ263" i="1"/>
  <c r="BJ199" i="1"/>
  <c r="BJ135" i="1"/>
  <c r="BJ71" i="1"/>
  <c r="BJ7" i="1"/>
  <c r="BH303" i="1"/>
  <c r="BH239" i="1"/>
  <c r="BH175" i="1"/>
  <c r="BH111" i="1"/>
  <c r="BH47" i="1"/>
  <c r="BH82" i="1"/>
  <c r="BH42" i="1"/>
  <c r="BH25" i="1"/>
  <c r="BH8" i="1"/>
  <c r="BH38" i="1"/>
  <c r="BH21" i="1"/>
  <c r="BH5" i="1"/>
  <c r="BH46" i="1"/>
  <c r="BH32" i="1"/>
  <c r="BH26" i="1"/>
  <c r="BH4" i="1"/>
  <c r="BH231" i="1"/>
  <c r="BJ127" i="1"/>
  <c r="BH64" i="1"/>
  <c r="BH320" i="1"/>
  <c r="BJ216" i="1"/>
  <c r="BH153" i="1"/>
  <c r="BJ49" i="1"/>
  <c r="BJ305" i="1"/>
  <c r="BH290" i="1"/>
  <c r="BJ186" i="1"/>
  <c r="BH123" i="1"/>
  <c r="BJ19" i="1"/>
  <c r="BJ275" i="1"/>
  <c r="BH212" i="1"/>
  <c r="BJ108" i="1"/>
  <c r="AH400" i="1"/>
  <c r="D19" i="7" s="1"/>
  <c r="BH301" i="1"/>
  <c r="BJ197" i="1"/>
  <c r="BH134" i="1"/>
  <c r="BJ30" i="1"/>
  <c r="BJ286" i="1"/>
  <c r="BH13" i="1"/>
  <c r="BH7" i="1"/>
  <c r="BH40" i="1"/>
  <c r="BH34" i="1"/>
  <c r="BH44" i="1"/>
  <c r="BH287" i="1"/>
  <c r="BJ183" i="1"/>
  <c r="BH120" i="1"/>
  <c r="BJ16" i="1"/>
  <c r="BJ272" i="1"/>
  <c r="BH209" i="1"/>
  <c r="BJ105" i="1"/>
  <c r="BJ361" i="1"/>
  <c r="BH346" i="1"/>
  <c r="BJ242" i="1"/>
  <c r="BH179" i="1"/>
  <c r="BJ75" i="1"/>
  <c r="BJ331" i="1"/>
  <c r="BH268" i="1"/>
  <c r="BJ164" i="1"/>
  <c r="BH101" i="1"/>
  <c r="BH357" i="1"/>
  <c r="BJ253" i="1"/>
  <c r="BH190" i="1"/>
  <c r="BJ86" i="1"/>
  <c r="BJ342" i="1"/>
  <c r="BH29" i="1"/>
  <c r="BH15" i="1"/>
  <c r="BH9" i="1"/>
  <c r="BH74" i="1"/>
  <c r="BH90" i="1"/>
  <c r="BH295" i="1"/>
  <c r="BJ191" i="1"/>
  <c r="BH128" i="1"/>
  <c r="BJ24" i="1"/>
  <c r="BJ280" i="1"/>
  <c r="BH217" i="1"/>
  <c r="BJ113" i="1"/>
  <c r="BH98" i="1"/>
  <c r="BH354" i="1"/>
  <c r="BJ250" i="1"/>
  <c r="BH187" i="1"/>
  <c r="BJ83" i="1"/>
  <c r="BJ339" i="1"/>
  <c r="BH276" i="1"/>
  <c r="BJ172" i="1"/>
  <c r="BH109" i="1"/>
  <c r="BJ5" i="1"/>
  <c r="BJ261" i="1"/>
  <c r="BH198" i="1"/>
  <c r="BJ94" i="1"/>
  <c r="BJ350" i="1"/>
  <c r="BH37" i="1"/>
  <c r="BH23" i="1"/>
  <c r="BH17" i="1"/>
  <c r="BH3" i="1"/>
  <c r="BH95" i="1"/>
  <c r="BH351" i="1"/>
  <c r="BJ247" i="1"/>
  <c r="BH184" i="1"/>
  <c r="BJ80" i="1"/>
  <c r="BJ336" i="1"/>
  <c r="BH273" i="1"/>
  <c r="BJ169" i="1"/>
  <c r="BH154" i="1"/>
  <c r="BJ50" i="1"/>
  <c r="BJ306" i="1"/>
  <c r="BH243" i="1"/>
  <c r="BJ139" i="1"/>
  <c r="BH76" i="1"/>
  <c r="BH332" i="1"/>
  <c r="BJ228" i="1"/>
  <c r="BH165" i="1"/>
  <c r="BJ61" i="1"/>
  <c r="BJ317" i="1"/>
  <c r="BH254" i="1"/>
  <c r="BJ150" i="1"/>
  <c r="BH45" i="1"/>
  <c r="BH39" i="1"/>
  <c r="BH33" i="1"/>
  <c r="BH11" i="1"/>
  <c r="BH103" i="1"/>
  <c r="BH359" i="1"/>
  <c r="BJ255" i="1"/>
  <c r="BH192" i="1"/>
  <c r="BJ88" i="1"/>
  <c r="BJ344" i="1"/>
  <c r="BH281" i="1"/>
  <c r="BJ177" i="1"/>
  <c r="BH162" i="1"/>
  <c r="BJ58" i="1"/>
  <c r="BJ314" i="1"/>
  <c r="BH251" i="1"/>
  <c r="BJ147" i="1"/>
  <c r="BH84" i="1"/>
  <c r="BH340" i="1"/>
  <c r="BJ236" i="1"/>
  <c r="BH173" i="1"/>
  <c r="BJ69" i="1"/>
  <c r="BJ325" i="1"/>
  <c r="BH262" i="1"/>
  <c r="BJ158" i="1"/>
  <c r="BH6" i="1"/>
  <c r="BH50" i="1"/>
  <c r="BH41" i="1"/>
  <c r="BH19" i="1"/>
  <c r="BH159" i="1"/>
  <c r="BJ55" i="1"/>
  <c r="BJ311" i="1"/>
  <c r="BH248" i="1"/>
  <c r="BJ144" i="1"/>
  <c r="BH81" i="1"/>
  <c r="BH337" i="1"/>
  <c r="BJ233" i="1"/>
  <c r="BH218" i="1"/>
  <c r="BJ114" i="1"/>
  <c r="BH51" i="1"/>
  <c r="BH307" i="1"/>
  <c r="BJ203" i="1"/>
  <c r="BH140" i="1"/>
  <c r="BJ36" i="1"/>
  <c r="BJ292" i="1"/>
  <c r="BH229" i="1"/>
  <c r="BJ125" i="1"/>
  <c r="BH62" i="1"/>
  <c r="BH318" i="1"/>
  <c r="BJ214" i="1"/>
  <c r="BH22" i="1"/>
  <c r="BH16" i="1"/>
  <c r="BH66" i="1"/>
  <c r="BH35" i="1"/>
  <c r="BH167" i="1"/>
  <c r="BJ63" i="1"/>
  <c r="BJ319" i="1"/>
  <c r="BH256" i="1"/>
  <c r="BJ152" i="1"/>
  <c r="BH89" i="1"/>
  <c r="BH345" i="1"/>
  <c r="BJ241" i="1"/>
  <c r="BH226" i="1"/>
  <c r="BJ122" i="1"/>
  <c r="BH59" i="1"/>
  <c r="BH315" i="1"/>
  <c r="BJ211" i="1"/>
  <c r="BH148" i="1"/>
  <c r="BJ44" i="1"/>
  <c r="BJ300" i="1"/>
  <c r="BH237" i="1"/>
  <c r="BJ133" i="1"/>
  <c r="BH70" i="1"/>
  <c r="BH326" i="1"/>
  <c r="BJ222" i="1"/>
  <c r="CU130" i="3"/>
  <c r="CU165" i="3"/>
  <c r="CU335" i="3"/>
  <c r="CS123" i="3"/>
  <c r="CV90" i="3"/>
  <c r="CV157" i="3"/>
  <c r="CV291" i="3"/>
  <c r="CX102" i="3"/>
  <c r="CX234" i="3"/>
  <c r="CT22" i="3"/>
  <c r="CT120" i="3"/>
  <c r="CT124" i="3"/>
  <c r="CT238" i="3"/>
  <c r="CT330" i="3"/>
  <c r="DA62" i="3"/>
  <c r="DA121" i="3"/>
  <c r="DA208" i="3"/>
  <c r="DA230" i="3"/>
  <c r="DA308" i="3"/>
  <c r="CQ68" i="3"/>
  <c r="CQ103" i="3"/>
  <c r="CQ180" i="3"/>
  <c r="CQ267" i="3"/>
  <c r="CQ270" i="3"/>
  <c r="CY56" i="3"/>
  <c r="CY94" i="3"/>
  <c r="CY163" i="3"/>
  <c r="CY211" i="3"/>
  <c r="CY253" i="3"/>
  <c r="CY346" i="3"/>
  <c r="CZ56" i="3"/>
  <c r="CZ116" i="3"/>
  <c r="CZ171" i="3"/>
  <c r="CZ220" i="3"/>
  <c r="CZ287" i="3"/>
  <c r="CN173" i="3"/>
  <c r="CN234" i="3"/>
  <c r="CK41" i="3"/>
  <c r="CK66" i="3"/>
  <c r="CK133" i="3"/>
  <c r="CK168" i="3"/>
  <c r="CK275" i="3"/>
  <c r="CK289" i="3"/>
  <c r="CK334" i="3"/>
  <c r="DG77" i="3"/>
  <c r="DG102" i="3"/>
  <c r="DG267" i="3"/>
  <c r="DG305" i="3"/>
  <c r="CM64" i="3"/>
  <c r="CM232" i="3"/>
  <c r="CU28" i="3"/>
  <c r="CU87" i="3"/>
  <c r="CU199" i="3"/>
  <c r="CU280" i="3"/>
  <c r="CS58" i="3"/>
  <c r="CS170" i="3"/>
  <c r="CS230" i="3"/>
  <c r="CS258" i="3"/>
  <c r="CS357" i="3"/>
  <c r="CV55" i="3"/>
  <c r="CV92" i="3"/>
  <c r="CV105" i="3"/>
  <c r="CV257" i="3"/>
  <c r="CV269" i="3"/>
  <c r="CV317" i="3"/>
  <c r="CV308" i="3"/>
  <c r="CV339" i="3"/>
  <c r="CX20" i="3"/>
  <c r="CX31" i="3"/>
  <c r="CX71" i="3"/>
  <c r="CX116" i="3"/>
  <c r="CX129" i="3"/>
  <c r="CX157" i="3"/>
  <c r="CX204" i="3"/>
  <c r="CX266" i="3"/>
  <c r="CX334" i="3"/>
  <c r="CX288" i="3"/>
  <c r="CX350" i="3"/>
  <c r="CK5" i="3"/>
  <c r="CT9" i="3"/>
  <c r="CT50" i="3"/>
  <c r="CT126" i="3"/>
  <c r="CT99" i="3"/>
  <c r="CT167" i="3"/>
  <c r="CT189" i="3"/>
  <c r="CT254" i="3"/>
  <c r="CT251" i="3"/>
  <c r="CT263" i="3"/>
  <c r="CT338" i="3"/>
  <c r="CM36" i="3"/>
  <c r="DA19" i="3"/>
  <c r="DA21" i="3"/>
  <c r="DA30" i="3"/>
  <c r="DA97" i="3"/>
  <c r="DA101" i="3"/>
  <c r="DA160" i="3"/>
  <c r="DA200" i="3"/>
  <c r="DA258" i="3"/>
  <c r="DA223" i="3"/>
  <c r="DA281" i="3"/>
  <c r="CQ60" i="3"/>
  <c r="CQ27" i="3"/>
  <c r="CQ112" i="3"/>
  <c r="CQ137" i="3"/>
  <c r="CQ152" i="3"/>
  <c r="CQ200" i="3"/>
  <c r="CQ245" i="3"/>
  <c r="CQ237" i="3"/>
  <c r="CQ297" i="3"/>
  <c r="CQ312" i="3"/>
  <c r="CQ332" i="3"/>
  <c r="CK33" i="3"/>
  <c r="CZ53" i="3"/>
  <c r="CT8" i="3"/>
  <c r="CK72" i="3"/>
  <c r="CN30" i="3"/>
  <c r="CT37" i="3"/>
  <c r="CY69" i="3"/>
  <c r="CY64" i="3"/>
  <c r="CY119" i="3"/>
  <c r="CY103" i="3"/>
  <c r="CY117" i="3"/>
  <c r="CY188" i="3"/>
  <c r="CY171" i="3"/>
  <c r="CY247" i="3"/>
  <c r="CY273" i="3"/>
  <c r="CY301" i="3"/>
  <c r="CY297" i="3"/>
  <c r="CY359" i="3"/>
  <c r="CZ29" i="3"/>
  <c r="CZ69" i="3"/>
  <c r="CZ32" i="3"/>
  <c r="CZ125" i="3"/>
  <c r="CZ114" i="3"/>
  <c r="CZ133" i="3"/>
  <c r="CZ178" i="3"/>
  <c r="CZ211" i="3"/>
  <c r="CZ274" i="3"/>
  <c r="CZ233" i="3"/>
  <c r="CZ286" i="3"/>
  <c r="CZ292" i="3"/>
  <c r="CZ337" i="3"/>
  <c r="CN104" i="3"/>
  <c r="CM81" i="3"/>
  <c r="CN159" i="3"/>
  <c r="DE252" i="3"/>
  <c r="DE351" i="3"/>
  <c r="CK36" i="3"/>
  <c r="CK87" i="3"/>
  <c r="CK110" i="3"/>
  <c r="CK108" i="3"/>
  <c r="CK186" i="3"/>
  <c r="CK213" i="3"/>
  <c r="CK234" i="3"/>
  <c r="CK292" i="3"/>
  <c r="CK314" i="3"/>
  <c r="CK330" i="3"/>
  <c r="DD22" i="3"/>
  <c r="DG82" i="3"/>
  <c r="DG58" i="3"/>
  <c r="DG110" i="3"/>
  <c r="DG130" i="3"/>
  <c r="DG146" i="3"/>
  <c r="DG212" i="3"/>
  <c r="DG241" i="3"/>
  <c r="DG312" i="3"/>
  <c r="DG306" i="3"/>
  <c r="CT18" i="3"/>
  <c r="CM53" i="3"/>
  <c r="CM76" i="3"/>
  <c r="CM118" i="3"/>
  <c r="CM109" i="3"/>
  <c r="CM131" i="3"/>
  <c r="CM184" i="3"/>
  <c r="CM219" i="3"/>
  <c r="CM275" i="3"/>
  <c r="CM230" i="3"/>
  <c r="CM291" i="3"/>
  <c r="CM350" i="3"/>
  <c r="CM358" i="3"/>
  <c r="CM354" i="3"/>
  <c r="DE68" i="3"/>
  <c r="DE5" i="3"/>
  <c r="DE79" i="3"/>
  <c r="DE77" i="3"/>
  <c r="DE113" i="3"/>
  <c r="DE90" i="3"/>
  <c r="DE133" i="3"/>
  <c r="DE212" i="3"/>
  <c r="DE265" i="3"/>
  <c r="DE249" i="3"/>
  <c r="DE333" i="3"/>
  <c r="DE358" i="3"/>
  <c r="CN81" i="3"/>
  <c r="DD36" i="3"/>
  <c r="DD86" i="3"/>
  <c r="DD50" i="3"/>
  <c r="DD101" i="3"/>
  <c r="DD182" i="3"/>
  <c r="DD175" i="3"/>
  <c r="DD218" i="3"/>
  <c r="DD253" i="3"/>
  <c r="DD269" i="3"/>
  <c r="DD280" i="3"/>
  <c r="DD325" i="3"/>
  <c r="DD344" i="3"/>
  <c r="DG19" i="3"/>
  <c r="CU43" i="3"/>
  <c r="DE6" i="3"/>
  <c r="CM89" i="3"/>
  <c r="CN8" i="3"/>
  <c r="CN51" i="3"/>
  <c r="CN48" i="3"/>
  <c r="CN75" i="3"/>
  <c r="CN111" i="3"/>
  <c r="CN115" i="3"/>
  <c r="CN193" i="3"/>
  <c r="CN137" i="3"/>
  <c r="CN160" i="3"/>
  <c r="CN179" i="3"/>
  <c r="CN213" i="3"/>
  <c r="CN205" i="3"/>
  <c r="CN257" i="3"/>
  <c r="CN278" i="3"/>
  <c r="CN233" i="3"/>
  <c r="CN255" i="3"/>
  <c r="CN291" i="3"/>
  <c r="CN293" i="3"/>
  <c r="CN290" i="3"/>
  <c r="CN331" i="3"/>
  <c r="CN336" i="3"/>
  <c r="CN340" i="3"/>
  <c r="CS10" i="3"/>
  <c r="DG29" i="3"/>
  <c r="CY39" i="3"/>
  <c r="DE84" i="3"/>
  <c r="CS62" i="3"/>
  <c r="DC23" i="3"/>
  <c r="DB14" i="3"/>
  <c r="DB312" i="3"/>
  <c r="DB17" i="3"/>
  <c r="DB18" i="3"/>
  <c r="DB68" i="3"/>
  <c r="DB113" i="3"/>
  <c r="DB104" i="3"/>
  <c r="DB187" i="3"/>
  <c r="DB180" i="3"/>
  <c r="DB231" i="3"/>
  <c r="DB242" i="3"/>
  <c r="DB290" i="3"/>
  <c r="DB349" i="3"/>
  <c r="CR362" i="3"/>
  <c r="CZ89" i="3"/>
  <c r="CR350" i="3"/>
  <c r="CR83" i="3"/>
  <c r="CR77" i="3"/>
  <c r="CR38" i="3"/>
  <c r="CR129" i="3"/>
  <c r="CR113" i="3"/>
  <c r="CR164" i="3"/>
  <c r="CR223" i="3"/>
  <c r="CR277" i="3"/>
  <c r="CR288" i="3"/>
  <c r="CR324" i="3"/>
  <c r="CR335" i="3"/>
  <c r="DC208" i="3"/>
  <c r="CO21" i="3"/>
  <c r="CO175" i="3"/>
  <c r="CO106" i="3"/>
  <c r="CO15" i="3"/>
  <c r="CO66" i="3"/>
  <c r="CO29" i="3"/>
  <c r="CO70" i="3"/>
  <c r="CO117" i="3"/>
  <c r="CO173" i="3"/>
  <c r="CO129" i="3"/>
  <c r="CO191" i="3"/>
  <c r="CO174" i="3"/>
  <c r="CO258" i="3"/>
  <c r="CO209" i="3"/>
  <c r="CO265" i="3"/>
  <c r="CO228" i="3"/>
  <c r="CO283" i="3"/>
  <c r="CO304" i="3"/>
  <c r="CO293" i="3"/>
  <c r="CO332" i="3"/>
  <c r="CO324" i="3"/>
  <c r="CO343" i="3"/>
  <c r="CY3" i="3"/>
  <c r="DC37" i="3"/>
  <c r="DC75" i="3"/>
  <c r="DC227" i="3"/>
  <c r="DC89" i="3"/>
  <c r="DC81" i="3"/>
  <c r="DC12" i="3"/>
  <c r="DC57" i="3"/>
  <c r="DC33" i="3"/>
  <c r="DC44" i="3"/>
  <c r="DC58" i="3"/>
  <c r="DC86" i="3"/>
  <c r="DC134" i="3"/>
  <c r="DC127" i="3"/>
  <c r="DC129" i="3"/>
  <c r="DC132" i="3"/>
  <c r="DC225" i="3"/>
  <c r="DC228" i="3"/>
  <c r="DC215" i="3"/>
  <c r="DC256" i="3"/>
  <c r="DC282" i="3"/>
  <c r="DC302" i="3"/>
  <c r="DC298" i="3"/>
  <c r="DC308" i="3"/>
  <c r="DC336" i="3"/>
  <c r="DC349" i="3"/>
  <c r="CL121" i="3"/>
  <c r="DH15" i="3"/>
  <c r="DH26" i="3"/>
  <c r="DH52" i="3"/>
  <c r="DH17" i="3"/>
  <c r="DH37" i="3"/>
  <c r="DH34" i="3"/>
  <c r="DH20" i="3"/>
  <c r="DH71" i="3"/>
  <c r="DH135" i="3"/>
  <c r="DH110" i="3"/>
  <c r="DH88" i="3"/>
  <c r="DH111" i="3"/>
  <c r="DH151" i="3"/>
  <c r="DH179" i="3"/>
  <c r="DH226" i="3"/>
  <c r="DH235" i="3"/>
  <c r="DH241" i="3"/>
  <c r="DH278" i="3"/>
  <c r="DH252" i="3"/>
  <c r="DH244" i="3"/>
  <c r="DH272" i="3"/>
  <c r="DH291" i="3"/>
  <c r="DH298" i="3"/>
  <c r="DH353" i="3"/>
  <c r="DH334" i="3"/>
  <c r="DH348" i="3"/>
  <c r="CP90" i="3"/>
  <c r="CR136" i="3"/>
  <c r="CR193" i="3"/>
  <c r="CP206" i="3"/>
  <c r="CR270" i="3"/>
  <c r="CR244" i="3"/>
  <c r="CW325" i="3"/>
  <c r="CR320" i="3"/>
  <c r="CR174" i="3"/>
  <c r="DC199" i="3"/>
  <c r="CY310" i="3"/>
  <c r="CP178" i="3"/>
  <c r="CY317" i="3"/>
  <c r="CZ61" i="3"/>
  <c r="CZ199" i="3"/>
  <c r="CZ50" i="3"/>
  <c r="DC186" i="3"/>
  <c r="DC261" i="3"/>
  <c r="CJ8" i="3"/>
  <c r="DF75" i="3"/>
  <c r="CZ58" i="3"/>
  <c r="DA120" i="3"/>
  <c r="CR89" i="3"/>
  <c r="CL41" i="3"/>
  <c r="CL74" i="3"/>
  <c r="CL256" i="3"/>
  <c r="CL36" i="3"/>
  <c r="CL33" i="3"/>
  <c r="CL25" i="3"/>
  <c r="CL37" i="3"/>
  <c r="CL59" i="3"/>
  <c r="CL83" i="3"/>
  <c r="CL29" i="3"/>
  <c r="CL106" i="3"/>
  <c r="CL91" i="3"/>
  <c r="CL131" i="3"/>
  <c r="CL119" i="3"/>
  <c r="CL138" i="3"/>
  <c r="CL152" i="3"/>
  <c r="CL160" i="3"/>
  <c r="CL189" i="3"/>
  <c r="CL202" i="3"/>
  <c r="CL211" i="3"/>
  <c r="CL219" i="3"/>
  <c r="CL224" i="3"/>
  <c r="CL261" i="3"/>
  <c r="CL289" i="3"/>
  <c r="CL300" i="3"/>
  <c r="CL281" i="3"/>
  <c r="CL332" i="3"/>
  <c r="CL337" i="3"/>
  <c r="CZ90" i="3"/>
  <c r="CR115" i="3"/>
  <c r="CW145" i="3"/>
  <c r="CR140" i="3"/>
  <c r="DC239" i="3"/>
  <c r="CY235" i="3"/>
  <c r="DC244" i="3"/>
  <c r="CZ311" i="3"/>
  <c r="CY345" i="3"/>
  <c r="CY343" i="3"/>
  <c r="CZ173" i="3"/>
  <c r="CY161" i="3"/>
  <c r="CP287" i="3"/>
  <c r="CP294" i="3"/>
  <c r="CZ201" i="3"/>
  <c r="CZ294" i="3"/>
  <c r="CR353" i="3"/>
  <c r="CW103" i="3"/>
  <c r="CW161" i="3"/>
  <c r="CP319" i="3"/>
  <c r="CZ64" i="3"/>
  <c r="CO72" i="3"/>
  <c r="CP126" i="3"/>
  <c r="CZ156" i="3"/>
  <c r="CZ121" i="3"/>
  <c r="CY164" i="3"/>
  <c r="DH141" i="3"/>
  <c r="CR135" i="3"/>
  <c r="CZ140" i="3"/>
  <c r="CZ175" i="3"/>
  <c r="DD160" i="3"/>
  <c r="DA213" i="3"/>
  <c r="DF234" i="3"/>
  <c r="CR246" i="3"/>
  <c r="DH228" i="3"/>
  <c r="CZ299" i="3"/>
  <c r="CZ305" i="3"/>
  <c r="CY327" i="3"/>
  <c r="DC322" i="3"/>
  <c r="CY350" i="3"/>
  <c r="CR345" i="3"/>
  <c r="DH75" i="3"/>
  <c r="CL78" i="3"/>
  <c r="CL166" i="3"/>
  <c r="DB133" i="3"/>
  <c r="CW184" i="3"/>
  <c r="DF147" i="3"/>
  <c r="DC187" i="3"/>
  <c r="CW186" i="3"/>
  <c r="DF223" i="3"/>
  <c r="DA219" i="3"/>
  <c r="DC252" i="3"/>
  <c r="DA275" i="3"/>
  <c r="CY274" i="3"/>
  <c r="DC313" i="3"/>
  <c r="CW335" i="3"/>
  <c r="DA339" i="3"/>
  <c r="CY58" i="3"/>
  <c r="CW233" i="3"/>
  <c r="DC255" i="3"/>
  <c r="CZ339" i="3"/>
  <c r="CZ332" i="3"/>
  <c r="CP116" i="3"/>
  <c r="CP76" i="3"/>
  <c r="CP53" i="3"/>
  <c r="CP28" i="3"/>
  <c r="CP185" i="3"/>
  <c r="CP79" i="3"/>
  <c r="CP9" i="3"/>
  <c r="CP46" i="3"/>
  <c r="CP35" i="3"/>
  <c r="CP81" i="3"/>
  <c r="CP29" i="3"/>
  <c r="CP63" i="3"/>
  <c r="CP134" i="3"/>
  <c r="CP157" i="3"/>
  <c r="CP171" i="3"/>
  <c r="CP121" i="3"/>
  <c r="CP202" i="3"/>
  <c r="CP188" i="3"/>
  <c r="CP212" i="3"/>
  <c r="CP256" i="3"/>
  <c r="CP237" i="3"/>
  <c r="CP223" i="3"/>
  <c r="CP239" i="3"/>
  <c r="CP290" i="3"/>
  <c r="CP273" i="3"/>
  <c r="CP305" i="3"/>
  <c r="CP329" i="3"/>
  <c r="CP343" i="3"/>
  <c r="DF17" i="3"/>
  <c r="DH65" i="3"/>
  <c r="DD224" i="3"/>
  <c r="DD129" i="3"/>
  <c r="CY52" i="3"/>
  <c r="CZ72" i="3"/>
  <c r="DC174" i="3"/>
  <c r="CP355" i="3"/>
  <c r="CY19" i="3"/>
  <c r="CQ80" i="3"/>
  <c r="CL115" i="3"/>
  <c r="DA179" i="3"/>
  <c r="CP131" i="3"/>
  <c r="CY120" i="3"/>
  <c r="CQ20" i="3"/>
  <c r="DC53" i="3"/>
  <c r="CR34" i="3"/>
  <c r="CL46" i="3"/>
  <c r="DH166" i="3"/>
  <c r="DB99" i="3"/>
  <c r="CZ162" i="3"/>
  <c r="CP180" i="3"/>
  <c r="CR103" i="3"/>
  <c r="CW182" i="3"/>
  <c r="CP140" i="3"/>
  <c r="CP55" i="3"/>
  <c r="CJ10" i="3"/>
  <c r="CJ208" i="3"/>
  <c r="CJ18" i="3"/>
  <c r="CJ30" i="3"/>
  <c r="CJ41" i="3"/>
  <c r="CJ58" i="3"/>
  <c r="CJ151" i="3"/>
  <c r="CJ105" i="3"/>
  <c r="CU98" i="3"/>
  <c r="CU237" i="3"/>
  <c r="CU272" i="3"/>
  <c r="CU358" i="3"/>
  <c r="CU356" i="3"/>
  <c r="CS55" i="3"/>
  <c r="CS189" i="3"/>
  <c r="CS169" i="3"/>
  <c r="CS250" i="3"/>
  <c r="CS318" i="3"/>
  <c r="CS325" i="3"/>
  <c r="CV47" i="3"/>
  <c r="CV117" i="3"/>
  <c r="CV216" i="3"/>
  <c r="CV212" i="3"/>
  <c r="CV316" i="3"/>
  <c r="CV300" i="3"/>
  <c r="CV361" i="3"/>
  <c r="CV334" i="3"/>
  <c r="CX131" i="3"/>
  <c r="CT332" i="3"/>
  <c r="CU45" i="3"/>
  <c r="CU274" i="3"/>
  <c r="CS43" i="3"/>
  <c r="CS228" i="3"/>
  <c r="DD62" i="3"/>
  <c r="CV48" i="3"/>
  <c r="CV133" i="3"/>
  <c r="CV150" i="3"/>
  <c r="CV208" i="3"/>
  <c r="CV312" i="3"/>
  <c r="CV310" i="3"/>
  <c r="DG13" i="3"/>
  <c r="CX8" i="3"/>
  <c r="CX12" i="3"/>
  <c r="CX114" i="3"/>
  <c r="CX143" i="3"/>
  <c r="CX141" i="3"/>
  <c r="CX184" i="3"/>
  <c r="CX257" i="3"/>
  <c r="CX252" i="3"/>
  <c r="CX283" i="3"/>
  <c r="CX326" i="3"/>
  <c r="CY7" i="3"/>
  <c r="CT33" i="3"/>
  <c r="CT78" i="3"/>
  <c r="CT31" i="3"/>
  <c r="CT133" i="3"/>
  <c r="CT118" i="3"/>
  <c r="CT199" i="3"/>
  <c r="CT210" i="3"/>
  <c r="CT269" i="3"/>
  <c r="CT318" i="3"/>
  <c r="CT327" i="3"/>
  <c r="CT341" i="3"/>
  <c r="DA34" i="3"/>
  <c r="DA81" i="3"/>
  <c r="DA119" i="3"/>
  <c r="DA137" i="3"/>
  <c r="DA161" i="3"/>
  <c r="DA207" i="3"/>
  <c r="DA212" i="3"/>
  <c r="DA256" i="3"/>
  <c r="DA314" i="3"/>
  <c r="DA310" i="3"/>
  <c r="DA337" i="3"/>
  <c r="DA341" i="3"/>
  <c r="CQ28" i="3"/>
  <c r="CQ46" i="3"/>
  <c r="CQ37" i="3"/>
  <c r="CQ55" i="3"/>
  <c r="CQ96" i="3"/>
  <c r="CQ92" i="3"/>
  <c r="CQ176" i="3"/>
  <c r="CQ204" i="3"/>
  <c r="CQ228" i="3"/>
  <c r="CQ282" i="3"/>
  <c r="CQ279" i="3"/>
  <c r="CQ316" i="3"/>
  <c r="DD26" i="3"/>
  <c r="DA36" i="3"/>
  <c r="CS6" i="3"/>
  <c r="CN36" i="3"/>
  <c r="CY6" i="3"/>
  <c r="CY28" i="3"/>
  <c r="CY73" i="3"/>
  <c r="CY75" i="3"/>
  <c r="CY134" i="3"/>
  <c r="CY203" i="3"/>
  <c r="CY275" i="3"/>
  <c r="CY271" i="3"/>
  <c r="CY304" i="3"/>
  <c r="CY353" i="3"/>
  <c r="CZ73" i="3"/>
  <c r="CZ75" i="3"/>
  <c r="CZ147" i="3"/>
  <c r="CZ152" i="3"/>
  <c r="CZ191" i="3"/>
  <c r="CZ231" i="3"/>
  <c r="CZ265" i="3"/>
  <c r="CZ262" i="3"/>
  <c r="CZ349" i="3"/>
  <c r="CN107" i="3"/>
  <c r="DE141" i="3"/>
  <c r="CQ239" i="3"/>
  <c r="CQ319" i="3"/>
  <c r="CS40" i="3"/>
  <c r="CK4" i="3"/>
  <c r="CK55" i="3"/>
  <c r="CK56" i="3"/>
  <c r="CK99" i="3"/>
  <c r="CK116" i="3"/>
  <c r="CK155" i="3"/>
  <c r="CK207" i="3"/>
  <c r="CK215" i="3"/>
  <c r="CK235" i="3"/>
  <c r="CK300" i="3"/>
  <c r="CK309" i="3"/>
  <c r="CK332" i="3"/>
  <c r="DG23" i="3"/>
  <c r="DG61" i="3"/>
  <c r="DG149" i="3"/>
  <c r="DG97" i="3"/>
  <c r="DG153" i="3"/>
  <c r="DG204" i="3"/>
  <c r="DG269" i="3"/>
  <c r="DG224" i="3"/>
  <c r="DG261" i="3"/>
  <c r="DG300" i="3"/>
  <c r="DG350" i="3"/>
  <c r="CM79" i="3"/>
  <c r="CM56" i="3"/>
  <c r="CM88" i="3"/>
  <c r="CM141" i="3"/>
  <c r="CM163" i="3"/>
  <c r="CM190" i="3"/>
  <c r="CM214" i="3"/>
  <c r="CM301" i="3"/>
  <c r="DE22" i="3"/>
  <c r="DE124" i="3"/>
  <c r="DE210" i="3"/>
  <c r="DE167" i="3"/>
  <c r="DE182" i="3"/>
  <c r="DE267" i="3"/>
  <c r="DE229" i="3"/>
  <c r="DE287" i="3"/>
  <c r="DE347" i="3"/>
  <c r="CV38" i="3"/>
  <c r="CX39" i="3"/>
  <c r="DD7" i="3"/>
  <c r="DD27" i="3"/>
  <c r="DD156" i="3"/>
  <c r="DD153" i="3"/>
  <c r="DD137" i="3"/>
  <c r="DD186" i="3"/>
  <c r="DD245" i="3"/>
  <c r="DD277" i="3"/>
  <c r="DD304" i="3"/>
  <c r="DD339" i="3"/>
  <c r="DE97" i="3"/>
  <c r="CN29" i="3"/>
  <c r="CR256" i="3"/>
  <c r="CR305" i="3"/>
  <c r="CR308" i="3"/>
  <c r="DF59" i="3"/>
  <c r="CO350" i="3"/>
  <c r="CO11" i="3"/>
  <c r="CO37" i="3"/>
  <c r="CO88" i="3"/>
  <c r="DD10" i="3"/>
  <c r="CN18" i="3"/>
  <c r="DA11" i="3"/>
  <c r="CU38" i="3"/>
  <c r="CU47" i="3"/>
  <c r="CU70" i="3"/>
  <c r="CU69" i="3"/>
  <c r="CU56" i="3"/>
  <c r="CU148" i="3"/>
  <c r="CU175" i="3"/>
  <c r="CU121" i="3"/>
  <c r="CU114" i="3"/>
  <c r="CU167" i="3"/>
  <c r="CU189" i="3"/>
  <c r="CU198" i="3"/>
  <c r="CU257" i="3"/>
  <c r="CU213" i="3"/>
  <c r="CU249" i="3"/>
  <c r="CU275" i="3"/>
  <c r="CU287" i="3"/>
  <c r="CU322" i="3"/>
  <c r="CU299" i="3"/>
  <c r="CU338" i="3"/>
  <c r="CU339" i="3"/>
  <c r="DD35" i="3"/>
  <c r="CS23" i="3"/>
  <c r="CS70" i="3"/>
  <c r="CS41" i="3"/>
  <c r="CS65" i="3"/>
  <c r="CS50" i="3"/>
  <c r="CS130" i="3"/>
  <c r="CS137" i="3"/>
  <c r="CS173" i="3"/>
  <c r="CS106" i="3"/>
  <c r="CS158" i="3"/>
  <c r="CS223" i="3"/>
  <c r="CS185" i="3"/>
  <c r="CS196" i="3"/>
  <c r="CS235" i="3"/>
  <c r="CS271" i="3"/>
  <c r="CS232" i="3"/>
  <c r="CS248" i="3"/>
  <c r="DB42" i="3"/>
  <c r="DB183" i="3"/>
  <c r="DB38" i="3"/>
  <c r="DB86" i="3"/>
  <c r="DB30" i="3"/>
  <c r="DB91" i="3"/>
  <c r="DB146" i="3"/>
  <c r="DB126" i="3"/>
  <c r="DB185" i="3"/>
  <c r="DB248" i="3"/>
  <c r="DB223" i="3"/>
  <c r="DB309" i="3"/>
  <c r="DB315" i="3"/>
  <c r="DB343" i="3"/>
  <c r="CY122" i="3"/>
  <c r="DC160" i="3"/>
  <c r="CY251" i="3"/>
  <c r="CY298" i="3"/>
  <c r="CR56" i="3"/>
  <c r="CR152" i="3"/>
  <c r="CR81" i="3"/>
  <c r="CR18" i="3"/>
  <c r="CR41" i="3"/>
  <c r="CR67" i="3"/>
  <c r="CR92" i="3"/>
  <c r="CR138" i="3"/>
  <c r="CR285" i="3"/>
  <c r="DC201" i="3"/>
  <c r="CY50" i="3"/>
  <c r="CK23" i="3"/>
  <c r="CS54" i="3"/>
  <c r="CZ9" i="3"/>
  <c r="CU14" i="3"/>
  <c r="CU9" i="3"/>
  <c r="CU23" i="3"/>
  <c r="CU25" i="3"/>
  <c r="CU76" i="3"/>
  <c r="CU89" i="3"/>
  <c r="CU177" i="3"/>
  <c r="CU127" i="3"/>
  <c r="CU159" i="3"/>
  <c r="CU173" i="3"/>
  <c r="CU180" i="3"/>
  <c r="CU246" i="3"/>
  <c r="CU224" i="3"/>
  <c r="CU218" i="3"/>
  <c r="CU260" i="3"/>
  <c r="CU312" i="3"/>
  <c r="CU294" i="3"/>
  <c r="CU282" i="3"/>
  <c r="CU303" i="3"/>
  <c r="CU333" i="3"/>
  <c r="CU352" i="3"/>
  <c r="CM52" i="3"/>
  <c r="CS35" i="3"/>
  <c r="CS68" i="3"/>
  <c r="CS32" i="3"/>
  <c r="CS87" i="3"/>
  <c r="CS61" i="3"/>
  <c r="CS95" i="3"/>
  <c r="CS96" i="3"/>
  <c r="CS112" i="3"/>
  <c r="CS121" i="3"/>
  <c r="CS177" i="3"/>
  <c r="CS164" i="3"/>
  <c r="CS217" i="3"/>
  <c r="CS204" i="3"/>
  <c r="CS254" i="3"/>
  <c r="CS262" i="3"/>
  <c r="CS243" i="3"/>
  <c r="CS257" i="3"/>
  <c r="CS292" i="3"/>
  <c r="CS311" i="3"/>
  <c r="CS338" i="3"/>
  <c r="CS349" i="3"/>
  <c r="CS361" i="3"/>
  <c r="DG100" i="3"/>
  <c r="CQ88" i="3"/>
  <c r="CV28" i="3"/>
  <c r="CV45" i="3"/>
  <c r="CV42" i="3"/>
  <c r="CV34" i="3"/>
  <c r="CV64" i="3"/>
  <c r="CV116" i="3"/>
  <c r="CV107" i="3"/>
  <c r="CV97" i="3"/>
  <c r="CV119" i="3"/>
  <c r="CV156" i="3"/>
  <c r="CV184" i="3"/>
  <c r="CV221" i="3"/>
  <c r="CV215" i="3"/>
  <c r="CV234" i="3"/>
  <c r="CX352" i="3"/>
  <c r="CU102" i="3"/>
  <c r="CU238" i="3"/>
  <c r="CU323" i="3"/>
  <c r="CS7" i="3"/>
  <c r="CS84" i="3"/>
  <c r="CS94" i="3"/>
  <c r="CS201" i="3"/>
  <c r="CS287" i="3"/>
  <c r="CS319" i="3"/>
  <c r="CS350" i="3"/>
  <c r="CV56" i="3"/>
  <c r="CV128" i="3"/>
  <c r="CV275" i="3"/>
  <c r="CX48" i="3"/>
  <c r="CX166" i="3"/>
  <c r="CX205" i="3"/>
  <c r="CT14" i="3"/>
  <c r="CT65" i="3"/>
  <c r="CT112" i="3"/>
  <c r="CT201" i="3"/>
  <c r="CT307" i="3"/>
  <c r="DA134" i="3"/>
  <c r="DA211" i="3"/>
  <c r="DA244" i="3"/>
  <c r="DA331" i="3"/>
  <c r="DA349" i="3"/>
  <c r="CQ22" i="3"/>
  <c r="CQ95" i="3"/>
  <c r="CQ147" i="3"/>
  <c r="CQ255" i="3"/>
  <c r="CQ260" i="3"/>
  <c r="CQ290" i="3"/>
  <c r="CQ295" i="3"/>
  <c r="CQ302" i="3"/>
  <c r="CQ351" i="3"/>
  <c r="DE85" i="3"/>
  <c r="DE49" i="3"/>
  <c r="CY13" i="3"/>
  <c r="CY109" i="3"/>
  <c r="CY174" i="3"/>
  <c r="CY182" i="3"/>
  <c r="CY250" i="3"/>
  <c r="CY332" i="3"/>
  <c r="CY340" i="3"/>
  <c r="CZ59" i="3"/>
  <c r="CZ105" i="3"/>
  <c r="CZ134" i="3"/>
  <c r="CZ250" i="3"/>
  <c r="CZ316" i="3"/>
  <c r="DE91" i="3"/>
  <c r="CN220" i="3"/>
  <c r="CM298" i="3"/>
  <c r="CK17" i="3"/>
  <c r="CK103" i="3"/>
  <c r="CK198" i="3"/>
  <c r="CK272" i="3"/>
  <c r="CK310" i="3"/>
  <c r="CK308" i="3"/>
  <c r="DG69" i="3"/>
  <c r="DG112" i="3"/>
  <c r="DG175" i="3"/>
  <c r="DG201" i="3"/>
  <c r="DG255" i="3"/>
  <c r="DG339" i="3"/>
  <c r="CS11" i="3"/>
  <c r="CM31" i="3"/>
  <c r="CM93" i="3"/>
  <c r="CM97" i="3"/>
  <c r="CM136" i="3"/>
  <c r="CM177" i="3"/>
  <c r="CM152" i="3"/>
  <c r="CM210" i="3"/>
  <c r="CU22" i="3"/>
  <c r="CU112" i="3"/>
  <c r="CU289" i="3"/>
  <c r="CU330" i="3"/>
  <c r="CS12" i="3"/>
  <c r="CS129" i="3"/>
  <c r="CS186" i="3"/>
  <c r="CS335" i="3"/>
  <c r="CV6" i="3"/>
  <c r="CV232" i="3"/>
  <c r="CU33" i="3"/>
  <c r="CS74" i="3"/>
  <c r="CS126" i="3"/>
  <c r="CS215" i="3"/>
  <c r="CS240" i="3"/>
  <c r="CS337" i="3"/>
  <c r="CV74" i="3"/>
  <c r="CV122" i="3"/>
  <c r="CV160" i="3"/>
  <c r="CV235" i="3"/>
  <c r="CV280" i="3"/>
  <c r="CX76" i="3"/>
  <c r="CX94" i="3"/>
  <c r="CX176" i="3"/>
  <c r="CX224" i="3"/>
  <c r="CX294" i="3"/>
  <c r="DG75" i="3"/>
  <c r="CT67" i="3"/>
  <c r="CT135" i="3"/>
  <c r="CT195" i="3"/>
  <c r="CT294" i="3"/>
  <c r="CT342" i="3"/>
  <c r="DA75" i="3"/>
  <c r="DA140" i="3"/>
  <c r="DA225" i="3"/>
  <c r="DA255" i="3"/>
  <c r="DA262" i="3"/>
  <c r="CQ51" i="3"/>
  <c r="CQ90" i="3"/>
  <c r="CQ115" i="3"/>
  <c r="CQ236" i="3"/>
  <c r="CQ226" i="3"/>
  <c r="CQ357" i="3"/>
  <c r="CU29" i="3"/>
  <c r="CN22" i="3"/>
  <c r="CZ107" i="3"/>
  <c r="CY71" i="3"/>
  <c r="CY126" i="3"/>
  <c r="CY204" i="3"/>
  <c r="CY314" i="3"/>
  <c r="CY351" i="3"/>
  <c r="CZ7" i="3"/>
  <c r="CZ98" i="3"/>
  <c r="CZ216" i="3"/>
  <c r="CZ247" i="3"/>
  <c r="CZ340" i="3"/>
  <c r="DA105" i="3"/>
  <c r="CQ238" i="3"/>
  <c r="CK39" i="3"/>
  <c r="CK112" i="3"/>
  <c r="CK175" i="3"/>
  <c r="CK219" i="3"/>
  <c r="DG11" i="3"/>
  <c r="DG48" i="3"/>
  <c r="DG133" i="3"/>
  <c r="DG223" i="3"/>
  <c r="DG293" i="3"/>
  <c r="CM19" i="3"/>
  <c r="CM130" i="3"/>
  <c r="CM181" i="3"/>
  <c r="CM216" i="3"/>
  <c r="CM312" i="3"/>
  <c r="DE83" i="3"/>
  <c r="DE118" i="3"/>
  <c r="DE161" i="3"/>
  <c r="DE280" i="3"/>
  <c r="DE283" i="3"/>
  <c r="CU8" i="3"/>
  <c r="DD41" i="3"/>
  <c r="DD96" i="3"/>
  <c r="DD201" i="3"/>
  <c r="CN120" i="3"/>
  <c r="CN169" i="3"/>
  <c r="CN206" i="3"/>
  <c r="CN271" i="3"/>
  <c r="CN332" i="3"/>
  <c r="CT75" i="3"/>
  <c r="DA50" i="3"/>
  <c r="DB84" i="3"/>
  <c r="DB22" i="3"/>
  <c r="DB141" i="3"/>
  <c r="DB158" i="3"/>
  <c r="DB253" i="3"/>
  <c r="DB267" i="3"/>
  <c r="DB297" i="3"/>
  <c r="CZ127" i="3"/>
  <c r="CP167" i="3"/>
  <c r="DC231" i="3"/>
  <c r="CZ267" i="3"/>
  <c r="CR21" i="3"/>
  <c r="CR235" i="3"/>
  <c r="CR69" i="3"/>
  <c r="CR64" i="3"/>
  <c r="CR3" i="3"/>
  <c r="CR9" i="3"/>
  <c r="CR75" i="3"/>
  <c r="CR57" i="3"/>
  <c r="CR27" i="3"/>
  <c r="CR90" i="3"/>
  <c r="CR76" i="3"/>
  <c r="CR84" i="3"/>
  <c r="CR225" i="3"/>
  <c r="CR116" i="3"/>
  <c r="CR156" i="3"/>
  <c r="CR201" i="3"/>
  <c r="CR226" i="3"/>
  <c r="CR198" i="3"/>
  <c r="CR260" i="3"/>
  <c r="CR253" i="3"/>
  <c r="CR282" i="3"/>
  <c r="CR279" i="3"/>
  <c r="CR301" i="3"/>
  <c r="CR331" i="3"/>
  <c r="CR354" i="3"/>
  <c r="CP86" i="3"/>
  <c r="DA69" i="3"/>
  <c r="CO17" i="3"/>
  <c r="CO303" i="3"/>
  <c r="CO116" i="3"/>
  <c r="CO52" i="3"/>
  <c r="CO3" i="3"/>
  <c r="CO46" i="3"/>
  <c r="CO31" i="3"/>
  <c r="CO48" i="3"/>
  <c r="CO40" i="3"/>
  <c r="CO101" i="3"/>
  <c r="CO147" i="3"/>
  <c r="CO102" i="3"/>
  <c r="CO152" i="3"/>
  <c r="CO120" i="3"/>
  <c r="CO163" i="3"/>
  <c r="CO169" i="3"/>
  <c r="CO224" i="3"/>
  <c r="CO291" i="3"/>
  <c r="CO270" i="3"/>
  <c r="CO247" i="3"/>
  <c r="CO250" i="3"/>
  <c r="CO296" i="3"/>
  <c r="CO306" i="3"/>
  <c r="CO318" i="3"/>
  <c r="CO351" i="3"/>
  <c r="CO345" i="3"/>
  <c r="DC74" i="3"/>
  <c r="DC4" i="3"/>
  <c r="DC346" i="3"/>
  <c r="DC205" i="3"/>
  <c r="DC20" i="3"/>
  <c r="DC52" i="3"/>
  <c r="DC32" i="3"/>
  <c r="DC71" i="3"/>
  <c r="DC16" i="3"/>
  <c r="DC30" i="3"/>
  <c r="DC77" i="3"/>
  <c r="DC124" i="3"/>
  <c r="DC88" i="3"/>
  <c r="DC107" i="3"/>
  <c r="DC116" i="3"/>
  <c r="DC144" i="3"/>
  <c r="DC265" i="3"/>
  <c r="DC198" i="3"/>
  <c r="DC243" i="3"/>
  <c r="DC284" i="3"/>
  <c r="DC234" i="3"/>
  <c r="DC260" i="3"/>
  <c r="DC295" i="3"/>
  <c r="DC331" i="3"/>
  <c r="DC305" i="3"/>
  <c r="DC352" i="3"/>
  <c r="CP105" i="3"/>
  <c r="DH354" i="3"/>
  <c r="DH43" i="3"/>
  <c r="DH57" i="3"/>
  <c r="DH44" i="3"/>
  <c r="DH55" i="3"/>
  <c r="DH50" i="3"/>
  <c r="DH29" i="3"/>
  <c r="DH90" i="3"/>
  <c r="DH80" i="3"/>
  <c r="DH152" i="3"/>
  <c r="DH102" i="3"/>
  <c r="DH147" i="3"/>
  <c r="DH143" i="3"/>
  <c r="DH193" i="3"/>
  <c r="DH192" i="3"/>
  <c r="DH210" i="3"/>
  <c r="DH267" i="3"/>
  <c r="DH238" i="3"/>
  <c r="DH222" i="3"/>
  <c r="DH231" i="3"/>
  <c r="DH294" i="3"/>
  <c r="DH289" i="3"/>
  <c r="DH301" i="3"/>
  <c r="DH342" i="3"/>
  <c r="DH358" i="3"/>
  <c r="CY144" i="3"/>
  <c r="CW185" i="3"/>
  <c r="CR179" i="3"/>
  <c r="DC195" i="3"/>
  <c r="DA249" i="3"/>
  <c r="CP266" i="3"/>
  <c r="DA257" i="3"/>
  <c r="CW312" i="3"/>
  <c r="CZ347" i="3"/>
  <c r="CY241" i="3"/>
  <c r="CW217" i="3"/>
  <c r="CY324" i="3"/>
  <c r="CY230" i="3"/>
  <c r="CW324" i="3"/>
  <c r="CZ14" i="3"/>
  <c r="CZ187" i="3"/>
  <c r="CP165" i="3"/>
  <c r="CW240" i="3"/>
  <c r="DB101" i="3"/>
  <c r="CJ78" i="3"/>
  <c r="DB23" i="3"/>
  <c r="CZ95" i="3"/>
  <c r="CZ132" i="3"/>
  <c r="CL28" i="3"/>
  <c r="CL24" i="3"/>
  <c r="CL135" i="3"/>
  <c r="CL7" i="3"/>
  <c r="CL52" i="3"/>
  <c r="CL4" i="3"/>
  <c r="CL53" i="3"/>
  <c r="CL69" i="3"/>
  <c r="CL31" i="3"/>
  <c r="CL62" i="3"/>
  <c r="CL124" i="3"/>
  <c r="CL154" i="3"/>
  <c r="CL146" i="3"/>
  <c r="CL88" i="3"/>
  <c r="CL133" i="3"/>
  <c r="CL159" i="3"/>
  <c r="CL186" i="3"/>
  <c r="CL215" i="3"/>
  <c r="CL210" i="3"/>
  <c r="CL240" i="3"/>
  <c r="CL236" i="3"/>
  <c r="CL252" i="3"/>
  <c r="CL238" i="3"/>
  <c r="CL294" i="3"/>
  <c r="CL291" i="3"/>
  <c r="CL339" i="3"/>
  <c r="CL353" i="3"/>
  <c r="CL347" i="3"/>
  <c r="CR181" i="3"/>
  <c r="CY138" i="3"/>
  <c r="DC170" i="3"/>
  <c r="CP218" i="3"/>
  <c r="CY264" i="3"/>
  <c r="CR241" i="3"/>
  <c r="DC280" i="3"/>
  <c r="DA297" i="3"/>
  <c r="CW350" i="3"/>
  <c r="CY195" i="3"/>
  <c r="CP142" i="3"/>
  <c r="CP189" i="3"/>
  <c r="CW302" i="3"/>
  <c r="CY333" i="3"/>
  <c r="CR281" i="3"/>
  <c r="CP362" i="3"/>
  <c r="CW310" i="3"/>
  <c r="DC154" i="3"/>
  <c r="CP230" i="3"/>
  <c r="CO30" i="3"/>
  <c r="DH38" i="3"/>
  <c r="CR59" i="3"/>
  <c r="DB157" i="3"/>
  <c r="DH121" i="3"/>
  <c r="CR91" i="3"/>
  <c r="CL180" i="3"/>
  <c r="CR85" i="3"/>
  <c r="DA198" i="3"/>
  <c r="CL137" i="3"/>
  <c r="CJ201" i="3"/>
  <c r="CY172" i="3"/>
  <c r="CZ212" i="3"/>
  <c r="CJ271" i="3"/>
  <c r="CZ223" i="3"/>
  <c r="CP275" i="3"/>
  <c r="DB301" i="3"/>
  <c r="CP302" i="3"/>
  <c r="CR275" i="3"/>
  <c r="DB330" i="3"/>
  <c r="CJ349" i="3"/>
  <c r="CR359" i="3"/>
  <c r="CZ3" i="3"/>
  <c r="CJ122" i="3"/>
  <c r="CP148" i="3"/>
  <c r="DH119" i="3"/>
  <c r="CZ96" i="3"/>
  <c r="DC135" i="3"/>
  <c r="CR144" i="3"/>
  <c r="DA241" i="3"/>
  <c r="CZ254" i="3"/>
  <c r="DC246" i="3"/>
  <c r="CY269" i="3"/>
  <c r="DC278" i="3"/>
  <c r="CZ302" i="3"/>
  <c r="DC275" i="3"/>
  <c r="DA325" i="3"/>
  <c r="DF359" i="3"/>
  <c r="CP179" i="3"/>
  <c r="CZ210" i="3"/>
  <c r="CY240" i="3"/>
  <c r="DC332" i="3"/>
  <c r="CZ342" i="3"/>
  <c r="CW206" i="3"/>
  <c r="CP39" i="3"/>
  <c r="CP82" i="3"/>
  <c r="CP16" i="3"/>
  <c r="CP151" i="3"/>
  <c r="CP25" i="3"/>
  <c r="CP84" i="3"/>
  <c r="CP51" i="3"/>
  <c r="CP75" i="3"/>
  <c r="CP62" i="3"/>
  <c r="CP83" i="3"/>
  <c r="CP97" i="3"/>
  <c r="CP129" i="3"/>
  <c r="CP96" i="3"/>
  <c r="CP108" i="3"/>
  <c r="CP174" i="3"/>
  <c r="CP173" i="3"/>
  <c r="CP196" i="3"/>
  <c r="CP209" i="3"/>
  <c r="CP225" i="3"/>
  <c r="CP245" i="3"/>
  <c r="CP248" i="3"/>
  <c r="CP269" i="3"/>
  <c r="CP288" i="3"/>
  <c r="CP308" i="3"/>
  <c r="CP314" i="3"/>
  <c r="CP348" i="3"/>
  <c r="CP352" i="3"/>
  <c r="CZ30" i="3"/>
  <c r="DD3" i="3"/>
  <c r="DD200" i="3"/>
  <c r="DD281" i="3"/>
  <c r="DD170" i="3"/>
  <c r="DD88" i="3"/>
  <c r="DD242" i="3"/>
  <c r="DD176" i="3"/>
  <c r="DD109" i="3"/>
  <c r="DD250" i="3"/>
  <c r="DD191" i="3"/>
  <c r="DD321" i="3"/>
  <c r="DD338" i="3"/>
  <c r="DD328" i="3"/>
  <c r="DD163" i="3"/>
  <c r="DD272" i="3"/>
  <c r="DD59" i="3"/>
  <c r="DD249" i="3"/>
  <c r="DD149" i="3"/>
  <c r="DD283" i="3"/>
  <c r="DD313" i="3"/>
  <c r="DD198" i="3"/>
  <c r="DD177" i="3"/>
  <c r="DD91" i="3"/>
  <c r="DD326" i="3"/>
  <c r="DD309" i="3"/>
  <c r="DD336" i="3"/>
  <c r="DD172" i="3"/>
  <c r="DD165" i="3"/>
  <c r="DD323" i="3"/>
  <c r="DD334" i="3"/>
  <c r="DD261" i="3"/>
  <c r="DD216" i="3"/>
  <c r="DD353" i="3"/>
  <c r="DD259" i="3"/>
  <c r="DD219" i="3"/>
  <c r="DD340" i="3"/>
  <c r="DD270" i="3"/>
  <c r="DD136" i="3"/>
  <c r="DD188" i="3"/>
  <c r="DD76" i="3"/>
  <c r="DD347" i="3"/>
  <c r="DD231" i="3"/>
  <c r="DD84" i="3"/>
  <c r="DD327" i="3"/>
  <c r="DD286" i="3"/>
  <c r="DD181" i="3"/>
  <c r="DD359" i="3"/>
  <c r="DD154" i="3"/>
  <c r="DD100" i="3"/>
  <c r="DD238" i="3"/>
  <c r="DD168" i="3"/>
  <c r="DD324" i="3"/>
  <c r="DD179" i="3"/>
  <c r="DD278" i="3"/>
  <c r="DD239" i="3"/>
  <c r="DD190" i="3"/>
  <c r="DD268" i="3"/>
  <c r="DD317" i="3"/>
  <c r="DD206" i="3"/>
  <c r="DD131" i="3"/>
  <c r="DD358" i="3"/>
  <c r="DD241" i="3"/>
  <c r="DD314" i="3"/>
  <c r="DD263" i="3"/>
  <c r="DD289" i="3"/>
  <c r="DD214" i="3"/>
  <c r="DD194" i="3"/>
  <c r="DD217" i="3"/>
  <c r="DD354" i="3"/>
  <c r="DD127" i="3"/>
  <c r="DD360" i="3"/>
  <c r="DD318" i="3"/>
  <c r="DD298" i="3"/>
  <c r="DD211" i="3"/>
  <c r="DD122" i="3"/>
  <c r="DD120" i="3"/>
  <c r="DD184" i="3"/>
  <c r="DD306" i="3"/>
  <c r="DD213" i="3"/>
  <c r="DD125" i="3"/>
  <c r="DD351" i="3"/>
  <c r="DD133" i="3"/>
  <c r="DD244" i="3"/>
  <c r="DD222" i="3"/>
  <c r="DD255" i="3"/>
  <c r="DD362" i="3"/>
  <c r="DD320" i="3"/>
  <c r="DD197" i="3"/>
  <c r="DD94" i="3"/>
  <c r="DD342" i="3"/>
  <c r="DD202" i="3"/>
  <c r="DD138" i="3"/>
  <c r="DD183" i="3"/>
  <c r="DD199" i="3"/>
  <c r="DD335" i="3"/>
  <c r="DD279" i="3"/>
  <c r="DD299" i="3"/>
  <c r="DD275" i="3"/>
  <c r="DD348" i="3"/>
  <c r="DD187" i="3"/>
  <c r="DD69" i="3"/>
  <c r="CP110" i="3"/>
  <c r="CZ144" i="3"/>
  <c r="CW156" i="3"/>
  <c r="CP176" i="3"/>
  <c r="CY22" i="3"/>
  <c r="DD90" i="3"/>
  <c r="DA312" i="3"/>
  <c r="DC95" i="3"/>
  <c r="CY142" i="3"/>
  <c r="DA23" i="3"/>
  <c r="CW54" i="3"/>
  <c r="DF66" i="3"/>
  <c r="CZ92" i="3"/>
  <c r="CL127" i="3"/>
  <c r="CR128" i="3"/>
  <c r="CR188" i="3"/>
  <c r="CR216" i="3"/>
  <c r="CW83" i="3"/>
  <c r="CZ238" i="3"/>
  <c r="DC235" i="3"/>
  <c r="CJ54" i="3"/>
  <c r="CJ284" i="3"/>
  <c r="CJ150" i="3"/>
  <c r="CJ59" i="3"/>
  <c r="CJ77" i="3"/>
  <c r="CJ11" i="3"/>
  <c r="CJ39" i="3"/>
  <c r="CJ76" i="3"/>
  <c r="CJ61" i="3"/>
  <c r="CJ71" i="3"/>
  <c r="CJ104" i="3"/>
  <c r="CJ108" i="3"/>
  <c r="CJ102" i="3"/>
  <c r="CJ136" i="3"/>
  <c r="CJ138" i="3"/>
  <c r="CJ153" i="3"/>
  <c r="CV10" i="3"/>
  <c r="CU39" i="3"/>
  <c r="CU221" i="3"/>
  <c r="CU269" i="3"/>
  <c r="CU360" i="3"/>
  <c r="CS39" i="3"/>
  <c r="CS144" i="3"/>
  <c r="CS256" i="3"/>
  <c r="CS280" i="3"/>
  <c r="CV26" i="3"/>
  <c r="CV195" i="3"/>
  <c r="CT15" i="3"/>
  <c r="CU44" i="3"/>
  <c r="CU125" i="3"/>
  <c r="CU105" i="3"/>
  <c r="CU181" i="3"/>
  <c r="CU251" i="3"/>
  <c r="CU310" i="3"/>
  <c r="CU361" i="3"/>
  <c r="CS60" i="3"/>
  <c r="CS117" i="3"/>
  <c r="CS142" i="3"/>
  <c r="CS246" i="3"/>
  <c r="CS282" i="3"/>
  <c r="CS321" i="3"/>
  <c r="CV33" i="3"/>
  <c r="CV71" i="3"/>
  <c r="CV186" i="3"/>
  <c r="CV224" i="3"/>
  <c r="CV296" i="3"/>
  <c r="CK77" i="3"/>
  <c r="CX62" i="3"/>
  <c r="CX134" i="3"/>
  <c r="CX216" i="3"/>
  <c r="CX301" i="3"/>
  <c r="CX356" i="3"/>
  <c r="CT85" i="3"/>
  <c r="CT89" i="3"/>
  <c r="CT194" i="3"/>
  <c r="CT259" i="3"/>
  <c r="CT333" i="3"/>
  <c r="DA59" i="3"/>
  <c r="DA99" i="3"/>
  <c r="DA144" i="3"/>
  <c r="DA284" i="3"/>
  <c r="DA304" i="3"/>
  <c r="DA357" i="3"/>
  <c r="CQ79" i="3"/>
  <c r="CQ86" i="3"/>
  <c r="CQ220" i="3"/>
  <c r="CQ298" i="3"/>
  <c r="CQ340" i="3"/>
  <c r="DA17" i="3"/>
  <c r="CT19" i="3"/>
  <c r="CY66" i="3"/>
  <c r="CY147" i="3"/>
  <c r="CY202" i="3"/>
  <c r="CY242" i="3"/>
  <c r="CY361" i="3"/>
  <c r="CZ10" i="3"/>
  <c r="CZ94" i="3"/>
  <c r="CZ157" i="3"/>
  <c r="CZ236" i="3"/>
  <c r="CZ301" i="3"/>
  <c r="CZ360" i="3"/>
  <c r="DE179" i="3"/>
  <c r="DE361" i="3"/>
  <c r="CK58" i="3"/>
  <c r="CK210" i="3"/>
  <c r="DG85" i="3"/>
  <c r="DG168" i="3"/>
  <c r="DG249" i="3"/>
  <c r="DG289" i="3"/>
  <c r="CM6" i="3"/>
  <c r="CM32" i="3"/>
  <c r="CM123" i="3"/>
  <c r="CM198" i="3"/>
  <c r="CM283" i="3"/>
  <c r="CM295" i="3"/>
  <c r="CM16" i="3"/>
  <c r="DE63" i="3"/>
  <c r="DE155" i="3"/>
  <c r="DE102" i="3"/>
  <c r="DE213" i="3"/>
  <c r="DE234" i="3"/>
  <c r="DE328" i="3"/>
  <c r="CT6" i="3"/>
  <c r="DD79" i="3"/>
  <c r="DD17" i="3"/>
  <c r="DD157" i="3"/>
  <c r="DD169" i="3"/>
  <c r="DD210" i="3"/>
  <c r="DD282" i="3"/>
  <c r="DD301" i="3"/>
  <c r="DA84" i="3"/>
  <c r="DA7" i="3"/>
  <c r="CN4" i="3"/>
  <c r="CN68" i="3"/>
  <c r="CN125" i="3"/>
  <c r="CN166" i="3"/>
  <c r="CN211" i="3"/>
  <c r="CN288" i="3"/>
  <c r="CN309" i="3"/>
  <c r="DD4" i="3"/>
  <c r="CM46" i="3"/>
  <c r="DB43" i="3"/>
  <c r="DB41" i="3"/>
  <c r="DB190" i="3"/>
  <c r="DB194" i="3"/>
  <c r="DB274" i="3"/>
  <c r="DB304" i="3"/>
  <c r="DB338" i="3"/>
  <c r="CY237" i="3"/>
  <c r="DA14" i="3"/>
  <c r="DG25" i="3"/>
  <c r="CU53" i="3"/>
  <c r="CU138" i="3"/>
  <c r="CU120" i="3"/>
  <c r="CU192" i="3"/>
  <c r="CU216" i="3"/>
  <c r="CU317" i="3"/>
  <c r="CU347" i="3"/>
  <c r="CS22" i="3"/>
  <c r="CS47" i="3"/>
  <c r="CS132" i="3"/>
  <c r="CS148" i="3"/>
  <c r="CS226" i="3"/>
  <c r="CS220" i="3"/>
  <c r="CS341" i="3"/>
  <c r="CS322" i="3"/>
  <c r="CM4" i="3"/>
  <c r="CV23" i="3"/>
  <c r="CV135" i="3"/>
  <c r="CV89" i="3"/>
  <c r="CV179" i="3"/>
  <c r="CV227" i="3"/>
  <c r="CV255" i="3"/>
  <c r="CV297" i="3"/>
  <c r="CV355" i="3"/>
  <c r="CX67" i="3"/>
  <c r="CX54" i="3"/>
  <c r="CX136" i="3"/>
  <c r="CX174" i="3"/>
  <c r="CX247" i="3"/>
  <c r="CX254" i="3"/>
  <c r="CX309" i="3"/>
  <c r="CX331" i="3"/>
  <c r="CT7" i="3"/>
  <c r="CT132" i="3"/>
  <c r="CT145" i="3"/>
  <c r="CT169" i="3"/>
  <c r="CT232" i="3"/>
  <c r="CT316" i="3"/>
  <c r="CT344" i="3"/>
  <c r="DA80" i="3"/>
  <c r="DA70" i="3"/>
  <c r="DA95" i="3"/>
  <c r="DA188" i="3"/>
  <c r="DA209" i="3"/>
  <c r="DA261" i="3"/>
  <c r="DA299" i="3"/>
  <c r="DA356" i="3"/>
  <c r="CQ41" i="3"/>
  <c r="CQ149" i="3"/>
  <c r="CQ85" i="3"/>
  <c r="CQ247" i="3"/>
  <c r="CQ256" i="3"/>
  <c r="CQ326" i="3"/>
  <c r="CQ337" i="3"/>
  <c r="CK8" i="3"/>
  <c r="DG7" i="3"/>
  <c r="CM5" i="3"/>
  <c r="CZ52" i="3"/>
  <c r="CY26" i="3"/>
  <c r="CY35" i="3"/>
  <c r="CY136" i="3"/>
  <c r="CY165" i="3"/>
  <c r="CY208" i="3"/>
  <c r="CY286" i="3"/>
  <c r="CY318" i="3"/>
  <c r="CZ4" i="3"/>
  <c r="CZ79" i="3"/>
  <c r="CZ124" i="3"/>
  <c r="CZ141" i="3"/>
  <c r="CZ227" i="3"/>
  <c r="CZ249" i="3"/>
  <c r="CZ293" i="3"/>
  <c r="CZ331" i="3"/>
  <c r="CN103" i="3"/>
  <c r="CM233" i="3"/>
  <c r="DE312" i="3"/>
  <c r="CK21" i="3"/>
  <c r="CK37" i="3"/>
  <c r="CK138" i="3"/>
  <c r="CK172" i="3"/>
  <c r="CK218" i="3"/>
  <c r="CK268" i="3"/>
  <c r="CK278" i="3"/>
  <c r="CK317" i="3"/>
  <c r="CK342" i="3"/>
  <c r="DG28" i="3"/>
  <c r="DG56" i="3"/>
  <c r="DG89" i="3"/>
  <c r="DG117" i="3"/>
  <c r="DG167" i="3"/>
  <c r="DG156" i="3"/>
  <c r="DG184" i="3"/>
  <c r="DG199" i="3"/>
  <c r="DG238" i="3"/>
  <c r="DG278" i="3"/>
  <c r="DG282" i="3"/>
  <c r="DG244" i="3"/>
  <c r="DG308" i="3"/>
  <c r="DG341" i="3"/>
  <c r="DG286" i="3"/>
  <c r="CM20" i="3"/>
  <c r="CM42" i="3"/>
  <c r="CM71" i="3"/>
  <c r="CM40" i="3"/>
  <c r="CM43" i="3"/>
  <c r="CM87" i="3"/>
  <c r="CM102" i="3"/>
  <c r="CM125" i="3"/>
  <c r="CM139" i="3"/>
  <c r="CM174" i="3"/>
  <c r="CM179" i="3"/>
  <c r="CM205" i="3"/>
  <c r="CM207" i="3"/>
  <c r="CM252" i="3"/>
  <c r="CM234" i="3"/>
  <c r="CM225" i="3"/>
  <c r="CM261" i="3"/>
  <c r="CM286" i="3"/>
  <c r="CM292" i="3"/>
  <c r="CM326" i="3"/>
  <c r="CM342" i="3"/>
  <c r="DE10" i="3"/>
  <c r="DD73" i="3"/>
  <c r="DE9" i="3"/>
  <c r="DE36" i="3"/>
  <c r="DE33" i="3"/>
  <c r="DE53" i="3"/>
  <c r="DE100" i="3"/>
  <c r="DE71" i="3"/>
  <c r="DE140" i="3"/>
  <c r="DE173" i="3"/>
  <c r="DE178" i="3"/>
  <c r="DE177" i="3"/>
  <c r="DE218" i="3"/>
  <c r="DE242" i="3"/>
  <c r="DE221" i="3"/>
  <c r="DE254" i="3"/>
  <c r="DE238" i="3"/>
  <c r="DE300" i="3"/>
  <c r="DE289" i="3"/>
  <c r="DE330" i="3"/>
  <c r="DE353" i="3"/>
  <c r="DD11" i="3"/>
  <c r="CQ42" i="3"/>
  <c r="DE25" i="3"/>
  <c r="CT24" i="3"/>
  <c r="DD19" i="3"/>
  <c r="DD57" i="3"/>
  <c r="DD33" i="3"/>
  <c r="DD60" i="3"/>
  <c r="DD104" i="3"/>
  <c r="DD85" i="3"/>
  <c r="DD92" i="3"/>
  <c r="DD99" i="3"/>
  <c r="DD145" i="3"/>
  <c r="DD158" i="3"/>
  <c r="DD196" i="3"/>
  <c r="DD225" i="3"/>
  <c r="DD248" i="3"/>
  <c r="DD215" i="3"/>
  <c r="DD260" i="3"/>
  <c r="DD288" i="3"/>
  <c r="DD295" i="3"/>
  <c r="DD285" i="3"/>
  <c r="DD333" i="3"/>
  <c r="DD319" i="3"/>
  <c r="DD352" i="3"/>
  <c r="DA94" i="3"/>
  <c r="DE66" i="3"/>
  <c r="CM28" i="3"/>
  <c r="DE26" i="3"/>
  <c r="DE24" i="3"/>
  <c r="CN72" i="3"/>
  <c r="CN15" i="3"/>
  <c r="CN66" i="3"/>
  <c r="CN26" i="3"/>
  <c r="CN56" i="3"/>
  <c r="CN163" i="3"/>
  <c r="CN98" i="3"/>
  <c r="CN101" i="3"/>
  <c r="CN122" i="3"/>
  <c r="CN123" i="3"/>
  <c r="CN145" i="3"/>
  <c r="CN192" i="3"/>
  <c r="CN210" i="3"/>
  <c r="CN229" i="3"/>
  <c r="CN214" i="3"/>
  <c r="CN238" i="3"/>
  <c r="CN283" i="3"/>
  <c r="CN253" i="3"/>
  <c r="CN295" i="3"/>
  <c r="CN267" i="3"/>
  <c r="CN357" i="3"/>
  <c r="CN326" i="3"/>
  <c r="CK13" i="3"/>
  <c r="CK10" i="3"/>
  <c r="CM50" i="3"/>
  <c r="CT59" i="3"/>
  <c r="DA71" i="3"/>
  <c r="DA28" i="3"/>
  <c r="CZ55" i="3"/>
  <c r="DH70" i="3"/>
  <c r="DB39" i="3"/>
  <c r="DB9" i="3"/>
  <c r="DB299" i="3"/>
  <c r="DB6" i="3"/>
  <c r="DB25" i="3"/>
  <c r="DB48" i="3"/>
  <c r="DB64" i="3"/>
  <c r="DB70" i="3"/>
  <c r="DB35" i="3"/>
  <c r="DB33" i="3"/>
  <c r="DB102" i="3"/>
  <c r="DB90" i="3"/>
  <c r="DB174" i="3"/>
  <c r="DB96" i="3"/>
  <c r="DB161" i="3"/>
  <c r="DB167" i="3"/>
  <c r="DB225" i="3"/>
  <c r="DB245" i="3"/>
  <c r="DB284" i="3"/>
  <c r="DB234" i="3"/>
  <c r="DB250" i="3"/>
  <c r="DB279" i="3"/>
  <c r="DB298" i="3"/>
  <c r="DB329" i="3"/>
  <c r="DB322" i="3"/>
  <c r="DB340" i="3"/>
  <c r="DB360" i="3"/>
  <c r="CR114" i="3"/>
  <c r="DH91" i="3"/>
  <c r="DH113" i="3"/>
  <c r="CR204" i="3"/>
  <c r="CR210" i="3"/>
  <c r="CZ240" i="3"/>
  <c r="CP257" i="3"/>
  <c r="CY307" i="3"/>
  <c r="CR317" i="3"/>
  <c r="CR15" i="3"/>
  <c r="CR24" i="3"/>
  <c r="CR219" i="3"/>
  <c r="CR26" i="3"/>
  <c r="CR39" i="3"/>
  <c r="CR12" i="3"/>
  <c r="CR14" i="3"/>
  <c r="CR78" i="3"/>
  <c r="CR52" i="3"/>
  <c r="CR33" i="3"/>
  <c r="CR110" i="3"/>
  <c r="CR93" i="3"/>
  <c r="CR121" i="3"/>
  <c r="CR134" i="3"/>
  <c r="CR155" i="3"/>
  <c r="CR167" i="3"/>
  <c r="CR212" i="3"/>
  <c r="CR220" i="3"/>
  <c r="CR207" i="3"/>
  <c r="CR287" i="3"/>
  <c r="CR243" i="3"/>
  <c r="CR290" i="3"/>
  <c r="CR289" i="3"/>
  <c r="CR316" i="3"/>
  <c r="CR322" i="3"/>
  <c r="CR357" i="3"/>
  <c r="CW70" i="3"/>
  <c r="DD64" i="3"/>
  <c r="CO20" i="3"/>
  <c r="CO264" i="3"/>
  <c r="CO85" i="3"/>
  <c r="CO22" i="3"/>
  <c r="CO25" i="3"/>
  <c r="CO13" i="3"/>
  <c r="CO56" i="3"/>
  <c r="CO79" i="3"/>
  <c r="CO75" i="3"/>
  <c r="CO134" i="3"/>
  <c r="CO86" i="3"/>
  <c r="CO90" i="3"/>
  <c r="CO151" i="3"/>
  <c r="CO131" i="3"/>
  <c r="CO168" i="3"/>
  <c r="CO178" i="3"/>
  <c r="CO231" i="3"/>
  <c r="CO225" i="3"/>
  <c r="CO276" i="3"/>
  <c r="CO268" i="3"/>
  <c r="CO255" i="3"/>
  <c r="CO360" i="3"/>
  <c r="CO309" i="3"/>
  <c r="CO329" i="3"/>
  <c r="CO323" i="3"/>
  <c r="CO349" i="3"/>
  <c r="DH127" i="3"/>
  <c r="DC21" i="3"/>
  <c r="DC307" i="3"/>
  <c r="DC85" i="3"/>
  <c r="DC64" i="3"/>
  <c r="DC8" i="3"/>
  <c r="DC3" i="3"/>
  <c r="DC76" i="3"/>
  <c r="DC29" i="3"/>
  <c r="DC55" i="3"/>
  <c r="DC104" i="3"/>
  <c r="DC166" i="3"/>
  <c r="DC90" i="3"/>
  <c r="DC131" i="3"/>
  <c r="DC180" i="3"/>
  <c r="DC156" i="3"/>
  <c r="DC172" i="3"/>
  <c r="DC207" i="3"/>
  <c r="DC248" i="3"/>
  <c r="DC263" i="3"/>
  <c r="DC268" i="3"/>
  <c r="DC254" i="3"/>
  <c r="DC300" i="3"/>
  <c r="DC259" i="3"/>
  <c r="DC347" i="3"/>
  <c r="DC357" i="3"/>
  <c r="CW89" i="3"/>
  <c r="DC141" i="3"/>
  <c r="DH22" i="3"/>
  <c r="DH352" i="3"/>
  <c r="DH33" i="3"/>
  <c r="DH41" i="3"/>
  <c r="DH4" i="3"/>
  <c r="DH18" i="3"/>
  <c r="DH3" i="3"/>
  <c r="DH40" i="3"/>
  <c r="DH136" i="3"/>
  <c r="DH81" i="3"/>
  <c r="DH167" i="3"/>
  <c r="DH125" i="3"/>
  <c r="DH138" i="3"/>
  <c r="DH146" i="3"/>
  <c r="DH189" i="3"/>
  <c r="DH218" i="3"/>
  <c r="DH213" i="3"/>
  <c r="DH211" i="3"/>
  <c r="DH246" i="3"/>
  <c r="DH229" i="3"/>
  <c r="DH259" i="3"/>
  <c r="DH292" i="3"/>
  <c r="DH281" i="3"/>
  <c r="DH317" i="3"/>
  <c r="DH320" i="3"/>
  <c r="DH351" i="3"/>
  <c r="CR176" i="3"/>
  <c r="DA151" i="3"/>
  <c r="CY185" i="3"/>
  <c r="CY194" i="3"/>
  <c r="CP226" i="3"/>
  <c r="CW276" i="3"/>
  <c r="CR280" i="3"/>
  <c r="CZ297" i="3"/>
  <c r="CP342" i="3"/>
  <c r="CP285" i="3"/>
  <c r="CW273" i="3"/>
  <c r="CY352" i="3"/>
  <c r="CZ246" i="3"/>
  <c r="CW313" i="3"/>
  <c r="CZ322" i="3"/>
  <c r="CZ182" i="3"/>
  <c r="CW337" i="3"/>
  <c r="CW158" i="3"/>
  <c r="DC289" i="3"/>
  <c r="CW38" i="3"/>
  <c r="CJ57" i="3"/>
  <c r="CZ117" i="3"/>
  <c r="CY90" i="3"/>
  <c r="CL44" i="3"/>
  <c r="CL343" i="3"/>
  <c r="CL169" i="3"/>
  <c r="CL58" i="3"/>
  <c r="CL47" i="3"/>
  <c r="CL11" i="3"/>
  <c r="CL55" i="3"/>
  <c r="CL76" i="3"/>
  <c r="CL56" i="3"/>
  <c r="CL73" i="3"/>
  <c r="CL95" i="3"/>
  <c r="CL77" i="3"/>
  <c r="CL93" i="3"/>
  <c r="CL111" i="3"/>
  <c r="CL147" i="3"/>
  <c r="CL168" i="3"/>
  <c r="CL195" i="3"/>
  <c r="CL193" i="3"/>
  <c r="CL254" i="3"/>
  <c r="CL244" i="3"/>
  <c r="CL272" i="3"/>
  <c r="CL266" i="3"/>
  <c r="CL257" i="3"/>
  <c r="CL302" i="3"/>
  <c r="CL344" i="3"/>
  <c r="CL309" i="3"/>
  <c r="CL323" i="3"/>
  <c r="CL356" i="3"/>
  <c r="DH178" i="3"/>
  <c r="DA186" i="3"/>
  <c r="CP113" i="3"/>
  <c r="CP213" i="3"/>
  <c r="CZ277" i="3"/>
  <c r="CW251" i="3"/>
  <c r="CR304" i="3"/>
  <c r="CP316" i="3"/>
  <c r="CZ344" i="3"/>
  <c r="CP100" i="3"/>
  <c r="CP190" i="3"/>
  <c r="CP204" i="3"/>
  <c r="CR276" i="3"/>
  <c r="DC324" i="3"/>
  <c r="CY265" i="3"/>
  <c r="CW336" i="3"/>
  <c r="DC323" i="3"/>
  <c r="CP162" i="3"/>
  <c r="CW284" i="3"/>
  <c r="DA12" i="3"/>
  <c r="DD37" i="3"/>
  <c r="CW75" i="3"/>
  <c r="DF99" i="3"/>
  <c r="CR104" i="3"/>
  <c r="CP109" i="3"/>
  <c r="DF176" i="3"/>
  <c r="CL139" i="3"/>
  <c r="DD141" i="3"/>
  <c r="DF172" i="3"/>
  <c r="CJ163" i="3"/>
  <c r="DA218" i="3"/>
  <c r="CY226" i="3"/>
  <c r="DC299" i="3"/>
  <c r="DB216" i="3"/>
  <c r="CW245" i="3"/>
  <c r="CP261" i="3"/>
  <c r="CR313" i="3"/>
  <c r="CJ306" i="3"/>
  <c r="CL359" i="3"/>
  <c r="CP339" i="3"/>
  <c r="DF4" i="3"/>
  <c r="DF202" i="3"/>
  <c r="DF309" i="3"/>
  <c r="DF217" i="3"/>
  <c r="DF26" i="3"/>
  <c r="DH86" i="3"/>
  <c r="DB111" i="3"/>
  <c r="CR143" i="3"/>
  <c r="CY116" i="3"/>
  <c r="DH199" i="3"/>
  <c r="CP193" i="3"/>
  <c r="CW194" i="3"/>
  <c r="CR199" i="3"/>
  <c r="CP241" i="3"/>
  <c r="CZ269" i="3"/>
  <c r="DF308" i="3"/>
  <c r="DA289" i="3"/>
  <c r="CY296" i="3"/>
  <c r="CP344" i="3"/>
  <c r="CP361" i="3"/>
  <c r="CZ186" i="3"/>
  <c r="CR221" i="3"/>
  <c r="CP263" i="3"/>
  <c r="CP315" i="3"/>
  <c r="CP358" i="3"/>
  <c r="CP211" i="3"/>
  <c r="CP67" i="3"/>
  <c r="CM165" i="3"/>
  <c r="CU34" i="3"/>
  <c r="CU147" i="3"/>
  <c r="CU241" i="3"/>
  <c r="CS67" i="3"/>
  <c r="CV37" i="3"/>
  <c r="CV173" i="3"/>
  <c r="CV262" i="3"/>
  <c r="CX111" i="3"/>
  <c r="CX239" i="3"/>
  <c r="CT20" i="3"/>
  <c r="CT71" i="3"/>
  <c r="CT162" i="3"/>
  <c r="CT240" i="3"/>
  <c r="DA60" i="3"/>
  <c r="DA136" i="3"/>
  <c r="DA181" i="3"/>
  <c r="DA276" i="3"/>
  <c r="DA282" i="3"/>
  <c r="CQ35" i="3"/>
  <c r="CQ44" i="3"/>
  <c r="CQ143" i="3"/>
  <c r="CQ211" i="3"/>
  <c r="DG33" i="3"/>
  <c r="DE56" i="3"/>
  <c r="CY24" i="3"/>
  <c r="CZ13" i="3"/>
  <c r="CZ60" i="3"/>
  <c r="CZ198" i="3"/>
  <c r="CZ185" i="3"/>
  <c r="CZ298" i="3"/>
  <c r="CZ354" i="3"/>
  <c r="CN186" i="3"/>
  <c r="DE8" i="3"/>
  <c r="CK47" i="3"/>
  <c r="CK167" i="3"/>
  <c r="CK153" i="3"/>
  <c r="CK274" i="3"/>
  <c r="CN61" i="3"/>
  <c r="DG42" i="3"/>
  <c r="DG119" i="3"/>
  <c r="DG221" i="3"/>
  <c r="DG299" i="3"/>
  <c r="CM48" i="3"/>
  <c r="CM202" i="3"/>
  <c r="DD80" i="3"/>
  <c r="CU107" i="3"/>
  <c r="CU207" i="3"/>
  <c r="CU285" i="3"/>
  <c r="CZ5" i="3"/>
  <c r="CS110" i="3"/>
  <c r="CS178" i="3"/>
  <c r="CS294" i="3"/>
  <c r="DG18" i="3"/>
  <c r="CV168" i="3"/>
  <c r="DA5" i="3"/>
  <c r="CY16" i="3"/>
  <c r="CU50" i="3"/>
  <c r="CU170" i="3"/>
  <c r="CU168" i="3"/>
  <c r="CU187" i="3"/>
  <c r="CU259" i="3"/>
  <c r="CU316" i="3"/>
  <c r="CU344" i="3"/>
  <c r="CS5" i="3"/>
  <c r="CS57" i="3"/>
  <c r="CS93" i="3"/>
  <c r="CS159" i="3"/>
  <c r="CS259" i="3"/>
  <c r="DD20" i="3"/>
  <c r="CV58" i="3"/>
  <c r="CV83" i="3"/>
  <c r="CV199" i="3"/>
  <c r="CV244" i="3"/>
  <c r="CV330" i="3"/>
  <c r="CX29" i="3"/>
  <c r="CX43" i="3"/>
  <c r="CX119" i="3"/>
  <c r="CX163" i="3"/>
  <c r="CX244" i="3"/>
  <c r="CX292" i="3"/>
  <c r="DE16" i="3"/>
  <c r="CT3" i="3"/>
  <c r="CT234" i="3"/>
  <c r="CT297" i="3"/>
  <c r="CT190" i="3"/>
  <c r="CT32" i="3"/>
  <c r="CT312" i="3"/>
  <c r="CT276" i="3"/>
  <c r="CT76" i="3"/>
  <c r="CT239" i="3"/>
  <c r="CT350" i="3"/>
  <c r="CT258" i="3"/>
  <c r="CT181" i="3"/>
  <c r="CT288" i="3"/>
  <c r="CT271" i="3"/>
  <c r="CT146" i="3"/>
  <c r="CT359" i="3"/>
  <c r="CT313" i="3"/>
  <c r="CT250" i="3"/>
  <c r="CT260" i="3"/>
  <c r="CT56" i="3"/>
  <c r="CT21" i="3"/>
  <c r="CT310" i="3"/>
  <c r="CT302" i="3"/>
  <c r="CT270" i="3"/>
  <c r="CT321" i="3"/>
  <c r="CT185" i="3"/>
  <c r="CT362" i="3"/>
  <c r="CT326" i="3"/>
  <c r="CT336" i="3"/>
  <c r="CT244" i="3"/>
  <c r="CT141" i="3"/>
  <c r="CT268" i="3"/>
  <c r="CT231" i="3"/>
  <c r="CT324" i="3"/>
  <c r="CT187" i="3"/>
  <c r="CT247" i="3"/>
  <c r="CT106" i="3"/>
  <c r="CT351" i="3"/>
  <c r="CT197" i="3"/>
  <c r="CT196" i="3"/>
  <c r="CT356" i="3"/>
  <c r="CT216" i="3"/>
  <c r="CT143" i="3"/>
  <c r="CT337" i="3"/>
  <c r="CT348" i="3"/>
  <c r="CT198" i="3"/>
  <c r="CT264" i="3"/>
  <c r="CT273" i="3"/>
  <c r="CT343" i="3"/>
  <c r="CT255" i="3"/>
  <c r="CT111" i="3"/>
  <c r="CT352" i="3"/>
  <c r="CT252" i="3"/>
  <c r="CT222" i="3"/>
  <c r="CT230" i="3"/>
  <c r="CT139" i="3"/>
  <c r="CT168" i="3"/>
  <c r="CT62" i="3"/>
  <c r="CT323" i="3"/>
  <c r="CT205" i="3"/>
  <c r="CT123" i="3"/>
  <c r="CT144" i="3"/>
  <c r="CT275" i="3"/>
  <c r="CT361" i="3"/>
  <c r="CT308" i="3"/>
  <c r="CT119" i="3"/>
  <c r="CT357" i="3"/>
  <c r="CT298" i="3"/>
  <c r="CT233" i="3"/>
  <c r="CT212" i="3"/>
  <c r="CT174" i="3"/>
  <c r="CT345" i="3"/>
  <c r="CT281" i="3"/>
  <c r="CT80" i="3"/>
  <c r="CT331" i="3"/>
  <c r="CT306" i="3"/>
  <c r="CT176" i="3"/>
  <c r="CT320" i="3"/>
  <c r="CT237" i="3"/>
  <c r="CT150" i="3"/>
  <c r="CT245" i="3"/>
  <c r="CT160" i="3"/>
  <c r="CT94" i="3"/>
  <c r="CT228" i="3"/>
  <c r="CT309" i="3"/>
  <c r="CT339" i="3"/>
  <c r="CT293" i="3"/>
  <c r="CT153" i="3"/>
  <c r="CT286" i="3"/>
  <c r="CT301" i="3"/>
  <c r="CT163" i="3"/>
  <c r="CT98" i="3"/>
  <c r="CT315" i="3"/>
  <c r="CT261" i="3"/>
  <c r="CT272" i="3"/>
  <c r="CT354" i="3"/>
  <c r="CT248" i="3"/>
  <c r="CT225" i="3"/>
  <c r="CT188" i="3"/>
  <c r="CT131" i="3"/>
  <c r="CT136" i="3"/>
  <c r="CT180" i="3"/>
  <c r="CT127" i="3"/>
  <c r="CT340" i="3"/>
  <c r="CT303" i="3"/>
  <c r="CT152" i="3"/>
  <c r="CT203" i="3"/>
  <c r="CT103" i="3"/>
  <c r="CT299" i="3"/>
  <c r="CT206" i="3"/>
  <c r="CT278" i="3"/>
  <c r="CT193" i="3"/>
  <c r="CT86" i="3"/>
  <c r="CT279" i="3"/>
  <c r="CT186" i="3"/>
  <c r="CT241" i="3"/>
  <c r="CT177" i="3"/>
  <c r="CT284" i="3"/>
  <c r="CT191" i="3"/>
  <c r="CT329" i="3"/>
  <c r="CT253" i="3"/>
  <c r="CT295" i="3"/>
  <c r="CT265" i="3"/>
  <c r="CT292" i="3"/>
  <c r="CT84" i="3"/>
  <c r="CT305" i="3"/>
  <c r="CT211" i="3"/>
  <c r="CT91" i="3"/>
  <c r="CT314" i="3"/>
  <c r="CT214" i="3"/>
  <c r="CT334" i="3"/>
  <c r="CT69" i="3"/>
  <c r="CT116" i="3"/>
  <c r="CT200" i="3"/>
  <c r="CT229" i="3"/>
  <c r="CT291" i="3"/>
  <c r="DA25" i="3"/>
  <c r="DA63" i="3"/>
  <c r="DA112" i="3"/>
  <c r="DA236" i="3"/>
  <c r="DA260" i="3"/>
  <c r="DA333" i="3"/>
  <c r="CQ12" i="3"/>
  <c r="CQ49" i="3"/>
  <c r="CQ113" i="3"/>
  <c r="CQ187" i="3"/>
  <c r="CQ235" i="3"/>
  <c r="CQ300" i="3"/>
  <c r="CU63" i="3"/>
  <c r="DD16" i="3"/>
  <c r="CU59" i="3"/>
  <c r="CY45" i="3"/>
  <c r="CY131" i="3"/>
  <c r="CY139" i="3"/>
  <c r="CY216" i="3"/>
  <c r="CY228" i="3"/>
  <c r="CY329" i="3"/>
  <c r="CZ45" i="3"/>
  <c r="CZ102" i="3"/>
  <c r="CZ120" i="3"/>
  <c r="CZ196" i="3"/>
  <c r="CZ261" i="3"/>
  <c r="CZ315" i="3"/>
  <c r="CN3" i="3"/>
  <c r="CQ165" i="3"/>
  <c r="CQ218" i="3"/>
  <c r="CK6" i="3"/>
  <c r="CK28" i="3"/>
  <c r="CK132" i="3"/>
  <c r="CK117" i="3"/>
  <c r="CK177" i="3"/>
  <c r="CK216" i="3"/>
  <c r="CK251" i="3"/>
  <c r="CK261" i="3"/>
  <c r="CK311" i="3"/>
  <c r="CK291" i="3"/>
  <c r="CK305" i="3"/>
  <c r="CK359" i="3"/>
  <c r="CK339" i="3"/>
  <c r="DG47" i="3"/>
  <c r="DG108" i="3"/>
  <c r="DG232" i="3"/>
  <c r="DG292" i="3"/>
  <c r="DG359" i="3"/>
  <c r="CM12" i="3"/>
  <c r="CM157" i="3"/>
  <c r="CM204" i="3"/>
  <c r="CM288" i="3"/>
  <c r="CN41" i="3"/>
  <c r="DE129" i="3"/>
  <c r="DD135" i="3"/>
  <c r="DD274" i="3"/>
  <c r="DD337" i="3"/>
  <c r="DD350" i="3"/>
  <c r="DE70" i="3"/>
  <c r="DA61" i="3"/>
  <c r="CN71" i="3"/>
  <c r="CN95" i="3"/>
  <c r="CN182" i="3"/>
  <c r="CN244" i="3"/>
  <c r="CN298" i="3"/>
  <c r="CN346" i="3"/>
  <c r="CY17" i="3"/>
  <c r="DB52" i="3"/>
  <c r="DB135" i="3"/>
  <c r="DB143" i="3"/>
  <c r="DB233" i="3"/>
  <c r="DB265" i="3"/>
  <c r="DB320" i="3"/>
  <c r="CZ80" i="3"/>
  <c r="CZ325" i="3"/>
  <c r="CS31" i="3"/>
  <c r="CU16" i="3"/>
  <c r="CU99" i="3"/>
  <c r="CU226" i="3"/>
  <c r="CU212" i="3"/>
  <c r="CU307" i="3"/>
  <c r="CU327" i="3"/>
  <c r="CS14" i="3"/>
  <c r="CS8" i="3"/>
  <c r="CS161" i="3"/>
  <c r="CS135" i="3"/>
  <c r="CS203" i="3"/>
  <c r="CS251" i="3"/>
  <c r="CS299" i="3"/>
  <c r="DE59" i="3"/>
  <c r="CV11" i="3"/>
  <c r="CV130" i="3"/>
  <c r="CV165" i="3"/>
  <c r="CV230" i="3"/>
  <c r="CV246" i="3"/>
  <c r="CV347" i="3"/>
  <c r="CX40" i="3"/>
  <c r="CX53" i="3"/>
  <c r="CX133" i="3"/>
  <c r="CX188" i="3"/>
  <c r="CX261" i="3"/>
  <c r="CX354" i="3"/>
  <c r="CM10" i="3"/>
  <c r="CT39" i="3"/>
  <c r="CT110" i="3"/>
  <c r="CT147" i="3"/>
  <c r="CT242" i="3"/>
  <c r="CT262" i="3"/>
  <c r="CT283" i="3"/>
  <c r="DD51" i="3"/>
  <c r="DA26" i="3"/>
  <c r="DA109" i="3"/>
  <c r="DA185" i="3"/>
  <c r="DA272" i="3"/>
  <c r="DA298" i="3"/>
  <c r="DA343" i="3"/>
  <c r="CQ5" i="3"/>
  <c r="CQ70" i="3"/>
  <c r="CQ124" i="3"/>
  <c r="CQ201" i="3"/>
  <c r="CQ231" i="3"/>
  <c r="CQ309" i="3"/>
  <c r="CQ343" i="3"/>
  <c r="CT57" i="3"/>
  <c r="DG44" i="3"/>
  <c r="CY8" i="3"/>
  <c r="CY97" i="3"/>
  <c r="CY83" i="3"/>
  <c r="CY179" i="3"/>
  <c r="CY213" i="3"/>
  <c r="CY267" i="3"/>
  <c r="CY356" i="3"/>
  <c r="CZ35" i="3"/>
  <c r="CZ109" i="3"/>
  <c r="CZ145" i="3"/>
  <c r="CZ194" i="3"/>
  <c r="CZ263" i="3"/>
  <c r="CZ279" i="3"/>
  <c r="CZ362" i="3"/>
  <c r="DE134" i="3"/>
  <c r="CQ277" i="3"/>
  <c r="CK20" i="3"/>
  <c r="CK61" i="3"/>
  <c r="CK85" i="3"/>
  <c r="CK128" i="3"/>
  <c r="CK173" i="3"/>
  <c r="CK223" i="3"/>
  <c r="CK271" i="3"/>
  <c r="CK323" i="3"/>
  <c r="CK316" i="3"/>
  <c r="CK341" i="3"/>
  <c r="DG9" i="3"/>
  <c r="DG74" i="3"/>
  <c r="DG59" i="3"/>
  <c r="DG128" i="3"/>
  <c r="CZ21" i="3"/>
  <c r="CX9" i="3"/>
  <c r="CU21" i="3"/>
  <c r="CU67" i="3"/>
  <c r="CU135" i="3"/>
  <c r="CU132" i="3"/>
  <c r="CU200" i="3"/>
  <c r="CU232" i="3"/>
  <c r="CU252" i="3"/>
  <c r="CU292" i="3"/>
  <c r="CU345" i="3"/>
  <c r="CS44" i="3"/>
  <c r="CS78" i="3"/>
  <c r="CS63" i="3"/>
  <c r="CS101" i="3"/>
  <c r="CS99" i="3"/>
  <c r="CS119" i="3"/>
  <c r="CS171" i="3"/>
  <c r="CS225" i="3"/>
  <c r="CS207" i="3"/>
  <c r="CS231" i="3"/>
  <c r="CS269" i="3"/>
  <c r="CS260" i="3"/>
  <c r="CS267" i="3"/>
  <c r="CS307" i="3"/>
  <c r="CS327" i="3"/>
  <c r="CS302" i="3"/>
  <c r="CS360" i="3"/>
  <c r="CS355" i="3"/>
  <c r="CQ84" i="3"/>
  <c r="CQ64" i="3"/>
  <c r="DE18" i="3"/>
  <c r="CV17" i="3"/>
  <c r="CV61" i="3"/>
  <c r="CV53" i="3"/>
  <c r="CV76" i="3"/>
  <c r="CV126" i="3"/>
  <c r="CV87" i="3"/>
  <c r="CV108" i="3"/>
  <c r="CV142" i="3"/>
  <c r="CV175" i="3"/>
  <c r="CV146" i="3"/>
  <c r="CV193" i="3"/>
  <c r="CV197" i="3"/>
  <c r="CV252" i="3"/>
  <c r="CV264" i="3"/>
  <c r="CV254" i="3"/>
  <c r="CV268" i="3"/>
  <c r="CV294" i="3"/>
  <c r="CV286" i="3"/>
  <c r="CV314" i="3"/>
  <c r="CV320" i="3"/>
  <c r="CV348" i="3"/>
  <c r="CX21" i="3"/>
  <c r="CX45" i="3"/>
  <c r="CX74" i="3"/>
  <c r="CX42" i="3"/>
  <c r="CX64" i="3"/>
  <c r="CX80" i="3"/>
  <c r="CX106" i="3"/>
  <c r="CX86" i="3"/>
  <c r="CX130" i="3"/>
  <c r="CX219" i="3"/>
  <c r="CX218" i="3"/>
  <c r="CX179" i="3"/>
  <c r="CX198" i="3"/>
  <c r="CX275" i="3"/>
  <c r="CX255" i="3"/>
  <c r="CX214" i="3"/>
  <c r="CX241" i="3"/>
  <c r="CX311" i="3"/>
  <c r="CX315" i="3"/>
  <c r="CX347" i="3"/>
  <c r="CX359" i="3"/>
  <c r="CX358" i="3"/>
  <c r="DG10" i="3"/>
  <c r="CS13" i="3"/>
  <c r="CT27" i="3"/>
  <c r="CT58" i="3"/>
  <c r="CT46" i="3"/>
  <c r="CT11" i="3"/>
  <c r="CT88" i="3"/>
  <c r="CT148" i="3"/>
  <c r="CT81" i="3"/>
  <c r="CT173" i="3"/>
  <c r="CT175" i="3"/>
  <c r="CT159" i="3"/>
  <c r="CT178" i="3"/>
  <c r="CT213" i="3"/>
  <c r="CT235" i="3"/>
  <c r="CT220" i="3"/>
  <c r="CT224" i="3"/>
  <c r="CT266" i="3"/>
  <c r="CT317" i="3"/>
  <c r="CT296" i="3"/>
  <c r="CT325" i="3"/>
  <c r="CT349" i="3"/>
  <c r="CQ11" i="3"/>
  <c r="CM65" i="3"/>
  <c r="DA48" i="3"/>
  <c r="DA29" i="3"/>
  <c r="DA35" i="3"/>
  <c r="DA32" i="3"/>
  <c r="DA93" i="3"/>
  <c r="DA139" i="3"/>
  <c r="DA147" i="3"/>
  <c r="DA78" i="3"/>
  <c r="DA166" i="3"/>
  <c r="CU196" i="3"/>
  <c r="CU243" i="3"/>
  <c r="CU325" i="3"/>
  <c r="CS33" i="3"/>
  <c r="CS92" i="3"/>
  <c r="CS167" i="3"/>
  <c r="CS210" i="3"/>
  <c r="CS265" i="3"/>
  <c r="CS330" i="3"/>
  <c r="CS80" i="3"/>
  <c r="CV30" i="3"/>
  <c r="CV82" i="3"/>
  <c r="CV248" i="3"/>
  <c r="CK7" i="3"/>
  <c r="CX66" i="3"/>
  <c r="CX109" i="3"/>
  <c r="CX149" i="3"/>
  <c r="CX263" i="3"/>
  <c r="CX281" i="3"/>
  <c r="CX258" i="3"/>
  <c r="CX278" i="3"/>
  <c r="CX284" i="3"/>
  <c r="CX325" i="3"/>
  <c r="CX329" i="3"/>
  <c r="CX348" i="3"/>
  <c r="CT68" i="3"/>
  <c r="CT117" i="3"/>
  <c r="CT156" i="3"/>
  <c r="CT223" i="3"/>
  <c r="CT322" i="3"/>
  <c r="DA89" i="3"/>
  <c r="DA149" i="3"/>
  <c r="DA227" i="3"/>
  <c r="DA295" i="3"/>
  <c r="DA359" i="3"/>
  <c r="CQ32" i="3"/>
  <c r="CQ145" i="3"/>
  <c r="CQ191" i="3"/>
  <c r="DG21" i="3"/>
  <c r="CY12" i="3"/>
  <c r="CS3" i="3"/>
  <c r="CY59" i="3"/>
  <c r="CY68" i="3"/>
  <c r="CY95" i="3"/>
  <c r="CY166" i="3"/>
  <c r="CY259" i="3"/>
  <c r="CY231" i="3"/>
  <c r="CY295" i="3"/>
  <c r="CZ23" i="3"/>
  <c r="CZ111" i="3"/>
  <c r="CZ255" i="3"/>
  <c r="CZ256" i="3"/>
  <c r="CZ326" i="3"/>
  <c r="CM70" i="3"/>
  <c r="CQ136" i="3"/>
  <c r="CN277" i="3"/>
  <c r="CK81" i="3"/>
  <c r="CK102" i="3"/>
  <c r="CK203" i="3"/>
  <c r="CK254" i="3"/>
  <c r="CK294" i="3"/>
  <c r="CK297" i="3"/>
  <c r="DG30" i="3"/>
  <c r="DG101" i="3"/>
  <c r="DG177" i="3"/>
  <c r="DG197" i="3"/>
  <c r="DG277" i="3"/>
  <c r="DG330" i="3"/>
  <c r="CM29" i="3"/>
  <c r="CM94" i="3"/>
  <c r="CM266" i="3"/>
  <c r="CN31" i="3"/>
  <c r="CU58" i="3"/>
  <c r="CU215" i="3"/>
  <c r="CU254" i="3"/>
  <c r="CU328" i="3"/>
  <c r="CS19" i="3"/>
  <c r="CS98" i="3"/>
  <c r="CS221" i="3"/>
  <c r="CS308" i="3"/>
  <c r="CV63" i="3"/>
  <c r="CV139" i="3"/>
  <c r="CN7" i="3"/>
  <c r="CU11" i="3"/>
  <c r="CU82" i="3"/>
  <c r="CU153" i="3"/>
  <c r="CU266" i="3"/>
  <c r="CU319" i="3"/>
  <c r="CU314" i="3"/>
  <c r="CS17" i="3"/>
  <c r="CS38" i="3"/>
  <c r="CS127" i="3"/>
  <c r="CS195" i="3"/>
  <c r="CS212" i="3"/>
  <c r="CS300" i="3"/>
  <c r="CV41" i="3"/>
  <c r="CV115" i="3"/>
  <c r="CV223" i="3"/>
  <c r="CV278" i="3"/>
  <c r="CV353" i="3"/>
  <c r="CX28" i="3"/>
  <c r="CX87" i="3"/>
  <c r="CX211" i="3"/>
  <c r="CX233" i="3"/>
  <c r="CX342" i="3"/>
  <c r="CT47" i="3"/>
  <c r="CT87" i="3"/>
  <c r="CT165" i="3"/>
  <c r="CT204" i="3"/>
  <c r="CT274" i="3"/>
  <c r="CM27" i="3"/>
  <c r="DA46" i="3"/>
  <c r="DA176" i="3"/>
  <c r="DA191" i="3"/>
  <c r="DA245" i="3"/>
  <c r="DA287" i="3"/>
  <c r="CQ73" i="3"/>
  <c r="CQ161" i="3"/>
  <c r="CQ140" i="3"/>
  <c r="CQ250" i="3"/>
  <c r="CQ276" i="3"/>
  <c r="CQ338" i="3"/>
  <c r="CV3" i="3"/>
  <c r="DG122" i="3"/>
  <c r="CY74" i="3"/>
  <c r="CY153" i="3"/>
  <c r="CY149" i="3"/>
  <c r="CY244" i="3"/>
  <c r="CY283" i="3"/>
  <c r="CZ16" i="3"/>
  <c r="CZ62" i="3"/>
  <c r="CZ129" i="3"/>
  <c r="CZ205" i="3"/>
  <c r="CZ324" i="3"/>
  <c r="CZ359" i="3"/>
  <c r="DE166" i="3"/>
  <c r="CM265" i="3"/>
  <c r="CK9" i="3"/>
  <c r="CK114" i="3"/>
  <c r="CK184" i="3"/>
  <c r="CK263" i="3"/>
  <c r="DG3" i="3"/>
  <c r="DG50" i="3"/>
  <c r="DG83" i="3"/>
  <c r="DG165" i="3"/>
  <c r="DG215" i="3"/>
  <c r="DG252" i="3"/>
  <c r="DG337" i="3"/>
  <c r="CM39" i="3"/>
  <c r="CM72" i="3"/>
  <c r="CM183" i="3"/>
  <c r="CM246" i="3"/>
  <c r="CM247" i="3"/>
  <c r="CM339" i="3"/>
  <c r="DE7" i="3"/>
  <c r="DE42" i="3"/>
  <c r="DE121" i="3"/>
  <c r="DE215" i="3"/>
  <c r="DE232" i="3"/>
  <c r="DE288" i="3"/>
  <c r="DE352" i="3"/>
  <c r="CQ4" i="3"/>
  <c r="DD63" i="3"/>
  <c r="DD124" i="3"/>
  <c r="DD89" i="3"/>
  <c r="DD180" i="3"/>
  <c r="DD246" i="3"/>
  <c r="DD266" i="3"/>
  <c r="DD316" i="3"/>
  <c r="CN5" i="3"/>
  <c r="CS46" i="3"/>
  <c r="CN62" i="3"/>
  <c r="CN93" i="3"/>
  <c r="CN117" i="3"/>
  <c r="CN208" i="3"/>
  <c r="CZ39" i="3"/>
  <c r="CQ34" i="3"/>
  <c r="DB77" i="3"/>
  <c r="DB59" i="3"/>
  <c r="DB160" i="3"/>
  <c r="CV13" i="3"/>
  <c r="CU49" i="3"/>
  <c r="CU36" i="3"/>
  <c r="CU93" i="3"/>
  <c r="CU136" i="3"/>
  <c r="CU205" i="3"/>
  <c r="CU283" i="3"/>
  <c r="CU291" i="3"/>
  <c r="CU336" i="3"/>
  <c r="CS75" i="3"/>
  <c r="CS85" i="3"/>
  <c r="CS103" i="3"/>
  <c r="CS175" i="3"/>
  <c r="CS264" i="3"/>
  <c r="CS273" i="3"/>
  <c r="CS354" i="3"/>
  <c r="CS51" i="3"/>
  <c r="CV84" i="3"/>
  <c r="CV69" i="3"/>
  <c r="CV102" i="3"/>
  <c r="CV182" i="3"/>
  <c r="CV261" i="3"/>
  <c r="CV285" i="3"/>
  <c r="CV298" i="3"/>
  <c r="CX16" i="3"/>
  <c r="CX51" i="3"/>
  <c r="CX103" i="3"/>
  <c r="CX170" i="3"/>
  <c r="CX207" i="3"/>
  <c r="CX227" i="3"/>
  <c r="CX291" i="3"/>
  <c r="CX322" i="3"/>
  <c r="DG78" i="3"/>
  <c r="CT63" i="3"/>
  <c r="CT74" i="3"/>
  <c r="CT129" i="3"/>
  <c r="CT130" i="3"/>
  <c r="CT208" i="3"/>
  <c r="CT249" i="3"/>
  <c r="CT304" i="3"/>
  <c r="DA43" i="3"/>
  <c r="DA51" i="3"/>
  <c r="DA115" i="3"/>
  <c r="DA132" i="3"/>
  <c r="DA206" i="3"/>
  <c r="DA273" i="3"/>
  <c r="DA267" i="3"/>
  <c r="DA319" i="3"/>
  <c r="CQ19" i="3"/>
  <c r="CQ43" i="3"/>
  <c r="CQ83" i="3"/>
  <c r="CQ163" i="3"/>
  <c r="CQ126" i="3"/>
  <c r="CQ206" i="3"/>
  <c r="CQ230" i="3"/>
  <c r="CQ285" i="3"/>
  <c r="CQ359" i="3"/>
  <c r="DA9" i="3"/>
  <c r="DE45" i="3"/>
  <c r="DD56" i="3"/>
  <c r="CY4" i="3"/>
  <c r="CY32" i="3"/>
  <c r="CY168" i="3"/>
  <c r="CY160" i="3"/>
  <c r="CY227" i="3"/>
  <c r="CY261" i="3"/>
  <c r="CY339" i="3"/>
  <c r="CY326" i="3"/>
  <c r="CZ43" i="3"/>
  <c r="CZ42" i="3"/>
  <c r="CZ67" i="3"/>
  <c r="CZ163" i="3"/>
  <c r="CZ200" i="3"/>
  <c r="CZ259" i="3"/>
  <c r="CZ328" i="3"/>
  <c r="CZ321" i="3"/>
  <c r="DE34" i="3"/>
  <c r="CM147" i="3"/>
  <c r="CN280" i="3"/>
  <c r="CM347" i="3"/>
  <c r="CK50" i="3"/>
  <c r="CK148" i="3"/>
  <c r="CK142" i="3"/>
  <c r="CK201" i="3"/>
  <c r="CK237" i="3"/>
  <c r="DG344" i="3"/>
  <c r="CV43" i="3"/>
  <c r="CU41" i="3"/>
  <c r="CU3" i="3"/>
  <c r="CU346" i="3"/>
  <c r="CU288" i="3"/>
  <c r="CU78" i="3"/>
  <c r="CU92" i="3"/>
  <c r="CU172" i="3"/>
  <c r="CU144" i="3"/>
  <c r="CU162" i="3"/>
  <c r="CU210" i="3"/>
  <c r="CU227" i="3"/>
  <c r="CU296" i="3"/>
  <c r="CU302" i="3"/>
  <c r="CU313" i="3"/>
  <c r="CU341" i="3"/>
  <c r="CS27" i="3"/>
  <c r="CS36" i="3"/>
  <c r="CS153" i="3"/>
  <c r="CS104" i="3"/>
  <c r="DA39" i="3"/>
  <c r="CT16" i="3"/>
  <c r="DA18" i="3"/>
  <c r="CU31" i="3"/>
  <c r="CU7" i="3"/>
  <c r="CU61" i="3"/>
  <c r="CU30" i="3"/>
  <c r="CU74" i="3"/>
  <c r="CU116" i="3"/>
  <c r="CU94" i="3"/>
  <c r="CU91" i="3"/>
  <c r="CU164" i="3"/>
  <c r="CU133" i="3"/>
  <c r="CU154" i="3"/>
  <c r="CU195" i="3"/>
  <c r="CU230" i="3"/>
  <c r="CU264" i="3"/>
  <c r="CU234" i="3"/>
  <c r="CU261" i="3"/>
  <c r="CU305" i="3"/>
  <c r="CU277" i="3"/>
  <c r="CU332" i="3"/>
  <c r="CU321" i="3"/>
  <c r="CU349" i="3"/>
  <c r="CU350" i="3"/>
  <c r="CS49" i="3"/>
  <c r="CS28" i="3"/>
  <c r="CS30" i="3"/>
  <c r="CS52" i="3"/>
  <c r="CS72" i="3"/>
  <c r="CS156" i="3"/>
  <c r="CS145" i="3"/>
  <c r="CS116" i="3"/>
  <c r="CS105" i="3"/>
  <c r="CS134" i="3"/>
  <c r="CS162" i="3"/>
  <c r="CS180" i="3"/>
  <c r="CS237" i="3"/>
  <c r="CS199" i="3"/>
  <c r="CS218" i="3"/>
  <c r="CS285" i="3"/>
  <c r="CS277" i="3"/>
  <c r="DA148" i="3"/>
  <c r="DA202" i="3"/>
  <c r="DA216" i="3"/>
  <c r="DA248" i="3"/>
  <c r="DA217" i="3"/>
  <c r="DA214" i="3"/>
  <c r="DA237" i="3"/>
  <c r="DA288" i="3"/>
  <c r="DA286" i="3"/>
  <c r="DA303" i="3"/>
  <c r="DA320" i="3"/>
  <c r="DA336" i="3"/>
  <c r="DA346" i="3"/>
  <c r="CQ24" i="3"/>
  <c r="CQ10" i="3"/>
  <c r="CQ81" i="3"/>
  <c r="CQ38" i="3"/>
  <c r="CQ77" i="3"/>
  <c r="CQ118" i="3"/>
  <c r="CQ129" i="3"/>
  <c r="CQ100" i="3"/>
  <c r="CQ99" i="3"/>
  <c r="CQ167" i="3"/>
  <c r="CQ131" i="3"/>
  <c r="CQ185" i="3"/>
  <c r="CQ208" i="3"/>
  <c r="CQ265" i="3"/>
  <c r="CQ233" i="3"/>
  <c r="CQ242" i="3"/>
  <c r="CQ248" i="3"/>
  <c r="CQ313" i="3"/>
  <c r="CQ320" i="3"/>
  <c r="CQ287" i="3"/>
  <c r="CQ344" i="3"/>
  <c r="CQ327" i="3"/>
  <c r="CZ6" i="3"/>
  <c r="CS16" i="3"/>
  <c r="CM17" i="3"/>
  <c r="CM61" i="3"/>
  <c r="CX14" i="3"/>
  <c r="CX18" i="3"/>
  <c r="CK15" i="3"/>
  <c r="CK65" i="3"/>
  <c r="CU85" i="3"/>
  <c r="CU84" i="3"/>
  <c r="CY21" i="3"/>
  <c r="CY15" i="3"/>
  <c r="CY40" i="3"/>
  <c r="CY37" i="3"/>
  <c r="CY46" i="3"/>
  <c r="CY91" i="3"/>
  <c r="CY105" i="3"/>
  <c r="CY137" i="3"/>
  <c r="CY115" i="3"/>
  <c r="CY128" i="3"/>
  <c r="CY169" i="3"/>
  <c r="CY199" i="3"/>
  <c r="CY249" i="3"/>
  <c r="CY229" i="3"/>
  <c r="CY239" i="3"/>
  <c r="CY281" i="3"/>
  <c r="CY233" i="3"/>
  <c r="CY293" i="3"/>
  <c r="CY315" i="3"/>
  <c r="CY320" i="3"/>
  <c r="CY342" i="3"/>
  <c r="CY348" i="3"/>
  <c r="CZ25" i="3"/>
  <c r="CZ48" i="3"/>
  <c r="CZ40" i="3"/>
  <c r="CZ66" i="3"/>
  <c r="CZ38" i="3"/>
  <c r="CZ88" i="3"/>
  <c r="CZ128" i="3"/>
  <c r="CZ172" i="3"/>
  <c r="CZ150" i="3"/>
  <c r="CZ161" i="3"/>
  <c r="CZ168" i="3"/>
  <c r="CZ214" i="3"/>
  <c r="CZ229" i="3"/>
  <c r="CZ204" i="3"/>
  <c r="CZ253" i="3"/>
  <c r="CZ276" i="3"/>
  <c r="CZ266" i="3"/>
  <c r="CZ300" i="3"/>
  <c r="CZ281" i="3"/>
  <c r="CZ290" i="3"/>
  <c r="CZ338" i="3"/>
  <c r="CZ333" i="3"/>
  <c r="CM55" i="3"/>
  <c r="CM189" i="3"/>
  <c r="CN158" i="3"/>
  <c r="DE187" i="3"/>
  <c r="CQ205" i="3"/>
  <c r="CM226" i="3"/>
  <c r="CQ243" i="3"/>
  <c r="DE332" i="3"/>
  <c r="CQ9" i="3"/>
  <c r="CK25" i="3"/>
  <c r="CK26" i="3"/>
  <c r="CK69" i="3"/>
  <c r="CK74" i="3"/>
  <c r="CK48" i="3"/>
  <c r="CK89" i="3"/>
  <c r="CK105" i="3"/>
  <c r="CK160" i="3"/>
  <c r="CK150" i="3"/>
  <c r="CK146" i="3"/>
  <c r="CK181" i="3"/>
  <c r="CK208" i="3"/>
  <c r="CK202" i="3"/>
  <c r="CK227" i="3"/>
  <c r="CK221" i="3"/>
  <c r="CK246" i="3"/>
  <c r="CK238" i="3"/>
  <c r="CK285" i="3"/>
  <c r="CK303" i="3"/>
  <c r="CK319" i="3"/>
  <c r="CK355" i="3"/>
  <c r="CK320" i="3"/>
  <c r="CK361" i="3"/>
  <c r="DA16" i="3"/>
  <c r="DG39" i="3"/>
  <c r="DG53" i="3"/>
  <c r="DG36" i="3"/>
  <c r="DG6" i="3"/>
  <c r="DG142" i="3"/>
  <c r="DG113" i="3"/>
  <c r="DG123" i="3"/>
  <c r="DG132" i="3"/>
  <c r="DG140" i="3"/>
  <c r="DG135" i="3"/>
  <c r="DG195" i="3"/>
  <c r="DG216" i="3"/>
  <c r="DG262" i="3"/>
  <c r="DG280" i="3"/>
  <c r="DG251" i="3"/>
  <c r="DG266" i="3"/>
  <c r="DG297" i="3"/>
  <c r="DG296" i="3"/>
  <c r="DG304" i="3"/>
  <c r="DG328" i="3"/>
  <c r="DG348" i="3"/>
  <c r="CM25" i="3"/>
  <c r="CM62" i="3"/>
  <c r="CM34" i="3"/>
  <c r="CM84" i="3"/>
  <c r="CM54" i="3"/>
  <c r="CM155" i="3"/>
  <c r="CM154" i="3"/>
  <c r="CM129" i="3"/>
  <c r="CM156" i="3"/>
  <c r="CM192" i="3"/>
  <c r="CM186" i="3"/>
  <c r="CM227" i="3"/>
  <c r="CM222" i="3"/>
  <c r="CM264" i="3"/>
  <c r="CM244" i="3"/>
  <c r="CM238" i="3"/>
  <c r="CM268" i="3"/>
  <c r="CM281" i="3"/>
  <c r="CM306" i="3"/>
  <c r="CM323" i="3"/>
  <c r="CM343" i="3"/>
  <c r="CS21" i="3"/>
  <c r="DE39" i="3"/>
  <c r="DE30" i="3"/>
  <c r="DE52" i="3"/>
  <c r="DE58" i="3"/>
  <c r="DE74" i="3"/>
  <c r="DE143" i="3"/>
  <c r="DE76" i="3"/>
  <c r="DE144" i="3"/>
  <c r="DE201" i="3"/>
  <c r="DE130" i="3"/>
  <c r="DE151" i="3"/>
  <c r="DE209" i="3"/>
  <c r="DE251" i="3"/>
  <c r="DE245" i="3"/>
  <c r="DE262" i="3"/>
  <c r="DE269" i="3"/>
  <c r="DE263" i="3"/>
  <c r="DE299" i="3"/>
  <c r="DE322" i="3"/>
  <c r="DE357" i="3"/>
  <c r="DA6" i="3"/>
  <c r="CK22" i="3"/>
  <c r="CU72" i="3"/>
  <c r="DE38" i="3"/>
  <c r="DD23" i="3"/>
  <c r="DD65" i="3"/>
  <c r="DD49" i="3"/>
  <c r="DD30" i="3"/>
  <c r="DD93" i="3"/>
  <c r="DD134" i="3"/>
  <c r="DD118" i="3"/>
  <c r="DD146" i="3"/>
  <c r="DD162" i="3"/>
  <c r="DD171" i="3"/>
  <c r="DD209" i="3"/>
  <c r="DD223" i="3"/>
  <c r="DD258" i="3"/>
  <c r="DD251" i="3"/>
  <c r="DD243" i="3"/>
  <c r="DD290" i="3"/>
  <c r="DD300" i="3"/>
  <c r="DD292" i="3"/>
  <c r="DD296" i="3"/>
  <c r="DD311" i="3"/>
  <c r="DD357" i="3"/>
  <c r="CQ53" i="3"/>
  <c r="DA82" i="3"/>
  <c r="CM69" i="3"/>
  <c r="CS42" i="3"/>
  <c r="CN39" i="3"/>
  <c r="CN19" i="3"/>
  <c r="CN42" i="3"/>
  <c r="CN53" i="3"/>
  <c r="CN34" i="3"/>
  <c r="CN35" i="3"/>
  <c r="CN94" i="3"/>
  <c r="CN88" i="3"/>
  <c r="CN139" i="3"/>
  <c r="CN151" i="3"/>
  <c r="CN143" i="3"/>
  <c r="CN200" i="3"/>
  <c r="CN188" i="3"/>
  <c r="CN219" i="3"/>
  <c r="CN222" i="3"/>
  <c r="CN216" i="3"/>
  <c r="CN246" i="3"/>
  <c r="CN263" i="3"/>
  <c r="CN260" i="3"/>
  <c r="CN299" i="3"/>
  <c r="CN281" i="3"/>
  <c r="CN315" i="3"/>
  <c r="CN337" i="3"/>
  <c r="CN351" i="3"/>
  <c r="CQ71" i="3"/>
  <c r="DD42" i="3"/>
  <c r="DD46" i="3"/>
  <c r="DA87" i="3"/>
  <c r="CN114" i="3"/>
  <c r="CL22" i="3"/>
  <c r="DA86" i="3"/>
  <c r="CR17" i="3"/>
  <c r="DB53" i="3"/>
  <c r="DB333" i="3"/>
  <c r="DB229" i="3"/>
  <c r="DB26" i="3"/>
  <c r="DB10" i="3"/>
  <c r="DB3" i="3"/>
  <c r="DB71" i="3"/>
  <c r="DB80" i="3"/>
  <c r="DB60" i="3"/>
  <c r="DB44" i="3"/>
  <c r="DB119" i="3"/>
  <c r="DB97" i="3"/>
  <c r="DB117" i="3"/>
  <c r="DB103" i="3"/>
  <c r="DB132" i="3"/>
  <c r="DB153" i="3"/>
  <c r="DB239" i="3"/>
  <c r="DB199" i="3"/>
  <c r="DB206" i="3"/>
  <c r="DB263" i="3"/>
  <c r="DB276" i="3"/>
  <c r="DB251" i="3"/>
  <c r="DB286" i="3"/>
  <c r="DB313" i="3"/>
  <c r="DB302" i="3"/>
  <c r="DB357" i="3"/>
  <c r="DB351" i="3"/>
  <c r="CZ19" i="3"/>
  <c r="DH108" i="3"/>
  <c r="CR141" i="3"/>
  <c r="CZ135" i="3"/>
  <c r="CR195" i="3"/>
  <c r="CY266" i="3"/>
  <c r="CZ271" i="3"/>
  <c r="DC330" i="3"/>
  <c r="DC339" i="3"/>
  <c r="CR40" i="3"/>
  <c r="CR13" i="3"/>
  <c r="CR206" i="3"/>
  <c r="CR66" i="3"/>
  <c r="CR19" i="3"/>
  <c r="CR23" i="3"/>
  <c r="CR29" i="3"/>
  <c r="CR55" i="3"/>
  <c r="CR79" i="3"/>
  <c r="CR36" i="3"/>
  <c r="CR118" i="3"/>
  <c r="CR127" i="3"/>
  <c r="CR98" i="3"/>
  <c r="CR149" i="3"/>
  <c r="CR161" i="3"/>
  <c r="CR187" i="3"/>
  <c r="CR172" i="3"/>
  <c r="CR209" i="3"/>
  <c r="CR228" i="3"/>
  <c r="CR215" i="3"/>
  <c r="CR254" i="3"/>
  <c r="CR268" i="3"/>
  <c r="CR294" i="3"/>
  <c r="CR319" i="3"/>
  <c r="CR327" i="3"/>
  <c r="CR352" i="3"/>
  <c r="DC28" i="3"/>
  <c r="CO34" i="3"/>
  <c r="CO26" i="3"/>
  <c r="CO196" i="3"/>
  <c r="CO33" i="3"/>
  <c r="CO89" i="3"/>
  <c r="CO6" i="3"/>
  <c r="CO51" i="3"/>
  <c r="CO73" i="3"/>
  <c r="CO27" i="3"/>
  <c r="CO38" i="3"/>
  <c r="CO84" i="3"/>
  <c r="CO93" i="3"/>
  <c r="CO114" i="3"/>
  <c r="CO185" i="3"/>
  <c r="CO136" i="3"/>
  <c r="CO166" i="3"/>
  <c r="CO193" i="3"/>
  <c r="CO233" i="3"/>
  <c r="CO211" i="3"/>
  <c r="CO217" i="3"/>
  <c r="CO274" i="3"/>
  <c r="CO256" i="3"/>
  <c r="CO284" i="3"/>
  <c r="CO321" i="3"/>
  <c r="CO333" i="3"/>
  <c r="CO337" i="3"/>
  <c r="DC17" i="3"/>
  <c r="DC51" i="3"/>
  <c r="DC48" i="3"/>
  <c r="DC304" i="3"/>
  <c r="DC175" i="3"/>
  <c r="DC39" i="3"/>
  <c r="DC5" i="3"/>
  <c r="DC7" i="3"/>
  <c r="DC25" i="3"/>
  <c r="DC49" i="3"/>
  <c r="DC46" i="3"/>
  <c r="DC115" i="3"/>
  <c r="DC91" i="3"/>
  <c r="DC106" i="3"/>
  <c r="DC87" i="3"/>
  <c r="DC164" i="3"/>
  <c r="DC167" i="3"/>
  <c r="DC200" i="3"/>
  <c r="DC223" i="3"/>
  <c r="DC253" i="3"/>
  <c r="DC270" i="3"/>
  <c r="DC276" i="3"/>
  <c r="DC277" i="3"/>
  <c r="DC314" i="3"/>
  <c r="DC292" i="3"/>
  <c r="DC321" i="3"/>
  <c r="DC335" i="3"/>
  <c r="CP120" i="3"/>
  <c r="DH14" i="3"/>
  <c r="DH54" i="3"/>
  <c r="DH314" i="3"/>
  <c r="DH19" i="3"/>
  <c r="DH47" i="3"/>
  <c r="DH28" i="3"/>
  <c r="DH39" i="3"/>
  <c r="DH45" i="3"/>
  <c r="DH51" i="3"/>
  <c r="DH84" i="3"/>
  <c r="DH82" i="3"/>
  <c r="DH175" i="3"/>
  <c r="DH130" i="3"/>
  <c r="DH133" i="3"/>
  <c r="DH159" i="3"/>
  <c r="DH195" i="3"/>
  <c r="DH187" i="3"/>
  <c r="DH224" i="3"/>
  <c r="DH269" i="3"/>
  <c r="DH280" i="3"/>
  <c r="DH247" i="3"/>
  <c r="DH266" i="3"/>
  <c r="DH304" i="3"/>
  <c r="DH286" i="3"/>
  <c r="DH336" i="3"/>
  <c r="DH337" i="3"/>
  <c r="DH340" i="3"/>
  <c r="DA175" i="3"/>
  <c r="CZ167" i="3"/>
  <c r="CW150" i="3"/>
  <c r="DA192" i="3"/>
  <c r="CZ296" i="3"/>
  <c r="CR298" i="3"/>
  <c r="CY287" i="3"/>
  <c r="DC334" i="3"/>
  <c r="CY360" i="3"/>
  <c r="CP198" i="3"/>
  <c r="CP271" i="3"/>
  <c r="CY347" i="3"/>
  <c r="DC283" i="3"/>
  <c r="CZ330" i="3"/>
  <c r="CZ312" i="3"/>
  <c r="CZ139" i="3"/>
  <c r="CP130" i="3"/>
  <c r="CP208" i="3"/>
  <c r="CP301" i="3"/>
  <c r="DB78" i="3"/>
  <c r="CJ4" i="3"/>
  <c r="CJ343" i="3"/>
  <c r="CJ309" i="3"/>
  <c r="CJ86" i="3"/>
  <c r="CJ149" i="3"/>
  <c r="CJ178" i="3"/>
  <c r="CJ348" i="3"/>
  <c r="CJ191" i="3"/>
  <c r="CL109" i="3"/>
  <c r="DB139" i="3"/>
  <c r="CW106" i="3"/>
  <c r="CL72" i="3"/>
  <c r="CL333" i="3"/>
  <c r="CL178" i="3"/>
  <c r="CL49" i="3"/>
  <c r="CL23" i="3"/>
  <c r="CL16" i="3"/>
  <c r="CL64" i="3"/>
  <c r="CL45" i="3"/>
  <c r="CL80" i="3"/>
  <c r="CL79" i="3"/>
  <c r="CL98" i="3"/>
  <c r="CL97" i="3"/>
  <c r="CL170" i="3"/>
  <c r="CL125" i="3"/>
  <c r="CL153" i="3"/>
  <c r="CL172" i="3"/>
  <c r="CL213" i="3"/>
  <c r="CL197" i="3"/>
  <c r="CL264" i="3"/>
  <c r="CL251" i="3"/>
  <c r="CL275" i="3"/>
  <c r="CL255" i="3"/>
  <c r="CL285" i="3"/>
  <c r="CL293" i="3"/>
  <c r="CL278" i="3"/>
  <c r="CL345" i="3"/>
  <c r="CL362" i="3"/>
  <c r="CL351" i="3"/>
  <c r="DA127" i="3"/>
  <c r="DA152" i="3"/>
  <c r="CR190" i="3"/>
  <c r="CZ202" i="3"/>
  <c r="CR224" i="3"/>
  <c r="CW228" i="3"/>
  <c r="CY321" i="3"/>
  <c r="CZ260" i="3"/>
  <c r="CY338" i="3"/>
  <c r="CW169" i="3"/>
  <c r="CW173" i="3"/>
  <c r="CW188" i="3"/>
  <c r="CR283" i="3"/>
  <c r="CP328" i="3"/>
  <c r="CR255" i="3"/>
  <c r="CW331" i="3"/>
  <c r="DC92" i="3"/>
  <c r="DC196" i="3"/>
  <c r="CP251" i="3"/>
  <c r="CP37" i="3"/>
  <c r="CZ65" i="3"/>
  <c r="DC82" i="3"/>
  <c r="CZ149" i="3"/>
  <c r="CW126" i="3"/>
  <c r="DH124" i="3"/>
  <c r="CL184" i="3"/>
  <c r="DC168" i="3"/>
  <c r="CW153" i="3"/>
  <c r="DA113" i="3"/>
  <c r="CJ155" i="3"/>
  <c r="CL194" i="3"/>
  <c r="DB208" i="3"/>
  <c r="CY256" i="3"/>
  <c r="CR252" i="3"/>
  <c r="CP259" i="3"/>
  <c r="DF117" i="3"/>
  <c r="CS305" i="3"/>
  <c r="CS288" i="3"/>
  <c r="CS310" i="3"/>
  <c r="CS297" i="3"/>
  <c r="CS339" i="3"/>
  <c r="DG121" i="3"/>
  <c r="CN74" i="3"/>
  <c r="CV9" i="3"/>
  <c r="CV4" i="3"/>
  <c r="CV72" i="3"/>
  <c r="CV85" i="3"/>
  <c r="CV50" i="3"/>
  <c r="CV94" i="3"/>
  <c r="CV95" i="3"/>
  <c r="CV66" i="3"/>
  <c r="CV177" i="3"/>
  <c r="CV167" i="3"/>
  <c r="CV162" i="3"/>
  <c r="CV213" i="3"/>
  <c r="CV238" i="3"/>
  <c r="CV266" i="3"/>
  <c r="CV274" i="3"/>
  <c r="CV241" i="3"/>
  <c r="CV332" i="3"/>
  <c r="CV302" i="3"/>
  <c r="CV299" i="3"/>
  <c r="CV306" i="3"/>
  <c r="CV344" i="3"/>
  <c r="CV350" i="3"/>
  <c r="CX36" i="3"/>
  <c r="CX50" i="3"/>
  <c r="CX61" i="3"/>
  <c r="CX58" i="3"/>
  <c r="CX19" i="3"/>
  <c r="CX91" i="3"/>
  <c r="CX138" i="3"/>
  <c r="CX97" i="3"/>
  <c r="CX154" i="3"/>
  <c r="CX168" i="3"/>
  <c r="CX177" i="3"/>
  <c r="CX186" i="3"/>
  <c r="CX232" i="3"/>
  <c r="CX213" i="3"/>
  <c r="CX259" i="3"/>
  <c r="CX225" i="3"/>
  <c r="CX250" i="3"/>
  <c r="CX289" i="3"/>
  <c r="CX339" i="3"/>
  <c r="CX290" i="3"/>
  <c r="CX343" i="3"/>
  <c r="CY18" i="3"/>
  <c r="CT28" i="3"/>
  <c r="CT17" i="3"/>
  <c r="CT70" i="3"/>
  <c r="CT41" i="3"/>
  <c r="CT61" i="3"/>
  <c r="CT100" i="3"/>
  <c r="CT95" i="3"/>
  <c r="CT82" i="3"/>
  <c r="CT102" i="3"/>
  <c r="CT161" i="3"/>
  <c r="CT184" i="3"/>
  <c r="CT151" i="3"/>
  <c r="CT217" i="3"/>
  <c r="CT221" i="3"/>
  <c r="CT218" i="3"/>
  <c r="CT256" i="3"/>
  <c r="CT319" i="3"/>
  <c r="CT280" i="3"/>
  <c r="CT335" i="3"/>
  <c r="CT328" i="3"/>
  <c r="CT347" i="3"/>
  <c r="CM26" i="3"/>
  <c r="CQ36" i="3"/>
  <c r="DA10" i="3"/>
  <c r="DA49" i="3"/>
  <c r="DA40" i="3"/>
  <c r="DA57" i="3"/>
  <c r="DA108" i="3"/>
  <c r="DA88" i="3"/>
  <c r="DA83" i="3"/>
  <c r="DA123" i="3"/>
  <c r="DA129" i="3"/>
  <c r="DA173" i="3"/>
  <c r="DA234" i="3"/>
  <c r="DA194" i="3"/>
  <c r="DA239" i="3"/>
  <c r="DA203" i="3"/>
  <c r="DA231" i="3"/>
  <c r="DA242" i="3"/>
  <c r="DA315" i="3"/>
  <c r="DA306" i="3"/>
  <c r="DA309" i="3"/>
  <c r="DA329" i="3"/>
  <c r="DA352" i="3"/>
  <c r="CQ30" i="3"/>
  <c r="CQ7" i="3"/>
  <c r="CQ13" i="3"/>
  <c r="CQ63" i="3"/>
  <c r="CQ33" i="3"/>
  <c r="CQ130" i="3"/>
  <c r="CQ141" i="3"/>
  <c r="CQ119" i="3"/>
  <c r="CQ122" i="3"/>
  <c r="CQ169" i="3"/>
  <c r="CQ132" i="3"/>
  <c r="CQ190" i="3"/>
  <c r="CQ212" i="3"/>
  <c r="CQ217" i="3"/>
  <c r="CQ240" i="3"/>
  <c r="CQ262" i="3"/>
  <c r="CQ253" i="3"/>
  <c r="CQ292" i="3"/>
  <c r="CQ284" i="3"/>
  <c r="CQ355" i="3"/>
  <c r="CQ360" i="3"/>
  <c r="CQ324" i="3"/>
  <c r="CV7" i="3"/>
  <c r="CQ6" i="3"/>
  <c r="CY53" i="3"/>
  <c r="CM98" i="3"/>
  <c r="CT23" i="3"/>
  <c r="CK27" i="3"/>
  <c r="CZ22" i="3"/>
  <c r="CS18" i="3"/>
  <c r="CQ101" i="3"/>
  <c r="CS37" i="3"/>
  <c r="CY20" i="3"/>
  <c r="CY54" i="3"/>
  <c r="CY31" i="3"/>
  <c r="CY62" i="3"/>
  <c r="CY57" i="3"/>
  <c r="CY102" i="3"/>
  <c r="CY125" i="3"/>
  <c r="CY87" i="3"/>
  <c r="CY106" i="3"/>
  <c r="CY146" i="3"/>
  <c r="CY155" i="3"/>
  <c r="CY197" i="3"/>
  <c r="CY192" i="3"/>
  <c r="CY255" i="3"/>
  <c r="CY222" i="3"/>
  <c r="CY217" i="3"/>
  <c r="CY258" i="3"/>
  <c r="CY306" i="3"/>
  <c r="CY288" i="3"/>
  <c r="CY322" i="3"/>
  <c r="CY312" i="3"/>
  <c r="CY362" i="3"/>
  <c r="CZ20" i="3"/>
  <c r="CZ82" i="3"/>
  <c r="CZ31" i="3"/>
  <c r="CZ18" i="3"/>
  <c r="CZ49" i="3"/>
  <c r="CZ97" i="3"/>
  <c r="CZ104" i="3"/>
  <c r="CZ174" i="3"/>
  <c r="CZ101" i="3"/>
  <c r="CZ118" i="3"/>
  <c r="CZ183" i="3"/>
  <c r="CZ217" i="3"/>
  <c r="CZ190" i="3"/>
  <c r="CZ222" i="3"/>
  <c r="CZ284" i="3"/>
  <c r="CZ209" i="3"/>
  <c r="CZ245" i="3"/>
  <c r="CZ304" i="3"/>
  <c r="CZ291" i="3"/>
  <c r="CZ334" i="3"/>
  <c r="CZ307" i="3"/>
  <c r="CZ345" i="3"/>
  <c r="CT64" i="3"/>
  <c r="DE88" i="3"/>
  <c r="CN177" i="3"/>
  <c r="DE197" i="3"/>
  <c r="CQ170" i="3"/>
  <c r="CN215" i="3"/>
  <c r="CN245" i="3"/>
  <c r="CM290" i="3"/>
  <c r="CQ314" i="3"/>
  <c r="DE23" i="3"/>
  <c r="CK30" i="3"/>
  <c r="CK53" i="3"/>
  <c r="CK76" i="3"/>
  <c r="CK31" i="3"/>
  <c r="CK59" i="3"/>
  <c r="CK107" i="3"/>
  <c r="CK126" i="3"/>
  <c r="CK162" i="3"/>
  <c r="CK188" i="3"/>
  <c r="CK151" i="3"/>
  <c r="CK157" i="3"/>
  <c r="CK182" i="3"/>
  <c r="CK199" i="3"/>
  <c r="CK232" i="3"/>
  <c r="CK229" i="3"/>
  <c r="CK264" i="3"/>
  <c r="CK257" i="3"/>
  <c r="CK296" i="3"/>
  <c r="CK286" i="3"/>
  <c r="CK283" i="3"/>
  <c r="CK306" i="3"/>
  <c r="CK328" i="3"/>
  <c r="CK348" i="3"/>
  <c r="CT35" i="3"/>
  <c r="DG14" i="3"/>
  <c r="DG55" i="3"/>
  <c r="DG45" i="3"/>
  <c r="DG26" i="3"/>
  <c r="DG144" i="3"/>
  <c r="DG139" i="3"/>
  <c r="DG162" i="3"/>
  <c r="DG173" i="3"/>
  <c r="DG193" i="3"/>
  <c r="DG203" i="3"/>
  <c r="DG182" i="3"/>
  <c r="DG235" i="3"/>
  <c r="DG260" i="3"/>
  <c r="DG285" i="3"/>
  <c r="DG254" i="3"/>
  <c r="DG257" i="3"/>
  <c r="DG335" i="3"/>
  <c r="DG291" i="3"/>
  <c r="DG342" i="3"/>
  <c r="DG332" i="3"/>
  <c r="DG361" i="3"/>
  <c r="CM8" i="3"/>
  <c r="CM66" i="3"/>
  <c r="CM59" i="3"/>
  <c r="CM23" i="3"/>
  <c r="CM68" i="3"/>
  <c r="CM86" i="3"/>
  <c r="CM114" i="3"/>
  <c r="CM134" i="3"/>
  <c r="CM162" i="3"/>
  <c r="CM168" i="3"/>
  <c r="CM195" i="3"/>
  <c r="CM229" i="3"/>
  <c r="CM221" i="3"/>
  <c r="CM277" i="3"/>
  <c r="CM289" i="3"/>
  <c r="CM257" i="3"/>
  <c r="CM250" i="3"/>
  <c r="CM304" i="3"/>
  <c r="CM353" i="3"/>
  <c r="CM337" i="3"/>
  <c r="CS15" i="3"/>
  <c r="DE50" i="3"/>
  <c r="DE55" i="3"/>
  <c r="DE65" i="3"/>
  <c r="DE11" i="3"/>
  <c r="DE96" i="3"/>
  <c r="DE105" i="3"/>
  <c r="DE92" i="3"/>
  <c r="DE195" i="3"/>
  <c r="DE156" i="3"/>
  <c r="DE142" i="3"/>
  <c r="DE162" i="3"/>
  <c r="DE194" i="3"/>
  <c r="DE260" i="3"/>
  <c r="DE226" i="3"/>
  <c r="DE282" i="3"/>
  <c r="DE276" i="3"/>
  <c r="DE274" i="3"/>
  <c r="DE291" i="3"/>
  <c r="DE325" i="3"/>
  <c r="DE360" i="3"/>
  <c r="CT12" i="3"/>
  <c r="CT29" i="3"/>
  <c r="CY9" i="3"/>
  <c r="CN21" i="3"/>
  <c r="DD24" i="3"/>
  <c r="DD43" i="3"/>
  <c r="DD58" i="3"/>
  <c r="DD55" i="3"/>
  <c r="DD108" i="3"/>
  <c r="DD155" i="3"/>
  <c r="DD142" i="3"/>
  <c r="DD152" i="3"/>
  <c r="DD121" i="3"/>
  <c r="DD178" i="3"/>
  <c r="DD228" i="3"/>
  <c r="DD235" i="3"/>
  <c r="DD267" i="3"/>
  <c r="DD256" i="3"/>
  <c r="DD271" i="3"/>
  <c r="DD257" i="3"/>
  <c r="DD312" i="3"/>
  <c r="DD308" i="3"/>
  <c r="DD305" i="3"/>
  <c r="DD346" i="3"/>
  <c r="DD341" i="3"/>
  <c r="DE137" i="3"/>
  <c r="CS4" i="3"/>
  <c r="CM3" i="3"/>
  <c r="CM57" i="3"/>
  <c r="CM314" i="3"/>
  <c r="CM313" i="3"/>
  <c r="CM60" i="3"/>
  <c r="CM285" i="3"/>
  <c r="CM352" i="3"/>
  <c r="CM322" i="3"/>
  <c r="CM137" i="3"/>
  <c r="CM187" i="3"/>
  <c r="CM108" i="3"/>
  <c r="CM164" i="3"/>
  <c r="CM344" i="3"/>
  <c r="CM240" i="3"/>
  <c r="CM287" i="3"/>
  <c r="CM218" i="3"/>
  <c r="CM311" i="3"/>
  <c r="CM73" i="3"/>
  <c r="CM338" i="3"/>
  <c r="CM256" i="3"/>
  <c r="CM262" i="3"/>
  <c r="CM228" i="3"/>
  <c r="CM360" i="3"/>
  <c r="CM178" i="3"/>
  <c r="CM235" i="3"/>
  <c r="CM182" i="3"/>
  <c r="CM282" i="3"/>
  <c r="CM150" i="3"/>
  <c r="CM309" i="3"/>
  <c r="CM299" i="3"/>
  <c r="CM272" i="3"/>
  <c r="CM324" i="3"/>
  <c r="CM161" i="3"/>
  <c r="CM169" i="3"/>
  <c r="CM335" i="3"/>
  <c r="CM341" i="3"/>
  <c r="CM142" i="3"/>
  <c r="CM302" i="3"/>
  <c r="CM117" i="3"/>
  <c r="CM78" i="3"/>
  <c r="CM357" i="3"/>
  <c r="CM223" i="3"/>
  <c r="CM191" i="3"/>
  <c r="CM300" i="3"/>
  <c r="CM346" i="3"/>
  <c r="CM128" i="3"/>
  <c r="CM297" i="3"/>
  <c r="CM315" i="3"/>
  <c r="CM274" i="3"/>
  <c r="CM319" i="3"/>
  <c r="CM276" i="3"/>
  <c r="CM303" i="3"/>
  <c r="CM273" i="3"/>
  <c r="CM172" i="3"/>
  <c r="CM90" i="3"/>
  <c r="CM320" i="3"/>
  <c r="CM316" i="3"/>
  <c r="CM126" i="3"/>
  <c r="CM167" i="3"/>
  <c r="CM115" i="3"/>
  <c r="CM325" i="3"/>
  <c r="CM215" i="3"/>
  <c r="CM242" i="3"/>
  <c r="CM253" i="3"/>
  <c r="CM269" i="3"/>
  <c r="CM127" i="3"/>
  <c r="CM124" i="3"/>
  <c r="CM355" i="3"/>
  <c r="CM135" i="3"/>
  <c r="CM106" i="3"/>
  <c r="CM44" i="3"/>
  <c r="CM333" i="3"/>
  <c r="CM104" i="3"/>
  <c r="CM83" i="3"/>
  <c r="CM159" i="3"/>
  <c r="CM279" i="3"/>
  <c r="CM180" i="3"/>
  <c r="CM143" i="3"/>
  <c r="CM260" i="3"/>
  <c r="CM212" i="3"/>
  <c r="CM153" i="3"/>
  <c r="CM185" i="3"/>
  <c r="CM133" i="3"/>
  <c r="CM308" i="3"/>
  <c r="CM362" i="3"/>
  <c r="CM307" i="3"/>
  <c r="CM318" i="3"/>
  <c r="CM201" i="3"/>
  <c r="CM340" i="3"/>
  <c r="CM349" i="3"/>
  <c r="CM208" i="3"/>
  <c r="CM199" i="3"/>
  <c r="CM188" i="3"/>
  <c r="CM148" i="3"/>
  <c r="CM35" i="3"/>
  <c r="CM140" i="3"/>
  <c r="CM95" i="3"/>
  <c r="CM317" i="3"/>
  <c r="CM151" i="3"/>
  <c r="CM217" i="3"/>
  <c r="CM158" i="3"/>
  <c r="CM110" i="3"/>
  <c r="CM85" i="3"/>
  <c r="CM237" i="3"/>
  <c r="CM294" i="3"/>
  <c r="CM280" i="3"/>
  <c r="CM220" i="3"/>
  <c r="CM113" i="3"/>
  <c r="CM271" i="3"/>
  <c r="CM173" i="3"/>
  <c r="CM121" i="3"/>
  <c r="CM251" i="3"/>
  <c r="CM24" i="3"/>
  <c r="CM209" i="3"/>
  <c r="CM248" i="3"/>
  <c r="CM245" i="3"/>
  <c r="CM206" i="3"/>
  <c r="CM310" i="3"/>
  <c r="CM96" i="3"/>
  <c r="CM116" i="3"/>
  <c r="CM243" i="3"/>
  <c r="CM330" i="3"/>
  <c r="CM351" i="3"/>
  <c r="CM105" i="3"/>
  <c r="CM200" i="3"/>
  <c r="CM328" i="3"/>
  <c r="CM231" i="3"/>
  <c r="CM293" i="3"/>
  <c r="CM249" i="3"/>
  <c r="CS83" i="3"/>
  <c r="CN109" i="3"/>
  <c r="CN6" i="3"/>
  <c r="CN10" i="3"/>
  <c r="CN20" i="3"/>
  <c r="CN54" i="3"/>
  <c r="CN46" i="3"/>
  <c r="CN106" i="3"/>
  <c r="CN152" i="3"/>
  <c r="CN171" i="3"/>
  <c r="CN128" i="3"/>
  <c r="CN126" i="3"/>
  <c r="CN134" i="3"/>
  <c r="CN203" i="3"/>
  <c r="CN202" i="3"/>
  <c r="CN249" i="3"/>
  <c r="CN236" i="3"/>
  <c r="CN258" i="3"/>
  <c r="CN273" i="3"/>
  <c r="CN265" i="3"/>
  <c r="CN302" i="3"/>
  <c r="CN304" i="3"/>
  <c r="CN318" i="3"/>
  <c r="CN348" i="3"/>
  <c r="CN356" i="3"/>
  <c r="CQ29" i="3"/>
  <c r="DD83" i="3"/>
  <c r="DA53" i="3"/>
  <c r="CM99" i="3"/>
  <c r="CN47" i="3"/>
  <c r="DB7" i="3"/>
  <c r="CY36" i="3"/>
  <c r="CJ37" i="3"/>
  <c r="DB58" i="3"/>
  <c r="DB326" i="3"/>
  <c r="DB222" i="3"/>
  <c r="DB36" i="3"/>
  <c r="DB8" i="3"/>
  <c r="DB5" i="3"/>
  <c r="DB76" i="3"/>
  <c r="DB29" i="3"/>
  <c r="DB81" i="3"/>
  <c r="DB55" i="3"/>
  <c r="DB124" i="3"/>
  <c r="DB122" i="3"/>
  <c r="DB131" i="3"/>
  <c r="DB155" i="3"/>
  <c r="DB145" i="3"/>
  <c r="DB164" i="3"/>
  <c r="DB212" i="3"/>
  <c r="DB228" i="3"/>
  <c r="DB273" i="3"/>
  <c r="DB270" i="3"/>
  <c r="DB288" i="3"/>
  <c r="DB262" i="3"/>
  <c r="DB331" i="3"/>
  <c r="DB308" i="3"/>
  <c r="DB318" i="3"/>
  <c r="DB344" i="3"/>
  <c r="DB346" i="3"/>
  <c r="DF32" i="3"/>
  <c r="DA130" i="3"/>
  <c r="CP175" i="3"/>
  <c r="CZ188" i="3"/>
  <c r="CZ207" i="3"/>
  <c r="DC264" i="3"/>
  <c r="DC315" i="3"/>
  <c r="CR314" i="3"/>
  <c r="DC356" i="3"/>
  <c r="CR71" i="3"/>
  <c r="CR6" i="3"/>
  <c r="CR146" i="3"/>
  <c r="CR101" i="3"/>
  <c r="CR22" i="3"/>
  <c r="CR30" i="3"/>
  <c r="CR49" i="3"/>
  <c r="CR46" i="3"/>
  <c r="CR16" i="3"/>
  <c r="CR47" i="3"/>
  <c r="CR148" i="3"/>
  <c r="CR132" i="3"/>
  <c r="CR106" i="3"/>
  <c r="CR159" i="3"/>
  <c r="CR169" i="3"/>
  <c r="CR192" i="3"/>
  <c r="CR196" i="3"/>
  <c r="CR222" i="3"/>
  <c r="CR267" i="3"/>
  <c r="CR245" i="3"/>
  <c r="CR264" i="3"/>
  <c r="CR297" i="3"/>
  <c r="CR340" i="3"/>
  <c r="CR333" i="3"/>
  <c r="CR358" i="3"/>
  <c r="CR343" i="3"/>
  <c r="CW22" i="3"/>
  <c r="CO5" i="3"/>
  <c r="CO41" i="3"/>
  <c r="CO186" i="3"/>
  <c r="CO69" i="3"/>
  <c r="CO63" i="3"/>
  <c r="CO154" i="3"/>
  <c r="CO10" i="3"/>
  <c r="CO57" i="3"/>
  <c r="CO54" i="3"/>
  <c r="CO49" i="3"/>
  <c r="CO94" i="3"/>
  <c r="CO127" i="3"/>
  <c r="CO100" i="3"/>
  <c r="CO141" i="3"/>
  <c r="CO140" i="3"/>
  <c r="CO176" i="3"/>
  <c r="CO197" i="3"/>
  <c r="CO202" i="3"/>
  <c r="CO214" i="3"/>
  <c r="CO222" i="3"/>
  <c r="CO278" i="3"/>
  <c r="CO267" i="3"/>
  <c r="CO295" i="3"/>
  <c r="CO338" i="3"/>
  <c r="CO331" i="3"/>
  <c r="CO362" i="3"/>
  <c r="CY77" i="3"/>
  <c r="DC73" i="3"/>
  <c r="DC68" i="3"/>
  <c r="DC309" i="3"/>
  <c r="DC143" i="3"/>
  <c r="DC22" i="3"/>
  <c r="DC19" i="3"/>
  <c r="DC41" i="3"/>
  <c r="DC38" i="3"/>
  <c r="DC78" i="3"/>
  <c r="DC36" i="3"/>
  <c r="DC98" i="3"/>
  <c r="DC105" i="3"/>
  <c r="DC96" i="3"/>
  <c r="DC118" i="3"/>
  <c r="DC169" i="3"/>
  <c r="DC183" i="3"/>
  <c r="DC203" i="3"/>
  <c r="DC236" i="3"/>
  <c r="DC226" i="3"/>
  <c r="DC218" i="3"/>
  <c r="DC232" i="3"/>
  <c r="DC290" i="3"/>
  <c r="DC293" i="3"/>
  <c r="DC329" i="3"/>
  <c r="DC316" i="3"/>
  <c r="DC341" i="3"/>
  <c r="DH117" i="3"/>
  <c r="DH72" i="3"/>
  <c r="DH16" i="3"/>
  <c r="DH271" i="3"/>
  <c r="DH10" i="3"/>
  <c r="DH21" i="3"/>
  <c r="DH53" i="3"/>
  <c r="DH69" i="3"/>
  <c r="DH77" i="3"/>
  <c r="DH62" i="3"/>
  <c r="DH87" i="3"/>
  <c r="DH148" i="3"/>
  <c r="DH122" i="3"/>
  <c r="DH165" i="3"/>
  <c r="DH186" i="3"/>
  <c r="DH168" i="3"/>
  <c r="DH205" i="3"/>
  <c r="DH196" i="3"/>
  <c r="DH207" i="3"/>
  <c r="DH208" i="3"/>
  <c r="DH234" i="3"/>
  <c r="DH257" i="3"/>
  <c r="DH283" i="3"/>
  <c r="DH335" i="3"/>
  <c r="DH307" i="3"/>
  <c r="DH330" i="3"/>
  <c r="DH345" i="3"/>
  <c r="DH347" i="3"/>
  <c r="CW178" i="3"/>
  <c r="CM236" i="3"/>
  <c r="CM259" i="3"/>
  <c r="CM278" i="3"/>
  <c r="CM270" i="3"/>
  <c r="CM345" i="3"/>
  <c r="CM348" i="3"/>
  <c r="CM336" i="3"/>
  <c r="CN23" i="3"/>
  <c r="DE14" i="3"/>
  <c r="DE73" i="3"/>
  <c r="DE61" i="3"/>
  <c r="DE44" i="3"/>
  <c r="DE104" i="3"/>
  <c r="DE110" i="3"/>
  <c r="DE64" i="3"/>
  <c r="DE169" i="3"/>
  <c r="DE171" i="3"/>
  <c r="DE165" i="3"/>
  <c r="DE175" i="3"/>
  <c r="DE220" i="3"/>
  <c r="DE258" i="3"/>
  <c r="DE256" i="3"/>
  <c r="DE290" i="3"/>
  <c r="DE277" i="3"/>
  <c r="DE261" i="3"/>
  <c r="DE307" i="3"/>
  <c r="DE341" i="3"/>
  <c r="DE349" i="3"/>
  <c r="CV19" i="3"/>
  <c r="DA24" i="3"/>
  <c r="CU20" i="3"/>
  <c r="DD52" i="3"/>
  <c r="DD12" i="3"/>
  <c r="DD72" i="3"/>
  <c r="DD68" i="3"/>
  <c r="DD39" i="3"/>
  <c r="DD119" i="3"/>
  <c r="DD103" i="3"/>
  <c r="DD132" i="3"/>
  <c r="DD87" i="3"/>
  <c r="DD130" i="3"/>
  <c r="DD148" i="3"/>
  <c r="DD185" i="3"/>
  <c r="DD212" i="3"/>
  <c r="DD207" i="3"/>
  <c r="DD240" i="3"/>
  <c r="DD276" i="3"/>
  <c r="DD264" i="3"/>
  <c r="DD284" i="3"/>
  <c r="DD329" i="3"/>
  <c r="DD307" i="3"/>
  <c r="DD322" i="3"/>
  <c r="DD355" i="3"/>
  <c r="CQ39" i="3"/>
  <c r="DE12" i="3"/>
  <c r="CQ21" i="3"/>
  <c r="DA66" i="3"/>
  <c r="CM63" i="3"/>
  <c r="CN13" i="3"/>
  <c r="CN24" i="3"/>
  <c r="CN43" i="3"/>
  <c r="CN59" i="3"/>
  <c r="CN57" i="3"/>
  <c r="CN146" i="3"/>
  <c r="CN102" i="3"/>
  <c r="CN168" i="3"/>
  <c r="CN83" i="3"/>
  <c r="CN131" i="3"/>
  <c r="CN176" i="3"/>
  <c r="CN181" i="3"/>
  <c r="CN196" i="3"/>
  <c r="CN221" i="3"/>
  <c r="CN266" i="3"/>
  <c r="CN217" i="3"/>
  <c r="CN250" i="3"/>
  <c r="CN270" i="3"/>
  <c r="CN303" i="3"/>
  <c r="CN313" i="3"/>
  <c r="CN329" i="3"/>
  <c r="CN362" i="3"/>
  <c r="CN359" i="3"/>
  <c r="CX69" i="3"/>
  <c r="CZ12" i="3"/>
  <c r="CN16" i="3"/>
  <c r="CT40" i="3"/>
  <c r="CN63" i="3"/>
  <c r="DH5" i="3"/>
  <c r="CY76" i="3"/>
  <c r="DF142" i="3"/>
  <c r="DB4" i="3"/>
  <c r="DB300" i="3"/>
  <c r="DB127" i="3"/>
  <c r="DB37" i="3"/>
  <c r="DB15" i="3"/>
  <c r="DB12" i="3"/>
  <c r="DB63" i="3"/>
  <c r="DB49" i="3"/>
  <c r="DB85" i="3"/>
  <c r="DB83" i="3"/>
  <c r="DB156" i="3"/>
  <c r="DB128" i="3"/>
  <c r="DB147" i="3"/>
  <c r="DB176" i="3"/>
  <c r="DB169" i="3"/>
  <c r="DB178" i="3"/>
  <c r="DB201" i="3"/>
  <c r="DB235" i="3"/>
  <c r="DB217" i="3"/>
  <c r="DB271" i="3"/>
  <c r="DB237" i="3"/>
  <c r="DB282" i="3"/>
  <c r="DB264" i="3"/>
  <c r="DB327" i="3"/>
  <c r="DB307" i="3"/>
  <c r="DB359" i="3"/>
  <c r="DB355" i="3"/>
  <c r="DF48" i="3"/>
  <c r="DA117" i="3"/>
  <c r="CY173" i="3"/>
  <c r="DC185" i="3"/>
  <c r="CP192" i="3"/>
  <c r="CR227" i="3"/>
  <c r="CY323" i="3"/>
  <c r="CR334" i="3"/>
  <c r="DC34" i="3"/>
  <c r="CR37" i="3"/>
  <c r="CR10" i="3"/>
  <c r="CR108" i="3"/>
  <c r="CR11" i="3"/>
  <c r="CR50" i="3"/>
  <c r="CR35" i="3"/>
  <c r="CR70" i="3"/>
  <c r="CR73" i="3"/>
  <c r="CR65" i="3"/>
  <c r="CR58" i="3"/>
  <c r="CR123" i="3"/>
  <c r="CR131" i="3"/>
  <c r="CR150" i="3"/>
  <c r="CR163" i="3"/>
  <c r="CR178" i="3"/>
  <c r="CR230" i="3"/>
  <c r="CR194" i="3"/>
  <c r="CR251" i="3"/>
  <c r="CR271" i="3"/>
  <c r="CR218" i="3"/>
  <c r="CR307" i="3"/>
  <c r="CR274" i="3"/>
  <c r="CR349" i="3"/>
  <c r="CR341" i="3"/>
  <c r="CR330" i="3"/>
  <c r="CJ13" i="3"/>
  <c r="CO9" i="3"/>
  <c r="CO344" i="3"/>
  <c r="CO177" i="3"/>
  <c r="CO64" i="3"/>
  <c r="CO74" i="3"/>
  <c r="CO80" i="3"/>
  <c r="CO32" i="3"/>
  <c r="CO62" i="3"/>
  <c r="CO59" i="3"/>
  <c r="CO60" i="3"/>
  <c r="CO103" i="3"/>
  <c r="CO67" i="3"/>
  <c r="CO157" i="3"/>
  <c r="CO118" i="3"/>
  <c r="CO150" i="3"/>
  <c r="CO161" i="3"/>
  <c r="CO236" i="3"/>
  <c r="CO200" i="3"/>
  <c r="CO238" i="3"/>
  <c r="CO220" i="3"/>
  <c r="CO239" i="3"/>
  <c r="CO281" i="3"/>
  <c r="CO259" i="3"/>
  <c r="CO287" i="3"/>
  <c r="CO334" i="3"/>
  <c r="DD150" i="3"/>
  <c r="DC15" i="3"/>
  <c r="DC10" i="3"/>
  <c r="DC249" i="3"/>
  <c r="DC117" i="3"/>
  <c r="DC50" i="3"/>
  <c r="DC24" i="3"/>
  <c r="DC79" i="3"/>
  <c r="DC63" i="3"/>
  <c r="DC27" i="3"/>
  <c r="DC47" i="3"/>
  <c r="DC149" i="3"/>
  <c r="DC109" i="3"/>
  <c r="DC100" i="3"/>
  <c r="DC110" i="3"/>
  <c r="DC178" i="3"/>
  <c r="DC194" i="3"/>
  <c r="DC212" i="3"/>
  <c r="DC245" i="3"/>
  <c r="DC229" i="3"/>
  <c r="DC230" i="3"/>
  <c r="DC262" i="3"/>
  <c r="DC297" i="3"/>
  <c r="DC343" i="3"/>
  <c r="DC287" i="3"/>
  <c r="DC319" i="3"/>
  <c r="DC354" i="3"/>
  <c r="DC113" i="3"/>
  <c r="DH25" i="3"/>
  <c r="DH32" i="3"/>
  <c r="DH181" i="3"/>
  <c r="DH85" i="3"/>
  <c r="DH27" i="3"/>
  <c r="DH48" i="3"/>
  <c r="DH83" i="3"/>
  <c r="DH61" i="3"/>
  <c r="DH64" i="3"/>
  <c r="DH163" i="3"/>
  <c r="DH100" i="3"/>
  <c r="DH128" i="3"/>
  <c r="DH107" i="3"/>
  <c r="DH206" i="3"/>
  <c r="DH170" i="3"/>
  <c r="DH221" i="3"/>
  <c r="DH202" i="3"/>
  <c r="DH236" i="3"/>
  <c r="DH219" i="3"/>
  <c r="DH249" i="3"/>
  <c r="DH264" i="3"/>
  <c r="DH268" i="3"/>
  <c r="DH305" i="3"/>
  <c r="DH316" i="3"/>
  <c r="DH350" i="3"/>
  <c r="DH332" i="3"/>
  <c r="DH356" i="3"/>
  <c r="CP127" i="3"/>
  <c r="DA167" i="3"/>
  <c r="DA187" i="3"/>
  <c r="CR239" i="3"/>
  <c r="CY248" i="3"/>
  <c r="CW271" i="3"/>
  <c r="CR312" i="3"/>
  <c r="DC326" i="3"/>
  <c r="DC163" i="3"/>
  <c r="CW214" i="3"/>
  <c r="DC294" i="3"/>
  <c r="CZ232" i="3"/>
  <c r="CY277" i="3"/>
  <c r="DC345" i="3"/>
  <c r="CZ272" i="3"/>
  <c r="CZ74" i="3"/>
  <c r="DC148" i="3"/>
  <c r="CP254" i="3"/>
  <c r="DC362" i="3"/>
  <c r="CY65" i="3"/>
  <c r="CY44" i="3"/>
  <c r="CR105" i="3"/>
  <c r="CW121" i="3"/>
  <c r="CL57" i="3"/>
  <c r="CL14" i="3"/>
  <c r="CL242" i="3"/>
  <c r="CL130" i="3"/>
  <c r="CL43" i="3"/>
  <c r="CL20" i="3"/>
  <c r="CL8" i="3"/>
  <c r="CL34" i="3"/>
  <c r="CL61" i="3"/>
  <c r="CL42" i="3"/>
  <c r="CL103" i="3"/>
  <c r="CL143" i="3"/>
  <c r="CL120" i="3"/>
  <c r="CL100" i="3"/>
  <c r="CL151" i="3"/>
  <c r="CL175" i="3"/>
  <c r="CL241" i="3"/>
  <c r="CL208" i="3"/>
  <c r="CL201" i="3"/>
  <c r="CL207" i="3"/>
  <c r="CL263" i="3"/>
  <c r="CL287" i="3"/>
  <c r="CL280" i="3"/>
  <c r="CL283" i="3"/>
  <c r="CL298" i="3"/>
  <c r="CL307" i="3"/>
  <c r="CL320" i="3"/>
  <c r="CL342" i="3"/>
  <c r="CY113" i="3"/>
  <c r="CW129" i="3"/>
  <c r="DC206" i="3"/>
  <c r="DC250" i="3"/>
  <c r="CY223" i="3"/>
  <c r="DA266" i="3"/>
  <c r="CW297" i="3"/>
  <c r="CP334" i="3"/>
  <c r="DA342" i="3"/>
  <c r="DC147" i="3"/>
  <c r="CY167" i="3"/>
  <c r="CR259" i="3"/>
  <c r="CR258" i="3"/>
  <c r="DC189" i="3"/>
  <c r="DC258" i="3"/>
  <c r="CW341" i="3"/>
  <c r="DC139" i="3"/>
  <c r="CW151" i="3"/>
  <c r="DC286" i="3"/>
  <c r="DF13" i="3"/>
  <c r="DA65" i="3"/>
  <c r="DA77" i="3"/>
  <c r="DD114" i="3"/>
  <c r="DH79" i="3"/>
  <c r="DC151" i="3"/>
  <c r="CR130" i="3"/>
  <c r="CP197" i="3"/>
  <c r="DH129" i="3"/>
  <c r="DB140" i="3"/>
  <c r="CJ188" i="3"/>
  <c r="CW196" i="3"/>
  <c r="CW197" i="3"/>
  <c r="DC224" i="3"/>
  <c r="DC241" i="3"/>
  <c r="CR278" i="3"/>
  <c r="CR309" i="3"/>
  <c r="CR299" i="3"/>
  <c r="DA334" i="3"/>
  <c r="DF326" i="3"/>
  <c r="CR355" i="3"/>
  <c r="DC59" i="3"/>
  <c r="DH66" i="3"/>
  <c r="CL116" i="3"/>
  <c r="CY152" i="3"/>
  <c r="CW180" i="3"/>
  <c r="CW139" i="3"/>
  <c r="CY177" i="3"/>
  <c r="CP145" i="3"/>
  <c r="CR236" i="3"/>
  <c r="CR266" i="3"/>
  <c r="CY272" i="3"/>
  <c r="CW254" i="3"/>
  <c r="DH242" i="3"/>
  <c r="CY311" i="3"/>
  <c r="CW359" i="3"/>
  <c r="DF349" i="3"/>
  <c r="CZ33" i="3"/>
  <c r="CJ146" i="3"/>
  <c r="CJ92" i="3"/>
  <c r="CJ158" i="3"/>
  <c r="CJ141" i="3"/>
  <c r="CJ177" i="3"/>
  <c r="CJ156" i="3"/>
  <c r="CJ175" i="3"/>
  <c r="CJ174" i="3"/>
  <c r="CJ224" i="3"/>
  <c r="CJ282" i="3"/>
  <c r="CJ269" i="3"/>
  <c r="CJ227" i="3"/>
  <c r="CJ238" i="3"/>
  <c r="CJ246" i="3"/>
  <c r="CJ277" i="3"/>
  <c r="CJ321" i="3"/>
  <c r="CJ323" i="3"/>
  <c r="CJ283" i="3"/>
  <c r="CJ345" i="3"/>
  <c r="CJ330" i="3"/>
  <c r="CY358" i="3"/>
  <c r="CY210" i="3"/>
  <c r="CY70" i="3"/>
  <c r="DF22" i="3"/>
  <c r="DF6" i="3"/>
  <c r="DF155" i="3"/>
  <c r="DF90" i="3"/>
  <c r="DF96" i="3"/>
  <c r="DF39" i="3"/>
  <c r="DF82" i="3"/>
  <c r="DF80" i="3"/>
  <c r="DF78" i="3"/>
  <c r="DF101" i="3"/>
  <c r="DF109" i="3"/>
  <c r="DF175" i="3"/>
  <c r="DF129" i="3"/>
  <c r="DF153" i="3"/>
  <c r="DF173" i="3"/>
  <c r="DF205" i="3"/>
  <c r="DF220" i="3"/>
  <c r="DF215" i="3"/>
  <c r="DF282" i="3"/>
  <c r="DF254" i="3"/>
  <c r="DF227" i="3"/>
  <c r="DF264" i="3"/>
  <c r="DF312" i="3"/>
  <c r="DF283" i="3"/>
  <c r="DF333" i="3"/>
  <c r="DF325" i="3"/>
  <c r="DF356" i="3"/>
  <c r="DA22" i="3"/>
  <c r="DA107" i="3"/>
  <c r="CW162" i="3"/>
  <c r="CY184" i="3"/>
  <c r="DC157" i="3"/>
  <c r="CW191" i="3"/>
  <c r="DC238" i="3"/>
  <c r="CP272" i="3"/>
  <c r="CZ282" i="3"/>
  <c r="CR303" i="3"/>
  <c r="CW299" i="3"/>
  <c r="CW338" i="3"/>
  <c r="CW256" i="3"/>
  <c r="CQ66" i="3"/>
  <c r="CW35" i="3"/>
  <c r="DC158" i="3"/>
  <c r="CW24" i="3"/>
  <c r="CW267" i="3"/>
  <c r="CW171" i="3"/>
  <c r="CW58" i="3"/>
  <c r="CW10" i="3"/>
  <c r="CW55" i="3"/>
  <c r="CW6" i="3"/>
  <c r="CW61" i="3"/>
  <c r="CW37" i="3"/>
  <c r="CW34" i="3"/>
  <c r="CW66" i="3"/>
  <c r="CW100" i="3"/>
  <c r="CW136" i="3"/>
  <c r="CW97" i="3"/>
  <c r="CW170" i="3"/>
  <c r="CW152" i="3"/>
  <c r="CW179" i="3"/>
  <c r="CW211" i="3"/>
  <c r="CW229" i="3"/>
  <c r="CW215" i="3"/>
  <c r="CW291" i="3"/>
  <c r="CW286" i="3"/>
  <c r="CW318" i="3"/>
  <c r="CW280" i="3"/>
  <c r="CW295" i="3"/>
  <c r="CW320" i="3"/>
  <c r="CW353" i="3"/>
  <c r="DE168" i="3"/>
  <c r="CU10" i="3"/>
  <c r="CO65" i="3"/>
  <c r="CL113" i="3"/>
  <c r="CN162" i="3"/>
  <c r="CM149" i="3"/>
  <c r="CU90" i="3"/>
  <c r="DD6" i="3"/>
  <c r="CZ115" i="3"/>
  <c r="CT109" i="3"/>
  <c r="CS317" i="3"/>
  <c r="CS315" i="3"/>
  <c r="CS346" i="3"/>
  <c r="CS344" i="3"/>
  <c r="CS352" i="3"/>
  <c r="DE40" i="3"/>
  <c r="CT73" i="3"/>
  <c r="CV31" i="3"/>
  <c r="CV36" i="3"/>
  <c r="CV77" i="3"/>
  <c r="CV39" i="3"/>
  <c r="CV59" i="3"/>
  <c r="CV111" i="3"/>
  <c r="CV148" i="3"/>
  <c r="CV140" i="3"/>
  <c r="CV132" i="3"/>
  <c r="CV151" i="3"/>
  <c r="CV226" i="3"/>
  <c r="CV198" i="3"/>
  <c r="CV210" i="3"/>
  <c r="CV218" i="3"/>
  <c r="CV219" i="3"/>
  <c r="CV272" i="3"/>
  <c r="CV289" i="3"/>
  <c r="CV292" i="3"/>
  <c r="CV304" i="3"/>
  <c r="CV323" i="3"/>
  <c r="CV342" i="3"/>
  <c r="DE4" i="3"/>
  <c r="CX25" i="3"/>
  <c r="CX34" i="3"/>
  <c r="CX56" i="3"/>
  <c r="CX23" i="3"/>
  <c r="CX82" i="3"/>
  <c r="CX125" i="3"/>
  <c r="CX78" i="3"/>
  <c r="CX151" i="3"/>
  <c r="CX139" i="3"/>
  <c r="CX146" i="3"/>
  <c r="CX160" i="3"/>
  <c r="CX193" i="3"/>
  <c r="CX229" i="3"/>
  <c r="CX210" i="3"/>
  <c r="CX268" i="3"/>
  <c r="CX264" i="3"/>
  <c r="CX300" i="3"/>
  <c r="CX287" i="3"/>
  <c r="CX298" i="3"/>
  <c r="CX312" i="3"/>
  <c r="CX336" i="3"/>
  <c r="CQ15" i="3"/>
  <c r="DE15" i="3"/>
  <c r="CT44" i="3"/>
  <c r="CT4" i="3"/>
  <c r="CT30" i="3"/>
  <c r="CT36" i="3"/>
  <c r="CT42" i="3"/>
  <c r="CT90" i="3"/>
  <c r="CT101" i="3"/>
  <c r="CT113" i="3"/>
  <c r="CT105" i="3"/>
  <c r="CT138" i="3"/>
  <c r="CT154" i="3"/>
  <c r="CT182" i="3"/>
  <c r="CT215" i="3"/>
  <c r="CT246" i="3"/>
  <c r="CT243" i="3"/>
  <c r="CT267" i="3"/>
  <c r="CT285" i="3"/>
  <c r="CT282" i="3"/>
  <c r="CT311" i="3"/>
  <c r="CT360" i="3"/>
  <c r="CT355" i="3"/>
  <c r="CN55" i="3"/>
  <c r="DA15" i="3"/>
  <c r="DA76" i="3"/>
  <c r="DA27" i="3"/>
  <c r="DA56" i="3"/>
  <c r="DA41" i="3"/>
  <c r="DA131" i="3"/>
  <c r="DA103" i="3"/>
  <c r="DA172" i="3"/>
  <c r="DA164" i="3"/>
  <c r="DA150" i="3"/>
  <c r="DA171" i="3"/>
  <c r="DA222" i="3"/>
  <c r="DA250" i="3"/>
  <c r="DA268" i="3"/>
  <c r="DA220" i="3"/>
  <c r="DA228" i="3"/>
  <c r="DA279" i="3"/>
  <c r="DA324" i="3"/>
  <c r="DA290" i="3"/>
  <c r="DA345" i="3"/>
  <c r="DA318" i="3"/>
  <c r="DA348" i="3"/>
  <c r="CQ74" i="3"/>
  <c r="CQ18" i="3"/>
  <c r="CQ75" i="3"/>
  <c r="CQ57" i="3"/>
  <c r="CQ54" i="3"/>
  <c r="CQ65" i="3"/>
  <c r="CQ117" i="3"/>
  <c r="CQ128" i="3"/>
  <c r="CQ171" i="3"/>
  <c r="CQ135" i="3"/>
  <c r="CQ158" i="3"/>
  <c r="CQ153" i="3"/>
  <c r="CQ193" i="3"/>
  <c r="CQ194" i="3"/>
  <c r="CQ271" i="3"/>
  <c r="CQ223" i="3"/>
  <c r="CQ269" i="3"/>
  <c r="CQ278" i="3"/>
  <c r="CQ323" i="3"/>
  <c r="CQ308" i="3"/>
  <c r="CQ307" i="3"/>
  <c r="CQ348" i="3"/>
  <c r="CQ346" i="3"/>
  <c r="DD78" i="3"/>
  <c r="CS79" i="3"/>
  <c r="DD13" i="3"/>
  <c r="DA74" i="3"/>
  <c r="CV12" i="3"/>
  <c r="CX17" i="3"/>
  <c r="DA42" i="3"/>
  <c r="CN52" i="3"/>
  <c r="CU51" i="3"/>
  <c r="CY29" i="3"/>
  <c r="CY67" i="3"/>
  <c r="CY51" i="3"/>
  <c r="CY43" i="3"/>
  <c r="CY79" i="3"/>
  <c r="CY88" i="3"/>
  <c r="CY92" i="3"/>
  <c r="CY93" i="3"/>
  <c r="CY130" i="3"/>
  <c r="CY154" i="3"/>
  <c r="CY214" i="3"/>
  <c r="CY191" i="3"/>
  <c r="CY206" i="3"/>
  <c r="CY219" i="3"/>
  <c r="CY263" i="3"/>
  <c r="CY257" i="3"/>
  <c r="CY276" i="3"/>
  <c r="CY291" i="3"/>
  <c r="CY325" i="3"/>
  <c r="CY303" i="3"/>
  <c r="CY331" i="3"/>
  <c r="CY357" i="3"/>
  <c r="CZ34" i="3"/>
  <c r="CZ86" i="3"/>
  <c r="CZ46" i="3"/>
  <c r="CZ37" i="3"/>
  <c r="CZ131" i="3"/>
  <c r="CZ155" i="3"/>
  <c r="CZ136" i="3"/>
  <c r="CZ165" i="3"/>
  <c r="CZ143" i="3"/>
  <c r="CZ176" i="3"/>
  <c r="CZ158" i="3"/>
  <c r="CZ193" i="3"/>
  <c r="CZ268" i="3"/>
  <c r="CZ225" i="3"/>
  <c r="CZ219" i="3"/>
  <c r="CZ258" i="3"/>
  <c r="CZ295" i="3"/>
  <c r="CZ306" i="3"/>
  <c r="CZ309" i="3"/>
  <c r="CZ320" i="3"/>
  <c r="CZ318" i="3"/>
  <c r="CZ351" i="3"/>
  <c r="CQ125" i="3"/>
  <c r="DE123" i="3"/>
  <c r="CM175" i="3"/>
  <c r="CQ219" i="3"/>
  <c r="DE295" i="3"/>
  <c r="CM267" i="3"/>
  <c r="CM327" i="3"/>
  <c r="CQ322" i="3"/>
  <c r="DA13" i="3"/>
  <c r="CK11" i="3"/>
  <c r="CK64" i="3"/>
  <c r="CK45" i="3"/>
  <c r="CK80" i="3"/>
  <c r="CK92" i="3"/>
  <c r="CK115" i="3"/>
  <c r="CK91" i="3"/>
  <c r="CK119" i="3"/>
  <c r="CK130" i="3"/>
  <c r="CK156" i="3"/>
  <c r="CK195" i="3"/>
  <c r="CK212" i="3"/>
  <c r="CK241" i="3"/>
  <c r="CK277" i="3"/>
  <c r="CK269" i="3"/>
  <c r="CK280" i="3"/>
  <c r="CK266" i="3"/>
  <c r="CK299" i="3"/>
  <c r="CK304" i="3"/>
  <c r="CK293" i="3"/>
  <c r="CK315" i="3"/>
  <c r="CK350" i="3"/>
  <c r="CK353" i="3"/>
  <c r="DD40" i="3"/>
  <c r="DG17" i="3"/>
  <c r="DG34" i="3"/>
  <c r="DG80" i="3"/>
  <c r="DG87" i="3"/>
  <c r="DG151" i="3"/>
  <c r="DG155" i="3"/>
  <c r="DG103" i="3"/>
  <c r="DG154" i="3"/>
  <c r="DG171" i="3"/>
  <c r="DG172" i="3"/>
  <c r="DG210" i="3"/>
  <c r="DG240" i="3"/>
  <c r="DG246" i="3"/>
  <c r="DG227" i="3"/>
  <c r="DG219" i="3"/>
  <c r="DG283" i="3"/>
  <c r="DG263" i="3"/>
  <c r="DG317" i="3"/>
  <c r="DG315" i="3"/>
  <c r="DG353" i="3"/>
  <c r="DE35" i="3"/>
  <c r="CM37" i="3"/>
  <c r="CM11" i="3"/>
  <c r="CM45" i="3"/>
  <c r="CM80" i="3"/>
  <c r="CM146" i="3"/>
  <c r="CM91" i="3"/>
  <c r="CM120" i="3"/>
  <c r="CM160" i="3"/>
  <c r="CM170" i="3"/>
  <c r="CM176" i="3"/>
  <c r="CM224" i="3"/>
  <c r="CM193" i="3"/>
  <c r="CM254" i="3"/>
  <c r="CM241" i="3"/>
  <c r="CM258" i="3"/>
  <c r="CM263" i="3"/>
  <c r="CM296" i="3"/>
  <c r="CM305" i="3"/>
  <c r="CM359" i="3"/>
  <c r="CM334" i="3"/>
  <c r="CM361" i="3"/>
  <c r="CS25" i="3"/>
  <c r="DE41" i="3"/>
  <c r="DE57" i="3"/>
  <c r="DE20" i="3"/>
  <c r="DE81" i="3"/>
  <c r="DE93" i="3"/>
  <c r="DE138" i="3"/>
  <c r="DE127" i="3"/>
  <c r="DE154" i="3"/>
  <c r="DE135" i="3"/>
  <c r="DE159" i="3"/>
  <c r="DE192" i="3"/>
  <c r="DE189" i="3"/>
  <c r="DE246" i="3"/>
  <c r="DE240" i="3"/>
  <c r="DE243" i="3"/>
  <c r="DE259" i="3"/>
  <c r="DE294" i="3"/>
  <c r="DE311" i="3"/>
  <c r="DE355" i="3"/>
  <c r="DE342" i="3"/>
  <c r="DA64" i="3"/>
  <c r="CY11" i="3"/>
  <c r="DG52" i="3"/>
  <c r="DD8" i="3"/>
  <c r="DD32" i="3"/>
  <c r="DD38" i="3"/>
  <c r="DD28" i="3"/>
  <c r="DD61" i="3"/>
  <c r="DD102" i="3"/>
  <c r="DD106" i="3"/>
  <c r="DD204" i="3"/>
  <c r="DD105" i="3"/>
  <c r="DD164" i="3"/>
  <c r="DD192" i="3"/>
  <c r="DD203" i="3"/>
  <c r="DD220" i="3"/>
  <c r="DD226" i="3"/>
  <c r="DD221" i="3"/>
  <c r="DD254" i="3"/>
  <c r="DD297" i="3"/>
  <c r="DD273" i="3"/>
  <c r="DD294" i="3"/>
  <c r="DD310" i="3"/>
  <c r="DD330" i="3"/>
  <c r="CQ102" i="3"/>
  <c r="CZ26" i="3"/>
  <c r="CZ24" i="3"/>
  <c r="CN17" i="3"/>
  <c r="CQ14" i="3"/>
  <c r="CN32" i="3"/>
  <c r="CN73" i="3"/>
  <c r="CN64" i="3"/>
  <c r="CN45" i="3"/>
  <c r="CN78" i="3"/>
  <c r="CN133" i="3"/>
  <c r="CN154" i="3"/>
  <c r="CN99" i="3"/>
  <c r="CN149" i="3"/>
  <c r="CN178" i="3"/>
  <c r="CN197" i="3"/>
  <c r="CN195" i="3"/>
  <c r="CN227" i="3"/>
  <c r="CN252" i="3"/>
  <c r="CN276" i="3"/>
  <c r="CN261" i="3"/>
  <c r="CN242" i="3"/>
  <c r="CN301" i="3"/>
  <c r="CN308" i="3"/>
  <c r="CN297" i="3"/>
  <c r="CN334" i="3"/>
  <c r="CN353" i="3"/>
  <c r="CT5" i="3"/>
  <c r="CK43" i="3"/>
  <c r="CM67" i="3"/>
  <c r="CS20" i="3"/>
  <c r="DA67" i="3"/>
  <c r="CJ49" i="3"/>
  <c r="CP69" i="3"/>
  <c r="DB21" i="3"/>
  <c r="DB79" i="3"/>
  <c r="DB296" i="3"/>
  <c r="DB166" i="3"/>
  <c r="DB11" i="3"/>
  <c r="DB19" i="3"/>
  <c r="DB32" i="3"/>
  <c r="DB13" i="3"/>
  <c r="DB27" i="3"/>
  <c r="DB73" i="3"/>
  <c r="DB93" i="3"/>
  <c r="DB109" i="3"/>
  <c r="DB115" i="3"/>
  <c r="DB152" i="3"/>
  <c r="DB137" i="3"/>
  <c r="DB142" i="3"/>
  <c r="DB209" i="3"/>
  <c r="DB191" i="3"/>
  <c r="DB258" i="3"/>
  <c r="DB240" i="3"/>
  <c r="DB215" i="3"/>
  <c r="DB260" i="3"/>
  <c r="DB295" i="3"/>
  <c r="DB285" i="3"/>
  <c r="DB316" i="3"/>
  <c r="DB324" i="3"/>
  <c r="DB354" i="3"/>
  <c r="DF62" i="3"/>
  <c r="CZ103" i="3"/>
  <c r="DF64" i="3"/>
  <c r="CY151" i="3"/>
  <c r="CW230" i="3"/>
  <c r="CY218" i="3"/>
  <c r="DC272" i="3"/>
  <c r="CZ310" i="3"/>
  <c r="CP311" i="3"/>
  <c r="CR61" i="3"/>
  <c r="CR43" i="3"/>
  <c r="CR336" i="3"/>
  <c r="CR124" i="3"/>
  <c r="CR80" i="3"/>
  <c r="CR44" i="3"/>
  <c r="CR8" i="3"/>
  <c r="CR68" i="3"/>
  <c r="CR25" i="3"/>
  <c r="CR63" i="3"/>
  <c r="CR100" i="3"/>
  <c r="CR137" i="3"/>
  <c r="CR166" i="3"/>
  <c r="CR182" i="3"/>
  <c r="CR142" i="3"/>
  <c r="CR147" i="3"/>
  <c r="CR183" i="3"/>
  <c r="CR217" i="3"/>
  <c r="CR233" i="3"/>
  <c r="CR242" i="3"/>
  <c r="CR234" i="3"/>
  <c r="CR318" i="3"/>
  <c r="CR284" i="3"/>
  <c r="CR326" i="3"/>
  <c r="CR338" i="3"/>
  <c r="CR351" i="3"/>
  <c r="CW308" i="3"/>
  <c r="CL38" i="3"/>
  <c r="CO12" i="3"/>
  <c r="CO297" i="3"/>
  <c r="CO180" i="3"/>
  <c r="CO81" i="3"/>
  <c r="CO50" i="3"/>
  <c r="CO42" i="3"/>
  <c r="CO18" i="3"/>
  <c r="CO16" i="3"/>
  <c r="CO7" i="3"/>
  <c r="CO97" i="3"/>
  <c r="CO111" i="3"/>
  <c r="CO91" i="3"/>
  <c r="CO124" i="3"/>
  <c r="CO156" i="3"/>
  <c r="CO98" i="3"/>
  <c r="CO190" i="3"/>
  <c r="CO204" i="3"/>
  <c r="CO219" i="3"/>
  <c r="CO261" i="3"/>
  <c r="CO235" i="3"/>
  <c r="CO263" i="3"/>
  <c r="CV229" i="3"/>
  <c r="CV249" i="3"/>
  <c r="CV283" i="3"/>
  <c r="CV271" i="3"/>
  <c r="CV326" i="3"/>
  <c r="CV328" i="3"/>
  <c r="CV359" i="3"/>
  <c r="CQ16" i="3"/>
  <c r="CX6" i="3"/>
  <c r="CX285" i="3"/>
  <c r="CX101" i="3"/>
  <c r="CX59" i="3"/>
  <c r="CX77" i="3"/>
  <c r="CX37" i="3"/>
  <c r="CX32" i="3"/>
  <c r="CX156" i="3"/>
  <c r="CX84" i="3"/>
  <c r="CX172" i="3"/>
  <c r="CX123" i="3"/>
  <c r="CX162" i="3"/>
  <c r="CX152" i="3"/>
  <c r="CX190" i="3"/>
  <c r="CX202" i="3"/>
  <c r="CX222" i="3"/>
  <c r="CX230" i="3"/>
  <c r="CX286" i="3"/>
  <c r="CX306" i="3"/>
  <c r="CX270" i="3"/>
  <c r="CX361" i="3"/>
  <c r="CX323" i="3"/>
  <c r="CX345" i="3"/>
  <c r="DG43" i="3"/>
  <c r="DD31" i="3"/>
  <c r="CT49" i="3"/>
  <c r="CT26" i="3"/>
  <c r="CT55" i="3"/>
  <c r="CT52" i="3"/>
  <c r="CT53" i="3"/>
  <c r="CT92" i="3"/>
  <c r="CT79" i="3"/>
  <c r="CT122" i="3"/>
  <c r="CT140" i="3"/>
  <c r="CT142" i="3"/>
  <c r="CT171" i="3"/>
  <c r="CT192" i="3"/>
  <c r="CT226" i="3"/>
  <c r="CT257" i="3"/>
  <c r="CT289" i="3"/>
  <c r="CT277" i="3"/>
  <c r="CT287" i="3"/>
  <c r="CT290" i="3"/>
  <c r="CT300" i="3"/>
  <c r="CT358" i="3"/>
  <c r="CT353" i="3"/>
  <c r="DA55" i="3"/>
  <c r="DA38" i="3"/>
  <c r="DA54" i="3"/>
  <c r="DA45" i="3"/>
  <c r="DA73" i="3"/>
  <c r="DA52" i="3"/>
  <c r="DA91" i="3"/>
  <c r="DA106" i="3"/>
  <c r="DA174" i="3"/>
  <c r="DA169" i="3"/>
  <c r="DA155" i="3"/>
  <c r="DA183" i="3"/>
  <c r="DA177" i="3"/>
  <c r="DA199" i="3"/>
  <c r="DA253" i="3"/>
  <c r="DA233" i="3"/>
  <c r="DA235" i="3"/>
  <c r="DA265" i="3"/>
  <c r="DA293" i="3"/>
  <c r="DA316" i="3"/>
  <c r="DA321" i="3"/>
  <c r="DA327" i="3"/>
  <c r="DA354" i="3"/>
  <c r="CQ3" i="3"/>
  <c r="CQ40" i="3"/>
  <c r="CQ78" i="3"/>
  <c r="CQ52" i="3"/>
  <c r="CQ59" i="3"/>
  <c r="CQ72" i="3"/>
  <c r="CQ134" i="3"/>
  <c r="CQ104" i="3"/>
  <c r="CQ108" i="3"/>
  <c r="CQ173" i="3"/>
  <c r="CQ178" i="3"/>
  <c r="CQ164" i="3"/>
  <c r="CQ203" i="3"/>
  <c r="CQ199" i="3"/>
  <c r="CQ209" i="3"/>
  <c r="CQ225" i="3"/>
  <c r="CQ215" i="3"/>
  <c r="CQ251" i="3"/>
  <c r="CQ274" i="3"/>
  <c r="CQ293" i="3"/>
  <c r="CQ318" i="3"/>
  <c r="CQ362" i="3"/>
  <c r="CQ349" i="3"/>
  <c r="CK12" i="3"/>
  <c r="CN12" i="3"/>
  <c r="CQ48" i="3"/>
  <c r="CU5" i="3"/>
  <c r="CV8" i="3"/>
  <c r="CT54" i="3"/>
  <c r="CT13" i="3"/>
  <c r="CQ56" i="3"/>
  <c r="CS90" i="3"/>
  <c r="CS64" i="3"/>
  <c r="CY34" i="3"/>
  <c r="CY80" i="3"/>
  <c r="CY42" i="3"/>
  <c r="CY48" i="3"/>
  <c r="CY86" i="3"/>
  <c r="CY99" i="3"/>
  <c r="CY111" i="3"/>
  <c r="CY133" i="3"/>
  <c r="CY157" i="3"/>
  <c r="CY170" i="3"/>
  <c r="CY181" i="3"/>
  <c r="CY193" i="3"/>
  <c r="CY200" i="3"/>
  <c r="CY221" i="3"/>
  <c r="CY225" i="3"/>
  <c r="CY252" i="3"/>
  <c r="CY284" i="3"/>
  <c r="CY278" i="3"/>
  <c r="CY334" i="3"/>
  <c r="CY313" i="3"/>
  <c r="CY337" i="3"/>
  <c r="CZ15" i="3"/>
  <c r="CZ54" i="3"/>
  <c r="CZ27" i="3"/>
  <c r="CZ51" i="3"/>
  <c r="CZ57" i="3"/>
  <c r="CZ91" i="3"/>
  <c r="CZ106" i="3"/>
  <c r="CZ93" i="3"/>
  <c r="CZ100" i="3"/>
  <c r="CZ166" i="3"/>
  <c r="CZ137" i="3"/>
  <c r="CZ169" i="3"/>
  <c r="CZ206" i="3"/>
  <c r="CZ224" i="3"/>
  <c r="CZ234" i="3"/>
  <c r="CZ239" i="3"/>
  <c r="CZ242" i="3"/>
  <c r="CZ314" i="3"/>
  <c r="CZ313" i="3"/>
  <c r="CZ270" i="3"/>
  <c r="CZ329" i="3"/>
  <c r="CZ343" i="3"/>
  <c r="CZ356" i="3"/>
  <c r="DE150" i="3"/>
  <c r="CM92" i="3"/>
  <c r="DE148" i="3"/>
  <c r="CQ214" i="3"/>
  <c r="CM194" i="3"/>
  <c r="CQ246" i="3"/>
  <c r="CN251" i="3"/>
  <c r="CN327" i="3"/>
  <c r="CM332" i="3"/>
  <c r="CU27" i="3"/>
  <c r="CK34" i="3"/>
  <c r="CK71" i="3"/>
  <c r="CK82" i="3"/>
  <c r="CK42" i="3"/>
  <c r="CK95" i="3"/>
  <c r="CK164" i="3"/>
  <c r="CK97" i="3"/>
  <c r="CK139" i="3"/>
  <c r="CK135" i="3"/>
  <c r="CK165" i="3"/>
  <c r="CK244" i="3"/>
  <c r="CK224" i="3"/>
  <c r="CK240" i="3"/>
  <c r="CK273" i="3"/>
  <c r="CK249" i="3"/>
  <c r="CK282" i="3"/>
  <c r="CK255" i="3"/>
  <c r="CK302" i="3"/>
  <c r="CK327" i="3"/>
  <c r="CK298" i="3"/>
  <c r="CK326" i="3"/>
  <c r="CK335" i="3"/>
  <c r="CK344" i="3"/>
  <c r="DG5" i="3"/>
  <c r="DG4" i="3"/>
  <c r="DG41" i="3"/>
  <c r="DG31" i="3"/>
  <c r="DG37" i="3"/>
  <c r="DG96" i="3"/>
  <c r="DG66" i="3"/>
  <c r="DG105" i="3"/>
  <c r="DG160" i="3"/>
  <c r="DG115" i="3"/>
  <c r="DG157" i="3"/>
  <c r="DG218" i="3"/>
  <c r="DG213" i="3"/>
  <c r="DG208" i="3"/>
  <c r="DG237" i="3"/>
  <c r="DG234" i="3"/>
  <c r="DG294" i="3"/>
  <c r="DG275" i="3"/>
  <c r="DG327" i="3"/>
  <c r="DG320" i="3"/>
  <c r="DG355" i="3"/>
  <c r="CM41" i="3"/>
  <c r="CM15" i="3"/>
  <c r="CM21" i="3"/>
  <c r="CM82" i="3"/>
  <c r="CM51" i="3"/>
  <c r="CM103" i="3"/>
  <c r="CM107" i="3"/>
  <c r="CM111" i="3"/>
  <c r="CM119" i="3"/>
  <c r="CM166" i="3"/>
  <c r="CM203" i="3"/>
  <c r="CM196" i="3"/>
  <c r="CM197" i="3"/>
  <c r="CM213" i="3"/>
  <c r="CM211" i="3"/>
  <c r="CM239" i="3"/>
  <c r="CM255" i="3"/>
  <c r="CM321" i="3"/>
  <c r="CM284" i="3"/>
  <c r="CM329" i="3"/>
  <c r="CM331" i="3"/>
  <c r="CM356" i="3"/>
  <c r="CQ62" i="3"/>
  <c r="DE46" i="3"/>
  <c r="DE67" i="3"/>
  <c r="DE47" i="3"/>
  <c r="DE31" i="3"/>
  <c r="DE108" i="3"/>
  <c r="DE122" i="3"/>
  <c r="DE87" i="3"/>
  <c r="DE117" i="3"/>
  <c r="DE145" i="3"/>
  <c r="DE170" i="3"/>
  <c r="DE204" i="3"/>
  <c r="DE231" i="3"/>
  <c r="DE223" i="3"/>
  <c r="DE224" i="3"/>
  <c r="DE257" i="3"/>
  <c r="DE303" i="3"/>
  <c r="DE285" i="3"/>
  <c r="DE346" i="3"/>
  <c r="DE338" i="3"/>
  <c r="DE344" i="3"/>
  <c r="CU12" i="3"/>
  <c r="CK29" i="3"/>
  <c r="CY82" i="3"/>
  <c r="DD5" i="3"/>
  <c r="DD14" i="3"/>
  <c r="DD47" i="3"/>
  <c r="DD44" i="3"/>
  <c r="DD67" i="3"/>
  <c r="DD110" i="3"/>
  <c r="DD140" i="3"/>
  <c r="DD82" i="3"/>
  <c r="DD112" i="3"/>
  <c r="DD167" i="3"/>
  <c r="DD159" i="3"/>
  <c r="DD189" i="3"/>
  <c r="DD265" i="3"/>
  <c r="DD230" i="3"/>
  <c r="DD237" i="3"/>
  <c r="DD262" i="3"/>
  <c r="DD303" i="3"/>
  <c r="DD287" i="3"/>
  <c r="DD331" i="3"/>
  <c r="DD315" i="3"/>
  <c r="DD361" i="3"/>
  <c r="CQ58" i="3"/>
  <c r="CQ69" i="3"/>
  <c r="DG38" i="3"/>
  <c r="DE29" i="3"/>
  <c r="CY10" i="3"/>
  <c r="CM49" i="3"/>
  <c r="CN37" i="3"/>
  <c r="CN86" i="3"/>
  <c r="CN79" i="3"/>
  <c r="CN40" i="3"/>
  <c r="CN105" i="3"/>
  <c r="CN89" i="3"/>
  <c r="CN97" i="3"/>
  <c r="CN113" i="3"/>
  <c r="CN157" i="3"/>
  <c r="CN165" i="3"/>
  <c r="CN155" i="3"/>
  <c r="CN204" i="3"/>
  <c r="CN231" i="3"/>
  <c r="CN225" i="3"/>
  <c r="CN259" i="3"/>
  <c r="CN239" i="3"/>
  <c r="CN247" i="3"/>
  <c r="CN284" i="3"/>
  <c r="CN286" i="3"/>
  <c r="CN306" i="3"/>
  <c r="CN312" i="3"/>
  <c r="CN342" i="3"/>
  <c r="CQ8" i="3"/>
  <c r="CQ25" i="3"/>
  <c r="CM9" i="3"/>
  <c r="CN25" i="3"/>
  <c r="CM38" i="3"/>
  <c r="DC11" i="3"/>
  <c r="CO82" i="3"/>
  <c r="DB69" i="3"/>
  <c r="DB34" i="3"/>
  <c r="DB261" i="3"/>
  <c r="DB106" i="3"/>
  <c r="DB16" i="3"/>
  <c r="DB24" i="3"/>
  <c r="DB57" i="3"/>
  <c r="DB54" i="3"/>
  <c r="DB75" i="3"/>
  <c r="DB46" i="3"/>
  <c r="DB108" i="3"/>
  <c r="DB88" i="3"/>
  <c r="DB110" i="3"/>
  <c r="DB92" i="3"/>
  <c r="DB130" i="3"/>
  <c r="DB163" i="3"/>
  <c r="DB198" i="3"/>
  <c r="DB220" i="3"/>
  <c r="DB236" i="3"/>
  <c r="DB244" i="3"/>
  <c r="DB226" i="3"/>
  <c r="DB256" i="3"/>
  <c r="DB293" i="3"/>
  <c r="DB292" i="3"/>
  <c r="DB319" i="3"/>
  <c r="DB332" i="3"/>
  <c r="DB362" i="3"/>
  <c r="CR74" i="3"/>
  <c r="CR94" i="3"/>
  <c r="DH103" i="3"/>
  <c r="CR205" i="3"/>
  <c r="CZ181" i="3"/>
  <c r="CP249" i="3"/>
  <c r="CW292" i="3"/>
  <c r="CW301" i="3"/>
  <c r="CW333" i="3"/>
  <c r="CR42" i="3"/>
  <c r="CR4" i="3"/>
  <c r="CR329" i="3"/>
  <c r="CR120" i="3"/>
  <c r="CR20" i="3"/>
  <c r="CR7" i="3"/>
  <c r="CR5" i="3"/>
  <c r="CR60" i="3"/>
  <c r="CR32" i="3"/>
  <c r="CR72" i="3"/>
  <c r="CR126" i="3"/>
  <c r="CR96" i="3"/>
  <c r="CR171" i="3"/>
  <c r="CR175" i="3"/>
  <c r="CR107" i="3"/>
  <c r="CR214" i="3"/>
  <c r="CR203" i="3"/>
  <c r="CR237" i="3"/>
  <c r="CR240" i="3"/>
  <c r="CR262" i="3"/>
  <c r="CR248" i="3"/>
  <c r="CR292" i="3"/>
  <c r="CR295" i="3"/>
  <c r="CR296" i="3"/>
  <c r="CR360" i="3"/>
  <c r="CR347" i="3"/>
  <c r="CP337" i="3"/>
  <c r="DF77" i="3"/>
  <c r="CO61" i="3"/>
  <c r="CO317" i="3"/>
  <c r="CO135" i="3"/>
  <c r="CO83" i="3"/>
  <c r="CO53" i="3"/>
  <c r="CO24" i="3"/>
  <c r="CO23" i="3"/>
  <c r="CO43" i="3"/>
  <c r="CO35" i="3"/>
  <c r="CO109" i="3"/>
  <c r="CO104" i="3"/>
  <c r="CO108" i="3"/>
  <c r="CO143" i="3"/>
  <c r="CO172" i="3"/>
  <c r="CO137" i="3"/>
  <c r="CO158" i="3"/>
  <c r="CO194" i="3"/>
  <c r="CO253" i="3"/>
  <c r="CO245" i="3"/>
  <c r="CO242" i="3"/>
  <c r="CO290" i="3"/>
  <c r="CO301" i="3"/>
  <c r="CO279" i="3"/>
  <c r="CO307" i="3"/>
  <c r="CO326" i="3"/>
  <c r="CO340" i="3"/>
  <c r="DB65" i="3"/>
  <c r="DC56" i="3"/>
  <c r="DC342" i="3"/>
  <c r="DC162" i="3"/>
  <c r="DC97" i="3"/>
  <c r="DC42" i="3"/>
  <c r="DC43" i="3"/>
  <c r="DC84" i="3"/>
  <c r="DC70" i="3"/>
  <c r="DC60" i="3"/>
  <c r="DC72" i="3"/>
  <c r="DC112" i="3"/>
  <c r="DC155" i="3"/>
  <c r="DC171" i="3"/>
  <c r="DC159" i="3"/>
  <c r="CM144" i="3"/>
  <c r="CM112" i="3"/>
  <c r="CJ173" i="3"/>
  <c r="CJ187" i="3"/>
  <c r="CJ199" i="3"/>
  <c r="CJ207" i="3"/>
  <c r="CJ262" i="3"/>
  <c r="CJ213" i="3"/>
  <c r="CJ240" i="3"/>
  <c r="CJ236" i="3"/>
  <c r="CJ261" i="3"/>
  <c r="CJ275" i="3"/>
  <c r="CJ302" i="3"/>
  <c r="CJ355" i="3"/>
  <c r="CJ361" i="3"/>
  <c r="DC94" i="3"/>
  <c r="CY335" i="3"/>
  <c r="CY156" i="3"/>
  <c r="CY49" i="3"/>
  <c r="DD21" i="3"/>
  <c r="DF72" i="3"/>
  <c r="DF318" i="3"/>
  <c r="DF124" i="3"/>
  <c r="DF18" i="3"/>
  <c r="DF70" i="3"/>
  <c r="DF41" i="3"/>
  <c r="DF67" i="3"/>
  <c r="DF47" i="3"/>
  <c r="DF34" i="3"/>
  <c r="DF113" i="3"/>
  <c r="DF92" i="3"/>
  <c r="DF91" i="3"/>
  <c r="DF107" i="3"/>
  <c r="DF151" i="3"/>
  <c r="DF168" i="3"/>
  <c r="DF218" i="3"/>
  <c r="DF179" i="3"/>
  <c r="DF198" i="3"/>
  <c r="DF221" i="3"/>
  <c r="DF240" i="3"/>
  <c r="DF277" i="3"/>
  <c r="DF285" i="3"/>
  <c r="DF275" i="3"/>
  <c r="DF313" i="3"/>
  <c r="DF306" i="3"/>
  <c r="DF347" i="3"/>
  <c r="DF19" i="3"/>
  <c r="DF51" i="3"/>
  <c r="CY108" i="3"/>
  <c r="CR158" i="3"/>
  <c r="CY141" i="3"/>
  <c r="CY129" i="3"/>
  <c r="CW200" i="3"/>
  <c r="CZ251" i="3"/>
  <c r="CP232" i="3"/>
  <c r="DC291" i="3"/>
  <c r="CW305" i="3"/>
  <c r="CR328" i="3"/>
  <c r="DC361" i="3"/>
  <c r="CW352" i="3"/>
  <c r="DC31" i="3"/>
  <c r="CZ146" i="3"/>
  <c r="CW17" i="3"/>
  <c r="CW355" i="3"/>
  <c r="CW220" i="3"/>
  <c r="CW112" i="3"/>
  <c r="CW99" i="3"/>
  <c r="CW23" i="3"/>
  <c r="CW16" i="3"/>
  <c r="CW13" i="3"/>
  <c r="CW56" i="3"/>
  <c r="CW64" i="3"/>
  <c r="CW76" i="3"/>
  <c r="CW105" i="3"/>
  <c r="CW147" i="3"/>
  <c r="CW102" i="3"/>
  <c r="CW131" i="3"/>
  <c r="CW168" i="3"/>
  <c r="CW181" i="3"/>
  <c r="CW199" i="3"/>
  <c r="CW243" i="3"/>
  <c r="CW238" i="3"/>
  <c r="CW255" i="3"/>
  <c r="CW264" i="3"/>
  <c r="CW249" i="3"/>
  <c r="CW287" i="3"/>
  <c r="CW293" i="3"/>
  <c r="CW330" i="3"/>
  <c r="CW345" i="3"/>
  <c r="DE164" i="3"/>
  <c r="CV153" i="3"/>
  <c r="CU19" i="3"/>
  <c r="CQ123" i="3"/>
  <c r="CN136" i="3"/>
  <c r="CO313" i="3"/>
  <c r="CO298" i="3"/>
  <c r="CO336" i="3"/>
  <c r="CO356" i="3"/>
  <c r="CO354" i="3"/>
  <c r="CW30" i="3"/>
  <c r="DC80" i="3"/>
  <c r="DC9" i="3"/>
  <c r="DC184" i="3"/>
  <c r="DC125" i="3"/>
  <c r="DC40" i="3"/>
  <c r="DC18" i="3"/>
  <c r="DC62" i="3"/>
  <c r="DC54" i="3"/>
  <c r="DC35" i="3"/>
  <c r="DC65" i="3"/>
  <c r="DC102" i="3"/>
  <c r="DC138" i="3"/>
  <c r="DC150" i="3"/>
  <c r="DC152" i="3"/>
  <c r="DC191" i="3"/>
  <c r="DC202" i="3"/>
  <c r="DC209" i="3"/>
  <c r="DC274" i="3"/>
  <c r="DC217" i="3"/>
  <c r="DC267" i="3"/>
  <c r="DC288" i="3"/>
  <c r="DC303" i="3"/>
  <c r="DC285" i="3"/>
  <c r="DC333" i="3"/>
  <c r="DC327" i="3"/>
  <c r="DC358" i="3"/>
  <c r="CZ99" i="3"/>
  <c r="DH74" i="3"/>
  <c r="DH58" i="3"/>
  <c r="DH99" i="3"/>
  <c r="DH23" i="3"/>
  <c r="DH11" i="3"/>
  <c r="DH6" i="3"/>
  <c r="DH59" i="3"/>
  <c r="DH31" i="3"/>
  <c r="DH76" i="3"/>
  <c r="DH149" i="3"/>
  <c r="DH157" i="3"/>
  <c r="DH93" i="3"/>
  <c r="DH173" i="3"/>
  <c r="DH154" i="3"/>
  <c r="DH160" i="3"/>
  <c r="DH201" i="3"/>
  <c r="DH176" i="3"/>
  <c r="DH232" i="3"/>
  <c r="DH270" i="3"/>
  <c r="DH254" i="3"/>
  <c r="DH255" i="3"/>
  <c r="DH287" i="3"/>
  <c r="DH323" i="3"/>
  <c r="DH355" i="3"/>
  <c r="DH309" i="3"/>
  <c r="DH344" i="3"/>
  <c r="CR112" i="3"/>
  <c r="CR170" i="3"/>
  <c r="DC210" i="3"/>
  <c r="CY220" i="3"/>
  <c r="CW279" i="3"/>
  <c r="CP298" i="3"/>
  <c r="CR269" i="3"/>
  <c r="DC317" i="3"/>
  <c r="CP246" i="3"/>
  <c r="CY280" i="3"/>
  <c r="CY308" i="3"/>
  <c r="CY234" i="3"/>
  <c r="CR332" i="3"/>
  <c r="CZ17" i="3"/>
  <c r="CZ189" i="3"/>
  <c r="CZ76" i="3"/>
  <c r="DC133" i="3"/>
  <c r="CW294" i="3"/>
  <c r="CJ60" i="3"/>
  <c r="CP65" i="3"/>
  <c r="CL75" i="3"/>
  <c r="CR97" i="3"/>
  <c r="DH109" i="3"/>
  <c r="CL21" i="3"/>
  <c r="CL10" i="3"/>
  <c r="CL206" i="3"/>
  <c r="CL67" i="3"/>
  <c r="CL19" i="3"/>
  <c r="CL13" i="3"/>
  <c r="CL66" i="3"/>
  <c r="CL9" i="3"/>
  <c r="CL3" i="3"/>
  <c r="CL40" i="3"/>
  <c r="CL110" i="3"/>
  <c r="CL107" i="3"/>
  <c r="CL94" i="3"/>
  <c r="CL128" i="3"/>
  <c r="CL176" i="3"/>
  <c r="CL157" i="3"/>
  <c r="CL181" i="3"/>
  <c r="CL187" i="3"/>
  <c r="CL226" i="3"/>
  <c r="CL216" i="3"/>
  <c r="CL227" i="3"/>
  <c r="CL222" i="3"/>
  <c r="CL268" i="3"/>
  <c r="CL326" i="3"/>
  <c r="CL304" i="3"/>
  <c r="CL288" i="3"/>
  <c r="CL330" i="3"/>
  <c r="CL340" i="3"/>
  <c r="CY110" i="3"/>
  <c r="CR153" i="3"/>
  <c r="CW183" i="3"/>
  <c r="CR202" i="3"/>
  <c r="CY232" i="3"/>
  <c r="DC271" i="3"/>
  <c r="DA278" i="3"/>
  <c r="CW327" i="3"/>
  <c r="DC320" i="3"/>
  <c r="DC350" i="3"/>
  <c r="CZ142" i="3"/>
  <c r="CY150" i="3"/>
  <c r="CY238" i="3"/>
  <c r="CP332" i="3"/>
  <c r="CY205" i="3"/>
  <c r="DC318" i="3"/>
  <c r="DC351" i="3"/>
  <c r="CW113" i="3"/>
  <c r="CP195" i="3"/>
  <c r="CP350" i="3"/>
  <c r="CJ79" i="3"/>
  <c r="CP31" i="3"/>
  <c r="CP103" i="3"/>
  <c r="CP95" i="3"/>
  <c r="CZ164" i="3"/>
  <c r="DC181" i="3"/>
  <c r="CP168" i="3"/>
  <c r="CP156" i="3"/>
  <c r="DH145" i="3"/>
  <c r="DC190" i="3"/>
  <c r="DC140" i="3"/>
  <c r="DB196" i="3"/>
  <c r="CZ215" i="3"/>
  <c r="DA240" i="3"/>
  <c r="CL235" i="3"/>
  <c r="CZ243" i="3"/>
  <c r="CR325" i="3"/>
  <c r="DA269" i="3"/>
  <c r="CY305" i="3"/>
  <c r="CP322" i="3"/>
  <c r="DH349" i="3"/>
  <c r="CZ83" i="3"/>
  <c r="DA126" i="3"/>
  <c r="DC119" i="3"/>
  <c r="DC176" i="3"/>
  <c r="CY96" i="3"/>
  <c r="DA197" i="3"/>
  <c r="DF115" i="3"/>
  <c r="DC219" i="3"/>
  <c r="DC204" i="3"/>
  <c r="DA229" i="3"/>
  <c r="CR265" i="3"/>
  <c r="DH245" i="3"/>
  <c r="CY302" i="3"/>
  <c r="DC306" i="3"/>
  <c r="DA322" i="3"/>
  <c r="DA353" i="3"/>
  <c r="DC216" i="3"/>
  <c r="CW270" i="3"/>
  <c r="CW303" i="3"/>
  <c r="DC340" i="3"/>
  <c r="DC177" i="3"/>
  <c r="CP14" i="3"/>
  <c r="CP48" i="3"/>
  <c r="CP20" i="3"/>
  <c r="CP159" i="3"/>
  <c r="CP22" i="3"/>
  <c r="CP17" i="3"/>
  <c r="CP18" i="3"/>
  <c r="CP40" i="3"/>
  <c r="CP32" i="3"/>
  <c r="CP49" i="3"/>
  <c r="CP77" i="3"/>
  <c r="CP106" i="3"/>
  <c r="CP85" i="3"/>
  <c r="CP187" i="3"/>
  <c r="CP150" i="3"/>
  <c r="CP166" i="3"/>
  <c r="CP201" i="3"/>
  <c r="CP216" i="3"/>
  <c r="CP233" i="3"/>
  <c r="CP265" i="3"/>
  <c r="CP250" i="3"/>
  <c r="CP244" i="3"/>
  <c r="CP297" i="3"/>
  <c r="CP279" i="3"/>
  <c r="CP331" i="3"/>
  <c r="CP333" i="3"/>
  <c r="CP346" i="3"/>
  <c r="DH8" i="3"/>
  <c r="DD97" i="3"/>
  <c r="DD247" i="3"/>
  <c r="DD111" i="3"/>
  <c r="CR86" i="3"/>
  <c r="CP47" i="3"/>
  <c r="CY148" i="3"/>
  <c r="CY355" i="3"/>
  <c r="DC83" i="3"/>
  <c r="DF140" i="3"/>
  <c r="CZ47" i="3"/>
  <c r="DA246" i="3"/>
  <c r="CW166" i="3"/>
  <c r="CR99" i="3"/>
  <c r="CJ5" i="3"/>
  <c r="CP91" i="3"/>
  <c r="DF46" i="3"/>
  <c r="DA58" i="3"/>
  <c r="CR125" i="3"/>
  <c r="CR122" i="3"/>
  <c r="CW114" i="3"/>
  <c r="CY176" i="3"/>
  <c r="CZ154" i="3"/>
  <c r="DC182" i="3"/>
  <c r="DC213" i="3"/>
  <c r="CL26" i="3"/>
  <c r="CJ338" i="3"/>
  <c r="CJ206" i="3"/>
  <c r="CJ51" i="3"/>
  <c r="CJ90" i="3"/>
  <c r="CJ7" i="3"/>
  <c r="CJ9" i="3"/>
  <c r="CJ36" i="3"/>
  <c r="CJ23" i="3"/>
  <c r="CJ56" i="3"/>
  <c r="CJ89" i="3"/>
  <c r="CJ109" i="3"/>
  <c r="CJ84" i="3"/>
  <c r="CJ164" i="3"/>
  <c r="CJ162" i="3"/>
  <c r="CJ93" i="3"/>
  <c r="CJ148" i="3"/>
  <c r="CJ186" i="3"/>
  <c r="CJ195" i="3"/>
  <c r="CJ179" i="3"/>
  <c r="CJ170" i="3"/>
  <c r="CJ230" i="3"/>
  <c r="CJ234" i="3"/>
  <c r="CJ229" i="3"/>
  <c r="CJ257" i="3"/>
  <c r="CJ259" i="3"/>
  <c r="CJ287" i="3"/>
  <c r="CJ300" i="3"/>
  <c r="CJ286" i="3"/>
  <c r="CJ339" i="3"/>
  <c r="CJ347" i="3"/>
  <c r="CY354" i="3"/>
  <c r="CY183" i="3"/>
  <c r="CY121" i="3"/>
  <c r="CW258" i="3"/>
  <c r="DF43" i="3"/>
  <c r="DF5" i="3"/>
  <c r="DF95" i="3"/>
  <c r="DF76" i="3"/>
  <c r="DF88" i="3"/>
  <c r="DF14" i="3"/>
  <c r="DF79" i="3"/>
  <c r="DF25" i="3"/>
  <c r="DF28" i="3"/>
  <c r="DF136" i="3"/>
  <c r="DF110" i="3"/>
  <c r="DF105" i="3"/>
  <c r="DF152" i="3"/>
  <c r="DF156" i="3"/>
  <c r="DF159" i="3"/>
  <c r="DF210" i="3"/>
  <c r="DF237" i="3"/>
  <c r="DF213" i="3"/>
  <c r="DF280" i="3"/>
  <c r="DF232" i="3"/>
  <c r="DF238" i="3"/>
  <c r="DF252" i="3"/>
  <c r="DF311" i="3"/>
  <c r="DF294" i="3"/>
  <c r="DF317" i="3"/>
  <c r="DF332" i="3"/>
  <c r="DF358" i="3"/>
  <c r="DA79" i="3"/>
  <c r="DC61" i="3"/>
  <c r="CZ85" i="3"/>
  <c r="CZ151" i="3"/>
  <c r="CY180" i="3"/>
  <c r="CR213" i="3"/>
  <c r="CW282" i="3"/>
  <c r="CW248" i="3"/>
  <c r="CW285" i="3"/>
  <c r="CZ353" i="3"/>
  <c r="CZ335" i="3"/>
  <c r="CW346" i="3"/>
  <c r="CW288" i="3"/>
  <c r="CW73" i="3"/>
  <c r="CW87" i="3"/>
  <c r="CW5" i="3"/>
  <c r="CW269" i="3"/>
  <c r="CW198" i="3"/>
  <c r="CW7" i="3"/>
  <c r="CW85" i="3"/>
  <c r="CW28" i="3"/>
  <c r="CW45" i="3"/>
  <c r="CW65" i="3"/>
  <c r="CW44" i="3"/>
  <c r="CW59" i="3"/>
  <c r="CW82" i="3"/>
  <c r="CW92" i="3"/>
  <c r="CW107" i="3"/>
  <c r="CW124" i="3"/>
  <c r="CW146" i="3"/>
  <c r="CW157" i="3"/>
  <c r="CW221" i="3"/>
  <c r="CW195" i="3"/>
  <c r="CW202" i="3"/>
  <c r="CW224" i="3"/>
  <c r="CW244" i="3"/>
  <c r="CW241" i="3"/>
  <c r="CW289" i="3"/>
  <c r="CW334" i="3"/>
  <c r="CW304" i="3"/>
  <c r="CW342" i="3"/>
  <c r="CW348" i="3"/>
  <c r="DE132" i="3"/>
  <c r="CL5" i="3"/>
  <c r="CL35" i="3"/>
  <c r="CL12" i="3"/>
  <c r="CN174" i="3"/>
  <c r="DF258" i="3"/>
  <c r="DC161" i="3"/>
  <c r="DC220" i="3"/>
  <c r="DC222" i="3"/>
  <c r="DC240" i="3"/>
  <c r="DC251" i="3"/>
  <c r="DC279" i="3"/>
  <c r="DC237" i="3"/>
  <c r="DC337" i="3"/>
  <c r="DC301" i="3"/>
  <c r="DC296" i="3"/>
  <c r="DC338" i="3"/>
  <c r="DC360" i="3"/>
  <c r="DF160" i="3"/>
  <c r="DH12" i="3"/>
  <c r="DH7" i="3"/>
  <c r="DH49" i="3"/>
  <c r="DH63" i="3"/>
  <c r="DH9" i="3"/>
  <c r="DH42" i="3"/>
  <c r="DH24" i="3"/>
  <c r="DH56" i="3"/>
  <c r="DH92" i="3"/>
  <c r="DH118" i="3"/>
  <c r="DH120" i="3"/>
  <c r="DH97" i="3"/>
  <c r="DH131" i="3"/>
  <c r="DH156" i="3"/>
  <c r="DH172" i="3"/>
  <c r="DH190" i="3"/>
  <c r="DH227" i="3"/>
  <c r="DH216" i="3"/>
  <c r="DH285" i="3"/>
  <c r="DH277" i="3"/>
  <c r="DH261" i="3"/>
  <c r="DH296" i="3"/>
  <c r="DH258" i="3"/>
  <c r="DH288" i="3"/>
  <c r="DH326" i="3"/>
  <c r="DH362" i="3"/>
  <c r="CW118" i="3"/>
  <c r="CY162" i="3"/>
  <c r="CW132" i="3"/>
  <c r="DC233" i="3"/>
  <c r="CY201" i="3"/>
  <c r="CY260" i="3"/>
  <c r="CP238" i="3"/>
  <c r="DA291" i="3"/>
  <c r="CW339" i="3"/>
  <c r="CW177" i="3"/>
  <c r="CZ228" i="3"/>
  <c r="CR300" i="3"/>
  <c r="CZ275" i="3"/>
  <c r="CW321" i="3"/>
  <c r="CZ78" i="3"/>
  <c r="CZ230" i="3"/>
  <c r="CZ81" i="3"/>
  <c r="CP182" i="3"/>
  <c r="DC247" i="3"/>
  <c r="CY23" i="3"/>
  <c r="DD71" i="3"/>
  <c r="CR82" i="3"/>
  <c r="DC120" i="3"/>
  <c r="DC123" i="3"/>
  <c r="CL27" i="3"/>
  <c r="CL32" i="3"/>
  <c r="CL183" i="3"/>
  <c r="CL65" i="3"/>
  <c r="CL85" i="3"/>
  <c r="CL48" i="3"/>
  <c r="CL86" i="3"/>
  <c r="CL50" i="3"/>
  <c r="CL18" i="3"/>
  <c r="CL51" i="3"/>
  <c r="CL92" i="3"/>
  <c r="CL102" i="3"/>
  <c r="CL126" i="3"/>
  <c r="CL167" i="3"/>
  <c r="CL122" i="3"/>
  <c r="CL149" i="3"/>
  <c r="CL179" i="3"/>
  <c r="CL190" i="3"/>
  <c r="CL221" i="3"/>
  <c r="CL234" i="3"/>
  <c r="CL229" i="3"/>
  <c r="CL231" i="3"/>
  <c r="CL271" i="3"/>
  <c r="CL296" i="3"/>
  <c r="CL270" i="3"/>
  <c r="CL313" i="3"/>
  <c r="CL350" i="3"/>
  <c r="CL358" i="3"/>
  <c r="CR151" i="3"/>
  <c r="CR168" i="3"/>
  <c r="DC136" i="3"/>
  <c r="DC193" i="3"/>
  <c r="DA226" i="3"/>
  <c r="CP264" i="3"/>
  <c r="DA238" i="3"/>
  <c r="CZ323" i="3"/>
  <c r="CZ319" i="3"/>
  <c r="CZ358" i="3"/>
  <c r="CY135" i="3"/>
  <c r="CR189" i="3"/>
  <c r="CW274" i="3"/>
  <c r="CP340" i="3"/>
  <c r="CW212" i="3"/>
  <c r="CR346" i="3"/>
  <c r="CW328" i="3"/>
  <c r="CW104" i="3"/>
  <c r="CW239" i="3"/>
  <c r="CW8" i="3"/>
  <c r="CY78" i="3"/>
  <c r="CQ45" i="3"/>
  <c r="DB120" i="3"/>
  <c r="CR119" i="3"/>
  <c r="DH106" i="3"/>
  <c r="DB172" i="3"/>
  <c r="CW140" i="3"/>
  <c r="DH171" i="3"/>
  <c r="DH183" i="3"/>
  <c r="CZ153" i="3"/>
  <c r="DF182" i="3"/>
  <c r="DB211" i="3"/>
  <c r="CP229" i="3"/>
  <c r="CR257" i="3"/>
  <c r="DH253" i="3"/>
  <c r="CW242" i="3"/>
  <c r="DA292" i="3"/>
  <c r="CL319" i="3"/>
  <c r="CJ318" i="3"/>
  <c r="CP325" i="3"/>
  <c r="DF346" i="3"/>
  <c r="DB129" i="3"/>
  <c r="DH104" i="3"/>
  <c r="DH105" i="3"/>
  <c r="DC93" i="3"/>
  <c r="DC130" i="3"/>
  <c r="DF126" i="3"/>
  <c r="CW137" i="3"/>
  <c r="DF206" i="3"/>
  <c r="CP215" i="3"/>
  <c r="CP227" i="3"/>
  <c r="CW246" i="3"/>
  <c r="DA259" i="3"/>
  <c r="CZ257" i="3"/>
  <c r="CW319" i="3"/>
  <c r="CZ350" i="3"/>
  <c r="DC355" i="3"/>
  <c r="CY175" i="3"/>
  <c r="CY215" i="3"/>
  <c r="CY236" i="3"/>
  <c r="CP318" i="3"/>
  <c r="CR344" i="3"/>
  <c r="DC214" i="3"/>
  <c r="CP6" i="3"/>
  <c r="CP61" i="3"/>
  <c r="CP34" i="3"/>
  <c r="CP186" i="3"/>
  <c r="CP59" i="3"/>
  <c r="CP4" i="3"/>
  <c r="CP23" i="3"/>
  <c r="CP60" i="3"/>
  <c r="CP57" i="3"/>
  <c r="CP70" i="3"/>
  <c r="CP153" i="3"/>
  <c r="CP123" i="3"/>
  <c r="CP88" i="3"/>
  <c r="CP89" i="3"/>
  <c r="CP112" i="3"/>
  <c r="CP161" i="3"/>
  <c r="CP181" i="3"/>
  <c r="CP219" i="3"/>
  <c r="CP228" i="3"/>
  <c r="CP260" i="3"/>
  <c r="CP255" i="3"/>
  <c r="CP262" i="3"/>
  <c r="CP323" i="3"/>
  <c r="CP303" i="3"/>
  <c r="CP357" i="3"/>
  <c r="CP341" i="3"/>
  <c r="CP345" i="3"/>
  <c r="DF60" i="3"/>
  <c r="DD45" i="3"/>
  <c r="DD229" i="3"/>
  <c r="DD98" i="3"/>
  <c r="CJ68" i="3"/>
  <c r="CW46" i="3"/>
  <c r="CR157" i="3"/>
  <c r="CP124" i="3"/>
  <c r="CW32" i="3"/>
  <c r="CR53" i="3"/>
  <c r="DA311" i="3"/>
  <c r="DA156" i="3"/>
  <c r="CZ148" i="3"/>
  <c r="CZ126" i="3"/>
  <c r="CW67" i="3"/>
  <c r="CO36" i="3"/>
  <c r="CL60" i="3"/>
  <c r="DH78" i="3"/>
  <c r="DA111" i="3"/>
  <c r="DC99" i="3"/>
  <c r="DC108" i="3"/>
  <c r="CR191" i="3"/>
  <c r="DC145" i="3"/>
  <c r="CR180" i="3"/>
  <c r="CW262" i="3"/>
  <c r="CL15" i="3"/>
  <c r="CJ290" i="3"/>
  <c r="CJ242" i="3"/>
  <c r="CJ85" i="3"/>
  <c r="CJ65" i="3"/>
  <c r="CJ6" i="3"/>
  <c r="CJ69" i="3"/>
  <c r="CJ52" i="3"/>
  <c r="CJ31" i="3"/>
  <c r="CJ53" i="3"/>
  <c r="CJ124" i="3"/>
  <c r="CJ98" i="3"/>
  <c r="CJ121" i="3"/>
  <c r="CJ120" i="3"/>
  <c r="CJ144" i="3"/>
  <c r="CJ147" i="3"/>
  <c r="CJ209" i="3"/>
  <c r="CJ203" i="3"/>
  <c r="CJ184" i="3"/>
  <c r="CJ180" i="3"/>
  <c r="CJ192" i="3"/>
  <c r="CJ215" i="3"/>
  <c r="CJ245" i="3"/>
  <c r="CJ210" i="3"/>
  <c r="CJ266" i="3"/>
  <c r="CJ264" i="3"/>
  <c r="CJ294" i="3"/>
  <c r="CJ299" i="3"/>
  <c r="CJ327" i="3"/>
  <c r="CJ289" i="3"/>
  <c r="CJ350" i="3"/>
  <c r="CJ313" i="3"/>
  <c r="CJ341" i="3"/>
  <c r="CJ358" i="3"/>
  <c r="CY30" i="3"/>
  <c r="CY319" i="3"/>
  <c r="CY198" i="3"/>
  <c r="CY55" i="3"/>
  <c r="DF27" i="3"/>
  <c r="DF20" i="3"/>
  <c r="DF323" i="3"/>
  <c r="DF131" i="3"/>
  <c r="DF65" i="3"/>
  <c r="DF68" i="3"/>
  <c r="DF30" i="3"/>
  <c r="DF50" i="3"/>
  <c r="DF31" i="3"/>
  <c r="DF44" i="3"/>
  <c r="DF89" i="3"/>
  <c r="DF138" i="3"/>
  <c r="DF178" i="3"/>
  <c r="DF167" i="3"/>
  <c r="DF125" i="3"/>
  <c r="DF141" i="3"/>
  <c r="DF192" i="3"/>
  <c r="DF181" i="3"/>
  <c r="DF270" i="3"/>
  <c r="DF207" i="3"/>
  <c r="DF256" i="3"/>
  <c r="DF269" i="3"/>
  <c r="DF266" i="3"/>
  <c r="DF274" i="3"/>
  <c r="DF296" i="3"/>
  <c r="DF339" i="3"/>
  <c r="DF352" i="3"/>
  <c r="DC26" i="3"/>
  <c r="CZ77" i="3"/>
  <c r="CP102" i="3"/>
  <c r="CZ122" i="3"/>
  <c r="CZ177" i="3"/>
  <c r="CR173" i="3"/>
  <c r="CP293" i="3"/>
  <c r="CY289" i="3"/>
  <c r="CY328" i="3"/>
  <c r="DC348" i="3"/>
  <c r="CZ336" i="3"/>
  <c r="CP338" i="3"/>
  <c r="CW311" i="3"/>
  <c r="CZ84" i="3"/>
  <c r="CW79" i="3"/>
  <c r="CW349" i="3"/>
  <c r="CW231" i="3"/>
  <c r="CW94" i="3"/>
  <c r="CW49" i="3"/>
  <c r="CW52" i="3"/>
  <c r="CW4" i="3"/>
  <c r="CW11" i="3"/>
  <c r="CW72" i="3"/>
  <c r="CW53" i="3"/>
  <c r="CW69" i="3"/>
  <c r="CW119" i="3"/>
  <c r="CW116" i="3"/>
  <c r="CW91" i="3"/>
  <c r="CW111" i="3"/>
  <c r="CW163" i="3"/>
  <c r="CW167" i="3"/>
  <c r="CW234" i="3"/>
  <c r="CW207" i="3"/>
  <c r="CW268" i="3"/>
  <c r="CW227" i="3"/>
  <c r="CW261" i="3"/>
  <c r="CW272" i="3"/>
  <c r="CW283" i="3"/>
  <c r="CW281" i="3"/>
  <c r="CW326" i="3"/>
  <c r="CW344" i="3"/>
  <c r="DE101" i="3"/>
  <c r="CV155" i="3"/>
  <c r="DE78" i="3"/>
  <c r="CN58" i="3"/>
  <c r="CN224" i="3"/>
  <c r="CN90" i="3"/>
  <c r="CM58" i="3"/>
  <c r="CU18" i="3"/>
  <c r="CN27" i="3"/>
  <c r="CT125" i="3"/>
  <c r="CT121" i="3"/>
  <c r="CY107" i="3"/>
  <c r="CM100" i="3"/>
  <c r="DE13" i="3"/>
  <c r="DH35" i="3"/>
  <c r="CT157" i="3"/>
  <c r="CT219" i="3"/>
  <c r="CT93" i="3"/>
  <c r="CS151" i="3"/>
  <c r="DH98" i="3"/>
  <c r="DH184" i="3"/>
  <c r="CS179" i="3"/>
  <c r="CS69" i="3"/>
  <c r="CS166" i="3"/>
  <c r="CS45" i="3"/>
  <c r="CO241" i="3"/>
  <c r="CO96" i="3"/>
  <c r="CO128" i="3"/>
  <c r="DG88" i="3"/>
  <c r="CQ254" i="3"/>
  <c r="CQ334" i="3"/>
  <c r="CJ91" i="3"/>
  <c r="CJ143" i="3"/>
  <c r="CJ117" i="3"/>
  <c r="DG124" i="3"/>
  <c r="CQ244" i="3"/>
  <c r="DG360" i="3"/>
  <c r="DF158" i="3"/>
  <c r="DF161" i="3"/>
  <c r="DF38" i="3"/>
  <c r="DG229" i="3"/>
  <c r="DG321" i="3"/>
  <c r="CR231" i="3"/>
  <c r="DG351" i="3"/>
  <c r="DG65" i="3"/>
  <c r="DG8" i="3"/>
  <c r="DG104" i="3"/>
  <c r="DG127" i="3"/>
  <c r="DG12" i="3"/>
  <c r="DG63" i="3"/>
  <c r="CQ234" i="3"/>
  <c r="CQ174" i="3"/>
  <c r="CQ186" i="3"/>
  <c r="CQ146" i="3"/>
  <c r="CQ98" i="3"/>
  <c r="CX126" i="3"/>
  <c r="CL150" i="3"/>
  <c r="CV263" i="3"/>
  <c r="DG272" i="3"/>
  <c r="CX295" i="3"/>
  <c r="CL354" i="3"/>
  <c r="DG51" i="3"/>
  <c r="CX248" i="3"/>
  <c r="CV337" i="3"/>
  <c r="DG181" i="3"/>
  <c r="CV305" i="3"/>
  <c r="CX96" i="3"/>
  <c r="CX299" i="3"/>
  <c r="CX256" i="3"/>
  <c r="CX24" i="3"/>
  <c r="CX112" i="3"/>
  <c r="CX236" i="3"/>
  <c r="CX49" i="3"/>
  <c r="CX171" i="3"/>
  <c r="CX148" i="3"/>
  <c r="CX201" i="3"/>
  <c r="CX22" i="3"/>
  <c r="CX73" i="3"/>
  <c r="CX15" i="3"/>
  <c r="CX181" i="3"/>
  <c r="CX231" i="3"/>
  <c r="CN80" i="3"/>
  <c r="DB192" i="3"/>
  <c r="DG349" i="3"/>
  <c r="CX316" i="3"/>
  <c r="DG176" i="3"/>
  <c r="CV214" i="3"/>
  <c r="CN314" i="3"/>
  <c r="CN185" i="3"/>
  <c r="CN282" i="3"/>
  <c r="CN338" i="3"/>
  <c r="CN60" i="3"/>
  <c r="CN118" i="3"/>
  <c r="CN38" i="3"/>
  <c r="CN70" i="3"/>
  <c r="DA135" i="3"/>
  <c r="DA193" i="3"/>
  <c r="DA210" i="3"/>
  <c r="DA154" i="3"/>
  <c r="DA157" i="3"/>
  <c r="CK129" i="3"/>
  <c r="CX276" i="3"/>
  <c r="CX302" i="3"/>
  <c r="DB294" i="3"/>
  <c r="CV93" i="3"/>
  <c r="CK347" i="3"/>
  <c r="CK225" i="3"/>
  <c r="CK100" i="3"/>
  <c r="CK321" i="3"/>
  <c r="CK279" i="3"/>
  <c r="CK230" i="3"/>
  <c r="CK57" i="3"/>
  <c r="CK131" i="3"/>
  <c r="CK111" i="3"/>
  <c r="CK134" i="3"/>
  <c r="CK52" i="3"/>
  <c r="CV15" i="3"/>
  <c r="DG188" i="3"/>
  <c r="CV243" i="3"/>
  <c r="CX297" i="3"/>
  <c r="CL346" i="3"/>
  <c r="CL259" i="3"/>
  <c r="CL327" i="3"/>
  <c r="CL324" i="3"/>
  <c r="CL171" i="3"/>
  <c r="CL70" i="3"/>
  <c r="CL114" i="3"/>
  <c r="CL209" i="3"/>
  <c r="DB193" i="3"/>
  <c r="DB334" i="3"/>
  <c r="DB205" i="3"/>
  <c r="DB328" i="3"/>
  <c r="DB281" i="3"/>
  <c r="DB184" i="3"/>
  <c r="DB189" i="3"/>
  <c r="DB72" i="3"/>
  <c r="CX260" i="3"/>
  <c r="DG362" i="3"/>
  <c r="CV217" i="3"/>
  <c r="CL108" i="3"/>
  <c r="CX208" i="3"/>
  <c r="DG243" i="3"/>
  <c r="DG295" i="3"/>
  <c r="DG347" i="3"/>
  <c r="CX271" i="3"/>
  <c r="CV176" i="3"/>
  <c r="CV293" i="3"/>
  <c r="CV231" i="3"/>
  <c r="CV333" i="3"/>
  <c r="CV245" i="3"/>
  <c r="CV118" i="3"/>
  <c r="CV154" i="3"/>
  <c r="CV51" i="3"/>
  <c r="CV29" i="3"/>
  <c r="CV166" i="3"/>
  <c r="CV211" i="3"/>
  <c r="CS77" i="3"/>
  <c r="CS224" i="3"/>
  <c r="CZ113" i="3"/>
  <c r="DA125" i="3"/>
  <c r="CS172" i="3"/>
  <c r="DA252" i="3"/>
  <c r="CS291" i="3"/>
  <c r="CS109" i="3"/>
  <c r="CS275" i="3"/>
  <c r="CZ237" i="3"/>
  <c r="CZ28" i="3"/>
  <c r="DD15" i="3"/>
  <c r="CU40" i="3"/>
  <c r="CQ138" i="3"/>
  <c r="CS247" i="3"/>
  <c r="CS301" i="3"/>
  <c r="DH279" i="3"/>
  <c r="DH359" i="3"/>
  <c r="DH230" i="3"/>
  <c r="DH331" i="3"/>
  <c r="DB352" i="3"/>
  <c r="DB358" i="3"/>
  <c r="DB100" i="3"/>
  <c r="DB182" i="3"/>
  <c r="DB213" i="3"/>
  <c r="DH233" i="3"/>
  <c r="DH339" i="3"/>
  <c r="CL144" i="3"/>
  <c r="DH346" i="3"/>
  <c r="DH329" i="3"/>
  <c r="CL361" i="3"/>
  <c r="DH274" i="3"/>
  <c r="DE116" i="3"/>
  <c r="CU156" i="3"/>
  <c r="DE188" i="3"/>
  <c r="DD236" i="3"/>
  <c r="CS245" i="3"/>
  <c r="DD293" i="3"/>
  <c r="CU337" i="3"/>
  <c r="CO99" i="3"/>
  <c r="CM74" i="3"/>
  <c r="DE3" i="3"/>
  <c r="CX262" i="3"/>
  <c r="CY243" i="3"/>
  <c r="DA350" i="3"/>
  <c r="CL305" i="3"/>
  <c r="CR302" i="3"/>
  <c r="CU97" i="3"/>
  <c r="CU202" i="3"/>
  <c r="DE296" i="3"/>
  <c r="DA362" i="3"/>
  <c r="CQ156" i="3"/>
  <c r="CS113" i="3"/>
  <c r="CS71" i="3"/>
  <c r="CS326" i="3"/>
  <c r="CU73" i="3"/>
  <c r="DE174" i="3"/>
  <c r="CU203" i="3"/>
  <c r="DA243" i="3"/>
  <c r="CS351" i="3"/>
  <c r="CS91" i="3"/>
  <c r="CS139" i="3"/>
  <c r="DE206" i="3"/>
  <c r="CS278" i="3"/>
  <c r="CU354" i="3"/>
  <c r="CS353" i="3"/>
  <c r="CU178" i="3"/>
  <c r="CS270" i="3"/>
  <c r="CS334" i="3"/>
  <c r="CS222" i="3"/>
  <c r="DA271" i="3"/>
  <c r="CU158" i="3"/>
  <c r="CU208" i="3"/>
  <c r="CO246" i="3"/>
  <c r="CO330" i="3"/>
  <c r="DE207" i="3"/>
  <c r="CO206" i="3"/>
  <c r="CO288" i="3"/>
  <c r="CO282" i="3"/>
  <c r="DE191" i="3"/>
  <c r="CU271" i="3"/>
  <c r="CU267" i="3"/>
  <c r="DE99" i="3"/>
  <c r="CO122" i="3"/>
  <c r="DE205" i="3"/>
  <c r="CS329" i="3"/>
  <c r="CS316" i="3"/>
  <c r="DE321" i="3"/>
  <c r="CO159" i="3"/>
  <c r="CO257" i="3"/>
  <c r="CU355" i="3"/>
  <c r="DE82" i="3"/>
  <c r="DE125" i="3"/>
  <c r="DE286" i="3"/>
  <c r="DG79" i="3"/>
  <c r="DG220" i="3"/>
  <c r="CO302" i="3"/>
  <c r="CO226" i="3"/>
  <c r="CO252" i="3"/>
  <c r="DE94" i="3"/>
  <c r="DE186" i="3"/>
  <c r="CO339" i="3"/>
  <c r="DE317" i="3"/>
  <c r="CN96" i="3"/>
  <c r="CN345" i="3"/>
  <c r="DA300" i="3"/>
  <c r="CN274" i="3"/>
  <c r="CN333" i="3"/>
  <c r="DE214" i="3"/>
  <c r="CN335" i="3"/>
  <c r="DA323" i="3"/>
  <c r="DG114" i="3"/>
  <c r="CN223" i="3"/>
  <c r="DE297" i="3"/>
  <c r="DG116" i="3"/>
  <c r="CK161" i="3"/>
  <c r="DE306" i="3"/>
  <c r="DE255" i="3"/>
  <c r="DE107" i="3"/>
  <c r="CU151" i="3"/>
  <c r="CP66" i="3"/>
  <c r="CP360" i="3"/>
  <c r="CP136" i="3"/>
  <c r="CP42" i="3"/>
  <c r="CP15" i="3"/>
  <c r="CP8" i="3"/>
  <c r="CP78" i="3"/>
  <c r="CP43" i="3"/>
  <c r="CP68" i="3"/>
  <c r="CP118" i="3"/>
  <c r="CP98" i="3"/>
  <c r="CP119" i="3"/>
  <c r="CP115" i="3"/>
  <c r="CP172" i="3"/>
  <c r="CP191" i="3"/>
  <c r="CP205" i="3"/>
  <c r="CP222" i="3"/>
  <c r="CP234" i="3"/>
  <c r="CP276" i="3"/>
  <c r="CP253" i="3"/>
  <c r="CP286" i="3"/>
  <c r="CP309" i="3"/>
  <c r="CP282" i="3"/>
  <c r="CP321" i="3"/>
  <c r="CP327" i="3"/>
  <c r="CP354" i="3"/>
  <c r="DD25" i="3"/>
  <c r="DD345" i="3"/>
  <c r="DD144" i="3"/>
  <c r="DD74" i="3"/>
  <c r="DA4" i="3"/>
  <c r="CW127" i="3"/>
  <c r="DC192" i="3"/>
  <c r="CW134" i="3"/>
  <c r="CJ20" i="3"/>
  <c r="CY27" i="3"/>
  <c r="DA274" i="3"/>
  <c r="DC45" i="3"/>
  <c r="CY85" i="3"/>
  <c r="CY187" i="3"/>
  <c r="CJ19" i="3"/>
  <c r="CQ139" i="3"/>
  <c r="CR88" i="3"/>
  <c r="CP92" i="3"/>
  <c r="CR111" i="3"/>
  <c r="CR197" i="3"/>
  <c r="CY118" i="3"/>
  <c r="CR311" i="3"/>
  <c r="DC197" i="3"/>
  <c r="CW260" i="3"/>
  <c r="CJ27" i="3"/>
  <c r="CJ35" i="3"/>
  <c r="CJ247" i="3"/>
  <c r="CJ26" i="3"/>
  <c r="CJ24" i="3"/>
  <c r="CJ50" i="3"/>
  <c r="CJ25" i="3"/>
  <c r="CJ14" i="3"/>
  <c r="CJ47" i="3"/>
  <c r="CJ44" i="3"/>
  <c r="CJ94" i="3"/>
  <c r="CJ110" i="3"/>
  <c r="CJ127" i="3"/>
  <c r="CJ154" i="3"/>
  <c r="CJ226" i="3"/>
  <c r="CJ181" i="3"/>
  <c r="CJ218" i="3"/>
  <c r="CJ251" i="3"/>
  <c r="CJ241" i="3"/>
  <c r="CJ274" i="3"/>
  <c r="CJ301" i="3"/>
  <c r="CJ285" i="3"/>
  <c r="CJ356" i="3"/>
  <c r="CZ36" i="3"/>
  <c r="CY285" i="3"/>
  <c r="CY178" i="3"/>
  <c r="CY89" i="3"/>
  <c r="CP13" i="3"/>
  <c r="DF8" i="3"/>
  <c r="DF322" i="3"/>
  <c r="DF86" i="3"/>
  <c r="DF37" i="3"/>
  <c r="DF12" i="3"/>
  <c r="DF23" i="3"/>
  <c r="DF74" i="3"/>
  <c r="DF33" i="3"/>
  <c r="DF45" i="3"/>
  <c r="DF93" i="3"/>
  <c r="DF103" i="3"/>
  <c r="DF130" i="3"/>
  <c r="DF157" i="3"/>
  <c r="DF162" i="3"/>
  <c r="DF154" i="3"/>
  <c r="DF180" i="3"/>
  <c r="DF200" i="3"/>
  <c r="DF224" i="3"/>
  <c r="DF230" i="3"/>
  <c r="DF226" i="3"/>
  <c r="DF259" i="3"/>
  <c r="DF292" i="3"/>
  <c r="DF289" i="3"/>
  <c r="DF302" i="3"/>
  <c r="DF314" i="3"/>
  <c r="DF360" i="3"/>
  <c r="CR31" i="3"/>
  <c r="DC69" i="3"/>
  <c r="CY104" i="3"/>
  <c r="CY100" i="3"/>
  <c r="CW164" i="3"/>
  <c r="CY159" i="3"/>
  <c r="CW203" i="3"/>
  <c r="CZ244" i="3"/>
  <c r="DC242" i="3"/>
  <c r="CZ285" i="3"/>
  <c r="CP330" i="3"/>
  <c r="CR323" i="3"/>
  <c r="CR28" i="3"/>
  <c r="DC328" i="3"/>
  <c r="CZ123" i="3"/>
  <c r="CY112" i="3"/>
  <c r="CW14" i="3"/>
  <c r="CW357" i="3"/>
  <c r="CW223" i="3"/>
  <c r="CW109" i="3"/>
  <c r="CW43" i="3"/>
  <c r="CW63" i="3"/>
  <c r="CW36" i="3"/>
  <c r="CW20" i="3"/>
  <c r="CW77" i="3"/>
  <c r="CW3" i="3"/>
  <c r="CW29" i="3"/>
  <c r="CW125" i="3"/>
  <c r="CW84" i="3"/>
  <c r="CW174" i="3"/>
  <c r="CW122" i="3"/>
  <c r="CW159" i="3"/>
  <c r="CW143" i="3"/>
  <c r="CW189" i="3"/>
  <c r="CW176" i="3"/>
  <c r="CW247" i="3"/>
  <c r="CW259" i="3"/>
  <c r="CW216" i="3"/>
  <c r="CW263" i="3"/>
  <c r="CW296" i="3"/>
  <c r="CW314" i="3"/>
  <c r="CW298" i="3"/>
  <c r="CW356" i="3"/>
  <c r="CP44" i="3"/>
  <c r="CV121" i="3"/>
  <c r="CV57" i="3"/>
  <c r="CV81" i="3"/>
  <c r="CV27" i="3"/>
  <c r="CJ276" i="3"/>
  <c r="DH327" i="3"/>
  <c r="CJ342" i="3"/>
  <c r="CR321" i="3"/>
  <c r="CP353" i="3"/>
  <c r="DA31" i="3"/>
  <c r="CR45" i="3"/>
  <c r="CY101" i="3"/>
  <c r="CZ108" i="3"/>
  <c r="DH140" i="3"/>
  <c r="DH153" i="3"/>
  <c r="DA133" i="3"/>
  <c r="CP278" i="3"/>
  <c r="CY207" i="3"/>
  <c r="DC257" i="3"/>
  <c r="CR229" i="3"/>
  <c r="CR249" i="3"/>
  <c r="CP307" i="3"/>
  <c r="CR337" i="3"/>
  <c r="CZ348" i="3"/>
  <c r="CP347" i="3"/>
  <c r="CZ203" i="3"/>
  <c r="CR238" i="3"/>
  <c r="DC312" i="3"/>
  <c r="CR348" i="3"/>
  <c r="CR361" i="3"/>
  <c r="DC273" i="3"/>
  <c r="CP71" i="3"/>
  <c r="CP7" i="3"/>
  <c r="CP300" i="3"/>
  <c r="CP107" i="3"/>
  <c r="CP27" i="3"/>
  <c r="CP3" i="3"/>
  <c r="CP10" i="3"/>
  <c r="CP80" i="3"/>
  <c r="CP21" i="3"/>
  <c r="CP30" i="3"/>
  <c r="CP139" i="3"/>
  <c r="CP104" i="3"/>
  <c r="CP128" i="3"/>
  <c r="CP137" i="3"/>
  <c r="CP160" i="3"/>
  <c r="CP200" i="3"/>
  <c r="CP177" i="3"/>
  <c r="CP199" i="3"/>
  <c r="CP235" i="3"/>
  <c r="CP268" i="3"/>
  <c r="CP258" i="3"/>
  <c r="CP306" i="3"/>
  <c r="CP320" i="3"/>
  <c r="CP292" i="3"/>
  <c r="CP310" i="3"/>
  <c r="CP324" i="3"/>
  <c r="CP359" i="3"/>
  <c r="DC13" i="3"/>
  <c r="DD332" i="3"/>
  <c r="DD139" i="3"/>
  <c r="DD29" i="3"/>
  <c r="DB28" i="3"/>
  <c r="DC111" i="3"/>
  <c r="DC165" i="3"/>
  <c r="CP207" i="3"/>
  <c r="DD70" i="3"/>
  <c r="CL54" i="3"/>
  <c r="DA296" i="3"/>
  <c r="CP58" i="3"/>
  <c r="CP99" i="3"/>
  <c r="CR232" i="3"/>
  <c r="DD81" i="3"/>
  <c r="CR48" i="3"/>
  <c r="CP72" i="3"/>
  <c r="DB87" i="3"/>
  <c r="CP141" i="3"/>
  <c r="CR211" i="3"/>
  <c r="CP135" i="3"/>
  <c r="CW60" i="3"/>
  <c r="DC211" i="3"/>
  <c r="CY336" i="3"/>
  <c r="DB20" i="3"/>
  <c r="CJ70" i="3"/>
  <c r="CJ258" i="3"/>
  <c r="CJ75" i="3"/>
  <c r="CJ100" i="3"/>
  <c r="CJ16" i="3"/>
  <c r="CJ17" i="3"/>
  <c r="CJ34" i="3"/>
  <c r="CJ80" i="3"/>
  <c r="CJ107" i="3"/>
  <c r="CJ103" i="3"/>
  <c r="CJ116" i="3"/>
  <c r="CJ133" i="3"/>
  <c r="CJ168" i="3"/>
  <c r="CJ196" i="3"/>
  <c r="CJ232" i="3"/>
  <c r="CJ256" i="3"/>
  <c r="CJ249" i="3"/>
  <c r="CJ254" i="3"/>
  <c r="CJ252" i="3"/>
  <c r="CJ292" i="3"/>
  <c r="CJ317" i="3"/>
  <c r="CJ307" i="3"/>
  <c r="CJ303" i="3"/>
  <c r="CJ335" i="3"/>
  <c r="CJ333" i="3"/>
  <c r="CP154" i="3"/>
  <c r="CY300" i="3"/>
  <c r="CY143" i="3"/>
  <c r="CY63" i="3"/>
  <c r="DB62" i="3"/>
  <c r="DF49" i="3"/>
  <c r="DF287" i="3"/>
  <c r="DF24" i="3"/>
  <c r="DF54" i="3"/>
  <c r="DF3" i="3"/>
  <c r="DF228" i="3"/>
  <c r="DF185" i="3"/>
  <c r="DF327" i="3"/>
  <c r="DF204" i="3"/>
  <c r="DF299" i="3"/>
  <c r="DF208" i="3"/>
  <c r="DF344" i="3"/>
  <c r="DF219" i="3"/>
  <c r="DF183" i="3"/>
  <c r="DF102" i="3"/>
  <c r="DF146" i="3"/>
  <c r="DF284" i="3"/>
  <c r="DF307" i="3"/>
  <c r="DF362" i="3"/>
  <c r="DF186" i="3"/>
  <c r="DF357" i="3"/>
  <c r="DF123" i="3"/>
  <c r="DF340" i="3"/>
  <c r="DF231" i="3"/>
  <c r="DF247" i="3"/>
  <c r="DF348" i="3"/>
  <c r="DF199" i="3"/>
  <c r="DF233" i="3"/>
  <c r="DF267" i="3"/>
  <c r="DF276" i="3"/>
  <c r="DF244" i="3"/>
  <c r="DF120" i="3"/>
  <c r="DF111" i="3"/>
  <c r="DF191" i="3"/>
  <c r="DF351" i="3"/>
  <c r="DF297" i="3"/>
  <c r="DF222" i="3"/>
  <c r="DF337" i="3"/>
  <c r="DF193" i="3"/>
  <c r="DF98" i="3"/>
  <c r="DF291" i="3"/>
  <c r="DF304" i="3"/>
  <c r="DF293" i="3"/>
  <c r="DF353" i="3"/>
  <c r="DF171" i="3"/>
  <c r="DF315" i="3"/>
  <c r="DF319" i="3"/>
  <c r="DF248" i="3"/>
  <c r="DF335" i="3"/>
  <c r="DF253" i="3"/>
  <c r="DF169" i="3"/>
  <c r="DF145" i="3"/>
  <c r="DF281" i="3"/>
  <c r="DF334" i="3"/>
  <c r="DF354" i="3"/>
  <c r="DF214" i="3"/>
  <c r="DF278" i="3"/>
  <c r="DF255" i="3"/>
  <c r="DF236" i="3"/>
  <c r="DF261" i="3"/>
  <c r="DF316" i="3"/>
  <c r="DF331" i="3"/>
  <c r="DF343" i="3"/>
  <c r="DF342" i="3"/>
  <c r="DF300" i="3"/>
  <c r="DF239" i="3"/>
  <c r="DF225" i="3"/>
  <c r="DF271" i="3"/>
  <c r="DF197" i="3"/>
  <c r="DF134" i="3"/>
  <c r="DF250" i="3"/>
  <c r="DF298" i="3"/>
  <c r="DF273" i="3"/>
  <c r="DF338" i="3"/>
  <c r="DF329" i="3"/>
  <c r="DF295" i="3"/>
  <c r="DF108" i="3"/>
  <c r="DF104" i="3"/>
  <c r="DF321" i="3"/>
  <c r="DF320" i="3"/>
  <c r="DF279" i="3"/>
  <c r="DF166" i="3"/>
  <c r="DF53" i="3"/>
  <c r="DF36" i="3"/>
  <c r="DF21" i="3"/>
  <c r="DF56" i="3"/>
  <c r="DF112" i="3"/>
  <c r="DF116" i="3"/>
  <c r="DF132" i="3"/>
  <c r="DF164" i="3"/>
  <c r="DF133" i="3"/>
  <c r="DF165" i="3"/>
  <c r="DF187" i="3"/>
  <c r="DF203" i="3"/>
  <c r="DF249" i="3"/>
  <c r="DF245" i="3"/>
  <c r="DF241" i="3"/>
  <c r="DF229" i="3"/>
  <c r="DF303" i="3"/>
  <c r="DF341" i="3"/>
  <c r="DF301" i="3"/>
  <c r="DF345" i="3"/>
  <c r="DF361" i="3"/>
  <c r="DB56" i="3"/>
  <c r="CP114" i="3"/>
  <c r="CY123" i="3"/>
  <c r="DC137" i="3"/>
  <c r="CY132" i="3"/>
  <c r="CZ179" i="3"/>
  <c r="DC221" i="3"/>
  <c r="CR208" i="3"/>
  <c r="CY254" i="3"/>
  <c r="CP296" i="3"/>
  <c r="CY309" i="3"/>
  <c r="DC344" i="3"/>
  <c r="CP111" i="3"/>
  <c r="CZ41" i="3"/>
  <c r="CY98" i="3"/>
  <c r="CP146" i="3"/>
  <c r="CW15" i="3"/>
  <c r="CW329" i="3"/>
  <c r="CW201" i="3"/>
  <c r="CW93" i="3"/>
  <c r="CW33" i="3"/>
  <c r="CW57" i="3"/>
  <c r="CW47" i="3"/>
  <c r="CW25" i="3"/>
  <c r="CW9" i="3"/>
  <c r="CW48" i="3"/>
  <c r="CW40" i="3"/>
  <c r="CW135" i="3"/>
  <c r="CW98" i="3"/>
  <c r="CW130" i="3"/>
  <c r="CW141" i="3"/>
  <c r="CW149" i="3"/>
  <c r="CW154" i="3"/>
  <c r="CW193" i="3"/>
  <c r="CW219" i="3"/>
  <c r="CW213" i="3"/>
  <c r="CW266" i="3"/>
  <c r="CW275" i="3"/>
  <c r="CW300" i="3"/>
  <c r="CW315" i="3"/>
  <c r="CW307" i="3"/>
  <c r="CW309" i="3"/>
  <c r="CW358" i="3"/>
  <c r="DE32" i="3"/>
  <c r="CV67" i="3"/>
  <c r="CU15" i="3"/>
  <c r="CN153" i="3"/>
  <c r="CV52" i="3"/>
  <c r="DF149" i="3"/>
  <c r="CY140" i="3"/>
  <c r="DA159" i="3"/>
  <c r="CR250" i="3"/>
  <c r="CZ252" i="3"/>
  <c r="CW237" i="3"/>
  <c r="CY290" i="3"/>
  <c r="CY316" i="3"/>
  <c r="CW360" i="3"/>
  <c r="CR247" i="3"/>
  <c r="CP283" i="3"/>
  <c r="CZ170" i="3"/>
  <c r="CZ280" i="3"/>
  <c r="CY341" i="3"/>
  <c r="CZ327" i="3"/>
  <c r="CZ63" i="3"/>
  <c r="CP117" i="3"/>
  <c r="CW204" i="3"/>
  <c r="DC310" i="3"/>
  <c r="DF15" i="3"/>
  <c r="DH30" i="3"/>
  <c r="DH89" i="3"/>
  <c r="DF97" i="3"/>
  <c r="CL63" i="3"/>
  <c r="CL17" i="3"/>
  <c r="CL321" i="3"/>
  <c r="CL142" i="3"/>
  <c r="CL99" i="3"/>
  <c r="CL6" i="3"/>
  <c r="CL39" i="3"/>
  <c r="CL71" i="3"/>
  <c r="CL82" i="3"/>
  <c r="CL87" i="3"/>
  <c r="CL84" i="3"/>
  <c r="CL104" i="3"/>
  <c r="CL105" i="3"/>
  <c r="CL165" i="3"/>
  <c r="CL136" i="3"/>
  <c r="CL156" i="3"/>
  <c r="CL163" i="3"/>
  <c r="CL204" i="3"/>
  <c r="CL218" i="3"/>
  <c r="CL277" i="3"/>
  <c r="CL249" i="3"/>
  <c r="CL246" i="3"/>
  <c r="CL247" i="3"/>
  <c r="CL258" i="3"/>
  <c r="CL286" i="3"/>
  <c r="CL301" i="3"/>
  <c r="CL355" i="3"/>
  <c r="CL334" i="3"/>
  <c r="DA90" i="3"/>
  <c r="CP170" i="3"/>
  <c r="DC179" i="3"/>
  <c r="CP252" i="3"/>
  <c r="CZ241" i="3"/>
  <c r="CW253" i="3"/>
  <c r="CY292" i="3"/>
  <c r="DC269" i="3"/>
  <c r="DA335" i="3"/>
  <c r="CP184" i="3"/>
  <c r="CY145" i="3"/>
  <c r="DC266" i="3"/>
  <c r="CP243" i="3"/>
  <c r="CZ346" i="3"/>
  <c r="CZ278" i="3"/>
  <c r="CZ352" i="3"/>
  <c r="CW108" i="3"/>
  <c r="CW123" i="3"/>
  <c r="CW250" i="3"/>
  <c r="DD66" i="3"/>
  <c r="CQ76" i="3"/>
  <c r="CZ44" i="3"/>
  <c r="CL96" i="3"/>
  <c r="DD151" i="3"/>
  <c r="DB154" i="3"/>
  <c r="CJ185" i="3"/>
  <c r="CR145" i="3"/>
  <c r="DA170" i="3"/>
  <c r="CP133" i="3"/>
  <c r="CR162" i="3"/>
  <c r="DB203" i="3"/>
  <c r="CJ248" i="3"/>
  <c r="CY282" i="3"/>
  <c r="DA264" i="3"/>
  <c r="CJ267" i="3"/>
  <c r="CP289" i="3"/>
  <c r="CR306" i="3"/>
  <c r="DH315" i="3"/>
  <c r="CL335" i="3"/>
  <c r="DB339" i="3"/>
  <c r="DB45" i="3"/>
  <c r="DF57" i="3"/>
  <c r="CW96" i="3"/>
  <c r="DH126" i="3"/>
  <c r="CZ138" i="3"/>
  <c r="CR95" i="3"/>
  <c r="DC146" i="3"/>
  <c r="DC142" i="3"/>
  <c r="CY224" i="3"/>
  <c r="CZ218" i="3"/>
  <c r="CW226" i="3"/>
  <c r="CW235" i="3"/>
  <c r="CR293" i="3"/>
  <c r="DC325" i="3"/>
  <c r="CZ355" i="3"/>
  <c r="CY330" i="3"/>
  <c r="DC359" i="3"/>
  <c r="CP221" i="3"/>
  <c r="DC281" i="3"/>
  <c r="CP274" i="3"/>
  <c r="CP326" i="3"/>
  <c r="CP125" i="3"/>
  <c r="CP45" i="3"/>
  <c r="CP50" i="3"/>
  <c r="CP26" i="3"/>
  <c r="CP240" i="3"/>
  <c r="CP94" i="3"/>
  <c r="CP74" i="3"/>
  <c r="CP19" i="3"/>
  <c r="CP5" i="3"/>
  <c r="CP56" i="3"/>
  <c r="CP38" i="3"/>
  <c r="CP41" i="3"/>
  <c r="CP163" i="3"/>
  <c r="CP93" i="3"/>
  <c r="CP149" i="3"/>
  <c r="CP158" i="3"/>
  <c r="CP164" i="3"/>
  <c r="CP183" i="3"/>
  <c r="CP231" i="3"/>
  <c r="CP220" i="3"/>
  <c r="CP203" i="3"/>
  <c r="CP247" i="3"/>
  <c r="CP270" i="3"/>
  <c r="CP304" i="3"/>
  <c r="CP284" i="3"/>
  <c r="CP299" i="3"/>
  <c r="CP356" i="3"/>
  <c r="CP349" i="3"/>
  <c r="DA37" i="3"/>
  <c r="DD291" i="3"/>
  <c r="DD115" i="3"/>
  <c r="CJ46" i="3"/>
  <c r="DC122" i="3"/>
  <c r="CW209" i="3"/>
  <c r="CP277" i="3"/>
  <c r="DD75" i="3"/>
  <c r="CQ91" i="3"/>
  <c r="DA196" i="3"/>
  <c r="CZ70" i="3"/>
  <c r="CW142" i="3"/>
  <c r="DC153" i="3"/>
  <c r="DH95" i="3"/>
  <c r="CY61" i="3"/>
  <c r="DC103" i="3"/>
  <c r="DC126" i="3"/>
  <c r="DH142" i="3"/>
  <c r="CW101" i="3"/>
  <c r="CP147" i="3"/>
  <c r="CW81" i="3"/>
  <c r="DC188" i="3"/>
  <c r="DC353" i="3"/>
  <c r="DC6" i="3"/>
  <c r="CJ43" i="3"/>
  <c r="CJ214" i="3"/>
  <c r="CJ40" i="3"/>
  <c r="CJ29" i="3"/>
  <c r="CJ21" i="3"/>
  <c r="CJ22" i="3"/>
  <c r="CJ82" i="3"/>
  <c r="CJ67" i="3"/>
  <c r="CJ33" i="3"/>
  <c r="CJ42" i="3"/>
  <c r="CJ81" i="3"/>
  <c r="CJ119" i="3"/>
  <c r="CJ125" i="3"/>
  <c r="CJ167" i="3"/>
  <c r="CJ159" i="3"/>
  <c r="CJ165" i="3"/>
  <c r="CJ189" i="3"/>
  <c r="CJ205" i="3"/>
  <c r="CJ243" i="3"/>
  <c r="CJ272" i="3"/>
  <c r="CJ216" i="3"/>
  <c r="CJ328" i="3"/>
  <c r="CJ310" i="3"/>
  <c r="CJ291" i="3"/>
  <c r="CJ314" i="3"/>
  <c r="CJ324" i="3"/>
  <c r="CJ316" i="3"/>
  <c r="CJ322" i="3"/>
  <c r="CJ352" i="3"/>
  <c r="CJ332" i="3"/>
  <c r="CJ336" i="3"/>
  <c r="CY72" i="3"/>
  <c r="CY262" i="3"/>
  <c r="CY114" i="3"/>
  <c r="CY47" i="3"/>
  <c r="CR62" i="3"/>
  <c r="DF16" i="3"/>
  <c r="DF265" i="3"/>
  <c r="DF29" i="3"/>
  <c r="DF11" i="3"/>
  <c r="DF7" i="3"/>
  <c r="DF81" i="3"/>
  <c r="DF52" i="3"/>
  <c r="DF42" i="3"/>
  <c r="DF69" i="3"/>
  <c r="DF118" i="3"/>
  <c r="DF127" i="3"/>
  <c r="DF84" i="3"/>
  <c r="DF184" i="3"/>
  <c r="DF144" i="3"/>
  <c r="DF170" i="3"/>
  <c r="DF196" i="3"/>
  <c r="DF195" i="3"/>
  <c r="DF260" i="3"/>
  <c r="DF290" i="3"/>
  <c r="DF262" i="3"/>
  <c r="DF243" i="3"/>
  <c r="DF324" i="3"/>
  <c r="DF268" i="3"/>
  <c r="DF336" i="3"/>
  <c r="DF328" i="3"/>
  <c r="DF350" i="3"/>
  <c r="CR87" i="3"/>
  <c r="DA47" i="3"/>
  <c r="CW115" i="3"/>
  <c r="CZ195" i="3"/>
  <c r="CR177" i="3"/>
  <c r="CP210" i="3"/>
  <c r="CP236" i="3"/>
  <c r="CZ235" i="3"/>
  <c r="CR273" i="3"/>
  <c r="CZ317" i="3"/>
  <c r="CP335" i="3"/>
  <c r="CR342" i="3"/>
  <c r="DC173" i="3"/>
  <c r="DC14" i="3"/>
  <c r="DC66" i="3"/>
  <c r="CR139" i="3"/>
  <c r="CW12" i="3"/>
  <c r="CW290" i="3"/>
  <c r="CW155" i="3"/>
  <c r="CW86" i="3"/>
  <c r="CW68" i="3"/>
  <c r="CW41" i="3"/>
  <c r="CW26" i="3"/>
  <c r="CW50" i="3"/>
  <c r="CW42" i="3"/>
  <c r="CW71" i="3"/>
  <c r="CW51" i="3"/>
  <c r="CW120" i="3"/>
  <c r="CW117" i="3"/>
  <c r="CW88" i="3"/>
  <c r="CW148" i="3"/>
  <c r="CW165" i="3"/>
  <c r="CW205" i="3"/>
  <c r="CW187" i="3"/>
  <c r="CW218" i="3"/>
  <c r="CW257" i="3"/>
  <c r="CW232" i="3"/>
  <c r="CW222" i="3"/>
  <c r="CW306" i="3"/>
  <c r="CW316" i="3"/>
  <c r="CW340" i="3"/>
  <c r="CW361" i="3"/>
  <c r="CW351" i="3"/>
  <c r="DC67" i="3"/>
  <c r="CV5" i="3"/>
  <c r="CO144" i="3"/>
  <c r="CV88" i="3"/>
  <c r="CN67" i="3"/>
  <c r="CR184" i="3"/>
  <c r="CW265" i="3"/>
  <c r="CR291" i="3"/>
  <c r="DC311" i="3"/>
  <c r="CP152" i="3"/>
  <c r="CP11" i="3"/>
  <c r="CP87" i="3"/>
  <c r="CP64" i="3"/>
  <c r="CP224" i="3"/>
  <c r="CP33" i="3"/>
  <c r="CP36" i="3"/>
  <c r="CP24" i="3"/>
  <c r="CP12" i="3"/>
  <c r="CP73" i="3"/>
  <c r="CP54" i="3"/>
  <c r="CP52" i="3"/>
  <c r="CP101" i="3"/>
  <c r="CP132" i="3"/>
  <c r="CP169" i="3"/>
  <c r="CP155" i="3"/>
  <c r="CP144" i="3"/>
  <c r="CP217" i="3"/>
  <c r="CP194" i="3"/>
  <c r="CP242" i="3"/>
  <c r="CP214" i="3"/>
  <c r="CP267" i="3"/>
  <c r="CP281" i="3"/>
  <c r="CP313" i="3"/>
  <c r="CP295" i="3"/>
  <c r="CP312" i="3"/>
  <c r="CP336" i="3"/>
  <c r="CP351" i="3"/>
  <c r="CO14" i="3"/>
  <c r="CO71" i="3"/>
  <c r="DD208" i="3"/>
  <c r="DD147" i="3"/>
  <c r="DC101" i="3"/>
  <c r="CJ66" i="3"/>
  <c r="DC128" i="3"/>
  <c r="CP280" i="3"/>
  <c r="CW192" i="3"/>
  <c r="DA44" i="3"/>
  <c r="CY38" i="3"/>
  <c r="DA204" i="3"/>
  <c r="CW78" i="3"/>
  <c r="CW110" i="3"/>
  <c r="CP143" i="3"/>
  <c r="DF122" i="3"/>
  <c r="CZ71" i="3"/>
  <c r="CZ8" i="3"/>
  <c r="DA118" i="3"/>
  <c r="CZ68" i="3"/>
  <c r="DC121" i="3"/>
  <c r="CR165" i="3"/>
  <c r="CZ110" i="3"/>
  <c r="CP122" i="3"/>
  <c r="CR102" i="3"/>
  <c r="DH67" i="3"/>
  <c r="CJ12" i="3"/>
  <c r="CJ197" i="3"/>
  <c r="CJ38" i="3"/>
  <c r="CJ63" i="3"/>
  <c r="CJ55" i="3"/>
  <c r="CJ28" i="3"/>
  <c r="CJ74" i="3"/>
  <c r="CJ45" i="3"/>
  <c r="CJ112" i="3"/>
  <c r="CJ152" i="3"/>
  <c r="CJ87" i="3"/>
  <c r="CJ157" i="3"/>
  <c r="CJ132" i="3"/>
  <c r="CJ114" i="3"/>
  <c r="CJ172" i="3"/>
  <c r="CJ198" i="3"/>
  <c r="CJ212" i="3"/>
  <c r="CJ280" i="3"/>
  <c r="CJ221" i="3"/>
  <c r="CJ268" i="3"/>
  <c r="CJ311" i="3"/>
  <c r="CJ296" i="3"/>
  <c r="CJ325" i="3"/>
  <c r="CY81" i="3"/>
  <c r="CY246" i="3"/>
  <c r="CY124" i="3"/>
  <c r="CY25" i="3"/>
  <c r="CO45" i="3"/>
  <c r="DF10" i="3"/>
  <c r="DF211" i="3"/>
  <c r="DF63" i="3"/>
  <c r="DF35" i="3"/>
  <c r="DF9" i="3"/>
  <c r="DF55" i="3"/>
  <c r="DF61" i="3"/>
  <c r="DF58" i="3"/>
  <c r="DF87" i="3"/>
  <c r="DF100" i="3"/>
  <c r="DF114" i="3"/>
  <c r="DF94" i="3"/>
  <c r="DF189" i="3"/>
  <c r="DF148" i="3"/>
  <c r="DF177" i="3"/>
  <c r="DF209" i="3"/>
  <c r="DF212" i="3"/>
  <c r="DF246" i="3"/>
  <c r="DF251" i="3"/>
  <c r="DF216" i="3"/>
  <c r="DF257" i="3"/>
  <c r="DF305" i="3"/>
  <c r="DF272" i="3"/>
  <c r="DF286" i="3"/>
  <c r="DF330" i="3"/>
  <c r="DF355" i="3"/>
  <c r="DH96" i="3"/>
  <c r="DH60" i="3"/>
  <c r="CW90" i="3"/>
  <c r="CR109" i="3"/>
  <c r="CP138" i="3"/>
  <c r="CZ213" i="3"/>
  <c r="CW277" i="3"/>
  <c r="CZ221" i="3"/>
  <c r="CY270" i="3"/>
  <c r="CP317" i="3"/>
  <c r="CW354" i="3"/>
  <c r="CW343" i="3"/>
  <c r="CW236" i="3"/>
  <c r="CO4" i="3"/>
  <c r="CW80" i="3"/>
  <c r="CR117" i="3"/>
  <c r="CW27" i="3"/>
  <c r="CW322" i="3"/>
  <c r="CW144" i="3"/>
  <c r="CW95" i="3"/>
  <c r="CW19" i="3"/>
  <c r="CW21" i="3"/>
  <c r="CW31" i="3"/>
  <c r="CW74" i="3"/>
  <c r="CW18" i="3"/>
  <c r="CW39" i="3"/>
  <c r="CW62" i="3"/>
  <c r="CW138" i="3"/>
  <c r="CW133" i="3"/>
  <c r="CW172" i="3"/>
  <c r="CW128" i="3"/>
  <c r="CW175" i="3"/>
  <c r="CW160" i="3"/>
  <c r="CW190" i="3"/>
  <c r="CW208" i="3"/>
  <c r="CW210" i="3"/>
  <c r="CW252" i="3"/>
  <c r="CW278" i="3"/>
  <c r="CW332" i="3"/>
  <c r="CW317" i="3"/>
  <c r="CW347" i="3"/>
  <c r="CW323" i="3"/>
  <c r="CW362" i="3"/>
  <c r="DE119" i="3"/>
  <c r="CV22" i="3"/>
  <c r="CO132" i="3"/>
  <c r="CN100" i="3"/>
  <c r="CV40" i="3"/>
  <c r="CJ331" i="3"/>
  <c r="DF188" i="3"/>
  <c r="DF310" i="3"/>
  <c r="CN147" i="3"/>
  <c r="CV65" i="3"/>
  <c r="CU65" i="3"/>
  <c r="CV80" i="3"/>
  <c r="CT166" i="3"/>
  <c r="CT77" i="3"/>
  <c r="CY84" i="3"/>
  <c r="CM132" i="3"/>
  <c r="DE17" i="3"/>
  <c r="CT114" i="3"/>
  <c r="CT134" i="3"/>
  <c r="CT227" i="3"/>
  <c r="CT128" i="3"/>
  <c r="CO115" i="3"/>
  <c r="DH158" i="3"/>
  <c r="DH94" i="3"/>
  <c r="CS152" i="3"/>
  <c r="CS114" i="3"/>
  <c r="CS115" i="3"/>
  <c r="CO28" i="3"/>
  <c r="CO218" i="3"/>
  <c r="CO8" i="3"/>
  <c r="CO149" i="3"/>
  <c r="DG228" i="3"/>
  <c r="CQ252" i="3"/>
  <c r="DG334" i="3"/>
  <c r="CJ32" i="3"/>
  <c r="CJ137" i="3"/>
  <c r="CJ176" i="3"/>
  <c r="DG189" i="3"/>
  <c r="DG236" i="3"/>
  <c r="DF288" i="3"/>
  <c r="DF143" i="3"/>
  <c r="DF135" i="3"/>
  <c r="DF40" i="3"/>
  <c r="DG258" i="3"/>
  <c r="CQ339" i="3"/>
  <c r="DG209" i="3"/>
  <c r="CQ345" i="3"/>
  <c r="DG150" i="3"/>
  <c r="DG70" i="3"/>
  <c r="DG178" i="3"/>
  <c r="DG67" i="3"/>
  <c r="DG109" i="3"/>
  <c r="DG111" i="3"/>
  <c r="CQ272" i="3"/>
  <c r="CQ155" i="3"/>
  <c r="CQ89" i="3"/>
  <c r="CQ175" i="3"/>
  <c r="CQ50" i="3"/>
  <c r="DG118" i="3"/>
  <c r="CN170" i="3"/>
  <c r="CK226" i="3"/>
  <c r="CX328" i="3"/>
  <c r="CK325" i="3"/>
  <c r="CN319" i="3"/>
  <c r="CX187" i="3"/>
  <c r="CK290" i="3"/>
  <c r="CV324" i="3"/>
  <c r="CX173" i="3"/>
  <c r="DG324" i="3"/>
  <c r="CX38" i="3"/>
  <c r="CX280" i="3"/>
  <c r="CX246" i="3"/>
  <c r="CX332" i="3"/>
  <c r="CX333" i="3"/>
  <c r="CX249" i="3"/>
  <c r="CX90" i="3"/>
  <c r="CX155" i="3"/>
  <c r="CX13" i="3"/>
  <c r="CX158" i="3"/>
  <c r="CX89" i="3"/>
  <c r="CX68" i="3"/>
  <c r="CX3" i="3"/>
  <c r="CV205" i="3"/>
  <c r="CV327" i="3"/>
  <c r="CL162" i="3"/>
  <c r="DB204" i="3"/>
  <c r="CV309" i="3"/>
  <c r="CV356" i="3"/>
  <c r="DG64" i="3"/>
  <c r="CK345" i="3"/>
  <c r="CN268" i="3"/>
  <c r="CN127" i="3"/>
  <c r="CN262" i="3"/>
  <c r="CN352" i="3"/>
  <c r="CN350" i="3"/>
  <c r="CN116" i="3"/>
  <c r="CN9" i="3"/>
  <c r="CN28" i="3"/>
  <c r="DA163" i="3"/>
  <c r="DA116" i="3"/>
  <c r="DA190" i="3"/>
  <c r="DA285" i="3"/>
  <c r="DA141" i="3"/>
  <c r="DB179" i="3"/>
  <c r="DG284" i="3"/>
  <c r="DG303" i="3"/>
  <c r="CK324" i="3"/>
  <c r="CV110" i="3"/>
  <c r="CK354" i="3"/>
  <c r="CK144" i="3"/>
  <c r="CK351" i="3"/>
  <c r="CK259" i="3"/>
  <c r="CK166" i="3"/>
  <c r="CK204" i="3"/>
  <c r="CK67" i="3"/>
  <c r="CK122" i="3"/>
  <c r="CK73" i="3"/>
  <c r="CK140" i="3"/>
  <c r="CK44" i="3"/>
  <c r="CV96" i="3"/>
  <c r="DG239" i="3"/>
  <c r="CL274" i="3"/>
  <c r="DG319" i="3"/>
  <c r="CV127" i="3"/>
  <c r="CL265" i="3"/>
  <c r="CL295" i="3"/>
  <c r="CL312" i="3"/>
  <c r="CL314" i="3"/>
  <c r="CL245" i="3"/>
  <c r="CL90" i="3"/>
  <c r="CL81" i="3"/>
  <c r="DB214" i="3"/>
  <c r="DB341" i="3"/>
  <c r="DB207" i="3"/>
  <c r="DB321" i="3"/>
  <c r="DB259" i="3"/>
  <c r="DB173" i="3"/>
  <c r="DB61" i="3"/>
  <c r="DB107" i="3"/>
  <c r="DG323" i="3"/>
  <c r="CV24" i="3"/>
  <c r="DG32" i="3"/>
  <c r="CX132" i="3"/>
  <c r="CK185" i="3"/>
  <c r="CK253" i="3"/>
  <c r="CX304" i="3"/>
  <c r="CK267" i="3"/>
  <c r="CV73" i="3"/>
  <c r="CV351" i="3"/>
  <c r="CV311" i="3"/>
  <c r="CV202" i="3"/>
  <c r="CV288" i="3"/>
  <c r="CV236" i="3"/>
  <c r="CV100" i="3"/>
  <c r="CV109" i="3"/>
  <c r="CV35" i="3"/>
  <c r="CV190" i="3"/>
  <c r="CV62" i="3"/>
  <c r="CV200" i="3"/>
  <c r="DD116" i="3"/>
  <c r="CS227" i="3"/>
  <c r="CZ119" i="3"/>
  <c r="CU96" i="3"/>
  <c r="CS140" i="3"/>
  <c r="CQ160" i="3"/>
  <c r="CQ232" i="3"/>
  <c r="CS304" i="3"/>
  <c r="DA138" i="3"/>
  <c r="CS313" i="3"/>
  <c r="CZ357" i="3"/>
  <c r="CO110" i="3"/>
  <c r="CU80" i="3"/>
  <c r="CU75" i="3"/>
  <c r="CS146" i="3"/>
  <c r="CS281" i="3"/>
  <c r="CS324" i="3"/>
  <c r="DH297" i="3"/>
  <c r="DH311" i="3"/>
  <c r="DH134" i="3"/>
  <c r="DH333" i="3"/>
  <c r="DB303" i="3"/>
  <c r="DB311" i="3"/>
  <c r="DB31" i="3"/>
  <c r="DB138" i="3"/>
  <c r="DH248" i="3"/>
  <c r="DH282" i="3"/>
  <c r="DB356" i="3"/>
  <c r="DH263" i="3"/>
  <c r="DH137" i="3"/>
  <c r="DH310" i="3"/>
  <c r="DH73" i="3"/>
  <c r="DH303" i="3"/>
  <c r="DE126" i="3"/>
  <c r="DD161" i="3"/>
  <c r="DE184" i="3"/>
  <c r="CS213" i="3"/>
  <c r="DD232" i="3"/>
  <c r="DE284" i="3"/>
  <c r="CS323" i="3"/>
  <c r="CS86" i="3"/>
  <c r="CU100" i="3"/>
  <c r="DE43" i="3"/>
  <c r="CR160" i="3"/>
  <c r="CR310" i="3"/>
  <c r="DA294" i="3"/>
  <c r="CQ342" i="3"/>
  <c r="CR261" i="3"/>
  <c r="DE114" i="3"/>
  <c r="CS214" i="3"/>
  <c r="DE305" i="3"/>
  <c r="CS358" i="3"/>
  <c r="CQ264" i="3"/>
  <c r="CU64" i="3"/>
  <c r="DE69" i="3"/>
  <c r="CS332" i="3"/>
  <c r="CS76" i="3"/>
  <c r="CU149" i="3"/>
  <c r="CQ216" i="3"/>
  <c r="DE272" i="3"/>
  <c r="DE359" i="3"/>
  <c r="CU150" i="3"/>
  <c r="CS120" i="3"/>
  <c r="DE219" i="3"/>
  <c r="CU233" i="3"/>
  <c r="CU324" i="3"/>
  <c r="CU357" i="3"/>
  <c r="DE152" i="3"/>
  <c r="DB266" i="3"/>
  <c r="CQ329" i="3"/>
  <c r="CS241" i="3"/>
  <c r="CY349" i="3"/>
  <c r="CO133" i="3"/>
  <c r="CO254" i="3"/>
  <c r="CO294" i="3"/>
  <c r="CU362" i="3"/>
  <c r="CU201" i="3"/>
  <c r="CS268" i="3"/>
  <c r="CO357" i="3"/>
  <c r="DG331" i="3"/>
  <c r="DE112" i="3"/>
  <c r="CU217" i="3"/>
  <c r="CU300" i="3"/>
  <c r="DG125" i="3"/>
  <c r="CU109" i="3"/>
  <c r="CS242" i="3"/>
  <c r="DG287" i="3"/>
  <c r="CZ341" i="3"/>
  <c r="DE362" i="3"/>
  <c r="CO232" i="3"/>
  <c r="CO266" i="3"/>
  <c r="CU351" i="3"/>
  <c r="DE98" i="3"/>
  <c r="CO153" i="3"/>
  <c r="CU250" i="3"/>
  <c r="CZ264" i="3"/>
  <c r="DG225" i="3"/>
  <c r="DG313" i="3"/>
  <c r="CO299" i="3"/>
  <c r="CO286" i="3"/>
  <c r="CU101" i="3"/>
  <c r="CO170" i="3"/>
  <c r="CO311" i="3"/>
  <c r="CS320" i="3"/>
  <c r="CN198" i="3"/>
  <c r="CN325" i="3"/>
  <c r="CN138" i="3"/>
  <c r="CN307" i="3"/>
  <c r="CN354" i="3"/>
  <c r="CN256" i="3"/>
  <c r="CN339" i="3"/>
  <c r="CN361" i="3"/>
  <c r="CN187" i="3"/>
  <c r="CN343" i="3"/>
  <c r="CN108" i="3"/>
  <c r="DE318" i="3"/>
  <c r="CK222" i="3"/>
  <c r="CK75" i="3"/>
  <c r="DG322" i="3"/>
  <c r="CU273" i="3"/>
  <c r="DE27" i="3"/>
  <c r="CX81" i="3"/>
  <c r="CJ315" i="3"/>
  <c r="CJ334" i="3"/>
  <c r="CJ204" i="3"/>
  <c r="CJ320" i="3"/>
  <c r="CJ353" i="3"/>
  <c r="CJ239" i="3"/>
  <c r="CJ237" i="3"/>
  <c r="CJ297" i="3"/>
  <c r="CJ305" i="3"/>
  <c r="CN119" i="3"/>
  <c r="CU104" i="3"/>
  <c r="DD174" i="3"/>
  <c r="CN33" i="3"/>
  <c r="CT137" i="3"/>
  <c r="CT66" i="3"/>
  <c r="CY5" i="3"/>
  <c r="CM101" i="3"/>
  <c r="DE139" i="3"/>
  <c r="CT97" i="3"/>
  <c r="CT155" i="3"/>
  <c r="CT207" i="3"/>
  <c r="CO78" i="3"/>
  <c r="DH150" i="3"/>
  <c r="DH36" i="3"/>
  <c r="CS131" i="3"/>
  <c r="CS150" i="3"/>
  <c r="CS133" i="3"/>
  <c r="CO47" i="3"/>
  <c r="CO227" i="3"/>
  <c r="CO125" i="3"/>
  <c r="CO112" i="3"/>
  <c r="DG120" i="3"/>
  <c r="DG206" i="3"/>
  <c r="CJ278" i="3"/>
  <c r="CJ115" i="3"/>
  <c r="CJ88" i="3"/>
  <c r="CJ160" i="3"/>
  <c r="DG158" i="3"/>
  <c r="DG333" i="3"/>
  <c r="DF242" i="3"/>
  <c r="DF137" i="3"/>
  <c r="DF85" i="3"/>
  <c r="DG143" i="3"/>
  <c r="CR263" i="3"/>
  <c r="CQ333" i="3"/>
  <c r="CQ289" i="3"/>
  <c r="DG242" i="3"/>
  <c r="DG180" i="3"/>
  <c r="DG264" i="3"/>
  <c r="DG166" i="3"/>
  <c r="DG95" i="3"/>
  <c r="DG164" i="3"/>
  <c r="DG196" i="3"/>
  <c r="CQ227" i="3"/>
  <c r="CQ106" i="3"/>
  <c r="CQ87" i="3"/>
  <c r="CQ197" i="3"/>
  <c r="CQ26" i="3"/>
  <c r="DG161" i="3"/>
  <c r="CV196" i="3"/>
  <c r="DG200" i="3"/>
  <c r="CK262" i="3"/>
  <c r="CX319" i="3"/>
  <c r="DB325" i="3"/>
  <c r="CV194" i="3"/>
  <c r="CK276" i="3"/>
  <c r="CL348" i="3"/>
  <c r="CL161" i="3"/>
  <c r="CX344" i="3"/>
  <c r="CX346" i="3"/>
  <c r="CX235" i="3"/>
  <c r="CX272" i="3"/>
  <c r="CX305" i="3"/>
  <c r="CX303" i="3"/>
  <c r="CX228" i="3"/>
  <c r="CX107" i="3"/>
  <c r="CX127" i="3"/>
  <c r="CX70" i="3"/>
  <c r="CX135" i="3"/>
  <c r="CX95" i="3"/>
  <c r="CX65" i="3"/>
  <c r="CX41" i="3"/>
  <c r="CV201" i="3"/>
  <c r="CX320" i="3"/>
  <c r="CV106" i="3"/>
  <c r="DA189" i="3"/>
  <c r="CV325" i="3"/>
  <c r="CL331" i="3"/>
  <c r="CV358" i="3"/>
  <c r="CN248" i="3"/>
  <c r="CN87" i="3"/>
  <c r="CN191" i="3"/>
  <c r="CN322" i="3"/>
  <c r="CN289" i="3"/>
  <c r="CN124" i="3"/>
  <c r="CN91" i="3"/>
  <c r="DA33" i="3"/>
  <c r="DA182" i="3"/>
  <c r="DA153" i="3"/>
  <c r="DA145" i="3"/>
  <c r="DA168" i="3"/>
  <c r="DA92" i="3"/>
  <c r="CX137" i="3"/>
  <c r="CV265" i="3"/>
  <c r="DG309" i="3"/>
  <c r="CX293" i="3"/>
  <c r="CK141" i="3"/>
  <c r="CK287" i="3"/>
  <c r="CK62" i="3"/>
  <c r="CK357" i="3"/>
  <c r="CK256" i="3"/>
  <c r="CK83" i="3"/>
  <c r="CK174" i="3"/>
  <c r="CK63" i="3"/>
  <c r="CK35" i="3"/>
  <c r="CK49" i="3"/>
  <c r="CK178" i="3"/>
  <c r="CK38" i="3"/>
  <c r="CX63" i="3"/>
  <c r="CX180" i="3"/>
  <c r="CV206" i="3"/>
  <c r="CV301" i="3"/>
  <c r="CV125" i="3"/>
  <c r="CL117" i="3"/>
  <c r="CL237" i="3"/>
  <c r="CL318" i="3"/>
  <c r="CL253" i="3"/>
  <c r="CL248" i="3"/>
  <c r="CL198" i="3"/>
  <c r="CL123" i="3"/>
  <c r="DB175" i="3"/>
  <c r="DB335" i="3"/>
  <c r="DB219" i="3"/>
  <c r="DB305" i="3"/>
  <c r="DB170" i="3"/>
  <c r="DB125" i="3"/>
  <c r="DB150" i="3"/>
  <c r="DB47" i="3"/>
  <c r="CX279" i="3"/>
  <c r="CV228" i="3"/>
  <c r="CX79" i="3"/>
  <c r="CV103" i="3"/>
  <c r="DG205" i="3"/>
  <c r="CK288" i="3"/>
  <c r="CK312" i="3"/>
  <c r="CL322" i="3"/>
  <c r="CV307" i="3"/>
  <c r="CV357" i="3"/>
  <c r="CV259" i="3"/>
  <c r="CV279" i="3"/>
  <c r="CV270" i="3"/>
  <c r="CV284" i="3"/>
  <c r="CV112" i="3"/>
  <c r="CV114" i="3"/>
  <c r="CV54" i="3"/>
  <c r="CV163" i="3"/>
  <c r="CV46" i="3"/>
  <c r="CV237" i="3"/>
  <c r="CK193" i="3"/>
  <c r="CQ162" i="3"/>
  <c r="CS276" i="3"/>
  <c r="CQ229" i="3"/>
  <c r="DD53" i="3"/>
  <c r="CJ97" i="3"/>
  <c r="CZ130" i="3"/>
  <c r="CS286" i="3"/>
  <c r="DD302" i="3"/>
  <c r="CZ208" i="3"/>
  <c r="CZ283" i="3"/>
  <c r="DD48" i="3"/>
  <c r="CS66" i="3"/>
  <c r="CZ112" i="3"/>
  <c r="CZ197" i="3"/>
  <c r="CY245" i="3"/>
  <c r="CQ294" i="3"/>
  <c r="DH161" i="3"/>
  <c r="DH204" i="3"/>
  <c r="DH180" i="3"/>
  <c r="DH325" i="3"/>
  <c r="DB337" i="3"/>
  <c r="DB280" i="3"/>
  <c r="DB317" i="3"/>
  <c r="CL325" i="3"/>
  <c r="DB345" i="3"/>
  <c r="DH217" i="3"/>
  <c r="DB241" i="3"/>
  <c r="DH144" i="3"/>
  <c r="DH220" i="3"/>
  <c r="DB105" i="3"/>
  <c r="CL233" i="3"/>
  <c r="DH322" i="3"/>
  <c r="CU103" i="3"/>
  <c r="CO160" i="3"/>
  <c r="CU184" i="3"/>
  <c r="CO205" i="3"/>
  <c r="CU286" i="3"/>
  <c r="CU320" i="3"/>
  <c r="DD343" i="3"/>
  <c r="CS194" i="3"/>
  <c r="DD34" i="3"/>
  <c r="CU35" i="3"/>
  <c r="CY196" i="3"/>
  <c r="CR339" i="3"/>
  <c r="DA224" i="3"/>
  <c r="CQ336" i="3"/>
  <c r="CR272" i="3"/>
  <c r="DE131" i="3"/>
  <c r="DE298" i="3"/>
  <c r="CU311" i="3"/>
  <c r="DH239" i="3"/>
  <c r="CQ263" i="3"/>
  <c r="CQ154" i="3"/>
  <c r="CU71" i="3"/>
  <c r="CS289" i="3"/>
  <c r="CU108" i="3"/>
  <c r="CU143" i="3"/>
  <c r="DE239" i="3"/>
  <c r="DE293" i="3"/>
  <c r="CU359" i="3"/>
  <c r="DE153" i="3"/>
  <c r="CQ127" i="3"/>
  <c r="CU228" i="3"/>
  <c r="DE230" i="3"/>
  <c r="DA326" i="3"/>
  <c r="CU353" i="3"/>
  <c r="DE203" i="3"/>
  <c r="DE250" i="3"/>
  <c r="DE345" i="3"/>
  <c r="CS263" i="3"/>
  <c r="CZ192" i="3"/>
  <c r="DE115" i="3"/>
  <c r="CU248" i="3"/>
  <c r="CO348" i="3"/>
  <c r="DE21" i="3"/>
  <c r="CO189" i="3"/>
  <c r="CS253" i="3"/>
  <c r="CO341" i="3"/>
  <c r="CO346" i="3"/>
  <c r="DE199" i="3"/>
  <c r="CO223" i="3"/>
  <c r="CS298" i="3"/>
  <c r="DB342" i="3"/>
  <c r="DG187" i="3"/>
  <c r="DE278" i="3"/>
  <c r="CS342" i="3"/>
  <c r="CO347" i="3"/>
  <c r="CO126" i="3"/>
  <c r="CO229" i="3"/>
  <c r="CU290" i="3"/>
  <c r="DG159" i="3"/>
  <c r="CO138" i="3"/>
  <c r="DG141" i="3"/>
  <c r="CO243" i="3"/>
  <c r="CO77" i="3"/>
  <c r="CO210" i="3"/>
  <c r="CO328" i="3"/>
  <c r="CO273" i="3"/>
  <c r="CO355" i="3"/>
  <c r="CS100" i="3"/>
  <c r="CU206" i="3"/>
  <c r="CS336" i="3"/>
  <c r="DE343" i="3"/>
  <c r="CU229" i="3"/>
  <c r="CN184" i="3"/>
  <c r="CN180" i="3"/>
  <c r="DA355" i="3"/>
  <c r="CS122" i="3"/>
  <c r="CU284" i="3"/>
  <c r="DE350" i="3"/>
  <c r="CS216" i="3"/>
  <c r="CS236" i="3"/>
  <c r="DA347" i="3"/>
  <c r="DA247" i="3"/>
  <c r="DE340" i="3"/>
  <c r="CK200" i="3"/>
  <c r="DG352" i="3"/>
  <c r="CU223" i="3"/>
  <c r="DE335" i="3"/>
  <c r="CU137" i="3"/>
  <c r="CU247" i="3"/>
  <c r="CJ273" i="3"/>
  <c r="CJ362" i="3"/>
  <c r="CJ354" i="3"/>
  <c r="DE354" i="3"/>
  <c r="CJ140" i="3"/>
  <c r="CJ131" i="3"/>
  <c r="CN77" i="3"/>
  <c r="CU117" i="3"/>
  <c r="DD126" i="3"/>
  <c r="CV68" i="3"/>
  <c r="CT96" i="3"/>
  <c r="CT83" i="3"/>
  <c r="CM75" i="3"/>
  <c r="DE106" i="3"/>
  <c r="CT108" i="3"/>
  <c r="CT170" i="3"/>
  <c r="CT172" i="3"/>
  <c r="CO39" i="3"/>
  <c r="DH174" i="3"/>
  <c r="DH132" i="3"/>
  <c r="CS136" i="3"/>
  <c r="CS29" i="3"/>
  <c r="CS128" i="3"/>
  <c r="CS108" i="3"/>
  <c r="CN82" i="3"/>
  <c r="CO216" i="3"/>
  <c r="CO167" i="3"/>
  <c r="DH200" i="3"/>
  <c r="CQ142" i="3"/>
  <c r="CQ283" i="3"/>
  <c r="CJ225" i="3"/>
  <c r="CJ130" i="3"/>
  <c r="CJ96" i="3"/>
  <c r="CJ73" i="3"/>
  <c r="DG152" i="3"/>
  <c r="CQ310" i="3"/>
  <c r="DF163" i="3"/>
  <c r="DF106" i="3"/>
  <c r="DF190" i="3"/>
  <c r="DG192" i="3"/>
  <c r="CQ261" i="3"/>
  <c r="CQ23" i="3"/>
  <c r="CQ315" i="3"/>
  <c r="DG265" i="3"/>
  <c r="DG81" i="3"/>
  <c r="DG198" i="3"/>
  <c r="DG62" i="3"/>
  <c r="DG40" i="3"/>
  <c r="DG86" i="3"/>
  <c r="DG94" i="3"/>
  <c r="CQ268" i="3"/>
  <c r="CQ67" i="3"/>
  <c r="CQ150" i="3"/>
  <c r="CQ97" i="3"/>
  <c r="CR154" i="3"/>
  <c r="CV86" i="3"/>
  <c r="DG191" i="3"/>
  <c r="CK270" i="3"/>
  <c r="DA302" i="3"/>
  <c r="DG302" i="3"/>
  <c r="CX338" i="3"/>
  <c r="CX197" i="3"/>
  <c r="CX318" i="3"/>
  <c r="DG340" i="3"/>
  <c r="DG186" i="3"/>
  <c r="CK19" i="3"/>
  <c r="CX337" i="3"/>
  <c r="CX212" i="3"/>
  <c r="CX195" i="3"/>
  <c r="CX243" i="3"/>
  <c r="CX282" i="3"/>
  <c r="CX277" i="3"/>
  <c r="CX159" i="3"/>
  <c r="CX83" i="3"/>
  <c r="CX33" i="3"/>
  <c r="CX178" i="3"/>
  <c r="CX47" i="3"/>
  <c r="CX7" i="3"/>
  <c r="CX5" i="3"/>
  <c r="CV273" i="3"/>
  <c r="CX265" i="3"/>
  <c r="CK101" i="3"/>
  <c r="CL212" i="3"/>
  <c r="CL308" i="3"/>
  <c r="DA328" i="3"/>
  <c r="CK149" i="3"/>
  <c r="CK70" i="3"/>
  <c r="CN300" i="3"/>
  <c r="CN112" i="3"/>
  <c r="CN156" i="3"/>
  <c r="CN305" i="3"/>
  <c r="CN172" i="3"/>
  <c r="CN76" i="3"/>
  <c r="CN201" i="3"/>
  <c r="DA165" i="3"/>
  <c r="DA361" i="3"/>
  <c r="DA340" i="3"/>
  <c r="DA124" i="3"/>
  <c r="DA142" i="3"/>
  <c r="DA100" i="3"/>
  <c r="DB159" i="3"/>
  <c r="CL276" i="3"/>
  <c r="CX327" i="3"/>
  <c r="DG356" i="3"/>
  <c r="CK145" i="3"/>
  <c r="CK349" i="3"/>
  <c r="CK307" i="3"/>
  <c r="CK209" i="3"/>
  <c r="CK236" i="3"/>
  <c r="CK113" i="3"/>
  <c r="CK194" i="3"/>
  <c r="CK78" i="3"/>
  <c r="CK54" i="3"/>
  <c r="CK239" i="3"/>
  <c r="CK124" i="3"/>
  <c r="CK123" i="3"/>
  <c r="CV60" i="3"/>
  <c r="CK205" i="3"/>
  <c r="DG250" i="3"/>
  <c r="CX307" i="3"/>
  <c r="CL299" i="3"/>
  <c r="CL185" i="3"/>
  <c r="CL205" i="3"/>
  <c r="CL225" i="3"/>
  <c r="CL228" i="3"/>
  <c r="CL279" i="3"/>
  <c r="CL112" i="3"/>
  <c r="CL118" i="3"/>
  <c r="DB314" i="3"/>
  <c r="DB275" i="3"/>
  <c r="DB168" i="3"/>
  <c r="DB243" i="3"/>
  <c r="DB177" i="3"/>
  <c r="DB247" i="3"/>
  <c r="DB51" i="3"/>
  <c r="DB67" i="3"/>
  <c r="CV250" i="3"/>
  <c r="CV164" i="3"/>
  <c r="CK60" i="3"/>
  <c r="CK187" i="3"/>
  <c r="CX206" i="3"/>
  <c r="CK214" i="3"/>
  <c r="CL329" i="3"/>
  <c r="CK163" i="3"/>
  <c r="CV183" i="3"/>
  <c r="CV315" i="3"/>
  <c r="CV256" i="3"/>
  <c r="CV192" i="3"/>
  <c r="CV152" i="3"/>
  <c r="CV188" i="3"/>
  <c r="CV78" i="3"/>
  <c r="CV136" i="3"/>
  <c r="CV32" i="3"/>
  <c r="CV169" i="3"/>
  <c r="CV20" i="3"/>
  <c r="CV251" i="3"/>
  <c r="DG145" i="3"/>
  <c r="CQ189" i="3"/>
  <c r="CS293" i="3"/>
  <c r="CQ288" i="3"/>
  <c r="DD113" i="3"/>
  <c r="CQ107" i="3"/>
  <c r="CQ202" i="3"/>
  <c r="CS279" i="3"/>
  <c r="CQ330" i="3"/>
  <c r="CQ148" i="3"/>
  <c r="CY268" i="3"/>
  <c r="CU54" i="3"/>
  <c r="DE60" i="3"/>
  <c r="CZ11" i="3"/>
  <c r="CS165" i="3"/>
  <c r="DD233" i="3"/>
  <c r="CS252" i="3"/>
  <c r="CZ308" i="3"/>
  <c r="DH112" i="3"/>
  <c r="DH357" i="3"/>
  <c r="DH324" i="3"/>
  <c r="DH275" i="3"/>
  <c r="DB287" i="3"/>
  <c r="DB218" i="3"/>
  <c r="DB148" i="3"/>
  <c r="CL214" i="3"/>
  <c r="DB112" i="3"/>
  <c r="CL269" i="3"/>
  <c r="DH188" i="3"/>
  <c r="DH284" i="3"/>
  <c r="DH215" i="3"/>
  <c r="DB210" i="3"/>
  <c r="CM77" i="3"/>
  <c r="CU83" i="3"/>
  <c r="DD95" i="3"/>
  <c r="CU182" i="3"/>
  <c r="DE237" i="3"/>
  <c r="CU240" i="3"/>
  <c r="CU298" i="3"/>
  <c r="CO325" i="3"/>
  <c r="DB121" i="3"/>
  <c r="CU113" i="3"/>
  <c r="CU79" i="3"/>
  <c r="CQ306" i="3"/>
  <c r="CQ110" i="3"/>
  <c r="DA122" i="3"/>
  <c r="CQ305" i="3"/>
  <c r="CR356" i="3"/>
  <c r="CS141" i="3"/>
  <c r="DE217" i="3"/>
  <c r="DE320" i="3"/>
  <c r="CZ159" i="3"/>
  <c r="CQ321" i="3"/>
  <c r="CQ144" i="3"/>
  <c r="CS125" i="3"/>
  <c r="CS359" i="3"/>
  <c r="CU142" i="3"/>
  <c r="CS138" i="3"/>
  <c r="CU268" i="3"/>
  <c r="CU309" i="3"/>
  <c r="CS53" i="3"/>
  <c r="CU124" i="3"/>
  <c r="CU171" i="3"/>
  <c r="CU211" i="3"/>
  <c r="DE316" i="3"/>
  <c r="CU301" i="3"/>
  <c r="CU118" i="3"/>
  <c r="DE235" i="3"/>
  <c r="DE244" i="3"/>
  <c r="DA358" i="3"/>
  <c r="CS284" i="3"/>
  <c r="CX55" i="3"/>
  <c r="CO182" i="3"/>
  <c r="DG222" i="3"/>
  <c r="CU315" i="3"/>
  <c r="CK136" i="3"/>
  <c r="CO213" i="3"/>
  <c r="CU276" i="3"/>
  <c r="CU334" i="3"/>
  <c r="CO361" i="3"/>
  <c r="CU155" i="3"/>
  <c r="CO292" i="3"/>
  <c r="CO310" i="3"/>
  <c r="CO19" i="3"/>
  <c r="CK152" i="3"/>
  <c r="DE241" i="3"/>
  <c r="DE314" i="3"/>
  <c r="CS345" i="3"/>
  <c r="DE196" i="3"/>
  <c r="DE208" i="3"/>
  <c r="DE313" i="3"/>
  <c r="CO142" i="3"/>
  <c r="CO145" i="3"/>
  <c r="CO179" i="3"/>
  <c r="DG245" i="3"/>
  <c r="CU110" i="3"/>
  <c r="CO272" i="3"/>
  <c r="CS340" i="3"/>
  <c r="CO271" i="3"/>
  <c r="CO244" i="3"/>
  <c r="DE103" i="3"/>
  <c r="CO212" i="3"/>
  <c r="CU329" i="3"/>
  <c r="CO359" i="3"/>
  <c r="CN264" i="3"/>
  <c r="CN129" i="3"/>
  <c r="CN194" i="3"/>
  <c r="DA307" i="3"/>
  <c r="CU179" i="3"/>
  <c r="CN310" i="3"/>
  <c r="CN324" i="3"/>
  <c r="DE51" i="3"/>
  <c r="CN207" i="3"/>
  <c r="CN144" i="3"/>
  <c r="CX117" i="3"/>
  <c r="DE248" i="3"/>
  <c r="CK233" i="3"/>
  <c r="CU86" i="3"/>
  <c r="DE86" i="3"/>
  <c r="DE157" i="3"/>
  <c r="DE304" i="3"/>
  <c r="DE120" i="3"/>
  <c r="CJ62" i="3"/>
  <c r="CJ202" i="3"/>
  <c r="CJ298" i="3"/>
  <c r="CX153" i="3"/>
  <c r="CJ295" i="3"/>
  <c r="CJ293" i="3"/>
  <c r="CJ304" i="3"/>
  <c r="CJ142" i="3"/>
  <c r="CJ263" i="3"/>
  <c r="CJ222" i="3"/>
  <c r="CJ101" i="3"/>
  <c r="CJ113" i="3"/>
  <c r="CJ126" i="3"/>
  <c r="CJ220" i="3"/>
  <c r="CJ244" i="3"/>
  <c r="CJ281" i="3"/>
  <c r="CN49" i="3"/>
  <c r="CU140" i="3"/>
  <c r="DD143" i="3"/>
  <c r="CV44" i="3"/>
  <c r="CT115" i="3"/>
  <c r="CT60" i="3"/>
  <c r="CM145" i="3"/>
  <c r="CM30" i="3"/>
  <c r="DE54" i="3"/>
  <c r="CT48" i="3"/>
  <c r="CT72" i="3"/>
  <c r="CT183" i="3"/>
  <c r="CO58" i="3"/>
  <c r="DH46" i="3"/>
  <c r="DH123" i="3"/>
  <c r="CS163" i="3"/>
  <c r="CS187" i="3"/>
  <c r="CS48" i="3"/>
  <c r="CS59" i="3"/>
  <c r="CO165" i="3"/>
  <c r="CO201" i="3"/>
  <c r="CO164" i="3"/>
  <c r="DH243" i="3"/>
  <c r="CQ168" i="3"/>
  <c r="CQ304" i="3"/>
  <c r="CJ161" i="3"/>
  <c r="CJ99" i="3"/>
  <c r="CJ135" i="3"/>
  <c r="CJ106" i="3"/>
  <c r="CQ281" i="3"/>
  <c r="CQ311" i="3"/>
  <c r="DF121" i="3"/>
  <c r="DF83" i="3"/>
  <c r="DF139" i="3"/>
  <c r="DG279" i="3"/>
  <c r="DG256" i="3"/>
  <c r="CQ93" i="3"/>
  <c r="CQ296" i="3"/>
  <c r="DG248" i="3"/>
  <c r="DG106" i="3"/>
  <c r="DG190" i="3"/>
  <c r="DG46" i="3"/>
  <c r="DG99" i="3"/>
  <c r="DG131" i="3"/>
  <c r="DG54" i="3"/>
  <c r="CQ221" i="3"/>
  <c r="CQ111" i="3"/>
  <c r="CQ213" i="3"/>
  <c r="CQ182" i="3"/>
  <c r="CR186" i="3"/>
  <c r="DG138" i="3"/>
  <c r="DA178" i="3"/>
  <c r="CV282" i="3"/>
  <c r="CV349" i="3"/>
  <c r="DG301" i="3"/>
  <c r="CX355" i="3"/>
  <c r="DG230" i="3"/>
  <c r="CX310" i="3"/>
  <c r="CV341" i="3"/>
  <c r="DG194" i="3"/>
  <c r="CX200" i="3"/>
  <c r="CX330" i="3"/>
  <c r="CX145" i="3"/>
  <c r="CX240" i="3"/>
  <c r="CX251" i="3"/>
  <c r="CX185" i="3"/>
  <c r="CX175" i="3"/>
  <c r="CX57" i="3"/>
  <c r="CX196" i="3"/>
  <c r="CX27" i="3"/>
  <c r="CX142" i="3"/>
  <c r="CX10" i="3"/>
  <c r="CX110" i="3"/>
  <c r="CX4" i="3"/>
  <c r="CX221" i="3"/>
  <c r="CX314" i="3"/>
  <c r="DA128" i="3"/>
  <c r="CX223" i="3"/>
  <c r="CK281" i="3"/>
  <c r="CK338" i="3"/>
  <c r="CV141" i="3"/>
  <c r="CN190" i="3"/>
  <c r="CN232" i="3"/>
  <c r="CN349" i="3"/>
  <c r="CN110" i="3"/>
  <c r="CN323" i="3"/>
  <c r="CN135" i="3"/>
  <c r="CN50" i="3"/>
  <c r="CN183" i="3"/>
  <c r="DA330" i="3"/>
  <c r="DA360" i="3"/>
  <c r="DA280" i="3"/>
  <c r="DA85" i="3"/>
  <c r="DA184" i="3"/>
  <c r="DA72" i="3"/>
  <c r="CL188" i="3"/>
  <c r="DB289" i="3"/>
  <c r="CV281" i="3"/>
  <c r="CV340" i="3"/>
  <c r="CK94" i="3"/>
  <c r="CK250" i="3"/>
  <c r="CK336" i="3"/>
  <c r="CK154" i="3"/>
  <c r="CK242" i="3"/>
  <c r="CK96" i="3"/>
  <c r="CK220" i="3"/>
  <c r="CK14" i="3"/>
  <c r="CK32" i="3"/>
  <c r="CK104" i="3"/>
  <c r="CK127" i="3"/>
  <c r="CK159" i="3"/>
  <c r="CL140" i="3"/>
  <c r="CX194" i="3"/>
  <c r="DG290" i="3"/>
  <c r="CX324" i="3"/>
  <c r="CL316" i="3"/>
  <c r="CL349" i="3"/>
  <c r="CL158" i="3"/>
  <c r="CL199" i="3"/>
  <c r="CL217" i="3"/>
  <c r="CL220" i="3"/>
  <c r="CL260" i="3"/>
  <c r="DA20" i="3"/>
  <c r="DB310" i="3"/>
  <c r="DB306" i="3"/>
  <c r="DB149" i="3"/>
  <c r="DB277" i="3"/>
  <c r="DB89" i="3"/>
  <c r="DB224" i="3"/>
  <c r="DB186" i="3"/>
  <c r="DB40" i="3"/>
  <c r="CV322" i="3"/>
  <c r="CV120" i="3"/>
  <c r="DG15" i="3"/>
  <c r="CX124" i="3"/>
  <c r="CV203" i="3"/>
  <c r="CX238" i="3"/>
  <c r="CV335" i="3"/>
  <c r="CV220" i="3"/>
  <c r="CV336" i="3"/>
  <c r="CV209" i="3"/>
  <c r="CV242" i="3"/>
  <c r="CV143" i="3"/>
  <c r="CV158" i="3"/>
  <c r="CV187" i="3"/>
  <c r="CV14" i="3"/>
  <c r="CV144" i="3"/>
  <c r="CV49" i="3"/>
  <c r="CV172" i="3"/>
  <c r="CV98" i="3"/>
  <c r="CV287" i="3"/>
  <c r="CS82" i="3"/>
  <c r="CS193" i="3"/>
  <c r="CQ301" i="3"/>
  <c r="CY294" i="3"/>
  <c r="CQ82" i="3"/>
  <c r="DD123" i="3"/>
  <c r="DD205" i="3"/>
  <c r="DD227" i="3"/>
  <c r="DD349" i="3"/>
  <c r="CS206" i="3"/>
  <c r="CQ299" i="3"/>
  <c r="CQ120" i="3"/>
  <c r="CY190" i="3"/>
  <c r="CS24" i="3"/>
  <c r="CS111" i="3"/>
  <c r="CQ249" i="3"/>
  <c r="CZ226" i="3"/>
  <c r="CQ361" i="3"/>
  <c r="DH115" i="3"/>
  <c r="DH313" i="3"/>
  <c r="DH318" i="3"/>
  <c r="DH214" i="3"/>
  <c r="DB269" i="3"/>
  <c r="DB165" i="3"/>
  <c r="DB361" i="3"/>
  <c r="CL155" i="3"/>
  <c r="DH273" i="3"/>
  <c r="CL284" i="3"/>
  <c r="DH191" i="3"/>
  <c r="DH260" i="3"/>
  <c r="DH302" i="3"/>
  <c r="DH276" i="3"/>
  <c r="DH319" i="3"/>
  <c r="CU46" i="3"/>
  <c r="CU160" i="3"/>
  <c r="DD166" i="3"/>
  <c r="CN241" i="3"/>
  <c r="CU244" i="3"/>
  <c r="CS266" i="3"/>
  <c r="CS306" i="3"/>
  <c r="CO342" i="3"/>
  <c r="CU106" i="3"/>
  <c r="CV138" i="3"/>
  <c r="CT51" i="3"/>
  <c r="CQ181" i="3"/>
  <c r="CY60" i="3"/>
  <c r="DA96" i="3"/>
  <c r="CQ121" i="3"/>
  <c r="CO139" i="3"/>
  <c r="CU194" i="3"/>
  <c r="DE268" i="3"/>
  <c r="DE331" i="3"/>
  <c r="CS290" i="3"/>
  <c r="CQ354" i="3"/>
  <c r="CQ241" i="3"/>
  <c r="CS143" i="3"/>
  <c r="CQ105" i="3"/>
  <c r="CU81" i="3"/>
  <c r="CU163" i="3"/>
  <c r="CS255" i="3"/>
  <c r="CU342" i="3"/>
  <c r="CZ160" i="3"/>
  <c r="CS205" i="3"/>
  <c r="DE146" i="3"/>
  <c r="DE225" i="3"/>
  <c r="CS296" i="3"/>
  <c r="DE315" i="3"/>
  <c r="CS188" i="3"/>
  <c r="DE228" i="3"/>
  <c r="DA301" i="3"/>
  <c r="CS174" i="3"/>
  <c r="DB278" i="3"/>
  <c r="DB323" i="3"/>
  <c r="DG134" i="3"/>
  <c r="CU255" i="3"/>
  <c r="CO327" i="3"/>
  <c r="CK120" i="3"/>
  <c r="CO181" i="3"/>
  <c r="DG298" i="3"/>
  <c r="CK360" i="3"/>
  <c r="CR185" i="3"/>
  <c r="CO183" i="3"/>
  <c r="CO262" i="3"/>
  <c r="DE292" i="3"/>
  <c r="CK118" i="3"/>
  <c r="CO195" i="3"/>
  <c r="DG325" i="3"/>
  <c r="DE301" i="3"/>
  <c r="CK346" i="3"/>
  <c r="DE147" i="3"/>
  <c r="CU262" i="3"/>
  <c r="CS303" i="3"/>
  <c r="CO314" i="3"/>
  <c r="CU123" i="3"/>
  <c r="CO192" i="3"/>
  <c r="CO285" i="3"/>
  <c r="CS107" i="3"/>
  <c r="DG273" i="3"/>
  <c r="CS356" i="3"/>
  <c r="CO308" i="3"/>
  <c r="CO44" i="3"/>
  <c r="CO184" i="3"/>
  <c r="CO215" i="3"/>
  <c r="CO320" i="3"/>
  <c r="CU348" i="3"/>
  <c r="DE337" i="3"/>
  <c r="CN209" i="3"/>
  <c r="CN199" i="3"/>
  <c r="CN294" i="3"/>
  <c r="CU95" i="3"/>
  <c r="DA305" i="3"/>
  <c r="CS219" i="3"/>
  <c r="CN237" i="3"/>
  <c r="CN341" i="3"/>
  <c r="CN175" i="3"/>
  <c r="CU119" i="3"/>
  <c r="DE247" i="3"/>
  <c r="CK329" i="3"/>
  <c r="CU141" i="3"/>
  <c r="CU270" i="3"/>
  <c r="DE281" i="3"/>
  <c r="DE158" i="3"/>
  <c r="CX245" i="3"/>
  <c r="CJ145" i="3"/>
  <c r="CJ250" i="3"/>
  <c r="CJ329" i="3"/>
  <c r="CJ344" i="3"/>
  <c r="CJ279" i="3"/>
  <c r="CJ231" i="3"/>
  <c r="CJ312" i="3"/>
  <c r="CJ265" i="3"/>
  <c r="CJ288" i="3"/>
  <c r="CJ233" i="3"/>
  <c r="CU37" i="3"/>
  <c r="CJ319" i="3"/>
  <c r="CJ359" i="3"/>
  <c r="CJ64" i="3"/>
  <c r="CN14" i="3"/>
  <c r="CU57" i="3"/>
  <c r="DD9" i="3"/>
  <c r="CM33" i="3"/>
  <c r="CT149" i="3"/>
  <c r="CT10" i="3"/>
  <c r="CM138" i="3"/>
  <c r="CM13" i="3"/>
  <c r="CY209" i="3"/>
  <c r="CT38" i="3"/>
  <c r="CT34" i="3"/>
  <c r="CT107" i="3"/>
  <c r="CO87" i="3"/>
  <c r="DH209" i="3"/>
  <c r="DH101" i="3"/>
  <c r="CS9" i="3"/>
  <c r="CS197" i="3"/>
  <c r="CS81" i="3"/>
  <c r="CS124" i="3"/>
  <c r="CO198" i="3"/>
  <c r="CO68" i="3"/>
  <c r="CO148" i="3"/>
  <c r="DH240" i="3"/>
  <c r="DG185" i="3"/>
  <c r="CQ275" i="3"/>
  <c r="CJ134" i="3"/>
  <c r="CJ72" i="3"/>
  <c r="CJ118" i="3"/>
  <c r="CJ83" i="3"/>
  <c r="DG270" i="3"/>
  <c r="DG326" i="3"/>
  <c r="DF128" i="3"/>
  <c r="DF263" i="3"/>
  <c r="DF174" i="3"/>
  <c r="CQ224" i="3"/>
  <c r="DG259" i="3"/>
  <c r="DG147" i="3"/>
  <c r="DG316" i="3"/>
  <c r="DG253" i="3"/>
  <c r="DG73" i="3"/>
  <c r="DG163" i="3"/>
  <c r="DG20" i="3"/>
  <c r="DG71" i="3"/>
  <c r="DG84" i="3"/>
  <c r="DG76" i="3"/>
  <c r="CQ195" i="3"/>
  <c r="CQ157" i="3"/>
  <c r="CQ222" i="3"/>
  <c r="CQ183" i="3"/>
  <c r="CR54" i="3"/>
  <c r="CK98" i="3"/>
  <c r="DG211" i="3"/>
  <c r="CX269" i="3"/>
  <c r="CN328" i="3"/>
  <c r="CK318" i="3"/>
  <c r="CN358" i="3"/>
  <c r="CX220" i="3"/>
  <c r="CK333" i="3"/>
  <c r="CV362" i="3"/>
  <c r="CK243" i="3"/>
  <c r="CX164" i="3"/>
  <c r="CX313" i="3"/>
  <c r="CX108" i="3"/>
  <c r="CX199" i="3"/>
  <c r="CX253" i="3"/>
  <c r="CX85" i="3"/>
  <c r="CX75" i="3"/>
  <c r="CX150" i="3"/>
  <c r="CX192" i="3"/>
  <c r="CX98" i="3"/>
  <c r="CX120" i="3"/>
  <c r="CX147" i="3"/>
  <c r="CX100" i="3"/>
  <c r="CV159" i="3"/>
  <c r="CX226" i="3"/>
  <c r="CL317" i="3"/>
  <c r="CL141" i="3"/>
  <c r="CK284" i="3"/>
  <c r="CV303" i="3"/>
  <c r="CL360" i="3"/>
  <c r="CV204" i="3"/>
  <c r="CN92" i="3"/>
  <c r="CN226" i="3"/>
  <c r="CN355" i="3"/>
  <c r="CN344" i="3"/>
  <c r="CN287" i="3"/>
  <c r="CN140" i="3"/>
  <c r="CN132" i="3"/>
  <c r="CN84" i="3"/>
  <c r="DA270" i="3"/>
  <c r="DA313" i="3"/>
  <c r="DA162" i="3"/>
  <c r="DA98" i="3"/>
  <c r="DA102" i="3"/>
  <c r="CV131" i="3"/>
  <c r="CX273" i="3"/>
  <c r="CL250" i="3"/>
  <c r="CL306" i="3"/>
  <c r="CX340" i="3"/>
  <c r="CK179" i="3"/>
  <c r="CK247" i="3"/>
  <c r="CK295" i="3"/>
  <c r="CK137" i="3"/>
  <c r="CK260" i="3"/>
  <c r="CK16" i="3"/>
  <c r="CK158" i="3"/>
  <c r="CK171" i="3"/>
  <c r="CK196" i="3"/>
  <c r="CK90" i="3"/>
  <c r="CK46" i="3"/>
  <c r="CK88" i="3"/>
  <c r="DG148" i="3"/>
  <c r="CX191" i="3"/>
  <c r="DG276" i="3"/>
  <c r="CK331" i="3"/>
  <c r="CL315" i="3"/>
  <c r="CL338" i="3"/>
  <c r="CL132" i="3"/>
  <c r="CL177" i="3"/>
  <c r="CL203" i="3"/>
  <c r="CL232" i="3"/>
  <c r="CL191" i="3"/>
  <c r="DB82" i="3"/>
  <c r="DB238" i="3"/>
  <c r="DB283" i="3"/>
  <c r="DB171" i="3"/>
  <c r="DB272" i="3"/>
  <c r="DB94" i="3"/>
  <c r="DB123" i="3"/>
  <c r="DB197" i="3"/>
  <c r="CX182" i="3"/>
  <c r="CX321" i="3"/>
  <c r="CV233" i="3"/>
  <c r="CX99" i="3"/>
  <c r="CX203" i="3"/>
  <c r="CL239" i="3"/>
  <c r="DG271" i="3"/>
  <c r="CL357" i="3"/>
  <c r="CV185" i="3"/>
  <c r="CV295" i="3"/>
  <c r="CV137" i="3"/>
  <c r="CV260" i="3"/>
  <c r="CV360" i="3"/>
  <c r="CV180" i="3"/>
  <c r="CV134" i="3"/>
  <c r="CV113" i="3"/>
  <c r="CV91" i="3"/>
  <c r="CV25" i="3"/>
  <c r="CV145" i="3"/>
  <c r="CV101" i="3"/>
  <c r="CV313" i="3"/>
  <c r="CS102" i="3"/>
  <c r="DD195" i="3"/>
  <c r="CQ353" i="3"/>
  <c r="CQ303" i="3"/>
  <c r="DA104" i="3"/>
  <c r="DD77" i="3"/>
  <c r="DD193" i="3"/>
  <c r="CZ303" i="3"/>
  <c r="CQ325" i="3"/>
  <c r="DA195" i="3"/>
  <c r="CQ328" i="3"/>
  <c r="CS89" i="3"/>
  <c r="CU60" i="3"/>
  <c r="DE28" i="3"/>
  <c r="CZ184" i="3"/>
  <c r="CS239" i="3"/>
  <c r="CQ257" i="3"/>
  <c r="CY344" i="3"/>
  <c r="DH155" i="3"/>
  <c r="DH308" i="3"/>
  <c r="DH290" i="3"/>
  <c r="DH223" i="3"/>
  <c r="DB181" i="3"/>
  <c r="DB353" i="3"/>
  <c r="DB348" i="3"/>
  <c r="CL310" i="3"/>
  <c r="DH343" i="3"/>
  <c r="DH237" i="3"/>
  <c r="DH197" i="3"/>
  <c r="DH265" i="3"/>
  <c r="DH300" i="3"/>
  <c r="DH250" i="3"/>
  <c r="DH341" i="3"/>
  <c r="CQ31" i="3"/>
  <c r="CS155" i="3"/>
  <c r="CS154" i="3"/>
  <c r="CU235" i="3"/>
  <c r="CO277" i="3"/>
  <c r="DD252" i="3"/>
  <c r="CU306" i="3"/>
  <c r="DD356" i="3"/>
  <c r="CU166" i="3"/>
  <c r="CJ3" i="3"/>
  <c r="CY127" i="3"/>
  <c r="CQ286" i="3"/>
  <c r="CQ210" i="3"/>
  <c r="DA158" i="3"/>
  <c r="CR286" i="3"/>
  <c r="DE62" i="3"/>
  <c r="CU190" i="3"/>
  <c r="CU265" i="3"/>
  <c r="DA317" i="3"/>
  <c r="CS249" i="3"/>
  <c r="CU66" i="3"/>
  <c r="CS333" i="3"/>
  <c r="CY186" i="3"/>
  <c r="CQ259" i="3"/>
  <c r="CU146" i="3"/>
  <c r="CU220" i="3"/>
  <c r="CU281" i="3"/>
  <c r="DE356" i="3"/>
  <c r="DE37" i="3"/>
  <c r="CU129" i="3"/>
  <c r="CU188" i="3"/>
  <c r="CU279" i="3"/>
  <c r="DA332" i="3"/>
  <c r="DE323" i="3"/>
  <c r="CU134" i="3"/>
  <c r="CU231" i="3"/>
  <c r="DE273" i="3"/>
  <c r="CS149" i="3"/>
  <c r="CQ347" i="3"/>
  <c r="DB200" i="3"/>
  <c r="DE180" i="3"/>
  <c r="CU263" i="3"/>
  <c r="DE275" i="3"/>
  <c r="DE185" i="3"/>
  <c r="DE190" i="3"/>
  <c r="CO260" i="3"/>
  <c r="CS309" i="3"/>
  <c r="CU128" i="3"/>
  <c r="CO230" i="3"/>
  <c r="CU256" i="3"/>
  <c r="DG307" i="3"/>
  <c r="CU111" i="3"/>
  <c r="CU222" i="3"/>
  <c r="CK245" i="3"/>
  <c r="CZ288" i="3"/>
  <c r="CO316" i="3"/>
  <c r="DE163" i="3"/>
  <c r="CO234" i="3"/>
  <c r="DE310" i="3"/>
  <c r="CK79" i="3"/>
  <c r="DE183" i="3"/>
  <c r="CX209" i="3"/>
  <c r="CO300" i="3"/>
  <c r="CO162" i="3"/>
  <c r="CO249" i="3"/>
  <c r="CO315" i="3"/>
  <c r="CO352" i="3"/>
  <c r="CO146" i="3"/>
  <c r="CS183" i="3"/>
  <c r="CO240" i="3"/>
  <c r="DE264" i="3"/>
  <c r="CO358" i="3"/>
  <c r="CU343" i="3"/>
  <c r="CN212" i="3"/>
  <c r="CN235" i="3"/>
  <c r="DA254" i="3"/>
  <c r="CS182" i="3"/>
  <c r="CN311" i="3"/>
  <c r="CN218" i="3"/>
  <c r="CN130" i="3"/>
  <c r="CO107" i="3"/>
  <c r="DA251" i="3"/>
  <c r="DE149" i="3"/>
  <c r="CK301" i="3"/>
  <c r="CK313" i="3"/>
  <c r="CU242" i="3"/>
  <c r="CU239" i="3"/>
  <c r="CU308" i="3"/>
  <c r="DE211" i="3"/>
  <c r="CK322" i="3"/>
  <c r="CJ123" i="3"/>
  <c r="CJ169" i="3"/>
  <c r="CJ253" i="3"/>
  <c r="CJ255" i="3"/>
  <c r="CJ235" i="3"/>
  <c r="CJ357" i="3"/>
  <c r="CJ194" i="3"/>
  <c r="CJ346" i="3"/>
  <c r="CJ351" i="3"/>
  <c r="CJ171" i="3"/>
  <c r="CT45" i="3"/>
  <c r="CM122" i="3"/>
  <c r="CM7" i="3"/>
  <c r="CT43" i="3"/>
  <c r="CT209" i="3"/>
  <c r="CT236" i="3"/>
  <c r="CT158" i="3"/>
  <c r="CO155" i="3"/>
  <c r="DH139" i="3"/>
  <c r="DH68" i="3"/>
  <c r="CS202" i="3"/>
  <c r="CS191" i="3"/>
  <c r="CS157" i="3"/>
  <c r="CS73" i="3"/>
  <c r="CO55" i="3"/>
  <c r="CO121" i="3"/>
  <c r="CO188" i="3"/>
  <c r="DH262" i="3"/>
  <c r="CQ198" i="3"/>
  <c r="CQ335" i="3"/>
  <c r="CJ48" i="3"/>
  <c r="CJ219" i="3"/>
  <c r="CJ111" i="3"/>
  <c r="DG16" i="3"/>
  <c r="DG288" i="3"/>
  <c r="DG343" i="3"/>
  <c r="DF71" i="3"/>
  <c r="DF201" i="3"/>
  <c r="DF235" i="3"/>
  <c r="DG226" i="3"/>
  <c r="DG314" i="3"/>
  <c r="CQ188" i="3"/>
  <c r="DG357" i="3"/>
  <c r="DG129" i="3"/>
  <c r="DG90" i="3"/>
  <c r="DG169" i="3"/>
  <c r="DG174" i="3"/>
  <c r="DG27" i="3"/>
  <c r="DG60" i="3"/>
  <c r="DG72" i="3"/>
  <c r="CQ166" i="3"/>
  <c r="CQ179" i="3"/>
  <c r="CQ196" i="3"/>
  <c r="CQ172" i="3"/>
  <c r="CV75" i="3"/>
  <c r="CN148" i="3"/>
  <c r="CX217" i="3"/>
  <c r="CV247" i="3"/>
  <c r="CL303" i="3"/>
  <c r="CV329" i="3"/>
  <c r="CV346" i="3"/>
  <c r="CL282" i="3"/>
  <c r="DG281" i="3"/>
  <c r="CV170" i="3"/>
  <c r="CV290" i="3"/>
  <c r="CX122" i="3"/>
  <c r="CX308" i="3"/>
  <c r="CX118" i="3"/>
  <c r="CX169" i="3"/>
  <c r="CX183" i="3"/>
  <c r="CX242" i="3"/>
  <c r="CX60" i="3"/>
  <c r="CX140" i="3"/>
  <c r="CX104" i="3"/>
  <c r="CX52" i="3"/>
  <c r="CX121" i="3"/>
  <c r="CX113" i="3"/>
  <c r="CX30" i="3"/>
  <c r="CX93" i="3"/>
  <c r="CL273" i="3"/>
  <c r="CV345" i="3"/>
  <c r="DG179" i="3"/>
  <c r="DG247" i="3"/>
  <c r="CV318" i="3"/>
  <c r="DG346" i="3"/>
  <c r="CK248" i="3"/>
  <c r="CN11" i="3"/>
  <c r="CN150" i="3"/>
  <c r="CN279" i="3"/>
  <c r="CN360" i="3"/>
  <c r="CN230" i="3"/>
  <c r="CN142" i="3"/>
  <c r="CN85" i="3"/>
  <c r="CN121" i="3"/>
  <c r="DA232" i="3"/>
  <c r="DA263" i="3"/>
  <c r="DA205" i="3"/>
  <c r="DA114" i="3"/>
  <c r="DA110" i="3"/>
  <c r="CL101" i="3"/>
  <c r="DB232" i="3"/>
  <c r="CX237" i="3"/>
  <c r="DG318" i="3"/>
  <c r="CK362" i="3"/>
  <c r="CK125" i="3"/>
  <c r="CK217" i="3"/>
  <c r="CK169" i="3"/>
  <c r="CK147" i="3"/>
  <c r="CK231" i="3"/>
  <c r="CK121" i="3"/>
  <c r="CK86" i="3"/>
  <c r="CK143" i="3"/>
  <c r="CK192" i="3"/>
  <c r="CK68" i="3"/>
  <c r="CK84" i="3"/>
  <c r="CK93" i="3"/>
  <c r="CL148" i="3"/>
  <c r="CV207" i="3"/>
  <c r="CL292" i="3"/>
  <c r="CX362" i="3"/>
  <c r="CL290" i="3"/>
  <c r="CL352" i="3"/>
  <c r="CL68" i="3"/>
  <c r="CL230" i="3"/>
  <c r="CL196" i="3"/>
  <c r="CL200" i="3"/>
  <c r="CL173" i="3"/>
  <c r="DB188" i="3"/>
  <c r="DB116" i="3"/>
  <c r="DB291" i="3"/>
  <c r="DB50" i="3"/>
  <c r="DB227" i="3"/>
  <c r="DB202" i="3"/>
  <c r="DB134" i="3"/>
  <c r="DB95" i="3"/>
  <c r="CV129" i="3"/>
  <c r="CV319" i="3"/>
  <c r="CV225" i="3"/>
  <c r="DG68" i="3"/>
  <c r="CX161" i="3"/>
  <c r="DG207" i="3"/>
  <c r="CV352" i="3"/>
  <c r="CV331" i="3"/>
  <c r="CL297" i="3"/>
  <c r="CV174" i="3"/>
  <c r="CV147" i="3"/>
  <c r="CV258" i="3"/>
  <c r="CV338" i="3"/>
  <c r="CV189" i="3"/>
  <c r="CV123" i="3"/>
  <c r="CV99" i="3"/>
  <c r="CV104" i="3"/>
  <c r="CV239" i="3"/>
  <c r="CV149" i="3"/>
  <c r="CV354" i="3"/>
  <c r="DD117" i="3"/>
  <c r="DA215" i="3"/>
  <c r="CZ361" i="3"/>
  <c r="CQ358" i="3"/>
  <c r="CQ109" i="3"/>
  <c r="DD173" i="3"/>
  <c r="DD234" i="3"/>
  <c r="CQ280" i="3"/>
  <c r="CS362" i="3"/>
  <c r="CS200" i="3"/>
  <c r="CZ180" i="3"/>
  <c r="CQ61" i="3"/>
  <c r="CU13" i="3"/>
  <c r="DE19" i="3"/>
  <c r="DA143" i="3"/>
  <c r="CS295" i="3"/>
  <c r="CS244" i="3"/>
  <c r="DH338" i="3"/>
  <c r="DH251" i="3"/>
  <c r="DH203" i="3"/>
  <c r="DH212" i="3"/>
  <c r="DH185" i="3"/>
  <c r="DB74" i="3"/>
  <c r="DB255" i="3"/>
  <c r="DB257" i="3"/>
  <c r="CL174" i="3"/>
  <c r="DB347" i="3"/>
  <c r="DH293" i="3"/>
  <c r="DH299" i="3"/>
  <c r="DH256" i="3"/>
  <c r="DH114" i="3"/>
  <c r="DH328" i="3"/>
  <c r="DH361" i="3"/>
  <c r="CS34" i="3"/>
  <c r="CU176" i="3"/>
  <c r="CO130" i="3"/>
  <c r="CO207" i="3"/>
  <c r="CS274" i="3"/>
  <c r="CO269" i="3"/>
  <c r="CZ289" i="3"/>
  <c r="DD128" i="3"/>
  <c r="CU126" i="3"/>
  <c r="CM22" i="3"/>
  <c r="CU4" i="3"/>
  <c r="CQ192" i="3"/>
  <c r="CQ266" i="3"/>
  <c r="DB350" i="3"/>
  <c r="CY189" i="3"/>
  <c r="DB230" i="3"/>
  <c r="CS211" i="3"/>
  <c r="CU297" i="3"/>
  <c r="CS343" i="3"/>
  <c r="CY279" i="3"/>
  <c r="CU62" i="3"/>
  <c r="CS331" i="3"/>
  <c r="CS208" i="3"/>
  <c r="CQ258" i="3"/>
  <c r="CQ177" i="3"/>
  <c r="DE222" i="3"/>
  <c r="CZ248" i="3"/>
  <c r="DE319" i="3"/>
  <c r="DE48" i="3"/>
  <c r="DE202" i="3"/>
  <c r="DE160" i="3"/>
  <c r="DE270" i="3"/>
  <c r="DE336" i="3"/>
  <c r="DE339" i="3"/>
  <c r="DE80" i="3"/>
  <c r="CU225" i="3"/>
  <c r="CQ331" i="3"/>
  <c r="CS209" i="3"/>
  <c r="CZ87" i="3"/>
  <c r="CQ273" i="3"/>
  <c r="CO208" i="3"/>
  <c r="CO221" i="3"/>
  <c r="DE308" i="3"/>
  <c r="CU174" i="3"/>
  <c r="DE236" i="3"/>
  <c r="DE324" i="3"/>
  <c r="CO203" i="3"/>
  <c r="DE95" i="3"/>
  <c r="CU209" i="3"/>
  <c r="CO275" i="3"/>
  <c r="CO322" i="3"/>
  <c r="CU183" i="3"/>
  <c r="DE200" i="3"/>
  <c r="CU295" i="3"/>
  <c r="CO319" i="3"/>
  <c r="DE302" i="3"/>
  <c r="CU139" i="3"/>
  <c r="DE266" i="3"/>
  <c r="DE326" i="3"/>
  <c r="DE72" i="3"/>
  <c r="CU152" i="3"/>
  <c r="CU245" i="3"/>
  <c r="CO289" i="3"/>
  <c r="CO119" i="3"/>
  <c r="DG268" i="3"/>
  <c r="CO187" i="3"/>
  <c r="CO92" i="3"/>
  <c r="CU68" i="3"/>
  <c r="CU161" i="3"/>
  <c r="DE279" i="3"/>
  <c r="CO305" i="3"/>
  <c r="DE89" i="3"/>
  <c r="DA344" i="3"/>
  <c r="CN243" i="3"/>
  <c r="DE128" i="3"/>
  <c r="CN240" i="3"/>
  <c r="DE227" i="3"/>
  <c r="CN320" i="3"/>
  <c r="CN321" i="3"/>
  <c r="CN254" i="3"/>
  <c r="CN164" i="3"/>
  <c r="CN285" i="3"/>
  <c r="CK228" i="3"/>
  <c r="CK191" i="3"/>
  <c r="DG345" i="3"/>
  <c r="DE193" i="3"/>
  <c r="DE109" i="3"/>
  <c r="DE329" i="3"/>
  <c r="CU186" i="3"/>
  <c r="CU340" i="3"/>
  <c r="CJ193" i="3"/>
  <c r="CJ337" i="3"/>
  <c r="CJ183" i="3"/>
  <c r="CJ223" i="3"/>
  <c r="CJ228" i="3"/>
  <c r="CX189" i="3"/>
  <c r="CJ139" i="3"/>
  <c r="CJ200" i="3"/>
  <c r="CJ326" i="3"/>
  <c r="CJ308" i="3"/>
  <c r="CJ190" i="3"/>
  <c r="CJ360" i="3"/>
  <c r="CM47" i="3"/>
  <c r="CU6" i="3"/>
  <c r="CV18" i="3"/>
  <c r="CT25" i="3"/>
  <c r="CT164" i="3"/>
  <c r="CY33" i="3"/>
  <c r="CM171" i="3"/>
  <c r="CT202" i="3"/>
  <c r="CT179" i="3"/>
  <c r="CT104" i="3"/>
  <c r="CS118" i="3"/>
  <c r="DH116" i="3"/>
  <c r="DH198" i="3"/>
  <c r="CS160" i="3"/>
  <c r="CS184" i="3"/>
  <c r="CS181" i="3"/>
  <c r="CS26" i="3"/>
  <c r="CO123" i="3"/>
  <c r="CO105" i="3"/>
  <c r="CO113" i="3"/>
  <c r="CQ94" i="3"/>
  <c r="CQ207" i="3"/>
  <c r="CQ341" i="3"/>
  <c r="CJ128" i="3"/>
  <c r="CJ211" i="3"/>
  <c r="CJ166" i="3"/>
  <c r="DG91" i="3"/>
  <c r="DG274" i="3"/>
  <c r="DG338" i="3"/>
  <c r="DF150" i="3"/>
  <c r="DF194" i="3"/>
  <c r="DF73" i="3"/>
  <c r="DG231" i="3"/>
  <c r="DG310" i="3"/>
  <c r="DG137" i="3"/>
  <c r="CQ350" i="3"/>
  <c r="DG93" i="3"/>
  <c r="DG49" i="3"/>
  <c r="DG126" i="3"/>
  <c r="DG170" i="3"/>
  <c r="DG57" i="3"/>
  <c r="DG92" i="3"/>
  <c r="DG22" i="3"/>
  <c r="CQ184" i="3"/>
  <c r="CQ116" i="3"/>
  <c r="CQ159" i="3"/>
  <c r="CQ151" i="3"/>
  <c r="CX35" i="3"/>
  <c r="CK189" i="3"/>
  <c r="DB268" i="3"/>
  <c r="CX267" i="3"/>
  <c r="CX349" i="3"/>
  <c r="CK356" i="3"/>
  <c r="CN44" i="3"/>
  <c r="CV240" i="3"/>
  <c r="DG336" i="3"/>
  <c r="CK109" i="3"/>
  <c r="CV276" i="3"/>
  <c r="CX144" i="3"/>
  <c r="CX317" i="3"/>
  <c r="CX335" i="3"/>
  <c r="CX92" i="3"/>
  <c r="CX88" i="3"/>
  <c r="CX296" i="3"/>
  <c r="CX44" i="3"/>
  <c r="CX167" i="3"/>
  <c r="CX128" i="3"/>
  <c r="CX215" i="3"/>
  <c r="CX105" i="3"/>
  <c r="CX115" i="3"/>
  <c r="CX46" i="3"/>
  <c r="CL164" i="3"/>
  <c r="CV267" i="3"/>
  <c r="CK51" i="3"/>
  <c r="DG98" i="3"/>
  <c r="CK265" i="3"/>
  <c r="DG329" i="3"/>
  <c r="CX360" i="3"/>
  <c r="CV253" i="3"/>
  <c r="CN296" i="3"/>
  <c r="CN161" i="3"/>
  <c r="CN272" i="3"/>
  <c r="CN347" i="3"/>
  <c r="CN228" i="3"/>
  <c r="CN269" i="3"/>
  <c r="CN141" i="3"/>
  <c r="CN69" i="3"/>
  <c r="DA201" i="3"/>
  <c r="DA277" i="3"/>
  <c r="DA221" i="3"/>
  <c r="DA180" i="3"/>
  <c r="DA146" i="3"/>
  <c r="DB151" i="3"/>
  <c r="CL243" i="3"/>
  <c r="DG311" i="3"/>
  <c r="CK337" i="3"/>
  <c r="CX165" i="3"/>
  <c r="CK340" i="3"/>
  <c r="CK211" i="3"/>
  <c r="CK176" i="3"/>
  <c r="CK106" i="3"/>
  <c r="CK206" i="3"/>
  <c r="CK258" i="3"/>
  <c r="CK170" i="3"/>
  <c r="CK183" i="3"/>
  <c r="CK180" i="3"/>
  <c r="CK18" i="3"/>
  <c r="CK40" i="3"/>
  <c r="CK3" i="3"/>
  <c r="CK190" i="3"/>
  <c r="CK197" i="3"/>
  <c r="CK352" i="3"/>
  <c r="CX353" i="3"/>
  <c r="CL262" i="3"/>
  <c r="CL328" i="3"/>
  <c r="CL336" i="3"/>
  <c r="CL182" i="3"/>
  <c r="CL145" i="3"/>
  <c r="CL223" i="3"/>
  <c r="CL129" i="3"/>
  <c r="DB246" i="3"/>
  <c r="DB118" i="3"/>
  <c r="DB254" i="3"/>
  <c r="DB336" i="3"/>
  <c r="DB221" i="3"/>
  <c r="DB136" i="3"/>
  <c r="DB195" i="3"/>
  <c r="DB114" i="3"/>
  <c r="CV181" i="3"/>
  <c r="CK343" i="3"/>
  <c r="CV222" i="3"/>
  <c r="DG107" i="3"/>
  <c r="CL192" i="3"/>
  <c r="DG202" i="3"/>
  <c r="CL311" i="3"/>
  <c r="CK358" i="3"/>
  <c r="CX357" i="3"/>
  <c r="CV171" i="3"/>
  <c r="CV321" i="3"/>
  <c r="CV277" i="3"/>
  <c r="CV343" i="3"/>
  <c r="CV124" i="3"/>
  <c r="CV161" i="3"/>
  <c r="CV70" i="3"/>
  <c r="CV16" i="3"/>
  <c r="CV79" i="3"/>
  <c r="CV178" i="3"/>
  <c r="CV191" i="3"/>
  <c r="CL267" i="3"/>
  <c r="CS234" i="3"/>
  <c r="CQ317" i="3"/>
  <c r="CQ352" i="3"/>
  <c r="CQ114" i="3"/>
  <c r="DD107" i="3"/>
  <c r="CS238" i="3"/>
  <c r="CQ291" i="3"/>
  <c r="DA338" i="3"/>
  <c r="CS229" i="3"/>
  <c r="CY212" i="3"/>
  <c r="DD18" i="3"/>
  <c r="CU122" i="3"/>
  <c r="CS56" i="3"/>
  <c r="CY158" i="3"/>
  <c r="CS283" i="3"/>
  <c r="CY299" i="3"/>
  <c r="DH306" i="3"/>
  <c r="DH194" i="3"/>
  <c r="DH225" i="3"/>
  <c r="DH164" i="3"/>
  <c r="DH182" i="3"/>
  <c r="DB144" i="3"/>
  <c r="DB162" i="3"/>
  <c r="DB249" i="3"/>
  <c r="CL134" i="3"/>
  <c r="DH177" i="3"/>
  <c r="DH321" i="3"/>
  <c r="DH360" i="3"/>
  <c r="DH295" i="3"/>
  <c r="DH312" i="3"/>
  <c r="CL341" i="3"/>
  <c r="DH169" i="3"/>
  <c r="CS88" i="3"/>
  <c r="CU185" i="3"/>
  <c r="CS176" i="3"/>
  <c r="CO199" i="3"/>
  <c r="DE253" i="3"/>
  <c r="CO237" i="3"/>
  <c r="CU318" i="3"/>
  <c r="CS97" i="3"/>
  <c r="CS168" i="3"/>
  <c r="CU24" i="3"/>
  <c r="DG24" i="3"/>
  <c r="CR133" i="3"/>
  <c r="CR315" i="3"/>
  <c r="CQ133" i="3"/>
  <c r="CY41" i="3"/>
  <c r="CU145" i="3"/>
  <c r="DE233" i="3"/>
  <c r="DE309" i="3"/>
  <c r="DE327" i="3"/>
  <c r="CS347" i="3"/>
  <c r="DE136" i="3"/>
  <c r="CQ47" i="3"/>
  <c r="CS272" i="3"/>
  <c r="CN189" i="3"/>
  <c r="CS147" i="3"/>
  <c r="CU193" i="3"/>
  <c r="CU236" i="3"/>
  <c r="CS328" i="3"/>
  <c r="CU48" i="3"/>
  <c r="CU169" i="3"/>
  <c r="CU204" i="3"/>
  <c r="CU258" i="3"/>
  <c r="CS312" i="3"/>
  <c r="CQ356" i="3"/>
  <c r="CU115" i="3"/>
  <c r="CU219" i="3"/>
  <c r="CS314" i="3"/>
  <c r="CS233" i="3"/>
  <c r="CO95" i="3"/>
  <c r="CK24" i="3"/>
  <c r="DG233" i="3"/>
  <c r="DE271" i="3"/>
  <c r="DE334" i="3"/>
  <c r="DE181" i="3"/>
  <c r="CU197" i="3"/>
  <c r="CO353" i="3"/>
  <c r="DG214" i="3"/>
  <c r="DE111" i="3"/>
  <c r="CS198" i="3"/>
  <c r="CO248" i="3"/>
  <c r="DE348" i="3"/>
  <c r="DG136" i="3"/>
  <c r="CS261" i="3"/>
  <c r="CU293" i="3"/>
  <c r="CU326" i="3"/>
  <c r="CO312" i="3"/>
  <c r="CU157" i="3"/>
  <c r="CU278" i="3"/>
  <c r="CO335" i="3"/>
  <c r="CU88" i="3"/>
  <c r="DG183" i="3"/>
  <c r="DG217" i="3"/>
  <c r="CU304" i="3"/>
  <c r="CS190" i="3"/>
  <c r="CO280" i="3"/>
  <c r="CO251" i="3"/>
  <c r="CO171" i="3"/>
  <c r="CU32" i="3"/>
  <c r="DE172" i="3"/>
  <c r="DE216" i="3"/>
  <c r="CU331" i="3"/>
  <c r="DE176" i="3"/>
  <c r="DA351" i="3"/>
  <c r="DA283" i="3"/>
  <c r="CU26" i="3"/>
  <c r="CN275" i="3"/>
  <c r="DE198" i="3"/>
  <c r="CN316" i="3"/>
  <c r="CN317" i="3"/>
  <c r="CN292" i="3"/>
  <c r="CN167" i="3"/>
  <c r="CN330" i="3"/>
  <c r="CU214" i="3"/>
  <c r="DG354" i="3"/>
  <c r="DG358" i="3"/>
  <c r="CU253" i="3"/>
  <c r="CU131" i="3"/>
  <c r="CX351" i="3"/>
  <c r="CU191" i="3"/>
  <c r="CS348" i="3"/>
  <c r="CJ182" i="3"/>
  <c r="CJ129" i="3"/>
  <c r="CJ217" i="3"/>
  <c r="CX274" i="3"/>
  <c r="CJ95" i="3"/>
  <c r="CJ340" i="3"/>
  <c r="CJ260" i="3"/>
  <c r="CJ270" i="3"/>
  <c r="CX341" i="3"/>
  <c r="BJ362" i="5"/>
  <c r="BJ351" i="5"/>
  <c r="BJ340" i="5"/>
  <c r="BJ329" i="5"/>
  <c r="BJ318" i="5"/>
  <c r="BJ307" i="5"/>
  <c r="BJ296" i="5"/>
  <c r="BJ285" i="5"/>
  <c r="BJ274" i="5"/>
  <c r="BJ263" i="5"/>
  <c r="BJ252" i="5"/>
  <c r="BJ241" i="5"/>
  <c r="BJ230" i="5"/>
  <c r="BJ219" i="5"/>
  <c r="BJ208" i="5"/>
  <c r="BJ197" i="5"/>
  <c r="BJ186" i="5"/>
  <c r="BJ175" i="5"/>
  <c r="BJ164" i="5"/>
  <c r="BJ153" i="5"/>
  <c r="BJ142" i="5"/>
  <c r="BJ131" i="5"/>
  <c r="BJ120" i="5"/>
  <c r="BJ109" i="5"/>
  <c r="BJ98" i="5"/>
  <c r="BJ87" i="5"/>
  <c r="BJ76" i="5"/>
  <c r="BJ65" i="5"/>
  <c r="BJ54" i="5"/>
  <c r="BJ43" i="5"/>
  <c r="BJ32" i="5"/>
  <c r="BJ21" i="5"/>
  <c r="BJ10" i="5"/>
  <c r="BH358" i="5"/>
  <c r="BH347" i="5"/>
  <c r="BH336" i="5"/>
  <c r="BH325" i="5"/>
  <c r="BH314" i="5"/>
  <c r="BH303" i="5"/>
  <c r="BH292" i="5"/>
  <c r="BH281" i="5"/>
  <c r="BH270" i="5"/>
  <c r="BH259" i="5"/>
  <c r="BH248" i="5"/>
  <c r="BH237" i="5"/>
  <c r="BH226" i="5"/>
  <c r="BH215" i="5"/>
  <c r="BH204" i="5"/>
  <c r="BH193" i="5"/>
  <c r="BH182" i="5"/>
  <c r="BH171" i="5"/>
  <c r="BH160" i="5"/>
  <c r="BH149" i="5"/>
  <c r="BH138" i="5"/>
  <c r="BH127" i="5"/>
  <c r="BH116" i="5"/>
  <c r="BH105" i="5"/>
  <c r="BH94" i="5"/>
  <c r="BH83" i="5"/>
  <c r="BH72" i="5"/>
  <c r="BH61" i="5"/>
  <c r="BH50" i="5"/>
  <c r="BH39" i="5"/>
  <c r="BH28" i="5"/>
  <c r="BH17" i="5"/>
  <c r="BH6" i="5"/>
  <c r="BJ361" i="5"/>
  <c r="BJ350" i="5"/>
  <c r="BJ339" i="5"/>
  <c r="BJ328" i="5"/>
  <c r="BJ317" i="5"/>
  <c r="BJ306" i="5"/>
  <c r="BJ295" i="5"/>
  <c r="BJ284" i="5"/>
  <c r="BJ273" i="5"/>
  <c r="BJ262" i="5"/>
  <c r="BJ251" i="5"/>
  <c r="BJ240" i="5"/>
  <c r="BJ229" i="5"/>
  <c r="BJ218" i="5"/>
  <c r="BJ207" i="5"/>
  <c r="BJ196" i="5"/>
  <c r="BJ185" i="5"/>
  <c r="BJ174" i="5"/>
  <c r="BJ163" i="5"/>
  <c r="BJ152" i="5"/>
  <c r="BJ141" i="5"/>
  <c r="BJ130" i="5"/>
  <c r="BJ119" i="5"/>
  <c r="BJ108" i="5"/>
  <c r="BJ97" i="5"/>
  <c r="BJ86" i="5"/>
  <c r="BJ75" i="5"/>
  <c r="BJ64" i="5"/>
  <c r="BJ53" i="5"/>
  <c r="BJ42" i="5"/>
  <c r="BJ31" i="5"/>
  <c r="BJ20" i="5"/>
  <c r="BJ9" i="5"/>
  <c r="BH357" i="5"/>
  <c r="BH346" i="5"/>
  <c r="BH335" i="5"/>
  <c r="BH324" i="5"/>
  <c r="BH313" i="5"/>
  <c r="BH302" i="5"/>
  <c r="BH291" i="5"/>
  <c r="BH280" i="5"/>
  <c r="BH269" i="5"/>
  <c r="BH258" i="5"/>
  <c r="BH247" i="5"/>
  <c r="BH236" i="5"/>
  <c r="BH225" i="5"/>
  <c r="BH214" i="5"/>
  <c r="BH203" i="5"/>
  <c r="BH192" i="5"/>
  <c r="BH181" i="5"/>
  <c r="BH170" i="5"/>
  <c r="BH159" i="5"/>
  <c r="BH148" i="5"/>
  <c r="BH137" i="5"/>
  <c r="BH126" i="5"/>
  <c r="BH115" i="5"/>
  <c r="BH104" i="5"/>
  <c r="BH93" i="5"/>
  <c r="BH82" i="5"/>
  <c r="BH71" i="5"/>
  <c r="BH60" i="5"/>
  <c r="BH49" i="5"/>
  <c r="BH38" i="5"/>
  <c r="BH27" i="5"/>
  <c r="BH16" i="5"/>
  <c r="BH5" i="5"/>
  <c r="BJ360" i="5"/>
  <c r="BJ349" i="5"/>
  <c r="BJ338" i="5"/>
  <c r="BJ327" i="5"/>
  <c r="BJ316" i="5"/>
  <c r="BJ305" i="5"/>
  <c r="BJ294" i="5"/>
  <c r="BJ283" i="5"/>
  <c r="BJ272" i="5"/>
  <c r="BJ261" i="5"/>
  <c r="BJ250" i="5"/>
  <c r="BJ239" i="5"/>
  <c r="BJ228" i="5"/>
  <c r="BJ217" i="5"/>
  <c r="BJ206" i="5"/>
  <c r="BJ195" i="5"/>
  <c r="BJ184" i="5"/>
  <c r="BJ173" i="5"/>
  <c r="BJ162" i="5"/>
  <c r="BJ151" i="5"/>
  <c r="BJ140" i="5"/>
  <c r="BJ129" i="5"/>
  <c r="BJ118" i="5"/>
  <c r="BJ107" i="5"/>
  <c r="BJ96" i="5"/>
  <c r="BJ85" i="5"/>
  <c r="BJ74" i="5"/>
  <c r="BJ63" i="5"/>
  <c r="BJ52" i="5"/>
  <c r="BJ41" i="5"/>
  <c r="BJ30" i="5"/>
  <c r="BJ19" i="5"/>
  <c r="BJ8" i="5"/>
  <c r="BH356" i="5"/>
  <c r="BH345" i="5"/>
  <c r="BH334" i="5"/>
  <c r="BH323" i="5"/>
  <c r="BH312" i="5"/>
  <c r="BH301" i="5"/>
  <c r="BH290" i="5"/>
  <c r="BH279" i="5"/>
  <c r="BH268" i="5"/>
  <c r="BH257" i="5"/>
  <c r="BH246" i="5"/>
  <c r="BH235" i="5"/>
  <c r="BH224" i="5"/>
  <c r="BH213" i="5"/>
  <c r="BH202" i="5"/>
  <c r="BH191" i="5"/>
  <c r="BH180" i="5"/>
  <c r="BH169" i="5"/>
  <c r="BH158" i="5"/>
  <c r="BH147" i="5"/>
  <c r="BH136" i="5"/>
  <c r="BH125" i="5"/>
  <c r="BH114" i="5"/>
  <c r="BH103" i="5"/>
  <c r="BH92" i="5"/>
  <c r="BH81" i="5"/>
  <c r="BH70" i="5"/>
  <c r="BH59" i="5"/>
  <c r="BH48" i="5"/>
  <c r="BH37" i="5"/>
  <c r="BH26" i="5"/>
  <c r="BH15" i="5"/>
  <c r="BH4" i="5"/>
  <c r="BJ359" i="5"/>
  <c r="BJ348" i="5"/>
  <c r="BJ337" i="5"/>
  <c r="BJ326" i="5"/>
  <c r="BJ315" i="5"/>
  <c r="BJ304" i="5"/>
  <c r="BJ293" i="5"/>
  <c r="BJ282" i="5"/>
  <c r="BJ271" i="5"/>
  <c r="BJ260" i="5"/>
  <c r="BJ249" i="5"/>
  <c r="BJ238" i="5"/>
  <c r="BJ227" i="5"/>
  <c r="BJ216" i="5"/>
  <c r="BJ205" i="5"/>
  <c r="BJ194" i="5"/>
  <c r="BJ183" i="5"/>
  <c r="BJ172" i="5"/>
  <c r="BJ161" i="5"/>
  <c r="BJ150" i="5"/>
  <c r="BJ139" i="5"/>
  <c r="BJ128" i="5"/>
  <c r="BJ117" i="5"/>
  <c r="BJ106" i="5"/>
  <c r="BJ95" i="5"/>
  <c r="BJ84" i="5"/>
  <c r="BJ73" i="5"/>
  <c r="BJ62" i="5"/>
  <c r="BJ51" i="5"/>
  <c r="BJ40" i="5"/>
  <c r="BJ29" i="5"/>
  <c r="BJ18" i="5"/>
  <c r="BJ7" i="5"/>
  <c r="BH355" i="5"/>
  <c r="BH344" i="5"/>
  <c r="BH333" i="5"/>
  <c r="BH322" i="5"/>
  <c r="BH311" i="5"/>
  <c r="BH300" i="5"/>
  <c r="BH289" i="5"/>
  <c r="BH278" i="5"/>
  <c r="BH267" i="5"/>
  <c r="BH256" i="5"/>
  <c r="BH245" i="5"/>
  <c r="BH234" i="5"/>
  <c r="BH223" i="5"/>
  <c r="BH212" i="5"/>
  <c r="BH201" i="5"/>
  <c r="BH190" i="5"/>
  <c r="BH179" i="5"/>
  <c r="BH168" i="5"/>
  <c r="BH157" i="5"/>
  <c r="BH146" i="5"/>
  <c r="BH135" i="5"/>
  <c r="BH124" i="5"/>
  <c r="BH113" i="5"/>
  <c r="BH102" i="5"/>
  <c r="BH91" i="5"/>
  <c r="BH80" i="5"/>
  <c r="BH69" i="5"/>
  <c r="BH58" i="5"/>
  <c r="BH47" i="5"/>
  <c r="BH36" i="5"/>
  <c r="BH25" i="5"/>
  <c r="BH14" i="5"/>
  <c r="BH3" i="5"/>
  <c r="BJ358" i="5"/>
  <c r="BJ347" i="5"/>
  <c r="BJ336" i="5"/>
  <c r="BJ325" i="5"/>
  <c r="BJ314" i="5"/>
  <c r="BJ303" i="5"/>
  <c r="BJ292" i="5"/>
  <c r="BJ281" i="5"/>
  <c r="BJ270" i="5"/>
  <c r="BJ259" i="5"/>
  <c r="BJ248" i="5"/>
  <c r="BJ237" i="5"/>
  <c r="BJ226" i="5"/>
  <c r="BJ215" i="5"/>
  <c r="BJ204" i="5"/>
  <c r="BJ193" i="5"/>
  <c r="BJ182" i="5"/>
  <c r="BJ171" i="5"/>
  <c r="BJ160" i="5"/>
  <c r="BJ149" i="5"/>
  <c r="BJ138" i="5"/>
  <c r="BJ127" i="5"/>
  <c r="BJ116" i="5"/>
  <c r="BJ105" i="5"/>
  <c r="BJ94" i="5"/>
  <c r="BJ83" i="5"/>
  <c r="BJ72" i="5"/>
  <c r="BJ61" i="5"/>
  <c r="BJ50" i="5"/>
  <c r="BJ39" i="5"/>
  <c r="BJ28" i="5"/>
  <c r="BJ17" i="5"/>
  <c r="BJ6" i="5"/>
  <c r="BH354" i="5"/>
  <c r="BH343" i="5"/>
  <c r="BH332" i="5"/>
  <c r="BH321" i="5"/>
  <c r="BH310" i="5"/>
  <c r="BH299" i="5"/>
  <c r="BH288" i="5"/>
  <c r="BH277" i="5"/>
  <c r="BH266" i="5"/>
  <c r="BH255" i="5"/>
  <c r="BH244" i="5"/>
  <c r="BH233" i="5"/>
  <c r="BH222" i="5"/>
  <c r="BH211" i="5"/>
  <c r="BH200" i="5"/>
  <c r="BH189" i="5"/>
  <c r="BH178" i="5"/>
  <c r="BH167" i="5"/>
  <c r="BH156" i="5"/>
  <c r="BH145" i="5"/>
  <c r="BH134" i="5"/>
  <c r="BH123" i="5"/>
  <c r="BH112" i="5"/>
  <c r="BH101" i="5"/>
  <c r="BH90" i="5"/>
  <c r="BH79" i="5"/>
  <c r="BH68" i="5"/>
  <c r="BH57" i="5"/>
  <c r="BH46" i="5"/>
  <c r="BH35" i="5"/>
  <c r="BH24" i="5"/>
  <c r="BH13" i="5"/>
  <c r="AJ400" i="5"/>
  <c r="J20" i="7" s="1"/>
  <c r="BJ357" i="5"/>
  <c r="BJ346" i="5"/>
  <c r="BJ335" i="5"/>
  <c r="BJ324" i="5"/>
  <c r="BJ313" i="5"/>
  <c r="BJ302" i="5"/>
  <c r="BJ291" i="5"/>
  <c r="BJ280" i="5"/>
  <c r="BJ269" i="5"/>
  <c r="BJ258" i="5"/>
  <c r="BJ247" i="5"/>
  <c r="BJ236" i="5"/>
  <c r="BJ225" i="5"/>
  <c r="BJ214" i="5"/>
  <c r="BJ203" i="5"/>
  <c r="BJ192" i="5"/>
  <c r="BJ181" i="5"/>
  <c r="BJ170" i="5"/>
  <c r="BJ159" i="5"/>
  <c r="BJ148" i="5"/>
  <c r="BJ137" i="5"/>
  <c r="BJ126" i="5"/>
  <c r="BJ115" i="5"/>
  <c r="BJ104" i="5"/>
  <c r="BJ93" i="5"/>
  <c r="BJ82" i="5"/>
  <c r="BJ71" i="5"/>
  <c r="BJ60" i="5"/>
  <c r="BJ49" i="5"/>
  <c r="BJ38" i="5"/>
  <c r="BJ27" i="5"/>
  <c r="BJ16" i="5"/>
  <c r="BJ5" i="5"/>
  <c r="BH353" i="5"/>
  <c r="BH342" i="5"/>
  <c r="BH331" i="5"/>
  <c r="BH320" i="5"/>
  <c r="BH309" i="5"/>
  <c r="BH298" i="5"/>
  <c r="BH287" i="5"/>
  <c r="BH276" i="5"/>
  <c r="BH265" i="5"/>
  <c r="BH254" i="5"/>
  <c r="BH243" i="5"/>
  <c r="BH232" i="5"/>
  <c r="BH221" i="5"/>
  <c r="BH210" i="5"/>
  <c r="BH199" i="5"/>
  <c r="BH188" i="5"/>
  <c r="BH177" i="5"/>
  <c r="BH166" i="5"/>
  <c r="BH155" i="5"/>
  <c r="BH144" i="5"/>
  <c r="BH133" i="5"/>
  <c r="BH122" i="5"/>
  <c r="BH111" i="5"/>
  <c r="BH100" i="5"/>
  <c r="BH89" i="5"/>
  <c r="BH78" i="5"/>
  <c r="BH67" i="5"/>
  <c r="BH56" i="5"/>
  <c r="BH45" i="5"/>
  <c r="BH34" i="5"/>
  <c r="BH23" i="5"/>
  <c r="BH12" i="5"/>
  <c r="AH400" i="5"/>
  <c r="D20" i="7" s="1"/>
  <c r="BJ356" i="5"/>
  <c r="BJ345" i="5"/>
  <c r="BJ334" i="5"/>
  <c r="BJ323" i="5"/>
  <c r="BJ312" i="5"/>
  <c r="BJ301" i="5"/>
  <c r="BJ290" i="5"/>
  <c r="BJ279" i="5"/>
  <c r="BJ268" i="5"/>
  <c r="BJ257" i="5"/>
  <c r="BJ246" i="5"/>
  <c r="BJ235" i="5"/>
  <c r="BJ224" i="5"/>
  <c r="BJ213" i="5"/>
  <c r="BJ202" i="5"/>
  <c r="BJ191" i="5"/>
  <c r="BJ180" i="5"/>
  <c r="BJ169" i="5"/>
  <c r="BJ158" i="5"/>
  <c r="BJ147" i="5"/>
  <c r="BJ136" i="5"/>
  <c r="BJ125" i="5"/>
  <c r="BJ114" i="5"/>
  <c r="BJ103" i="5"/>
  <c r="BJ92" i="5"/>
  <c r="BJ81" i="5"/>
  <c r="BJ70" i="5"/>
  <c r="BJ59" i="5"/>
  <c r="BJ48" i="5"/>
  <c r="BJ37" i="5"/>
  <c r="BJ26" i="5"/>
  <c r="BJ15" i="5"/>
  <c r="BJ4" i="5"/>
  <c r="BH352" i="5"/>
  <c r="BH341" i="5"/>
  <c r="BH330" i="5"/>
  <c r="BH319" i="5"/>
  <c r="BH308" i="5"/>
  <c r="BH297" i="5"/>
  <c r="BH286" i="5"/>
  <c r="BH275" i="5"/>
  <c r="BH264" i="5"/>
  <c r="BH253" i="5"/>
  <c r="BH242" i="5"/>
  <c r="BH231" i="5"/>
  <c r="BH220" i="5"/>
  <c r="BH209" i="5"/>
  <c r="BH198" i="5"/>
  <c r="BH187" i="5"/>
  <c r="BH176" i="5"/>
  <c r="BH165" i="5"/>
  <c r="BH154" i="5"/>
  <c r="BH143" i="5"/>
  <c r="BH132" i="5"/>
  <c r="BH121" i="5"/>
  <c r="BH110" i="5"/>
  <c r="BH99" i="5"/>
  <c r="BH88" i="5"/>
  <c r="BH77" i="5"/>
  <c r="BH66" i="5"/>
  <c r="BH55" i="5"/>
  <c r="BH44" i="5"/>
  <c r="BH33" i="5"/>
  <c r="BH22" i="5"/>
  <c r="BH11" i="5"/>
  <c r="AJ399" i="5"/>
  <c r="I20" i="7" s="1"/>
  <c r="BJ355" i="5"/>
  <c r="BJ344" i="5"/>
  <c r="BJ333" i="5"/>
  <c r="BJ322" i="5"/>
  <c r="BJ311" i="5"/>
  <c r="BJ300" i="5"/>
  <c r="BJ289" i="5"/>
  <c r="BJ278" i="5"/>
  <c r="BJ267" i="5"/>
  <c r="BJ256" i="5"/>
  <c r="BJ245" i="5"/>
  <c r="BJ234" i="5"/>
  <c r="BJ223" i="5"/>
  <c r="BJ212" i="5"/>
  <c r="BJ201" i="5"/>
  <c r="BJ190" i="5"/>
  <c r="BJ179" i="5"/>
  <c r="BJ168" i="5"/>
  <c r="BJ157" i="5"/>
  <c r="BJ146" i="5"/>
  <c r="BJ135" i="5"/>
  <c r="BJ124" i="5"/>
  <c r="BJ113" i="5"/>
  <c r="BJ102" i="5"/>
  <c r="BJ91" i="5"/>
  <c r="BJ80" i="5"/>
  <c r="BJ69" i="5"/>
  <c r="BJ58" i="5"/>
  <c r="BJ47" i="5"/>
  <c r="BJ36" i="5"/>
  <c r="BJ25" i="5"/>
  <c r="BJ14" i="5"/>
  <c r="BH362" i="5"/>
  <c r="BH351" i="5"/>
  <c r="BH340" i="5"/>
  <c r="BH329" i="5"/>
  <c r="BH318" i="5"/>
  <c r="BH307" i="5"/>
  <c r="BH296" i="5"/>
  <c r="BH285" i="5"/>
  <c r="BH274" i="5"/>
  <c r="BH263" i="5"/>
  <c r="BH252" i="5"/>
  <c r="BH241" i="5"/>
  <c r="BH230" i="5"/>
  <c r="BH219" i="5"/>
  <c r="BH208" i="5"/>
  <c r="BH197" i="5"/>
  <c r="BH186" i="5"/>
  <c r="BH175" i="5"/>
  <c r="BH164" i="5"/>
  <c r="BH153" i="5"/>
  <c r="BH142" i="5"/>
  <c r="BH131" i="5"/>
  <c r="BH120" i="5"/>
  <c r="BH109" i="5"/>
  <c r="BH98" i="5"/>
  <c r="BH87" i="5"/>
  <c r="BH76" i="5"/>
  <c r="BH65" i="5"/>
  <c r="BH54" i="5"/>
  <c r="BH43" i="5"/>
  <c r="BH32" i="5"/>
  <c r="BH21" i="5"/>
  <c r="BH10" i="5"/>
  <c r="BJ354" i="5"/>
  <c r="BJ343" i="5"/>
  <c r="BJ332" i="5"/>
  <c r="BJ321" i="5"/>
  <c r="BJ310" i="5"/>
  <c r="BJ299" i="5"/>
  <c r="BJ288" i="5"/>
  <c r="BJ277" i="5"/>
  <c r="BJ266" i="5"/>
  <c r="BJ255" i="5"/>
  <c r="BJ244" i="5"/>
  <c r="BJ233" i="5"/>
  <c r="BJ222" i="5"/>
  <c r="BJ211" i="5"/>
  <c r="BJ200" i="5"/>
  <c r="BJ189" i="5"/>
  <c r="BJ178" i="5"/>
  <c r="BJ167" i="5"/>
  <c r="BJ156" i="5"/>
  <c r="BJ145" i="5"/>
  <c r="BJ134" i="5"/>
  <c r="BJ123" i="5"/>
  <c r="BJ112" i="5"/>
  <c r="BJ101" i="5"/>
  <c r="BJ90" i="5"/>
  <c r="BJ79" i="5"/>
  <c r="BJ68" i="5"/>
  <c r="BJ57" i="5"/>
  <c r="BJ46" i="5"/>
  <c r="BJ35" i="5"/>
  <c r="BJ24" i="5"/>
  <c r="BJ13" i="5"/>
  <c r="BH361" i="5"/>
  <c r="BH350" i="5"/>
  <c r="BH339" i="5"/>
  <c r="BH328" i="5"/>
  <c r="BH317" i="5"/>
  <c r="BH306" i="5"/>
  <c r="BH295" i="5"/>
  <c r="BH284" i="5"/>
  <c r="BH273" i="5"/>
  <c r="BH262" i="5"/>
  <c r="BH251" i="5"/>
  <c r="BH240" i="5"/>
  <c r="BH229" i="5"/>
  <c r="BH218" i="5"/>
  <c r="BH207" i="5"/>
  <c r="BH196" i="5"/>
  <c r="BH185" i="5"/>
  <c r="BH174" i="5"/>
  <c r="BH163" i="5"/>
  <c r="BH152" i="5"/>
  <c r="BH141" i="5"/>
  <c r="BH130" i="5"/>
  <c r="BH119" i="5"/>
  <c r="BH108" i="5"/>
  <c r="BH97" i="5"/>
  <c r="BH86" i="5"/>
  <c r="BH75" i="5"/>
  <c r="BH64" i="5"/>
  <c r="BH53" i="5"/>
  <c r="BH42" i="5"/>
  <c r="BH31" i="5"/>
  <c r="BH20" i="5"/>
  <c r="BH9" i="5"/>
  <c r="BJ353" i="5"/>
  <c r="BJ342" i="5"/>
  <c r="BJ331" i="5"/>
  <c r="BJ320" i="5"/>
  <c r="BJ309" i="5"/>
  <c r="BJ298" i="5"/>
  <c r="BJ287" i="5"/>
  <c r="BJ276" i="5"/>
  <c r="BJ265" i="5"/>
  <c r="BJ254" i="5"/>
  <c r="BJ243" i="5"/>
  <c r="BJ232" i="5"/>
  <c r="BJ221" i="5"/>
  <c r="BJ210" i="5"/>
  <c r="BJ199" i="5"/>
  <c r="BJ188" i="5"/>
  <c r="BJ177" i="5"/>
  <c r="BJ166" i="5"/>
  <c r="BJ155" i="5"/>
  <c r="BJ144" i="5"/>
  <c r="BJ133" i="5"/>
  <c r="BJ122" i="5"/>
  <c r="BJ111" i="5"/>
  <c r="BJ100" i="5"/>
  <c r="BJ89" i="5"/>
  <c r="BJ78" i="5"/>
  <c r="BJ67" i="5"/>
  <c r="BJ56" i="5"/>
  <c r="BJ45" i="5"/>
  <c r="BJ34" i="5"/>
  <c r="BJ23" i="5"/>
  <c r="BJ12" i="5"/>
  <c r="BH360" i="5"/>
  <c r="BH349" i="5"/>
  <c r="BH338" i="5"/>
  <c r="BH327" i="5"/>
  <c r="BH316" i="5"/>
  <c r="BH305" i="5"/>
  <c r="BH294" i="5"/>
  <c r="BH283" i="5"/>
  <c r="BH272" i="5"/>
  <c r="BH261" i="5"/>
  <c r="BH250" i="5"/>
  <c r="BH239" i="5"/>
  <c r="BH228" i="5"/>
  <c r="BH217" i="5"/>
  <c r="BH206" i="5"/>
  <c r="BH195" i="5"/>
  <c r="BH184" i="5"/>
  <c r="BH173" i="5"/>
  <c r="BH162" i="5"/>
  <c r="BH151" i="5"/>
  <c r="BH140" i="5"/>
  <c r="BH129" i="5"/>
  <c r="BH118" i="5"/>
  <c r="BH107" i="5"/>
  <c r="BH96" i="5"/>
  <c r="BH85" i="5"/>
  <c r="BH74" i="5"/>
  <c r="BH63" i="5"/>
  <c r="BH52" i="5"/>
  <c r="BH41" i="5"/>
  <c r="BH30" i="5"/>
  <c r="BH19" i="5"/>
  <c r="BH8" i="5"/>
  <c r="BJ3" i="5"/>
  <c r="BJ352" i="5"/>
  <c r="BJ341" i="5"/>
  <c r="BJ330" i="5"/>
  <c r="BJ319" i="5"/>
  <c r="BJ308" i="5"/>
  <c r="BJ297" i="5"/>
  <c r="BJ286" i="5"/>
  <c r="BJ275" i="5"/>
  <c r="BJ264" i="5"/>
  <c r="BJ253" i="5"/>
  <c r="BJ242" i="5"/>
  <c r="BJ231" i="5"/>
  <c r="BJ220" i="5"/>
  <c r="BJ209" i="5"/>
  <c r="BJ198" i="5"/>
  <c r="BJ187" i="5"/>
  <c r="BJ176" i="5"/>
  <c r="BJ165" i="5"/>
  <c r="BJ154" i="5"/>
  <c r="BJ143" i="5"/>
  <c r="BJ132" i="5"/>
  <c r="BJ121" i="5"/>
  <c r="BJ110" i="5"/>
  <c r="BJ99" i="5"/>
  <c r="BJ88" i="5"/>
  <c r="BJ77" i="5"/>
  <c r="BJ66" i="5"/>
  <c r="BJ55" i="5"/>
  <c r="BJ44" i="5"/>
  <c r="BJ33" i="5"/>
  <c r="BJ22" i="5"/>
  <c r="BJ11" i="5"/>
  <c r="BH359" i="5"/>
  <c r="BH348" i="5"/>
  <c r="BH337" i="5"/>
  <c r="BH326" i="5"/>
  <c r="BH315" i="5"/>
  <c r="BH304" i="5"/>
  <c r="BH293" i="5"/>
  <c r="BH282" i="5"/>
  <c r="BH271" i="5"/>
  <c r="BH260" i="5"/>
  <c r="BH249" i="5"/>
  <c r="BH238" i="5"/>
  <c r="BH227" i="5"/>
  <c r="BH216" i="5"/>
  <c r="BH205" i="5"/>
  <c r="BH194" i="5"/>
  <c r="BH183" i="5"/>
  <c r="BH172" i="5"/>
  <c r="BH161" i="5"/>
  <c r="BH150" i="5"/>
  <c r="BH139" i="5"/>
  <c r="BH128" i="5"/>
  <c r="BH117" i="5"/>
  <c r="BH106" i="5"/>
  <c r="BH95" i="5"/>
  <c r="BH84" i="5"/>
  <c r="BH73" i="5"/>
  <c r="BH62" i="5"/>
  <c r="BH51" i="5"/>
  <c r="BH40" i="5"/>
  <c r="BH29" i="5"/>
  <c r="BH18" i="5"/>
  <c r="BH7" i="5"/>
  <c r="DC221" i="5"/>
  <c r="BI362" i="5"/>
  <c r="BI351" i="5"/>
  <c r="BI340" i="5"/>
  <c r="BI329" i="5"/>
  <c r="BI318" i="5"/>
  <c r="BI307" i="5"/>
  <c r="BI296" i="5"/>
  <c r="BI285" i="5"/>
  <c r="BI274" i="5"/>
  <c r="BI263" i="5"/>
  <c r="BI252" i="5"/>
  <c r="BI241" i="5"/>
  <c r="BI230" i="5"/>
  <c r="BI219" i="5"/>
  <c r="BI197" i="5"/>
  <c r="BI186" i="5"/>
  <c r="BI356" i="5"/>
  <c r="BI345" i="5"/>
  <c r="BI334" i="5"/>
  <c r="BI323" i="5"/>
  <c r="BI312" i="5"/>
  <c r="BI301" i="5"/>
  <c r="BI290" i="5"/>
  <c r="BI279" i="5"/>
  <c r="BI268" i="5"/>
  <c r="BI257" i="5"/>
  <c r="BI246" i="5"/>
  <c r="BI235" i="5"/>
  <c r="BI224" i="5"/>
  <c r="BI213" i="5"/>
  <c r="BI202" i="5"/>
  <c r="BI191" i="5"/>
  <c r="BI180" i="5"/>
  <c r="BI169" i="5"/>
  <c r="BI158" i="5"/>
  <c r="BI147" i="5"/>
  <c r="BI136" i="5"/>
  <c r="BI125" i="5"/>
  <c r="BI114" i="5"/>
  <c r="BI103" i="5"/>
  <c r="BI92" i="5"/>
  <c r="BI81" i="5"/>
  <c r="BI70" i="5"/>
  <c r="BI59" i="5"/>
  <c r="BI48" i="5"/>
  <c r="BI37" i="5"/>
  <c r="BI26" i="5"/>
  <c r="BI15" i="5"/>
  <c r="BI4" i="5"/>
  <c r="BI208" i="5"/>
  <c r="BI21" i="5"/>
  <c r="BI361" i="5"/>
  <c r="BI350" i="5"/>
  <c r="BI339" i="5"/>
  <c r="BI328" i="5"/>
  <c r="BI317" i="5"/>
  <c r="BI306" i="5"/>
  <c r="BI295" i="5"/>
  <c r="BI284" i="5"/>
  <c r="BI273" i="5"/>
  <c r="BI262" i="5"/>
  <c r="BI251" i="5"/>
  <c r="BI240" i="5"/>
  <c r="BI229" i="5"/>
  <c r="BI218" i="5"/>
  <c r="BI207" i="5"/>
  <c r="BI196" i="5"/>
  <c r="BI185" i="5"/>
  <c r="BI174" i="5"/>
  <c r="BI163" i="5"/>
  <c r="BI152" i="5"/>
  <c r="BI141" i="5"/>
  <c r="BI130" i="5"/>
  <c r="BI119" i="5"/>
  <c r="BI108" i="5"/>
  <c r="BI97" i="5"/>
  <c r="BI86" i="5"/>
  <c r="BI75" i="5"/>
  <c r="BI64" i="5"/>
  <c r="BI53" i="5"/>
  <c r="BI42" i="5"/>
  <c r="BI31" i="5"/>
  <c r="BI20" i="5"/>
  <c r="BI9" i="5"/>
  <c r="BI109" i="5"/>
  <c r="BI87" i="5"/>
  <c r="BI65" i="5"/>
  <c r="BI32" i="5"/>
  <c r="BI355" i="5"/>
  <c r="BI344" i="5"/>
  <c r="BI333" i="5"/>
  <c r="BI322" i="5"/>
  <c r="BI311" i="5"/>
  <c r="BI300" i="5"/>
  <c r="BI289" i="5"/>
  <c r="BI278" i="5"/>
  <c r="BI267" i="5"/>
  <c r="BI256" i="5"/>
  <c r="BI245" i="5"/>
  <c r="BI234" i="5"/>
  <c r="BI223" i="5"/>
  <c r="BI212" i="5"/>
  <c r="BI201" i="5"/>
  <c r="BI190" i="5"/>
  <c r="BI179" i="5"/>
  <c r="BI168" i="5"/>
  <c r="BI157" i="5"/>
  <c r="BI146" i="5"/>
  <c r="BI135" i="5"/>
  <c r="BI124" i="5"/>
  <c r="BI113" i="5"/>
  <c r="BI102" i="5"/>
  <c r="BI91" i="5"/>
  <c r="BI80" i="5"/>
  <c r="BI69" i="5"/>
  <c r="BI58" i="5"/>
  <c r="BI47" i="5"/>
  <c r="BI36" i="5"/>
  <c r="BI25" i="5"/>
  <c r="BI14" i="5"/>
  <c r="BI3" i="5"/>
  <c r="BI175" i="5"/>
  <c r="BI153" i="5"/>
  <c r="BI131" i="5"/>
  <c r="BI98" i="5"/>
  <c r="BI54" i="5"/>
  <c r="BI43" i="5"/>
  <c r="BI360" i="5"/>
  <c r="BI349" i="5"/>
  <c r="BI338" i="5"/>
  <c r="BI327" i="5"/>
  <c r="BI316" i="5"/>
  <c r="BI305" i="5"/>
  <c r="BI294" i="5"/>
  <c r="BI283" i="5"/>
  <c r="BI272" i="5"/>
  <c r="BI261" i="5"/>
  <c r="BI250" i="5"/>
  <c r="BI239" i="5"/>
  <c r="BI228" i="5"/>
  <c r="BI217" i="5"/>
  <c r="BI206" i="5"/>
  <c r="BI195" i="5"/>
  <c r="BI184" i="5"/>
  <c r="BI173" i="5"/>
  <c r="BI162" i="5"/>
  <c r="BI151" i="5"/>
  <c r="BI140" i="5"/>
  <c r="BI129" i="5"/>
  <c r="BI118" i="5"/>
  <c r="BI107" i="5"/>
  <c r="BI96" i="5"/>
  <c r="BI85" i="5"/>
  <c r="BI74" i="5"/>
  <c r="BI63" i="5"/>
  <c r="BI52" i="5"/>
  <c r="BI41" i="5"/>
  <c r="BI30" i="5"/>
  <c r="BI19" i="5"/>
  <c r="BI8" i="5"/>
  <c r="BI354" i="5"/>
  <c r="BI343" i="5"/>
  <c r="BI332" i="5"/>
  <c r="BI321" i="5"/>
  <c r="BI310" i="5"/>
  <c r="BI299" i="5"/>
  <c r="BI288" i="5"/>
  <c r="BI277" i="5"/>
  <c r="BI266" i="5"/>
  <c r="BI255" i="5"/>
  <c r="BI244" i="5"/>
  <c r="BI233" i="5"/>
  <c r="BI222" i="5"/>
  <c r="BI211" i="5"/>
  <c r="BI200" i="5"/>
  <c r="BI189" i="5"/>
  <c r="BI178" i="5"/>
  <c r="BI167" i="5"/>
  <c r="BI156" i="5"/>
  <c r="BI145" i="5"/>
  <c r="BI134" i="5"/>
  <c r="BI123" i="5"/>
  <c r="BI112" i="5"/>
  <c r="BI101" i="5"/>
  <c r="BI90" i="5"/>
  <c r="BI79" i="5"/>
  <c r="BI68" i="5"/>
  <c r="BI57" i="5"/>
  <c r="BI46" i="5"/>
  <c r="BI35" i="5"/>
  <c r="BI24" i="5"/>
  <c r="BI13" i="5"/>
  <c r="AI399" i="5"/>
  <c r="F20" i="7" s="1"/>
  <c r="BI359" i="5"/>
  <c r="BI348" i="5"/>
  <c r="BI337" i="5"/>
  <c r="BI326" i="5"/>
  <c r="BI315" i="5"/>
  <c r="BI304" i="5"/>
  <c r="BI293" i="5"/>
  <c r="BI282" i="5"/>
  <c r="BI271" i="5"/>
  <c r="BI260" i="5"/>
  <c r="BI249" i="5"/>
  <c r="BI238" i="5"/>
  <c r="BI227" i="5"/>
  <c r="BI216" i="5"/>
  <c r="BI205" i="5"/>
  <c r="BI194" i="5"/>
  <c r="BI183" i="5"/>
  <c r="BI172" i="5"/>
  <c r="BI161" i="5"/>
  <c r="BI150" i="5"/>
  <c r="BI139" i="5"/>
  <c r="BI128" i="5"/>
  <c r="BI117" i="5"/>
  <c r="BI106" i="5"/>
  <c r="BI95" i="5"/>
  <c r="BI84" i="5"/>
  <c r="BI73" i="5"/>
  <c r="BI62" i="5"/>
  <c r="BI51" i="5"/>
  <c r="BI40" i="5"/>
  <c r="BI29" i="5"/>
  <c r="BI18" i="5"/>
  <c r="BI7" i="5"/>
  <c r="BI353" i="5"/>
  <c r="BI342" i="5"/>
  <c r="BI331" i="5"/>
  <c r="BI320" i="5"/>
  <c r="BI309" i="5"/>
  <c r="BI298" i="5"/>
  <c r="BI287" i="5"/>
  <c r="BI276" i="5"/>
  <c r="BI265" i="5"/>
  <c r="BI254" i="5"/>
  <c r="BI243" i="5"/>
  <c r="BI232" i="5"/>
  <c r="BI221" i="5"/>
  <c r="BI210" i="5"/>
  <c r="BI199" i="5"/>
  <c r="BI188" i="5"/>
  <c r="BI177" i="5"/>
  <c r="BI166" i="5"/>
  <c r="BI155" i="5"/>
  <c r="BI144" i="5"/>
  <c r="BI133" i="5"/>
  <c r="BI122" i="5"/>
  <c r="BI111" i="5"/>
  <c r="BI100" i="5"/>
  <c r="BI89" i="5"/>
  <c r="BI78" i="5"/>
  <c r="BI67" i="5"/>
  <c r="BI56" i="5"/>
  <c r="BI45" i="5"/>
  <c r="BI34" i="5"/>
  <c r="BI23" i="5"/>
  <c r="BI12" i="5"/>
  <c r="AI400" i="5"/>
  <c r="G20" i="7" s="1"/>
  <c r="BI358" i="5"/>
  <c r="BI347" i="5"/>
  <c r="BI336" i="5"/>
  <c r="BI325" i="5"/>
  <c r="BI314" i="5"/>
  <c r="BI303" i="5"/>
  <c r="BI292" i="5"/>
  <c r="BI281" i="5"/>
  <c r="BI270" i="5"/>
  <c r="BI259" i="5"/>
  <c r="BI248" i="5"/>
  <c r="BI237" i="5"/>
  <c r="BI226" i="5"/>
  <c r="BI215" i="5"/>
  <c r="BI204" i="5"/>
  <c r="BI193" i="5"/>
  <c r="BI182" i="5"/>
  <c r="BI171" i="5"/>
  <c r="BI160" i="5"/>
  <c r="BI149" i="5"/>
  <c r="BI138" i="5"/>
  <c r="BI127" i="5"/>
  <c r="BI116" i="5"/>
  <c r="BI105" i="5"/>
  <c r="BI94" i="5"/>
  <c r="BI83" i="5"/>
  <c r="BI72" i="5"/>
  <c r="BI61" i="5"/>
  <c r="BI50" i="5"/>
  <c r="BI39" i="5"/>
  <c r="BI28" i="5"/>
  <c r="BI17" i="5"/>
  <c r="BI6" i="5"/>
  <c r="BI352" i="5"/>
  <c r="BI341" i="5"/>
  <c r="BI330" i="5"/>
  <c r="BI319" i="5"/>
  <c r="BI308" i="5"/>
  <c r="BI297" i="5"/>
  <c r="BI286" i="5"/>
  <c r="BI275" i="5"/>
  <c r="BI264" i="5"/>
  <c r="BI253" i="5"/>
  <c r="BI242" i="5"/>
  <c r="BI231" i="5"/>
  <c r="BI220" i="5"/>
  <c r="BI209" i="5"/>
  <c r="BI198" i="5"/>
  <c r="BI187" i="5"/>
  <c r="BI176" i="5"/>
  <c r="BI165" i="5"/>
  <c r="BI154" i="5"/>
  <c r="BI143" i="5"/>
  <c r="BI132" i="5"/>
  <c r="BI121" i="5"/>
  <c r="BI110" i="5"/>
  <c r="BI99" i="5"/>
  <c r="BI88" i="5"/>
  <c r="BI77" i="5"/>
  <c r="BI66" i="5"/>
  <c r="BI55" i="5"/>
  <c r="BI44" i="5"/>
  <c r="BI33" i="5"/>
  <c r="BI22" i="5"/>
  <c r="BI11" i="5"/>
  <c r="BI164" i="5"/>
  <c r="BI142" i="5"/>
  <c r="BI120" i="5"/>
  <c r="BI76" i="5"/>
  <c r="BI10" i="5"/>
  <c r="BI357" i="5"/>
  <c r="BI346" i="5"/>
  <c r="BI335" i="5"/>
  <c r="BI324" i="5"/>
  <c r="BI313" i="5"/>
  <c r="BI302" i="5"/>
  <c r="BI291" i="5"/>
  <c r="BI280" i="5"/>
  <c r="BI269" i="5"/>
  <c r="BI258" i="5"/>
  <c r="BI247" i="5"/>
  <c r="BI236" i="5"/>
  <c r="BI225" i="5"/>
  <c r="BI214" i="5"/>
  <c r="BI203" i="5"/>
  <c r="BI192" i="5"/>
  <c r="BI181" i="5"/>
  <c r="BI170" i="5"/>
  <c r="BI159" i="5"/>
  <c r="BI148" i="5"/>
  <c r="BI137" i="5"/>
  <c r="BI126" i="5"/>
  <c r="BI115" i="5"/>
  <c r="BI104" i="5"/>
  <c r="BI93" i="5"/>
  <c r="BI82" i="5"/>
  <c r="BI71" i="5"/>
  <c r="BI60" i="5"/>
  <c r="BI49" i="5"/>
  <c r="BI38" i="5"/>
  <c r="BI27" i="5"/>
  <c r="BI16" i="5"/>
  <c r="BI5" i="5"/>
  <c r="BI359" i="1"/>
  <c r="BI348" i="1"/>
  <c r="BI337" i="1"/>
  <c r="BI326" i="1"/>
  <c r="BI315" i="1"/>
  <c r="BI304" i="1"/>
  <c r="BI293" i="1"/>
  <c r="BI282" i="1"/>
  <c r="BI271" i="1"/>
  <c r="BI260" i="1"/>
  <c r="BI249" i="1"/>
  <c r="BI238" i="1"/>
  <c r="BI227" i="1"/>
  <c r="BI216" i="1"/>
  <c r="BI205" i="1"/>
  <c r="BI194" i="1"/>
  <c r="BI183" i="1"/>
  <c r="BI172" i="1"/>
  <c r="BI161" i="1"/>
  <c r="BI150" i="1"/>
  <c r="BI139" i="1"/>
  <c r="BI128" i="1"/>
  <c r="BI117" i="1"/>
  <c r="BI106" i="1"/>
  <c r="BI95" i="1"/>
  <c r="BI84" i="1"/>
  <c r="BI73" i="1"/>
  <c r="BI62" i="1"/>
  <c r="BI51" i="1"/>
  <c r="BI40" i="1"/>
  <c r="BI29" i="1"/>
  <c r="BI18" i="1"/>
  <c r="BI7" i="1"/>
  <c r="BI353" i="1"/>
  <c r="BI342" i="1"/>
  <c r="BI331" i="1"/>
  <c r="BI320" i="1"/>
  <c r="BI309" i="1"/>
  <c r="BI298" i="1"/>
  <c r="BI287" i="1"/>
  <c r="BI276" i="1"/>
  <c r="BI265" i="1"/>
  <c r="BI254" i="1"/>
  <c r="BI243" i="1"/>
  <c r="BI232" i="1"/>
  <c r="BI221" i="1"/>
  <c r="BI210" i="1"/>
  <c r="BI199" i="1"/>
  <c r="BI188" i="1"/>
  <c r="BI177" i="1"/>
  <c r="BI166" i="1"/>
  <c r="BI155" i="1"/>
  <c r="BI144" i="1"/>
  <c r="BI133" i="1"/>
  <c r="BI122" i="1"/>
  <c r="BI111" i="1"/>
  <c r="BI100" i="1"/>
  <c r="BI89" i="1"/>
  <c r="BI78" i="1"/>
  <c r="BI67" i="1"/>
  <c r="BI56" i="1"/>
  <c r="BI45" i="1"/>
  <c r="BI34" i="1"/>
  <c r="BI23" i="1"/>
  <c r="BI12" i="1"/>
  <c r="BI358" i="1"/>
  <c r="BI347" i="1"/>
  <c r="BI336" i="1"/>
  <c r="BI325" i="1"/>
  <c r="BI314" i="1"/>
  <c r="BI303" i="1"/>
  <c r="BI292" i="1"/>
  <c r="BI281" i="1"/>
  <c r="BI270" i="1"/>
  <c r="BI259" i="1"/>
  <c r="BI248" i="1"/>
  <c r="BI237" i="1"/>
  <c r="BI226" i="1"/>
  <c r="BI215" i="1"/>
  <c r="BI204" i="1"/>
  <c r="BI193" i="1"/>
  <c r="BI182" i="1"/>
  <c r="BI171" i="1"/>
  <c r="BI160" i="1"/>
  <c r="BI149" i="1"/>
  <c r="BI138" i="1"/>
  <c r="BI127" i="1"/>
  <c r="BI116" i="1"/>
  <c r="BI105" i="1"/>
  <c r="BI94" i="1"/>
  <c r="BI83" i="1"/>
  <c r="BI72" i="1"/>
  <c r="BI61" i="1"/>
  <c r="BI50" i="1"/>
  <c r="BI39" i="1"/>
  <c r="BI28" i="1"/>
  <c r="BI17" i="1"/>
  <c r="BI6" i="1"/>
  <c r="BI352" i="1"/>
  <c r="BI341" i="1"/>
  <c r="BI330" i="1"/>
  <c r="BI319" i="1"/>
  <c r="BI308" i="1"/>
  <c r="BI297" i="1"/>
  <c r="BI286" i="1"/>
  <c r="BI275" i="1"/>
  <c r="BI264" i="1"/>
  <c r="BI253" i="1"/>
  <c r="BI242" i="1"/>
  <c r="BI231" i="1"/>
  <c r="BI220" i="1"/>
  <c r="BI209" i="1"/>
  <c r="BI198" i="1"/>
  <c r="BI187" i="1"/>
  <c r="BI176" i="1"/>
  <c r="BI165" i="1"/>
  <c r="BI154" i="1"/>
  <c r="BI143" i="1"/>
  <c r="BI132" i="1"/>
  <c r="BI121" i="1"/>
  <c r="BI110" i="1"/>
  <c r="BI99" i="1"/>
  <c r="BI88" i="1"/>
  <c r="BI77" i="1"/>
  <c r="BI66" i="1"/>
  <c r="BI55" i="1"/>
  <c r="BI44" i="1"/>
  <c r="BI33" i="1"/>
  <c r="BI22" i="1"/>
  <c r="BI11" i="1"/>
  <c r="BI357" i="1"/>
  <c r="BI346" i="1"/>
  <c r="BI335" i="1"/>
  <c r="BI324" i="1"/>
  <c r="BI313" i="1"/>
  <c r="BI302" i="1"/>
  <c r="BI291" i="1"/>
  <c r="BI280" i="1"/>
  <c r="BI269" i="1"/>
  <c r="BI258" i="1"/>
  <c r="BI247" i="1"/>
  <c r="BI236" i="1"/>
  <c r="BI225" i="1"/>
  <c r="BI214" i="1"/>
  <c r="BI203" i="1"/>
  <c r="BI192" i="1"/>
  <c r="BI181" i="1"/>
  <c r="BI170" i="1"/>
  <c r="BI159" i="1"/>
  <c r="BI148" i="1"/>
  <c r="BI137" i="1"/>
  <c r="BI126" i="1"/>
  <c r="BI115" i="1"/>
  <c r="BI104" i="1"/>
  <c r="BI93" i="1"/>
  <c r="BI82" i="1"/>
  <c r="BI71" i="1"/>
  <c r="BI60" i="1"/>
  <c r="BI49" i="1"/>
  <c r="BI38" i="1"/>
  <c r="BI27" i="1"/>
  <c r="BI16" i="1"/>
  <c r="BI5" i="1"/>
  <c r="BI362" i="1"/>
  <c r="BI351" i="1"/>
  <c r="BI340" i="1"/>
  <c r="BI329" i="1"/>
  <c r="BI318" i="1"/>
  <c r="BI307" i="1"/>
  <c r="BI296" i="1"/>
  <c r="BI285" i="1"/>
  <c r="BI274" i="1"/>
  <c r="BI263" i="1"/>
  <c r="BI252" i="1"/>
  <c r="BI241" i="1"/>
  <c r="BI230" i="1"/>
  <c r="BI219" i="1"/>
  <c r="BI208" i="1"/>
  <c r="BI197" i="1"/>
  <c r="BI186" i="1"/>
  <c r="BI175" i="1"/>
  <c r="BI164" i="1"/>
  <c r="BI153" i="1"/>
  <c r="BI142" i="1"/>
  <c r="BI131" i="1"/>
  <c r="BI120" i="1"/>
  <c r="BI109" i="1"/>
  <c r="BI98" i="1"/>
  <c r="BI87" i="1"/>
  <c r="BI76" i="1"/>
  <c r="BI65" i="1"/>
  <c r="BI54" i="1"/>
  <c r="BI43" i="1"/>
  <c r="BI32" i="1"/>
  <c r="BI21" i="1"/>
  <c r="BI10" i="1"/>
  <c r="BI356" i="1"/>
  <c r="BI345" i="1"/>
  <c r="BI334" i="1"/>
  <c r="BI323" i="1"/>
  <c r="BI312" i="1"/>
  <c r="BI301" i="1"/>
  <c r="BI290" i="1"/>
  <c r="BI279" i="1"/>
  <c r="BI268" i="1"/>
  <c r="BI257" i="1"/>
  <c r="BI246" i="1"/>
  <c r="BI235" i="1"/>
  <c r="BI224" i="1"/>
  <c r="BI213" i="1"/>
  <c r="BI202" i="1"/>
  <c r="BI191" i="1"/>
  <c r="BI180" i="1"/>
  <c r="BI169" i="1"/>
  <c r="BI158" i="1"/>
  <c r="BI147" i="1"/>
  <c r="BI136" i="1"/>
  <c r="BI125" i="1"/>
  <c r="BI114" i="1"/>
  <c r="BI103" i="1"/>
  <c r="BI92" i="1"/>
  <c r="BI81" i="1"/>
  <c r="BI70" i="1"/>
  <c r="BI59" i="1"/>
  <c r="BI48" i="1"/>
  <c r="BI37" i="1"/>
  <c r="BI26" i="1"/>
  <c r="BI15" i="1"/>
  <c r="BI4" i="1"/>
  <c r="BI361" i="1"/>
  <c r="BI350" i="1"/>
  <c r="BI339" i="1"/>
  <c r="BI328" i="1"/>
  <c r="BI317" i="1"/>
  <c r="BI306" i="1"/>
  <c r="BI295" i="1"/>
  <c r="BI284" i="1"/>
  <c r="BI273" i="1"/>
  <c r="BI262" i="1"/>
  <c r="BI251" i="1"/>
  <c r="BI240" i="1"/>
  <c r="BI229" i="1"/>
  <c r="BI218" i="1"/>
  <c r="BI207" i="1"/>
  <c r="BI196" i="1"/>
  <c r="BI185" i="1"/>
  <c r="BI174" i="1"/>
  <c r="BI163" i="1"/>
  <c r="BI152" i="1"/>
  <c r="BI141" i="1"/>
  <c r="BI130" i="1"/>
  <c r="BI119" i="1"/>
  <c r="BI108" i="1"/>
  <c r="BI97" i="1"/>
  <c r="BI86" i="1"/>
  <c r="BI75" i="1"/>
  <c r="BI64" i="1"/>
  <c r="BI53" i="1"/>
  <c r="BI42" i="1"/>
  <c r="BI31" i="1"/>
  <c r="BI20" i="1"/>
  <c r="BI9" i="1"/>
  <c r="BI355" i="1"/>
  <c r="BI344" i="1"/>
  <c r="BI333" i="1"/>
  <c r="BI322" i="1"/>
  <c r="BI311" i="1"/>
  <c r="BI300" i="1"/>
  <c r="BI289" i="1"/>
  <c r="BI278" i="1"/>
  <c r="BI267" i="1"/>
  <c r="BI256" i="1"/>
  <c r="BI245" i="1"/>
  <c r="BI234" i="1"/>
  <c r="BI223" i="1"/>
  <c r="BI212" i="1"/>
  <c r="BI201" i="1"/>
  <c r="BI190" i="1"/>
  <c r="BI179" i="1"/>
  <c r="BI168" i="1"/>
  <c r="BI157" i="1"/>
  <c r="BI146" i="1"/>
  <c r="BI135" i="1"/>
  <c r="BI124" i="1"/>
  <c r="BI113" i="1"/>
  <c r="BI102" i="1"/>
  <c r="BI91" i="1"/>
  <c r="BI80" i="1"/>
  <c r="BI69" i="1"/>
  <c r="BI58" i="1"/>
  <c r="BI47" i="1"/>
  <c r="BI36" i="1"/>
  <c r="BI25" i="1"/>
  <c r="BI14" i="1"/>
  <c r="BI3" i="1"/>
  <c r="BI360" i="1"/>
  <c r="BI349" i="1"/>
  <c r="BI338" i="1"/>
  <c r="BI327" i="1"/>
  <c r="BI316" i="1"/>
  <c r="BI305" i="1"/>
  <c r="BI294" i="1"/>
  <c r="BI283" i="1"/>
  <c r="BI272" i="1"/>
  <c r="BI261" i="1"/>
  <c r="BI250" i="1"/>
  <c r="BI239" i="1"/>
  <c r="BI228" i="1"/>
  <c r="BI217" i="1"/>
  <c r="BI206" i="1"/>
  <c r="BI195" i="1"/>
  <c r="BI184" i="1"/>
  <c r="BI173" i="1"/>
  <c r="BI162" i="1"/>
  <c r="BI151" i="1"/>
  <c r="BI140" i="1"/>
  <c r="BI129" i="1"/>
  <c r="BI118" i="1"/>
  <c r="BI107" i="1"/>
  <c r="BI96" i="1"/>
  <c r="BI85" i="1"/>
  <c r="BI74" i="1"/>
  <c r="BI63" i="1"/>
  <c r="BI52" i="1"/>
  <c r="BI41" i="1"/>
  <c r="BI30" i="1"/>
  <c r="BI19" i="1"/>
  <c r="BI8" i="1"/>
  <c r="BI354" i="1"/>
  <c r="BI343" i="1"/>
  <c r="BI332" i="1"/>
  <c r="BI321" i="1"/>
  <c r="BI310" i="1"/>
  <c r="BI299" i="1"/>
  <c r="BI288" i="1"/>
  <c r="BI277" i="1"/>
  <c r="BI266" i="1"/>
  <c r="BI255" i="1"/>
  <c r="BI244" i="1"/>
  <c r="BI233" i="1"/>
  <c r="BI222" i="1"/>
  <c r="BI211" i="1"/>
  <c r="BI200" i="1"/>
  <c r="BI189" i="1"/>
  <c r="BI178" i="1"/>
  <c r="BI167" i="1"/>
  <c r="BI156" i="1"/>
  <c r="BI145" i="1"/>
  <c r="BI134" i="1"/>
  <c r="BI123" i="1"/>
  <c r="BI112" i="1"/>
  <c r="BI101" i="1"/>
  <c r="BI90" i="1"/>
  <c r="BI79" i="1"/>
  <c r="BI68" i="1"/>
  <c r="BI57" i="1"/>
  <c r="BI46" i="1"/>
  <c r="BI35" i="1"/>
  <c r="BI24" i="1"/>
  <c r="BI13" i="1"/>
  <c r="CS215" i="5"/>
  <c r="CR270" i="5"/>
  <c r="DC68" i="5"/>
  <c r="DC83" i="5"/>
  <c r="DC193" i="5"/>
  <c r="DC311" i="5"/>
  <c r="DC188" i="5"/>
  <c r="DC79" i="5"/>
  <c r="DC72" i="5"/>
  <c r="DF100" i="5"/>
  <c r="CV325" i="5"/>
  <c r="AI400" i="1"/>
  <c r="G19" i="7" s="1"/>
  <c r="AI399" i="1"/>
  <c r="F19" i="7" s="1"/>
  <c r="AH389" i="6"/>
  <c r="E10" i="7" s="1"/>
  <c r="F10" i="7" s="1"/>
  <c r="CS225" i="5"/>
  <c r="DC118" i="5"/>
  <c r="CV315" i="5"/>
  <c r="CV157" i="5"/>
  <c r="DC143" i="5"/>
  <c r="CS148" i="5"/>
  <c r="CS296" i="5"/>
  <c r="CN184" i="5"/>
  <c r="DJ69" i="5"/>
  <c r="DC109" i="5"/>
  <c r="CS102" i="5"/>
  <c r="CS84" i="5"/>
  <c r="DE65" i="5"/>
  <c r="CR92" i="5"/>
  <c r="DC14" i="5"/>
  <c r="DA79" i="5"/>
  <c r="DC34" i="5"/>
  <c r="CY222" i="5"/>
  <c r="CR313" i="5"/>
  <c r="CV347" i="5"/>
  <c r="CV49" i="5"/>
  <c r="CV307" i="5"/>
  <c r="CP237" i="5"/>
  <c r="CQ312" i="5"/>
  <c r="CV349" i="5"/>
  <c r="CS11" i="5"/>
  <c r="CS86" i="5"/>
  <c r="DC281" i="5"/>
  <c r="DC320" i="5"/>
  <c r="CO58" i="5"/>
  <c r="DC103" i="5"/>
  <c r="CM199" i="5"/>
  <c r="CV218" i="5"/>
  <c r="DC361" i="5"/>
  <c r="CP61" i="5"/>
  <c r="CU95" i="5"/>
  <c r="CO189" i="5"/>
  <c r="CV245" i="5"/>
  <c r="DC222" i="5"/>
  <c r="DC45" i="5"/>
  <c r="DC270" i="5"/>
  <c r="CV159" i="5"/>
  <c r="CV241" i="5"/>
  <c r="CO101" i="5"/>
  <c r="CS242" i="5"/>
  <c r="CV266" i="5"/>
  <c r="DC340" i="5"/>
  <c r="DC125" i="5"/>
  <c r="CQ317" i="5"/>
  <c r="DB39" i="5"/>
  <c r="DC19" i="5"/>
  <c r="DC148" i="5"/>
  <c r="DC37" i="5"/>
  <c r="CL159" i="5"/>
  <c r="DD198" i="5"/>
  <c r="CZ21" i="5"/>
  <c r="CX79" i="5"/>
  <c r="CW51" i="5"/>
  <c r="CS96" i="5"/>
  <c r="CV71" i="5"/>
  <c r="DC121" i="5"/>
  <c r="DC199" i="5"/>
  <c r="DC214" i="5"/>
  <c r="CR324" i="5"/>
  <c r="DC356" i="5"/>
  <c r="DC324" i="5"/>
  <c r="DC173" i="5"/>
  <c r="DC6" i="5"/>
  <c r="DJ41" i="5"/>
  <c r="DE244" i="5"/>
  <c r="DI6" i="5"/>
  <c r="DG112" i="5"/>
  <c r="CS56" i="5"/>
  <c r="DC141" i="5"/>
  <c r="DC235" i="5"/>
  <c r="DC274" i="5"/>
  <c r="CR337" i="5"/>
  <c r="CV224" i="5"/>
  <c r="CO248" i="5"/>
  <c r="DC337" i="5"/>
  <c r="CN233" i="5"/>
  <c r="CQ84" i="5"/>
  <c r="DC92" i="5"/>
  <c r="DC303" i="5"/>
  <c r="CT39" i="5"/>
  <c r="DC91" i="5"/>
  <c r="DC77" i="5"/>
  <c r="DC117" i="5"/>
  <c r="CP141" i="5"/>
  <c r="DJ73" i="5"/>
  <c r="CT3" i="5"/>
  <c r="CT347" i="5"/>
  <c r="CT313" i="5"/>
  <c r="CT346" i="5"/>
  <c r="CT254" i="5"/>
  <c r="CT266" i="5"/>
  <c r="CT336" i="5"/>
  <c r="CT147" i="5"/>
  <c r="CT295" i="5"/>
  <c r="CT351" i="5"/>
  <c r="CT196" i="5"/>
  <c r="CT203" i="5"/>
  <c r="CT49" i="5"/>
  <c r="CT358" i="5"/>
  <c r="CT197" i="5"/>
  <c r="CT235" i="5"/>
  <c r="CT220" i="5"/>
  <c r="CT90" i="5"/>
  <c r="CT310" i="5"/>
  <c r="CT185" i="5"/>
  <c r="CT305" i="5"/>
  <c r="CT282" i="5"/>
  <c r="CT177" i="5"/>
  <c r="CT176" i="5"/>
  <c r="CT337" i="5"/>
  <c r="CT180" i="5"/>
  <c r="CT218" i="5"/>
  <c r="CT54" i="5"/>
  <c r="CT115" i="5"/>
  <c r="CT308" i="5"/>
  <c r="CT291" i="5"/>
  <c r="CT274" i="5"/>
  <c r="CT154" i="5"/>
  <c r="CT61" i="5"/>
  <c r="CT71" i="5"/>
  <c r="CT119" i="5"/>
  <c r="CT355" i="5"/>
  <c r="CT114" i="5"/>
  <c r="CT272" i="5"/>
  <c r="CT136" i="5"/>
  <c r="CT348" i="5"/>
  <c r="CT165" i="5"/>
  <c r="CT280" i="5"/>
  <c r="CT249" i="5"/>
  <c r="CT50" i="5"/>
  <c r="CT64" i="5"/>
  <c r="CT82" i="5"/>
  <c r="CT228" i="5"/>
  <c r="CT331" i="5"/>
  <c r="CT207" i="5"/>
  <c r="CT85" i="5"/>
  <c r="CT224" i="5"/>
  <c r="CT172" i="5"/>
  <c r="CT94" i="5"/>
  <c r="CT322" i="5"/>
  <c r="CT315" i="5"/>
  <c r="CT219" i="5"/>
  <c r="CT155" i="5"/>
  <c r="CT166" i="5"/>
  <c r="CT321" i="5"/>
  <c r="CT123" i="5"/>
  <c r="CT301" i="5"/>
  <c r="CT186" i="5"/>
  <c r="CT298" i="5"/>
  <c r="CT88" i="5"/>
  <c r="CT89" i="5"/>
  <c r="CT341" i="5"/>
  <c r="CT173" i="5"/>
  <c r="CT184" i="5"/>
  <c r="CT84" i="5"/>
  <c r="CT265" i="5"/>
  <c r="CT286" i="5"/>
  <c r="CT91" i="5"/>
  <c r="CT259" i="5"/>
  <c r="CT246" i="5"/>
  <c r="CT333" i="5"/>
  <c r="CT335" i="5"/>
  <c r="CT270" i="5"/>
  <c r="CT192" i="5"/>
  <c r="CT275" i="5"/>
  <c r="CT142" i="5"/>
  <c r="CT151" i="5"/>
  <c r="CT65" i="5"/>
  <c r="CT55" i="5"/>
  <c r="CT72" i="5"/>
  <c r="CT141" i="5"/>
  <c r="CT122" i="5"/>
  <c r="CT281" i="5"/>
  <c r="CT253" i="5"/>
  <c r="CT140" i="5"/>
  <c r="CT360" i="5"/>
  <c r="CT258" i="5"/>
  <c r="CT296" i="5"/>
  <c r="CT77" i="5"/>
  <c r="CT263" i="5"/>
  <c r="CT111" i="5"/>
  <c r="CT86" i="5"/>
  <c r="CT247" i="5"/>
  <c r="CT163" i="5"/>
  <c r="CT97" i="5"/>
  <c r="CT12" i="5"/>
  <c r="CT46" i="5"/>
  <c r="CT32" i="5"/>
  <c r="CT7" i="5"/>
  <c r="CT278" i="5"/>
  <c r="CT212" i="5"/>
  <c r="CT110" i="5"/>
  <c r="CT134" i="5"/>
  <c r="CT95" i="5"/>
  <c r="CT242" i="5"/>
  <c r="CT135" i="5"/>
  <c r="CT125" i="5"/>
  <c r="CT190" i="5"/>
  <c r="CT187" i="5"/>
  <c r="CT268" i="5"/>
  <c r="CT22" i="5"/>
  <c r="CT269" i="5"/>
  <c r="CT6" i="5"/>
  <c r="CT290" i="5"/>
  <c r="CT100" i="5"/>
  <c r="CT13" i="5"/>
  <c r="CT146" i="5"/>
  <c r="CT323" i="5"/>
  <c r="CT214" i="5"/>
  <c r="CT285" i="5"/>
  <c r="CT191" i="5"/>
  <c r="CT30" i="5"/>
  <c r="CT343" i="5"/>
  <c r="CT292" i="5"/>
  <c r="CT103" i="5"/>
  <c r="CT230" i="5"/>
  <c r="CT334" i="5"/>
  <c r="CT107" i="5"/>
  <c r="CT279" i="5"/>
  <c r="CT70" i="5"/>
  <c r="CT76" i="5"/>
  <c r="CT225" i="5"/>
  <c r="CT160" i="5"/>
  <c r="CT353" i="5"/>
  <c r="CT208" i="5"/>
  <c r="CT233" i="5"/>
  <c r="CT18" i="5"/>
  <c r="CT96" i="5"/>
  <c r="CT129" i="5"/>
  <c r="CT329" i="5"/>
  <c r="CT45" i="5"/>
  <c r="CT17" i="5"/>
  <c r="CT241" i="5"/>
  <c r="CT318" i="5"/>
  <c r="CT317" i="5"/>
  <c r="CT171" i="5"/>
  <c r="CT51" i="5"/>
  <c r="CT59" i="5"/>
  <c r="CT38" i="5"/>
  <c r="CT231" i="5"/>
  <c r="CT297" i="5"/>
  <c r="CT264" i="5"/>
  <c r="CX10" i="5"/>
  <c r="CU7" i="5"/>
  <c r="DE129" i="5"/>
  <c r="DG155" i="5"/>
  <c r="CX207" i="5"/>
  <c r="DE240" i="5"/>
  <c r="CY316" i="5"/>
  <c r="CU295" i="5"/>
  <c r="CR340" i="5"/>
  <c r="DE335" i="5"/>
  <c r="CU16" i="5"/>
  <c r="CU52" i="5"/>
  <c r="CU39" i="5"/>
  <c r="CU68" i="5"/>
  <c r="CU105" i="5"/>
  <c r="CU102" i="5"/>
  <c r="CU166" i="5"/>
  <c r="CU132" i="5"/>
  <c r="CU179" i="5"/>
  <c r="CU193" i="5"/>
  <c r="CU244" i="5"/>
  <c r="CU284" i="5"/>
  <c r="CU254" i="5"/>
  <c r="CU304" i="5"/>
  <c r="CU329" i="5"/>
  <c r="CU344" i="5"/>
  <c r="CT5" i="5"/>
  <c r="CS15" i="5"/>
  <c r="CS40" i="5"/>
  <c r="CS55" i="5"/>
  <c r="CS87" i="5"/>
  <c r="CS57" i="5"/>
  <c r="CS100" i="5"/>
  <c r="CS107" i="5"/>
  <c r="CS156" i="5"/>
  <c r="CS155" i="5"/>
  <c r="CS181" i="5"/>
  <c r="CS199" i="5"/>
  <c r="CS237" i="5"/>
  <c r="CS294" i="5"/>
  <c r="CS277" i="5"/>
  <c r="CS299" i="5"/>
  <c r="CS319" i="5"/>
  <c r="CW11" i="5"/>
  <c r="DB36" i="5"/>
  <c r="CZ107" i="5"/>
  <c r="CZ156" i="5"/>
  <c r="DH211" i="5"/>
  <c r="CR172" i="5"/>
  <c r="CU266" i="5"/>
  <c r="CT307" i="5"/>
  <c r="CX346" i="5"/>
  <c r="CT213" i="5"/>
  <c r="CU305" i="5"/>
  <c r="DA57" i="5"/>
  <c r="DE141" i="5"/>
  <c r="CV31" i="5"/>
  <c r="DE118" i="5"/>
  <c r="DD13" i="5"/>
  <c r="DD361" i="5"/>
  <c r="DD61" i="5"/>
  <c r="DD86" i="5"/>
  <c r="DD123" i="5"/>
  <c r="DD56" i="5"/>
  <c r="DD81" i="5"/>
  <c r="DD39" i="5"/>
  <c r="DD309" i="5"/>
  <c r="DD334" i="5"/>
  <c r="DD158" i="5"/>
  <c r="DD65" i="5"/>
  <c r="DD227" i="5"/>
  <c r="DD225" i="5"/>
  <c r="DD97" i="5"/>
  <c r="DD280" i="5"/>
  <c r="DD209" i="5"/>
  <c r="DD356" i="5"/>
  <c r="DD243" i="5"/>
  <c r="DD73" i="5"/>
  <c r="DD18" i="5"/>
  <c r="DD231" i="5"/>
  <c r="DD66" i="5"/>
  <c r="DD353" i="5"/>
  <c r="DD308" i="5"/>
  <c r="DD67" i="5"/>
  <c r="DD331" i="5"/>
  <c r="DD119" i="5"/>
  <c r="DD124" i="5"/>
  <c r="DD336" i="5"/>
  <c r="DD145" i="5"/>
  <c r="DH150" i="5"/>
  <c r="DE279" i="5"/>
  <c r="DD303" i="5"/>
  <c r="DH321" i="5"/>
  <c r="CU355" i="5"/>
  <c r="CY347" i="5"/>
  <c r="CU28" i="5"/>
  <c r="CU40" i="5"/>
  <c r="CU43" i="5"/>
  <c r="CU93" i="5"/>
  <c r="CU116" i="5"/>
  <c r="CU110" i="5"/>
  <c r="CU162" i="5"/>
  <c r="CU138" i="5"/>
  <c r="CU187" i="5"/>
  <c r="CU205" i="5"/>
  <c r="CU252" i="5"/>
  <c r="CU249" i="5"/>
  <c r="CU271" i="5"/>
  <c r="CU282" i="5"/>
  <c r="CU325" i="5"/>
  <c r="CU352" i="5"/>
  <c r="CS5" i="5"/>
  <c r="CS183" i="5"/>
  <c r="CS60" i="5"/>
  <c r="CS317" i="5"/>
  <c r="CS103" i="5"/>
  <c r="CS297" i="5"/>
  <c r="CS32" i="5"/>
  <c r="CS208" i="5"/>
  <c r="CS259" i="5"/>
  <c r="CS134" i="5"/>
  <c r="CS8" i="5"/>
  <c r="CS196" i="5"/>
  <c r="CS309" i="5"/>
  <c r="CS339" i="5"/>
  <c r="CS145" i="5"/>
  <c r="CS72" i="5"/>
  <c r="CS54" i="5"/>
  <c r="CS69" i="5"/>
  <c r="CS89" i="5"/>
  <c r="CS74" i="5"/>
  <c r="CS125" i="5"/>
  <c r="CS135" i="5"/>
  <c r="CS157" i="5"/>
  <c r="CS168" i="5"/>
  <c r="CS175" i="5"/>
  <c r="CS210" i="5"/>
  <c r="CS238" i="5"/>
  <c r="CS270" i="5"/>
  <c r="CS288" i="5"/>
  <c r="CS306" i="5"/>
  <c r="CS332" i="5"/>
  <c r="CX27" i="5"/>
  <c r="CS73" i="5"/>
  <c r="CU150" i="5"/>
  <c r="DG138" i="5"/>
  <c r="CO315" i="5"/>
  <c r="DD332" i="5"/>
  <c r="CX357" i="5"/>
  <c r="CO224" i="5"/>
  <c r="CR298" i="5"/>
  <c r="CR50" i="5"/>
  <c r="DI28" i="5"/>
  <c r="DE26" i="5"/>
  <c r="DE116" i="5"/>
  <c r="DE198" i="5"/>
  <c r="DE38" i="5"/>
  <c r="CW40" i="5"/>
  <c r="CU76" i="5"/>
  <c r="CY169" i="5"/>
  <c r="DE242" i="5"/>
  <c r="CT234" i="5"/>
  <c r="CX255" i="5"/>
  <c r="CY276" i="5"/>
  <c r="DE321" i="5"/>
  <c r="CZ47" i="5"/>
  <c r="CU104" i="5"/>
  <c r="DE160" i="5"/>
  <c r="CO216" i="5"/>
  <c r="CX201" i="5"/>
  <c r="CY245" i="5"/>
  <c r="CO357" i="5"/>
  <c r="CR213" i="5"/>
  <c r="DH185" i="5"/>
  <c r="DG257" i="5"/>
  <c r="DE307" i="5"/>
  <c r="CU17" i="5"/>
  <c r="CR8" i="5"/>
  <c r="CO352" i="5"/>
  <c r="CY28" i="5"/>
  <c r="DH24" i="5"/>
  <c r="DH12" i="5"/>
  <c r="DH39" i="5"/>
  <c r="DH102" i="5"/>
  <c r="DH88" i="5"/>
  <c r="DH96" i="5"/>
  <c r="DH143" i="5"/>
  <c r="DH166" i="5"/>
  <c r="DH176" i="5"/>
  <c r="DH197" i="5"/>
  <c r="DH225" i="5"/>
  <c r="DH251" i="5"/>
  <c r="DH283" i="5"/>
  <c r="DH292" i="5"/>
  <c r="DH324" i="5"/>
  <c r="DH356" i="5"/>
  <c r="DI8" i="5"/>
  <c r="DI79" i="5"/>
  <c r="DI61" i="5"/>
  <c r="DI46" i="5"/>
  <c r="DI111" i="5"/>
  <c r="DI143" i="5"/>
  <c r="DI172" i="5"/>
  <c r="DI219" i="5"/>
  <c r="DI202" i="5"/>
  <c r="DI239" i="5"/>
  <c r="DI280" i="5"/>
  <c r="DI299" i="5"/>
  <c r="DI307" i="5"/>
  <c r="DI314" i="5"/>
  <c r="DI361" i="5"/>
  <c r="CX121" i="5"/>
  <c r="DH111" i="5"/>
  <c r="DG176" i="5"/>
  <c r="DE223" i="5"/>
  <c r="DE252" i="5"/>
  <c r="DD335" i="5"/>
  <c r="CS71" i="5"/>
  <c r="DD72" i="5"/>
  <c r="CZ122" i="5"/>
  <c r="DH212" i="5"/>
  <c r="CX163" i="5"/>
  <c r="CY230" i="5"/>
  <c r="CU297" i="5"/>
  <c r="DD338" i="5"/>
  <c r="CU61" i="5"/>
  <c r="DD130" i="5"/>
  <c r="DG218" i="5"/>
  <c r="CS243" i="5"/>
  <c r="CZ304" i="5"/>
  <c r="CT16" i="5"/>
  <c r="CR5" i="5"/>
  <c r="CR38" i="5"/>
  <c r="CR81" i="5"/>
  <c r="CR86" i="5"/>
  <c r="CR112" i="5"/>
  <c r="CR103" i="5"/>
  <c r="CR162" i="5"/>
  <c r="CR217" i="5"/>
  <c r="CR152" i="5"/>
  <c r="CR161" i="5"/>
  <c r="CR212" i="5"/>
  <c r="CR229" i="5"/>
  <c r="CR233" i="5"/>
  <c r="CR294" i="5"/>
  <c r="CR277" i="5"/>
  <c r="CR318" i="5"/>
  <c r="CR327" i="5"/>
  <c r="CR362" i="5"/>
  <c r="DA14" i="5"/>
  <c r="DE46" i="5"/>
  <c r="CU30" i="5"/>
  <c r="DG113" i="5"/>
  <c r="DH3" i="5"/>
  <c r="DH164" i="5"/>
  <c r="DH322" i="5"/>
  <c r="DH261" i="5"/>
  <c r="DH311" i="5"/>
  <c r="DH218" i="5"/>
  <c r="DH273" i="5"/>
  <c r="DH144" i="5"/>
  <c r="DH224" i="5"/>
  <c r="DH222" i="5"/>
  <c r="DH359" i="5"/>
  <c r="DH165" i="5"/>
  <c r="DH348" i="5"/>
  <c r="DH181" i="5"/>
  <c r="DH358" i="5"/>
  <c r="DH353" i="5"/>
  <c r="DH30" i="5"/>
  <c r="DH41" i="5"/>
  <c r="DH116" i="5"/>
  <c r="DH46" i="5"/>
  <c r="DH162" i="5"/>
  <c r="DH152" i="5"/>
  <c r="DH200" i="5"/>
  <c r="DH199" i="5"/>
  <c r="DH208" i="5"/>
  <c r="DH236" i="5"/>
  <c r="DH276" i="5"/>
  <c r="DH300" i="5"/>
  <c r="DH301" i="5"/>
  <c r="DH323" i="5"/>
  <c r="DH357" i="5"/>
  <c r="DI43" i="5"/>
  <c r="DI121" i="5"/>
  <c r="DI66" i="5"/>
  <c r="DI115" i="5"/>
  <c r="DI152" i="5"/>
  <c r="DI197" i="5"/>
  <c r="DI183" i="5"/>
  <c r="DI213" i="5"/>
  <c r="DI255" i="5"/>
  <c r="DI260" i="5"/>
  <c r="DI279" i="5"/>
  <c r="DI309" i="5"/>
  <c r="DI323" i="5"/>
  <c r="DI343" i="5"/>
  <c r="CY179" i="5"/>
  <c r="CO184" i="5"/>
  <c r="CT326" i="5"/>
  <c r="CT66" i="5"/>
  <c r="CX82" i="5"/>
  <c r="DE106" i="5"/>
  <c r="DE161" i="5"/>
  <c r="CY174" i="5"/>
  <c r="CS209" i="5"/>
  <c r="CT350" i="5"/>
  <c r="CT130" i="5"/>
  <c r="CO19" i="5"/>
  <c r="CR4" i="5"/>
  <c r="CR255" i="5"/>
  <c r="CR170" i="5"/>
  <c r="CR287" i="5"/>
  <c r="CR253" i="5"/>
  <c r="CR303" i="5"/>
  <c r="CR118" i="5"/>
  <c r="CR19" i="5"/>
  <c r="CR281" i="5"/>
  <c r="CR44" i="5"/>
  <c r="CR291" i="5"/>
  <c r="CR265" i="5"/>
  <c r="CR319" i="5"/>
  <c r="CR88" i="5"/>
  <c r="CR29" i="5"/>
  <c r="CR308" i="5"/>
  <c r="CR66" i="5"/>
  <c r="CR147" i="5"/>
  <c r="CR361" i="5"/>
  <c r="CR285" i="5"/>
  <c r="CR329" i="5"/>
  <c r="CR198" i="5"/>
  <c r="CR54" i="5"/>
  <c r="CR55" i="5"/>
  <c r="CR90" i="5"/>
  <c r="CR120" i="5"/>
  <c r="CR123" i="5"/>
  <c r="CR163" i="5"/>
  <c r="CR135" i="5"/>
  <c r="CR174" i="5"/>
  <c r="CR168" i="5"/>
  <c r="CR211" i="5"/>
  <c r="CR230" i="5"/>
  <c r="CR248" i="5"/>
  <c r="CR278" i="5"/>
  <c r="CR300" i="5"/>
  <c r="CR320" i="5"/>
  <c r="CR339" i="5"/>
  <c r="CR358" i="5"/>
  <c r="CU47" i="5"/>
  <c r="DG258" i="5"/>
  <c r="DE213" i="5"/>
  <c r="DD63" i="5"/>
  <c r="DH28" i="5"/>
  <c r="DH57" i="5"/>
  <c r="DH48" i="5"/>
  <c r="DH131" i="5"/>
  <c r="DH66" i="5"/>
  <c r="DH156" i="5"/>
  <c r="DH189" i="5"/>
  <c r="DH204" i="5"/>
  <c r="DH205" i="5"/>
  <c r="DH219" i="5"/>
  <c r="DH223" i="5"/>
  <c r="DH270" i="5"/>
  <c r="DH277" i="5"/>
  <c r="DH297" i="5"/>
  <c r="DH313" i="5"/>
  <c r="DH361" i="5"/>
  <c r="DI17" i="5"/>
  <c r="DI29" i="5"/>
  <c r="DI90" i="5"/>
  <c r="DI87" i="5"/>
  <c r="DI146" i="5"/>
  <c r="DI147" i="5"/>
  <c r="DI171" i="5"/>
  <c r="DI187" i="5"/>
  <c r="DI254" i="5"/>
  <c r="DI259" i="5"/>
  <c r="DI269" i="5"/>
  <c r="DI285" i="5"/>
  <c r="DI313" i="5"/>
  <c r="DI350" i="5"/>
  <c r="DI351" i="5"/>
  <c r="CX114" i="5"/>
  <c r="DE139" i="5"/>
  <c r="CU136" i="5"/>
  <c r="CT202" i="5"/>
  <c r="CO289" i="5"/>
  <c r="CY86" i="5"/>
  <c r="CZ101" i="5"/>
  <c r="CZ118" i="5"/>
  <c r="DD186" i="5"/>
  <c r="DE209" i="5"/>
  <c r="CZ305" i="5"/>
  <c r="CY342" i="5"/>
  <c r="CT170" i="5"/>
  <c r="DH282" i="5"/>
  <c r="DG342" i="5"/>
  <c r="CX106" i="5"/>
  <c r="CW14" i="5"/>
  <c r="CW33" i="5"/>
  <c r="CW49" i="5"/>
  <c r="CW84" i="5"/>
  <c r="CW96" i="5"/>
  <c r="CW116" i="5"/>
  <c r="CW166" i="5"/>
  <c r="CW211" i="5"/>
  <c r="CW226" i="5"/>
  <c r="CW223" i="5"/>
  <c r="CW235" i="5"/>
  <c r="CW302" i="5"/>
  <c r="CW293" i="5"/>
  <c r="CW316" i="5"/>
  <c r="CW351" i="5"/>
  <c r="CS38" i="5"/>
  <c r="CX7" i="5"/>
  <c r="CX53" i="5"/>
  <c r="CX78" i="5"/>
  <c r="DH29" i="5"/>
  <c r="DH68" i="5"/>
  <c r="DH38" i="5"/>
  <c r="DH93" i="5"/>
  <c r="DH49" i="5"/>
  <c r="DH215" i="5"/>
  <c r="DH130" i="5"/>
  <c r="DH220" i="5"/>
  <c r="DH209" i="5"/>
  <c r="DH237" i="5"/>
  <c r="DH243" i="5"/>
  <c r="DH287" i="5"/>
  <c r="DH294" i="5"/>
  <c r="DH307" i="5"/>
  <c r="DH329" i="5"/>
  <c r="DH338" i="5"/>
  <c r="DI13" i="5"/>
  <c r="DI78" i="5"/>
  <c r="DI72" i="5"/>
  <c r="DI102" i="5"/>
  <c r="DI109" i="5"/>
  <c r="DI162" i="5"/>
  <c r="DI166" i="5"/>
  <c r="DI191" i="5"/>
  <c r="DI203" i="5"/>
  <c r="DI248" i="5"/>
  <c r="DI275" i="5"/>
  <c r="DI265" i="5"/>
  <c r="DI292" i="5"/>
  <c r="DI329" i="5"/>
  <c r="DI335" i="5"/>
  <c r="DI353" i="5"/>
  <c r="DH70" i="5"/>
  <c r="CY156" i="5"/>
  <c r="CO181" i="5"/>
  <c r="DG304" i="5"/>
  <c r="DH333" i="5"/>
  <c r="CY56" i="5"/>
  <c r="DD96" i="5"/>
  <c r="DD102" i="5"/>
  <c r="DD183" i="5"/>
  <c r="DG182" i="5"/>
  <c r="CS274" i="5"/>
  <c r="CX301" i="5"/>
  <c r="CS353" i="5"/>
  <c r="DH139" i="5"/>
  <c r="CO183" i="5"/>
  <c r="CZ233" i="5"/>
  <c r="DD274" i="5"/>
  <c r="DE350" i="5"/>
  <c r="DI9" i="5"/>
  <c r="DG66" i="5"/>
  <c r="CW28" i="5"/>
  <c r="CW57" i="5"/>
  <c r="CW59" i="5"/>
  <c r="CW98" i="5"/>
  <c r="CW111" i="5"/>
  <c r="CW125" i="5"/>
  <c r="CW171" i="5"/>
  <c r="CW160" i="5"/>
  <c r="CW186" i="5"/>
  <c r="CW254" i="5"/>
  <c r="CW237" i="5"/>
  <c r="CW249" i="5"/>
  <c r="CW299" i="5"/>
  <c r="CW323" i="5"/>
  <c r="CW341" i="5"/>
  <c r="CZ52" i="5"/>
  <c r="DD93" i="5"/>
  <c r="DD19" i="5"/>
  <c r="CO44" i="5"/>
  <c r="CY53" i="5"/>
  <c r="DH18" i="5"/>
  <c r="DH40" i="5"/>
  <c r="DH53" i="5"/>
  <c r="DH106" i="5"/>
  <c r="DH105" i="5"/>
  <c r="DH167" i="5"/>
  <c r="DH153" i="5"/>
  <c r="DH160" i="5"/>
  <c r="DH221" i="5"/>
  <c r="DH245" i="5"/>
  <c r="DH239" i="5"/>
  <c r="DH288" i="5"/>
  <c r="DH299" i="5"/>
  <c r="DH316" i="5"/>
  <c r="DH340" i="5"/>
  <c r="DH343" i="5"/>
  <c r="DI24" i="5"/>
  <c r="DI30" i="5"/>
  <c r="DI33" i="5"/>
  <c r="DI96" i="5"/>
  <c r="DI110" i="5"/>
  <c r="DI215" i="5"/>
  <c r="DI199" i="5"/>
  <c r="DI193" i="5"/>
  <c r="DI224" i="5"/>
  <c r="DI229" i="5"/>
  <c r="DI270" i="5"/>
  <c r="DI241" i="5"/>
  <c r="DI304" i="5"/>
  <c r="DI336" i="5"/>
  <c r="DI337" i="5"/>
  <c r="DE111" i="5"/>
  <c r="DD105" i="5"/>
  <c r="CY184" i="5"/>
  <c r="DH213" i="5"/>
  <c r="DE253" i="5"/>
  <c r="CX312" i="5"/>
  <c r="CR342" i="5"/>
  <c r="CY352" i="5"/>
  <c r="CU9" i="5"/>
  <c r="CU13" i="5"/>
  <c r="CU56" i="5"/>
  <c r="CU87" i="5"/>
  <c r="CU131" i="5"/>
  <c r="CU118" i="5"/>
  <c r="CU152" i="5"/>
  <c r="CU156" i="5"/>
  <c r="CU169" i="5"/>
  <c r="CU216" i="5"/>
  <c r="CU209" i="5"/>
  <c r="CU261" i="5"/>
  <c r="CU276" i="5"/>
  <c r="CU302" i="5"/>
  <c r="CU298" i="5"/>
  <c r="CU350" i="5"/>
  <c r="CU351" i="5"/>
  <c r="CS9" i="5"/>
  <c r="CS29" i="5"/>
  <c r="CS41" i="5"/>
  <c r="CS34" i="5"/>
  <c r="CS64" i="5"/>
  <c r="CS127" i="5"/>
  <c r="CS165" i="5"/>
  <c r="CS179" i="5"/>
  <c r="CS138" i="5"/>
  <c r="CS178" i="5"/>
  <c r="CS206" i="5"/>
  <c r="CS250" i="5"/>
  <c r="CS232" i="5"/>
  <c r="CS273" i="5"/>
  <c r="CS295" i="5"/>
  <c r="CS330" i="5"/>
  <c r="CS345" i="5"/>
  <c r="CX4" i="5"/>
  <c r="DI40" i="5"/>
  <c r="DG74" i="5"/>
  <c r="DH99" i="5"/>
  <c r="DG71" i="5"/>
  <c r="CV160" i="5"/>
  <c r="CZ189" i="5"/>
  <c r="CZ236" i="5"/>
  <c r="DH238" i="5"/>
  <c r="DD297" i="5"/>
  <c r="CS337" i="5"/>
  <c r="CR173" i="5"/>
  <c r="CY350" i="5"/>
  <c r="CR12" i="5"/>
  <c r="DH83" i="5"/>
  <c r="CV310" i="5"/>
  <c r="CO174" i="5"/>
  <c r="DD7" i="5"/>
  <c r="DE290" i="5"/>
  <c r="CO14" i="5"/>
  <c r="DH10" i="5"/>
  <c r="CY73" i="5"/>
  <c r="CZ56" i="5"/>
  <c r="CZ73" i="5"/>
  <c r="DH14" i="5"/>
  <c r="DH44" i="5"/>
  <c r="DH67" i="5"/>
  <c r="DH92" i="5"/>
  <c r="DH89" i="5"/>
  <c r="DH179" i="5"/>
  <c r="DH168" i="5"/>
  <c r="DH154" i="5"/>
  <c r="DH182" i="5"/>
  <c r="DH248" i="5"/>
  <c r="DH249" i="5"/>
  <c r="DH280" i="5"/>
  <c r="DH268" i="5"/>
  <c r="DH308" i="5"/>
  <c r="DH350" i="5"/>
  <c r="DH354" i="5"/>
  <c r="DI3" i="5"/>
  <c r="DI178" i="5"/>
  <c r="DI57" i="5"/>
  <c r="DI39" i="5"/>
  <c r="DI84" i="5"/>
  <c r="DI124" i="5"/>
  <c r="DI167" i="5"/>
  <c r="DI161" i="5"/>
  <c r="DI216" i="5"/>
  <c r="DI220" i="5"/>
  <c r="DI234" i="5"/>
  <c r="DI271" i="5"/>
  <c r="DI291" i="5"/>
  <c r="DI297" i="5"/>
  <c r="DI340" i="5"/>
  <c r="DI349" i="5"/>
  <c r="DI360" i="5"/>
  <c r="CU147" i="5"/>
  <c r="CU273" i="5"/>
  <c r="CO305" i="5"/>
  <c r="CU315" i="5"/>
  <c r="CS336" i="5"/>
  <c r="CZ361" i="5"/>
  <c r="CU25" i="5"/>
  <c r="CU34" i="5"/>
  <c r="CU67" i="5"/>
  <c r="CU109" i="5"/>
  <c r="CU45" i="5"/>
  <c r="CU106" i="5"/>
  <c r="CU121" i="5"/>
  <c r="CU167" i="5"/>
  <c r="CU175" i="5"/>
  <c r="CU217" i="5"/>
  <c r="CU220" i="5"/>
  <c r="CU247" i="5"/>
  <c r="CU260" i="5"/>
  <c r="CU294" i="5"/>
  <c r="CU319" i="5"/>
  <c r="CU339" i="5"/>
  <c r="CU362" i="5"/>
  <c r="CS10" i="5"/>
  <c r="CS47" i="5"/>
  <c r="CS46" i="5"/>
  <c r="CS44" i="5"/>
  <c r="CS75" i="5"/>
  <c r="CS128" i="5"/>
  <c r="CS133" i="5"/>
  <c r="CS162" i="5"/>
  <c r="CS149" i="5"/>
  <c r="CS189" i="5"/>
  <c r="CS194" i="5"/>
  <c r="CS252" i="5"/>
  <c r="CS272" i="5"/>
  <c r="CS286" i="5"/>
  <c r="CS305" i="5"/>
  <c r="CS333" i="5"/>
  <c r="CS358" i="5"/>
  <c r="CV27" i="5"/>
  <c r="CV335" i="5"/>
  <c r="CV230" i="5"/>
  <c r="CV279" i="5"/>
  <c r="CV252" i="5"/>
  <c r="CV297" i="5"/>
  <c r="CV200" i="5"/>
  <c r="CV175" i="5"/>
  <c r="CO9" i="5"/>
  <c r="CO293" i="5"/>
  <c r="CO226" i="5"/>
  <c r="CO319" i="5"/>
  <c r="CO87" i="5"/>
  <c r="CO340" i="5"/>
  <c r="CO195" i="5"/>
  <c r="CO269" i="5"/>
  <c r="DE100" i="5"/>
  <c r="CV75" i="5"/>
  <c r="CV155" i="5"/>
  <c r="CU168" i="5"/>
  <c r="DD215" i="5"/>
  <c r="CS171" i="5"/>
  <c r="CT198" i="5"/>
  <c r="CS254" i="5"/>
  <c r="CS280" i="5"/>
  <c r="CT328" i="5"/>
  <c r="CU141" i="5"/>
  <c r="DG337" i="5"/>
  <c r="CY42" i="5"/>
  <c r="CU27" i="5"/>
  <c r="CY20" i="5"/>
  <c r="DD94" i="5"/>
  <c r="CX167" i="5"/>
  <c r="CO156" i="5"/>
  <c r="CT209" i="5"/>
  <c r="CU320" i="5"/>
  <c r="CU274" i="5"/>
  <c r="CO302" i="5"/>
  <c r="CS338" i="5"/>
  <c r="DG359" i="5"/>
  <c r="CU24" i="5"/>
  <c r="CU86" i="5"/>
  <c r="CU32" i="5"/>
  <c r="CU119" i="5"/>
  <c r="CU49" i="5"/>
  <c r="CU125" i="5"/>
  <c r="CU127" i="5"/>
  <c r="CU151" i="5"/>
  <c r="CU210" i="5"/>
  <c r="CU224" i="5"/>
  <c r="CU236" i="5"/>
  <c r="CU269" i="5"/>
  <c r="CU270" i="5"/>
  <c r="CU299" i="5"/>
  <c r="CU318" i="5"/>
  <c r="CU336" i="5"/>
  <c r="CS24" i="5"/>
  <c r="CS52" i="5"/>
  <c r="CS68" i="5"/>
  <c r="CS48" i="5"/>
  <c r="CS82" i="5"/>
  <c r="CS113" i="5"/>
  <c r="CS152" i="5"/>
  <c r="CS174" i="5"/>
  <c r="CS150" i="5"/>
  <c r="CS216" i="5"/>
  <c r="CS195" i="5"/>
  <c r="CS229" i="5"/>
  <c r="CS283" i="5"/>
  <c r="CS278" i="5"/>
  <c r="CS289" i="5"/>
  <c r="CS340" i="5"/>
  <c r="CS359" i="5"/>
  <c r="CW27" i="5"/>
  <c r="DF7" i="5"/>
  <c r="DH74" i="5"/>
  <c r="CO102" i="5"/>
  <c r="CZ120" i="5"/>
  <c r="DD148" i="5"/>
  <c r="CO223" i="5"/>
  <c r="CZ246" i="5"/>
  <c r="DH296" i="5"/>
  <c r="CX310" i="5"/>
  <c r="CV212" i="5"/>
  <c r="DG234" i="5"/>
  <c r="DE251" i="5"/>
  <c r="DG307" i="5"/>
  <c r="CW41" i="5"/>
  <c r="CX36" i="5"/>
  <c r="DG61" i="5"/>
  <c r="CO118" i="5"/>
  <c r="CX139" i="5"/>
  <c r="CY124" i="5"/>
  <c r="DG197" i="5"/>
  <c r="DD279" i="5"/>
  <c r="CY278" i="5"/>
  <c r="CS314" i="5"/>
  <c r="CU327" i="5"/>
  <c r="CS361" i="5"/>
  <c r="CU14" i="5"/>
  <c r="CU29" i="5"/>
  <c r="CU63" i="5"/>
  <c r="CU99" i="5"/>
  <c r="CU92" i="5"/>
  <c r="CU97" i="5"/>
  <c r="CU117" i="5"/>
  <c r="CU188" i="5"/>
  <c r="CU215" i="5"/>
  <c r="CU226" i="5"/>
  <c r="CU240" i="5"/>
  <c r="CU275" i="5"/>
  <c r="CU301" i="5"/>
  <c r="CU300" i="5"/>
  <c r="CU316" i="5"/>
  <c r="CU340" i="5"/>
  <c r="CS16" i="5"/>
  <c r="CS58" i="5"/>
  <c r="CS81" i="5"/>
  <c r="CS61" i="5"/>
  <c r="CS101" i="5"/>
  <c r="CS121" i="5"/>
  <c r="CS201" i="5"/>
  <c r="CS202" i="5"/>
  <c r="CS122" i="5"/>
  <c r="CS191" i="5"/>
  <c r="CS212" i="5"/>
  <c r="CS239" i="5"/>
  <c r="CS267" i="5"/>
  <c r="CS287" i="5"/>
  <c r="CS302" i="5"/>
  <c r="CS316" i="5"/>
  <c r="CS362" i="5"/>
  <c r="CO39" i="5"/>
  <c r="DB29" i="5"/>
  <c r="DA44" i="5"/>
  <c r="DE107" i="5"/>
  <c r="CR122" i="5"/>
  <c r="CY168" i="5"/>
  <c r="CT251" i="5"/>
  <c r="CS266" i="5"/>
  <c r="DE264" i="5"/>
  <c r="DD319" i="5"/>
  <c r="DH346" i="5"/>
  <c r="DG160" i="5"/>
  <c r="DG224" i="5"/>
  <c r="CT248" i="5"/>
  <c r="CR30" i="5"/>
  <c r="CW50" i="5"/>
  <c r="DB21" i="5"/>
  <c r="DB23" i="5"/>
  <c r="DB32" i="5"/>
  <c r="DB65" i="5"/>
  <c r="DB80" i="5"/>
  <c r="DB70" i="5"/>
  <c r="DB186" i="5"/>
  <c r="DB109" i="5"/>
  <c r="DB141" i="5"/>
  <c r="DB190" i="5"/>
  <c r="DB207" i="5"/>
  <c r="DB262" i="5"/>
  <c r="DE323" i="5"/>
  <c r="CZ44" i="5"/>
  <c r="CT42" i="5"/>
  <c r="DB8" i="5"/>
  <c r="CW68" i="5"/>
  <c r="CT75" i="5"/>
  <c r="DH13" i="5"/>
  <c r="DH25" i="5"/>
  <c r="DH72" i="5"/>
  <c r="DH121" i="5"/>
  <c r="DH73" i="5"/>
  <c r="DH124" i="5"/>
  <c r="DH142" i="5"/>
  <c r="DH147" i="5"/>
  <c r="DH216" i="5"/>
  <c r="DH203" i="5"/>
  <c r="DH235" i="5"/>
  <c r="DH240" i="5"/>
  <c r="DH275" i="5"/>
  <c r="DH285" i="5"/>
  <c r="DH330" i="5"/>
  <c r="DH349" i="5"/>
  <c r="CU37" i="5"/>
  <c r="DI12" i="5"/>
  <c r="DI56" i="5"/>
  <c r="DI49" i="5"/>
  <c r="DI50" i="5"/>
  <c r="DI107" i="5"/>
  <c r="DI137" i="5"/>
  <c r="DI141" i="5"/>
  <c r="DI176" i="5"/>
  <c r="DI180" i="5"/>
  <c r="DI243" i="5"/>
  <c r="DI264" i="5"/>
  <c r="DI294" i="5"/>
  <c r="DI320" i="5"/>
  <c r="DI318" i="5"/>
  <c r="DI357" i="5"/>
  <c r="CO107" i="5"/>
  <c r="CX222" i="5"/>
  <c r="CO220" i="5"/>
  <c r="DG251" i="5"/>
  <c r="CY251" i="5"/>
  <c r="CY289" i="5"/>
  <c r="DG332" i="5"/>
  <c r="CU20" i="5"/>
  <c r="CU3" i="5"/>
  <c r="CU253" i="5"/>
  <c r="CU241" i="5"/>
  <c r="CU197" i="5"/>
  <c r="CU207" i="5"/>
  <c r="CU65" i="5"/>
  <c r="CU71" i="5"/>
  <c r="CU286" i="5"/>
  <c r="CU317" i="5"/>
  <c r="CU306" i="5"/>
  <c r="CU129" i="5"/>
  <c r="CU192" i="5"/>
  <c r="CU326" i="5"/>
  <c r="CU230" i="5"/>
  <c r="CU225" i="5"/>
  <c r="CU103" i="5"/>
  <c r="CU72" i="5"/>
  <c r="CU322" i="5"/>
  <c r="CU246" i="5"/>
  <c r="CU331" i="5"/>
  <c r="CU264" i="5"/>
  <c r="CU289" i="5"/>
  <c r="CU81" i="5"/>
  <c r="CU195" i="5"/>
  <c r="CU160" i="5"/>
  <c r="CU123" i="5"/>
  <c r="CU337" i="5"/>
  <c r="CU272" i="5"/>
  <c r="CU89" i="5"/>
  <c r="CU291" i="5"/>
  <c r="CU213" i="5"/>
  <c r="CU245" i="5"/>
  <c r="CU85" i="5"/>
  <c r="CU214" i="5"/>
  <c r="CU69" i="5"/>
  <c r="CU334" i="5"/>
  <c r="CU280" i="5"/>
  <c r="CU155" i="5"/>
  <c r="CU185" i="5"/>
  <c r="CU176" i="5"/>
  <c r="CU55" i="5"/>
  <c r="CU242" i="5"/>
  <c r="CU84" i="5"/>
  <c r="CU232" i="5"/>
  <c r="CU346" i="5"/>
  <c r="CU333" i="5"/>
  <c r="CU347" i="5"/>
  <c r="CU290" i="5"/>
  <c r="CU135" i="5"/>
  <c r="CU310" i="5"/>
  <c r="CU70" i="5"/>
  <c r="CU349" i="5"/>
  <c r="CU312" i="5"/>
  <c r="CU268" i="5"/>
  <c r="CU348" i="5"/>
  <c r="CU234" i="5"/>
  <c r="CU50" i="5"/>
  <c r="CU112" i="5"/>
  <c r="CU233" i="5"/>
  <c r="CU157" i="5"/>
  <c r="CU323" i="5"/>
  <c r="CU360" i="5"/>
  <c r="CU134" i="5"/>
  <c r="CU196" i="5"/>
  <c r="CU292" i="5"/>
  <c r="CU184" i="5"/>
  <c r="CU91" i="5"/>
  <c r="CU190" i="5"/>
  <c r="CU115" i="5"/>
  <c r="CU279" i="5"/>
  <c r="CU342" i="5"/>
  <c r="CU140" i="5"/>
  <c r="CU259" i="5"/>
  <c r="CU178" i="5"/>
  <c r="CU212" i="5"/>
  <c r="CU146" i="5"/>
  <c r="CU335" i="5"/>
  <c r="CU173" i="5"/>
  <c r="CU313" i="5"/>
  <c r="CU96" i="5"/>
  <c r="CU88" i="5"/>
  <c r="CU354" i="5"/>
  <c r="CU228" i="5"/>
  <c r="CU177" i="5"/>
  <c r="CU203" i="5"/>
  <c r="CU181" i="5"/>
  <c r="CU64" i="5"/>
  <c r="CU44" i="5"/>
  <c r="CU51" i="5"/>
  <c r="CU73" i="5"/>
  <c r="CU59" i="5"/>
  <c r="CU94" i="5"/>
  <c r="CU139" i="5"/>
  <c r="CU148" i="5"/>
  <c r="CU164" i="5"/>
  <c r="CU172" i="5"/>
  <c r="CU198" i="5"/>
  <c r="CU243" i="5"/>
  <c r="CU267" i="5"/>
  <c r="CU288" i="5"/>
  <c r="CU303" i="5"/>
  <c r="CU358" i="5"/>
  <c r="CU361" i="5"/>
  <c r="DG52" i="5"/>
  <c r="CS14" i="5"/>
  <c r="CS36" i="5"/>
  <c r="CS50" i="5"/>
  <c r="CS90" i="5"/>
  <c r="CS123" i="5"/>
  <c r="CS139" i="5"/>
  <c r="CS217" i="5"/>
  <c r="CS132" i="5"/>
  <c r="CS173" i="5"/>
  <c r="CS205" i="5"/>
  <c r="CS233" i="5"/>
  <c r="CS245" i="5"/>
  <c r="CS255" i="5"/>
  <c r="CS304" i="5"/>
  <c r="CS326" i="5"/>
  <c r="CS354" i="5"/>
  <c r="CV43" i="5"/>
  <c r="CZ45" i="5"/>
  <c r="CX41" i="5"/>
  <c r="DE39" i="5"/>
  <c r="CO52" i="5"/>
  <c r="CX101" i="5"/>
  <c r="CY122" i="5"/>
  <c r="DH184" i="5"/>
  <c r="CX169" i="5"/>
  <c r="DE201" i="5"/>
  <c r="CZ184" i="5"/>
  <c r="CZ257" i="5"/>
  <c r="CV257" i="5"/>
  <c r="CS322" i="5"/>
  <c r="DG347" i="5"/>
  <c r="CS193" i="5"/>
  <c r="DH173" i="5"/>
  <c r="CY227" i="5"/>
  <c r="CV258" i="5"/>
  <c r="DH319" i="5"/>
  <c r="DF10" i="5"/>
  <c r="CR17" i="5"/>
  <c r="CR20" i="5"/>
  <c r="CR46" i="5"/>
  <c r="CR71" i="5"/>
  <c r="CR108" i="5"/>
  <c r="CR61" i="5"/>
  <c r="CR101" i="5"/>
  <c r="CR140" i="5"/>
  <c r="CR149" i="5"/>
  <c r="CR218" i="5"/>
  <c r="CR183" i="5"/>
  <c r="CR228" i="5"/>
  <c r="CR251" i="5"/>
  <c r="CR267" i="5"/>
  <c r="CR301" i="5"/>
  <c r="CR297" i="5"/>
  <c r="CR321" i="5"/>
  <c r="CR359" i="5"/>
  <c r="DI4" i="5"/>
  <c r="CR37" i="5"/>
  <c r="CO75" i="5"/>
  <c r="CR67" i="5"/>
  <c r="DG75" i="5"/>
  <c r="CW18" i="5"/>
  <c r="CW66" i="5"/>
  <c r="CW31" i="5"/>
  <c r="CW106" i="5"/>
  <c r="CW85" i="5"/>
  <c r="CW153" i="5"/>
  <c r="CW152" i="5"/>
  <c r="CW179" i="5"/>
  <c r="CW215" i="5"/>
  <c r="CW219" i="5"/>
  <c r="CW261" i="5"/>
  <c r="CW259" i="5"/>
  <c r="CW285" i="5"/>
  <c r="CW313" i="5"/>
  <c r="CW345" i="5"/>
  <c r="CX14" i="5"/>
  <c r="CX34" i="5"/>
  <c r="CX39" i="5"/>
  <c r="CX67" i="5"/>
  <c r="CX93" i="5"/>
  <c r="CX147" i="5"/>
  <c r="CX152" i="5"/>
  <c r="CX183" i="5"/>
  <c r="CX182" i="5"/>
  <c r="CX213" i="5"/>
  <c r="CX264" i="5"/>
  <c r="CX259" i="5"/>
  <c r="CX297" i="5"/>
  <c r="CX313" i="5"/>
  <c r="CX336" i="5"/>
  <c r="DG139" i="5"/>
  <c r="CY224" i="5"/>
  <c r="DC343" i="5"/>
  <c r="CY48" i="5"/>
  <c r="DB6" i="5"/>
  <c r="DB17" i="5"/>
  <c r="DB76" i="5"/>
  <c r="DB51" i="5"/>
  <c r="DB126" i="5"/>
  <c r="DB52" i="5"/>
  <c r="DB168" i="5"/>
  <c r="DB150" i="5"/>
  <c r="DB169" i="5"/>
  <c r="DB201" i="5"/>
  <c r="DB189" i="5"/>
  <c r="DB242" i="5"/>
  <c r="DB252" i="5"/>
  <c r="DB279" i="5"/>
  <c r="DB305" i="5"/>
  <c r="DB311" i="5"/>
  <c r="DB355" i="5"/>
  <c r="DF77" i="5"/>
  <c r="CY102" i="5"/>
  <c r="CV168" i="5"/>
  <c r="CR131" i="5"/>
  <c r="CR181" i="5"/>
  <c r="DD255" i="5"/>
  <c r="DD347" i="5"/>
  <c r="DD12" i="5"/>
  <c r="CO30" i="5"/>
  <c r="CZ7" i="5"/>
  <c r="CZ62" i="5"/>
  <c r="CZ23" i="5"/>
  <c r="CZ65" i="5"/>
  <c r="CZ129" i="5"/>
  <c r="CZ55" i="5"/>
  <c r="CZ96" i="5"/>
  <c r="CZ100" i="5"/>
  <c r="CZ165" i="5"/>
  <c r="CZ151" i="5"/>
  <c r="CZ214" i="5"/>
  <c r="CZ234" i="5"/>
  <c r="CZ263" i="5"/>
  <c r="CZ270" i="5"/>
  <c r="CZ296" i="5"/>
  <c r="CZ331" i="5"/>
  <c r="CZ335" i="5"/>
  <c r="DG58" i="5"/>
  <c r="DG13" i="5"/>
  <c r="DG83" i="5"/>
  <c r="DG67" i="5"/>
  <c r="DG92" i="5"/>
  <c r="DG121" i="5"/>
  <c r="DG148" i="5"/>
  <c r="DG115" i="5"/>
  <c r="DG204" i="5"/>
  <c r="DG194" i="5"/>
  <c r="DG188" i="5"/>
  <c r="DG255" i="5"/>
  <c r="DG244" i="5"/>
  <c r="DG294" i="5"/>
  <c r="DG298" i="5"/>
  <c r="DG326" i="5"/>
  <c r="DG331" i="5"/>
  <c r="DG355" i="5"/>
  <c r="DD34" i="5"/>
  <c r="CY18" i="5"/>
  <c r="CY66" i="5"/>
  <c r="CY129" i="5"/>
  <c r="CY109" i="5"/>
  <c r="CY131" i="5"/>
  <c r="CY153" i="5"/>
  <c r="CY198" i="5"/>
  <c r="CY220" i="5"/>
  <c r="CY207" i="5"/>
  <c r="CY234" i="5"/>
  <c r="CY254" i="5"/>
  <c r="CY297" i="5"/>
  <c r="CY312" i="5"/>
  <c r="CY328" i="5"/>
  <c r="CY354" i="5"/>
  <c r="DE9" i="5"/>
  <c r="DE35" i="5"/>
  <c r="DE68" i="5"/>
  <c r="DE48" i="5"/>
  <c r="DE80" i="5"/>
  <c r="DE92" i="5"/>
  <c r="DE138" i="5"/>
  <c r="DE152" i="5"/>
  <c r="DE169" i="5"/>
  <c r="DE216" i="5"/>
  <c r="DE245" i="5"/>
  <c r="DE237" i="5"/>
  <c r="DE263" i="5"/>
  <c r="DE296" i="5"/>
  <c r="DE304" i="5"/>
  <c r="DE345" i="5"/>
  <c r="DE354" i="5"/>
  <c r="DI22" i="5"/>
  <c r="CS7" i="5"/>
  <c r="CO27" i="5"/>
  <c r="CO31" i="5"/>
  <c r="CO71" i="5"/>
  <c r="CO110" i="5"/>
  <c r="CO77" i="5"/>
  <c r="CO146" i="5"/>
  <c r="CO158" i="5"/>
  <c r="CO124" i="5"/>
  <c r="CO196" i="5"/>
  <c r="CO214" i="5"/>
  <c r="CO242" i="5"/>
  <c r="CO268" i="5"/>
  <c r="CO273" i="5"/>
  <c r="CO312" i="5"/>
  <c r="CO327" i="5"/>
  <c r="CO359" i="5"/>
  <c r="DC5" i="5"/>
  <c r="DC28" i="5"/>
  <c r="DC50" i="5"/>
  <c r="DC38" i="5"/>
  <c r="DC94" i="5"/>
  <c r="DC70" i="5"/>
  <c r="DC138" i="5"/>
  <c r="DC139" i="5"/>
  <c r="DC178" i="5"/>
  <c r="DC206" i="5"/>
  <c r="DC194" i="5"/>
  <c r="DC238" i="5"/>
  <c r="DC263" i="5"/>
  <c r="DC257" i="5"/>
  <c r="DC297" i="5"/>
  <c r="DC315" i="5"/>
  <c r="DC338" i="5"/>
  <c r="CX15" i="5"/>
  <c r="DI76" i="5"/>
  <c r="DH138" i="5"/>
  <c r="DH169" i="5"/>
  <c r="CX58" i="5"/>
  <c r="CX115" i="5"/>
  <c r="CX103" i="5"/>
  <c r="CX166" i="5"/>
  <c r="CX188" i="5"/>
  <c r="CX219" i="5"/>
  <c r="CX225" i="5"/>
  <c r="CX244" i="5"/>
  <c r="CX302" i="5"/>
  <c r="CX292" i="5"/>
  <c r="CX317" i="5"/>
  <c r="CX340" i="5"/>
  <c r="CZ216" i="5"/>
  <c r="DH232" i="5"/>
  <c r="CO15" i="5"/>
  <c r="DF17" i="5"/>
  <c r="DB18" i="5"/>
  <c r="DB5" i="5"/>
  <c r="DB77" i="5"/>
  <c r="DB53" i="5"/>
  <c r="DB94" i="5"/>
  <c r="DB69" i="5"/>
  <c r="DB136" i="5"/>
  <c r="DB101" i="5"/>
  <c r="DB133" i="5"/>
  <c r="DB171" i="5"/>
  <c r="DB206" i="5"/>
  <c r="DB222" i="5"/>
  <c r="DB265" i="5"/>
  <c r="DB296" i="5"/>
  <c r="DB317" i="5"/>
  <c r="DB326" i="5"/>
  <c r="DB358" i="5"/>
  <c r="DF96" i="5"/>
  <c r="CU130" i="5"/>
  <c r="CY183" i="5"/>
  <c r="CZ199" i="5"/>
  <c r="CY263" i="5"/>
  <c r="DA22" i="5"/>
  <c r="DA23" i="5"/>
  <c r="DA72" i="5"/>
  <c r="DA84" i="5"/>
  <c r="DA70" i="5"/>
  <c r="DA95" i="5"/>
  <c r="DA142" i="5"/>
  <c r="DA197" i="5"/>
  <c r="DA209" i="5"/>
  <c r="DA162" i="5"/>
  <c r="DA195" i="5"/>
  <c r="DA228" i="5"/>
  <c r="DA251" i="5"/>
  <c r="DA267" i="5"/>
  <c r="DA314" i="5"/>
  <c r="DA326" i="5"/>
  <c r="CY98" i="5"/>
  <c r="CZ33" i="5"/>
  <c r="CZ11" i="5"/>
  <c r="CZ27" i="5"/>
  <c r="CZ66" i="5"/>
  <c r="CZ89" i="5"/>
  <c r="CZ85" i="5"/>
  <c r="CZ116" i="5"/>
  <c r="CZ104" i="5"/>
  <c r="CZ198" i="5"/>
  <c r="CZ197" i="5"/>
  <c r="CZ218" i="5"/>
  <c r="CZ231" i="5"/>
  <c r="CZ253" i="5"/>
  <c r="CZ293" i="5"/>
  <c r="CZ298" i="5"/>
  <c r="CZ321" i="5"/>
  <c r="CZ358" i="5"/>
  <c r="DG28" i="5"/>
  <c r="DG7" i="5"/>
  <c r="DG297" i="5"/>
  <c r="DG118" i="5"/>
  <c r="DG59" i="5"/>
  <c r="DG158" i="5"/>
  <c r="DG264" i="5"/>
  <c r="DG191" i="5"/>
  <c r="DG38" i="5"/>
  <c r="DG208" i="5"/>
  <c r="DG31" i="5"/>
  <c r="DG201" i="5"/>
  <c r="DG109" i="5"/>
  <c r="DG279" i="5"/>
  <c r="DG29" i="5"/>
  <c r="DG26" i="5"/>
  <c r="DG97" i="5"/>
  <c r="DG91" i="5"/>
  <c r="DG149" i="5"/>
  <c r="DG151" i="5"/>
  <c r="DG220" i="5"/>
  <c r="DG216" i="5"/>
  <c r="DG199" i="5"/>
  <c r="DG235" i="5"/>
  <c r="DG254" i="5"/>
  <c r="DG284" i="5"/>
  <c r="DG292" i="5"/>
  <c r="DG330" i="5"/>
  <c r="DG350" i="5"/>
  <c r="CY7" i="5"/>
  <c r="CY11" i="5"/>
  <c r="CY60" i="5"/>
  <c r="CY97" i="5"/>
  <c r="CY123" i="5"/>
  <c r="CY177" i="5"/>
  <c r="CY203" i="5"/>
  <c r="CY214" i="5"/>
  <c r="CY223" i="5"/>
  <c r="CY218" i="5"/>
  <c r="CY249" i="5"/>
  <c r="CY273" i="5"/>
  <c r="CY270" i="5"/>
  <c r="CY307" i="5"/>
  <c r="CY318" i="5"/>
  <c r="CY356" i="5"/>
  <c r="DE10" i="5"/>
  <c r="DE55" i="5"/>
  <c r="DE85" i="5"/>
  <c r="DE63" i="5"/>
  <c r="DE93" i="5"/>
  <c r="DE121" i="5"/>
  <c r="DE144" i="5"/>
  <c r="DE162" i="5"/>
  <c r="DE193" i="5"/>
  <c r="DE217" i="5"/>
  <c r="DE222" i="5"/>
  <c r="DE238" i="5"/>
  <c r="DE266" i="5"/>
  <c r="DE299" i="5"/>
  <c r="DE320" i="5"/>
  <c r="DE347" i="5"/>
  <c r="DE352" i="5"/>
  <c r="CW34" i="5"/>
  <c r="DF35" i="5"/>
  <c r="CO11" i="5"/>
  <c r="CO46" i="5"/>
  <c r="CO49" i="5"/>
  <c r="CO91" i="5"/>
  <c r="CO96" i="5"/>
  <c r="CO151" i="5"/>
  <c r="CO193" i="5"/>
  <c r="CO219" i="5"/>
  <c r="CO203" i="5"/>
  <c r="CO201" i="5"/>
  <c r="CO246" i="5"/>
  <c r="CO263" i="5"/>
  <c r="CO286" i="5"/>
  <c r="CO318" i="5"/>
  <c r="CO336" i="5"/>
  <c r="DC4" i="5"/>
  <c r="DC219" i="5"/>
  <c r="DC245" i="5"/>
  <c r="DC153" i="5"/>
  <c r="DC106" i="5"/>
  <c r="DC291" i="5"/>
  <c r="DC229" i="5"/>
  <c r="DC33" i="5"/>
  <c r="DC61" i="5"/>
  <c r="DC57" i="5"/>
  <c r="DC230" i="5"/>
  <c r="DC98" i="5"/>
  <c r="DC331" i="5"/>
  <c r="DC175" i="5"/>
  <c r="DC165" i="5"/>
  <c r="DC180" i="5"/>
  <c r="DC129" i="5"/>
  <c r="DC336" i="5"/>
  <c r="DC142" i="5"/>
  <c r="DC225" i="5"/>
  <c r="DC360" i="5"/>
  <c r="DC62" i="5"/>
  <c r="DC95" i="5"/>
  <c r="DC192" i="5"/>
  <c r="DC191" i="5"/>
  <c r="DC176" i="5"/>
  <c r="DC160" i="5"/>
  <c r="DC332" i="5"/>
  <c r="DC292" i="5"/>
  <c r="DC97" i="5"/>
  <c r="DC110" i="5"/>
  <c r="DC322" i="5"/>
  <c r="DC66" i="5"/>
  <c r="DC119" i="5"/>
  <c r="DC131" i="5"/>
  <c r="DC323" i="5"/>
  <c r="DC247" i="5"/>
  <c r="DC162" i="5"/>
  <c r="DC51" i="5"/>
  <c r="DC126" i="5"/>
  <c r="DC276" i="5"/>
  <c r="DC299" i="5"/>
  <c r="DC215" i="5"/>
  <c r="DC177" i="5"/>
  <c r="DC185" i="5"/>
  <c r="DC84" i="5"/>
  <c r="DC293" i="5"/>
  <c r="DC334" i="5"/>
  <c r="DC347" i="5"/>
  <c r="DC156" i="5"/>
  <c r="DC166" i="5"/>
  <c r="DC111" i="5"/>
  <c r="DC350" i="5"/>
  <c r="DC355" i="5"/>
  <c r="DC352" i="5"/>
  <c r="DC171" i="5"/>
  <c r="DC209" i="5"/>
  <c r="DC136" i="5"/>
  <c r="DC39" i="5"/>
  <c r="DC279" i="5"/>
  <c r="DC228" i="5"/>
  <c r="DC249" i="5"/>
  <c r="DC260" i="5"/>
  <c r="DC236" i="5"/>
  <c r="DC147" i="5"/>
  <c r="DC100" i="5"/>
  <c r="DC140" i="5"/>
  <c r="DC224" i="5"/>
  <c r="DC73" i="5"/>
  <c r="DC210" i="5"/>
  <c r="DC220" i="5"/>
  <c r="DC254" i="5"/>
  <c r="DC259" i="5"/>
  <c r="DC187" i="5"/>
  <c r="DC328" i="5"/>
  <c r="DC167" i="5"/>
  <c r="DC137" i="5"/>
  <c r="DC302" i="5"/>
  <c r="DC317" i="5"/>
  <c r="DC88" i="5"/>
  <c r="DC330" i="5"/>
  <c r="DC316" i="5"/>
  <c r="DC268" i="5"/>
  <c r="DC132" i="5"/>
  <c r="DC258" i="5"/>
  <c r="DC280" i="5"/>
  <c r="DC181" i="5"/>
  <c r="DC312" i="5"/>
  <c r="DC204" i="5"/>
  <c r="DC52" i="5"/>
  <c r="DC241" i="5"/>
  <c r="DC354" i="5"/>
  <c r="DC198" i="5"/>
  <c r="DC123" i="5"/>
  <c r="DC60" i="5"/>
  <c r="DC184" i="5"/>
  <c r="DC154" i="5"/>
  <c r="DC7" i="5"/>
  <c r="DC146" i="5"/>
  <c r="DC308" i="5"/>
  <c r="DC78" i="5"/>
  <c r="DC105" i="5"/>
  <c r="DC40" i="5"/>
  <c r="DC18" i="5"/>
  <c r="DC284" i="5"/>
  <c r="DC172" i="5"/>
  <c r="DC344" i="5"/>
  <c r="DC26" i="5"/>
  <c r="DC203" i="5"/>
  <c r="DC244" i="5"/>
  <c r="DC112" i="5"/>
  <c r="DC349" i="5"/>
  <c r="DC116" i="5"/>
  <c r="DC87" i="5"/>
  <c r="DC269" i="5"/>
  <c r="DC231" i="5"/>
  <c r="DC298" i="5"/>
  <c r="DC23" i="5"/>
  <c r="DC15" i="5"/>
  <c r="DC59" i="5"/>
  <c r="DC74" i="5"/>
  <c r="DC80" i="5"/>
  <c r="DC90" i="5"/>
  <c r="DC144" i="5"/>
  <c r="DC158" i="5"/>
  <c r="DC174" i="5"/>
  <c r="DC207" i="5"/>
  <c r="DC205" i="5"/>
  <c r="DC243" i="5"/>
  <c r="DC266" i="5"/>
  <c r="DC261" i="5"/>
  <c r="DC301" i="5"/>
  <c r="DC326" i="5"/>
  <c r="DC345" i="5"/>
  <c r="CZ24" i="5"/>
  <c r="DI21" i="5"/>
  <c r="DG70" i="5"/>
  <c r="CR143" i="5"/>
  <c r="CR199" i="5"/>
  <c r="DA34" i="5"/>
  <c r="DB251" i="5"/>
  <c r="DB277" i="5"/>
  <c r="DB313" i="5"/>
  <c r="DB341" i="5"/>
  <c r="CU100" i="5"/>
  <c r="CY255" i="5"/>
  <c r="CT27" i="5"/>
  <c r="DA27" i="5"/>
  <c r="DA6" i="5"/>
  <c r="DA88" i="5"/>
  <c r="DA51" i="5"/>
  <c r="DA43" i="5"/>
  <c r="DA103" i="5"/>
  <c r="DA154" i="5"/>
  <c r="DA198" i="5"/>
  <c r="DA220" i="5"/>
  <c r="DA196" i="5"/>
  <c r="DA206" i="5"/>
  <c r="DA234" i="5"/>
  <c r="DA257" i="5"/>
  <c r="DA272" i="5"/>
  <c r="DA306" i="5"/>
  <c r="DA341" i="5"/>
  <c r="DA355" i="5"/>
  <c r="CZ12" i="5"/>
  <c r="CZ32" i="5"/>
  <c r="CZ60" i="5"/>
  <c r="CZ97" i="5"/>
  <c r="CZ115" i="5"/>
  <c r="CZ141" i="5"/>
  <c r="CZ108" i="5"/>
  <c r="CZ202" i="5"/>
  <c r="CZ213" i="5"/>
  <c r="CZ191" i="5"/>
  <c r="CZ225" i="5"/>
  <c r="CZ242" i="5"/>
  <c r="CZ285" i="5"/>
  <c r="CZ291" i="5"/>
  <c r="CZ327" i="5"/>
  <c r="CZ354" i="5"/>
  <c r="DG14" i="5"/>
  <c r="DG18" i="5"/>
  <c r="DG43" i="5"/>
  <c r="DG30" i="5"/>
  <c r="DG100" i="5"/>
  <c r="DG98" i="5"/>
  <c r="DG136" i="5"/>
  <c r="DG131" i="5"/>
  <c r="DG153" i="5"/>
  <c r="DG222" i="5"/>
  <c r="DG203" i="5"/>
  <c r="DG225" i="5"/>
  <c r="DG276" i="5"/>
  <c r="DG289" i="5"/>
  <c r="DG281" i="5"/>
  <c r="DG324" i="5"/>
  <c r="DG356" i="5"/>
  <c r="CY32" i="5"/>
  <c r="CY19" i="5"/>
  <c r="CY22" i="5"/>
  <c r="CY46" i="5"/>
  <c r="CY88" i="5"/>
  <c r="CY96" i="5"/>
  <c r="CY104" i="5"/>
  <c r="CY140" i="5"/>
  <c r="CY180" i="5"/>
  <c r="CY181" i="5"/>
  <c r="CY231" i="5"/>
  <c r="CY250" i="5"/>
  <c r="CY242" i="5"/>
  <c r="CY286" i="5"/>
  <c r="CY317" i="5"/>
  <c r="CY343" i="5"/>
  <c r="CY355" i="5"/>
  <c r="DE14" i="5"/>
  <c r="DE24" i="5"/>
  <c r="DE87" i="5"/>
  <c r="DE34" i="5"/>
  <c r="DE113" i="5"/>
  <c r="DE101" i="5"/>
  <c r="DE150" i="5"/>
  <c r="DE156" i="5"/>
  <c r="DE133" i="5"/>
  <c r="DE194" i="5"/>
  <c r="DE225" i="5"/>
  <c r="DE255" i="5"/>
  <c r="DE246" i="5"/>
  <c r="DE260" i="5"/>
  <c r="DE305" i="5"/>
  <c r="DE334" i="5"/>
  <c r="DE349" i="5"/>
  <c r="DE357" i="5"/>
  <c r="CO3" i="5"/>
  <c r="CO149" i="5"/>
  <c r="CO361" i="5"/>
  <c r="CO92" i="5"/>
  <c r="CO4" i="5"/>
  <c r="CO333" i="5"/>
  <c r="CO233" i="5"/>
  <c r="CO192" i="5"/>
  <c r="CO132" i="5"/>
  <c r="CO284" i="5"/>
  <c r="CO272" i="5"/>
  <c r="CO40" i="5"/>
  <c r="CO309" i="5"/>
  <c r="CO38" i="5"/>
  <c r="CO69" i="5"/>
  <c r="CO250" i="5"/>
  <c r="CO349" i="5"/>
  <c r="CO211" i="5"/>
  <c r="CO271" i="5"/>
  <c r="CO292" i="5"/>
  <c r="CO295" i="5"/>
  <c r="CO205" i="5"/>
  <c r="CO83" i="5"/>
  <c r="CO276" i="5"/>
  <c r="CO362" i="5"/>
  <c r="CO117" i="5"/>
  <c r="CO256" i="5"/>
  <c r="CO288" i="5"/>
  <c r="CO144" i="5"/>
  <c r="CO105" i="5"/>
  <c r="CO343" i="5"/>
  <c r="CO80" i="5"/>
  <c r="CO348" i="5"/>
  <c r="CO114" i="5"/>
  <c r="CO332" i="5"/>
  <c r="CO121" i="5"/>
  <c r="CO324" i="5"/>
  <c r="CO152" i="5"/>
  <c r="CO331" i="5"/>
  <c r="CO277" i="5"/>
  <c r="CO255" i="5"/>
  <c r="CO133" i="5"/>
  <c r="CO127" i="5"/>
  <c r="CO210" i="5"/>
  <c r="CO82" i="5"/>
  <c r="CO337" i="5"/>
  <c r="CO97" i="5"/>
  <c r="CO329" i="5"/>
  <c r="CO61" i="5"/>
  <c r="CO245" i="5"/>
  <c r="CO179" i="5"/>
  <c r="CO300" i="5"/>
  <c r="CO188" i="5"/>
  <c r="CO130" i="5"/>
  <c r="CO120" i="5"/>
  <c r="CO108" i="5"/>
  <c r="CO320" i="5"/>
  <c r="CO311" i="5"/>
  <c r="CO238" i="5"/>
  <c r="CO354" i="5"/>
  <c r="CO222" i="5"/>
  <c r="CO341" i="5"/>
  <c r="CO299" i="5"/>
  <c r="CO209" i="5"/>
  <c r="CO98" i="5"/>
  <c r="CO217" i="5"/>
  <c r="CO221" i="5"/>
  <c r="CO275" i="5"/>
  <c r="CO303" i="5"/>
  <c r="CO261" i="5"/>
  <c r="CO244" i="5"/>
  <c r="CO161" i="5"/>
  <c r="CO232" i="5"/>
  <c r="CO162" i="5"/>
  <c r="CO313" i="5"/>
  <c r="CO326" i="5"/>
  <c r="CO148" i="5"/>
  <c r="CO294" i="5"/>
  <c r="CO126" i="5"/>
  <c r="CO90" i="5"/>
  <c r="CO323" i="5"/>
  <c r="CO345" i="5"/>
  <c r="CO173" i="5"/>
  <c r="CO176" i="5"/>
  <c r="CO147" i="5"/>
  <c r="CO99" i="5"/>
  <c r="CO131" i="5"/>
  <c r="CO79" i="5"/>
  <c r="CO43" i="5"/>
  <c r="CO168" i="5"/>
  <c r="CO283" i="5"/>
  <c r="CO262" i="5"/>
  <c r="CO344" i="5"/>
  <c r="CO198" i="5"/>
  <c r="CO106" i="5"/>
  <c r="CO251" i="5"/>
  <c r="CO74" i="5"/>
  <c r="CO125" i="5"/>
  <c r="CO41" i="5"/>
  <c r="CO200" i="5"/>
  <c r="CO206" i="5"/>
  <c r="CO166" i="5"/>
  <c r="CO72" i="5"/>
  <c r="CO48" i="5"/>
  <c r="CO237" i="5"/>
  <c r="CO260" i="5"/>
  <c r="CO62" i="5"/>
  <c r="CO84" i="5"/>
  <c r="CO138" i="5"/>
  <c r="CO330" i="5"/>
  <c r="CO163" i="5"/>
  <c r="CO351" i="5"/>
  <c r="CO12" i="5"/>
  <c r="CO60" i="5"/>
  <c r="CO54" i="5"/>
  <c r="CO93" i="5"/>
  <c r="CO111" i="5"/>
  <c r="CO153" i="5"/>
  <c r="CO208" i="5"/>
  <c r="CO155" i="5"/>
  <c r="CO171" i="5"/>
  <c r="CO212" i="5"/>
  <c r="CO234" i="5"/>
  <c r="CO274" i="5"/>
  <c r="CO285" i="5"/>
  <c r="CO307" i="5"/>
  <c r="CO335" i="5"/>
  <c r="DC9" i="5"/>
  <c r="DC76" i="5"/>
  <c r="DC25" i="5"/>
  <c r="DC81" i="5"/>
  <c r="DC108" i="5"/>
  <c r="DC145" i="5"/>
  <c r="DC169" i="5"/>
  <c r="DC208" i="5"/>
  <c r="DC211" i="5"/>
  <c r="DC216" i="5"/>
  <c r="DC246" i="5"/>
  <c r="DC289" i="5"/>
  <c r="DC267" i="5"/>
  <c r="DC305" i="5"/>
  <c r="DC335" i="5"/>
  <c r="DC348" i="5"/>
  <c r="DI37" i="5"/>
  <c r="CO8" i="5"/>
  <c r="DD22" i="5"/>
  <c r="DD89" i="5"/>
  <c r="DD30" i="5"/>
  <c r="DD95" i="5"/>
  <c r="DD113" i="5"/>
  <c r="DD149" i="5"/>
  <c r="DD150" i="5"/>
  <c r="DD195" i="5"/>
  <c r="DD205" i="5"/>
  <c r="DD216" i="5"/>
  <c r="DD261" i="5"/>
  <c r="DD257" i="5"/>
  <c r="DD283" i="5"/>
  <c r="DD300" i="5"/>
  <c r="DD304" i="5"/>
  <c r="DD349" i="5"/>
  <c r="DC13" i="5"/>
  <c r="CV26" i="5"/>
  <c r="CX24" i="5"/>
  <c r="DH90" i="5"/>
  <c r="DH253" i="5"/>
  <c r="DH257" i="5"/>
  <c r="DD26" i="5"/>
  <c r="CR6" i="5"/>
  <c r="CR28" i="5"/>
  <c r="CR69" i="5"/>
  <c r="CR52" i="5"/>
  <c r="CR53" i="5"/>
  <c r="CR127" i="5"/>
  <c r="CR165" i="5"/>
  <c r="CR139" i="5"/>
  <c r="CR202" i="5"/>
  <c r="CR186" i="5"/>
  <c r="CR194" i="5"/>
  <c r="CR243" i="5"/>
  <c r="CR245" i="5"/>
  <c r="CR240" i="5"/>
  <c r="CR273" i="5"/>
  <c r="CR310" i="5"/>
  <c r="CR349" i="5"/>
  <c r="CY4" i="5"/>
  <c r="CY9" i="5"/>
  <c r="DG37" i="5"/>
  <c r="CU77" i="5"/>
  <c r="CW19" i="5"/>
  <c r="CW7" i="5"/>
  <c r="DH101" i="5"/>
  <c r="CX17" i="5"/>
  <c r="CX66" i="5"/>
  <c r="CX72" i="5"/>
  <c r="CX50" i="5"/>
  <c r="DH86" i="5"/>
  <c r="CZ357" i="5"/>
  <c r="DF47" i="5"/>
  <c r="DA20" i="5"/>
  <c r="DB22" i="5"/>
  <c r="DB4" i="5"/>
  <c r="DB249" i="5"/>
  <c r="DB319" i="5"/>
  <c r="DB304" i="5"/>
  <c r="DB209" i="5"/>
  <c r="DB116" i="5"/>
  <c r="DB237" i="5"/>
  <c r="DB71" i="5"/>
  <c r="DB42" i="5"/>
  <c r="DB24" i="5"/>
  <c r="DB81" i="5"/>
  <c r="DB56" i="5"/>
  <c r="DB118" i="5"/>
  <c r="DB105" i="5"/>
  <c r="DB195" i="5"/>
  <c r="DB212" i="5"/>
  <c r="DB200" i="5"/>
  <c r="DB238" i="5"/>
  <c r="DB257" i="5"/>
  <c r="DB283" i="5"/>
  <c r="DB306" i="5"/>
  <c r="DB342" i="5"/>
  <c r="DF16" i="5"/>
  <c r="DF25" i="5"/>
  <c r="DF58" i="5"/>
  <c r="DF79" i="5"/>
  <c r="DF49" i="5"/>
  <c r="DF97" i="5"/>
  <c r="DF117" i="5"/>
  <c r="DF131" i="5"/>
  <c r="DF193" i="5"/>
  <c r="DF199" i="5"/>
  <c r="DF226" i="5"/>
  <c r="DF249" i="5"/>
  <c r="DF272" i="5"/>
  <c r="DF282" i="5"/>
  <c r="DF316" i="5"/>
  <c r="DF347" i="5"/>
  <c r="DF361" i="5"/>
  <c r="DG103" i="5"/>
  <c r="CU186" i="5"/>
  <c r="CY257" i="5"/>
  <c r="CZ269" i="5"/>
  <c r="CS22" i="5"/>
  <c r="CX56" i="5"/>
  <c r="DA7" i="5"/>
  <c r="DA10" i="5"/>
  <c r="DA54" i="5"/>
  <c r="DA55" i="5"/>
  <c r="DA118" i="5"/>
  <c r="DA122" i="5"/>
  <c r="DA145" i="5"/>
  <c r="DA202" i="5"/>
  <c r="DA176" i="5"/>
  <c r="DA208" i="5"/>
  <c r="DA217" i="5"/>
  <c r="DA242" i="5"/>
  <c r="DA281" i="5"/>
  <c r="DA290" i="5"/>
  <c r="DA318" i="5"/>
  <c r="DA334" i="5"/>
  <c r="DA358" i="5"/>
  <c r="CZ26" i="5"/>
  <c r="CZ72" i="5"/>
  <c r="CZ46" i="5"/>
  <c r="CZ94" i="5"/>
  <c r="CZ126" i="5"/>
  <c r="CZ176" i="5"/>
  <c r="CZ135" i="5"/>
  <c r="CZ157" i="5"/>
  <c r="CZ193" i="5"/>
  <c r="CZ203" i="5"/>
  <c r="CZ241" i="5"/>
  <c r="CZ259" i="5"/>
  <c r="CZ284" i="5"/>
  <c r="CZ316" i="5"/>
  <c r="CZ322" i="5"/>
  <c r="DG15" i="5"/>
  <c r="DG34" i="5"/>
  <c r="DG55" i="5"/>
  <c r="DG57" i="5"/>
  <c r="DG105" i="5"/>
  <c r="DG119" i="5"/>
  <c r="DG122" i="5"/>
  <c r="DG152" i="5"/>
  <c r="DG166" i="5"/>
  <c r="DG172" i="5"/>
  <c r="DG214" i="5"/>
  <c r="DG256" i="5"/>
  <c r="DG267" i="5"/>
  <c r="DG275" i="5"/>
  <c r="DG305" i="5"/>
  <c r="DG323" i="5"/>
  <c r="DG357" i="5"/>
  <c r="CZ256" i="5"/>
  <c r="CR58" i="5"/>
  <c r="CR31" i="5"/>
  <c r="CR35" i="5"/>
  <c r="CR80" i="5"/>
  <c r="CR65" i="5"/>
  <c r="CR75" i="5"/>
  <c r="CR128" i="5"/>
  <c r="CR154" i="5"/>
  <c r="CR157" i="5"/>
  <c r="CR184" i="5"/>
  <c r="CR179" i="5"/>
  <c r="CR205" i="5"/>
  <c r="CR257" i="5"/>
  <c r="CR242" i="5"/>
  <c r="CR262" i="5"/>
  <c r="CR286" i="5"/>
  <c r="CR311" i="5"/>
  <c r="CR346" i="5"/>
  <c r="DA15" i="5"/>
  <c r="DA45" i="5"/>
  <c r="DH118" i="5"/>
  <c r="CW76" i="5"/>
  <c r="CW8" i="5"/>
  <c r="CW15" i="5"/>
  <c r="CW44" i="5"/>
  <c r="CW105" i="5"/>
  <c r="CW72" i="5"/>
  <c r="CW168" i="5"/>
  <c r="CW141" i="5"/>
  <c r="CW164" i="5"/>
  <c r="CW198" i="5"/>
  <c r="CW204" i="5"/>
  <c r="CW240" i="5"/>
  <c r="CW271" i="5"/>
  <c r="CW275" i="5"/>
  <c r="CW282" i="5"/>
  <c r="CW328" i="5"/>
  <c r="CW337" i="5"/>
  <c r="CX19" i="5"/>
  <c r="CZ194" i="5"/>
  <c r="DE16" i="5"/>
  <c r="CO28" i="5"/>
  <c r="DF15" i="5"/>
  <c r="DF83" i="5"/>
  <c r="DF52" i="5"/>
  <c r="DF86" i="5"/>
  <c r="DF78" i="5"/>
  <c r="DF106" i="5"/>
  <c r="DF151" i="5"/>
  <c r="DF152" i="5"/>
  <c r="DF194" i="5"/>
  <c r="DF172" i="5"/>
  <c r="DF245" i="5"/>
  <c r="DF240" i="5"/>
  <c r="DF284" i="5"/>
  <c r="DF299" i="5"/>
  <c r="DF334" i="5"/>
  <c r="DF353" i="5"/>
  <c r="DF351" i="5"/>
  <c r="DE77" i="5"/>
  <c r="DG163" i="5"/>
  <c r="CU309" i="5"/>
  <c r="CX20" i="5"/>
  <c r="CY5" i="5"/>
  <c r="DA11" i="5"/>
  <c r="DA21" i="5"/>
  <c r="DA61" i="5"/>
  <c r="DA64" i="5"/>
  <c r="DA47" i="5"/>
  <c r="DA100" i="5"/>
  <c r="DA139" i="5"/>
  <c r="DA128" i="5"/>
  <c r="DA185" i="5"/>
  <c r="DA214" i="5"/>
  <c r="DA230" i="5"/>
  <c r="DA240" i="5"/>
  <c r="DA258" i="5"/>
  <c r="DA298" i="5"/>
  <c r="DA305" i="5"/>
  <c r="DA342" i="5"/>
  <c r="DA348" i="5"/>
  <c r="DE18" i="5"/>
  <c r="CT11" i="5"/>
  <c r="CW52" i="5"/>
  <c r="CT8" i="5"/>
  <c r="CT56" i="5"/>
  <c r="CT57" i="5"/>
  <c r="CT62" i="5"/>
  <c r="CT118" i="5"/>
  <c r="CT133" i="5"/>
  <c r="CT167" i="5"/>
  <c r="CT161" i="5"/>
  <c r="CT169" i="5"/>
  <c r="CT194" i="5"/>
  <c r="CT257" i="5"/>
  <c r="CT262" i="5"/>
  <c r="CT287" i="5"/>
  <c r="CT312" i="5"/>
  <c r="CT309" i="5"/>
  <c r="CT356" i="5"/>
  <c r="CV12" i="5"/>
  <c r="CV14" i="5"/>
  <c r="CV37" i="5"/>
  <c r="CV51" i="5"/>
  <c r="CV80" i="5"/>
  <c r="CV98" i="5"/>
  <c r="CV117" i="5"/>
  <c r="CV107" i="5"/>
  <c r="CV183" i="5"/>
  <c r="CV199" i="5"/>
  <c r="CV193" i="5"/>
  <c r="CV236" i="5"/>
  <c r="CV260" i="5"/>
  <c r="CV283" i="5"/>
  <c r="CV319" i="5"/>
  <c r="CV336" i="5"/>
  <c r="CV361" i="5"/>
  <c r="CZ25" i="5"/>
  <c r="CZ88" i="5"/>
  <c r="CZ81" i="5"/>
  <c r="CZ114" i="5"/>
  <c r="CZ111" i="5"/>
  <c r="CZ148" i="5"/>
  <c r="CZ164" i="5"/>
  <c r="CZ220" i="5"/>
  <c r="CZ190" i="5"/>
  <c r="CZ207" i="5"/>
  <c r="CZ240" i="5"/>
  <c r="CZ264" i="5"/>
  <c r="CZ279" i="5"/>
  <c r="CZ314" i="5"/>
  <c r="CZ328" i="5"/>
  <c r="CZ347" i="5"/>
  <c r="DH23" i="5"/>
  <c r="CV65" i="5"/>
  <c r="CV50" i="5"/>
  <c r="DI15" i="5"/>
  <c r="DD9" i="5"/>
  <c r="DD84" i="5"/>
  <c r="DD71" i="5"/>
  <c r="DD111" i="5"/>
  <c r="DD240" i="5"/>
  <c r="DD82" i="5"/>
  <c r="DD51" i="5"/>
  <c r="DD100" i="5"/>
  <c r="DD108" i="5"/>
  <c r="DD151" i="5"/>
  <c r="DD178" i="5"/>
  <c r="DD152" i="5"/>
  <c r="CY64" i="5"/>
  <c r="CO159" i="5"/>
  <c r="CR21" i="5"/>
  <c r="CR56" i="5"/>
  <c r="CR64" i="5"/>
  <c r="CR89" i="5"/>
  <c r="CR82" i="5"/>
  <c r="CR133" i="5"/>
  <c r="CR144" i="5"/>
  <c r="CR159" i="5"/>
  <c r="CR200" i="5"/>
  <c r="CR201" i="5"/>
  <c r="CR216" i="5"/>
  <c r="CR223" i="5"/>
  <c r="CR237" i="5"/>
  <c r="CR263" i="5"/>
  <c r="CR295" i="5"/>
  <c r="CR315" i="5"/>
  <c r="CR357" i="5"/>
  <c r="CW5" i="5"/>
  <c r="DH27" i="5"/>
  <c r="CU54" i="5"/>
  <c r="CW20" i="5"/>
  <c r="CW12" i="5"/>
  <c r="CW45" i="5"/>
  <c r="CW88" i="5"/>
  <c r="CW97" i="5"/>
  <c r="CW210" i="5"/>
  <c r="CW147" i="5"/>
  <c r="CW142" i="5"/>
  <c r="CW157" i="5"/>
  <c r="CW216" i="5"/>
  <c r="CW244" i="5"/>
  <c r="CW265" i="5"/>
  <c r="CW292" i="5"/>
  <c r="CW297" i="5"/>
  <c r="CW332" i="5"/>
  <c r="CW355" i="5"/>
  <c r="DH104" i="5"/>
  <c r="DH112" i="5"/>
  <c r="CX98" i="5"/>
  <c r="DF23" i="5"/>
  <c r="DF43" i="5"/>
  <c r="DF62" i="5"/>
  <c r="DF90" i="5"/>
  <c r="DF53" i="5"/>
  <c r="DF114" i="5"/>
  <c r="DF102" i="5"/>
  <c r="DF162" i="5"/>
  <c r="DF216" i="5"/>
  <c r="DF183" i="5"/>
  <c r="DF255" i="5"/>
  <c r="DF267" i="5"/>
  <c r="DF289" i="5"/>
  <c r="DF298" i="5"/>
  <c r="DF326" i="5"/>
  <c r="DF346" i="5"/>
  <c r="DF362" i="5"/>
  <c r="CY261" i="5"/>
  <c r="CY266" i="5"/>
  <c r="CY324" i="5"/>
  <c r="DA18" i="5"/>
  <c r="CZ15" i="5"/>
  <c r="CU42" i="5"/>
  <c r="DA12" i="5"/>
  <c r="DA50" i="5"/>
  <c r="DA30" i="5"/>
  <c r="DA85" i="5"/>
  <c r="DA71" i="5"/>
  <c r="DA104" i="5"/>
  <c r="DA113" i="5"/>
  <c r="DA134" i="5"/>
  <c r="DA201" i="5"/>
  <c r="DA218" i="5"/>
  <c r="DA231" i="5"/>
  <c r="DA252" i="5"/>
  <c r="DA282" i="5"/>
  <c r="DA283" i="5"/>
  <c r="DA331" i="5"/>
  <c r="DA346" i="5"/>
  <c r="DG16" i="5"/>
  <c r="CU33" i="5"/>
  <c r="CS17" i="5"/>
  <c r="CT9" i="5"/>
  <c r="CT19" i="5"/>
  <c r="CT44" i="5"/>
  <c r="CT60" i="5"/>
  <c r="CT92" i="5"/>
  <c r="CT128" i="5"/>
  <c r="CT152" i="5"/>
  <c r="CT144" i="5"/>
  <c r="CT227" i="5"/>
  <c r="CT175" i="5"/>
  <c r="CT195" i="5"/>
  <c r="CT237" i="5"/>
  <c r="CT271" i="5"/>
  <c r="CT299" i="5"/>
  <c r="CT320" i="5"/>
  <c r="CT339" i="5"/>
  <c r="CT361" i="5"/>
  <c r="CZ30" i="5"/>
  <c r="CV28" i="5"/>
  <c r="CV34" i="5"/>
  <c r="CV56" i="5"/>
  <c r="CV45" i="5"/>
  <c r="CV72" i="5"/>
  <c r="CV169" i="5"/>
  <c r="CV111" i="5"/>
  <c r="CV142" i="5"/>
  <c r="CV176" i="5"/>
  <c r="CV220" i="5"/>
  <c r="CV240" i="5"/>
  <c r="CV292" i="5"/>
  <c r="CV270" i="5"/>
  <c r="CV308" i="5"/>
  <c r="CV345" i="5"/>
  <c r="CV360" i="5"/>
  <c r="CV41" i="5"/>
  <c r="DD10" i="5"/>
  <c r="DD50" i="5"/>
  <c r="DD74" i="5"/>
  <c r="DD126" i="5"/>
  <c r="DD104" i="5"/>
  <c r="DD132" i="5"/>
  <c r="DD206" i="5"/>
  <c r="DD156" i="5"/>
  <c r="DD181" i="5"/>
  <c r="DD210" i="5"/>
  <c r="DD242" i="5"/>
  <c r="DD272" i="5"/>
  <c r="DD278" i="5"/>
  <c r="DD302" i="5"/>
  <c r="DD326" i="5"/>
  <c r="DD351" i="5"/>
  <c r="DE3" i="5"/>
  <c r="DE185" i="5"/>
  <c r="DE155" i="5"/>
  <c r="DE192" i="5"/>
  <c r="DE269" i="5"/>
  <c r="DE91" i="5"/>
  <c r="DE259" i="5"/>
  <c r="DE336" i="5"/>
  <c r="DE119" i="5"/>
  <c r="DE283" i="5"/>
  <c r="DE158" i="5"/>
  <c r="DE301" i="5"/>
  <c r="DE337" i="5"/>
  <c r="DE287" i="5"/>
  <c r="DE123" i="5"/>
  <c r="DE166" i="5"/>
  <c r="DE142" i="5"/>
  <c r="DE76" i="5"/>
  <c r="DE281" i="5"/>
  <c r="DE341" i="5"/>
  <c r="DE360" i="5"/>
  <c r="DE316" i="5"/>
  <c r="DE82" i="5"/>
  <c r="DE278" i="5"/>
  <c r="DE165" i="5"/>
  <c r="DE97" i="5"/>
  <c r="DE220" i="5"/>
  <c r="DE136" i="5"/>
  <c r="DE228" i="5"/>
  <c r="DE90" i="5"/>
  <c r="DE318" i="5"/>
  <c r="DE353" i="5"/>
  <c r="DE49" i="5"/>
  <c r="DE164" i="5"/>
  <c r="DE359" i="5"/>
  <c r="DE71" i="5"/>
  <c r="DE233" i="5"/>
  <c r="DE61" i="5"/>
  <c r="DE147" i="5"/>
  <c r="DE241" i="5"/>
  <c r="DE358" i="5"/>
  <c r="DE50" i="5"/>
  <c r="DE227" i="5"/>
  <c r="DE117" i="5"/>
  <c r="DE254" i="5"/>
  <c r="DE273" i="5"/>
  <c r="DE231" i="5"/>
  <c r="DE174" i="5"/>
  <c r="DE286" i="5"/>
  <c r="DE208" i="5"/>
  <c r="DE84" i="5"/>
  <c r="DE203" i="5"/>
  <c r="DE247" i="5"/>
  <c r="DE308" i="5"/>
  <c r="DE146" i="5"/>
  <c r="DE122" i="5"/>
  <c r="DE306" i="5"/>
  <c r="DE298" i="5"/>
  <c r="DE176" i="5"/>
  <c r="DE319" i="5"/>
  <c r="DE125" i="5"/>
  <c r="DE115" i="5"/>
  <c r="DE274" i="5"/>
  <c r="DE153" i="5"/>
  <c r="DE343" i="5"/>
  <c r="DE219" i="5"/>
  <c r="DE154" i="5"/>
  <c r="DE124" i="5"/>
  <c r="DE292" i="5"/>
  <c r="DE327" i="5"/>
  <c r="DE172" i="5"/>
  <c r="DE355" i="5"/>
  <c r="DE339" i="5"/>
  <c r="DE218" i="5"/>
  <c r="DE163" i="5"/>
  <c r="DE114" i="5"/>
  <c r="DE89" i="5"/>
  <c r="DE6" i="5"/>
  <c r="DE17" i="5"/>
  <c r="DE54" i="5"/>
  <c r="DE329" i="5"/>
  <c r="DE72" i="5"/>
  <c r="DE249" i="5"/>
  <c r="DE191" i="5"/>
  <c r="DE202" i="5"/>
  <c r="DE130" i="5"/>
  <c r="DE212" i="5"/>
  <c r="DE224" i="5"/>
  <c r="DE180" i="5"/>
  <c r="DE248" i="5"/>
  <c r="DE96" i="5"/>
  <c r="DE94" i="5"/>
  <c r="DE317" i="5"/>
  <c r="DE291" i="5"/>
  <c r="DE45" i="5"/>
  <c r="DE135" i="5"/>
  <c r="DE338" i="5"/>
  <c r="DE275" i="5"/>
  <c r="DE171" i="5"/>
  <c r="DE187" i="5"/>
  <c r="DE120" i="5"/>
  <c r="DE57" i="5"/>
  <c r="DE268" i="5"/>
  <c r="DE322" i="5"/>
  <c r="DE183" i="5"/>
  <c r="DE197" i="5"/>
  <c r="DE258" i="5"/>
  <c r="DE104" i="5"/>
  <c r="DE280" i="5"/>
  <c r="DE83" i="5"/>
  <c r="DE235" i="5"/>
  <c r="DE81" i="5"/>
  <c r="DE32" i="5"/>
  <c r="CO21" i="5"/>
  <c r="DI35" i="5"/>
  <c r="CY339" i="5"/>
  <c r="CY80" i="5"/>
  <c r="DG161" i="5"/>
  <c r="CY205" i="5"/>
  <c r="CZ353" i="5"/>
  <c r="CX8" i="5"/>
  <c r="CX49" i="5"/>
  <c r="CX60" i="5"/>
  <c r="CX105" i="5"/>
  <c r="CX91" i="5"/>
  <c r="CV59" i="5"/>
  <c r="DF5" i="5"/>
  <c r="DF64" i="5"/>
  <c r="DF63" i="5"/>
  <c r="DF93" i="5"/>
  <c r="DF116" i="5"/>
  <c r="DF138" i="5"/>
  <c r="DF132" i="5"/>
  <c r="DF167" i="5"/>
  <c r="DF222" i="5"/>
  <c r="DF200" i="5"/>
  <c r="DF231" i="5"/>
  <c r="DF270" i="5"/>
  <c r="DF275" i="5"/>
  <c r="DF303" i="5"/>
  <c r="DF324" i="5"/>
  <c r="DF339" i="5"/>
  <c r="DG104" i="5"/>
  <c r="CU235" i="5"/>
  <c r="CS12" i="5"/>
  <c r="CZ48" i="5"/>
  <c r="DA26" i="5"/>
  <c r="DA76" i="5"/>
  <c r="DA37" i="5"/>
  <c r="DA115" i="5"/>
  <c r="DA102" i="5"/>
  <c r="DA108" i="5"/>
  <c r="DA192" i="5"/>
  <c r="DA140" i="5"/>
  <c r="DA159" i="5"/>
  <c r="DA184" i="5"/>
  <c r="DA241" i="5"/>
  <c r="DA263" i="5"/>
  <c r="DA297" i="5"/>
  <c r="DA287" i="5"/>
  <c r="DA321" i="5"/>
  <c r="DA343" i="5"/>
  <c r="CY10" i="5"/>
  <c r="DG24" i="5"/>
  <c r="CT10" i="5"/>
  <c r="CT25" i="5"/>
  <c r="CT63" i="5"/>
  <c r="CT74" i="5"/>
  <c r="CT53" i="5"/>
  <c r="CT113" i="5"/>
  <c r="CT121" i="5"/>
  <c r="CT188" i="5"/>
  <c r="CT193" i="5"/>
  <c r="CT181" i="5"/>
  <c r="CT221" i="5"/>
  <c r="CT223" i="5"/>
  <c r="CT283" i="5"/>
  <c r="CT277" i="5"/>
  <c r="CT311" i="5"/>
  <c r="CT342" i="5"/>
  <c r="CT362" i="5"/>
  <c r="DE51" i="5"/>
  <c r="CV15" i="5"/>
  <c r="CV53" i="5"/>
  <c r="CV67" i="5"/>
  <c r="CV62" i="5"/>
  <c r="CV83" i="5"/>
  <c r="CV137" i="5"/>
  <c r="CV115" i="5"/>
  <c r="CV148" i="5"/>
  <c r="CV180" i="5"/>
  <c r="CV177" i="5"/>
  <c r="CV244" i="5"/>
  <c r="CV271" i="5"/>
  <c r="CV276" i="5"/>
  <c r="CV312" i="5"/>
  <c r="CV341" i="5"/>
  <c r="CZ36" i="5"/>
  <c r="CU154" i="5"/>
  <c r="CR221" i="5"/>
  <c r="CL34" i="5"/>
  <c r="CL262" i="5"/>
  <c r="CL202" i="5"/>
  <c r="CL151" i="5"/>
  <c r="CL143" i="5"/>
  <c r="CL327" i="5"/>
  <c r="CL86" i="5"/>
  <c r="CL19" i="5"/>
  <c r="CL39" i="5"/>
  <c r="CL28" i="5"/>
  <c r="CL97" i="5"/>
  <c r="CL106" i="5"/>
  <c r="CL141" i="5"/>
  <c r="CL189" i="5"/>
  <c r="CL179" i="5"/>
  <c r="CL154" i="5"/>
  <c r="CL199" i="5"/>
  <c r="CL235" i="5"/>
  <c r="CL277" i="5"/>
  <c r="CL282" i="5"/>
  <c r="CL308" i="5"/>
  <c r="CL353" i="5"/>
  <c r="CL338" i="5"/>
  <c r="DB245" i="5"/>
  <c r="CZ8" i="5"/>
  <c r="CY39" i="5"/>
  <c r="DA8" i="5"/>
  <c r="CV46" i="5"/>
  <c r="DH7" i="5"/>
  <c r="DH51" i="5"/>
  <c r="DH31" i="5"/>
  <c r="DH97" i="5"/>
  <c r="DH85" i="5"/>
  <c r="DH148" i="5"/>
  <c r="DH161" i="5"/>
  <c r="DH187" i="5"/>
  <c r="DH192" i="5"/>
  <c r="DH229" i="5"/>
  <c r="DH254" i="5"/>
  <c r="DH260" i="5"/>
  <c r="DH281" i="5"/>
  <c r="DH312" i="5"/>
  <c r="DH352" i="5"/>
  <c r="DH355" i="5"/>
  <c r="DI18" i="5"/>
  <c r="DI68" i="5"/>
  <c r="DI32" i="5"/>
  <c r="DI92" i="5"/>
  <c r="DI130" i="5"/>
  <c r="DI179" i="5"/>
  <c r="DI142" i="5"/>
  <c r="DI186" i="5"/>
  <c r="DI209" i="5"/>
  <c r="DI230" i="5"/>
  <c r="DI287" i="5"/>
  <c r="DI274" i="5"/>
  <c r="DI286" i="5"/>
  <c r="DI332" i="5"/>
  <c r="DI354" i="5"/>
  <c r="CZ147" i="5"/>
  <c r="DE131" i="5"/>
  <c r="CV138" i="5"/>
  <c r="CZ168" i="5"/>
  <c r="CS186" i="5"/>
  <c r="CU223" i="5"/>
  <c r="DG232" i="5"/>
  <c r="CY256" i="5"/>
  <c r="CO281" i="5"/>
  <c r="CZ313" i="5"/>
  <c r="DE313" i="5"/>
  <c r="DG328" i="5"/>
  <c r="CX349" i="5"/>
  <c r="CU359" i="5"/>
  <c r="CU15" i="5"/>
  <c r="CU57" i="5"/>
  <c r="CU78" i="5"/>
  <c r="CU98" i="5"/>
  <c r="CU133" i="5"/>
  <c r="CU122" i="5"/>
  <c r="CU174" i="5"/>
  <c r="CU149" i="5"/>
  <c r="CU201" i="5"/>
  <c r="CU206" i="5"/>
  <c r="CU231" i="5"/>
  <c r="CU250" i="5"/>
  <c r="CU283" i="5"/>
  <c r="CU293" i="5"/>
  <c r="CU332" i="5"/>
  <c r="CU343" i="5"/>
  <c r="DC17" i="5"/>
  <c r="CS23" i="5"/>
  <c r="CS33" i="5"/>
  <c r="CS79" i="5"/>
  <c r="CS109" i="5"/>
  <c r="CS76" i="5"/>
  <c r="CS98" i="5"/>
  <c r="CS117" i="5"/>
  <c r="CS159" i="5"/>
  <c r="CS177" i="5"/>
  <c r="CS188" i="5"/>
  <c r="CS221" i="5"/>
  <c r="CS251" i="5"/>
  <c r="CS301" i="5"/>
  <c r="CS291" i="5"/>
  <c r="CS320" i="5"/>
  <c r="CS349" i="5"/>
  <c r="DC46" i="5"/>
  <c r="DC44" i="5"/>
  <c r="DG46" i="5"/>
  <c r="CS110" i="5"/>
  <c r="CX81" i="5"/>
  <c r="CR114" i="5"/>
  <c r="CX162" i="5"/>
  <c r="DG157" i="5"/>
  <c r="CY217" i="5"/>
  <c r="DH244" i="5"/>
  <c r="DH266" i="5"/>
  <c r="DG274" i="5"/>
  <c r="DC287" i="5"/>
  <c r="CO304" i="5"/>
  <c r="CZ325" i="5"/>
  <c r="CR343" i="5"/>
  <c r="CU107" i="5"/>
  <c r="CS153" i="5"/>
  <c r="CO199" i="5"/>
  <c r="DG266" i="5"/>
  <c r="CY290" i="5"/>
  <c r="CU353" i="5"/>
  <c r="CR26" i="5"/>
  <c r="CR27" i="5"/>
  <c r="CR32" i="5"/>
  <c r="CR42" i="5"/>
  <c r="CR94" i="5"/>
  <c r="CR74" i="5"/>
  <c r="CR121" i="5"/>
  <c r="CR141" i="5"/>
  <c r="CR150" i="5"/>
  <c r="CR189" i="5"/>
  <c r="CR207" i="5"/>
  <c r="CR226" i="5"/>
  <c r="CR258" i="5"/>
  <c r="CR264" i="5"/>
  <c r="CR266" i="5"/>
  <c r="CR307" i="5"/>
  <c r="CR325" i="5"/>
  <c r="CR352" i="5"/>
  <c r="CY57" i="5"/>
  <c r="DH11" i="5"/>
  <c r="CZ9" i="5"/>
  <c r="CX74" i="5"/>
  <c r="CW25" i="5"/>
  <c r="CW38" i="5"/>
  <c r="CW77" i="5"/>
  <c r="CW109" i="5"/>
  <c r="CW122" i="5"/>
  <c r="CW132" i="5"/>
  <c r="CW130" i="5"/>
  <c r="CW176" i="5"/>
  <c r="CW192" i="5"/>
  <c r="CW220" i="5"/>
  <c r="CW230" i="5"/>
  <c r="CW284" i="5"/>
  <c r="CW280" i="5"/>
  <c r="CW308" i="5"/>
  <c r="CW324" i="5"/>
  <c r="CW357" i="5"/>
  <c r="CX25" i="5"/>
  <c r="CX61" i="5"/>
  <c r="CX57" i="5"/>
  <c r="CX110" i="5"/>
  <c r="CX94" i="5"/>
  <c r="CX158" i="5"/>
  <c r="CX165" i="5"/>
  <c r="CX192" i="5"/>
  <c r="CX172" i="5"/>
  <c r="CX224" i="5"/>
  <c r="CX240" i="5"/>
  <c r="CX265" i="5"/>
  <c r="CX280" i="5"/>
  <c r="CX319" i="5"/>
  <c r="CX314" i="5"/>
  <c r="CX360" i="5"/>
  <c r="CZ93" i="5"/>
  <c r="CV103" i="5"/>
  <c r="CR288" i="5"/>
  <c r="CU328" i="5"/>
  <c r="CZ75" i="5"/>
  <c r="DC67" i="5"/>
  <c r="DF4" i="5"/>
  <c r="DF73" i="5"/>
  <c r="DF30" i="5"/>
  <c r="DF101" i="5"/>
  <c r="DF121" i="5"/>
  <c r="DF144" i="5"/>
  <c r="DF137" i="5"/>
  <c r="DF189" i="5"/>
  <c r="DF153" i="5"/>
  <c r="DF215" i="5"/>
  <c r="DF256" i="5"/>
  <c r="DF277" i="5"/>
  <c r="DF287" i="5"/>
  <c r="DF304" i="5"/>
  <c r="DF331" i="5"/>
  <c r="DF340" i="5"/>
  <c r="CZ130" i="5"/>
  <c r="DG212" i="5"/>
  <c r="DG169" i="5"/>
  <c r="DG245" i="5"/>
  <c r="CU248" i="5"/>
  <c r="DC275" i="5"/>
  <c r="DG335" i="5"/>
  <c r="CO33" i="5"/>
  <c r="CV11" i="5"/>
  <c r="DH9" i="5"/>
  <c r="DF31" i="5"/>
  <c r="CZ29" i="5"/>
  <c r="CW23" i="5"/>
  <c r="CT24" i="5"/>
  <c r="CT34" i="5"/>
  <c r="CT43" i="5"/>
  <c r="CT87" i="5"/>
  <c r="CT73" i="5"/>
  <c r="CT105" i="5"/>
  <c r="CT127" i="5"/>
  <c r="CT126" i="5"/>
  <c r="CT157" i="5"/>
  <c r="CT183" i="5"/>
  <c r="CT204" i="5"/>
  <c r="CT238" i="5"/>
  <c r="CT306" i="5"/>
  <c r="CT288" i="5"/>
  <c r="CT316" i="5"/>
  <c r="CT340" i="5"/>
  <c r="CV8" i="5"/>
  <c r="CV29" i="5"/>
  <c r="CV47" i="5"/>
  <c r="CV23" i="5"/>
  <c r="CV92" i="5"/>
  <c r="CV131" i="5"/>
  <c r="CV143" i="5"/>
  <c r="CV126" i="5"/>
  <c r="CV156" i="5"/>
  <c r="CV192" i="5"/>
  <c r="CV205" i="5"/>
  <c r="CV261" i="5"/>
  <c r="CV275" i="5"/>
  <c r="CV287" i="5"/>
  <c r="CV316" i="5"/>
  <c r="CV344" i="5"/>
  <c r="DF36" i="5"/>
  <c r="DE7" i="5"/>
  <c r="DD23" i="5"/>
  <c r="DD24" i="5"/>
  <c r="DD76" i="5"/>
  <c r="DD29" i="5"/>
  <c r="DD79" i="5"/>
  <c r="DD121" i="5"/>
  <c r="DD114" i="5"/>
  <c r="DD135" i="5"/>
  <c r="DD190" i="5"/>
  <c r="DD212" i="5"/>
  <c r="DD222" i="5"/>
  <c r="DD248" i="5"/>
  <c r="DD266" i="5"/>
  <c r="DD276" i="5"/>
  <c r="DD310" i="5"/>
  <c r="DD333" i="5"/>
  <c r="DD362" i="5"/>
  <c r="CT26" i="5"/>
  <c r="CY14" i="5"/>
  <c r="DB14" i="5"/>
  <c r="CW6" i="5"/>
  <c r="CO64" i="5"/>
  <c r="DH15" i="5"/>
  <c r="DH56" i="5"/>
  <c r="DH63" i="5"/>
  <c r="DH125" i="5"/>
  <c r="DH98" i="5"/>
  <c r="DH136" i="5"/>
  <c r="DH186" i="5"/>
  <c r="DH171" i="5"/>
  <c r="DH198" i="5"/>
  <c r="DH230" i="5"/>
  <c r="DH256" i="5"/>
  <c r="DH269" i="5"/>
  <c r="DH303" i="5"/>
  <c r="DH332" i="5"/>
  <c r="DH335" i="5"/>
  <c r="DI14" i="5"/>
  <c r="DI71" i="5"/>
  <c r="DI38" i="5"/>
  <c r="DI127" i="5"/>
  <c r="DI97" i="5"/>
  <c r="DI148" i="5"/>
  <c r="DI165" i="5"/>
  <c r="DI204" i="5"/>
  <c r="DI192" i="5"/>
  <c r="DI231" i="5"/>
  <c r="DI249" i="5"/>
  <c r="DI276" i="5"/>
  <c r="DI282" i="5"/>
  <c r="DI322" i="5"/>
  <c r="DI355" i="5"/>
  <c r="CY36" i="5"/>
  <c r="CX59" i="5"/>
  <c r="DH129" i="5"/>
  <c r="CY236" i="5"/>
  <c r="CO243" i="5"/>
  <c r="CX251" i="5"/>
  <c r="CV274" i="5"/>
  <c r="DG317" i="5"/>
  <c r="DG334" i="5"/>
  <c r="CZ78" i="5"/>
  <c r="CU5" i="5"/>
  <c r="CU60" i="5"/>
  <c r="CU79" i="5"/>
  <c r="CU46" i="5"/>
  <c r="CU101" i="5"/>
  <c r="CU137" i="5"/>
  <c r="CU183" i="5"/>
  <c r="CU161" i="5"/>
  <c r="CU211" i="5"/>
  <c r="CU222" i="5"/>
  <c r="CU239" i="5"/>
  <c r="CU255" i="5"/>
  <c r="CU278" i="5"/>
  <c r="CU308" i="5"/>
  <c r="CU314" i="5"/>
  <c r="CU345" i="5"/>
  <c r="CX9" i="5"/>
  <c r="CS4" i="5"/>
  <c r="CS219" i="5"/>
  <c r="CS115" i="5"/>
  <c r="CS331" i="5"/>
  <c r="CS187" i="5"/>
  <c r="CS94" i="5"/>
  <c r="CS31" i="5"/>
  <c r="CS347" i="5"/>
  <c r="CS182" i="5"/>
  <c r="CS198" i="5"/>
  <c r="CS231" i="5"/>
  <c r="CS59" i="5"/>
  <c r="CS279" i="5"/>
  <c r="CS190" i="5"/>
  <c r="CS51" i="5"/>
  <c r="CS80" i="5"/>
  <c r="CS104" i="5"/>
  <c r="CS95" i="5"/>
  <c r="CS118" i="5"/>
  <c r="CS146" i="5"/>
  <c r="CS167" i="5"/>
  <c r="CS228" i="5"/>
  <c r="CS211" i="5"/>
  <c r="CS222" i="5"/>
  <c r="CS256" i="5"/>
  <c r="CS261" i="5"/>
  <c r="CS300" i="5"/>
  <c r="CS311" i="5"/>
  <c r="CS351" i="5"/>
  <c r="DI36" i="5"/>
  <c r="CZ64" i="5"/>
  <c r="CX159" i="5"/>
  <c r="DH190" i="5"/>
  <c r="CZ181" i="5"/>
  <c r="CS223" i="5"/>
  <c r="CZ243" i="5"/>
  <c r="CY238" i="5"/>
  <c r="DG283" i="5"/>
  <c r="DE297" i="5"/>
  <c r="DH318" i="5"/>
  <c r="CO346" i="5"/>
  <c r="CV337" i="5"/>
  <c r="CV123" i="5"/>
  <c r="DE145" i="5"/>
  <c r="DE214" i="5"/>
  <c r="CU263" i="5"/>
  <c r="CO316" i="5"/>
  <c r="DE328" i="5"/>
  <c r="CO358" i="5"/>
  <c r="CR3" i="5"/>
  <c r="CR355" i="5"/>
  <c r="CR312" i="5"/>
  <c r="CR180" i="5"/>
  <c r="CR360" i="5"/>
  <c r="CR49" i="5"/>
  <c r="CR279" i="5"/>
  <c r="CR132" i="5"/>
  <c r="CR182" i="5"/>
  <c r="CR96" i="5"/>
  <c r="CR302" i="5"/>
  <c r="CR107" i="5"/>
  <c r="CR254" i="5"/>
  <c r="CR136" i="5"/>
  <c r="CR322" i="5"/>
  <c r="CR309" i="5"/>
  <c r="CR167" i="5"/>
  <c r="CR156" i="5"/>
  <c r="CR282" i="5"/>
  <c r="CR177" i="5"/>
  <c r="CR356" i="5"/>
  <c r="CR215" i="5"/>
  <c r="CR137" i="5"/>
  <c r="CR106" i="5"/>
  <c r="CR197" i="5"/>
  <c r="CR292" i="5"/>
  <c r="CR97" i="5"/>
  <c r="CR62" i="5"/>
  <c r="CR209" i="5"/>
  <c r="CR85" i="5"/>
  <c r="CR208" i="5"/>
  <c r="CR87" i="5"/>
  <c r="CR40" i="5"/>
  <c r="CR335" i="5"/>
  <c r="CR344" i="5"/>
  <c r="CR306" i="5"/>
  <c r="CR330" i="5"/>
  <c r="CR33" i="5"/>
  <c r="CR73" i="5"/>
  <c r="CR299" i="5"/>
  <c r="CR332" i="5"/>
  <c r="CR323" i="5"/>
  <c r="CR280" i="5"/>
  <c r="CR176" i="5"/>
  <c r="CR153" i="5"/>
  <c r="CR175" i="5"/>
  <c r="CR100" i="5"/>
  <c r="CR331" i="5"/>
  <c r="CR142" i="5"/>
  <c r="CR334" i="5"/>
  <c r="CR259" i="5"/>
  <c r="CR219" i="5"/>
  <c r="CR317" i="5"/>
  <c r="CR187" i="5"/>
  <c r="CR316" i="5"/>
  <c r="CR231" i="5"/>
  <c r="CR354" i="5"/>
  <c r="CR236" i="5"/>
  <c r="CR160" i="5"/>
  <c r="CR220" i="5"/>
  <c r="CR347" i="5"/>
  <c r="CR210" i="5"/>
  <c r="CR260" i="5"/>
  <c r="CR204" i="5"/>
  <c r="CR328" i="5"/>
  <c r="CR146" i="5"/>
  <c r="CR336" i="5"/>
  <c r="CR126" i="5"/>
  <c r="CR51" i="5"/>
  <c r="CR247" i="5"/>
  <c r="CR350" i="5"/>
  <c r="CR115" i="5"/>
  <c r="CR249" i="5"/>
  <c r="CR234" i="5"/>
  <c r="CR111" i="5"/>
  <c r="CR110" i="5"/>
  <c r="CR341" i="5"/>
  <c r="CR268" i="5"/>
  <c r="CR274" i="5"/>
  <c r="CR235" i="5"/>
  <c r="CR109" i="5"/>
  <c r="CR166" i="5"/>
  <c r="CR275" i="5"/>
  <c r="CR57" i="5"/>
  <c r="CR18" i="5"/>
  <c r="CR14" i="5"/>
  <c r="CR39" i="5"/>
  <c r="CR78" i="5"/>
  <c r="CR192" i="5"/>
  <c r="CR293" i="5"/>
  <c r="CR276" i="5"/>
  <c r="CR68" i="5"/>
  <c r="CR148" i="5"/>
  <c r="CR84" i="5"/>
  <c r="CR214" i="5"/>
  <c r="CR77" i="5"/>
  <c r="CR91" i="5"/>
  <c r="CR13" i="5"/>
  <c r="CR129" i="5"/>
  <c r="CR117" i="5"/>
  <c r="CR79" i="5"/>
  <c r="CR185" i="5"/>
  <c r="CR164" i="5"/>
  <c r="CR250" i="5"/>
  <c r="CR188" i="5"/>
  <c r="CR98" i="5"/>
  <c r="CR193" i="5"/>
  <c r="CR83" i="5"/>
  <c r="CR72" i="5"/>
  <c r="CR244" i="5"/>
  <c r="CR241" i="5"/>
  <c r="CR34" i="5"/>
  <c r="CR116" i="5"/>
  <c r="CR10" i="5"/>
  <c r="CR43" i="5"/>
  <c r="CR25" i="5"/>
  <c r="CR124" i="5"/>
  <c r="CR76" i="5"/>
  <c r="CR125" i="5"/>
  <c r="CR102" i="5"/>
  <c r="CR171" i="5"/>
  <c r="CR191" i="5"/>
  <c r="CR195" i="5"/>
  <c r="CR224" i="5"/>
  <c r="CR246" i="5"/>
  <c r="CR269" i="5"/>
  <c r="CR272" i="5"/>
  <c r="CR296" i="5"/>
  <c r="CR326" i="5"/>
  <c r="CR353" i="5"/>
  <c r="DI27" i="5"/>
  <c r="DB20" i="5"/>
  <c r="CR23" i="5"/>
  <c r="DA41" i="5"/>
  <c r="CW3" i="5"/>
  <c r="CW289" i="5"/>
  <c r="CW185" i="5"/>
  <c r="CW103" i="5"/>
  <c r="CW330" i="5"/>
  <c r="CW207" i="5"/>
  <c r="CW178" i="5"/>
  <c r="CW154" i="5"/>
  <c r="CW156" i="5"/>
  <c r="CW359" i="5"/>
  <c r="CW317" i="5"/>
  <c r="CW115" i="5"/>
  <c r="CW181" i="5"/>
  <c r="CW123" i="5"/>
  <c r="CW229" i="5"/>
  <c r="CW144" i="5"/>
  <c r="CW90" i="5"/>
  <c r="CW362" i="5"/>
  <c r="CW283" i="5"/>
  <c r="CW241" i="5"/>
  <c r="CW196" i="5"/>
  <c r="CW304" i="5"/>
  <c r="CW287" i="5"/>
  <c r="CW273" i="5"/>
  <c r="CW262" i="5"/>
  <c r="CW174" i="5"/>
  <c r="CW81" i="5"/>
  <c r="CW348" i="5"/>
  <c r="CW263" i="5"/>
  <c r="CW333" i="5"/>
  <c r="CW290" i="5"/>
  <c r="CW227" i="5"/>
  <c r="CW242" i="5"/>
  <c r="CW270" i="5"/>
  <c r="CW248" i="5"/>
  <c r="CW344" i="5"/>
  <c r="CW201" i="5"/>
  <c r="CW145" i="5"/>
  <c r="CW353" i="5"/>
  <c r="CW349" i="5"/>
  <c r="CW167" i="5"/>
  <c r="CW189" i="5"/>
  <c r="CW69" i="5"/>
  <c r="CW295" i="5"/>
  <c r="CW108" i="5"/>
  <c r="CW177" i="5"/>
  <c r="CW36" i="5"/>
  <c r="CW180" i="5"/>
  <c r="CW301" i="5"/>
  <c r="CW322" i="5"/>
  <c r="CW175" i="5"/>
  <c r="CW246" i="5"/>
  <c r="CW339" i="5"/>
  <c r="CW258" i="5"/>
  <c r="CW326" i="5"/>
  <c r="CW195" i="5"/>
  <c r="CW91" i="5"/>
  <c r="CW264" i="5"/>
  <c r="CW217" i="5"/>
  <c r="CW311" i="5"/>
  <c r="CW335" i="5"/>
  <c r="CW170" i="5"/>
  <c r="CW267" i="5"/>
  <c r="CW321" i="5"/>
  <c r="CW162" i="5"/>
  <c r="CW245" i="5"/>
  <c r="CW310" i="5"/>
  <c r="CW358" i="5"/>
  <c r="CW291" i="5"/>
  <c r="CW104" i="5"/>
  <c r="CW121" i="5"/>
  <c r="CW146" i="5"/>
  <c r="CW347" i="5"/>
  <c r="CW48" i="5"/>
  <c r="CW39" i="5"/>
  <c r="CW119" i="5"/>
  <c r="CW89" i="5"/>
  <c r="CW137" i="5"/>
  <c r="CW214" i="5"/>
  <c r="CW183" i="5"/>
  <c r="CW199" i="5"/>
  <c r="CW182" i="5"/>
  <c r="CW231" i="5"/>
  <c r="CW288" i="5"/>
  <c r="CW276" i="5"/>
  <c r="CW312" i="5"/>
  <c r="CW343" i="5"/>
  <c r="CW360" i="5"/>
  <c r="CX3" i="5"/>
  <c r="CX190" i="5"/>
  <c r="CX361" i="5"/>
  <c r="CX326" i="5"/>
  <c r="CX239" i="5"/>
  <c r="CX238" i="5"/>
  <c r="CX348" i="5"/>
  <c r="CX228" i="5"/>
  <c r="CX342" i="5"/>
  <c r="CX283" i="5"/>
  <c r="CX341" i="5"/>
  <c r="CX148" i="5"/>
  <c r="CX263" i="5"/>
  <c r="CX334" i="5"/>
  <c r="CX321" i="5"/>
  <c r="CX352" i="5"/>
  <c r="CX243" i="5"/>
  <c r="CX266" i="5"/>
  <c r="CX150" i="5"/>
  <c r="CX63" i="5"/>
  <c r="CX87" i="5"/>
  <c r="CX45" i="5"/>
  <c r="CX109" i="5"/>
  <c r="CX107" i="5"/>
  <c r="CX116" i="5"/>
  <c r="CX214" i="5"/>
  <c r="CX199" i="5"/>
  <c r="CX198" i="5"/>
  <c r="CX197" i="5"/>
  <c r="CX260" i="5"/>
  <c r="CX269" i="5"/>
  <c r="CX281" i="5"/>
  <c r="CX308" i="5"/>
  <c r="CX331" i="5"/>
  <c r="CY114" i="5"/>
  <c r="DD171" i="5"/>
  <c r="DI114" i="5"/>
  <c r="DE86" i="5"/>
  <c r="DF19" i="5"/>
  <c r="DF39" i="5"/>
  <c r="DF68" i="5"/>
  <c r="DF105" i="5"/>
  <c r="DF125" i="5"/>
  <c r="DF156" i="5"/>
  <c r="DF143" i="5"/>
  <c r="DF205" i="5"/>
  <c r="DF161" i="5"/>
  <c r="DF198" i="5"/>
  <c r="DF250" i="5"/>
  <c r="DF261" i="5"/>
  <c r="DF288" i="5"/>
  <c r="DF318" i="5"/>
  <c r="DF329" i="5"/>
  <c r="DF352" i="5"/>
  <c r="CY47" i="5"/>
  <c r="CO139" i="5"/>
  <c r="CU180" i="5"/>
  <c r="CV219" i="5"/>
  <c r="DD244" i="5"/>
  <c r="DC288" i="5"/>
  <c r="DG340" i="5"/>
  <c r="CS343" i="5"/>
  <c r="CV77" i="5"/>
  <c r="DI20" i="5"/>
  <c r="DI52" i="5"/>
  <c r="DD36" i="5"/>
  <c r="CT14" i="5"/>
  <c r="CT37" i="5"/>
  <c r="CT41" i="5"/>
  <c r="CT109" i="5"/>
  <c r="CT67" i="5"/>
  <c r="CT106" i="5"/>
  <c r="CT117" i="5"/>
  <c r="CT132" i="5"/>
  <c r="CT199" i="5"/>
  <c r="CT210" i="5"/>
  <c r="CT215" i="5"/>
  <c r="CT236" i="5"/>
  <c r="CT256" i="5"/>
  <c r="CT300" i="5"/>
  <c r="CT319" i="5"/>
  <c r="CT357" i="5"/>
  <c r="CV20" i="5"/>
  <c r="CV19" i="5"/>
  <c r="CV52" i="5"/>
  <c r="CV63" i="5"/>
  <c r="CV100" i="5"/>
  <c r="CV106" i="5"/>
  <c r="CV139" i="5"/>
  <c r="CV132" i="5"/>
  <c r="CV167" i="5"/>
  <c r="CV194" i="5"/>
  <c r="CV206" i="5"/>
  <c r="CV231" i="5"/>
  <c r="CV284" i="5"/>
  <c r="CV277" i="5"/>
  <c r="CV323" i="5"/>
  <c r="CV331" i="5"/>
  <c r="DC85" i="5"/>
  <c r="CY3" i="5"/>
  <c r="CY294" i="5"/>
  <c r="CY63" i="5"/>
  <c r="CY288" i="5"/>
  <c r="CY315" i="5"/>
  <c r="CY332" i="5"/>
  <c r="CY195" i="5"/>
  <c r="CY70" i="5"/>
  <c r="CY41" i="5"/>
  <c r="CY300" i="5"/>
  <c r="CY293" i="5"/>
  <c r="CY341" i="5"/>
  <c r="CY99" i="5"/>
  <c r="CY137" i="5"/>
  <c r="CY345" i="5"/>
  <c r="CY361" i="5"/>
  <c r="CY188" i="5"/>
  <c r="CY90" i="5"/>
  <c r="CY304" i="5"/>
  <c r="CY110" i="5"/>
  <c r="CY100" i="5"/>
  <c r="CY166" i="5"/>
  <c r="CY301" i="5"/>
  <c r="CY346" i="5"/>
  <c r="CY228" i="5"/>
  <c r="CY59" i="5"/>
  <c r="CY267" i="5"/>
  <c r="CY143" i="5"/>
  <c r="CY333" i="5"/>
  <c r="CY325" i="5"/>
  <c r="CY101" i="5"/>
  <c r="CY308" i="5"/>
  <c r="CY271" i="5"/>
  <c r="CY277" i="5"/>
  <c r="CY201" i="5"/>
  <c r="CY326" i="5"/>
  <c r="CY348" i="5"/>
  <c r="CY246" i="5"/>
  <c r="CY82" i="5"/>
  <c r="CY329" i="5"/>
  <c r="CY157" i="5"/>
  <c r="CY52" i="5"/>
  <c r="CY178" i="5"/>
  <c r="CY302" i="5"/>
  <c r="CY113" i="5"/>
  <c r="CY362" i="5"/>
  <c r="CY119" i="5"/>
  <c r="CY132" i="5"/>
  <c r="CY187" i="5"/>
  <c r="CY221" i="5"/>
  <c r="CY155" i="5"/>
  <c r="CY336" i="5"/>
  <c r="CY94" i="5"/>
  <c r="CY287" i="5"/>
  <c r="CY74" i="5"/>
  <c r="CY216" i="5"/>
  <c r="CY310" i="5"/>
  <c r="CY357" i="5"/>
  <c r="CY353" i="5"/>
  <c r="CY210" i="5"/>
  <c r="CY149" i="5"/>
  <c r="CY138" i="5"/>
  <c r="CY204" i="5"/>
  <c r="CY105" i="5"/>
  <c r="CY200" i="5"/>
  <c r="CY128" i="5"/>
  <c r="CY150" i="5"/>
  <c r="CY81" i="5"/>
  <c r="CY240" i="5"/>
  <c r="CY134" i="5"/>
  <c r="CY237" i="5"/>
  <c r="CY243" i="5"/>
  <c r="CY272" i="5"/>
  <c r="CY189" i="5"/>
  <c r="CY125" i="5"/>
  <c r="CY152" i="5"/>
  <c r="CY38" i="5"/>
  <c r="CY54" i="5"/>
  <c r="CY85" i="5"/>
  <c r="CY161" i="5"/>
  <c r="CY136" i="5"/>
  <c r="CY154" i="5"/>
  <c r="CY191" i="5"/>
  <c r="CY185" i="5"/>
  <c r="CY253" i="5"/>
  <c r="CY258" i="5"/>
  <c r="CY274" i="5"/>
  <c r="CY314" i="5"/>
  <c r="CY323" i="5"/>
  <c r="CX23" i="5"/>
  <c r="DE21" i="5"/>
  <c r="DE73" i="5"/>
  <c r="DE47" i="5"/>
  <c r="DE25" i="5"/>
  <c r="DE60" i="5"/>
  <c r="DE112" i="5"/>
  <c r="DE102" i="5"/>
  <c r="DE126" i="5"/>
  <c r="DE184" i="5"/>
  <c r="DE205" i="5"/>
  <c r="DE204" i="5"/>
  <c r="DE243" i="5"/>
  <c r="DE272" i="5"/>
  <c r="DE284" i="5"/>
  <c r="DE311" i="5"/>
  <c r="DE309" i="5"/>
  <c r="DE348" i="5"/>
  <c r="CU36" i="5"/>
  <c r="CR7" i="5"/>
  <c r="CO18" i="5"/>
  <c r="CO32" i="5"/>
  <c r="CO37" i="5"/>
  <c r="CO88" i="5"/>
  <c r="CO89" i="5"/>
  <c r="CO123" i="5"/>
  <c r="CO119" i="5"/>
  <c r="CO187" i="5"/>
  <c r="CO186" i="5"/>
  <c r="CO175" i="5"/>
  <c r="CO236" i="5"/>
  <c r="CO241" i="5"/>
  <c r="CO280" i="5"/>
  <c r="CO297" i="5"/>
  <c r="CO322" i="5"/>
  <c r="CO339" i="5"/>
  <c r="DF28" i="5"/>
  <c r="DC30" i="5"/>
  <c r="DC89" i="5"/>
  <c r="DC47" i="5"/>
  <c r="DC96" i="5"/>
  <c r="DC104" i="5"/>
  <c r="DC120" i="5"/>
  <c r="DC170" i="5"/>
  <c r="DC157" i="5"/>
  <c r="DC190" i="5"/>
  <c r="DC218" i="5"/>
  <c r="DC233" i="5"/>
  <c r="DC272" i="5"/>
  <c r="DC306" i="5"/>
  <c r="DC278" i="5"/>
  <c r="DC314" i="5"/>
  <c r="DC342" i="5"/>
  <c r="DC358" i="5"/>
  <c r="CY89" i="5"/>
  <c r="CU191" i="5"/>
  <c r="CO239" i="5"/>
  <c r="CW4" i="5"/>
  <c r="DG36" i="5"/>
  <c r="CX40" i="5"/>
  <c r="DH19" i="5"/>
  <c r="DH79" i="5"/>
  <c r="DH45" i="5"/>
  <c r="DH77" i="5"/>
  <c r="DH120" i="5"/>
  <c r="DH122" i="5"/>
  <c r="DH141" i="5"/>
  <c r="DH174" i="5"/>
  <c r="DH214" i="5"/>
  <c r="DH231" i="5"/>
  <c r="DH250" i="5"/>
  <c r="DH274" i="5"/>
  <c r="DH293" i="5"/>
  <c r="DH325" i="5"/>
  <c r="DH341" i="5"/>
  <c r="DH360" i="5"/>
  <c r="DI7" i="5"/>
  <c r="DI44" i="5"/>
  <c r="DI53" i="5"/>
  <c r="DI125" i="5"/>
  <c r="DI91" i="5"/>
  <c r="DI136" i="5"/>
  <c r="DI129" i="5"/>
  <c r="DI208" i="5"/>
  <c r="DI198" i="5"/>
  <c r="DI244" i="5"/>
  <c r="DI250" i="5"/>
  <c r="DI281" i="5"/>
  <c r="DI298" i="5"/>
  <c r="DI328" i="5"/>
  <c r="DI352" i="5"/>
  <c r="CX51" i="5"/>
  <c r="CY116" i="5"/>
  <c r="CO150" i="5"/>
  <c r="DG195" i="5"/>
  <c r="DH140" i="5"/>
  <c r="CV182" i="5"/>
  <c r="CZ281" i="5"/>
  <c r="CO257" i="5"/>
  <c r="CZ262" i="5"/>
  <c r="DG301" i="5"/>
  <c r="CX350" i="5"/>
  <c r="CU4" i="5"/>
  <c r="CU74" i="5"/>
  <c r="CU48" i="5"/>
  <c r="CU83" i="5"/>
  <c r="CU114" i="5"/>
  <c r="CU143" i="5"/>
  <c r="CU204" i="5"/>
  <c r="CU153" i="5"/>
  <c r="CU199" i="5"/>
  <c r="CU194" i="5"/>
  <c r="CU262" i="5"/>
  <c r="CU257" i="5"/>
  <c r="CU287" i="5"/>
  <c r="CU281" i="5"/>
  <c r="CU324" i="5"/>
  <c r="CU357" i="5"/>
  <c r="CY16" i="5"/>
  <c r="CS20" i="5"/>
  <c r="CS65" i="5"/>
  <c r="CS30" i="5"/>
  <c r="CS108" i="5"/>
  <c r="CS99" i="5"/>
  <c r="CS163" i="5"/>
  <c r="CS106" i="5"/>
  <c r="CS144" i="5"/>
  <c r="CS184" i="5"/>
  <c r="CS213" i="5"/>
  <c r="CS226" i="5"/>
  <c r="CS257" i="5"/>
  <c r="CS262" i="5"/>
  <c r="CS276" i="5"/>
  <c r="CS315" i="5"/>
  <c r="CS357" i="5"/>
  <c r="CZ14" i="5"/>
  <c r="DI10" i="5"/>
  <c r="DH6" i="5"/>
  <c r="CW83" i="5"/>
  <c r="CU113" i="5"/>
  <c r="CZ150" i="5"/>
  <c r="CO194" i="5"/>
  <c r="CS130" i="5"/>
  <c r="CX196" i="5"/>
  <c r="CU251" i="5"/>
  <c r="DE285" i="5"/>
  <c r="CZ289" i="5"/>
  <c r="CV305" i="5"/>
  <c r="DH305" i="5"/>
  <c r="DC329" i="5"/>
  <c r="CO360" i="5"/>
  <c r="DC122" i="5"/>
  <c r="DE230" i="5"/>
  <c r="CO267" i="5"/>
  <c r="DH315" i="5"/>
  <c r="CV340" i="5"/>
  <c r="CR16" i="5"/>
  <c r="CR11" i="5"/>
  <c r="CR36" i="5"/>
  <c r="CR59" i="5"/>
  <c r="CR93" i="5"/>
  <c r="CR95" i="5"/>
  <c r="CR105" i="5"/>
  <c r="CR130" i="5"/>
  <c r="CR155" i="5"/>
  <c r="CR158" i="5"/>
  <c r="CR196" i="5"/>
  <c r="CR227" i="5"/>
  <c r="CR232" i="5"/>
  <c r="CR304" i="5"/>
  <c r="CR283" i="5"/>
  <c r="CR284" i="5"/>
  <c r="CR338" i="5"/>
  <c r="CR345" i="5"/>
  <c r="DH47" i="5"/>
  <c r="DH33" i="5"/>
  <c r="DI41" i="5"/>
  <c r="CY35" i="5"/>
  <c r="CW13" i="5"/>
  <c r="CW53" i="5"/>
  <c r="CW73" i="5"/>
  <c r="CW117" i="5"/>
  <c r="CW102" i="5"/>
  <c r="CW138" i="5"/>
  <c r="CW203" i="5"/>
  <c r="CW188" i="5"/>
  <c r="CW200" i="5"/>
  <c r="CW197" i="5"/>
  <c r="CW239" i="5"/>
  <c r="CW303" i="5"/>
  <c r="CW281" i="5"/>
  <c r="CW307" i="5"/>
  <c r="CW350" i="5"/>
  <c r="CX13" i="5"/>
  <c r="CX30" i="5"/>
  <c r="CX77" i="5"/>
  <c r="CX71" i="5"/>
  <c r="CX132" i="5"/>
  <c r="CX125" i="5"/>
  <c r="CX203" i="5"/>
  <c r="CX180" i="5"/>
  <c r="CX173" i="5"/>
  <c r="CX220" i="5"/>
  <c r="CX227" i="5"/>
  <c r="CX303" i="5"/>
  <c r="CX279" i="5"/>
  <c r="CX307" i="5"/>
  <c r="CX337" i="5"/>
  <c r="CX355" i="5"/>
  <c r="DD110" i="5"/>
  <c r="CY206" i="5"/>
  <c r="CS235" i="5"/>
  <c r="DI11" i="5"/>
  <c r="DC8" i="5"/>
  <c r="DB26" i="5"/>
  <c r="DB50" i="5"/>
  <c r="DB38" i="5"/>
  <c r="DB115" i="5"/>
  <c r="DB107" i="5"/>
  <c r="DB192" i="5"/>
  <c r="DB123" i="5"/>
  <c r="DB213" i="5"/>
  <c r="DB176" i="5"/>
  <c r="DB218" i="5"/>
  <c r="DB232" i="5"/>
  <c r="DB264" i="5"/>
  <c r="DB285" i="5"/>
  <c r="DB310" i="5"/>
  <c r="DB316" i="5"/>
  <c r="DB360" i="5"/>
  <c r="DH50" i="5"/>
  <c r="CS67" i="5"/>
  <c r="CV118" i="5"/>
  <c r="DG123" i="5"/>
  <c r="CY158" i="5"/>
  <c r="CZ204" i="5"/>
  <c r="CR225" i="5"/>
  <c r="CY344" i="5"/>
  <c r="CS26" i="5"/>
  <c r="DG54" i="5"/>
  <c r="DG11" i="5"/>
  <c r="CV16" i="5"/>
  <c r="CT28" i="5"/>
  <c r="CT47" i="5"/>
  <c r="CT68" i="5"/>
  <c r="CT99" i="5"/>
  <c r="CT78" i="5"/>
  <c r="CT131" i="5"/>
  <c r="CT102" i="5"/>
  <c r="CT138" i="5"/>
  <c r="CT200" i="5"/>
  <c r="CT216" i="5"/>
  <c r="CT232" i="5"/>
  <c r="CT250" i="5"/>
  <c r="CT267" i="5"/>
  <c r="CT304" i="5"/>
  <c r="CT327" i="5"/>
  <c r="CT352" i="5"/>
  <c r="CV21" i="5"/>
  <c r="CV7" i="5"/>
  <c r="CV352" i="5"/>
  <c r="CV285" i="5"/>
  <c r="CV164" i="5"/>
  <c r="CV163" i="5"/>
  <c r="CV353" i="5"/>
  <c r="CV342" i="5"/>
  <c r="CV333" i="5"/>
  <c r="CV296" i="5"/>
  <c r="CV89" i="5"/>
  <c r="CV108" i="5"/>
  <c r="CV116" i="5"/>
  <c r="CV86" i="5"/>
  <c r="CV112" i="5"/>
  <c r="CV278" i="5"/>
  <c r="CV197" i="5"/>
  <c r="CV301" i="5"/>
  <c r="CV150" i="5"/>
  <c r="CV186" i="5"/>
  <c r="CV125" i="5"/>
  <c r="CV40" i="5"/>
  <c r="CV39" i="5"/>
  <c r="CV105" i="5"/>
  <c r="CV120" i="5"/>
  <c r="CV153" i="5"/>
  <c r="CV149" i="5"/>
  <c r="CV188" i="5"/>
  <c r="CV221" i="5"/>
  <c r="CV209" i="5"/>
  <c r="CV239" i="5"/>
  <c r="CV302" i="5"/>
  <c r="CV280" i="5"/>
  <c r="CV329" i="5"/>
  <c r="CV343" i="5"/>
  <c r="DG12" i="5"/>
  <c r="DG25" i="5"/>
  <c r="DG79" i="5"/>
  <c r="DG82" i="5"/>
  <c r="DG101" i="5"/>
  <c r="DG45" i="5"/>
  <c r="DG156" i="5"/>
  <c r="DG107" i="5"/>
  <c r="DG147" i="5"/>
  <c r="DG187" i="5"/>
  <c r="DG177" i="5"/>
  <c r="DG248" i="5"/>
  <c r="DG231" i="5"/>
  <c r="DG259" i="5"/>
  <c r="DG293" i="5"/>
  <c r="DG312" i="5"/>
  <c r="DG353" i="5"/>
  <c r="DG344" i="5"/>
  <c r="CY40" i="5"/>
  <c r="CY13" i="5"/>
  <c r="CY62" i="5"/>
  <c r="CY76" i="5"/>
  <c r="CY111" i="5"/>
  <c r="CY148" i="5"/>
  <c r="CY165" i="5"/>
  <c r="CY160" i="5"/>
  <c r="CY213" i="5"/>
  <c r="CY186" i="5"/>
  <c r="CY264" i="5"/>
  <c r="CY268" i="5"/>
  <c r="CY280" i="5"/>
  <c r="CY311" i="5"/>
  <c r="CY338" i="5"/>
  <c r="CY359" i="5"/>
  <c r="DF34" i="5"/>
  <c r="DE22" i="5"/>
  <c r="DE28" i="5"/>
  <c r="DE52" i="5"/>
  <c r="DE70" i="5"/>
  <c r="DE53" i="5"/>
  <c r="DE127" i="5"/>
  <c r="DE132" i="5"/>
  <c r="DE178" i="5"/>
  <c r="DE195" i="5"/>
  <c r="DE207" i="5"/>
  <c r="DE215" i="5"/>
  <c r="DE257" i="5"/>
  <c r="DE277" i="5"/>
  <c r="DE293" i="5"/>
  <c r="DE314" i="5"/>
  <c r="DE325" i="5"/>
  <c r="DE344" i="5"/>
  <c r="CU80" i="5"/>
  <c r="CO20" i="5"/>
  <c r="CO22" i="5"/>
  <c r="CO36" i="5"/>
  <c r="CO59" i="5"/>
  <c r="CO94" i="5"/>
  <c r="CO116" i="5"/>
  <c r="CO142" i="5"/>
  <c r="CO128" i="5"/>
  <c r="CO135" i="5"/>
  <c r="CO177" i="5"/>
  <c r="CO213" i="5"/>
  <c r="CO259" i="5"/>
  <c r="CO258" i="5"/>
  <c r="CO282" i="5"/>
  <c r="CO301" i="5"/>
  <c r="CO328" i="5"/>
  <c r="CO350" i="5"/>
  <c r="DC12" i="5"/>
  <c r="DC41" i="5"/>
  <c r="DC49" i="5"/>
  <c r="DC115" i="5"/>
  <c r="DC107" i="5"/>
  <c r="DC124" i="5"/>
  <c r="DC163" i="5"/>
  <c r="DC197" i="5"/>
  <c r="DC212" i="5"/>
  <c r="DC223" i="5"/>
  <c r="DC226" i="5"/>
  <c r="DC290" i="5"/>
  <c r="DC282" i="5"/>
  <c r="DC277" i="5"/>
  <c r="DC304" i="5"/>
  <c r="DC346" i="5"/>
  <c r="CU26" i="5"/>
  <c r="CY144" i="5"/>
  <c r="DB25" i="5"/>
  <c r="CZ83" i="5"/>
  <c r="CW99" i="5"/>
  <c r="DH8" i="5"/>
  <c r="DH55" i="5"/>
  <c r="DH78" i="5"/>
  <c r="DH62" i="5"/>
  <c r="DH110" i="5"/>
  <c r="DH137" i="5"/>
  <c r="DH172" i="5"/>
  <c r="DH193" i="5"/>
  <c r="DH210" i="5"/>
  <c r="DH255" i="5"/>
  <c r="DH259" i="5"/>
  <c r="DH265" i="5"/>
  <c r="DH298" i="5"/>
  <c r="DH328" i="5"/>
  <c r="DH331" i="5"/>
  <c r="DI19" i="5"/>
  <c r="DI45" i="5"/>
  <c r="DI67" i="5"/>
  <c r="DI77" i="5"/>
  <c r="DI128" i="5"/>
  <c r="DI112" i="5"/>
  <c r="DI135" i="5"/>
  <c r="DI155" i="5"/>
  <c r="DI214" i="5"/>
  <c r="DI235" i="5"/>
  <c r="DI253" i="5"/>
  <c r="DI288" i="5"/>
  <c r="DI308" i="5"/>
  <c r="DI330" i="5"/>
  <c r="DI356" i="5"/>
  <c r="CO47" i="5"/>
  <c r="CO122" i="5"/>
  <c r="CU128" i="5"/>
  <c r="DE110" i="5"/>
  <c r="CZ159" i="5"/>
  <c r="CY260" i="5"/>
  <c r="CZ239" i="5"/>
  <c r="DH252" i="5"/>
  <c r="DG278" i="5"/>
  <c r="CO325" i="5"/>
  <c r="DG341" i="5"/>
  <c r="CU8" i="5"/>
  <c r="CU19" i="5"/>
  <c r="CU35" i="5"/>
  <c r="CU53" i="5"/>
  <c r="CU120" i="5"/>
  <c r="CU124" i="5"/>
  <c r="CU145" i="5"/>
  <c r="CU142" i="5"/>
  <c r="CU158" i="5"/>
  <c r="CU200" i="5"/>
  <c r="CU221" i="5"/>
  <c r="CU237" i="5"/>
  <c r="CU256" i="5"/>
  <c r="CU277" i="5"/>
  <c r="CU285" i="5"/>
  <c r="CU330" i="5"/>
  <c r="CU356" i="5"/>
  <c r="CT31" i="5"/>
  <c r="CS21" i="5"/>
  <c r="CS43" i="5"/>
  <c r="CS42" i="5"/>
  <c r="CS112" i="5"/>
  <c r="CS124" i="5"/>
  <c r="CS143" i="5"/>
  <c r="CS114" i="5"/>
  <c r="CS151" i="5"/>
  <c r="CS200" i="5"/>
  <c r="CS227" i="5"/>
  <c r="CS224" i="5"/>
  <c r="CS248" i="5"/>
  <c r="CS271" i="5"/>
  <c r="CS284" i="5"/>
  <c r="CS325" i="5"/>
  <c r="CS352" i="5"/>
  <c r="DF27" i="5"/>
  <c r="DI26" i="5"/>
  <c r="CU41" i="5"/>
  <c r="CS66" i="5"/>
  <c r="CY106" i="5"/>
  <c r="CY127" i="5"/>
  <c r="CX100" i="5"/>
  <c r="DH94" i="5"/>
  <c r="CO172" i="5"/>
  <c r="CO143" i="5"/>
  <c r="CU218" i="5"/>
  <c r="CV234" i="5"/>
  <c r="CY305" i="5"/>
  <c r="DH272" i="5"/>
  <c r="CS308" i="5"/>
  <c r="DG325" i="5"/>
  <c r="DC114" i="5"/>
  <c r="DH175" i="5"/>
  <c r="CO204" i="5"/>
  <c r="DC255" i="5"/>
  <c r="CS290" i="5"/>
  <c r="CU321" i="5"/>
  <c r="DC319" i="5"/>
  <c r="CR15" i="5"/>
  <c r="CR9" i="5"/>
  <c r="CR41" i="5"/>
  <c r="CR47" i="5"/>
  <c r="CR104" i="5"/>
  <c r="CR48" i="5"/>
  <c r="CR99" i="5"/>
  <c r="CR134" i="5"/>
  <c r="CR145" i="5"/>
  <c r="CR169" i="5"/>
  <c r="CR190" i="5"/>
  <c r="CR256" i="5"/>
  <c r="CR239" i="5"/>
  <c r="CR289" i="5"/>
  <c r="CR261" i="5"/>
  <c r="CR290" i="5"/>
  <c r="CR333" i="5"/>
  <c r="CR348" i="5"/>
  <c r="CX11" i="5"/>
  <c r="CO57" i="5"/>
  <c r="CR45" i="5"/>
  <c r="CY58" i="5"/>
  <c r="CW24" i="5"/>
  <c r="CW62" i="5"/>
  <c r="CW78" i="5"/>
  <c r="CW67" i="5"/>
  <c r="CW124" i="5"/>
  <c r="CW143" i="5"/>
  <c r="CW194" i="5"/>
  <c r="CW221" i="5"/>
  <c r="CW209" i="5"/>
  <c r="CW208" i="5"/>
  <c r="CW225" i="5"/>
  <c r="CW298" i="5"/>
  <c r="CW268" i="5"/>
  <c r="CW309" i="5"/>
  <c r="CW340" i="5"/>
  <c r="CW361" i="5"/>
  <c r="CX18" i="5"/>
  <c r="CX38" i="5"/>
  <c r="CX32" i="5"/>
  <c r="CX117" i="5"/>
  <c r="CX96" i="5"/>
  <c r="CX141" i="5"/>
  <c r="CX146" i="5"/>
  <c r="CX194" i="5"/>
  <c r="CX177" i="5"/>
  <c r="CX202" i="5"/>
  <c r="CX230" i="5"/>
  <c r="CX254" i="5"/>
  <c r="CX282" i="5"/>
  <c r="CX309" i="5"/>
  <c r="CX343" i="5"/>
  <c r="CX356" i="5"/>
  <c r="DH133" i="5"/>
  <c r="CY162" i="5"/>
  <c r="CZ223" i="5"/>
  <c r="CS244" i="5"/>
  <c r="DD337" i="5"/>
  <c r="CY15" i="5"/>
  <c r="CY21" i="5"/>
  <c r="DC31" i="5"/>
  <c r="DB16" i="5"/>
  <c r="DB59" i="5"/>
  <c r="DB62" i="5"/>
  <c r="DB89" i="5"/>
  <c r="DB112" i="5"/>
  <c r="DB164" i="5"/>
  <c r="DB139" i="5"/>
  <c r="DB158" i="5"/>
  <c r="DB185" i="5"/>
  <c r="DB225" i="5"/>
  <c r="DB233" i="5"/>
  <c r="DB286" i="5"/>
  <c r="DB278" i="5"/>
  <c r="DB300" i="5"/>
  <c r="DB334" i="5"/>
  <c r="DB353" i="5"/>
  <c r="DH59" i="5"/>
  <c r="DH76" i="5"/>
  <c r="CS154" i="5"/>
  <c r="CO113" i="5"/>
  <c r="CR203" i="5"/>
  <c r="DG164" i="5"/>
  <c r="DD226" i="5"/>
  <c r="DD290" i="5"/>
  <c r="CS298" i="5"/>
  <c r="CY320" i="5"/>
  <c r="CZ84" i="5"/>
  <c r="CZ68" i="5"/>
  <c r="DH21" i="5"/>
  <c r="CZ22" i="5"/>
  <c r="CZ16" i="5"/>
  <c r="CZ34" i="5"/>
  <c r="CZ106" i="5"/>
  <c r="CZ51" i="5"/>
  <c r="CZ123" i="5"/>
  <c r="CZ177" i="5"/>
  <c r="CZ160" i="5"/>
  <c r="CZ192" i="5"/>
  <c r="CZ186" i="5"/>
  <c r="CZ212" i="5"/>
  <c r="CZ249" i="5"/>
  <c r="CZ266" i="5"/>
  <c r="CZ278" i="5"/>
  <c r="CZ318" i="5"/>
  <c r="CZ355" i="5"/>
  <c r="CY29" i="5"/>
  <c r="CX22" i="5"/>
  <c r="DG9" i="5"/>
  <c r="DG80" i="5"/>
  <c r="DG32" i="5"/>
  <c r="DG106" i="5"/>
  <c r="DG78" i="5"/>
  <c r="DG167" i="5"/>
  <c r="DG111" i="5"/>
  <c r="DG178" i="5"/>
  <c r="DG193" i="5"/>
  <c r="DG210" i="5"/>
  <c r="DG230" i="5"/>
  <c r="DG236" i="5"/>
  <c r="DG287" i="5"/>
  <c r="DG302" i="5"/>
  <c r="DG319" i="5"/>
  <c r="DG349" i="5"/>
  <c r="DC3" i="5"/>
  <c r="CY6" i="5"/>
  <c r="CY65" i="5"/>
  <c r="CY84" i="5"/>
  <c r="CY117" i="5"/>
  <c r="CY142" i="5"/>
  <c r="CY202" i="5"/>
  <c r="CY163" i="5"/>
  <c r="CY197" i="5"/>
  <c r="CY196" i="5"/>
  <c r="CY235" i="5"/>
  <c r="CY306" i="5"/>
  <c r="CY282" i="5"/>
  <c r="CY319" i="5"/>
  <c r="CY322" i="5"/>
  <c r="CY349" i="5"/>
  <c r="CZ57" i="5"/>
  <c r="DE27" i="5"/>
  <c r="DE33" i="5"/>
  <c r="DE62" i="5"/>
  <c r="DE44" i="5"/>
  <c r="DE79" i="5"/>
  <c r="DE88" i="5"/>
  <c r="DE128" i="5"/>
  <c r="DE206" i="5"/>
  <c r="DE177" i="5"/>
  <c r="DE175" i="5"/>
  <c r="DE226" i="5"/>
  <c r="DE261" i="5"/>
  <c r="DE262" i="5"/>
  <c r="DE302" i="5"/>
  <c r="DE303" i="5"/>
  <c r="DE312" i="5"/>
  <c r="DE351" i="5"/>
  <c r="CS37" i="5"/>
  <c r="CO7" i="5"/>
  <c r="CO63" i="5"/>
  <c r="CO78" i="5"/>
  <c r="CO86" i="5"/>
  <c r="CO129" i="5"/>
  <c r="CO169" i="5"/>
  <c r="CO154" i="5"/>
  <c r="CO141" i="5"/>
  <c r="CO165" i="5"/>
  <c r="CO202" i="5"/>
  <c r="CO231" i="5"/>
  <c r="CO265" i="5"/>
  <c r="CO291" i="5"/>
  <c r="CO308" i="5"/>
  <c r="CO334" i="5"/>
  <c r="CO355" i="5"/>
  <c r="DC16" i="5"/>
  <c r="DC82" i="5"/>
  <c r="DC54" i="5"/>
  <c r="DC53" i="5"/>
  <c r="DC69" i="5"/>
  <c r="DC128" i="5"/>
  <c r="DC135" i="5"/>
  <c r="DC149" i="5"/>
  <c r="DC189" i="5"/>
  <c r="DC179" i="5"/>
  <c r="DC242" i="5"/>
  <c r="DC262" i="5"/>
  <c r="DC251" i="5"/>
  <c r="DC296" i="5"/>
  <c r="DC318" i="5"/>
  <c r="DC339" i="5"/>
  <c r="DH34" i="5"/>
  <c r="CX135" i="5"/>
  <c r="CX176" i="5"/>
  <c r="CX157" i="5"/>
  <c r="CX160" i="5"/>
  <c r="CX216" i="5"/>
  <c r="CX236" i="5"/>
  <c r="CX285" i="5"/>
  <c r="CX274" i="5"/>
  <c r="CX311" i="5"/>
  <c r="CX318" i="5"/>
  <c r="CX359" i="5"/>
  <c r="CU108" i="5"/>
  <c r="CU144" i="5"/>
  <c r="DH158" i="5"/>
  <c r="CY193" i="5"/>
  <c r="CZ315" i="5"/>
  <c r="DD3" i="5"/>
  <c r="DD141" i="5"/>
  <c r="DD343" i="5"/>
  <c r="DD167" i="5"/>
  <c r="DD166" i="5"/>
  <c r="DD62" i="5"/>
  <c r="DD146" i="5"/>
  <c r="DD49" i="5"/>
  <c r="DD203" i="5"/>
  <c r="DD269" i="5"/>
  <c r="DD292" i="5"/>
  <c r="DD161" i="5"/>
  <c r="DD318" i="5"/>
  <c r="DD77" i="5"/>
  <c r="DD323" i="5"/>
  <c r="DD172" i="5"/>
  <c r="DD165" i="5"/>
  <c r="DD252" i="5"/>
  <c r="DD164" i="5"/>
  <c r="DD358" i="5"/>
  <c r="DD53" i="5"/>
  <c r="DD35" i="5"/>
  <c r="DD249" i="5"/>
  <c r="DD192" i="5"/>
  <c r="DD92" i="5"/>
  <c r="DD298" i="5"/>
  <c r="DD176" i="5"/>
  <c r="DD275" i="5"/>
  <c r="DD287" i="5"/>
  <c r="DD281" i="5"/>
  <c r="DD91" i="5"/>
  <c r="DD293" i="5"/>
  <c r="DD360" i="5"/>
  <c r="DD131" i="5"/>
  <c r="DD129" i="5"/>
  <c r="DD247" i="5"/>
  <c r="DD246" i="5"/>
  <c r="DD115" i="5"/>
  <c r="DD230" i="5"/>
  <c r="DD359" i="5"/>
  <c r="DD264" i="5"/>
  <c r="DD236" i="5"/>
  <c r="DD88" i="5"/>
  <c r="DD28" i="5"/>
  <c r="DD120" i="5"/>
  <c r="DD355" i="5"/>
  <c r="DD328" i="5"/>
  <c r="DD346" i="5"/>
  <c r="DD228" i="5"/>
  <c r="DD265" i="5"/>
  <c r="DD204" i="5"/>
  <c r="DD307" i="5"/>
  <c r="DD313" i="5"/>
  <c r="DD341" i="5"/>
  <c r="DD154" i="5"/>
  <c r="DD142" i="5"/>
  <c r="DD191" i="5"/>
  <c r="DD259" i="5"/>
  <c r="DD220" i="5"/>
  <c r="DD175" i="5"/>
  <c r="DD312" i="5"/>
  <c r="DD268" i="5"/>
  <c r="DD214" i="5"/>
  <c r="DD180" i="5"/>
  <c r="DD128" i="5"/>
  <c r="DD241" i="5"/>
  <c r="DD285" i="5"/>
  <c r="DD127" i="5"/>
  <c r="DD324" i="5"/>
  <c r="DD260" i="5"/>
  <c r="DD229" i="5"/>
  <c r="DD137" i="5"/>
  <c r="DD157" i="5"/>
  <c r="DD339" i="5"/>
  <c r="DF51" i="5"/>
  <c r="DB12" i="5"/>
  <c r="DB84" i="5"/>
  <c r="DB37" i="5"/>
  <c r="DB100" i="5"/>
  <c r="DB104" i="5"/>
  <c r="DB99" i="5"/>
  <c r="DB155" i="5"/>
  <c r="DB177" i="5"/>
  <c r="DB202" i="5"/>
  <c r="DB217" i="5"/>
  <c r="DB241" i="5"/>
  <c r="DB289" i="5"/>
  <c r="DB290" i="5"/>
  <c r="DB284" i="5"/>
  <c r="DB327" i="5"/>
  <c r="DB348" i="5"/>
  <c r="CO68" i="5"/>
  <c r="DF14" i="5"/>
  <c r="DF13" i="5"/>
  <c r="DF42" i="5"/>
  <c r="DF67" i="5"/>
  <c r="DF45" i="5"/>
  <c r="DF127" i="5"/>
  <c r="DF157" i="5"/>
  <c r="DF204" i="5"/>
  <c r="DF187" i="5"/>
  <c r="DF188" i="5"/>
  <c r="DF224" i="5"/>
  <c r="DF236" i="5"/>
  <c r="DF271" i="5"/>
  <c r="DF302" i="5"/>
  <c r="DF314" i="5"/>
  <c r="DF336" i="5"/>
  <c r="DF344" i="5"/>
  <c r="DD38" i="5"/>
  <c r="CZ137" i="5"/>
  <c r="CZ58" i="5"/>
  <c r="CZ99" i="5"/>
  <c r="CU171" i="5"/>
  <c r="CY139" i="5"/>
  <c r="DD235" i="5"/>
  <c r="CS241" i="5"/>
  <c r="CZ303" i="5"/>
  <c r="CU341" i="5"/>
  <c r="CU21" i="5"/>
  <c r="CZ10" i="5"/>
  <c r="DA13" i="5"/>
  <c r="DA75" i="5"/>
  <c r="DA81" i="5"/>
  <c r="DA86" i="5"/>
  <c r="DA120" i="5"/>
  <c r="DA136" i="5"/>
  <c r="DA160" i="5"/>
  <c r="DA170" i="5"/>
  <c r="DA173" i="5"/>
  <c r="DA219" i="5"/>
  <c r="DA224" i="5"/>
  <c r="DA286" i="5"/>
  <c r="DA296" i="5"/>
  <c r="DA316" i="5"/>
  <c r="DA322" i="5"/>
  <c r="DA347" i="5"/>
  <c r="DG27" i="5"/>
  <c r="CV22" i="5"/>
  <c r="DD46" i="5"/>
  <c r="CT23" i="5"/>
  <c r="CV32" i="5"/>
  <c r="CT21" i="5"/>
  <c r="CT35" i="5"/>
  <c r="CT48" i="5"/>
  <c r="CT120" i="5"/>
  <c r="CT124" i="5"/>
  <c r="CT139" i="5"/>
  <c r="CT159" i="5"/>
  <c r="CT148" i="5"/>
  <c r="CT164" i="5"/>
  <c r="CT222" i="5"/>
  <c r="CT243" i="5"/>
  <c r="CT261" i="5"/>
  <c r="CT276" i="5"/>
  <c r="CT314" i="5"/>
  <c r="CT330" i="5"/>
  <c r="CT354" i="5"/>
  <c r="CU58" i="5"/>
  <c r="CV24" i="5"/>
  <c r="CV87" i="5"/>
  <c r="CV44" i="5"/>
  <c r="CV79" i="5"/>
  <c r="CV69" i="5"/>
  <c r="CV97" i="5"/>
  <c r="CV127" i="5"/>
  <c r="CV136" i="5"/>
  <c r="CV198" i="5"/>
  <c r="CV217" i="5"/>
  <c r="CV235" i="5"/>
  <c r="CV254" i="5"/>
  <c r="CV298" i="5"/>
  <c r="CV293" i="5"/>
  <c r="CV313" i="5"/>
  <c r="CV356" i="5"/>
  <c r="CZ5" i="5"/>
  <c r="CZ53" i="5"/>
  <c r="CZ42" i="5"/>
  <c r="CZ71" i="5"/>
  <c r="CZ82" i="5"/>
  <c r="CZ119" i="5"/>
  <c r="CZ154" i="5"/>
  <c r="CZ175" i="5"/>
  <c r="CZ185" i="5"/>
  <c r="CZ201" i="5"/>
  <c r="CZ260" i="5"/>
  <c r="CZ273" i="5"/>
  <c r="CZ297" i="5"/>
  <c r="CZ317" i="5"/>
  <c r="CZ338" i="5"/>
  <c r="DD17" i="5"/>
  <c r="DH32" i="5"/>
  <c r="DG20" i="5"/>
  <c r="DG69" i="5"/>
  <c r="DG48" i="5"/>
  <c r="DG93" i="5"/>
  <c r="DG108" i="5"/>
  <c r="DG144" i="5"/>
  <c r="DG189" i="5"/>
  <c r="DG126" i="5"/>
  <c r="DG206" i="5"/>
  <c r="DG198" i="5"/>
  <c r="DG226" i="5"/>
  <c r="DG260" i="5"/>
  <c r="DG261" i="5"/>
  <c r="DG303" i="5"/>
  <c r="DG308" i="5"/>
  <c r="DG352" i="5"/>
  <c r="DG360" i="5"/>
  <c r="DA31" i="5"/>
  <c r="CY17" i="5"/>
  <c r="CY37" i="5"/>
  <c r="CY50" i="5"/>
  <c r="CY55" i="5"/>
  <c r="CY112" i="5"/>
  <c r="CY176" i="5"/>
  <c r="CY171" i="5"/>
  <c r="CY151" i="5"/>
  <c r="CY226" i="5"/>
  <c r="CY229" i="5"/>
  <c r="CY248" i="5"/>
  <c r="CY279" i="5"/>
  <c r="CY296" i="5"/>
  <c r="CY337" i="5"/>
  <c r="CY360" i="5"/>
  <c r="DE12" i="5"/>
  <c r="DE20" i="5"/>
  <c r="DE64" i="5"/>
  <c r="DE75" i="5"/>
  <c r="DE74" i="5"/>
  <c r="DE108" i="5"/>
  <c r="DE109" i="5"/>
  <c r="DE151" i="5"/>
  <c r="DE186" i="5"/>
  <c r="DE148" i="5"/>
  <c r="DE189" i="5"/>
  <c r="DE200" i="5"/>
  <c r="DE232" i="5"/>
  <c r="DE270" i="5"/>
  <c r="DE271" i="5"/>
  <c r="DE310" i="5"/>
  <c r="DE331" i="5"/>
  <c r="DE356" i="5"/>
  <c r="CU12" i="5"/>
  <c r="DA4" i="5"/>
  <c r="CO23" i="5"/>
  <c r="CO53" i="5"/>
  <c r="CO50" i="5"/>
  <c r="CO66" i="5"/>
  <c r="CO65" i="5"/>
  <c r="CO104" i="5"/>
  <c r="CO160" i="5"/>
  <c r="CO180" i="5"/>
  <c r="CO207" i="5"/>
  <c r="CO225" i="5"/>
  <c r="CO230" i="5"/>
  <c r="CO254" i="5"/>
  <c r="CO279" i="5"/>
  <c r="CO290" i="5"/>
  <c r="CO314" i="5"/>
  <c r="CO338" i="5"/>
  <c r="DH20" i="5"/>
  <c r="DC11" i="5"/>
  <c r="DC71" i="5"/>
  <c r="DC75" i="5"/>
  <c r="DC56" i="5"/>
  <c r="DC63" i="5"/>
  <c r="DC186" i="5"/>
  <c r="DC151" i="5"/>
  <c r="DC130" i="5"/>
  <c r="DC159" i="5"/>
  <c r="DC217" i="5"/>
  <c r="DC232" i="5"/>
  <c r="DC273" i="5"/>
  <c r="DC265" i="5"/>
  <c r="DC271" i="5"/>
  <c r="DC313" i="5"/>
  <c r="DC341" i="5"/>
  <c r="DC357" i="5"/>
  <c r="CS25" i="5"/>
  <c r="DD37" i="5"/>
  <c r="CS27" i="5"/>
  <c r="DD21" i="5"/>
  <c r="DD55" i="5"/>
  <c r="DD54" i="5"/>
  <c r="DD69" i="5"/>
  <c r="DD107" i="5"/>
  <c r="DD134" i="5"/>
  <c r="DD173" i="5"/>
  <c r="DD143" i="5"/>
  <c r="DD189" i="5"/>
  <c r="DD200" i="5"/>
  <c r="DD233" i="5"/>
  <c r="DD251" i="5"/>
  <c r="DD273" i="5"/>
  <c r="DD294" i="5"/>
  <c r="DD321" i="5"/>
  <c r="DD344" i="5"/>
  <c r="CZ4" i="5"/>
  <c r="DG6" i="5"/>
  <c r="CX68" i="5"/>
  <c r="CU62" i="5"/>
  <c r="CY126" i="5"/>
  <c r="DG117" i="5"/>
  <c r="DD185" i="5"/>
  <c r="CS158" i="5"/>
  <c r="DD147" i="5"/>
  <c r="CU182" i="5"/>
  <c r="CU208" i="5"/>
  <c r="DG246" i="5"/>
  <c r="DG290" i="5"/>
  <c r="CM16" i="5"/>
  <c r="CL184" i="5"/>
  <c r="CL17" i="5"/>
  <c r="CL258" i="5"/>
  <c r="CL325" i="5"/>
  <c r="CL135" i="5"/>
  <c r="CL175" i="5"/>
  <c r="CL356" i="5"/>
  <c r="CL112" i="5"/>
  <c r="CL15" i="5"/>
  <c r="CL30" i="5"/>
  <c r="CL77" i="5"/>
  <c r="CL88" i="5"/>
  <c r="CL125" i="5"/>
  <c r="CL144" i="5"/>
  <c r="CL182" i="5"/>
  <c r="CL137" i="5"/>
  <c r="CL205" i="5"/>
  <c r="CL203" i="5"/>
  <c r="CL260" i="5"/>
  <c r="CL280" i="5"/>
  <c r="CL289" i="5"/>
  <c r="CL316" i="5"/>
  <c r="CL340" i="5"/>
  <c r="CL350" i="5"/>
  <c r="CY23" i="5"/>
  <c r="CX42" i="5"/>
  <c r="DH145" i="5"/>
  <c r="DH233" i="5"/>
  <c r="CP277" i="5"/>
  <c r="CP9" i="5"/>
  <c r="CP82" i="5"/>
  <c r="CP80" i="5"/>
  <c r="CP353" i="5"/>
  <c r="CP25" i="5"/>
  <c r="CP198" i="5"/>
  <c r="CP26" i="5"/>
  <c r="CP12" i="5"/>
  <c r="CP46" i="5"/>
  <c r="CP71" i="5"/>
  <c r="CP136" i="5"/>
  <c r="CP77" i="5"/>
  <c r="CP146" i="5"/>
  <c r="CP131" i="5"/>
  <c r="CP171" i="5"/>
  <c r="CP203" i="5"/>
  <c r="CP195" i="5"/>
  <c r="CP247" i="5"/>
  <c r="CP275" i="5"/>
  <c r="CP285" i="5"/>
  <c r="CP296" i="5"/>
  <c r="CP322" i="5"/>
  <c r="CP346" i="5"/>
  <c r="DA35" i="5"/>
  <c r="DA183" i="5"/>
  <c r="DA280" i="5"/>
  <c r="DA144" i="5"/>
  <c r="DA137" i="5"/>
  <c r="CW29" i="5"/>
  <c r="CW135" i="5"/>
  <c r="CW71" i="5"/>
  <c r="CW286" i="5"/>
  <c r="CW342" i="5"/>
  <c r="CW159" i="5"/>
  <c r="DH126" i="5"/>
  <c r="CV93" i="5"/>
  <c r="DD160" i="5"/>
  <c r="CX134" i="5"/>
  <c r="CZ174" i="5"/>
  <c r="CV81" i="5"/>
  <c r="CL47" i="5"/>
  <c r="DD48" i="5"/>
  <c r="CS83" i="5"/>
  <c r="DB113" i="5"/>
  <c r="CP223" i="5"/>
  <c r="CS207" i="5"/>
  <c r="CX69" i="5"/>
  <c r="CM144" i="5"/>
  <c r="CX179" i="5"/>
  <c r="DD223" i="5"/>
  <c r="CL180" i="5"/>
  <c r="CV246" i="5"/>
  <c r="DB244" i="5"/>
  <c r="DB57" i="5"/>
  <c r="DB149" i="5"/>
  <c r="DB259" i="5"/>
  <c r="DB162" i="5"/>
  <c r="DB324" i="5"/>
  <c r="DB91" i="5"/>
  <c r="DG76" i="5"/>
  <c r="DF239" i="5"/>
  <c r="DF33" i="5"/>
  <c r="DF159" i="5"/>
  <c r="DF104" i="5"/>
  <c r="DF147" i="5"/>
  <c r="DF208" i="5"/>
  <c r="CX83" i="5"/>
  <c r="CP354" i="5"/>
  <c r="CP38" i="5"/>
  <c r="CP20" i="5"/>
  <c r="CP345" i="5"/>
  <c r="CP15" i="5"/>
  <c r="CP175" i="5"/>
  <c r="CP16" i="5"/>
  <c r="CP10" i="5"/>
  <c r="CP55" i="5"/>
  <c r="CP54" i="5"/>
  <c r="CP128" i="5"/>
  <c r="CP96" i="5"/>
  <c r="CP151" i="5"/>
  <c r="CP147" i="5"/>
  <c r="CP176" i="5"/>
  <c r="CP174" i="5"/>
  <c r="CP206" i="5"/>
  <c r="CP231" i="5"/>
  <c r="CP287" i="5"/>
  <c r="CP282" i="5"/>
  <c r="CP290" i="5"/>
  <c r="CP326" i="5"/>
  <c r="CP350" i="5"/>
  <c r="DA284" i="5"/>
  <c r="DA49" i="5"/>
  <c r="DA182" i="5"/>
  <c r="DA275" i="5"/>
  <c r="DA361" i="5"/>
  <c r="DA189" i="5"/>
  <c r="DD32" i="5"/>
  <c r="CN25" i="5"/>
  <c r="CN5" i="5"/>
  <c r="CN28" i="5"/>
  <c r="CN263" i="5"/>
  <c r="CN206" i="5"/>
  <c r="CN33" i="5"/>
  <c r="CN92" i="5"/>
  <c r="CN7" i="5"/>
  <c r="CN60" i="5"/>
  <c r="CN38" i="5"/>
  <c r="CN85" i="5"/>
  <c r="CN55" i="5"/>
  <c r="CN193" i="5"/>
  <c r="CN170" i="5"/>
  <c r="CN162" i="5"/>
  <c r="CN197" i="5"/>
  <c r="CN214" i="5"/>
  <c r="CW42" i="5"/>
  <c r="CW151" i="5"/>
  <c r="CW118" i="5"/>
  <c r="CW256" i="5"/>
  <c r="CW305" i="5"/>
  <c r="CW212" i="5"/>
  <c r="CS91" i="5"/>
  <c r="CW224" i="5"/>
  <c r="DH188" i="5"/>
  <c r="DG42" i="5"/>
  <c r="CQ8" i="5"/>
  <c r="CQ325" i="5"/>
  <c r="CQ143" i="5"/>
  <c r="CQ122" i="5"/>
  <c r="CQ240" i="5"/>
  <c r="CQ359" i="5"/>
  <c r="CQ46" i="5"/>
  <c r="CQ5" i="5"/>
  <c r="CQ15" i="5"/>
  <c r="CQ80" i="5"/>
  <c r="CQ111" i="5"/>
  <c r="CQ76" i="5"/>
  <c r="CQ100" i="5"/>
  <c r="CQ134" i="5"/>
  <c r="CQ185" i="5"/>
  <c r="CQ165" i="5"/>
  <c r="CQ218" i="5"/>
  <c r="CQ200" i="5"/>
  <c r="CQ251" i="5"/>
  <c r="CQ285" i="5"/>
  <c r="CQ272" i="5"/>
  <c r="CQ318" i="5"/>
  <c r="CQ316" i="5"/>
  <c r="CQ348" i="5"/>
  <c r="CU75" i="5"/>
  <c r="CP126" i="5"/>
  <c r="CW205" i="5"/>
  <c r="DG134" i="5"/>
  <c r="CV196" i="5"/>
  <c r="CN283" i="5"/>
  <c r="DF323" i="5"/>
  <c r="CZ80" i="5"/>
  <c r="CL146" i="5"/>
  <c r="DA248" i="5"/>
  <c r="DB230" i="5"/>
  <c r="DB19" i="5"/>
  <c r="DB165" i="5"/>
  <c r="DB224" i="5"/>
  <c r="DB160" i="5"/>
  <c r="DB274" i="5"/>
  <c r="DA69" i="5"/>
  <c r="CM139" i="5"/>
  <c r="CM37" i="5"/>
  <c r="CM124" i="5"/>
  <c r="CM28" i="5"/>
  <c r="CM205" i="5"/>
  <c r="CM130" i="5"/>
  <c r="CM196" i="5"/>
  <c r="CM41" i="5"/>
  <c r="CM19" i="5"/>
  <c r="CM60" i="5"/>
  <c r="CM34" i="5"/>
  <c r="CM58" i="5"/>
  <c r="CM66" i="5"/>
  <c r="CM193" i="5"/>
  <c r="CM180" i="5"/>
  <c r="CM172" i="5"/>
  <c r="CM192" i="5"/>
  <c r="CM225" i="5"/>
  <c r="CM241" i="5"/>
  <c r="CM276" i="5"/>
  <c r="CM291" i="5"/>
  <c r="CM314" i="5"/>
  <c r="CM322" i="5"/>
  <c r="CM347" i="5"/>
  <c r="DA90" i="5"/>
  <c r="DJ85" i="5"/>
  <c r="DF241" i="5"/>
  <c r="DF80" i="5"/>
  <c r="DF145" i="5"/>
  <c r="DF359" i="5"/>
  <c r="DF128" i="5"/>
  <c r="DF202" i="5"/>
  <c r="CV17" i="5"/>
  <c r="DH16" i="5"/>
  <c r="DJ94" i="5"/>
  <c r="DJ5" i="5"/>
  <c r="DJ193" i="5"/>
  <c r="DJ35" i="5"/>
  <c r="DJ245" i="5"/>
  <c r="DJ101" i="5"/>
  <c r="DJ256" i="5"/>
  <c r="DJ116" i="5"/>
  <c r="DJ233" i="5"/>
  <c r="DJ64" i="5"/>
  <c r="DJ12" i="5"/>
  <c r="DJ71" i="5"/>
  <c r="DJ32" i="5"/>
  <c r="DJ115" i="5"/>
  <c r="DJ86" i="5"/>
  <c r="DJ159" i="5"/>
  <c r="DJ165" i="5"/>
  <c r="DJ160" i="5"/>
  <c r="DJ209" i="5"/>
  <c r="DJ229" i="5"/>
  <c r="DJ253" i="5"/>
  <c r="DE13" i="5"/>
  <c r="CU18" i="5"/>
  <c r="DF24" i="5"/>
  <c r="DD27" i="5"/>
  <c r="DD41" i="5"/>
  <c r="DD40" i="5"/>
  <c r="DD103" i="5"/>
  <c r="DD87" i="5"/>
  <c r="DD170" i="5"/>
  <c r="DD163" i="5"/>
  <c r="DD196" i="5"/>
  <c r="DD207" i="5"/>
  <c r="DD217" i="5"/>
  <c r="DD237" i="5"/>
  <c r="DD267" i="5"/>
  <c r="DD295" i="5"/>
  <c r="DD284" i="5"/>
  <c r="DD320" i="5"/>
  <c r="DD342" i="5"/>
  <c r="DE36" i="5"/>
  <c r="DA39" i="5"/>
  <c r="DH35" i="5"/>
  <c r="CY43" i="5"/>
  <c r="CZ128" i="5"/>
  <c r="CZ153" i="5"/>
  <c r="CY172" i="5"/>
  <c r="DD218" i="5"/>
  <c r="CU229" i="5"/>
  <c r="CU38" i="5"/>
  <c r="CL212" i="5"/>
  <c r="CL32" i="5"/>
  <c r="CL270" i="5"/>
  <c r="CL95" i="5"/>
  <c r="CL114" i="5"/>
  <c r="CL71" i="5"/>
  <c r="CL257" i="5"/>
  <c r="CL99" i="5"/>
  <c r="CL8" i="5"/>
  <c r="CL44" i="5"/>
  <c r="CL72" i="5"/>
  <c r="CL78" i="5"/>
  <c r="CL98" i="5"/>
  <c r="CL122" i="5"/>
  <c r="CL164" i="5"/>
  <c r="CL160" i="5"/>
  <c r="CL204" i="5"/>
  <c r="CL197" i="5"/>
  <c r="CL249" i="5"/>
  <c r="CL243" i="5"/>
  <c r="CL299" i="5"/>
  <c r="CL312" i="5"/>
  <c r="CL345" i="5"/>
  <c r="CL357" i="5"/>
  <c r="CU90" i="5"/>
  <c r="DH80" i="5"/>
  <c r="DH149" i="5"/>
  <c r="CP97" i="5"/>
  <c r="CP302" i="5"/>
  <c r="CP18" i="5"/>
  <c r="CP7" i="5"/>
  <c r="CP324" i="5"/>
  <c r="CP14" i="5"/>
  <c r="CP167" i="5"/>
  <c r="CP3" i="5"/>
  <c r="CP192" i="5"/>
  <c r="CP109" i="5"/>
  <c r="CP215" i="5"/>
  <c r="CP261" i="5"/>
  <c r="CP309" i="5"/>
  <c r="CP294" i="5"/>
  <c r="CP343" i="5"/>
  <c r="CP362" i="5"/>
  <c r="CP105" i="5"/>
  <c r="CP271" i="5"/>
  <c r="CP239" i="5"/>
  <c r="CP63" i="5"/>
  <c r="CP187" i="5"/>
  <c r="CP24" i="5"/>
  <c r="CP276" i="5"/>
  <c r="CP106" i="5"/>
  <c r="CP357" i="5"/>
  <c r="CP148" i="5"/>
  <c r="CP232" i="5"/>
  <c r="CP325" i="5"/>
  <c r="CP138" i="5"/>
  <c r="CP118" i="5"/>
  <c r="CP58" i="5"/>
  <c r="CP313" i="5"/>
  <c r="CP172" i="5"/>
  <c r="CP299" i="5"/>
  <c r="CP312" i="5"/>
  <c r="CP90" i="5"/>
  <c r="CP130" i="5"/>
  <c r="CP101" i="5"/>
  <c r="CP179" i="5"/>
  <c r="CP188" i="5"/>
  <c r="CP304" i="5"/>
  <c r="CP194" i="5"/>
  <c r="CP161" i="5"/>
  <c r="CP330" i="5"/>
  <c r="CP200" i="5"/>
  <c r="CP256" i="5"/>
  <c r="CP331" i="5"/>
  <c r="CP222" i="5"/>
  <c r="CP149" i="5"/>
  <c r="CP163" i="5"/>
  <c r="CP107" i="5"/>
  <c r="CP249" i="5"/>
  <c r="CP356" i="5"/>
  <c r="CP221" i="5"/>
  <c r="CP209" i="5"/>
  <c r="CP74" i="5"/>
  <c r="CP319" i="5"/>
  <c r="CP300" i="5"/>
  <c r="CP143" i="5"/>
  <c r="CP270" i="5"/>
  <c r="CP269" i="5"/>
  <c r="CP274" i="5"/>
  <c r="CP307" i="5"/>
  <c r="CP255" i="5"/>
  <c r="CP323" i="5"/>
  <c r="CP78" i="5"/>
  <c r="CP284" i="5"/>
  <c r="CP240" i="5"/>
  <c r="CP293" i="5"/>
  <c r="CP344" i="5"/>
  <c r="CP205" i="5"/>
  <c r="CP112" i="5"/>
  <c r="CP193" i="5"/>
  <c r="CP352" i="5"/>
  <c r="CP186" i="5"/>
  <c r="CP216" i="5"/>
  <c r="CP337" i="5"/>
  <c r="CP49" i="5"/>
  <c r="CP341" i="5"/>
  <c r="CP289" i="5"/>
  <c r="CP21" i="5"/>
  <c r="CP30" i="5"/>
  <c r="CP47" i="5"/>
  <c r="CP60" i="5"/>
  <c r="CP111" i="5"/>
  <c r="CP140" i="5"/>
  <c r="CP155" i="5"/>
  <c r="CP191" i="5"/>
  <c r="CP214" i="5"/>
  <c r="CW252" i="5"/>
  <c r="CW43" i="5"/>
  <c r="CW114" i="5"/>
  <c r="CW92" i="5"/>
  <c r="CW253" i="5"/>
  <c r="CW318" i="5"/>
  <c r="CW94" i="5"/>
  <c r="DD116" i="5"/>
  <c r="CP246" i="5"/>
  <c r="CQ205" i="5"/>
  <c r="CQ14" i="5"/>
  <c r="CQ330" i="5"/>
  <c r="CQ142" i="5"/>
  <c r="CQ125" i="5"/>
  <c r="CQ259" i="5"/>
  <c r="CQ344" i="5"/>
  <c r="CQ95" i="5"/>
  <c r="CQ28" i="5"/>
  <c r="CQ24" i="5"/>
  <c r="CQ70" i="5"/>
  <c r="CQ123" i="5"/>
  <c r="CQ48" i="5"/>
  <c r="CQ107" i="5"/>
  <c r="CQ140" i="5"/>
  <c r="CQ166" i="5"/>
  <c r="CQ196" i="5"/>
  <c r="CQ152" i="5"/>
  <c r="CQ211" i="5"/>
  <c r="CQ232" i="5"/>
  <c r="CQ268" i="5"/>
  <c r="CQ273" i="5"/>
  <c r="CQ305" i="5"/>
  <c r="CQ321" i="5"/>
  <c r="CQ355" i="5"/>
  <c r="CX47" i="5"/>
  <c r="CM69" i="5"/>
  <c r="CQ98" i="5"/>
  <c r="DA149" i="5"/>
  <c r="CL134" i="5"/>
  <c r="DF230" i="5"/>
  <c r="CN302" i="5"/>
  <c r="DG338" i="5"/>
  <c r="CM108" i="5"/>
  <c r="DJ134" i="5"/>
  <c r="DG202" i="5"/>
  <c r="CL273" i="5"/>
  <c r="DB194" i="5"/>
  <c r="DB85" i="5"/>
  <c r="DB125" i="5"/>
  <c r="DB226" i="5"/>
  <c r="DB146" i="5"/>
  <c r="DB253" i="5"/>
  <c r="CS119" i="5"/>
  <c r="DF214" i="5"/>
  <c r="DF330" i="5"/>
  <c r="DF141" i="5"/>
  <c r="DF355" i="5"/>
  <c r="DF95" i="5"/>
  <c r="DF191" i="5"/>
  <c r="CL16" i="5"/>
  <c r="DJ284" i="5"/>
  <c r="DJ100" i="5"/>
  <c r="DJ21" i="5"/>
  <c r="DJ205" i="5"/>
  <c r="DJ42" i="5"/>
  <c r="DJ174" i="5"/>
  <c r="DJ16" i="5"/>
  <c r="DJ255" i="5"/>
  <c r="DJ36" i="5"/>
  <c r="DJ232" i="5"/>
  <c r="DJ68" i="5"/>
  <c r="DJ11" i="5"/>
  <c r="DJ40" i="5"/>
  <c r="DJ38" i="5"/>
  <c r="DJ109" i="5"/>
  <c r="DJ95" i="5"/>
  <c r="DJ103" i="5"/>
  <c r="DJ203" i="5"/>
  <c r="DJ154" i="5"/>
  <c r="DJ202" i="5"/>
  <c r="DJ231" i="5"/>
  <c r="DJ264" i="5"/>
  <c r="DD179" i="5"/>
  <c r="DD199" i="5"/>
  <c r="DD238" i="5"/>
  <c r="DD270" i="5"/>
  <c r="DD271" i="5"/>
  <c r="DD299" i="5"/>
  <c r="DD322" i="5"/>
  <c r="DD345" i="5"/>
  <c r="DB64" i="5"/>
  <c r="CW10" i="5"/>
  <c r="CY24" i="5"/>
  <c r="CY68" i="5"/>
  <c r="CO73" i="5"/>
  <c r="DD140" i="5"/>
  <c r="CZ209" i="5"/>
  <c r="DD258" i="5"/>
  <c r="CY232" i="5"/>
  <c r="CL94" i="5"/>
  <c r="CL22" i="5"/>
  <c r="CL224" i="5"/>
  <c r="CL54" i="5"/>
  <c r="CL93" i="5"/>
  <c r="CL118" i="5"/>
  <c r="CL286" i="5"/>
  <c r="CL64" i="5"/>
  <c r="CL3" i="5"/>
  <c r="CL271" i="5"/>
  <c r="CL362" i="5"/>
  <c r="CL229" i="5"/>
  <c r="CL213" i="5"/>
  <c r="CL195" i="5"/>
  <c r="CL181" i="5"/>
  <c r="CL150" i="5"/>
  <c r="CL108" i="5"/>
  <c r="CL284" i="5"/>
  <c r="CL342" i="5"/>
  <c r="CL347" i="5"/>
  <c r="CL227" i="5"/>
  <c r="CL124" i="5"/>
  <c r="CL348" i="5"/>
  <c r="CL288" i="5"/>
  <c r="CL185" i="5"/>
  <c r="CL69" i="5"/>
  <c r="CL36" i="5"/>
  <c r="CL167" i="5"/>
  <c r="CL295" i="5"/>
  <c r="CL119" i="5"/>
  <c r="CL264" i="5"/>
  <c r="CL242" i="5"/>
  <c r="CL196" i="5"/>
  <c r="CL305" i="5"/>
  <c r="CL252" i="5"/>
  <c r="CL217" i="5"/>
  <c r="CL322" i="5"/>
  <c r="CL314" i="5"/>
  <c r="CL188" i="5"/>
  <c r="CL178" i="5"/>
  <c r="CL113" i="5"/>
  <c r="CL310" i="5"/>
  <c r="CL302" i="5"/>
  <c r="CL177" i="5"/>
  <c r="CL358" i="5"/>
  <c r="CL287" i="5"/>
  <c r="CL344" i="5"/>
  <c r="CL206" i="5"/>
  <c r="CL334" i="5"/>
  <c r="CL156" i="5"/>
  <c r="CL291" i="5"/>
  <c r="CL267" i="5"/>
  <c r="CL301" i="5"/>
  <c r="CL315" i="5"/>
  <c r="CL200" i="5"/>
  <c r="CL145" i="5"/>
  <c r="CL283" i="5"/>
  <c r="CL207" i="5"/>
  <c r="CL335" i="5"/>
  <c r="CL248" i="5"/>
  <c r="CL239" i="5"/>
  <c r="CL359" i="5"/>
  <c r="CL170" i="5"/>
  <c r="CL70" i="5"/>
  <c r="CL81" i="5"/>
  <c r="CL333" i="5"/>
  <c r="CL321" i="5"/>
  <c r="CL339" i="5"/>
  <c r="CL191" i="5"/>
  <c r="CL103" i="5"/>
  <c r="CL80" i="5"/>
  <c r="CL346" i="5"/>
  <c r="CL100" i="5"/>
  <c r="CL245" i="5"/>
  <c r="CL304" i="5"/>
  <c r="CL241" i="5"/>
  <c r="CL129" i="5"/>
  <c r="CL133" i="5"/>
  <c r="CL149" i="5"/>
  <c r="CL155" i="5"/>
  <c r="CL60" i="5"/>
  <c r="CL127" i="5"/>
  <c r="CL261" i="5"/>
  <c r="CL45" i="5"/>
  <c r="CL53" i="5"/>
  <c r="CL91" i="5"/>
  <c r="CL105" i="5"/>
  <c r="CL130" i="5"/>
  <c r="CL183" i="5"/>
  <c r="CL187" i="5"/>
  <c r="CL186" i="5"/>
  <c r="CL208" i="5"/>
  <c r="CL250" i="5"/>
  <c r="CL276" i="5"/>
  <c r="CL293" i="5"/>
  <c r="CL317" i="5"/>
  <c r="CL341" i="5"/>
  <c r="CL360" i="5"/>
  <c r="DF38" i="5"/>
  <c r="DH113" i="5"/>
  <c r="DH71" i="5"/>
  <c r="CP8" i="5"/>
  <c r="CP245" i="5"/>
  <c r="CP340" i="5"/>
  <c r="CP320" i="5"/>
  <c r="CP280" i="5"/>
  <c r="CP349" i="5"/>
  <c r="CP220" i="5"/>
  <c r="CP17" i="5"/>
  <c r="CP28" i="5"/>
  <c r="CP64" i="5"/>
  <c r="CP81" i="5"/>
  <c r="CP76" i="5"/>
  <c r="CP134" i="5"/>
  <c r="CP158" i="5"/>
  <c r="CP170" i="5"/>
  <c r="CP219" i="5"/>
  <c r="CP208" i="5"/>
  <c r="CP224" i="5"/>
  <c r="CP234" i="5"/>
  <c r="CP278" i="5"/>
  <c r="CP291" i="5"/>
  <c r="CP308" i="5"/>
  <c r="CP334" i="5"/>
  <c r="CZ41" i="5"/>
  <c r="CN289" i="5"/>
  <c r="CN156" i="5"/>
  <c r="CN287" i="5"/>
  <c r="CN190" i="5"/>
  <c r="CN15" i="5"/>
  <c r="CN183" i="5"/>
  <c r="CN80" i="5"/>
  <c r="CN295" i="5"/>
  <c r="CN86" i="5"/>
  <c r="CN26" i="5"/>
  <c r="CN67" i="5"/>
  <c r="CN54" i="5"/>
  <c r="CN95" i="5"/>
  <c r="CN88" i="5"/>
  <c r="CN153" i="5"/>
  <c r="CN187" i="5"/>
  <c r="CN225" i="5"/>
  <c r="CN185" i="5"/>
  <c r="CN196" i="5"/>
  <c r="CN234" i="5"/>
  <c r="CN268" i="5"/>
  <c r="CN291" i="5"/>
  <c r="CN312" i="5"/>
  <c r="CN336" i="5"/>
  <c r="CN356" i="5"/>
  <c r="CW250" i="5"/>
  <c r="CW352" i="5"/>
  <c r="CW95" i="5"/>
  <c r="CW306" i="5"/>
  <c r="CW173" i="5"/>
  <c r="CW272" i="5"/>
  <c r="CW101" i="5"/>
  <c r="DD136" i="5"/>
  <c r="CW155" i="5"/>
  <c r="CM167" i="5"/>
  <c r="CW206" i="5"/>
  <c r="DB68" i="5"/>
  <c r="CQ204" i="5"/>
  <c r="CQ25" i="5"/>
  <c r="CQ322" i="5"/>
  <c r="CQ113" i="5"/>
  <c r="CQ87" i="5"/>
  <c r="CQ222" i="5"/>
  <c r="CQ275" i="5"/>
  <c r="CQ38" i="5"/>
  <c r="CQ30" i="5"/>
  <c r="CQ33" i="5"/>
  <c r="CQ42" i="5"/>
  <c r="CQ94" i="5"/>
  <c r="CQ103" i="5"/>
  <c r="CQ99" i="5"/>
  <c r="CQ150" i="5"/>
  <c r="CQ206" i="5"/>
  <c r="CQ203" i="5"/>
  <c r="CQ174" i="5"/>
  <c r="CQ248" i="5"/>
  <c r="CQ234" i="5"/>
  <c r="CQ278" i="5"/>
  <c r="CQ286" i="5"/>
  <c r="CQ320" i="5"/>
  <c r="CQ327" i="5"/>
  <c r="CQ358" i="5"/>
  <c r="DA58" i="5"/>
  <c r="DH132" i="5"/>
  <c r="CP226" i="5"/>
  <c r="CN300" i="5"/>
  <c r="CS348" i="5"/>
  <c r="DJ150" i="5"/>
  <c r="CN210" i="5"/>
  <c r="CM263" i="5"/>
  <c r="DB215" i="5"/>
  <c r="DB30" i="5"/>
  <c r="DB270" i="5"/>
  <c r="DB229" i="5"/>
  <c r="DB193" i="5"/>
  <c r="DB205" i="5"/>
  <c r="CV5" i="5"/>
  <c r="CM76" i="5"/>
  <c r="CS78" i="5"/>
  <c r="CV58" i="5"/>
  <c r="DF166" i="5"/>
  <c r="DF338" i="5"/>
  <c r="DF107" i="5"/>
  <c r="DF327" i="5"/>
  <c r="DF122" i="5"/>
  <c r="DF154" i="5"/>
  <c r="DJ269" i="5"/>
  <c r="DJ166" i="5"/>
  <c r="DJ28" i="5"/>
  <c r="DJ206" i="5"/>
  <c r="DJ9" i="5"/>
  <c r="DJ133" i="5"/>
  <c r="DJ305" i="5"/>
  <c r="DJ236" i="5"/>
  <c r="DJ53" i="5"/>
  <c r="DJ244" i="5"/>
  <c r="DJ24" i="5"/>
  <c r="DJ22" i="5"/>
  <c r="DJ44" i="5"/>
  <c r="DJ67" i="5"/>
  <c r="DJ72" i="5"/>
  <c r="DJ146" i="5"/>
  <c r="DJ137" i="5"/>
  <c r="DJ129" i="5"/>
  <c r="DJ173" i="5"/>
  <c r="DJ192" i="5"/>
  <c r="DJ235" i="5"/>
  <c r="DJ242" i="5"/>
  <c r="CU265" i="5"/>
  <c r="CL272" i="5"/>
  <c r="CL90" i="5"/>
  <c r="CL52" i="5"/>
  <c r="CL104" i="5"/>
  <c r="CL82" i="5"/>
  <c r="CL306" i="5"/>
  <c r="CL92" i="5"/>
  <c r="CL253" i="5"/>
  <c r="CL83" i="5"/>
  <c r="CL13" i="5"/>
  <c r="CL56" i="5"/>
  <c r="CL46" i="5"/>
  <c r="CL115" i="5"/>
  <c r="CL126" i="5"/>
  <c r="CL123" i="5"/>
  <c r="CL194" i="5"/>
  <c r="CL220" i="5"/>
  <c r="CL215" i="5"/>
  <c r="CL219" i="5"/>
  <c r="CL236" i="5"/>
  <c r="CL265" i="5"/>
  <c r="CL292" i="5"/>
  <c r="CL324" i="5"/>
  <c r="CL337" i="5"/>
  <c r="CL355" i="5"/>
  <c r="CU66" i="5"/>
  <c r="DH84" i="5"/>
  <c r="DH109" i="5"/>
  <c r="CP19" i="5"/>
  <c r="CP236" i="5"/>
  <c r="CP288" i="5"/>
  <c r="CP303" i="5"/>
  <c r="CP199" i="5"/>
  <c r="CP361" i="5"/>
  <c r="CP137" i="5"/>
  <c r="CP5" i="5"/>
  <c r="CP33" i="5"/>
  <c r="CP70" i="5"/>
  <c r="CP123" i="5"/>
  <c r="CP95" i="5"/>
  <c r="CP100" i="5"/>
  <c r="CP114" i="5"/>
  <c r="CP145" i="5"/>
  <c r="CP190" i="5"/>
  <c r="CP225" i="5"/>
  <c r="CP233" i="5"/>
  <c r="CP241" i="5"/>
  <c r="CP253" i="5"/>
  <c r="CP273" i="5"/>
  <c r="CP301" i="5"/>
  <c r="CP321" i="5"/>
  <c r="CP338" i="5"/>
  <c r="DA268" i="5"/>
  <c r="DA340" i="5"/>
  <c r="DA93" i="5"/>
  <c r="DA117" i="5"/>
  <c r="DA332" i="5"/>
  <c r="DA98" i="5"/>
  <c r="CP67" i="5"/>
  <c r="CN278" i="5"/>
  <c r="CN155" i="5"/>
  <c r="CN267" i="5"/>
  <c r="CN158" i="5"/>
  <c r="CN358" i="5"/>
  <c r="CN93" i="5"/>
  <c r="CN98" i="5"/>
  <c r="CN305" i="5"/>
  <c r="CN56" i="5"/>
  <c r="CN11" i="5"/>
  <c r="CN30" i="5"/>
  <c r="CN58" i="5"/>
  <c r="CN103" i="5"/>
  <c r="CN97" i="5"/>
  <c r="CN140" i="5"/>
  <c r="CN204" i="5"/>
  <c r="CN219" i="5"/>
  <c r="CN203" i="5"/>
  <c r="CN207" i="5"/>
  <c r="CN226" i="5"/>
  <c r="CN280" i="5"/>
  <c r="CN281" i="5"/>
  <c r="CN309" i="5"/>
  <c r="CN331" i="5"/>
  <c r="CN354" i="5"/>
  <c r="CW213" i="5"/>
  <c r="CW325" i="5"/>
  <c r="CW93" i="5"/>
  <c r="CW320" i="5"/>
  <c r="CW232" i="5"/>
  <c r="CW296" i="5"/>
  <c r="CZ98" i="5"/>
  <c r="CZ139" i="5"/>
  <c r="DA216" i="5"/>
  <c r="DA229" i="5"/>
  <c r="CQ158" i="5"/>
  <c r="CQ37" i="5"/>
  <c r="CQ308" i="5"/>
  <c r="CQ83" i="5"/>
  <c r="CQ298" i="5"/>
  <c r="CQ226" i="5"/>
  <c r="CQ271" i="5"/>
  <c r="CQ36" i="5"/>
  <c r="CQ6" i="5"/>
  <c r="CQ35" i="5"/>
  <c r="CQ50" i="5"/>
  <c r="CQ124" i="5"/>
  <c r="CQ52" i="5"/>
  <c r="CQ105" i="5"/>
  <c r="CQ217" i="5"/>
  <c r="CQ171" i="5"/>
  <c r="CQ178" i="5"/>
  <c r="CQ177" i="5"/>
  <c r="CQ233" i="5"/>
  <c r="CQ241" i="5"/>
  <c r="CQ262" i="5"/>
  <c r="CQ277" i="5"/>
  <c r="CQ309" i="5"/>
  <c r="CQ311" i="5"/>
  <c r="DH36" i="5"/>
  <c r="CS77" i="5"/>
  <c r="DH201" i="5"/>
  <c r="DH241" i="5"/>
  <c r="CP110" i="5"/>
  <c r="CN131" i="5"/>
  <c r="CL140" i="5"/>
  <c r="DG196" i="5"/>
  <c r="CV104" i="5"/>
  <c r="DF124" i="5"/>
  <c r="DF328" i="5"/>
  <c r="DF61" i="5"/>
  <c r="DF315" i="5"/>
  <c r="DF92" i="5"/>
  <c r="DF163" i="5"/>
  <c r="CX252" i="5"/>
  <c r="CX65" i="5"/>
  <c r="CX185" i="5"/>
  <c r="CX80" i="5"/>
  <c r="DJ237" i="5"/>
  <c r="DJ70" i="5"/>
  <c r="DJ48" i="5"/>
  <c r="DJ162" i="5"/>
  <c r="DJ29" i="5"/>
  <c r="DJ168" i="5"/>
  <c r="DJ217" i="5"/>
  <c r="DJ225" i="5"/>
  <c r="DJ114" i="5"/>
  <c r="DJ211" i="5"/>
  <c r="DJ83" i="5"/>
  <c r="DJ26" i="5"/>
  <c r="DJ45" i="5"/>
  <c r="DJ46" i="5"/>
  <c r="DJ55" i="5"/>
  <c r="DJ147" i="5"/>
  <c r="DJ143" i="5"/>
  <c r="DJ135" i="5"/>
  <c r="DJ177" i="5"/>
  <c r="DJ198" i="5"/>
  <c r="DJ234" i="5"/>
  <c r="DJ265" i="5"/>
  <c r="DA59" i="5"/>
  <c r="DH17" i="5"/>
  <c r="DD15" i="5"/>
  <c r="DD11" i="5"/>
  <c r="DD59" i="5"/>
  <c r="DD25" i="5"/>
  <c r="DD57" i="5"/>
  <c r="DD117" i="5"/>
  <c r="DD106" i="5"/>
  <c r="DD122" i="5"/>
  <c r="DD159" i="5"/>
  <c r="DD184" i="5"/>
  <c r="DD221" i="5"/>
  <c r="DD245" i="5"/>
  <c r="DD263" i="5"/>
  <c r="DD291" i="5"/>
  <c r="DD315" i="5"/>
  <c r="DD330" i="5"/>
  <c r="DD354" i="5"/>
  <c r="CS13" i="5"/>
  <c r="DF18" i="5"/>
  <c r="DI42" i="5"/>
  <c r="CZ40" i="5"/>
  <c r="CU163" i="5"/>
  <c r="CY167" i="5"/>
  <c r="CZ287" i="5"/>
  <c r="CZ271" i="5"/>
  <c r="CL65" i="5"/>
  <c r="CL296" i="5"/>
  <c r="CL51" i="5"/>
  <c r="CL23" i="5"/>
  <c r="CL26" i="5"/>
  <c r="CL48" i="5"/>
  <c r="CL320" i="5"/>
  <c r="CL101" i="5"/>
  <c r="CL173" i="5"/>
  <c r="CL74" i="5"/>
  <c r="CL25" i="5"/>
  <c r="CL41" i="5"/>
  <c r="CL63" i="5"/>
  <c r="CL132" i="5"/>
  <c r="CL111" i="5"/>
  <c r="CL136" i="5"/>
  <c r="CL172" i="5"/>
  <c r="CL223" i="5"/>
  <c r="CL209" i="5"/>
  <c r="CL259" i="5"/>
  <c r="CL255" i="5"/>
  <c r="CL269" i="5"/>
  <c r="CL303" i="5"/>
  <c r="CL330" i="5"/>
  <c r="CL343" i="5"/>
  <c r="CN41" i="5"/>
  <c r="CW26" i="5"/>
  <c r="CZ43" i="5"/>
  <c r="CN251" i="5"/>
  <c r="CN36" i="5"/>
  <c r="CN277" i="5"/>
  <c r="CN139" i="5"/>
  <c r="CN343" i="5"/>
  <c r="CN321" i="5"/>
  <c r="CN114" i="5"/>
  <c r="CN238" i="5"/>
  <c r="CN16" i="5"/>
  <c r="CN22" i="5"/>
  <c r="CN39" i="5"/>
  <c r="CN76" i="5"/>
  <c r="CN61" i="5"/>
  <c r="CN107" i="5"/>
  <c r="CN208" i="5"/>
  <c r="CN135" i="5"/>
  <c r="CN182" i="5"/>
  <c r="CN220" i="5"/>
  <c r="CN218" i="5"/>
  <c r="CN249" i="5"/>
  <c r="CN274" i="5"/>
  <c r="CN286" i="5"/>
  <c r="CN313" i="5"/>
  <c r="CN335" i="5"/>
  <c r="CN361" i="5"/>
  <c r="DG65" i="5"/>
  <c r="CW140" i="5"/>
  <c r="CW294" i="5"/>
  <c r="CW54" i="5"/>
  <c r="CW279" i="5"/>
  <c r="CW158" i="5"/>
  <c r="CW266" i="5"/>
  <c r="CV109" i="5"/>
  <c r="DA147" i="5"/>
  <c r="DG213" i="5"/>
  <c r="DA221" i="5"/>
  <c r="CM47" i="5"/>
  <c r="CQ137" i="5"/>
  <c r="CQ64" i="5"/>
  <c r="CQ287" i="5"/>
  <c r="CQ72" i="5"/>
  <c r="CQ210" i="5"/>
  <c r="CQ223" i="5"/>
  <c r="CQ224" i="5"/>
  <c r="CQ29" i="5"/>
  <c r="CQ23" i="5"/>
  <c r="CQ51" i="5"/>
  <c r="CQ59" i="5"/>
  <c r="CQ93" i="5"/>
  <c r="CQ65" i="5"/>
  <c r="CQ120" i="5"/>
  <c r="CQ118" i="5"/>
  <c r="CQ195" i="5"/>
  <c r="CQ189" i="5"/>
  <c r="CQ184" i="5"/>
  <c r="CQ227" i="5"/>
  <c r="CQ258" i="5"/>
  <c r="CQ263" i="5"/>
  <c r="CQ301" i="5"/>
  <c r="CQ310" i="5"/>
  <c r="CQ338" i="5"/>
  <c r="CV101" i="5"/>
  <c r="CV222" i="5"/>
  <c r="CN240" i="5"/>
  <c r="CQ261" i="5"/>
  <c r="CL326" i="5"/>
  <c r="DH127" i="5"/>
  <c r="CS203" i="5"/>
  <c r="CS204" i="5"/>
  <c r="DB131" i="5"/>
  <c r="DB34" i="5"/>
  <c r="DB187" i="5"/>
  <c r="DB132" i="5"/>
  <c r="DB106" i="5"/>
  <c r="DB204" i="5"/>
  <c r="DG50" i="5"/>
  <c r="CZ59" i="5"/>
  <c r="CL58" i="5"/>
  <c r="CX218" i="5"/>
  <c r="CX85" i="5"/>
  <c r="CX206" i="5"/>
  <c r="CX122" i="5"/>
  <c r="DJ216" i="5"/>
  <c r="DJ90" i="5"/>
  <c r="DJ15" i="5"/>
  <c r="DJ123" i="5"/>
  <c r="DJ4" i="5"/>
  <c r="DJ161" i="5"/>
  <c r="DJ347" i="5"/>
  <c r="DJ179" i="5"/>
  <c r="DJ20" i="5"/>
  <c r="DJ212" i="5"/>
  <c r="DJ17" i="5"/>
  <c r="DJ31" i="5"/>
  <c r="DJ56" i="5"/>
  <c r="DJ66" i="5"/>
  <c r="DJ65" i="5"/>
  <c r="DJ171" i="5"/>
  <c r="DJ152" i="5"/>
  <c r="DJ191" i="5"/>
  <c r="DJ226" i="5"/>
  <c r="DJ214" i="5"/>
  <c r="DJ259" i="5"/>
  <c r="DJ280" i="5"/>
  <c r="DJ282" i="5"/>
  <c r="CY78" i="5"/>
  <c r="CY121" i="5"/>
  <c r="CU202" i="5"/>
  <c r="CY212" i="5"/>
  <c r="CY283" i="5"/>
  <c r="DH42" i="5"/>
  <c r="CL266" i="5"/>
  <c r="CL6" i="5"/>
  <c r="CL37" i="5"/>
  <c r="CL42" i="5"/>
  <c r="CL352" i="5"/>
  <c r="CL319" i="5"/>
  <c r="CL76" i="5"/>
  <c r="CL232" i="5"/>
  <c r="CL11" i="5"/>
  <c r="CL12" i="5"/>
  <c r="CL68" i="5"/>
  <c r="CL84" i="5"/>
  <c r="CL85" i="5"/>
  <c r="CL96" i="5"/>
  <c r="CL148" i="5"/>
  <c r="CL131" i="5"/>
  <c r="CL216" i="5"/>
  <c r="CL226" i="5"/>
  <c r="CL225" i="5"/>
  <c r="CL230" i="5"/>
  <c r="CL274" i="5"/>
  <c r="CL298" i="5"/>
  <c r="CL332" i="5"/>
  <c r="CL349" i="5"/>
  <c r="DH242" i="5"/>
  <c r="DH351" i="5"/>
  <c r="CP29" i="5"/>
  <c r="CP181" i="5"/>
  <c r="CP183" i="5"/>
  <c r="CP182" i="5"/>
  <c r="CP156" i="5"/>
  <c r="CP316" i="5"/>
  <c r="CP99" i="5"/>
  <c r="CP6" i="5"/>
  <c r="CP51" i="5"/>
  <c r="CP39" i="5"/>
  <c r="CP94" i="5"/>
  <c r="CP65" i="5"/>
  <c r="CP104" i="5"/>
  <c r="CP160" i="5"/>
  <c r="CP135" i="5"/>
  <c r="CP218" i="5"/>
  <c r="CP212" i="5"/>
  <c r="CP228" i="5"/>
  <c r="CP254" i="5"/>
  <c r="CP266" i="5"/>
  <c r="CP267" i="5"/>
  <c r="CP310" i="5"/>
  <c r="CP336" i="5"/>
  <c r="CP348" i="5"/>
  <c r="DA227" i="5"/>
  <c r="DA288" i="5"/>
  <c r="DA73" i="5"/>
  <c r="DA324" i="5"/>
  <c r="DA250" i="5"/>
  <c r="DA362" i="5"/>
  <c r="CN316" i="5"/>
  <c r="CN53" i="5"/>
  <c r="CN188" i="5"/>
  <c r="CN161" i="5"/>
  <c r="CN330" i="5"/>
  <c r="CN290" i="5"/>
  <c r="CN75" i="5"/>
  <c r="CN217" i="5"/>
  <c r="CN3" i="5"/>
  <c r="CN232" i="5"/>
  <c r="CN326" i="5"/>
  <c r="CN126" i="5"/>
  <c r="CN138" i="5"/>
  <c r="CN121" i="5"/>
  <c r="CN284" i="5"/>
  <c r="CN237" i="5"/>
  <c r="CN346" i="5"/>
  <c r="CN260" i="5"/>
  <c r="CN311" i="5"/>
  <c r="CN304" i="5"/>
  <c r="CN94" i="5"/>
  <c r="CN221" i="5"/>
  <c r="CN101" i="5"/>
  <c r="CN175" i="5"/>
  <c r="CN149" i="5"/>
  <c r="CN301" i="5"/>
  <c r="CN201" i="5"/>
  <c r="CN165" i="5"/>
  <c r="CN315" i="5"/>
  <c r="CN74" i="5"/>
  <c r="CN272" i="5"/>
  <c r="CN353" i="5"/>
  <c r="CN167" i="5"/>
  <c r="CN68" i="5"/>
  <c r="CN24" i="5"/>
  <c r="CN200" i="5"/>
  <c r="CN113" i="5"/>
  <c r="CN144" i="5"/>
  <c r="CN82" i="5"/>
  <c r="CN236" i="5"/>
  <c r="CN152" i="5"/>
  <c r="CN294" i="5"/>
  <c r="CN79" i="5"/>
  <c r="CN345" i="5"/>
  <c r="CN211" i="5"/>
  <c r="CN106" i="5"/>
  <c r="CN348" i="5"/>
  <c r="CN212" i="5"/>
  <c r="CN244" i="5"/>
  <c r="CN329" i="5"/>
  <c r="CN125" i="5"/>
  <c r="CN308" i="5"/>
  <c r="CN172" i="5"/>
  <c r="CN341" i="5"/>
  <c r="CN362" i="5"/>
  <c r="CN325" i="5"/>
  <c r="CN59" i="5"/>
  <c r="CN340" i="5"/>
  <c r="CN189" i="5"/>
  <c r="CN333" i="5"/>
  <c r="CN118" i="5"/>
  <c r="CN310" i="5"/>
  <c r="CN64" i="5"/>
  <c r="CN128" i="5"/>
  <c r="CN246" i="5"/>
  <c r="CN344" i="5"/>
  <c r="CN357" i="5"/>
  <c r="CN319" i="5"/>
  <c r="CN90" i="5"/>
  <c r="CN43" i="5"/>
  <c r="CN216" i="5"/>
  <c r="CN195" i="5"/>
  <c r="CN81" i="5"/>
  <c r="CN63" i="5"/>
  <c r="CN194" i="5"/>
  <c r="CN150" i="5"/>
  <c r="CN99" i="5"/>
  <c r="CN271" i="5"/>
  <c r="CN100" i="5"/>
  <c r="CN332" i="5"/>
  <c r="CN70" i="5"/>
  <c r="CN23" i="5"/>
  <c r="CN44" i="5"/>
  <c r="CN84" i="5"/>
  <c r="CN65" i="5"/>
  <c r="CN112" i="5"/>
  <c r="CN119" i="5"/>
  <c r="CN130" i="5"/>
  <c r="CN186" i="5"/>
  <c r="CN213" i="5"/>
  <c r="CN228" i="5"/>
  <c r="CN253" i="5"/>
  <c r="CN270" i="5"/>
  <c r="CN288" i="5"/>
  <c r="CN317" i="5"/>
  <c r="CN323" i="5"/>
  <c r="CN351" i="5"/>
  <c r="CW80" i="5"/>
  <c r="CV95" i="5"/>
  <c r="CL174" i="5"/>
  <c r="CQ135" i="5"/>
  <c r="CQ71" i="5"/>
  <c r="CQ281" i="5"/>
  <c r="CQ79" i="5"/>
  <c r="CQ176" i="5"/>
  <c r="CQ187" i="5"/>
  <c r="CQ198" i="5"/>
  <c r="CQ31" i="5"/>
  <c r="CQ21" i="5"/>
  <c r="CQ66" i="5"/>
  <c r="CQ47" i="5"/>
  <c r="DG88" i="5"/>
  <c r="DF112" i="5"/>
  <c r="DH135" i="5"/>
  <c r="DF185" i="5"/>
  <c r="CM261" i="5"/>
  <c r="CM325" i="5"/>
  <c r="CP125" i="5"/>
  <c r="DA226" i="5"/>
  <c r="DJ272" i="5"/>
  <c r="DH87" i="5"/>
  <c r="CM40" i="5"/>
  <c r="CM339" i="5"/>
  <c r="CM320" i="5"/>
  <c r="CM284" i="5"/>
  <c r="CM236" i="5"/>
  <c r="CM357" i="5"/>
  <c r="CM159" i="5"/>
  <c r="CM13" i="5"/>
  <c r="CM3" i="5"/>
  <c r="CM88" i="5"/>
  <c r="CM273" i="5"/>
  <c r="CM181" i="5"/>
  <c r="CM174" i="5"/>
  <c r="CM305" i="5"/>
  <c r="CM70" i="5"/>
  <c r="CM228" i="5"/>
  <c r="CM283" i="5"/>
  <c r="CM73" i="5"/>
  <c r="CM104" i="5"/>
  <c r="CM256" i="5"/>
  <c r="CM93" i="5"/>
  <c r="CM243" i="5"/>
  <c r="CM133" i="5"/>
  <c r="CM348" i="5"/>
  <c r="CM92" i="5"/>
  <c r="CM278" i="5"/>
  <c r="CM178" i="5"/>
  <c r="CM302" i="5"/>
  <c r="CM131" i="5"/>
  <c r="CM242" i="5"/>
  <c r="CM350" i="5"/>
  <c r="CM188" i="5"/>
  <c r="CM56" i="5"/>
  <c r="CM237" i="5"/>
  <c r="CM210" i="5"/>
  <c r="CM138" i="5"/>
  <c r="CM300" i="5"/>
  <c r="CM87" i="5"/>
  <c r="CM221" i="5"/>
  <c r="CM326" i="5"/>
  <c r="CM277" i="5"/>
  <c r="CM257" i="5"/>
  <c r="CM239" i="5"/>
  <c r="CM227" i="5"/>
  <c r="CM75" i="5"/>
  <c r="CM151" i="5"/>
  <c r="CM342" i="5"/>
  <c r="CM310" i="5"/>
  <c r="CM290" i="5"/>
  <c r="CM333" i="5"/>
  <c r="CM145" i="5"/>
  <c r="CM238" i="5"/>
  <c r="CM126" i="5"/>
  <c r="CM95" i="5"/>
  <c r="CM158" i="5"/>
  <c r="CM252" i="5"/>
  <c r="CM332" i="5"/>
  <c r="CM120" i="5"/>
  <c r="CM134" i="5"/>
  <c r="CM89" i="5"/>
  <c r="CM218" i="5"/>
  <c r="CM113" i="5"/>
  <c r="CM321" i="5"/>
  <c r="CM156" i="5"/>
  <c r="CM341" i="5"/>
  <c r="CM359" i="5"/>
  <c r="CM233" i="5"/>
  <c r="CM316" i="5"/>
  <c r="CM98" i="5"/>
  <c r="CM295" i="5"/>
  <c r="CM289" i="5"/>
  <c r="CM153" i="5"/>
  <c r="CM195" i="5"/>
  <c r="CM246" i="5"/>
  <c r="CM168" i="5"/>
  <c r="CM63" i="5"/>
  <c r="CM179" i="5"/>
  <c r="CM44" i="5"/>
  <c r="CM61" i="5"/>
  <c r="CM117" i="5"/>
  <c r="CM125" i="5"/>
  <c r="CM208" i="5"/>
  <c r="CM160" i="5"/>
  <c r="CM166" i="5"/>
  <c r="CM191" i="5"/>
  <c r="CM224" i="5"/>
  <c r="CM274" i="5"/>
  <c r="CM269" i="5"/>
  <c r="CM298" i="5"/>
  <c r="CM330" i="5"/>
  <c r="CM337" i="5"/>
  <c r="CX76" i="5"/>
  <c r="CY83" i="5"/>
  <c r="DF85" i="5"/>
  <c r="DF307" i="5"/>
  <c r="DF297" i="5"/>
  <c r="DF283" i="5"/>
  <c r="DF37" i="5"/>
  <c r="CN52" i="5"/>
  <c r="CX170" i="5"/>
  <c r="CX358" i="5"/>
  <c r="CX205" i="5"/>
  <c r="CX217" i="5"/>
  <c r="CW74" i="5"/>
  <c r="CW131" i="5"/>
  <c r="CW46" i="5"/>
  <c r="CW126" i="5"/>
  <c r="CW133" i="5"/>
  <c r="CW136" i="5"/>
  <c r="CW172" i="5"/>
  <c r="CW187" i="5"/>
  <c r="CW236" i="5"/>
  <c r="CW243" i="5"/>
  <c r="CW255" i="5"/>
  <c r="CW300" i="5"/>
  <c r="CW329" i="5"/>
  <c r="CW331" i="5"/>
  <c r="CX6" i="5"/>
  <c r="CX62" i="5"/>
  <c r="CX46" i="5"/>
  <c r="CX90" i="5"/>
  <c r="CX102" i="5"/>
  <c r="CX112" i="5"/>
  <c r="CX175" i="5"/>
  <c r="CX155" i="5"/>
  <c r="CX215" i="5"/>
  <c r="CX223" i="5"/>
  <c r="CX235" i="5"/>
  <c r="CX249" i="5"/>
  <c r="CX298" i="5"/>
  <c r="CX323" i="5"/>
  <c r="CX345" i="5"/>
  <c r="CY75" i="5"/>
  <c r="DD202" i="5"/>
  <c r="DD254" i="5"/>
  <c r="DG315" i="5"/>
  <c r="CZ336" i="5"/>
  <c r="CZ19" i="5"/>
  <c r="CX43" i="5"/>
  <c r="DB27" i="5"/>
  <c r="DB15" i="5"/>
  <c r="DB75" i="5"/>
  <c r="DB55" i="5"/>
  <c r="DB88" i="5"/>
  <c r="DB122" i="5"/>
  <c r="DB120" i="5"/>
  <c r="DB119" i="5"/>
  <c r="DB196" i="5"/>
  <c r="DB156" i="5"/>
  <c r="DB211" i="5"/>
  <c r="DB246" i="5"/>
  <c r="DB281" i="5"/>
  <c r="DB295" i="5"/>
  <c r="DB318" i="5"/>
  <c r="DB346" i="5"/>
  <c r="DD8" i="5"/>
  <c r="DF8" i="5"/>
  <c r="DF41" i="5"/>
  <c r="DF40" i="5"/>
  <c r="DF46" i="5"/>
  <c r="DF98" i="5"/>
  <c r="DF150" i="5"/>
  <c r="DF182" i="5"/>
  <c r="DF227" i="5"/>
  <c r="DF179" i="5"/>
  <c r="DF209" i="5"/>
  <c r="DF257" i="5"/>
  <c r="DF278" i="5"/>
  <c r="DF294" i="5"/>
  <c r="DF320" i="5"/>
  <c r="DF308" i="5"/>
  <c r="DF356" i="5"/>
  <c r="DD70" i="5"/>
  <c r="CS85" i="5"/>
  <c r="CS136" i="5"/>
  <c r="CS170" i="5"/>
  <c r="DD182" i="5"/>
  <c r="CZ224" i="5"/>
  <c r="CY262" i="5"/>
  <c r="CY239" i="5"/>
  <c r="CS346" i="5"/>
  <c r="CZ352" i="5"/>
  <c r="CW61" i="5"/>
  <c r="CW21" i="5"/>
  <c r="CS70" i="5"/>
  <c r="DA16" i="5"/>
  <c r="DA77" i="5"/>
  <c r="DA53" i="5"/>
  <c r="DA89" i="5"/>
  <c r="DA96" i="5"/>
  <c r="DA135" i="5"/>
  <c r="DA177" i="5"/>
  <c r="DA146" i="5"/>
  <c r="DA166" i="5"/>
  <c r="DA191" i="5"/>
  <c r="DA233" i="5"/>
  <c r="DA253" i="5"/>
  <c r="DA273" i="5"/>
  <c r="DA291" i="5"/>
  <c r="DA327" i="5"/>
  <c r="DA338" i="5"/>
  <c r="DG63" i="5"/>
  <c r="CY25" i="5"/>
  <c r="CT15" i="5"/>
  <c r="CT52" i="5"/>
  <c r="CT81" i="5"/>
  <c r="CT93" i="5"/>
  <c r="CT98" i="5"/>
  <c r="CT179" i="5"/>
  <c r="CT201" i="5"/>
  <c r="CT149" i="5"/>
  <c r="CT178" i="5"/>
  <c r="CT217" i="5"/>
  <c r="CT226" i="5"/>
  <c r="CT255" i="5"/>
  <c r="CT273" i="5"/>
  <c r="CT289" i="5"/>
  <c r="CT325" i="5"/>
  <c r="CT349" i="5"/>
  <c r="CV9" i="5"/>
  <c r="CV18" i="5"/>
  <c r="CV33" i="5"/>
  <c r="CV73" i="5"/>
  <c r="CV88" i="5"/>
  <c r="CV122" i="5"/>
  <c r="CV147" i="5"/>
  <c r="CV161" i="5"/>
  <c r="CV181" i="5"/>
  <c r="CV215" i="5"/>
  <c r="CV203" i="5"/>
  <c r="CV225" i="5"/>
  <c r="CV249" i="5"/>
  <c r="CV281" i="5"/>
  <c r="CV332" i="5"/>
  <c r="CV358" i="5"/>
  <c r="CZ17" i="5"/>
  <c r="CZ31" i="5"/>
  <c r="CZ35" i="5"/>
  <c r="CZ91" i="5"/>
  <c r="CZ90" i="5"/>
  <c r="CZ136" i="5"/>
  <c r="CZ171" i="5"/>
  <c r="CZ124" i="5"/>
  <c r="CZ155" i="5"/>
  <c r="CZ219" i="5"/>
  <c r="CZ247" i="5"/>
  <c r="CZ286" i="5"/>
  <c r="CZ274" i="5"/>
  <c r="CZ306" i="5"/>
  <c r="CZ342" i="5"/>
  <c r="CZ359" i="5"/>
  <c r="DG23" i="5"/>
  <c r="DG40" i="5"/>
  <c r="DG72" i="5"/>
  <c r="DG68" i="5"/>
  <c r="DG125" i="5"/>
  <c r="DG128" i="5"/>
  <c r="DG137" i="5"/>
  <c r="DG162" i="5"/>
  <c r="DG179" i="5"/>
  <c r="DG215" i="5"/>
  <c r="DG237" i="5"/>
  <c r="DG243" i="5"/>
  <c r="DG270" i="5"/>
  <c r="DG300" i="5"/>
  <c r="DG318" i="5"/>
  <c r="DG309" i="5"/>
  <c r="DG361" i="5"/>
  <c r="CY34" i="5"/>
  <c r="CY12" i="5"/>
  <c r="CY72" i="5"/>
  <c r="CY44" i="5"/>
  <c r="CY91" i="5"/>
  <c r="CY130" i="5"/>
  <c r="CY108" i="5"/>
  <c r="CY146" i="5"/>
  <c r="CY173" i="5"/>
  <c r="CY199" i="5"/>
  <c r="CY225" i="5"/>
  <c r="CY275" i="5"/>
  <c r="CY259" i="5"/>
  <c r="CY292" i="5"/>
  <c r="CY309" i="5"/>
  <c r="CY340" i="5"/>
  <c r="DE15" i="5"/>
  <c r="DE8" i="5"/>
  <c r="DE41" i="5"/>
  <c r="DE37" i="5"/>
  <c r="DE95" i="5"/>
  <c r="DE67" i="5"/>
  <c r="DE140" i="5"/>
  <c r="DE173" i="5"/>
  <c r="DE137" i="5"/>
  <c r="DE221" i="5"/>
  <c r="DE210" i="5"/>
  <c r="DE229" i="5"/>
  <c r="DE236" i="5"/>
  <c r="DE276" i="5"/>
  <c r="DE288" i="5"/>
  <c r="DE326" i="5"/>
  <c r="DE342" i="5"/>
  <c r="DE361" i="5"/>
  <c r="CO17" i="5"/>
  <c r="CO26" i="5"/>
  <c r="CO67" i="5"/>
  <c r="CO76" i="5"/>
  <c r="CO136" i="5"/>
  <c r="CO81" i="5"/>
  <c r="CO157" i="5"/>
  <c r="CO178" i="5"/>
  <c r="CO167" i="5"/>
  <c r="CO197" i="5"/>
  <c r="CO227" i="5"/>
  <c r="CO249" i="5"/>
  <c r="CO266" i="5"/>
  <c r="CO278" i="5"/>
  <c r="CO310" i="5"/>
  <c r="CO353" i="5"/>
  <c r="DC21" i="5"/>
  <c r="DC20" i="5"/>
  <c r="DC32" i="5"/>
  <c r="DC29" i="5"/>
  <c r="DC86" i="5"/>
  <c r="DC113" i="5"/>
  <c r="DC155" i="5"/>
  <c r="DC133" i="5"/>
  <c r="DC168" i="5"/>
  <c r="DC213" i="5"/>
  <c r="DC253" i="5"/>
  <c r="DC237" i="5"/>
  <c r="DC309" i="5"/>
  <c r="DC286" i="5"/>
  <c r="DC294" i="5"/>
  <c r="DC321" i="5"/>
  <c r="DC351" i="5"/>
  <c r="DA19" i="5"/>
  <c r="CS63" i="5"/>
  <c r="DD5" i="5"/>
  <c r="DD31" i="5"/>
  <c r="DD42" i="5"/>
  <c r="DD43" i="5"/>
  <c r="DD80" i="5"/>
  <c r="DD98" i="5"/>
  <c r="DD118" i="5"/>
  <c r="DD139" i="5"/>
  <c r="DD177" i="5"/>
  <c r="DD211" i="5"/>
  <c r="DD224" i="5"/>
  <c r="DD253" i="5"/>
  <c r="DD282" i="5"/>
  <c r="DD296" i="5"/>
  <c r="DD311" i="5"/>
  <c r="DD327" i="5"/>
  <c r="DD352" i="5"/>
  <c r="CZ37" i="5"/>
  <c r="CS39" i="5"/>
  <c r="CY194" i="5"/>
  <c r="DG146" i="5"/>
  <c r="DG180" i="5"/>
  <c r="CZ222" i="5"/>
  <c r="CY233" i="5"/>
  <c r="CZ276" i="5"/>
  <c r="CV304" i="5"/>
  <c r="CN69" i="5"/>
  <c r="CL247" i="5"/>
  <c r="CL40" i="5"/>
  <c r="CL29" i="5"/>
  <c r="CL43" i="5"/>
  <c r="CL294" i="5"/>
  <c r="CL279" i="5"/>
  <c r="CL50" i="5"/>
  <c r="CL158" i="5"/>
  <c r="CL27" i="5"/>
  <c r="CL31" i="5"/>
  <c r="CL38" i="5"/>
  <c r="CL107" i="5"/>
  <c r="CL109" i="5"/>
  <c r="CL153" i="5"/>
  <c r="CL116" i="5"/>
  <c r="DH170" i="5"/>
  <c r="DH344" i="5"/>
  <c r="CS6" i="5"/>
  <c r="CP4" i="5"/>
  <c r="CP168" i="5"/>
  <c r="CP92" i="5"/>
  <c r="CP152" i="5"/>
  <c r="CP144" i="5"/>
  <c r="CP265" i="5"/>
  <c r="CP98" i="5"/>
  <c r="CP23" i="5"/>
  <c r="CP53" i="5"/>
  <c r="CP42" i="5"/>
  <c r="CP86" i="5"/>
  <c r="CP89" i="5"/>
  <c r="CP119" i="5"/>
  <c r="CP113" i="5"/>
  <c r="CP139" i="5"/>
  <c r="CP177" i="5"/>
  <c r="CP213" i="5"/>
  <c r="CP235" i="5"/>
  <c r="CP257" i="5"/>
  <c r="CP252" i="5"/>
  <c r="CP298" i="5"/>
  <c r="CP317" i="5"/>
  <c r="CP311" i="5"/>
  <c r="CP355" i="5"/>
  <c r="DA157" i="5"/>
  <c r="DA308" i="5"/>
  <c r="DA123" i="5"/>
  <c r="DA317" i="5"/>
  <c r="DA260" i="5"/>
  <c r="DA352" i="5"/>
  <c r="DA68" i="5"/>
  <c r="CN256" i="5"/>
  <c r="CN20" i="5"/>
  <c r="CN178" i="5"/>
  <c r="CN120" i="5"/>
  <c r="CN324" i="5"/>
  <c r="CN269" i="5"/>
  <c r="CN62" i="5"/>
  <c r="CN174" i="5"/>
  <c r="CN17" i="5"/>
  <c r="CN27" i="5"/>
  <c r="CN45" i="5"/>
  <c r="CN72" i="5"/>
  <c r="CN89" i="5"/>
  <c r="CN129" i="5"/>
  <c r="CN104" i="5"/>
  <c r="CN141" i="5"/>
  <c r="CN199" i="5"/>
  <c r="CN192" i="5"/>
  <c r="CN235" i="5"/>
  <c r="CN254" i="5"/>
  <c r="CN273" i="5"/>
  <c r="CN285" i="5"/>
  <c r="CN314" i="5"/>
  <c r="CN352" i="5"/>
  <c r="CN360" i="5"/>
  <c r="CZ67" i="5"/>
  <c r="DF59" i="5"/>
  <c r="CW100" i="5"/>
  <c r="CZ133" i="5"/>
  <c r="DD219" i="5"/>
  <c r="DA3" i="5"/>
  <c r="DA153" i="5"/>
  <c r="DA329" i="5"/>
  <c r="DA243" i="5"/>
  <c r="DA211" i="5"/>
  <c r="DA78" i="5"/>
  <c r="DA188" i="5"/>
  <c r="DA335" i="5"/>
  <c r="DA350" i="5"/>
  <c r="DA124" i="5"/>
  <c r="DA357" i="5"/>
  <c r="DA168" i="5"/>
  <c r="DA333" i="5"/>
  <c r="DA109" i="5"/>
  <c r="DA133" i="5"/>
  <c r="DA138" i="5"/>
  <c r="DA330" i="5"/>
  <c r="DA294" i="5"/>
  <c r="DA249" i="5"/>
  <c r="DA48" i="5"/>
  <c r="DA130" i="5"/>
  <c r="DA126" i="5"/>
  <c r="DA356" i="5"/>
  <c r="DA232" i="5"/>
  <c r="DA194" i="5"/>
  <c r="DA205" i="5"/>
  <c r="DA312" i="5"/>
  <c r="DA246" i="5"/>
  <c r="DA210" i="5"/>
  <c r="DA237" i="5"/>
  <c r="DA121" i="5"/>
  <c r="DA302" i="5"/>
  <c r="DA239" i="5"/>
  <c r="DA200" i="5"/>
  <c r="DA325" i="5"/>
  <c r="DA344" i="5"/>
  <c r="DA292" i="5"/>
  <c r="DA271" i="5"/>
  <c r="DA112" i="5"/>
  <c r="DA236" i="5"/>
  <c r="DA132" i="5"/>
  <c r="DA307" i="5"/>
  <c r="DA161" i="5"/>
  <c r="DA119" i="5"/>
  <c r="DA193" i="5"/>
  <c r="DA125" i="5"/>
  <c r="DA245" i="5"/>
  <c r="DA256" i="5"/>
  <c r="DA299" i="5"/>
  <c r="DA106" i="5"/>
  <c r="DA293" i="5"/>
  <c r="DA309" i="5"/>
  <c r="DA111" i="5"/>
  <c r="DA313" i="5"/>
  <c r="DA181" i="5"/>
  <c r="DA143" i="5"/>
  <c r="DA215" i="5"/>
  <c r="DA304" i="5"/>
  <c r="DA24" i="5"/>
  <c r="DA179" i="5"/>
  <c r="DA186" i="5"/>
  <c r="DA323" i="5"/>
  <c r="DA110" i="5"/>
  <c r="DA82" i="5"/>
  <c r="DA261" i="5"/>
  <c r="DA29" i="5"/>
  <c r="DA319" i="5"/>
  <c r="DA300" i="5"/>
  <c r="DA274" i="5"/>
  <c r="DA174" i="5"/>
  <c r="DA187" i="5"/>
  <c r="DA255" i="5"/>
  <c r="DA276" i="5"/>
  <c r="DA289" i="5"/>
  <c r="DA328" i="5"/>
  <c r="DA74" i="5"/>
  <c r="DA62" i="5"/>
  <c r="CP72" i="5"/>
  <c r="CQ138" i="5"/>
  <c r="CQ3" i="5"/>
  <c r="CQ336" i="5"/>
  <c r="CQ356" i="5"/>
  <c r="CQ324" i="5"/>
  <c r="CQ294" i="5"/>
  <c r="CQ161" i="5"/>
  <c r="CQ209" i="5"/>
  <c r="CQ291" i="5"/>
  <c r="CQ127" i="5"/>
  <c r="CQ40" i="5"/>
  <c r="CQ68" i="5"/>
  <c r="CQ61" i="5"/>
  <c r="CQ254" i="5"/>
  <c r="CQ244" i="5"/>
  <c r="CQ73" i="5"/>
  <c r="CQ331" i="5"/>
  <c r="CQ299" i="5"/>
  <c r="CQ274" i="5"/>
  <c r="CQ249" i="5"/>
  <c r="CQ335" i="5"/>
  <c r="CQ180" i="5"/>
  <c r="CQ216" i="5"/>
  <c r="CQ182" i="5"/>
  <c r="CQ340" i="5"/>
  <c r="CQ332" i="5"/>
  <c r="CQ343" i="5"/>
  <c r="CQ194" i="5"/>
  <c r="CQ314" i="5"/>
  <c r="CQ173" i="5"/>
  <c r="CQ186" i="5"/>
  <c r="CQ179" i="5"/>
  <c r="CQ85" i="5"/>
  <c r="CQ219" i="5"/>
  <c r="CQ44" i="5"/>
  <c r="CQ231" i="5"/>
  <c r="CQ354" i="5"/>
  <c r="CQ78" i="5"/>
  <c r="CQ148" i="5"/>
  <c r="CQ188" i="5"/>
  <c r="CQ114" i="5"/>
  <c r="CQ221" i="5"/>
  <c r="CQ229" i="5"/>
  <c r="CQ53" i="5"/>
  <c r="CQ63" i="5"/>
  <c r="CQ110" i="5"/>
  <c r="CQ337" i="5"/>
  <c r="CQ247" i="5"/>
  <c r="CQ280" i="5"/>
  <c r="CQ345" i="5"/>
  <c r="CQ313" i="5"/>
  <c r="CQ74" i="5"/>
  <c r="CQ197" i="5"/>
  <c r="CQ136" i="5"/>
  <c r="CQ307" i="5"/>
  <c r="CQ97" i="5"/>
  <c r="CQ126" i="5"/>
  <c r="CQ116" i="5"/>
  <c r="CQ360" i="5"/>
  <c r="CQ362" i="5"/>
  <c r="CQ293" i="5"/>
  <c r="CQ192" i="5"/>
  <c r="CQ236" i="5"/>
  <c r="CQ215" i="5"/>
  <c r="CQ260" i="5"/>
  <c r="CQ168" i="5"/>
  <c r="CQ351" i="5"/>
  <c r="CQ92" i="5"/>
  <c r="CQ264" i="5"/>
  <c r="CQ237" i="5"/>
  <c r="CQ319" i="5"/>
  <c r="CQ276" i="5"/>
  <c r="CQ57" i="5"/>
  <c r="CQ151" i="5"/>
  <c r="CQ131" i="5"/>
  <c r="CQ349" i="5"/>
  <c r="CQ347" i="5"/>
  <c r="CQ282" i="5"/>
  <c r="CQ328" i="5"/>
  <c r="CQ256" i="5"/>
  <c r="CQ304" i="5"/>
  <c r="CQ303" i="5"/>
  <c r="CQ167" i="5"/>
  <c r="CQ60" i="5"/>
  <c r="CQ361" i="5"/>
  <c r="CQ220" i="5"/>
  <c r="CQ253" i="5"/>
  <c r="CQ183" i="5"/>
  <c r="CQ269" i="5"/>
  <c r="CQ49" i="5"/>
  <c r="CQ149" i="5"/>
  <c r="CQ132" i="5"/>
  <c r="CQ162" i="5"/>
  <c r="CQ7" i="5"/>
  <c r="CQ22" i="5"/>
  <c r="CQ32" i="5"/>
  <c r="CQ58" i="5"/>
  <c r="CQ90" i="5"/>
  <c r="CQ129" i="5"/>
  <c r="CQ144" i="5"/>
  <c r="CQ109" i="5"/>
  <c r="CQ170" i="5"/>
  <c r="CQ153" i="5"/>
  <c r="CQ190" i="5"/>
  <c r="CQ235" i="5"/>
  <c r="CQ242" i="5"/>
  <c r="CQ252" i="5"/>
  <c r="CQ296" i="5"/>
  <c r="CQ315" i="5"/>
  <c r="CQ352" i="5"/>
  <c r="CP157" i="5"/>
  <c r="CZ206" i="5"/>
  <c r="DB216" i="5"/>
  <c r="CW314" i="5"/>
  <c r="DD329" i="5"/>
  <c r="CQ339" i="5"/>
  <c r="CP153" i="5"/>
  <c r="DG174" i="5"/>
  <c r="CM211" i="5"/>
  <c r="DH60" i="5"/>
  <c r="CM10" i="5"/>
  <c r="CM327" i="5"/>
  <c r="CM232" i="5"/>
  <c r="CM272" i="5"/>
  <c r="CM217" i="5"/>
  <c r="CM346" i="5"/>
  <c r="CM100" i="5"/>
  <c r="CM25" i="5"/>
  <c r="CM6" i="5"/>
  <c r="CM45" i="5"/>
  <c r="CM72" i="5"/>
  <c r="CM114" i="5"/>
  <c r="CM90" i="5"/>
  <c r="CM129" i="5"/>
  <c r="CM173" i="5"/>
  <c r="CM171" i="5"/>
  <c r="CM203" i="5"/>
  <c r="CM253" i="5"/>
  <c r="CM299" i="5"/>
  <c r="CM285" i="5"/>
  <c r="CM304" i="5"/>
  <c r="CM331" i="5"/>
  <c r="CM338" i="5"/>
  <c r="CU10" i="5"/>
  <c r="DA9" i="5"/>
  <c r="DH61" i="5"/>
  <c r="CX186" i="5"/>
  <c r="CX344" i="5"/>
  <c r="CX140" i="5"/>
  <c r="CX189" i="5"/>
  <c r="DJ157" i="5"/>
  <c r="DJ51" i="5"/>
  <c r="DJ321" i="5"/>
  <c r="DJ145" i="5"/>
  <c r="DJ342" i="5"/>
  <c r="DJ122" i="5"/>
  <c r="DJ314" i="5"/>
  <c r="DJ124" i="5"/>
  <c r="DJ341" i="5"/>
  <c r="DJ194" i="5"/>
  <c r="DJ3" i="5"/>
  <c r="DJ261" i="5"/>
  <c r="DJ362" i="5"/>
  <c r="DJ102" i="5"/>
  <c r="DJ240" i="5"/>
  <c r="DJ105" i="5"/>
  <c r="DJ344" i="5"/>
  <c r="DJ210" i="5"/>
  <c r="DJ300" i="5"/>
  <c r="DJ164" i="5"/>
  <c r="DJ301" i="5"/>
  <c r="DJ221" i="5"/>
  <c r="DJ330" i="5"/>
  <c r="DJ138" i="5"/>
  <c r="DJ178" i="5"/>
  <c r="DJ266" i="5"/>
  <c r="DJ59" i="5"/>
  <c r="DJ293" i="5"/>
  <c r="DJ304" i="5"/>
  <c r="DJ200" i="5"/>
  <c r="DJ294" i="5"/>
  <c r="DJ260" i="5"/>
  <c r="DJ246" i="5"/>
  <c r="DJ195" i="5"/>
  <c r="DJ224" i="5"/>
  <c r="DJ348" i="5"/>
  <c r="DJ139" i="5"/>
  <c r="DJ315" i="5"/>
  <c r="DJ358" i="5"/>
  <c r="DJ93" i="5"/>
  <c r="DJ262" i="5"/>
  <c r="DJ126" i="5"/>
  <c r="DJ149" i="5"/>
  <c r="DJ338" i="5"/>
  <c r="DJ113" i="5"/>
  <c r="DJ287" i="5"/>
  <c r="DJ128" i="5"/>
  <c r="DJ163" i="5"/>
  <c r="DJ189" i="5"/>
  <c r="DJ325" i="5"/>
  <c r="DJ357" i="5"/>
  <c r="DJ158" i="5"/>
  <c r="DJ346" i="5"/>
  <c r="DJ257" i="5"/>
  <c r="DJ271" i="5"/>
  <c r="DJ188" i="5"/>
  <c r="DJ106" i="5"/>
  <c r="DJ60" i="5"/>
  <c r="DJ81" i="5"/>
  <c r="DJ320" i="5"/>
  <c r="DJ183" i="5"/>
  <c r="DJ239" i="5"/>
  <c r="DJ333" i="5"/>
  <c r="DJ326" i="5"/>
  <c r="DJ91" i="5"/>
  <c r="DJ331" i="5"/>
  <c r="DJ345" i="5"/>
  <c r="DJ243" i="5"/>
  <c r="DJ324" i="5"/>
  <c r="DJ201" i="5"/>
  <c r="DJ230" i="5"/>
  <c r="DJ120" i="5"/>
  <c r="DJ37" i="5"/>
  <c r="DJ61" i="5"/>
  <c r="DJ107" i="5"/>
  <c r="DJ77" i="5"/>
  <c r="DJ170" i="5"/>
  <c r="DJ184" i="5"/>
  <c r="DJ197" i="5"/>
  <c r="DJ220" i="5"/>
  <c r="DJ207" i="5"/>
  <c r="DJ279" i="5"/>
  <c r="CX168" i="5"/>
  <c r="CX161" i="5"/>
  <c r="CX171" i="5"/>
  <c r="CX209" i="5"/>
  <c r="CX208" i="5"/>
  <c r="CX248" i="5"/>
  <c r="CX234" i="5"/>
  <c r="CX250" i="5"/>
  <c r="CX291" i="5"/>
  <c r="CX329" i="5"/>
  <c r="CX335" i="5"/>
  <c r="DH64" i="5"/>
  <c r="CZ143" i="5"/>
  <c r="DH286" i="5"/>
  <c r="CU307" i="5"/>
  <c r="DH5" i="5"/>
  <c r="DB7" i="5"/>
  <c r="DB28" i="5"/>
  <c r="DB31" i="5"/>
  <c r="DB47" i="5"/>
  <c r="DB135" i="5"/>
  <c r="DB92" i="5"/>
  <c r="DB124" i="5"/>
  <c r="DB134" i="5"/>
  <c r="DB197" i="5"/>
  <c r="DB178" i="5"/>
  <c r="DB227" i="5"/>
  <c r="DB243" i="5"/>
  <c r="DB258" i="5"/>
  <c r="DB309" i="5"/>
  <c r="DB335" i="5"/>
  <c r="DB343" i="5"/>
  <c r="DF54" i="5"/>
  <c r="DF20" i="5"/>
  <c r="DF48" i="5"/>
  <c r="DF56" i="5"/>
  <c r="DF74" i="5"/>
  <c r="DF99" i="5"/>
  <c r="DF148" i="5"/>
  <c r="DF217" i="5"/>
  <c r="DF175" i="5"/>
  <c r="DF221" i="5"/>
  <c r="DF220" i="5"/>
  <c r="DF237" i="5"/>
  <c r="DF244" i="5"/>
  <c r="DF300" i="5"/>
  <c r="DF305" i="5"/>
  <c r="DF319" i="5"/>
  <c r="DF357" i="5"/>
  <c r="DD187" i="5"/>
  <c r="DD208" i="5"/>
  <c r="CU238" i="5"/>
  <c r="CY358" i="5"/>
  <c r="CS3" i="5"/>
  <c r="CS129" i="5"/>
  <c r="CS111" i="5"/>
  <c r="CS275" i="5"/>
  <c r="CS249" i="5"/>
  <c r="CS329" i="5"/>
  <c r="CS303" i="5"/>
  <c r="CS247" i="5"/>
  <c r="CS176" i="5"/>
  <c r="CS45" i="5"/>
  <c r="CS197" i="5"/>
  <c r="CS328" i="5"/>
  <c r="CS285" i="5"/>
  <c r="CS88" i="5"/>
  <c r="CS172" i="5"/>
  <c r="CS264" i="5"/>
  <c r="CS93" i="5"/>
  <c r="CS137" i="5"/>
  <c r="CS120" i="5"/>
  <c r="CS92" i="5"/>
  <c r="CS318" i="5"/>
  <c r="CS53" i="5"/>
  <c r="CS324" i="5"/>
  <c r="CS263" i="5"/>
  <c r="CS342" i="5"/>
  <c r="CS230" i="5"/>
  <c r="CS142" i="5"/>
  <c r="CS356" i="5"/>
  <c r="CS161" i="5"/>
  <c r="CS360" i="5"/>
  <c r="CS268" i="5"/>
  <c r="CS341" i="5"/>
  <c r="CS344" i="5"/>
  <c r="CS166" i="5"/>
  <c r="CS97" i="5"/>
  <c r="CS293" i="5"/>
  <c r="CS334" i="5"/>
  <c r="CS192" i="5"/>
  <c r="CS220" i="5"/>
  <c r="CS160" i="5"/>
  <c r="CS260" i="5"/>
  <c r="CS147" i="5"/>
  <c r="CS141" i="5"/>
  <c r="CS218" i="5"/>
  <c r="CS169" i="5"/>
  <c r="CS313" i="5"/>
  <c r="CS28" i="5"/>
  <c r="CS234" i="5"/>
  <c r="CS49" i="5"/>
  <c r="CS310" i="5"/>
  <c r="CS180" i="5"/>
  <c r="CS258" i="5"/>
  <c r="CS126" i="5"/>
  <c r="CS62" i="5"/>
  <c r="CS265" i="5"/>
  <c r="CS214" i="5"/>
  <c r="CS307" i="5"/>
  <c r="CS164" i="5"/>
  <c r="CS281" i="5"/>
  <c r="CS140" i="5"/>
  <c r="CS327" i="5"/>
  <c r="CS292" i="5"/>
  <c r="CS355" i="5"/>
  <c r="CS350" i="5"/>
  <c r="CS116" i="5"/>
  <c r="CS323" i="5"/>
  <c r="CS240" i="5"/>
  <c r="CS312" i="5"/>
  <c r="CS253" i="5"/>
  <c r="CS131" i="5"/>
  <c r="CS321" i="5"/>
  <c r="CS282" i="5"/>
  <c r="CS236" i="5"/>
  <c r="CS335" i="5"/>
  <c r="CZ28" i="5"/>
  <c r="CO29" i="5"/>
  <c r="DA25" i="5"/>
  <c r="DA32" i="5"/>
  <c r="DA65" i="5"/>
  <c r="DA97" i="5"/>
  <c r="DA129" i="5"/>
  <c r="DA141" i="5"/>
  <c r="DA213" i="5"/>
  <c r="DA151" i="5"/>
  <c r="DA180" i="5"/>
  <c r="DA203" i="5"/>
  <c r="DA259" i="5"/>
  <c r="DA238" i="5"/>
  <c r="DA285" i="5"/>
  <c r="DA295" i="5"/>
  <c r="DA337" i="5"/>
  <c r="DA339" i="5"/>
  <c r="CU82" i="5"/>
  <c r="DG35" i="5"/>
  <c r="CT4" i="5"/>
  <c r="CT58" i="5"/>
  <c r="CT69" i="5"/>
  <c r="CT104" i="5"/>
  <c r="CT116" i="5"/>
  <c r="CT137" i="5"/>
  <c r="CT162" i="5"/>
  <c r="CT150" i="5"/>
  <c r="CT189" i="5"/>
  <c r="CT182" i="5"/>
  <c r="CT252" i="5"/>
  <c r="CT245" i="5"/>
  <c r="CT294" i="5"/>
  <c r="CT293" i="5"/>
  <c r="CT332" i="5"/>
  <c r="CT359" i="5"/>
  <c r="CU11" i="5"/>
  <c r="CV10" i="5"/>
  <c r="CV30" i="5"/>
  <c r="CV57" i="5"/>
  <c r="CV78" i="5"/>
  <c r="CV110" i="5"/>
  <c r="CV102" i="5"/>
  <c r="CV152" i="5"/>
  <c r="CV210" i="5"/>
  <c r="CV179" i="5"/>
  <c r="CV187" i="5"/>
  <c r="CV214" i="5"/>
  <c r="CV237" i="5"/>
  <c r="CV255" i="5"/>
  <c r="CV303" i="5"/>
  <c r="CV324" i="5"/>
  <c r="CV350" i="5"/>
  <c r="CZ13" i="5"/>
  <c r="CZ49" i="5"/>
  <c r="CZ50" i="5"/>
  <c r="CZ70" i="5"/>
  <c r="CZ95" i="5"/>
  <c r="CZ142" i="5"/>
  <c r="CZ158" i="5"/>
  <c r="CZ134" i="5"/>
  <c r="CZ170" i="5"/>
  <c r="CZ215" i="5"/>
  <c r="CZ252" i="5"/>
  <c r="CZ265" i="5"/>
  <c r="CZ280" i="5"/>
  <c r="CZ319" i="5"/>
  <c r="CZ344" i="5"/>
  <c r="DH52" i="5"/>
  <c r="DG4" i="5"/>
  <c r="DG44" i="5"/>
  <c r="DG33" i="5"/>
  <c r="DG53" i="5"/>
  <c r="DG62" i="5"/>
  <c r="DG127" i="5"/>
  <c r="DG142" i="5"/>
  <c r="DG181" i="5"/>
  <c r="DG228" i="5"/>
  <c r="DG209" i="5"/>
  <c r="DG238" i="5"/>
  <c r="DG250" i="5"/>
  <c r="DG272" i="5"/>
  <c r="DG280" i="5"/>
  <c r="DG320" i="5"/>
  <c r="DG313" i="5"/>
  <c r="DG346" i="5"/>
  <c r="DF75" i="5"/>
  <c r="CY26" i="5"/>
  <c r="CY31" i="5"/>
  <c r="CY45" i="5"/>
  <c r="CY107" i="5"/>
  <c r="CY115" i="5"/>
  <c r="CY135" i="5"/>
  <c r="CY175" i="5"/>
  <c r="CY170" i="5"/>
  <c r="CY219" i="5"/>
  <c r="CY241" i="5"/>
  <c r="CY285" i="5"/>
  <c r="CY281" i="5"/>
  <c r="CY298" i="5"/>
  <c r="CY313" i="5"/>
  <c r="CY334" i="5"/>
  <c r="CV4" i="5"/>
  <c r="DE23" i="5"/>
  <c r="DE19" i="5"/>
  <c r="DE59" i="5"/>
  <c r="DE40" i="5"/>
  <c r="DE98" i="5"/>
  <c r="DE78" i="5"/>
  <c r="DE149" i="5"/>
  <c r="DE157" i="5"/>
  <c r="DE143" i="5"/>
  <c r="DE168" i="5"/>
  <c r="DE211" i="5"/>
  <c r="DE234" i="5"/>
  <c r="DE239" i="5"/>
  <c r="DE289" i="5"/>
  <c r="DE294" i="5"/>
  <c r="DE324" i="5"/>
  <c r="DE346" i="5"/>
  <c r="DE362" i="5"/>
  <c r="CV3" i="5"/>
  <c r="CV291" i="5"/>
  <c r="CV306" i="5"/>
  <c r="CV146" i="5"/>
  <c r="CV256" i="5"/>
  <c r="CV119" i="5"/>
  <c r="CV38" i="5"/>
  <c r="CV128" i="5"/>
  <c r="CV76" i="5"/>
  <c r="CV359" i="5"/>
  <c r="CV327" i="5"/>
  <c r="CV311" i="5"/>
  <c r="CV85" i="5"/>
  <c r="CV320" i="5"/>
  <c r="CV269" i="5"/>
  <c r="CV248" i="5"/>
  <c r="CV178" i="5"/>
  <c r="CV226" i="5"/>
  <c r="CV162" i="5"/>
  <c r="CV171" i="5"/>
  <c r="CV322" i="5"/>
  <c r="CV151" i="5"/>
  <c r="CV84" i="5"/>
  <c r="CV317" i="5"/>
  <c r="CV268" i="5"/>
  <c r="CV228" i="5"/>
  <c r="CV253" i="5"/>
  <c r="CV64" i="5"/>
  <c r="CV348" i="5"/>
  <c r="CV290" i="5"/>
  <c r="CV201" i="5"/>
  <c r="CV267" i="5"/>
  <c r="CV321" i="5"/>
  <c r="CV154" i="5"/>
  <c r="CV272" i="5"/>
  <c r="CV129" i="5"/>
  <c r="CV295" i="5"/>
  <c r="CV232" i="5"/>
  <c r="CV60" i="5"/>
  <c r="CV318" i="5"/>
  <c r="CV264" i="5"/>
  <c r="CV294" i="5"/>
  <c r="CV227" i="5"/>
  <c r="CV339" i="5"/>
  <c r="CV328" i="5"/>
  <c r="CV144" i="5"/>
  <c r="CV314" i="5"/>
  <c r="CV282" i="5"/>
  <c r="CV141" i="5"/>
  <c r="CV351" i="5"/>
  <c r="CV190" i="5"/>
  <c r="CV273" i="5"/>
  <c r="CV326" i="5"/>
  <c r="CV259" i="5"/>
  <c r="CV170" i="5"/>
  <c r="CV70" i="5"/>
  <c r="CV113" i="5"/>
  <c r="CV145" i="5"/>
  <c r="CV338" i="5"/>
  <c r="CV134" i="5"/>
  <c r="CV334" i="5"/>
  <c r="CV262" i="5"/>
  <c r="CV242" i="5"/>
  <c r="CV189" i="5"/>
  <c r="CV250" i="5"/>
  <c r="CV346" i="5"/>
  <c r="CV289" i="5"/>
  <c r="CV207" i="5"/>
  <c r="CV173" i="5"/>
  <c r="CV130" i="5"/>
  <c r="CV140" i="5"/>
  <c r="CV124" i="5"/>
  <c r="CV354" i="5"/>
  <c r="CV184" i="5"/>
  <c r="CV213" i="5"/>
  <c r="CV185" i="5"/>
  <c r="CV165" i="5"/>
  <c r="CV362" i="5"/>
  <c r="CV96" i="5"/>
  <c r="CV286" i="5"/>
  <c r="CV133" i="5"/>
  <c r="CV135" i="5"/>
  <c r="CV229" i="5"/>
  <c r="CV223" i="5"/>
  <c r="CV208" i="5"/>
  <c r="CV94" i="5"/>
  <c r="CV191" i="5"/>
  <c r="CV263" i="5"/>
  <c r="CV90" i="5"/>
  <c r="CV247" i="5"/>
  <c r="CO25" i="5"/>
  <c r="CO5" i="5"/>
  <c r="CO70" i="5"/>
  <c r="CO42" i="5"/>
  <c r="CO137" i="5"/>
  <c r="CO115" i="5"/>
  <c r="CO134" i="5"/>
  <c r="CO170" i="5"/>
  <c r="CO185" i="5"/>
  <c r="CO215" i="5"/>
  <c r="CO228" i="5"/>
  <c r="CO240" i="5"/>
  <c r="CO270" i="5"/>
  <c r="CO287" i="5"/>
  <c r="CO317" i="5"/>
  <c r="CO347" i="5"/>
  <c r="DC22" i="5"/>
  <c r="DC24" i="5"/>
  <c r="DC36" i="5"/>
  <c r="DC64" i="5"/>
  <c r="DC93" i="5"/>
  <c r="DC164" i="5"/>
  <c r="DC150" i="5"/>
  <c r="DC195" i="5"/>
  <c r="DC161" i="5"/>
  <c r="DC183" i="5"/>
  <c r="DC227" i="5"/>
  <c r="DC239" i="5"/>
  <c r="DC264" i="5"/>
  <c r="DC283" i="5"/>
  <c r="DC300" i="5"/>
  <c r="DC327" i="5"/>
  <c r="DC362" i="5"/>
  <c r="DI23" i="5"/>
  <c r="CS35" i="5"/>
  <c r="CV6" i="5"/>
  <c r="DD4" i="5"/>
  <c r="DD16" i="5"/>
  <c r="DD58" i="5"/>
  <c r="DD64" i="5"/>
  <c r="DD99" i="5"/>
  <c r="DD101" i="5"/>
  <c r="DD138" i="5"/>
  <c r="DD162" i="5"/>
  <c r="DD174" i="5"/>
  <c r="DD213" i="5"/>
  <c r="DD234" i="5"/>
  <c r="DD232" i="5"/>
  <c r="DD277" i="5"/>
  <c r="DD301" i="5"/>
  <c r="DD317" i="5"/>
  <c r="DD325" i="5"/>
  <c r="DD340" i="5"/>
  <c r="DF26" i="5"/>
  <c r="CS19" i="5"/>
  <c r="CY67" i="5"/>
  <c r="CW58" i="5"/>
  <c r="CZ121" i="5"/>
  <c r="CS105" i="5"/>
  <c r="DG165" i="5"/>
  <c r="CV195" i="5"/>
  <c r="CZ227" i="5"/>
  <c r="CU296" i="5"/>
  <c r="CM42" i="5"/>
  <c r="CL238" i="5"/>
  <c r="CL4" i="5"/>
  <c r="CL9" i="5"/>
  <c r="CL24" i="5"/>
  <c r="CL278" i="5"/>
  <c r="CL234" i="5"/>
  <c r="CL33" i="5"/>
  <c r="CL211" i="5"/>
  <c r="CL18" i="5"/>
  <c r="CL57" i="5"/>
  <c r="CL49" i="5"/>
  <c r="CL73" i="5"/>
  <c r="CL110" i="5"/>
  <c r="CL157" i="5"/>
  <c r="CL142" i="5"/>
  <c r="CL120" i="5"/>
  <c r="CL171" i="5"/>
  <c r="CL198" i="5"/>
  <c r="CL244" i="5"/>
  <c r="CL256" i="5"/>
  <c r="CL285" i="5"/>
  <c r="CL297" i="5"/>
  <c r="CL323" i="5"/>
  <c r="CL354" i="5"/>
  <c r="CW17" i="5"/>
  <c r="DA66" i="5"/>
  <c r="DH195" i="5"/>
  <c r="DH306" i="5"/>
  <c r="DJ25" i="5"/>
  <c r="CP31" i="5"/>
  <c r="CP142" i="5"/>
  <c r="CP102" i="5"/>
  <c r="CP164" i="5"/>
  <c r="CP115" i="5"/>
  <c r="CP250" i="5"/>
  <c r="CP87" i="5"/>
  <c r="CP22" i="5"/>
  <c r="CP66" i="5"/>
  <c r="CP45" i="5"/>
  <c r="CP108" i="5"/>
  <c r="CP116" i="5"/>
  <c r="CP124" i="5"/>
  <c r="CP120" i="5"/>
  <c r="CP185" i="5"/>
  <c r="CP159" i="5"/>
  <c r="CP201" i="5"/>
  <c r="CP229" i="5"/>
  <c r="CP238" i="5"/>
  <c r="CP264" i="5"/>
  <c r="CP283" i="5"/>
  <c r="CP306" i="5"/>
  <c r="CP335" i="5"/>
  <c r="CP359" i="5"/>
  <c r="DA105" i="5"/>
  <c r="DA303" i="5"/>
  <c r="DA52" i="5"/>
  <c r="DA199" i="5"/>
  <c r="DA204" i="5"/>
  <c r="DA262" i="5"/>
  <c r="DF66" i="5"/>
  <c r="CN252" i="5"/>
  <c r="CN83" i="5"/>
  <c r="CN134" i="5"/>
  <c r="CN102" i="5"/>
  <c r="CN266" i="5"/>
  <c r="CN303" i="5"/>
  <c r="CN35" i="5"/>
  <c r="CN133" i="5"/>
  <c r="CN13" i="5"/>
  <c r="CN32" i="5"/>
  <c r="CN50" i="5"/>
  <c r="CN110" i="5"/>
  <c r="CN116" i="5"/>
  <c r="CN136" i="5"/>
  <c r="CN108" i="5"/>
  <c r="CN147" i="5"/>
  <c r="CN177" i="5"/>
  <c r="CN209" i="5"/>
  <c r="CN229" i="5"/>
  <c r="CN241" i="5"/>
  <c r="CN264" i="5"/>
  <c r="CN306" i="5"/>
  <c r="CN318" i="5"/>
  <c r="CN347" i="5"/>
  <c r="CN355" i="5"/>
  <c r="CV42" i="5"/>
  <c r="DF81" i="5"/>
  <c r="CN132" i="5"/>
  <c r="CX95" i="5"/>
  <c r="DA148" i="5"/>
  <c r="CM190" i="5"/>
  <c r="CL35" i="5"/>
  <c r="CL87" i="5"/>
  <c r="CP35" i="5"/>
  <c r="CM106" i="5"/>
  <c r="CW149" i="5"/>
  <c r="DA171" i="5"/>
  <c r="CV202" i="5"/>
  <c r="CP248" i="5"/>
  <c r="CL228" i="5"/>
  <c r="CN293" i="5"/>
  <c r="CM306" i="5"/>
  <c r="CZ345" i="5"/>
  <c r="DD85" i="5"/>
  <c r="CZ187" i="5"/>
  <c r="DG77" i="5"/>
  <c r="CM312" i="5"/>
  <c r="CM24" i="5"/>
  <c r="CM303" i="5"/>
  <c r="CM200" i="5"/>
  <c r="CM267" i="5"/>
  <c r="CM189" i="5"/>
  <c r="CM301" i="5"/>
  <c r="CM81" i="5"/>
  <c r="CM18" i="5"/>
  <c r="CM17" i="5"/>
  <c r="CM85" i="5"/>
  <c r="CM32" i="5"/>
  <c r="CM107" i="5"/>
  <c r="CM103" i="5"/>
  <c r="CM136" i="5"/>
  <c r="CM154" i="5"/>
  <c r="CM176" i="5"/>
  <c r="CM202" i="5"/>
  <c r="CM234" i="5"/>
  <c r="CM270" i="5"/>
  <c r="CM275" i="5"/>
  <c r="CM319" i="5"/>
  <c r="CM323" i="5"/>
  <c r="CM343" i="5"/>
  <c r="CU6" i="5"/>
  <c r="CP48" i="5"/>
  <c r="CW82" i="5"/>
  <c r="CX137" i="5"/>
  <c r="CX315" i="5"/>
  <c r="CX164" i="5"/>
  <c r="CX128" i="5"/>
  <c r="CX26" i="5"/>
  <c r="CX29" i="5"/>
  <c r="CX97" i="5"/>
  <c r="CX54" i="5"/>
  <c r="CX210" i="5"/>
  <c r="CX129" i="5"/>
  <c r="CX181" i="5"/>
  <c r="CX191" i="5"/>
  <c r="CX187" i="5"/>
  <c r="CX232" i="5"/>
  <c r="CX241" i="5"/>
  <c r="CX268" i="5"/>
  <c r="CX299" i="5"/>
  <c r="CX322" i="5"/>
  <c r="CX351" i="5"/>
  <c r="DG49" i="5"/>
  <c r="CY145" i="5"/>
  <c r="CU170" i="5"/>
  <c r="DG333" i="5"/>
  <c r="CU22" i="5"/>
  <c r="CO10" i="5"/>
  <c r="DB10" i="5"/>
  <c r="DB33" i="5"/>
  <c r="DB49" i="5"/>
  <c r="DB102" i="5"/>
  <c r="DB48" i="5"/>
  <c r="DB87" i="5"/>
  <c r="DB144" i="5"/>
  <c r="DB140" i="5"/>
  <c r="DB153" i="5"/>
  <c r="DB174" i="5"/>
  <c r="DB228" i="5"/>
  <c r="DB263" i="5"/>
  <c r="DB273" i="5"/>
  <c r="DB297" i="5"/>
  <c r="DB331" i="5"/>
  <c r="DB338" i="5"/>
  <c r="DI74" i="5"/>
  <c r="DA80" i="5"/>
  <c r="DF9" i="5"/>
  <c r="DF50" i="5"/>
  <c r="DF69" i="5"/>
  <c r="DF87" i="5"/>
  <c r="DF134" i="5"/>
  <c r="DF149" i="5"/>
  <c r="DF178" i="5"/>
  <c r="DF206" i="5"/>
  <c r="DF210" i="5"/>
  <c r="DF238" i="5"/>
  <c r="DF243" i="5"/>
  <c r="DF276" i="5"/>
  <c r="DF295" i="5"/>
  <c r="DF310" i="5"/>
  <c r="DF325" i="5"/>
  <c r="DF343" i="5"/>
  <c r="DD60" i="5"/>
  <c r="DD153" i="5"/>
  <c r="DD193" i="5"/>
  <c r="CU219" i="5"/>
  <c r="CS246" i="5"/>
  <c r="CU311" i="5"/>
  <c r="CY330" i="5"/>
  <c r="CZ351" i="5"/>
  <c r="CU31" i="5"/>
  <c r="DG47" i="5"/>
  <c r="CV55" i="5"/>
  <c r="DA17" i="5"/>
  <c r="DA36" i="5"/>
  <c r="DA60" i="5"/>
  <c r="DA94" i="5"/>
  <c r="DA83" i="5"/>
  <c r="DA164" i="5"/>
  <c r="DA158" i="5"/>
  <c r="DA150" i="5"/>
  <c r="DA190" i="5"/>
  <c r="DA225" i="5"/>
  <c r="DA235" i="5"/>
  <c r="DA266" i="5"/>
  <c r="DA278" i="5"/>
  <c r="DA301" i="5"/>
  <c r="DA311" i="5"/>
  <c r="DA359" i="5"/>
  <c r="DF21" i="5"/>
  <c r="DI5" i="5"/>
  <c r="CT29" i="5"/>
  <c r="CT40" i="5"/>
  <c r="CT79" i="5"/>
  <c r="CT112" i="5"/>
  <c r="CT101" i="5"/>
  <c r="CT143" i="5"/>
  <c r="CT174" i="5"/>
  <c r="CT168" i="5"/>
  <c r="CT153" i="5"/>
  <c r="CT205" i="5"/>
  <c r="CT229" i="5"/>
  <c r="CT240" i="5"/>
  <c r="CT260" i="5"/>
  <c r="CT302" i="5"/>
  <c r="CT338" i="5"/>
  <c r="CT345" i="5"/>
  <c r="CW22" i="5"/>
  <c r="CV25" i="5"/>
  <c r="CV48" i="5"/>
  <c r="CV74" i="5"/>
  <c r="CV36" i="5"/>
  <c r="CV99" i="5"/>
  <c r="CV91" i="5"/>
  <c r="CV158" i="5"/>
  <c r="CV166" i="5"/>
  <c r="CV211" i="5"/>
  <c r="CV204" i="5"/>
  <c r="CV251" i="5"/>
  <c r="CV238" i="5"/>
  <c r="CV265" i="5"/>
  <c r="CV299" i="5"/>
  <c r="CV330" i="5"/>
  <c r="CV355" i="5"/>
  <c r="CS18" i="5"/>
  <c r="CZ6" i="5"/>
  <c r="CZ54" i="5"/>
  <c r="CZ76" i="5"/>
  <c r="CZ112" i="5"/>
  <c r="CZ103" i="5"/>
  <c r="CZ145" i="5"/>
  <c r="CZ161" i="5"/>
  <c r="CZ140" i="5"/>
  <c r="CZ182" i="5"/>
  <c r="CZ196" i="5"/>
  <c r="CZ228" i="5"/>
  <c r="CZ258" i="5"/>
  <c r="CZ282" i="5"/>
  <c r="CZ312" i="5"/>
  <c r="CZ349" i="5"/>
  <c r="DG10" i="5"/>
  <c r="DF11" i="5"/>
  <c r="DG19" i="5"/>
  <c r="DG51" i="5"/>
  <c r="DG39" i="5"/>
  <c r="DG116" i="5"/>
  <c r="DG73" i="5"/>
  <c r="DG102" i="5"/>
  <c r="DG143" i="5"/>
  <c r="DG205" i="5"/>
  <c r="DG227" i="5"/>
  <c r="DG221" i="5"/>
  <c r="DG242" i="5"/>
  <c r="DG233" i="5"/>
  <c r="DG288" i="5"/>
  <c r="DG299" i="5"/>
  <c r="DG316" i="5"/>
  <c r="DG329" i="5"/>
  <c r="DG343" i="5"/>
  <c r="CO34" i="5"/>
  <c r="CY8" i="5"/>
  <c r="CY49" i="5"/>
  <c r="CY77" i="5"/>
  <c r="CY71" i="5"/>
  <c r="CY95" i="5"/>
  <c r="CY141" i="5"/>
  <c r="CY192" i="5"/>
  <c r="CY182" i="5"/>
  <c r="CY215" i="5"/>
  <c r="CY247" i="5"/>
  <c r="CY265" i="5"/>
  <c r="CY284" i="5"/>
  <c r="CY291" i="5"/>
  <c r="CY331" i="5"/>
  <c r="CY335" i="5"/>
  <c r="CO24" i="5"/>
  <c r="DE5" i="5"/>
  <c r="DE29" i="5"/>
  <c r="DE42" i="5"/>
  <c r="DE56" i="5"/>
  <c r="DE103" i="5"/>
  <c r="DE99" i="5"/>
  <c r="DE170" i="5"/>
  <c r="DE159" i="5"/>
  <c r="DE181" i="5"/>
  <c r="DE179" i="5"/>
  <c r="DE188" i="5"/>
  <c r="DE256" i="5"/>
  <c r="DE282" i="5"/>
  <c r="DE265" i="5"/>
  <c r="DE300" i="5"/>
  <c r="DE330" i="5"/>
  <c r="DE340" i="5"/>
  <c r="CX21" i="5"/>
  <c r="CO13" i="5"/>
  <c r="CO16" i="5"/>
  <c r="CO85" i="5"/>
  <c r="CO51" i="5"/>
  <c r="CO95" i="5"/>
  <c r="CO112" i="5"/>
  <c r="CO140" i="5"/>
  <c r="CO145" i="5"/>
  <c r="CO190" i="5"/>
  <c r="CO191" i="5"/>
  <c r="CO235" i="5"/>
  <c r="CO247" i="5"/>
  <c r="CO252" i="5"/>
  <c r="CO298" i="5"/>
  <c r="CO321" i="5"/>
  <c r="CO342" i="5"/>
  <c r="CU23" i="5"/>
  <c r="DC27" i="5"/>
  <c r="DC35" i="5"/>
  <c r="DC42" i="5"/>
  <c r="DC65" i="5"/>
  <c r="DC99" i="5"/>
  <c r="DC182" i="5"/>
  <c r="DC101" i="5"/>
  <c r="DC196" i="5"/>
  <c r="DC201" i="5"/>
  <c r="DC200" i="5"/>
  <c r="DC234" i="5"/>
  <c r="DC248" i="5"/>
  <c r="DC240" i="5"/>
  <c r="DC285" i="5"/>
  <c r="DC307" i="5"/>
  <c r="DC325" i="5"/>
  <c r="DC353" i="5"/>
  <c r="CT36" i="5"/>
  <c r="DD6" i="5"/>
  <c r="DD14" i="5"/>
  <c r="DD75" i="5"/>
  <c r="DD52" i="5"/>
  <c r="DD44" i="5"/>
  <c r="DD109" i="5"/>
  <c r="DD144" i="5"/>
  <c r="DD169" i="5"/>
  <c r="DD194" i="5"/>
  <c r="DD188" i="5"/>
  <c r="DD256" i="5"/>
  <c r="DD239" i="5"/>
  <c r="DD289" i="5"/>
  <c r="DD305" i="5"/>
  <c r="DD314" i="5"/>
  <c r="DD316" i="5"/>
  <c r="DD357" i="5"/>
  <c r="DB35" i="5"/>
  <c r="DE30" i="5"/>
  <c r="CX92" i="5"/>
  <c r="DI73" i="5"/>
  <c r="DG133" i="5"/>
  <c r="CY79" i="5"/>
  <c r="CU126" i="5"/>
  <c r="CZ162" i="5"/>
  <c r="CY211" i="5"/>
  <c r="CY244" i="5"/>
  <c r="CZ254" i="5"/>
  <c r="CP34" i="5"/>
  <c r="CL222" i="5"/>
  <c r="CL10" i="5"/>
  <c r="CL311" i="5"/>
  <c r="CL21" i="5"/>
  <c r="CL251" i="5"/>
  <c r="CL233" i="5"/>
  <c r="CL5" i="5"/>
  <c r="CL168" i="5"/>
  <c r="CL14" i="5"/>
  <c r="CL62" i="5"/>
  <c r="CL59" i="5"/>
  <c r="CL102" i="5"/>
  <c r="CL117" i="5"/>
  <c r="CL152" i="5"/>
  <c r="CL193" i="5"/>
  <c r="CL161" i="5"/>
  <c r="CL176" i="5"/>
  <c r="CL214" i="5"/>
  <c r="CL237" i="5"/>
  <c r="CL254" i="5"/>
  <c r="CL300" i="5"/>
  <c r="CL307" i="5"/>
  <c r="CL329" i="5"/>
  <c r="CL361" i="5"/>
  <c r="DB13" i="5"/>
  <c r="DH134" i="5"/>
  <c r="DH279" i="5"/>
  <c r="CP262" i="5"/>
  <c r="CP68" i="5"/>
  <c r="CP121" i="5"/>
  <c r="CP73" i="5"/>
  <c r="CP93" i="5"/>
  <c r="CP41" i="5"/>
  <c r="CP260" i="5"/>
  <c r="CP79" i="5"/>
  <c r="CP27" i="5"/>
  <c r="CP32" i="5"/>
  <c r="CP50" i="5"/>
  <c r="CP91" i="5"/>
  <c r="CP129" i="5"/>
  <c r="CP154" i="5"/>
  <c r="CP122" i="5"/>
  <c r="CP150" i="5"/>
  <c r="CP165" i="5"/>
  <c r="CP184" i="5"/>
  <c r="CP230" i="5"/>
  <c r="CP243" i="5"/>
  <c r="CP272" i="5"/>
  <c r="CP292" i="5"/>
  <c r="CP314" i="5"/>
  <c r="CP315" i="5"/>
  <c r="CP358" i="5"/>
  <c r="DA101" i="5"/>
  <c r="DA244" i="5"/>
  <c r="DA353" i="5"/>
  <c r="DA178" i="5"/>
  <c r="DA175" i="5"/>
  <c r="DA277" i="5"/>
  <c r="DH26" i="5"/>
  <c r="CN222" i="5"/>
  <c r="CN19" i="5"/>
  <c r="CN166" i="5"/>
  <c r="CN47" i="5"/>
  <c r="CN239" i="5"/>
  <c r="CN227" i="5"/>
  <c r="CN42" i="5"/>
  <c r="CN168" i="5"/>
  <c r="CN6" i="5"/>
  <c r="CN40" i="5"/>
  <c r="CN37" i="5"/>
  <c r="CN91" i="5"/>
  <c r="CN77" i="5"/>
  <c r="CN148" i="5"/>
  <c r="CN123" i="5"/>
  <c r="CN163" i="5"/>
  <c r="CN159" i="5"/>
  <c r="CN202" i="5"/>
  <c r="CN230" i="5"/>
  <c r="CN250" i="5"/>
  <c r="CN248" i="5"/>
  <c r="CN307" i="5"/>
  <c r="CN320" i="5"/>
  <c r="CN342" i="5"/>
  <c r="CN359" i="5"/>
  <c r="DA67" i="5"/>
  <c r="DJ63" i="5"/>
  <c r="CP133" i="5"/>
  <c r="DB3" i="5"/>
  <c r="DB340" i="5"/>
  <c r="DB236" i="5"/>
  <c r="DB339" i="5"/>
  <c r="DB191" i="5"/>
  <c r="DB325" i="5"/>
  <c r="DB152" i="5"/>
  <c r="DB82" i="5"/>
  <c r="DB97" i="5"/>
  <c r="DB179" i="5"/>
  <c r="DB167" i="5"/>
  <c r="DB221" i="5"/>
  <c r="DB182" i="5"/>
  <c r="DB299" i="5"/>
  <c r="DB175" i="5"/>
  <c r="DB130" i="5"/>
  <c r="DB111" i="5"/>
  <c r="DB354" i="5"/>
  <c r="DB268" i="5"/>
  <c r="DB307" i="5"/>
  <c r="DB255" i="5"/>
  <c r="DB154" i="5"/>
  <c r="DB78" i="5"/>
  <c r="DB9" i="5"/>
  <c r="DB239" i="5"/>
  <c r="DB72" i="5"/>
  <c r="DB142" i="5"/>
  <c r="DB73" i="5"/>
  <c r="DB58" i="5"/>
  <c r="DB303" i="5"/>
  <c r="DB74" i="5"/>
  <c r="DB362" i="5"/>
  <c r="DB219" i="5"/>
  <c r="DB128" i="5"/>
  <c r="DB287" i="5"/>
  <c r="DB323" i="5"/>
  <c r="DB166" i="5"/>
  <c r="DB350" i="5"/>
  <c r="DB361" i="5"/>
  <c r="DB332" i="5"/>
  <c r="DB328" i="5"/>
  <c r="DB294" i="5"/>
  <c r="DB320" i="5"/>
  <c r="DB231" i="5"/>
  <c r="DB151" i="5"/>
  <c r="DB143" i="5"/>
  <c r="DB349" i="5"/>
  <c r="DB114" i="5"/>
  <c r="DB267" i="5"/>
  <c r="DB161" i="5"/>
  <c r="DB308" i="5"/>
  <c r="DB172" i="5"/>
  <c r="DB40" i="5"/>
  <c r="DB333" i="5"/>
  <c r="DB254" i="5"/>
  <c r="DB157" i="5"/>
  <c r="DB127" i="5"/>
  <c r="DB356" i="5"/>
  <c r="DB291" i="5"/>
  <c r="DB336" i="5"/>
  <c r="DB260" i="5"/>
  <c r="DB83" i="5"/>
  <c r="DB183" i="5"/>
  <c r="DB282" i="5"/>
  <c r="DB269" i="5"/>
  <c r="DB345" i="5"/>
  <c r="DB330" i="5"/>
  <c r="DB322" i="5"/>
  <c r="DB312" i="5"/>
  <c r="DB314" i="5"/>
  <c r="DB208" i="5"/>
  <c r="DB184" i="5"/>
  <c r="DB276" i="5"/>
  <c r="DB302" i="5"/>
  <c r="DB180" i="5"/>
  <c r="DB293" i="5"/>
  <c r="DB188" i="5"/>
  <c r="DB181" i="5"/>
  <c r="DB280" i="5"/>
  <c r="DB256" i="5"/>
  <c r="DB235" i="5"/>
  <c r="DB93" i="5"/>
  <c r="DB199" i="5"/>
  <c r="DD45" i="5"/>
  <c r="CW60" i="5"/>
  <c r="CQ160" i="5"/>
  <c r="CW191" i="5"/>
  <c r="CN243" i="5"/>
  <c r="CZ275" i="5"/>
  <c r="CZ324" i="5"/>
  <c r="DD350" i="5"/>
  <c r="CP360" i="5"/>
  <c r="DD83" i="5"/>
  <c r="CQ208" i="5"/>
  <c r="DB203" i="5"/>
  <c r="CM251" i="5"/>
  <c r="CM15" i="5"/>
  <c r="CM258" i="5"/>
  <c r="CM140" i="5"/>
  <c r="CM245" i="5"/>
  <c r="CM212" i="5"/>
  <c r="CM293" i="5"/>
  <c r="CM101" i="5"/>
  <c r="CM14" i="5"/>
  <c r="CM31" i="5"/>
  <c r="CM64" i="5"/>
  <c r="CM53" i="5"/>
  <c r="CM77" i="5"/>
  <c r="CM112" i="5"/>
  <c r="CM137" i="5"/>
  <c r="CM204" i="5"/>
  <c r="CM197" i="5"/>
  <c r="CM213" i="5"/>
  <c r="CM235" i="5"/>
  <c r="CM264" i="5"/>
  <c r="CM279" i="5"/>
  <c r="CM309" i="5"/>
  <c r="CM329" i="5"/>
  <c r="CM349" i="5"/>
  <c r="CY51" i="5"/>
  <c r="CP40" i="5"/>
  <c r="DA40" i="5"/>
  <c r="CV66" i="5"/>
  <c r="CX127" i="5"/>
  <c r="CY87" i="5"/>
  <c r="DH159" i="5"/>
  <c r="CY133" i="5"/>
  <c r="DG241" i="5"/>
  <c r="DH247" i="5"/>
  <c r="CY295" i="5"/>
  <c r="CZ302" i="5"/>
  <c r="DH339" i="5"/>
  <c r="CU189" i="5"/>
  <c r="DH320" i="5"/>
  <c r="DH327" i="5"/>
  <c r="CR24" i="5"/>
  <c r="CR22" i="5"/>
  <c r="CR63" i="5"/>
  <c r="CR70" i="5"/>
  <c r="CR119" i="5"/>
  <c r="CR60" i="5"/>
  <c r="CR113" i="5"/>
  <c r="CR151" i="5"/>
  <c r="CR138" i="5"/>
  <c r="CR178" i="5"/>
  <c r="CR206" i="5"/>
  <c r="CR222" i="5"/>
  <c r="CR238" i="5"/>
  <c r="CR252" i="5"/>
  <c r="CR271" i="5"/>
  <c r="CR305" i="5"/>
  <c r="CR314" i="5"/>
  <c r="CR351" i="5"/>
  <c r="DE31" i="5"/>
  <c r="CZ39" i="5"/>
  <c r="CX64" i="5"/>
  <c r="DE66" i="5"/>
  <c r="CW9" i="5"/>
  <c r="CW30" i="5"/>
  <c r="CW56" i="5"/>
  <c r="CW110" i="5"/>
  <c r="CW120" i="5"/>
  <c r="CW165" i="5"/>
  <c r="CW161" i="5"/>
  <c r="CW148" i="5"/>
  <c r="CW163" i="5"/>
  <c r="CW193" i="5"/>
  <c r="CW260" i="5"/>
  <c r="CW269" i="5"/>
  <c r="CW274" i="5"/>
  <c r="CW319" i="5"/>
  <c r="CW336" i="5"/>
  <c r="CW338" i="5"/>
  <c r="CX12" i="5"/>
  <c r="CX31" i="5"/>
  <c r="CX52" i="5"/>
  <c r="CX111" i="5"/>
  <c r="CX84" i="5"/>
  <c r="CX131" i="5"/>
  <c r="CX142" i="5"/>
  <c r="CX136" i="5"/>
  <c r="CX154" i="5"/>
  <c r="CX204" i="5"/>
  <c r="CX247" i="5"/>
  <c r="CX253" i="5"/>
  <c r="CX275" i="5"/>
  <c r="CX286" i="5"/>
  <c r="CX328" i="5"/>
  <c r="CX347" i="5"/>
  <c r="DG99" i="5"/>
  <c r="CU159" i="5"/>
  <c r="CU258" i="5"/>
  <c r="CY321" i="5"/>
  <c r="CU338" i="5"/>
  <c r="DF32" i="5"/>
  <c r="DA28" i="5"/>
  <c r="DB11" i="5"/>
  <c r="DB41" i="5"/>
  <c r="DB54" i="5"/>
  <c r="DB96" i="5"/>
  <c r="DB66" i="5"/>
  <c r="DB108" i="5"/>
  <c r="DB145" i="5"/>
  <c r="DB163" i="5"/>
  <c r="DB170" i="5"/>
  <c r="DB214" i="5"/>
  <c r="DB234" i="5"/>
  <c r="DB266" i="5"/>
  <c r="DB272" i="5"/>
  <c r="DB301" i="5"/>
  <c r="DB321" i="5"/>
  <c r="DB359" i="5"/>
  <c r="CV54" i="5"/>
  <c r="DF29" i="5"/>
  <c r="DF3" i="5"/>
  <c r="DF301" i="5"/>
  <c r="DF335" i="5"/>
  <c r="DF235" i="5"/>
  <c r="DF269" i="5"/>
  <c r="DF160" i="5"/>
  <c r="DF89" i="5"/>
  <c r="DF176" i="5"/>
  <c r="DF281" i="5"/>
  <c r="DF242" i="5"/>
  <c r="DF197" i="5"/>
  <c r="DF186" i="5"/>
  <c r="DF129" i="5"/>
  <c r="DF133" i="5"/>
  <c r="DF248" i="5"/>
  <c r="DF233" i="5"/>
  <c r="DF247" i="5"/>
  <c r="DF341" i="5"/>
  <c r="DF120" i="5"/>
  <c r="DF309" i="5"/>
  <c r="DF354" i="5"/>
  <c r="DF207" i="5"/>
  <c r="DF348" i="5"/>
  <c r="DF312" i="5"/>
  <c r="DF313" i="5"/>
  <c r="DF65" i="5"/>
  <c r="DF169" i="5"/>
  <c r="DF115" i="5"/>
  <c r="DF337" i="5"/>
  <c r="DF350" i="5"/>
  <c r="DF203" i="5"/>
  <c r="DF181" i="5"/>
  <c r="DF317" i="5"/>
  <c r="DF158" i="5"/>
  <c r="DF228" i="5"/>
  <c r="DF171" i="5"/>
  <c r="DF70" i="5"/>
  <c r="DF180" i="5"/>
  <c r="DF264" i="5"/>
  <c r="DF280" i="5"/>
  <c r="DF213" i="5"/>
  <c r="DF285" i="5"/>
  <c r="DF55" i="5"/>
  <c r="DF110" i="5"/>
  <c r="DF225" i="5"/>
  <c r="DF251" i="5"/>
  <c r="DF130" i="5"/>
  <c r="DF259" i="5"/>
  <c r="DF279" i="5"/>
  <c r="DF72" i="5"/>
  <c r="DF123" i="5"/>
  <c r="DF232" i="5"/>
  <c r="DF146" i="5"/>
  <c r="DF192" i="5"/>
  <c r="DF135" i="5"/>
  <c r="DF234" i="5"/>
  <c r="DF266" i="5"/>
  <c r="DF322" i="5"/>
  <c r="DF306" i="5"/>
  <c r="DF358" i="5"/>
  <c r="DF342" i="5"/>
  <c r="DF190" i="5"/>
  <c r="DF140" i="5"/>
  <c r="DF262" i="5"/>
  <c r="DF60" i="5"/>
  <c r="DF349" i="5"/>
  <c r="DF360" i="5"/>
  <c r="DF219" i="5"/>
  <c r="DF118" i="5"/>
  <c r="DF155" i="5"/>
  <c r="DF91" i="5"/>
  <c r="DF139" i="5"/>
  <c r="DF286" i="5"/>
  <c r="DF113" i="5"/>
  <c r="DF165" i="5"/>
  <c r="DF196" i="5"/>
  <c r="DF177" i="5"/>
  <c r="DF252" i="5"/>
  <c r="DF173" i="5"/>
  <c r="DF111" i="5"/>
  <c r="DF292" i="5"/>
  <c r="DF103" i="5"/>
  <c r="DF82" i="5"/>
  <c r="DF57" i="5"/>
  <c r="DF108" i="5"/>
  <c r="DF109" i="5"/>
  <c r="DF142" i="5"/>
  <c r="DF184" i="5"/>
  <c r="DF195" i="5"/>
  <c r="DF211" i="5"/>
  <c r="DF246" i="5"/>
  <c r="DF260" i="5"/>
  <c r="DF254" i="5"/>
  <c r="DF293" i="5"/>
  <c r="DF311" i="5"/>
  <c r="DF332" i="5"/>
  <c r="DF345" i="5"/>
  <c r="CU111" i="5"/>
  <c r="CY93" i="5"/>
  <c r="CY120" i="5"/>
  <c r="CU165" i="5"/>
  <c r="CY190" i="5"/>
  <c r="CU227" i="5"/>
  <c r="CZ248" i="5"/>
  <c r="CZ267" i="5"/>
  <c r="CZ3" i="5"/>
  <c r="CZ152" i="5"/>
  <c r="CZ144" i="5"/>
  <c r="CZ200" i="5"/>
  <c r="CZ92" i="5"/>
  <c r="CZ326" i="5"/>
  <c r="CZ79" i="5"/>
  <c r="CZ299" i="5"/>
  <c r="CZ167" i="5"/>
  <c r="CZ339" i="5"/>
  <c r="CZ272" i="5"/>
  <c r="CZ183" i="5"/>
  <c r="CZ232" i="5"/>
  <c r="CZ211" i="5"/>
  <c r="CZ350" i="5"/>
  <c r="CZ105" i="5"/>
  <c r="CZ86" i="5"/>
  <c r="CZ251" i="5"/>
  <c r="CZ235" i="5"/>
  <c r="CZ173" i="5"/>
  <c r="CZ69" i="5"/>
  <c r="CZ295" i="5"/>
  <c r="CZ323" i="5"/>
  <c r="CZ337" i="5"/>
  <c r="CZ346" i="5"/>
  <c r="CZ132" i="5"/>
  <c r="CZ294" i="5"/>
  <c r="CZ221" i="5"/>
  <c r="CZ245" i="5"/>
  <c r="CZ166" i="5"/>
  <c r="CZ125" i="5"/>
  <c r="CZ210" i="5"/>
  <c r="CZ205" i="5"/>
  <c r="CZ340" i="5"/>
  <c r="CZ309" i="5"/>
  <c r="CZ102" i="5"/>
  <c r="CZ138" i="5"/>
  <c r="CZ244" i="5"/>
  <c r="CZ308" i="5"/>
  <c r="CZ255" i="5"/>
  <c r="CZ163" i="5"/>
  <c r="CZ348" i="5"/>
  <c r="CZ277" i="5"/>
  <c r="CZ131" i="5"/>
  <c r="CZ226" i="5"/>
  <c r="CZ301" i="5"/>
  <c r="CZ74" i="5"/>
  <c r="CZ172" i="5"/>
  <c r="CZ87" i="5"/>
  <c r="CZ283" i="5"/>
  <c r="CZ113" i="5"/>
  <c r="CZ250" i="5"/>
  <c r="CZ188" i="5"/>
  <c r="CZ217" i="5"/>
  <c r="CZ311" i="5"/>
  <c r="CZ238" i="5"/>
  <c r="CZ195" i="5"/>
  <c r="CZ329" i="5"/>
  <c r="CZ149" i="5"/>
  <c r="CZ332" i="5"/>
  <c r="CZ237" i="5"/>
  <c r="CZ362" i="5"/>
  <c r="CZ310" i="5"/>
  <c r="CZ334" i="5"/>
  <c r="CZ261" i="5"/>
  <c r="CZ179" i="5"/>
  <c r="CZ117" i="5"/>
  <c r="CZ333" i="5"/>
  <c r="CZ180" i="5"/>
  <c r="CZ330" i="5"/>
  <c r="CZ230" i="5"/>
  <c r="CZ300" i="5"/>
  <c r="CZ127" i="5"/>
  <c r="CZ360" i="5"/>
  <c r="CZ288" i="5"/>
  <c r="CZ356" i="5"/>
  <c r="CZ320" i="5"/>
  <c r="CZ341" i="5"/>
  <c r="DA5" i="5"/>
  <c r="DA42" i="5"/>
  <c r="DA46" i="5"/>
  <c r="DA114" i="5"/>
  <c r="DA116" i="5"/>
  <c r="DA163" i="5"/>
  <c r="DA169" i="5"/>
  <c r="DA155" i="5"/>
  <c r="DA212" i="5"/>
  <c r="DA207" i="5"/>
  <c r="DA247" i="5"/>
  <c r="DA264" i="5"/>
  <c r="DA279" i="5"/>
  <c r="DA310" i="5"/>
  <c r="DA315" i="5"/>
  <c r="DA360" i="5"/>
  <c r="DG3" i="5"/>
  <c r="DG135" i="5"/>
  <c r="DG358" i="5"/>
  <c r="DG190" i="5"/>
  <c r="DG90" i="5"/>
  <c r="DG129" i="5"/>
  <c r="DG219" i="5"/>
  <c r="DG141" i="5"/>
  <c r="DG291" i="5"/>
  <c r="DG253" i="5"/>
  <c r="DG21" i="5"/>
  <c r="DG87" i="5"/>
  <c r="DG171" i="5"/>
  <c r="DG263" i="5"/>
  <c r="DG150" i="5"/>
  <c r="DG60" i="5"/>
  <c r="DG229" i="5"/>
  <c r="DG185" i="5"/>
  <c r="DG130" i="5"/>
  <c r="DG200" i="5"/>
  <c r="DG81" i="5"/>
  <c r="DG186" i="5"/>
  <c r="DG124" i="5"/>
  <c r="DG120" i="5"/>
  <c r="DG96" i="5"/>
  <c r="DG64" i="5"/>
  <c r="DG311" i="5"/>
  <c r="DG322" i="5"/>
  <c r="DG184" i="5"/>
  <c r="DG285" i="5"/>
  <c r="DG89" i="5"/>
  <c r="DG175" i="5"/>
  <c r="DG306" i="5"/>
  <c r="DG271" i="5"/>
  <c r="DG17" i="5"/>
  <c r="DG348" i="5"/>
  <c r="DG265" i="5"/>
  <c r="DG327" i="5"/>
  <c r="DG239" i="5"/>
  <c r="DG168" i="5"/>
  <c r="DG269" i="5"/>
  <c r="DG354" i="5"/>
  <c r="DG211" i="5"/>
  <c r="DG85" i="5"/>
  <c r="DG282" i="5"/>
  <c r="DG351" i="5"/>
  <c r="DG296" i="5"/>
  <c r="DG154" i="5"/>
  <c r="DG273" i="5"/>
  <c r="DG145" i="5"/>
  <c r="DG314" i="5"/>
  <c r="DG170" i="5"/>
  <c r="DG95" i="5"/>
  <c r="DG262" i="5"/>
  <c r="DG339" i="5"/>
  <c r="DG321" i="5"/>
  <c r="DG268" i="5"/>
  <c r="DG252" i="5"/>
  <c r="DG207" i="5"/>
  <c r="DG94" i="5"/>
  <c r="DG286" i="5"/>
  <c r="DG362" i="5"/>
  <c r="DG183" i="5"/>
  <c r="DG84" i="5"/>
  <c r="DG223" i="5"/>
  <c r="DG247" i="5"/>
  <c r="CX5" i="5"/>
  <c r="DG22" i="5"/>
  <c r="CT20" i="5"/>
  <c r="CT33" i="5"/>
  <c r="CT80" i="5"/>
  <c r="CT83" i="5"/>
  <c r="CT108" i="5"/>
  <c r="CT145" i="5"/>
  <c r="CT156" i="5"/>
  <c r="CT211" i="5"/>
  <c r="CT158" i="5"/>
  <c r="CT206" i="5"/>
  <c r="CT239" i="5"/>
  <c r="CT244" i="5"/>
  <c r="CT284" i="5"/>
  <c r="CT303" i="5"/>
  <c r="CT324" i="5"/>
  <c r="CT344" i="5"/>
  <c r="CW32" i="5"/>
  <c r="CV13" i="5"/>
  <c r="CV82" i="5"/>
  <c r="CV35" i="5"/>
  <c r="CV61" i="5"/>
  <c r="CV68" i="5"/>
  <c r="CV114" i="5"/>
  <c r="CV121" i="5"/>
  <c r="CV174" i="5"/>
  <c r="CV172" i="5"/>
  <c r="CV216" i="5"/>
  <c r="CV233" i="5"/>
  <c r="CV243" i="5"/>
  <c r="CV288" i="5"/>
  <c r="CV300" i="5"/>
  <c r="CV309" i="5"/>
  <c r="CV357" i="5"/>
  <c r="CZ18" i="5"/>
  <c r="CZ38" i="5"/>
  <c r="CZ77" i="5"/>
  <c r="CZ63" i="5"/>
  <c r="CZ110" i="5"/>
  <c r="CZ109" i="5"/>
  <c r="CZ169" i="5"/>
  <c r="CZ146" i="5"/>
  <c r="CZ178" i="5"/>
  <c r="CZ208" i="5"/>
  <c r="CZ229" i="5"/>
  <c r="CZ268" i="5"/>
  <c r="CZ290" i="5"/>
  <c r="CZ307" i="5"/>
  <c r="CZ343" i="5"/>
  <c r="DE11" i="5"/>
  <c r="DH22" i="5"/>
  <c r="DG8" i="5"/>
  <c r="DG56" i="5"/>
  <c r="DG41" i="5"/>
  <c r="DG86" i="5"/>
  <c r="DG114" i="5"/>
  <c r="DG110" i="5"/>
  <c r="DG159" i="5"/>
  <c r="DG132" i="5"/>
  <c r="DG217" i="5"/>
  <c r="DG192" i="5"/>
  <c r="DG249" i="5"/>
  <c r="DG240" i="5"/>
  <c r="DG277" i="5"/>
  <c r="DG295" i="5"/>
  <c r="DG310" i="5"/>
  <c r="DG336" i="5"/>
  <c r="DG345" i="5"/>
  <c r="CY30" i="5"/>
  <c r="CY61" i="5"/>
  <c r="CY27" i="5"/>
  <c r="CY118" i="5"/>
  <c r="CY103" i="5"/>
  <c r="CY147" i="5"/>
  <c r="CY159" i="5"/>
  <c r="CY209" i="5"/>
  <c r="CY208" i="5"/>
  <c r="CY252" i="5"/>
  <c r="CY269" i="5"/>
  <c r="CY303" i="5"/>
  <c r="CY299" i="5"/>
  <c r="CY327" i="5"/>
  <c r="CY351" i="5"/>
  <c r="CX37" i="5"/>
  <c r="DE4" i="5"/>
  <c r="DE43" i="5"/>
  <c r="DE58" i="5"/>
  <c r="DE69" i="5"/>
  <c r="DE105" i="5"/>
  <c r="DE134" i="5"/>
  <c r="DE182" i="5"/>
  <c r="DE190" i="5"/>
  <c r="DE196" i="5"/>
  <c r="DE167" i="5"/>
  <c r="DE199" i="5"/>
  <c r="DE250" i="5"/>
  <c r="DE267" i="5"/>
  <c r="DE295" i="5"/>
  <c r="DE315" i="5"/>
  <c r="DE333" i="5"/>
  <c r="DE332" i="5"/>
  <c r="DI34" i="5"/>
  <c r="CO6" i="5"/>
  <c r="CO35" i="5"/>
  <c r="CO45" i="5"/>
  <c r="CO55" i="5"/>
  <c r="CO103" i="5"/>
  <c r="CO100" i="5"/>
  <c r="CO109" i="5"/>
  <c r="CO164" i="5"/>
  <c r="CO182" i="5"/>
  <c r="CO218" i="5"/>
  <c r="CO229" i="5"/>
  <c r="CO253" i="5"/>
  <c r="CO264" i="5"/>
  <c r="CO296" i="5"/>
  <c r="CO306" i="5"/>
  <c r="CO356" i="5"/>
  <c r="DI25" i="5"/>
  <c r="DC10" i="5"/>
  <c r="DC55" i="5"/>
  <c r="DC58" i="5"/>
  <c r="DC43" i="5"/>
  <c r="DC48" i="5"/>
  <c r="DC102" i="5"/>
  <c r="DC134" i="5"/>
  <c r="DC127" i="5"/>
  <c r="DC152" i="5"/>
  <c r="DC202" i="5"/>
  <c r="DC250" i="5"/>
  <c r="DC256" i="5"/>
  <c r="DC252" i="5"/>
  <c r="DC295" i="5"/>
  <c r="DC310" i="5"/>
  <c r="DC333" i="5"/>
  <c r="DC359" i="5"/>
  <c r="DF12" i="5"/>
  <c r="CZ20" i="5"/>
  <c r="DD20" i="5"/>
  <c r="DD33" i="5"/>
  <c r="DD47" i="5"/>
  <c r="DD68" i="5"/>
  <c r="DD90" i="5"/>
  <c r="DD125" i="5"/>
  <c r="DD155" i="5"/>
  <c r="DD133" i="5"/>
  <c r="DD168" i="5"/>
  <c r="DD201" i="5"/>
  <c r="DD250" i="5"/>
  <c r="DD262" i="5"/>
  <c r="DD286" i="5"/>
  <c r="DD288" i="5"/>
  <c r="DD306" i="5"/>
  <c r="DD348" i="5"/>
  <c r="CZ61" i="5"/>
  <c r="DI64" i="5"/>
  <c r="CO56" i="5"/>
  <c r="DA107" i="5"/>
  <c r="CS185" i="5"/>
  <c r="CY164" i="5"/>
  <c r="DG173" i="5"/>
  <c r="DD197" i="5"/>
  <c r="CZ292" i="5"/>
  <c r="DA33" i="5"/>
  <c r="CL190" i="5"/>
  <c r="CL20" i="5"/>
  <c r="CL290" i="5"/>
  <c r="CL61" i="5"/>
  <c r="CL128" i="5"/>
  <c r="CL169" i="5"/>
  <c r="CL263" i="5"/>
  <c r="CL139" i="5"/>
  <c r="CL7" i="5"/>
  <c r="CL67" i="5"/>
  <c r="CL79" i="5"/>
  <c r="CL66" i="5"/>
  <c r="CL121" i="5"/>
  <c r="CL138" i="5"/>
  <c r="CL165" i="5"/>
  <c r="CL163" i="5"/>
  <c r="CL192" i="5"/>
  <c r="CL210" i="5"/>
  <c r="CL246" i="5"/>
  <c r="CL268" i="5"/>
  <c r="CL275" i="5"/>
  <c r="CL313" i="5"/>
  <c r="CL328" i="5"/>
  <c r="CL351" i="5"/>
  <c r="DB60" i="5"/>
  <c r="CY69" i="5"/>
  <c r="DH191" i="5"/>
  <c r="DH234" i="5"/>
  <c r="CP281" i="5"/>
  <c r="CP62" i="5"/>
  <c r="CP132" i="5"/>
  <c r="CP52" i="5"/>
  <c r="CP351" i="5"/>
  <c r="CP57" i="5"/>
  <c r="CP204" i="5"/>
  <c r="CP44" i="5"/>
  <c r="CP11" i="5"/>
  <c r="CP36" i="5"/>
  <c r="CP37" i="5"/>
  <c r="CP117" i="5"/>
  <c r="CP43" i="5"/>
  <c r="CP169" i="5"/>
  <c r="CP162" i="5"/>
  <c r="CP166" i="5"/>
  <c r="CP196" i="5"/>
  <c r="CP202" i="5"/>
  <c r="CP259" i="5"/>
  <c r="CP251" i="5"/>
  <c r="CP279" i="5"/>
  <c r="CP305" i="5"/>
  <c r="CP329" i="5"/>
  <c r="CP333" i="5"/>
  <c r="DA63" i="5"/>
  <c r="DA127" i="5"/>
  <c r="DA345" i="5"/>
  <c r="DA156" i="5"/>
  <c r="DA167" i="5"/>
  <c r="DA223" i="5"/>
  <c r="CN73" i="5"/>
  <c r="CW16" i="5"/>
  <c r="CW128" i="5"/>
  <c r="CW169" i="5"/>
  <c r="CW257" i="5"/>
  <c r="CW346" i="5"/>
  <c r="CW184" i="5"/>
  <c r="DB110" i="5"/>
  <c r="DF212" i="5"/>
  <c r="DB148" i="5"/>
  <c r="CL162" i="5"/>
  <c r="CN157" i="5"/>
  <c r="DH43" i="5"/>
  <c r="CP69" i="5"/>
  <c r="CX75" i="5"/>
  <c r="DG140" i="5"/>
  <c r="DJ252" i="5"/>
  <c r="CS269" i="5"/>
  <c r="CL318" i="5"/>
  <c r="DB347" i="5"/>
  <c r="DJ82" i="5"/>
  <c r="DD112" i="5"/>
  <c r="CN164" i="5"/>
  <c r="CM226" i="5"/>
  <c r="CP211" i="5"/>
  <c r="DB248" i="5"/>
  <c r="DB63" i="5"/>
  <c r="DB210" i="5"/>
  <c r="DB247" i="5"/>
  <c r="DB198" i="5"/>
  <c r="DB337" i="5"/>
  <c r="DB117" i="5"/>
  <c r="CX48" i="5"/>
  <c r="CM207" i="5"/>
  <c r="CM21" i="5"/>
  <c r="CM271" i="5"/>
  <c r="CM175" i="5"/>
  <c r="CM185" i="5"/>
  <c r="CM194" i="5"/>
  <c r="CM201" i="5"/>
  <c r="CM127" i="5"/>
  <c r="CM30" i="5"/>
  <c r="CM36" i="5"/>
  <c r="CM68" i="5"/>
  <c r="CM50" i="5"/>
  <c r="CM96" i="5"/>
  <c r="CM116" i="5"/>
  <c r="CM143" i="5"/>
  <c r="CM220" i="5"/>
  <c r="CM215" i="5"/>
  <c r="CM229" i="5"/>
  <c r="CM259" i="5"/>
  <c r="CM260" i="5"/>
  <c r="CM286" i="5"/>
  <c r="CM313" i="5"/>
  <c r="CM340" i="5"/>
  <c r="CM361" i="5"/>
  <c r="DG5" i="5"/>
  <c r="DJ47" i="5"/>
  <c r="DD78" i="5"/>
  <c r="CW113" i="5"/>
  <c r="CX70" i="5"/>
  <c r="CX296" i="5"/>
  <c r="CX338" i="5"/>
  <c r="DJ285" i="5"/>
  <c r="DJ312" i="5"/>
  <c r="DJ334" i="5"/>
  <c r="DJ355" i="5"/>
  <c r="DH227" i="5"/>
  <c r="DH337" i="5"/>
  <c r="CX178" i="5"/>
  <c r="DH180" i="5"/>
  <c r="CX325" i="5"/>
  <c r="CX354" i="5"/>
  <c r="CX316" i="5"/>
  <c r="DI120" i="5"/>
  <c r="DI211" i="5"/>
  <c r="DI132" i="5"/>
  <c r="DI238" i="5"/>
  <c r="DI177" i="5"/>
  <c r="DI47" i="5"/>
  <c r="DI245" i="5"/>
  <c r="DI16" i="5"/>
  <c r="DI156" i="5"/>
  <c r="DI217" i="5"/>
  <c r="DI236" i="5"/>
  <c r="DI315" i="5"/>
  <c r="DI317" i="5"/>
  <c r="DI145" i="5"/>
  <c r="DI272" i="5"/>
  <c r="DI140" i="5"/>
  <c r="DJ299" i="5"/>
  <c r="DJ307" i="5"/>
  <c r="DJ322" i="5"/>
  <c r="DJ349" i="5"/>
  <c r="CX138" i="5"/>
  <c r="CX327" i="5"/>
  <c r="CX295" i="5"/>
  <c r="DH342" i="5"/>
  <c r="DH362" i="5"/>
  <c r="CX88" i="5"/>
  <c r="CX278" i="5"/>
  <c r="DH202" i="5"/>
  <c r="CX293" i="5"/>
  <c r="DH157" i="5"/>
  <c r="DH117" i="5"/>
  <c r="DH309" i="5"/>
  <c r="DI108" i="5"/>
  <c r="DI117" i="5"/>
  <c r="DI99" i="5"/>
  <c r="DI184" i="5"/>
  <c r="DI94" i="5"/>
  <c r="DI54" i="5"/>
  <c r="DI200" i="5"/>
  <c r="DI65" i="5"/>
  <c r="DI149" i="5"/>
  <c r="DI189" i="5"/>
  <c r="DI201" i="5"/>
  <c r="DI312" i="5"/>
  <c r="DI305" i="5"/>
  <c r="DI103" i="5"/>
  <c r="DI278" i="5"/>
  <c r="DI348" i="5"/>
  <c r="DJ273" i="5"/>
  <c r="DJ309" i="5"/>
  <c r="DJ328" i="5"/>
  <c r="DJ356" i="5"/>
  <c r="DH290" i="5"/>
  <c r="DH107" i="5"/>
  <c r="DH100" i="5"/>
  <c r="CX133" i="5"/>
  <c r="CX294" i="5"/>
  <c r="CX233" i="5"/>
  <c r="DH302" i="5"/>
  <c r="CX118" i="5"/>
  <c r="CX333" i="5"/>
  <c r="CX86" i="5"/>
  <c r="CX246" i="5"/>
  <c r="CX300" i="5"/>
  <c r="DI69" i="5"/>
  <c r="DI159" i="5"/>
  <c r="DI331" i="5"/>
  <c r="DI321" i="5"/>
  <c r="DI334" i="5"/>
  <c r="DI223" i="5"/>
  <c r="DI225" i="5"/>
  <c r="DI290" i="5"/>
  <c r="DI138" i="5"/>
  <c r="DI227" i="5"/>
  <c r="DI194" i="5"/>
  <c r="DI293" i="5"/>
  <c r="DI311" i="5"/>
  <c r="DI70" i="5"/>
  <c r="DI347" i="5"/>
  <c r="DJ268" i="5"/>
  <c r="DJ313" i="5"/>
  <c r="DJ335" i="5"/>
  <c r="DJ361" i="5"/>
  <c r="DH347" i="5"/>
  <c r="DH226" i="5"/>
  <c r="DH271" i="5"/>
  <c r="CX258" i="5"/>
  <c r="DH314" i="5"/>
  <c r="CX362" i="5"/>
  <c r="DH58" i="5"/>
  <c r="DH119" i="5"/>
  <c r="DI326" i="5"/>
  <c r="DI324" i="5"/>
  <c r="DI98" i="5"/>
  <c r="DI306" i="5"/>
  <c r="DI283" i="5"/>
  <c r="DI300" i="5"/>
  <c r="DI195" i="5"/>
  <c r="DI190" i="5"/>
  <c r="DI257" i="5"/>
  <c r="DI116" i="5"/>
  <c r="DI212" i="5"/>
  <c r="DI169" i="5"/>
  <c r="DI251" i="5"/>
  <c r="DI289" i="5"/>
  <c r="DI168" i="5"/>
  <c r="DI88" i="5"/>
  <c r="DI295" i="5"/>
  <c r="DJ306" i="5"/>
  <c r="DJ327" i="5"/>
  <c r="DJ353" i="5"/>
  <c r="CX149" i="5"/>
  <c r="DH115" i="5"/>
  <c r="DH65" i="5"/>
  <c r="DH246" i="5"/>
  <c r="CX288" i="5"/>
  <c r="CX353" i="5"/>
  <c r="CX143" i="5"/>
  <c r="CX277" i="5"/>
  <c r="CX28" i="5"/>
  <c r="DH278" i="5"/>
  <c r="DI240" i="5"/>
  <c r="DI362" i="5"/>
  <c r="DI242" i="5"/>
  <c r="DI266" i="5"/>
  <c r="DI256" i="5"/>
  <c r="DI164" i="5"/>
  <c r="DI118" i="5"/>
  <c r="DI247" i="5"/>
  <c r="DI119" i="5"/>
  <c r="DI173" i="5"/>
  <c r="DI82" i="5"/>
  <c r="DI207" i="5"/>
  <c r="DI273" i="5"/>
  <c r="CQ108" i="5"/>
  <c r="CQ89" i="5"/>
  <c r="CQ154" i="5"/>
  <c r="CQ101" i="5"/>
  <c r="CQ155" i="5"/>
  <c r="CQ191" i="5"/>
  <c r="CQ202" i="5"/>
  <c r="CQ228" i="5"/>
  <c r="CQ245" i="5"/>
  <c r="CQ266" i="5"/>
  <c r="CQ295" i="5"/>
  <c r="CQ306" i="5"/>
  <c r="CQ346" i="5"/>
  <c r="CY33" i="5"/>
  <c r="DB79" i="5"/>
  <c r="CX113" i="5"/>
  <c r="DH108" i="5"/>
  <c r="CM149" i="5"/>
  <c r="CM262" i="5"/>
  <c r="CM352" i="5"/>
  <c r="CX99" i="5"/>
  <c r="CX261" i="5"/>
  <c r="DB220" i="5"/>
  <c r="DB43" i="5"/>
  <c r="DB240" i="5"/>
  <c r="DB147" i="5"/>
  <c r="DB86" i="5"/>
  <c r="DB223" i="5"/>
  <c r="DJ33" i="5"/>
  <c r="CW47" i="5"/>
  <c r="CM222" i="5"/>
  <c r="CM23" i="5"/>
  <c r="CM123" i="5"/>
  <c r="CM164" i="5"/>
  <c r="CM206" i="5"/>
  <c r="CM128" i="5"/>
  <c r="CM163" i="5"/>
  <c r="CM82" i="5"/>
  <c r="CM7" i="5"/>
  <c r="CM46" i="5"/>
  <c r="CM71" i="5"/>
  <c r="CM54" i="5"/>
  <c r="CM102" i="5"/>
  <c r="CM142" i="5"/>
  <c r="CM146" i="5"/>
  <c r="CM223" i="5"/>
  <c r="CM155" i="5"/>
  <c r="CM230" i="5"/>
  <c r="CM254" i="5"/>
  <c r="CM248" i="5"/>
  <c r="CM288" i="5"/>
  <c r="CM317" i="5"/>
  <c r="CM318" i="5"/>
  <c r="CM351" i="5"/>
  <c r="CN51" i="5"/>
  <c r="CP84" i="5"/>
  <c r="CM35" i="5"/>
  <c r="DF84" i="5"/>
  <c r="DF321" i="5"/>
  <c r="DF88" i="5"/>
  <c r="DF274" i="5"/>
  <c r="DF76" i="5"/>
  <c r="DF126" i="5"/>
  <c r="CX145" i="5"/>
  <c r="CX320" i="5"/>
  <c r="CX119" i="5"/>
  <c r="CX130" i="5"/>
  <c r="DJ180" i="5"/>
  <c r="DJ74" i="5"/>
  <c r="DJ343" i="5"/>
  <c r="DJ148" i="5"/>
  <c r="DJ339" i="5"/>
  <c r="DJ112" i="5"/>
  <c r="DJ352" i="5"/>
  <c r="DJ169" i="5"/>
  <c r="DJ39" i="5"/>
  <c r="DJ172" i="5"/>
  <c r="DJ13" i="5"/>
  <c r="DJ52" i="5"/>
  <c r="DJ43" i="5"/>
  <c r="DJ87" i="5"/>
  <c r="DJ125" i="5"/>
  <c r="DJ130" i="5"/>
  <c r="DJ141" i="5"/>
  <c r="DJ187" i="5"/>
  <c r="DJ204" i="5"/>
  <c r="DJ196" i="5"/>
  <c r="DJ241" i="5"/>
  <c r="DJ274" i="5"/>
  <c r="DJ298" i="5"/>
  <c r="DJ319" i="5"/>
  <c r="DJ318" i="5"/>
  <c r="DH267" i="5"/>
  <c r="DH334" i="5"/>
  <c r="DH317" i="5"/>
  <c r="DH207" i="5"/>
  <c r="CX257" i="5"/>
  <c r="DH163" i="5"/>
  <c r="CX290" i="5"/>
  <c r="DI185" i="5"/>
  <c r="DI359" i="5"/>
  <c r="DI206" i="5"/>
  <c r="DI263" i="5"/>
  <c r="DI160" i="5"/>
  <c r="DI151" i="5"/>
  <c r="DI85" i="5"/>
  <c r="DI233" i="5"/>
  <c r="DI86" i="5"/>
  <c r="DI175" i="5"/>
  <c r="DI346" i="5"/>
  <c r="DI157" i="5"/>
  <c r="DI262" i="5"/>
  <c r="DI258" i="5"/>
  <c r="DI105" i="5"/>
  <c r="DJ276" i="5"/>
  <c r="DJ291" i="5"/>
  <c r="DJ317" i="5"/>
  <c r="DJ354" i="5"/>
  <c r="DJ360" i="5"/>
  <c r="DH291" i="5"/>
  <c r="CX153" i="5"/>
  <c r="DI83" i="5"/>
  <c r="DH177" i="5"/>
  <c r="CX211" i="5"/>
  <c r="CX304" i="5"/>
  <c r="CX324" i="5"/>
  <c r="DH264" i="5"/>
  <c r="DH123" i="5"/>
  <c r="DI221" i="5"/>
  <c r="DI341" i="5"/>
  <c r="DI226" i="5"/>
  <c r="DI210" i="5"/>
  <c r="DI62" i="5"/>
  <c r="DI113" i="5"/>
  <c r="DI237" i="5"/>
  <c r="DI174" i="5"/>
  <c r="DI93" i="5"/>
  <c r="DI80" i="5"/>
  <c r="DI163" i="5"/>
  <c r="DI181" i="5"/>
  <c r="DI252" i="5"/>
  <c r="CP217" i="5"/>
  <c r="CP258" i="5"/>
  <c r="CP268" i="5"/>
  <c r="CP295" i="5"/>
  <c r="CP297" i="5"/>
  <c r="CP328" i="5"/>
  <c r="CP347" i="5"/>
  <c r="DA270" i="5"/>
  <c r="DA38" i="5"/>
  <c r="DA152" i="5"/>
  <c r="DA254" i="5"/>
  <c r="DA349" i="5"/>
  <c r="DA172" i="5"/>
  <c r="DH82" i="5"/>
  <c r="CN179" i="5"/>
  <c r="CN34" i="5"/>
  <c r="CN109" i="5"/>
  <c r="CN29" i="5"/>
  <c r="CN261" i="5"/>
  <c r="CN205" i="5"/>
  <c r="CN9" i="5"/>
  <c r="CN122" i="5"/>
  <c r="CN18" i="5"/>
  <c r="CN31" i="5"/>
  <c r="CN78" i="5"/>
  <c r="CN115" i="5"/>
  <c r="CN96" i="5"/>
  <c r="CN142" i="5"/>
  <c r="CN160" i="5"/>
  <c r="CN154" i="5"/>
  <c r="CN171" i="5"/>
  <c r="CN181" i="5"/>
  <c r="CN255" i="5"/>
  <c r="CN258" i="5"/>
  <c r="CN279" i="5"/>
  <c r="CN297" i="5"/>
  <c r="CN322" i="5"/>
  <c r="CN337" i="5"/>
  <c r="CW129" i="5"/>
  <c r="CW278" i="5"/>
  <c r="CW107" i="5"/>
  <c r="CW233" i="5"/>
  <c r="CW139" i="5"/>
  <c r="CW247" i="5"/>
  <c r="CX120" i="5"/>
  <c r="CX174" i="5"/>
  <c r="CQ121" i="5"/>
  <c r="CQ19" i="5"/>
  <c r="CQ255" i="5"/>
  <c r="CQ34" i="5"/>
  <c r="CQ288" i="5"/>
  <c r="CQ115" i="5"/>
  <c r="CQ193" i="5"/>
  <c r="CQ12" i="5"/>
  <c r="CQ27" i="5"/>
  <c r="CQ41" i="5"/>
  <c r="CQ43" i="5"/>
  <c r="CQ91" i="5"/>
  <c r="CQ104" i="5"/>
  <c r="CQ157" i="5"/>
  <c r="CQ130" i="5"/>
  <c r="CQ145" i="5"/>
  <c r="CQ164" i="5"/>
  <c r="CQ225" i="5"/>
  <c r="CQ230" i="5"/>
  <c r="CQ257" i="5"/>
  <c r="CQ292" i="5"/>
  <c r="CQ284" i="5"/>
  <c r="CQ323" i="5"/>
  <c r="CQ341" i="5"/>
  <c r="CL75" i="5"/>
  <c r="CL218" i="5"/>
  <c r="DJ277" i="5"/>
  <c r="CL89" i="5"/>
  <c r="CM105" i="5"/>
  <c r="CW134" i="5"/>
  <c r="CW228" i="5"/>
  <c r="DB173" i="5"/>
  <c r="DB357" i="5"/>
  <c r="DB129" i="5"/>
  <c r="DB344" i="5"/>
  <c r="DB103" i="5"/>
  <c r="DB159" i="5"/>
  <c r="DF22" i="5"/>
  <c r="CM59" i="5"/>
  <c r="CM22" i="5"/>
  <c r="CM150" i="5"/>
  <c r="CM358" i="5"/>
  <c r="CM119" i="5"/>
  <c r="CM80" i="5"/>
  <c r="CM152" i="5"/>
  <c r="CM27" i="5"/>
  <c r="CM12" i="5"/>
  <c r="CM57" i="5"/>
  <c r="CM38" i="5"/>
  <c r="CM78" i="5"/>
  <c r="CM94" i="5"/>
  <c r="CM157" i="5"/>
  <c r="CM187" i="5"/>
  <c r="CM186" i="5"/>
  <c r="CM219" i="5"/>
  <c r="CM231" i="5"/>
  <c r="CM250" i="5"/>
  <c r="CM282" i="5"/>
  <c r="CM294" i="5"/>
  <c r="CM311" i="5"/>
  <c r="CM335" i="5"/>
  <c r="CM356" i="5"/>
  <c r="DH75" i="5"/>
  <c r="DF268" i="5"/>
  <c r="DF44" i="5"/>
  <c r="DF258" i="5"/>
  <c r="DF218" i="5"/>
  <c r="DF273" i="5"/>
  <c r="DF333" i="5"/>
  <c r="CX35" i="5"/>
  <c r="CX126" i="5"/>
  <c r="CX284" i="5"/>
  <c r="CX287" i="5"/>
  <c r="DJ182" i="5"/>
  <c r="DJ19" i="5"/>
  <c r="DJ290" i="5"/>
  <c r="DJ80" i="5"/>
  <c r="DJ295" i="5"/>
  <c r="DJ98" i="5"/>
  <c r="DJ289" i="5"/>
  <c r="DJ156" i="5"/>
  <c r="DJ311" i="5"/>
  <c r="DJ144" i="5"/>
  <c r="DJ6" i="5"/>
  <c r="DJ78" i="5"/>
  <c r="DJ76" i="5"/>
  <c r="DJ118" i="5"/>
  <c r="DJ88" i="5"/>
  <c r="DJ104" i="5"/>
  <c r="DJ167" i="5"/>
  <c r="DJ181" i="5"/>
  <c r="DJ222" i="5"/>
  <c r="DJ218" i="5"/>
  <c r="DJ267" i="5"/>
  <c r="DJ281" i="5"/>
  <c r="DJ297" i="5"/>
  <c r="DJ323" i="5"/>
  <c r="DJ340" i="5"/>
  <c r="DJ359" i="5"/>
  <c r="DH54" i="5"/>
  <c r="CX270" i="5"/>
  <c r="CX104" i="5"/>
  <c r="DH69" i="5"/>
  <c r="DH263" i="5"/>
  <c r="DH228" i="5"/>
  <c r="DH258" i="5"/>
  <c r="DH183" i="5"/>
  <c r="DH304" i="5"/>
  <c r="DH103" i="5"/>
  <c r="DH196" i="5"/>
  <c r="CX256" i="5"/>
  <c r="DI158" i="5"/>
  <c r="DI123" i="5"/>
  <c r="DI345" i="5"/>
  <c r="DI302" i="5"/>
  <c r="DI95" i="5"/>
  <c r="DI58" i="5"/>
  <c r="DI106" i="5"/>
  <c r="DI150" i="5"/>
  <c r="DI153" i="5"/>
  <c r="DI60" i="5"/>
  <c r="DI122" i="5"/>
  <c r="DI196" i="5"/>
  <c r="DI139" i="5"/>
  <c r="DI218" i="5"/>
  <c r="CP342" i="5"/>
  <c r="DA269" i="5"/>
  <c r="DA354" i="5"/>
  <c r="DA131" i="5"/>
  <c r="DA165" i="5"/>
  <c r="DA336" i="5"/>
  <c r="DA99" i="5"/>
  <c r="CN169" i="5"/>
  <c r="CN8" i="5"/>
  <c r="CN105" i="5"/>
  <c r="CN21" i="5"/>
  <c r="CN257" i="5"/>
  <c r="CN224" i="5"/>
  <c r="CN4" i="5"/>
  <c r="CN87" i="5"/>
  <c r="CN14" i="5"/>
  <c r="CN46" i="5"/>
  <c r="CN71" i="5"/>
  <c r="CN137" i="5"/>
  <c r="CN111" i="5"/>
  <c r="CN143" i="5"/>
  <c r="CN173" i="5"/>
  <c r="CN151" i="5"/>
  <c r="CN176" i="5"/>
  <c r="CN198" i="5"/>
  <c r="CN259" i="5"/>
  <c r="CN242" i="5"/>
  <c r="CN276" i="5"/>
  <c r="CN292" i="5"/>
  <c r="CN328" i="5"/>
  <c r="CN338" i="5"/>
  <c r="CW150" i="5"/>
  <c r="CW277" i="5"/>
  <c r="CW63" i="5"/>
  <c r="CW356" i="5"/>
  <c r="CW112" i="5"/>
  <c r="CW238" i="5"/>
  <c r="CM86" i="5"/>
  <c r="DH114" i="5"/>
  <c r="CX156" i="5"/>
  <c r="DB44" i="5"/>
  <c r="CQ117" i="5"/>
  <c r="CQ13" i="5"/>
  <c r="CQ199" i="5"/>
  <c r="CQ54" i="5"/>
  <c r="CQ297" i="5"/>
  <c r="CQ67" i="5"/>
  <c r="CQ86" i="5"/>
  <c r="CQ26" i="5"/>
  <c r="CQ10" i="5"/>
  <c r="CQ81" i="5"/>
  <c r="CQ56" i="5"/>
  <c r="CQ75" i="5"/>
  <c r="CQ112" i="5"/>
  <c r="CQ146" i="5"/>
  <c r="CQ133" i="5"/>
  <c r="CQ139" i="5"/>
  <c r="CQ169" i="5"/>
  <c r="CQ212" i="5"/>
  <c r="CQ243" i="5"/>
  <c r="CQ239" i="5"/>
  <c r="CQ267" i="5"/>
  <c r="CQ290" i="5"/>
  <c r="CQ326" i="5"/>
  <c r="CQ342" i="5"/>
  <c r="CW87" i="5"/>
  <c r="DJ132" i="5"/>
  <c r="CM148" i="5"/>
  <c r="DJ190" i="5"/>
  <c r="CX229" i="5"/>
  <c r="CX339" i="5"/>
  <c r="DB98" i="5"/>
  <c r="DB329" i="5"/>
  <c r="DB67" i="5"/>
  <c r="DB315" i="5"/>
  <c r="DB46" i="5"/>
  <c r="DB137" i="5"/>
  <c r="CM121" i="5"/>
  <c r="CM48" i="5"/>
  <c r="CM65" i="5"/>
  <c r="CM362" i="5"/>
  <c r="CM353" i="5"/>
  <c r="CM122" i="5"/>
  <c r="CM169" i="5"/>
  <c r="CM4" i="5"/>
  <c r="CM29" i="5"/>
  <c r="CM62" i="5"/>
  <c r="CM49" i="5"/>
  <c r="CM91" i="5"/>
  <c r="CM97" i="5"/>
  <c r="CM132" i="5"/>
  <c r="CM183" i="5"/>
  <c r="CM177" i="5"/>
  <c r="CM209" i="5"/>
  <c r="CM240" i="5"/>
  <c r="CM255" i="5"/>
  <c r="CM265" i="5"/>
  <c r="CM307" i="5"/>
  <c r="CM308" i="5"/>
  <c r="CM336" i="5"/>
  <c r="CM360" i="5"/>
  <c r="DJ92" i="5"/>
  <c r="DA91" i="5"/>
  <c r="CL55" i="5"/>
  <c r="DF291" i="5"/>
  <c r="DF71" i="5"/>
  <c r="DF263" i="5"/>
  <c r="DF164" i="5"/>
  <c r="DF223" i="5"/>
  <c r="DF296" i="5"/>
  <c r="CW37" i="5"/>
  <c r="CX289" i="5"/>
  <c r="CX16" i="5"/>
  <c r="CX272" i="5"/>
  <c r="CX267" i="5"/>
  <c r="DJ175" i="5"/>
  <c r="DJ34" i="5"/>
  <c r="DJ263" i="5"/>
  <c r="DJ117" i="5"/>
  <c r="DJ302" i="5"/>
  <c r="DJ127" i="5"/>
  <c r="DJ278" i="5"/>
  <c r="DJ142" i="5"/>
  <c r="DJ283" i="5"/>
  <c r="DJ79" i="5"/>
  <c r="DJ18" i="5"/>
  <c r="DJ84" i="5"/>
  <c r="DJ49" i="5"/>
  <c r="DJ140" i="5"/>
  <c r="DJ54" i="5"/>
  <c r="DJ108" i="5"/>
  <c r="DJ215" i="5"/>
  <c r="DJ208" i="5"/>
  <c r="DJ185" i="5"/>
  <c r="DJ258" i="5"/>
  <c r="DJ275" i="5"/>
  <c r="DJ288" i="5"/>
  <c r="DJ286" i="5"/>
  <c r="DJ329" i="5"/>
  <c r="DJ350" i="5"/>
  <c r="DH206" i="5"/>
  <c r="CX242" i="5"/>
  <c r="CX306" i="5"/>
  <c r="DH151" i="5"/>
  <c r="DH217" i="5"/>
  <c r="DH178" i="5"/>
  <c r="DH336" i="5"/>
  <c r="CX123" i="5"/>
  <c r="CX108" i="5"/>
  <c r="CX276" i="5"/>
  <c r="DH194" i="5"/>
  <c r="DI134" i="5"/>
  <c r="DI268" i="5"/>
  <c r="DI284" i="5"/>
  <c r="DI339" i="5"/>
  <c r="DI48" i="5"/>
  <c r="DI358" i="5"/>
  <c r="DI104" i="5"/>
  <c r="DI182" i="5"/>
  <c r="DI31" i="5"/>
  <c r="DI101" i="5"/>
  <c r="DI131" i="5"/>
  <c r="DI59" i="5"/>
  <c r="DI222" i="5"/>
  <c r="DI319" i="5"/>
  <c r="DI144" i="5"/>
  <c r="CN231" i="5"/>
  <c r="CN245" i="5"/>
  <c r="CN282" i="5"/>
  <c r="CN298" i="5"/>
  <c r="CN334" i="5"/>
  <c r="CN350" i="5"/>
  <c r="CW70" i="5"/>
  <c r="CW251" i="5"/>
  <c r="CW354" i="5"/>
  <c r="CW327" i="5"/>
  <c r="CW86" i="5"/>
  <c r="CW222" i="5"/>
  <c r="CX89" i="5"/>
  <c r="CM118" i="5"/>
  <c r="CQ45" i="5"/>
  <c r="CQ9" i="5"/>
  <c r="CQ175" i="5"/>
  <c r="CQ18" i="5"/>
  <c r="CQ270" i="5"/>
  <c r="CQ62" i="5"/>
  <c r="CQ106" i="5"/>
  <c r="CQ16" i="5"/>
  <c r="CQ11" i="5"/>
  <c r="CQ55" i="5"/>
  <c r="CQ77" i="5"/>
  <c r="CQ82" i="5"/>
  <c r="CQ119" i="5"/>
  <c r="CQ147" i="5"/>
  <c r="CQ141" i="5"/>
  <c r="CQ156" i="5"/>
  <c r="CQ181" i="5"/>
  <c r="CQ213" i="5"/>
  <c r="CQ238" i="5"/>
  <c r="CQ279" i="5"/>
  <c r="CQ283" i="5"/>
  <c r="CQ300" i="5"/>
  <c r="CQ334" i="5"/>
  <c r="CQ357" i="5"/>
  <c r="DB90" i="5"/>
  <c r="CM99" i="5"/>
  <c r="CX195" i="5"/>
  <c r="DH262" i="5"/>
  <c r="DJ310" i="5"/>
  <c r="CW334" i="5"/>
  <c r="CM184" i="5"/>
  <c r="CW218" i="5"/>
  <c r="DB45" i="5"/>
  <c r="DB95" i="5"/>
  <c r="DB298" i="5"/>
  <c r="DB288" i="5"/>
  <c r="DB275" i="5"/>
  <c r="DB351" i="5"/>
  <c r="DB138" i="5"/>
  <c r="CY92" i="5"/>
  <c r="CM51" i="5"/>
  <c r="CM55" i="5"/>
  <c r="CM20" i="5"/>
  <c r="CM344" i="5"/>
  <c r="CM287" i="5"/>
  <c r="CM74" i="5"/>
  <c r="CM162" i="5"/>
  <c r="CM83" i="5"/>
  <c r="CM8" i="5"/>
  <c r="CM67" i="5"/>
  <c r="CM79" i="5"/>
  <c r="CM109" i="5"/>
  <c r="CM110" i="5"/>
  <c r="CM182" i="5"/>
  <c r="CM141" i="5"/>
  <c r="CM216" i="5"/>
  <c r="CM198" i="5"/>
  <c r="CM244" i="5"/>
  <c r="CM268" i="5"/>
  <c r="CM266" i="5"/>
  <c r="CM297" i="5"/>
  <c r="CM328" i="5"/>
  <c r="CM354" i="5"/>
  <c r="CM355" i="5"/>
  <c r="CW79" i="5"/>
  <c r="DH4" i="5"/>
  <c r="DF253" i="5"/>
  <c r="DF94" i="5"/>
  <c r="DF170" i="5"/>
  <c r="DF168" i="5"/>
  <c r="DF201" i="5"/>
  <c r="DF265" i="5"/>
  <c r="CW55" i="5"/>
  <c r="CX273" i="5"/>
  <c r="CX33" i="5"/>
  <c r="CX245" i="5"/>
  <c r="CX237" i="5"/>
  <c r="DJ155" i="5"/>
  <c r="DJ8" i="5"/>
  <c r="DJ227" i="5"/>
  <c r="DJ75" i="5"/>
  <c r="DJ303" i="5"/>
  <c r="DJ62" i="5"/>
  <c r="DJ251" i="5"/>
  <c r="DJ119" i="5"/>
  <c r="DJ247" i="5"/>
  <c r="DJ121" i="5"/>
  <c r="DJ14" i="5"/>
  <c r="DJ30" i="5"/>
  <c r="DJ23" i="5"/>
  <c r="DJ96" i="5"/>
  <c r="DJ111" i="5"/>
  <c r="DJ131" i="5"/>
  <c r="DJ199" i="5"/>
  <c r="DJ176" i="5"/>
  <c r="DJ186" i="5"/>
  <c r="DJ254" i="5"/>
  <c r="DJ249" i="5"/>
  <c r="DJ292" i="5"/>
  <c r="DJ308" i="5"/>
  <c r="DJ336" i="5"/>
  <c r="DJ337" i="5"/>
  <c r="DH37" i="5"/>
  <c r="DH91" i="5"/>
  <c r="DH295" i="5"/>
  <c r="DH81" i="5"/>
  <c r="CX332" i="5"/>
  <c r="CX144" i="5"/>
  <c r="CX226" i="5"/>
  <c r="DH155" i="5"/>
  <c r="DH146" i="5"/>
  <c r="DH128" i="5"/>
  <c r="CX231" i="5"/>
  <c r="DI188" i="5"/>
  <c r="DI333" i="5"/>
  <c r="DI89" i="5"/>
  <c r="DI261" i="5"/>
  <c r="DI303" i="5"/>
  <c r="DI344" i="5"/>
  <c r="DI55" i="5"/>
  <c r="DI277" i="5"/>
  <c r="DI63" i="5"/>
  <c r="DI154" i="5"/>
  <c r="DI338" i="5"/>
  <c r="DI310" i="5"/>
  <c r="DI100" i="5"/>
  <c r="DI51" i="5"/>
  <c r="DI232" i="5"/>
  <c r="CL147" i="5"/>
  <c r="CL166" i="5"/>
  <c r="CL221" i="5"/>
  <c r="CL231" i="5"/>
  <c r="CL240" i="5"/>
  <c r="CL281" i="5"/>
  <c r="CL309" i="5"/>
  <c r="CL331" i="5"/>
  <c r="CL336" i="5"/>
  <c r="CW65" i="5"/>
  <c r="DH345" i="5"/>
  <c r="CP59" i="5"/>
  <c r="CP210" i="5"/>
  <c r="CP127" i="5"/>
  <c r="CP244" i="5"/>
  <c r="CP178" i="5"/>
  <c r="CP332" i="5"/>
  <c r="CP189" i="5"/>
  <c r="CP13" i="5"/>
  <c r="CP75" i="5"/>
  <c r="CP85" i="5"/>
  <c r="CP88" i="5"/>
  <c r="CP103" i="5"/>
  <c r="CP83" i="5"/>
  <c r="CP173" i="5"/>
  <c r="CP180" i="5"/>
  <c r="CP207" i="5"/>
  <c r="CP197" i="5"/>
  <c r="CP227" i="5"/>
  <c r="CP242" i="5"/>
  <c r="CP263" i="5"/>
  <c r="CP286" i="5"/>
  <c r="CP318" i="5"/>
  <c r="CP327" i="5"/>
  <c r="CP339" i="5"/>
  <c r="DA222" i="5"/>
  <c r="DA320" i="5"/>
  <c r="DA92" i="5"/>
  <c r="DA351" i="5"/>
  <c r="DA265" i="5"/>
  <c r="DA87" i="5"/>
  <c r="CM33" i="5"/>
  <c r="CN124" i="5"/>
  <c r="CN10" i="5"/>
  <c r="CN275" i="5"/>
  <c r="CN48" i="5"/>
  <c r="CN262" i="5"/>
  <c r="CN145" i="5"/>
  <c r="CN339" i="5"/>
  <c r="CN127" i="5"/>
  <c r="CN12" i="5"/>
  <c r="CN57" i="5"/>
  <c r="CN49" i="5"/>
  <c r="CN117" i="5"/>
  <c r="CN66" i="5"/>
  <c r="CN146" i="5"/>
  <c r="CN180" i="5"/>
  <c r="CN223" i="5"/>
  <c r="CN215" i="5"/>
  <c r="CN191" i="5"/>
  <c r="CN247" i="5"/>
  <c r="CN265" i="5"/>
  <c r="CN299" i="5"/>
  <c r="CN296" i="5"/>
  <c r="CN327" i="5"/>
  <c r="CN349" i="5"/>
  <c r="CW35" i="5"/>
  <c r="CW202" i="5"/>
  <c r="CW234" i="5"/>
  <c r="CW315" i="5"/>
  <c r="CW64" i="5"/>
  <c r="CW190" i="5"/>
  <c r="CX124" i="5"/>
  <c r="CL201" i="5"/>
  <c r="CX193" i="5"/>
  <c r="CX44" i="5"/>
  <c r="CQ39" i="5"/>
  <c r="CQ350" i="5"/>
  <c r="CQ172" i="5"/>
  <c r="CQ329" i="5"/>
  <c r="CQ250" i="5"/>
  <c r="CQ20" i="5"/>
  <c r="CQ102" i="5"/>
  <c r="CQ17" i="5"/>
  <c r="CQ4" i="5"/>
  <c r="CQ69" i="5"/>
  <c r="CQ96" i="5"/>
  <c r="CQ128" i="5"/>
  <c r="CQ88" i="5"/>
  <c r="CQ214" i="5"/>
  <c r="CQ163" i="5"/>
  <c r="CQ159" i="5"/>
  <c r="CQ207" i="5"/>
  <c r="CQ201" i="5"/>
  <c r="CQ246" i="5"/>
  <c r="CQ265" i="5"/>
  <c r="CQ289" i="5"/>
  <c r="CQ302" i="5"/>
  <c r="CQ333" i="5"/>
  <c r="CQ353" i="5"/>
  <c r="CW127" i="5"/>
  <c r="CX151" i="5"/>
  <c r="DH289" i="5"/>
  <c r="CM334" i="5"/>
  <c r="CM170" i="5"/>
  <c r="DB261" i="5"/>
  <c r="DB61" i="5"/>
  <c r="DB292" i="5"/>
  <c r="DB250" i="5"/>
  <c r="DB271" i="5"/>
  <c r="DB352" i="5"/>
  <c r="DB121" i="5"/>
  <c r="CX55" i="5"/>
  <c r="CW75" i="5"/>
  <c r="CM43" i="5"/>
  <c r="CM5" i="5"/>
  <c r="CM315" i="5"/>
  <c r="CM296" i="5"/>
  <c r="CM247" i="5"/>
  <c r="CM11" i="5"/>
  <c r="CM161" i="5"/>
  <c r="CM9" i="5"/>
  <c r="CM26" i="5"/>
  <c r="CM39" i="5"/>
  <c r="CM84" i="5"/>
  <c r="CM115" i="5"/>
  <c r="CM111" i="5"/>
  <c r="CM135" i="5"/>
  <c r="CM147" i="5"/>
  <c r="CM165" i="5"/>
  <c r="CM214" i="5"/>
  <c r="CM249" i="5"/>
  <c r="CM280" i="5"/>
  <c r="CM281" i="5"/>
  <c r="CM292" i="5"/>
  <c r="CM324" i="5"/>
  <c r="CM345" i="5"/>
  <c r="CP56" i="5"/>
  <c r="DF290" i="5"/>
  <c r="DF6" i="5"/>
  <c r="DF174" i="5"/>
  <c r="DF119" i="5"/>
  <c r="DF136" i="5"/>
  <c r="DF229" i="5"/>
  <c r="DA56" i="5"/>
  <c r="CM52" i="5"/>
  <c r="CX262" i="5"/>
  <c r="CX73" i="5"/>
  <c r="CX200" i="5"/>
  <c r="CX212" i="5"/>
  <c r="DJ99" i="5"/>
  <c r="DJ10" i="5"/>
  <c r="DJ223" i="5"/>
  <c r="DJ58" i="5"/>
  <c r="DJ238" i="5"/>
  <c r="DJ50" i="5"/>
  <c r="DJ316" i="5"/>
  <c r="DJ151" i="5"/>
  <c r="DJ228" i="5"/>
  <c r="DJ89" i="5"/>
  <c r="DJ7" i="5"/>
  <c r="DJ57" i="5"/>
  <c r="DJ27" i="5"/>
  <c r="DJ110" i="5"/>
  <c r="DJ97" i="5"/>
  <c r="DJ153" i="5"/>
  <c r="DJ136" i="5"/>
  <c r="DJ219" i="5"/>
  <c r="DJ213" i="5"/>
  <c r="DJ248" i="5"/>
  <c r="DJ250" i="5"/>
  <c r="DJ270" i="5"/>
  <c r="DJ296" i="5"/>
  <c r="DJ332" i="5"/>
  <c r="DJ351" i="5"/>
  <c r="DH95" i="5"/>
  <c r="CX221" i="5"/>
  <c r="DH284" i="5"/>
  <c r="DH326" i="5"/>
  <c r="DH310" i="5"/>
  <c r="CX330" i="5"/>
  <c r="CX271" i="5"/>
  <c r="CX305" i="5"/>
  <c r="CX184" i="5"/>
  <c r="DI296" i="5"/>
  <c r="DI325" i="5"/>
  <c r="DI205" i="5"/>
  <c r="DI228" i="5"/>
  <c r="DI327" i="5"/>
  <c r="DI75" i="5"/>
  <c r="DI246" i="5"/>
  <c r="DI126" i="5"/>
  <c r="DI133" i="5"/>
  <c r="DI267" i="5"/>
  <c r="DI301" i="5"/>
  <c r="DI81" i="5"/>
  <c r="DI316" i="5"/>
  <c r="DI170" i="5"/>
  <c r="DI342" i="5"/>
  <c r="CO225" i="1"/>
  <c r="CN43" i="1"/>
  <c r="DI203" i="1"/>
  <c r="CM295" i="1"/>
  <c r="DG29" i="1"/>
  <c r="DH7" i="1"/>
  <c r="DF19" i="1"/>
  <c r="DB39" i="1"/>
  <c r="CZ282" i="1"/>
  <c r="CU329" i="1"/>
  <c r="CY138" i="1"/>
  <c r="DD104" i="1"/>
  <c r="CR196" i="1"/>
  <c r="DE362" i="1"/>
  <c r="DJ354" i="1"/>
  <c r="CT261" i="1"/>
  <c r="CW348" i="1"/>
  <c r="CV356" i="1"/>
  <c r="CX124" i="1"/>
  <c r="DA130" i="1"/>
  <c r="CS337" i="1"/>
  <c r="CQ276" i="1"/>
  <c r="CP339" i="1"/>
  <c r="DC269" i="1"/>
  <c r="CZ253" i="1"/>
  <c r="CM230" i="1"/>
  <c r="CU147" i="1"/>
  <c r="DD152" i="1"/>
  <c r="DB336" i="1"/>
  <c r="DD268" i="1"/>
  <c r="DF330" i="1"/>
  <c r="CY289" i="1"/>
  <c r="CW186" i="1"/>
  <c r="CW195" i="1"/>
  <c r="CW41" i="1"/>
  <c r="CW281" i="1"/>
  <c r="CW229" i="1"/>
  <c r="CW293" i="1"/>
  <c r="CW32" i="1"/>
  <c r="CW227" i="1"/>
  <c r="CW146" i="1"/>
  <c r="CW83" i="1"/>
  <c r="CW26" i="1"/>
  <c r="CW37" i="1"/>
  <c r="CZ286" i="1"/>
  <c r="CZ335" i="1"/>
  <c r="CW127" i="1"/>
  <c r="CW182" i="1"/>
  <c r="CW156" i="1"/>
  <c r="CW130" i="1"/>
  <c r="CW82" i="1"/>
  <c r="CW234" i="1"/>
  <c r="CW331" i="1"/>
  <c r="CW203" i="1"/>
  <c r="CW325" i="1"/>
  <c r="CW210" i="1"/>
  <c r="CW7" i="1"/>
  <c r="CW254" i="1"/>
  <c r="CW60" i="1"/>
  <c r="CZ204" i="1"/>
  <c r="CZ287" i="1"/>
  <c r="CZ279" i="1"/>
  <c r="CZ214" i="1"/>
  <c r="CZ159" i="1"/>
  <c r="CZ133" i="1"/>
  <c r="CZ108" i="1"/>
  <c r="CZ336" i="1"/>
  <c r="CZ268" i="1"/>
  <c r="CZ201" i="1"/>
  <c r="CZ115" i="1"/>
  <c r="CZ183" i="1"/>
  <c r="CZ77" i="1"/>
  <c r="CZ4" i="1"/>
  <c r="CZ234" i="1"/>
  <c r="CZ265" i="1"/>
  <c r="CZ55" i="1"/>
  <c r="CZ291" i="1"/>
  <c r="CZ96" i="1"/>
  <c r="CZ32" i="1"/>
  <c r="CZ162" i="1"/>
  <c r="DF232" i="1"/>
  <c r="DF98" i="1"/>
  <c r="DF190" i="1"/>
  <c r="DF93" i="1"/>
  <c r="DF153" i="1"/>
  <c r="DF261" i="1"/>
  <c r="DF12" i="1"/>
  <c r="DF226" i="1"/>
  <c r="DF118" i="1"/>
  <c r="DF262" i="1"/>
  <c r="DF254" i="1"/>
  <c r="DF146" i="1"/>
  <c r="DF179" i="1"/>
  <c r="DF138" i="1"/>
  <c r="DF156" i="1"/>
  <c r="DF164" i="1"/>
  <c r="DF253" i="1"/>
  <c r="DF256" i="1"/>
  <c r="DF106" i="1"/>
  <c r="DF47" i="1"/>
  <c r="DF123" i="1"/>
  <c r="DF26" i="1"/>
  <c r="DF163" i="1"/>
  <c r="CX34" i="1"/>
  <c r="CX112" i="1"/>
  <c r="CX266" i="1"/>
  <c r="CX314" i="1"/>
  <c r="CX149" i="1"/>
  <c r="CX248" i="1"/>
  <c r="CX138" i="1"/>
  <c r="CX311" i="1"/>
  <c r="CX11" i="1"/>
  <c r="CX246" i="1"/>
  <c r="CX207" i="1"/>
  <c r="CX67" i="1"/>
  <c r="CX126" i="1"/>
  <c r="CX64" i="1"/>
  <c r="CX161" i="1"/>
  <c r="CX59" i="1"/>
  <c r="CX77" i="1"/>
  <c r="CX13" i="1"/>
  <c r="CX19" i="1"/>
  <c r="CX28" i="1"/>
  <c r="CX185" i="1"/>
  <c r="CU246" i="1"/>
  <c r="CU236" i="1"/>
  <c r="CU306" i="1"/>
  <c r="CU192" i="1"/>
  <c r="CU124" i="1"/>
  <c r="CU229" i="1"/>
  <c r="CU340" i="1"/>
  <c r="CU157" i="1"/>
  <c r="CU344" i="1"/>
  <c r="CU223" i="1"/>
  <c r="CU308" i="1"/>
  <c r="CU216" i="1"/>
  <c r="CU47" i="1"/>
  <c r="CU119" i="1"/>
  <c r="CU164" i="1"/>
  <c r="CU189" i="1"/>
  <c r="CU19" i="1"/>
  <c r="CU80" i="1"/>
  <c r="CU18" i="1"/>
  <c r="CU142" i="1"/>
  <c r="CU39" i="1"/>
  <c r="CU266" i="1"/>
  <c r="CU130" i="1"/>
  <c r="DD92" i="1"/>
  <c r="CM10" i="1"/>
  <c r="CT16" i="1"/>
  <c r="DH272" i="1"/>
  <c r="DI335" i="1"/>
  <c r="DI95" i="1"/>
  <c r="CQ189" i="1"/>
  <c r="DC145" i="1"/>
  <c r="CQ237" i="1"/>
  <c r="CM330" i="1"/>
  <c r="CP356" i="1"/>
  <c r="DF260" i="1"/>
  <c r="DA346" i="1"/>
  <c r="DB324" i="1"/>
  <c r="DD254" i="1"/>
  <c r="CN340" i="1"/>
  <c r="CU283" i="1"/>
  <c r="CR350" i="1"/>
  <c r="DH147" i="1"/>
  <c r="DH118" i="1"/>
  <c r="DH188" i="1"/>
  <c r="DH302" i="1"/>
  <c r="DH57" i="1"/>
  <c r="DH27" i="1"/>
  <c r="DH299" i="1"/>
  <c r="DH231" i="1"/>
  <c r="DH98" i="1"/>
  <c r="DH252" i="1"/>
  <c r="DH54" i="1"/>
  <c r="DH248" i="1"/>
  <c r="DH78" i="1"/>
  <c r="DH42" i="1"/>
  <c r="DH155" i="1"/>
  <c r="DH48" i="1"/>
  <c r="DH39" i="1"/>
  <c r="DH100" i="1"/>
  <c r="DH116" i="1"/>
  <c r="DH34" i="1"/>
  <c r="DH37" i="1"/>
  <c r="DH251" i="1"/>
  <c r="CP353" i="1"/>
  <c r="CP157" i="1"/>
  <c r="CP195" i="1"/>
  <c r="CP232" i="1"/>
  <c r="CP264" i="1"/>
  <c r="CP238" i="1"/>
  <c r="CP269" i="1"/>
  <c r="CP82" i="1"/>
  <c r="CP200" i="1"/>
  <c r="CP275" i="1"/>
  <c r="CP329" i="1"/>
  <c r="CP287" i="1"/>
  <c r="CP9" i="1"/>
  <c r="CP199" i="1"/>
  <c r="CP139" i="1"/>
  <c r="CP151" i="1"/>
  <c r="CP52" i="1"/>
  <c r="CP152" i="1"/>
  <c r="CP78" i="1"/>
  <c r="CP72" i="1"/>
  <c r="CP228" i="1"/>
  <c r="CP203" i="1"/>
  <c r="CP170" i="1"/>
  <c r="CR334" i="1"/>
  <c r="CR220" i="1"/>
  <c r="CR70" i="1"/>
  <c r="CR94" i="1"/>
  <c r="CR308" i="1"/>
  <c r="CR190" i="1"/>
  <c r="CR254" i="1"/>
  <c r="CR84" i="1"/>
  <c r="DJ214" i="1"/>
  <c r="CX277" i="1"/>
  <c r="CU44" i="1"/>
  <c r="CT19" i="1"/>
  <c r="DI29" i="1"/>
  <c r="CY51" i="1"/>
  <c r="CW294" i="1"/>
  <c r="DH146" i="1"/>
  <c r="DG238" i="1"/>
  <c r="DG154" i="1"/>
  <c r="DE111" i="1"/>
  <c r="CX205" i="1"/>
  <c r="CY161" i="1"/>
  <c r="CM253" i="1"/>
  <c r="CZ344" i="1"/>
  <c r="CU351" i="1"/>
  <c r="CZ361" i="1"/>
  <c r="CM355" i="1"/>
  <c r="DC295" i="1"/>
  <c r="CO362" i="1"/>
  <c r="CW332" i="1"/>
  <c r="CW134" i="1"/>
  <c r="CW138" i="1"/>
  <c r="CW270" i="1"/>
  <c r="CW178" i="1"/>
  <c r="CW238" i="1"/>
  <c r="CW58" i="1"/>
  <c r="CW289" i="1"/>
  <c r="CW124" i="1"/>
  <c r="CW275" i="1"/>
  <c r="CW29" i="1"/>
  <c r="CW22" i="1"/>
  <c r="CW57" i="1"/>
  <c r="CW145" i="1"/>
  <c r="CW35" i="1"/>
  <c r="CW336" i="1"/>
  <c r="CW151" i="1"/>
  <c r="CW42" i="1"/>
  <c r="CW295" i="1"/>
  <c r="CW126" i="1"/>
  <c r="CW43" i="1"/>
  <c r="CW72" i="1"/>
  <c r="CW12" i="1"/>
  <c r="CZ193" i="1"/>
  <c r="CZ275" i="1"/>
  <c r="CZ319" i="1"/>
  <c r="CZ93" i="1"/>
  <c r="CZ254" i="1"/>
  <c r="CZ33" i="1"/>
  <c r="CZ64" i="1"/>
  <c r="CZ292" i="1"/>
  <c r="CZ308" i="1"/>
  <c r="CZ190" i="1"/>
  <c r="CZ195" i="1"/>
  <c r="CZ62" i="1"/>
  <c r="CZ103" i="1"/>
  <c r="CZ176" i="1"/>
  <c r="CZ113" i="1"/>
  <c r="CZ305" i="1"/>
  <c r="CZ11" i="1"/>
  <c r="CZ261" i="1"/>
  <c r="CZ121" i="1"/>
  <c r="CZ90" i="1"/>
  <c r="CZ158" i="1"/>
  <c r="DF85" i="1"/>
  <c r="DF300" i="1"/>
  <c r="DF197" i="1"/>
  <c r="DF58" i="1"/>
  <c r="DF32" i="1"/>
  <c r="DF312" i="1"/>
  <c r="DF29" i="1"/>
  <c r="DF91" i="1"/>
  <c r="DF107" i="1"/>
  <c r="DF104" i="1"/>
  <c r="DF243" i="1"/>
  <c r="DF248" i="1"/>
  <c r="DF234" i="1"/>
  <c r="DF79" i="1"/>
  <c r="DF207" i="1"/>
  <c r="DF120" i="1"/>
  <c r="DF132" i="1"/>
  <c r="DF168" i="1"/>
  <c r="DF52" i="1"/>
  <c r="DF212" i="1"/>
  <c r="DF9" i="1"/>
  <c r="DF150" i="1"/>
  <c r="DF75" i="1"/>
  <c r="CX241" i="1"/>
  <c r="CX299" i="1"/>
  <c r="CX57" i="1"/>
  <c r="CX269" i="1"/>
  <c r="CX350" i="1"/>
  <c r="CX306" i="1"/>
  <c r="CX308" i="1"/>
  <c r="CX310" i="1"/>
  <c r="CX274" i="1"/>
  <c r="CX7" i="1"/>
  <c r="CX66" i="1"/>
  <c r="CX239" i="1"/>
  <c r="CX122" i="1"/>
  <c r="CX170" i="1"/>
  <c r="CX60" i="1"/>
  <c r="CX102" i="1"/>
  <c r="CX90" i="1"/>
  <c r="CX10" i="1"/>
  <c r="CX68" i="1"/>
  <c r="CX63" i="1"/>
  <c r="CX6" i="1"/>
  <c r="CX203" i="1"/>
  <c r="CU264" i="1"/>
  <c r="CU30" i="1"/>
  <c r="CU148" i="1"/>
  <c r="CU215" i="1"/>
  <c r="CU36" i="1"/>
  <c r="CU268" i="1"/>
  <c r="CR198" i="1"/>
  <c r="CX321" i="1"/>
  <c r="CX54" i="1"/>
  <c r="CN32" i="1"/>
  <c r="DC42" i="1"/>
  <c r="CY62" i="1"/>
  <c r="DB307" i="1"/>
  <c r="CM332" i="1"/>
  <c r="DF154" i="1"/>
  <c r="CT246" i="1"/>
  <c r="CN164" i="1"/>
  <c r="CY212" i="1"/>
  <c r="CT170" i="1"/>
  <c r="CS262" i="1"/>
  <c r="DA351" i="1"/>
  <c r="DJ357" i="1"/>
  <c r="CZ284" i="1"/>
  <c r="DA262" i="1"/>
  <c r="DE345" i="1"/>
  <c r="CM278" i="1"/>
  <c r="DJ223" i="1"/>
  <c r="CS302" i="1"/>
  <c r="CW216" i="1"/>
  <c r="CW335" i="1"/>
  <c r="CW174" i="1"/>
  <c r="CW17" i="1"/>
  <c r="CW302" i="1"/>
  <c r="CW108" i="1"/>
  <c r="CW256" i="1"/>
  <c r="CW164" i="1"/>
  <c r="CW318" i="1"/>
  <c r="CW4" i="1"/>
  <c r="CW231" i="1"/>
  <c r="CW21" i="1"/>
  <c r="CW80" i="1"/>
  <c r="CW152" i="1"/>
  <c r="CW177" i="1"/>
  <c r="CW141" i="1"/>
  <c r="CW339" i="1"/>
  <c r="CW30" i="1"/>
  <c r="CW93" i="1"/>
  <c r="CW291" i="1"/>
  <c r="CW122" i="1"/>
  <c r="CW3" i="1"/>
  <c r="CW167" i="1"/>
  <c r="CZ145" i="1"/>
  <c r="CZ18" i="1"/>
  <c r="CZ82" i="1"/>
  <c r="CZ49" i="1"/>
  <c r="CZ257" i="1"/>
  <c r="CZ296" i="1"/>
  <c r="CZ10" i="1"/>
  <c r="CZ255" i="1"/>
  <c r="CZ150" i="1"/>
  <c r="CZ208" i="1"/>
  <c r="CZ242" i="1"/>
  <c r="CZ38" i="1"/>
  <c r="CZ191" i="1"/>
  <c r="CZ26" i="1"/>
  <c r="CZ219" i="1"/>
  <c r="CZ301" i="1"/>
  <c r="CZ315" i="1"/>
  <c r="CZ194" i="1"/>
  <c r="CZ30" i="1"/>
  <c r="CZ324" i="1"/>
  <c r="CZ209" i="1"/>
  <c r="DF81" i="1"/>
  <c r="DF281" i="1"/>
  <c r="DF215" i="1"/>
  <c r="DF109" i="1"/>
  <c r="DF292" i="1"/>
  <c r="DF275" i="1"/>
  <c r="DF63" i="1"/>
  <c r="DF189" i="1"/>
  <c r="DF114" i="1"/>
  <c r="DF255" i="1"/>
  <c r="DF96" i="1"/>
  <c r="DF236" i="1"/>
  <c r="DF124" i="1"/>
  <c r="DF13" i="1"/>
  <c r="DF87" i="1"/>
  <c r="DF145" i="1"/>
  <c r="DF194" i="1"/>
  <c r="DF252" i="1"/>
  <c r="DF95" i="1"/>
  <c r="DF208" i="1"/>
  <c r="DF119" i="1"/>
  <c r="DF307" i="1"/>
  <c r="CX33" i="1"/>
  <c r="CX295" i="1"/>
  <c r="CX196" i="1"/>
  <c r="CX272" i="1"/>
  <c r="CX330" i="1"/>
  <c r="CX294" i="1"/>
  <c r="CX143" i="1"/>
  <c r="CX291" i="1"/>
  <c r="CX347" i="1"/>
  <c r="CX14" i="1"/>
  <c r="CX51" i="1"/>
  <c r="CX82" i="1"/>
  <c r="CX56" i="1"/>
  <c r="CX137" i="1"/>
  <c r="CX159" i="1"/>
  <c r="CX142" i="1"/>
  <c r="CX214" i="1"/>
  <c r="CX62" i="1"/>
  <c r="CX35" i="1"/>
  <c r="CX144" i="1"/>
  <c r="CX36" i="1"/>
  <c r="CX152" i="1"/>
  <c r="CU282" i="1"/>
  <c r="CU11" i="1"/>
  <c r="CU179" i="1"/>
  <c r="CU127" i="1"/>
  <c r="CU102" i="1"/>
  <c r="CU319" i="1"/>
  <c r="DJ24" i="1"/>
  <c r="CO68" i="1"/>
  <c r="CS75" i="1"/>
  <c r="CQ318" i="1"/>
  <c r="CY339" i="1"/>
  <c r="CM164" i="1"/>
  <c r="CM80" i="1"/>
  <c r="CZ171" i="1"/>
  <c r="DF129" i="1"/>
  <c r="DE221" i="1"/>
  <c r="CR178" i="1"/>
  <c r="DE269" i="1"/>
  <c r="DJ359" i="1"/>
  <c r="CZ346" i="1"/>
  <c r="DA291" i="1"/>
  <c r="CY270" i="1"/>
  <c r="CO354" i="1"/>
  <c r="CY285" i="1"/>
  <c r="CZ230" i="1"/>
  <c r="CW308" i="1"/>
  <c r="CW322" i="1"/>
  <c r="CW342" i="1"/>
  <c r="CW181" i="1"/>
  <c r="CW207" i="1"/>
  <c r="CW184" i="1"/>
  <c r="CW129" i="1"/>
  <c r="CW274" i="1"/>
  <c r="CW321" i="1"/>
  <c r="CW263" i="1"/>
  <c r="CW102" i="1"/>
  <c r="CW326" i="1"/>
  <c r="CW54" i="1"/>
  <c r="CW314" i="1"/>
  <c r="CW148" i="1"/>
  <c r="CW111" i="1"/>
  <c r="CW16" i="1"/>
  <c r="CW272" i="1"/>
  <c r="CW248" i="1"/>
  <c r="CW155" i="1"/>
  <c r="CW287" i="1"/>
  <c r="CW31" i="1"/>
  <c r="CW288" i="1"/>
  <c r="CW86" i="1"/>
  <c r="CZ325" i="1"/>
  <c r="CZ123" i="1"/>
  <c r="CZ5" i="1"/>
  <c r="CZ210" i="1"/>
  <c r="CZ232" i="1"/>
  <c r="CZ280" i="1"/>
  <c r="CZ347" i="1"/>
  <c r="CZ276" i="1"/>
  <c r="CZ212" i="1"/>
  <c r="CZ51" i="1"/>
  <c r="CZ167" i="1"/>
  <c r="CZ147" i="1"/>
  <c r="CZ60" i="1"/>
  <c r="CZ114" i="1"/>
  <c r="CZ66" i="1"/>
  <c r="CZ98" i="1"/>
  <c r="CZ297" i="1"/>
  <c r="CZ14" i="1"/>
  <c r="CZ73" i="1"/>
  <c r="CZ34" i="1"/>
  <c r="CZ294" i="1"/>
  <c r="CZ78" i="1"/>
  <c r="DF198" i="1"/>
  <c r="DF288" i="1"/>
  <c r="DF244" i="1"/>
  <c r="DF39" i="1"/>
  <c r="DF137" i="1"/>
  <c r="DF348" i="1"/>
  <c r="DF15" i="1"/>
  <c r="DF356" i="1"/>
  <c r="DF231" i="1"/>
  <c r="DF149" i="1"/>
  <c r="DF103" i="1"/>
  <c r="DF56" i="1"/>
  <c r="DF229" i="1"/>
  <c r="DF134" i="1"/>
  <c r="DF17" i="1"/>
  <c r="DF196" i="1"/>
  <c r="DF291" i="1"/>
  <c r="DF186" i="1"/>
  <c r="DF73" i="1"/>
  <c r="DF240" i="1"/>
  <c r="DF24" i="1"/>
  <c r="DF159" i="1"/>
  <c r="CX256" i="1"/>
  <c r="CX61" i="1"/>
  <c r="CX280" i="1"/>
  <c r="CX287" i="1"/>
  <c r="CX114" i="1"/>
  <c r="CX165" i="1"/>
  <c r="CX37" i="1"/>
  <c r="CX132" i="1"/>
  <c r="CX298" i="1"/>
  <c r="CX286" i="1"/>
  <c r="CX116" i="1"/>
  <c r="CX109" i="1"/>
  <c r="CX9" i="1"/>
  <c r="CX74" i="1"/>
  <c r="CX166" i="1"/>
  <c r="CX148" i="1"/>
  <c r="CX204" i="1"/>
  <c r="CX221" i="1"/>
  <c r="CX21" i="1"/>
  <c r="CX218" i="1"/>
  <c r="CX195" i="1"/>
  <c r="CX127" i="1"/>
  <c r="CX75" i="1"/>
  <c r="CU358" i="1"/>
  <c r="CU296" i="1"/>
  <c r="CU207" i="1"/>
  <c r="CU28" i="1"/>
  <c r="CU98" i="1"/>
  <c r="CU304" i="1"/>
  <c r="CX233" i="1"/>
  <c r="DB122" i="1"/>
  <c r="CZ79" i="1"/>
  <c r="DJ54" i="1"/>
  <c r="CZ65" i="1"/>
  <c r="CV85" i="1"/>
  <c r="DG331" i="1"/>
  <c r="CR184" i="1"/>
  <c r="CN171" i="1"/>
  <c r="DG88" i="1"/>
  <c r="DF180" i="1"/>
  <c r="DD137" i="1"/>
  <c r="DE93" i="1"/>
  <c r="CX187" i="1"/>
  <c r="DI356" i="1"/>
  <c r="CX354" i="1"/>
  <c r="CV300" i="1"/>
  <c r="CZ277" i="1"/>
  <c r="DD360" i="1"/>
  <c r="DH293" i="1"/>
  <c r="DI238" i="1"/>
  <c r="CP314" i="1"/>
  <c r="CW362" i="1"/>
  <c r="CW305" i="1"/>
  <c r="CW137" i="1"/>
  <c r="CW61" i="1"/>
  <c r="CW85" i="1"/>
  <c r="CW215" i="1"/>
  <c r="CW350" i="1"/>
  <c r="CW262" i="1"/>
  <c r="CW354" i="1"/>
  <c r="CW14" i="1"/>
  <c r="CW282" i="1"/>
  <c r="CW74" i="1"/>
  <c r="CW284" i="1"/>
  <c r="CW199" i="1"/>
  <c r="CW68" i="1"/>
  <c r="CW53" i="1"/>
  <c r="CW77" i="1"/>
  <c r="CW28" i="1"/>
  <c r="CW89" i="1"/>
  <c r="CW107" i="1"/>
  <c r="CW100" i="1"/>
  <c r="CW324" i="1"/>
  <c r="CW75" i="1"/>
  <c r="CZ281" i="1"/>
  <c r="CZ130" i="1"/>
  <c r="CZ239" i="1"/>
  <c r="CZ184" i="1"/>
  <c r="CZ206" i="1"/>
  <c r="CZ84" i="1"/>
  <c r="CZ343" i="1"/>
  <c r="CZ264" i="1"/>
  <c r="CZ178" i="1"/>
  <c r="CZ126" i="1"/>
  <c r="CZ156" i="1"/>
  <c r="CZ341" i="1"/>
  <c r="CZ170" i="1"/>
  <c r="CZ70" i="1"/>
  <c r="CZ136" i="1"/>
  <c r="CZ160" i="1"/>
  <c r="CZ117" i="1"/>
  <c r="CZ53" i="1"/>
  <c r="CZ247" i="1"/>
  <c r="CZ19" i="1"/>
  <c r="CZ290" i="1"/>
  <c r="CZ41" i="1"/>
  <c r="DF336" i="1"/>
  <c r="DF328" i="1"/>
  <c r="DF127" i="1"/>
  <c r="DF289" i="1"/>
  <c r="DF157" i="1"/>
  <c r="DF298" i="1"/>
  <c r="DF267" i="1"/>
  <c r="DF308" i="1"/>
  <c r="DF216" i="1"/>
  <c r="DF200" i="1"/>
  <c r="DF220" i="1"/>
  <c r="DF41" i="1"/>
  <c r="DF69" i="1"/>
  <c r="DF152" i="1"/>
  <c r="DF68" i="1"/>
  <c r="DF61" i="1"/>
  <c r="DF128" i="1"/>
  <c r="DF204" i="1"/>
  <c r="DF110" i="1"/>
  <c r="DF10" i="1"/>
  <c r="DF31" i="1"/>
  <c r="DF38" i="1"/>
  <c r="CX351" i="1"/>
  <c r="CX46" i="1"/>
  <c r="CX283" i="1"/>
  <c r="CX327" i="1"/>
  <c r="CX255" i="1"/>
  <c r="CX183" i="1"/>
  <c r="CX258" i="1"/>
  <c r="CX150" i="1"/>
  <c r="CX81" i="1"/>
  <c r="CX121" i="1"/>
  <c r="CX244" i="1"/>
  <c r="CX273" i="1"/>
  <c r="CX181" i="1"/>
  <c r="CX41" i="1"/>
  <c r="CX217" i="1"/>
  <c r="CX155" i="1"/>
  <c r="CX331" i="1"/>
  <c r="CX163" i="1"/>
  <c r="CX32" i="1"/>
  <c r="CX250" i="1"/>
  <c r="CX71" i="1"/>
  <c r="CX83" i="1"/>
  <c r="CX16" i="1"/>
  <c r="CU254" i="1"/>
  <c r="CU284" i="1"/>
  <c r="CU288" i="1"/>
  <c r="CU325" i="1"/>
  <c r="CU156" i="1"/>
  <c r="CU249" i="1"/>
  <c r="CT75" i="1"/>
  <c r="CR151" i="1"/>
  <c r="DJ65" i="1"/>
  <c r="DB261" i="1"/>
  <c r="CS211" i="1"/>
  <c r="DJ341" i="1"/>
  <c r="DI193" i="1"/>
  <c r="CT180" i="1"/>
  <c r="CT96" i="1"/>
  <c r="DG187" i="1"/>
  <c r="CY146" i="1"/>
  <c r="CY194" i="1"/>
  <c r="CU287" i="1"/>
  <c r="CN356" i="1"/>
  <c r="CY361" i="1"/>
  <c r="CW307" i="1"/>
  <c r="DI285" i="1"/>
  <c r="CR214" i="1"/>
  <c r="CX300" i="1"/>
  <c r="DG246" i="1"/>
  <c r="DH319" i="1"/>
  <c r="CW252" i="1"/>
  <c r="CW206" i="1"/>
  <c r="CW273" i="1"/>
  <c r="CW112" i="1"/>
  <c r="CW39" i="1"/>
  <c r="CW226" i="1"/>
  <c r="CW213" i="1"/>
  <c r="CW269" i="1"/>
  <c r="CW334" i="1"/>
  <c r="CW306" i="1"/>
  <c r="CW358" i="1"/>
  <c r="CW280" i="1"/>
  <c r="CW78" i="1"/>
  <c r="CW188" i="1"/>
  <c r="CW49" i="1"/>
  <c r="CW120" i="1"/>
  <c r="CW94" i="1"/>
  <c r="CW349" i="1"/>
  <c r="CW123" i="1"/>
  <c r="CW320" i="1"/>
  <c r="CW192" i="1"/>
  <c r="CZ288" i="1"/>
  <c r="CZ312" i="1"/>
  <c r="CZ122" i="1"/>
  <c r="CZ213" i="1"/>
  <c r="CZ104" i="1"/>
  <c r="CZ359" i="1"/>
  <c r="CZ7" i="1"/>
  <c r="CZ63" i="1"/>
  <c r="CZ76" i="1"/>
  <c r="CZ304" i="1"/>
  <c r="CZ217" i="1"/>
  <c r="CZ143" i="1"/>
  <c r="CZ132" i="1"/>
  <c r="CZ200" i="1"/>
  <c r="CZ236" i="1"/>
  <c r="CZ258" i="1"/>
  <c r="CZ228" i="1"/>
  <c r="CZ92" i="1"/>
  <c r="CZ37" i="1"/>
  <c r="DF214" i="1"/>
  <c r="DF71" i="1"/>
  <c r="DF223" i="1"/>
  <c r="DF285" i="1"/>
  <c r="DF25" i="1"/>
  <c r="DF133" i="1"/>
  <c r="DF172" i="1"/>
  <c r="DF337" i="1"/>
  <c r="DF313" i="1"/>
  <c r="DF250" i="1"/>
  <c r="DF209" i="1"/>
  <c r="DF99" i="1"/>
  <c r="DF105" i="1"/>
  <c r="DF6" i="1"/>
  <c r="DF50" i="1"/>
  <c r="DF112" i="1"/>
  <c r="DF22" i="1"/>
  <c r="DF116" i="1"/>
  <c r="DF274" i="1"/>
  <c r="DF83" i="1"/>
  <c r="DF86" i="1"/>
  <c r="DF14" i="1"/>
  <c r="CX292" i="1"/>
  <c r="CX247" i="1"/>
  <c r="CX26" i="1"/>
  <c r="CX70" i="1"/>
  <c r="CX200" i="1"/>
  <c r="CX190" i="1"/>
  <c r="CX104" i="1"/>
  <c r="CX157" i="1"/>
  <c r="CX101" i="1"/>
  <c r="CX139" i="1"/>
  <c r="CX202" i="1"/>
  <c r="CX313" i="1"/>
  <c r="CX177" i="1"/>
  <c r="CX129" i="1"/>
  <c r="CX49" i="1"/>
  <c r="CX206" i="1"/>
  <c r="CX338" i="1"/>
  <c r="CX97" i="1"/>
  <c r="CX284" i="1"/>
  <c r="CX178" i="1"/>
  <c r="CX85" i="1"/>
  <c r="CX160" i="1"/>
  <c r="CX118" i="1"/>
  <c r="CU243" i="1"/>
  <c r="CU126" i="1"/>
  <c r="CU328" i="1"/>
  <c r="CU115" i="1"/>
  <c r="CU289" i="1"/>
  <c r="CU309" i="1"/>
  <c r="CW243" i="1"/>
  <c r="DG321" i="1"/>
  <c r="CT132" i="1"/>
  <c r="CV146" i="1"/>
  <c r="CP6" i="1"/>
  <c r="CT27" i="1"/>
  <c r="CZ271" i="1"/>
  <c r="CX335" i="1"/>
  <c r="DG128" i="1"/>
  <c r="CZ222" i="1"/>
  <c r="CZ138" i="1"/>
  <c r="CX95" i="1"/>
  <c r="CT188" i="1"/>
  <c r="CR145" i="1"/>
  <c r="DE236" i="1"/>
  <c r="CS328" i="1"/>
  <c r="DD355" i="1"/>
  <c r="CU260" i="1"/>
  <c r="CP346" i="1"/>
  <c r="DE323" i="1"/>
  <c r="CS254" i="1"/>
  <c r="DB339" i="1"/>
  <c r="DI282" i="1"/>
  <c r="DF349" i="1"/>
  <c r="CW172" i="1"/>
  <c r="CW266" i="1"/>
  <c r="CR292" i="1"/>
  <c r="CR73" i="1"/>
  <c r="CR215" i="1"/>
  <c r="CR147" i="1"/>
  <c r="CR260" i="1"/>
  <c r="CR139" i="1"/>
  <c r="CR165" i="1"/>
  <c r="CR175" i="1"/>
  <c r="CR275" i="1"/>
  <c r="CR179" i="1"/>
  <c r="CR301" i="1"/>
  <c r="CR32" i="1"/>
  <c r="CR57" i="1"/>
  <c r="CR99" i="1"/>
  <c r="DJ340" i="1"/>
  <c r="DJ45" i="1"/>
  <c r="DJ9" i="1"/>
  <c r="DJ229" i="1"/>
  <c r="DJ22" i="1"/>
  <c r="DJ124" i="1"/>
  <c r="DJ100" i="1"/>
  <c r="DJ215" i="1"/>
  <c r="DJ257" i="1"/>
  <c r="DJ18" i="1"/>
  <c r="DJ36" i="1"/>
  <c r="DJ108" i="1"/>
  <c r="DJ49" i="1"/>
  <c r="DJ107" i="1"/>
  <c r="DJ118" i="1"/>
  <c r="DJ248" i="1"/>
  <c r="DJ97" i="1"/>
  <c r="DJ62" i="1"/>
  <c r="DJ31" i="1"/>
  <c r="DJ19" i="1"/>
  <c r="DJ302" i="1"/>
  <c r="DJ63" i="1"/>
  <c r="DI57" i="1"/>
  <c r="CY105" i="1"/>
  <c r="DG252" i="1"/>
  <c r="DF62" i="1"/>
  <c r="DF225" i="1"/>
  <c r="CO352" i="1"/>
  <c r="DD213" i="1"/>
  <c r="DI197" i="1"/>
  <c r="CR115" i="1"/>
  <c r="CQ207" i="1"/>
  <c r="CO164" i="1"/>
  <c r="DA120" i="1"/>
  <c r="DH213" i="1"/>
  <c r="CV305" i="1"/>
  <c r="CM353" i="1"/>
  <c r="CR239" i="1"/>
  <c r="CM325" i="1"/>
  <c r="DE301" i="1"/>
  <c r="DJ230" i="1"/>
  <c r="CN318" i="1"/>
  <c r="CO263" i="1"/>
  <c r="CN333" i="1"/>
  <c r="DA362" i="1"/>
  <c r="DA35" i="1"/>
  <c r="DA272" i="1"/>
  <c r="DA166" i="1"/>
  <c r="DA81" i="1"/>
  <c r="DA235" i="1"/>
  <c r="DA119" i="1"/>
  <c r="DA140" i="1"/>
  <c r="DA178" i="1"/>
  <c r="DA36" i="1"/>
  <c r="DA167" i="1"/>
  <c r="DA333" i="1"/>
  <c r="DA275" i="1"/>
  <c r="DA15" i="1"/>
  <c r="DA73" i="1"/>
  <c r="DA161" i="1"/>
  <c r="DA127" i="1"/>
  <c r="DA326" i="1"/>
  <c r="DA150" i="1"/>
  <c r="DA102" i="1"/>
  <c r="DA40" i="1"/>
  <c r="DA323" i="1"/>
  <c r="DA187" i="1"/>
  <c r="CM274" i="1"/>
  <c r="CM17" i="1"/>
  <c r="CM86" i="1"/>
  <c r="CM218" i="1"/>
  <c r="CM327" i="1"/>
  <c r="CM259" i="1"/>
  <c r="CM105" i="1"/>
  <c r="CM227" i="1"/>
  <c r="CM62" i="1"/>
  <c r="CM303" i="1"/>
  <c r="CM32" i="1"/>
  <c r="CM290" i="1"/>
  <c r="CM185" i="1"/>
  <c r="CM67" i="1"/>
  <c r="CM56" i="1"/>
  <c r="CM8" i="1"/>
  <c r="CM345" i="1"/>
  <c r="CM283" i="1"/>
  <c r="CM338" i="1"/>
  <c r="CM130" i="1"/>
  <c r="CM111" i="1"/>
  <c r="CM272" i="1"/>
  <c r="CM195" i="1"/>
  <c r="CN98" i="1"/>
  <c r="CN218" i="1"/>
  <c r="CN254" i="1"/>
  <c r="CN334" i="1"/>
  <c r="CN207" i="1"/>
  <c r="CN358" i="1"/>
  <c r="CN54" i="1"/>
  <c r="CN120" i="1"/>
  <c r="CN143" i="1"/>
  <c r="CN109" i="1"/>
  <c r="CN217" i="1"/>
  <c r="CN295" i="1"/>
  <c r="CN111" i="1"/>
  <c r="CN70" i="1"/>
  <c r="CN59" i="1"/>
  <c r="CN58" i="1"/>
  <c r="CN214" i="1"/>
  <c r="CN14" i="1"/>
  <c r="CN71" i="1"/>
  <c r="CN242" i="1"/>
  <c r="CN9" i="1"/>
  <c r="CN26" i="1"/>
  <c r="CR114" i="1"/>
  <c r="CZ141" i="1"/>
  <c r="CY94" i="1"/>
  <c r="DF70" i="1"/>
  <c r="CQ67" i="1"/>
  <c r="CR226" i="1"/>
  <c r="DC340" i="1"/>
  <c r="DF205" i="1"/>
  <c r="CT191" i="1"/>
  <c r="DH106" i="1"/>
  <c r="CV198" i="1"/>
  <c r="CY157" i="1"/>
  <c r="CN205" i="1"/>
  <c r="CU298" i="1"/>
  <c r="DH346" i="1"/>
  <c r="DE231" i="1"/>
  <c r="CO317" i="1"/>
  <c r="CU343" i="1"/>
  <c r="CU168" i="1"/>
  <c r="CU276" i="1"/>
  <c r="CU212" i="1"/>
  <c r="CU337" i="1"/>
  <c r="CU313" i="1"/>
  <c r="CU280" i="1"/>
  <c r="CU24" i="1"/>
  <c r="CU200" i="1"/>
  <c r="CU105" i="1"/>
  <c r="CU77" i="1"/>
  <c r="CU14" i="1"/>
  <c r="CU161" i="1"/>
  <c r="CU149" i="1"/>
  <c r="CU324" i="1"/>
  <c r="CU262" i="1"/>
  <c r="CZ283" i="1"/>
  <c r="CN134" i="1"/>
  <c r="CT4" i="1"/>
  <c r="DA6" i="1"/>
  <c r="DJ29" i="1"/>
  <c r="CT284" i="1"/>
  <c r="DF329" i="1"/>
  <c r="DJ138" i="1"/>
  <c r="CX230" i="1"/>
  <c r="CR148" i="1"/>
  <c r="CP105" i="1"/>
  <c r="DC196" i="1"/>
  <c r="CX154" i="1"/>
  <c r="CW246" i="1"/>
  <c r="CN337" i="1"/>
  <c r="CW343" i="1"/>
  <c r="DA269" i="1"/>
  <c r="CV355" i="1"/>
  <c r="CR331" i="1"/>
  <c r="CN263" i="1"/>
  <c r="DH348" i="1"/>
  <c r="DJ289" i="1"/>
  <c r="DG356" i="1"/>
  <c r="DH136" i="1"/>
  <c r="DH19" i="1"/>
  <c r="DH292" i="1"/>
  <c r="DH85" i="1"/>
  <c r="DH68" i="1"/>
  <c r="DH286" i="1"/>
  <c r="DH30" i="1"/>
  <c r="DH326" i="1"/>
  <c r="DH21" i="1"/>
  <c r="DH353" i="1"/>
  <c r="DH266" i="1"/>
  <c r="DH321" i="1"/>
  <c r="DH53" i="1"/>
  <c r="DH23" i="1"/>
  <c r="DH126" i="1"/>
  <c r="DH33" i="1"/>
  <c r="DH221" i="1"/>
  <c r="DH305" i="1"/>
  <c r="DH83" i="1"/>
  <c r="DH122" i="1"/>
  <c r="DH22" i="1"/>
  <c r="DH75" i="1"/>
  <c r="CP318" i="1"/>
  <c r="CP177" i="1"/>
  <c r="CP246" i="1"/>
  <c r="CP144" i="1"/>
  <c r="CP304" i="1"/>
  <c r="CP320" i="1"/>
  <c r="CP225" i="1"/>
  <c r="CP271" i="1"/>
  <c r="CP189" i="1"/>
  <c r="CP113" i="1"/>
  <c r="CP164" i="1"/>
  <c r="CP305" i="1"/>
  <c r="CP31" i="1"/>
  <c r="CP133" i="1"/>
  <c r="CP132" i="1"/>
  <c r="CP70" i="1"/>
  <c r="CP169" i="1"/>
  <c r="CP214" i="1"/>
  <c r="CP89" i="1"/>
  <c r="CP13" i="1"/>
  <c r="CP260" i="1"/>
  <c r="CP330" i="1"/>
  <c r="CP327" i="1"/>
  <c r="CR236" i="1"/>
  <c r="CR336" i="1"/>
  <c r="CR187" i="1"/>
  <c r="CR242" i="1"/>
  <c r="CR279" i="1"/>
  <c r="CR293" i="1"/>
  <c r="CR258" i="1"/>
  <c r="CR243" i="1"/>
  <c r="CR251" i="1"/>
  <c r="CR35" i="1"/>
  <c r="CR295" i="1"/>
  <c r="CR96" i="1"/>
  <c r="CR219" i="1"/>
  <c r="CR193" i="1"/>
  <c r="CR40" i="1"/>
  <c r="CR77" i="1"/>
  <c r="CR244" i="1"/>
  <c r="CR315" i="1"/>
  <c r="CR98" i="1"/>
  <c r="CR271" i="1"/>
  <c r="CR102" i="1"/>
  <c r="CR42" i="1"/>
  <c r="CR132" i="1"/>
  <c r="DJ336" i="1"/>
  <c r="DJ280" i="1"/>
  <c r="DJ159" i="1"/>
  <c r="DJ119" i="1"/>
  <c r="DJ53" i="1"/>
  <c r="DJ131" i="1"/>
  <c r="DJ351" i="1"/>
  <c r="DJ204" i="1"/>
  <c r="DJ245" i="1"/>
  <c r="DJ57" i="1"/>
  <c r="DJ68" i="1"/>
  <c r="DJ163" i="1"/>
  <c r="DJ74" i="1"/>
  <c r="DJ4" i="1"/>
  <c r="DJ140" i="1"/>
  <c r="DJ127" i="1"/>
  <c r="DJ247" i="1"/>
  <c r="DJ47" i="1"/>
  <c r="DJ203" i="1"/>
  <c r="DJ8" i="1"/>
  <c r="DJ334" i="1"/>
  <c r="DJ81" i="1"/>
  <c r="CO7" i="1"/>
  <c r="DE165" i="1"/>
  <c r="CT44" i="1"/>
  <c r="CM116" i="1"/>
  <c r="DI235" i="1"/>
  <c r="CO334" i="1"/>
  <c r="CV223" i="1"/>
  <c r="CP207" i="1"/>
  <c r="CP123" i="1"/>
  <c r="CN80" i="1"/>
  <c r="CU173" i="1"/>
  <c r="DG129" i="1"/>
  <c r="CU221" i="1"/>
  <c r="CQ314" i="1"/>
  <c r="CV361" i="1"/>
  <c r="CS246" i="1"/>
  <c r="DB331" i="1"/>
  <c r="CO310" i="1"/>
  <c r="DE239" i="1"/>
  <c r="DC324" i="1"/>
  <c r="DD269" i="1"/>
  <c r="DF338" i="1"/>
  <c r="DA307" i="1"/>
  <c r="DA243" i="1"/>
  <c r="DA201" i="1"/>
  <c r="DA210" i="1"/>
  <c r="DA301" i="1"/>
  <c r="DA103" i="1"/>
  <c r="DA342" i="1"/>
  <c r="DA216" i="1"/>
  <c r="DA181" i="1"/>
  <c r="DA202" i="1"/>
  <c r="DA192" i="1"/>
  <c r="DA212" i="1"/>
  <c r="DA271" i="1"/>
  <c r="DA7" i="1"/>
  <c r="DA125" i="1"/>
  <c r="DA4" i="1"/>
  <c r="DA189" i="1"/>
  <c r="DA146" i="1"/>
  <c r="CU346" i="1"/>
  <c r="CU230" i="1"/>
  <c r="CU111" i="1"/>
  <c r="CU3" i="1"/>
  <c r="CU238" i="1"/>
  <c r="CU56" i="1"/>
  <c r="CU26" i="1"/>
  <c r="CU163" i="1"/>
  <c r="CU68" i="1"/>
  <c r="CU57" i="1"/>
  <c r="CU311" i="1"/>
  <c r="CU153" i="1"/>
  <c r="CU62" i="1"/>
  <c r="CU72" i="1"/>
  <c r="CU203" i="1"/>
  <c r="CU82" i="1"/>
  <c r="CY151" i="1"/>
  <c r="DF325" i="1"/>
  <c r="CS30" i="1"/>
  <c r="DB9" i="1"/>
  <c r="CR20" i="1"/>
  <c r="CN40" i="1"/>
  <c r="DE295" i="1"/>
  <c r="CP338" i="1"/>
  <c r="CQ148" i="1"/>
  <c r="DD239" i="1"/>
  <c r="CS155" i="1"/>
  <c r="DJ113" i="1"/>
  <c r="DI205" i="1"/>
  <c r="CV162" i="1"/>
  <c r="CX253" i="1"/>
  <c r="CW345" i="1"/>
  <c r="DF351" i="1"/>
  <c r="DB276" i="1"/>
  <c r="DA339" i="1"/>
  <c r="CO270" i="1"/>
  <c r="CX355" i="1"/>
  <c r="CO296" i="1"/>
  <c r="CZ362" i="1"/>
  <c r="DH154" i="1"/>
  <c r="DH17" i="1"/>
  <c r="DH317" i="1"/>
  <c r="DH233" i="1"/>
  <c r="DH111" i="1"/>
  <c r="DH337" i="1"/>
  <c r="DH138" i="1"/>
  <c r="DH282" i="1"/>
  <c r="DH29" i="1"/>
  <c r="DH323" i="1"/>
  <c r="DH195" i="1"/>
  <c r="DH173" i="1"/>
  <c r="DH177" i="1"/>
  <c r="DH166" i="1"/>
  <c r="DH224" i="1"/>
  <c r="DH3" i="1"/>
  <c r="DH119" i="1"/>
  <c r="DH4" i="1"/>
  <c r="DH171" i="1"/>
  <c r="DH38" i="1"/>
  <c r="DH25" i="1"/>
  <c r="DH152" i="1"/>
  <c r="CP153" i="1"/>
  <c r="CP250" i="1"/>
  <c r="CP166" i="1"/>
  <c r="CP243" i="1"/>
  <c r="CP47" i="1"/>
  <c r="CP301" i="1"/>
  <c r="CP360" i="1"/>
  <c r="CP210" i="1"/>
  <c r="CP141" i="1"/>
  <c r="CP206" i="1"/>
  <c r="CP182" i="1"/>
  <c r="CP290" i="1"/>
  <c r="CP283" i="1"/>
  <c r="CP41" i="1"/>
  <c r="CP63" i="1"/>
  <c r="CP180" i="1"/>
  <c r="CP165" i="1"/>
  <c r="CP341" i="1"/>
  <c r="CP224" i="1"/>
  <c r="CP294" i="1"/>
  <c r="CP198" i="1"/>
  <c r="CP337" i="1"/>
  <c r="CP179" i="1"/>
  <c r="CR298" i="1"/>
  <c r="CR79" i="1"/>
  <c r="CR194" i="1"/>
  <c r="CR216" i="1"/>
  <c r="CR202" i="1"/>
  <c r="CR138" i="1"/>
  <c r="CR353" i="1"/>
  <c r="CR206" i="1"/>
  <c r="CR302" i="1"/>
  <c r="CR31" i="1"/>
  <c r="CR346" i="1"/>
  <c r="CR19" i="1"/>
  <c r="CR161" i="1"/>
  <c r="CR72" i="1"/>
  <c r="CR14" i="1"/>
  <c r="CR44" i="1"/>
  <c r="CR123" i="1"/>
  <c r="CR311" i="1"/>
  <c r="CR54" i="1"/>
  <c r="CR267" i="1"/>
  <c r="CR47" i="1"/>
  <c r="CR246" i="1"/>
  <c r="CR110" i="1"/>
  <c r="DJ216" i="1"/>
  <c r="DJ265" i="1"/>
  <c r="DJ195" i="1"/>
  <c r="DJ246" i="1"/>
  <c r="DJ243" i="1"/>
  <c r="DJ120" i="1"/>
  <c r="DJ303" i="1"/>
  <c r="DJ222" i="1"/>
  <c r="DJ296" i="1"/>
  <c r="DJ320" i="1"/>
  <c r="DJ94" i="1"/>
  <c r="DJ224" i="1"/>
  <c r="DJ15" i="1"/>
  <c r="DJ70" i="1"/>
  <c r="DJ191" i="1"/>
  <c r="DJ189" i="1"/>
  <c r="DJ199" i="1"/>
  <c r="DJ145" i="1"/>
  <c r="DJ235" i="1"/>
  <c r="DJ92" i="1"/>
  <c r="DJ154" i="1"/>
  <c r="DJ158" i="1"/>
  <c r="CS90" i="1"/>
  <c r="DE176" i="1"/>
  <c r="CX39" i="1"/>
  <c r="DH87" i="1"/>
  <c r="DB6" i="1"/>
  <c r="CZ249" i="1"/>
  <c r="CU121" i="1"/>
  <c r="CQ214" i="1"/>
  <c r="CV132" i="1"/>
  <c r="CT89" i="1"/>
  <c r="CV180" i="1"/>
  <c r="DB138" i="1"/>
  <c r="DA230" i="1"/>
  <c r="CO322" i="1"/>
  <c r="DF347" i="1"/>
  <c r="DB254" i="1"/>
  <c r="CW340" i="1"/>
  <c r="DD316" i="1"/>
  <c r="DC247" i="1"/>
  <c r="CX333" i="1"/>
  <c r="DB277" i="1"/>
  <c r="DJ344" i="1"/>
  <c r="DA296" i="1"/>
  <c r="DA297" i="1"/>
  <c r="DA3" i="1"/>
  <c r="DA173" i="1"/>
  <c r="DA162" i="1"/>
  <c r="DA308" i="1"/>
  <c r="DA41" i="1"/>
  <c r="DA337" i="1"/>
  <c r="DA270" i="1"/>
  <c r="DA327" i="1"/>
  <c r="DA226" i="1"/>
  <c r="DA108" i="1"/>
  <c r="DA32" i="1"/>
  <c r="DA91" i="1"/>
  <c r="DA22" i="1"/>
  <c r="DA85" i="1"/>
  <c r="DA37" i="1"/>
  <c r="DA229" i="1"/>
  <c r="DA25" i="1"/>
  <c r="CU247" i="1"/>
  <c r="CU233" i="1"/>
  <c r="CU129" i="1"/>
  <c r="CU197" i="1"/>
  <c r="CU354" i="1"/>
  <c r="CU59" i="1"/>
  <c r="CU150" i="1"/>
  <c r="CU171" i="1"/>
  <c r="CU17" i="1"/>
  <c r="CU97" i="1"/>
  <c r="CU281" i="1"/>
  <c r="CU54" i="1"/>
  <c r="CU318" i="1"/>
  <c r="CU53" i="1"/>
  <c r="CU23" i="1"/>
  <c r="CU237" i="1"/>
  <c r="DH79" i="1"/>
  <c r="CZ298" i="1"/>
  <c r="DF44" i="1"/>
  <c r="DE19" i="1"/>
  <c r="DC31" i="1"/>
  <c r="DG52" i="1"/>
  <c r="CY308" i="1"/>
  <c r="CX332" i="1"/>
  <c r="CR155" i="1"/>
  <c r="CN248" i="1"/>
  <c r="CY164" i="1"/>
  <c r="CW121" i="1"/>
  <c r="DJ212" i="1"/>
  <c r="CQ171" i="1"/>
  <c r="DD262" i="1"/>
  <c r="CM352" i="1"/>
  <c r="DD359" i="1"/>
  <c r="CW285" i="1"/>
  <c r="CM263" i="1"/>
  <c r="CQ346" i="1"/>
  <c r="DI278" i="1"/>
  <c r="CV224" i="1"/>
  <c r="DD302" i="1"/>
  <c r="DH264" i="1"/>
  <c r="DH161" i="1"/>
  <c r="DH211" i="1"/>
  <c r="DH320" i="1"/>
  <c r="DH236" i="1"/>
  <c r="DH129" i="1"/>
  <c r="DH333" i="1"/>
  <c r="DH222" i="1"/>
  <c r="DH358" i="1"/>
  <c r="DH331" i="1"/>
  <c r="DH158" i="1"/>
  <c r="DH127" i="1"/>
  <c r="DH52" i="1"/>
  <c r="DH130" i="1"/>
  <c r="DH67" i="1"/>
  <c r="DH103" i="1"/>
  <c r="DH91" i="1"/>
  <c r="DH134" i="1"/>
  <c r="DH32" i="1"/>
  <c r="DH218" i="1"/>
  <c r="DH115" i="1"/>
  <c r="DH80" i="1"/>
  <c r="DH148" i="1"/>
  <c r="CP142" i="1"/>
  <c r="CP253" i="1"/>
  <c r="CP85" i="1"/>
  <c r="CP158" i="1"/>
  <c r="CP140" i="1"/>
  <c r="CP308" i="1"/>
  <c r="CP345" i="1"/>
  <c r="CP34" i="1"/>
  <c r="CP130" i="1"/>
  <c r="CP77" i="1"/>
  <c r="CP178" i="1"/>
  <c r="CP293" i="1"/>
  <c r="CP323" i="1"/>
  <c r="CP81" i="1"/>
  <c r="CP143" i="1"/>
  <c r="CP176" i="1"/>
  <c r="CP216" i="1"/>
  <c r="CP348" i="1"/>
  <c r="CP231" i="1"/>
  <c r="CP326" i="1"/>
  <c r="CP99" i="1"/>
  <c r="CP300" i="1"/>
  <c r="CP58" i="1"/>
  <c r="CR327" i="1"/>
  <c r="CR52" i="1"/>
  <c r="CR223" i="1"/>
  <c r="CR95" i="1"/>
  <c r="CR136" i="1"/>
  <c r="CR39" i="1"/>
  <c r="CR294" i="1"/>
  <c r="CR41" i="1"/>
  <c r="CR247" i="1"/>
  <c r="CR38" i="1"/>
  <c r="CR342" i="1"/>
  <c r="CR129" i="1"/>
  <c r="CR109" i="1"/>
  <c r="CR224" i="1"/>
  <c r="CR124" i="1"/>
  <c r="CR76" i="1"/>
  <c r="CR108" i="1"/>
  <c r="CR307" i="1"/>
  <c r="CR25" i="1"/>
  <c r="CR263" i="1"/>
  <c r="CR131" i="1"/>
  <c r="CR100" i="1"/>
  <c r="CR33" i="1"/>
  <c r="DJ182" i="1"/>
  <c r="DJ268" i="1"/>
  <c r="DJ272" i="1"/>
  <c r="DJ316" i="1"/>
  <c r="DJ355" i="1"/>
  <c r="DJ237" i="1"/>
  <c r="DJ332" i="1"/>
  <c r="DJ331" i="1"/>
  <c r="DJ241" i="1"/>
  <c r="DJ64" i="1"/>
  <c r="DJ262" i="1"/>
  <c r="DJ93" i="1"/>
  <c r="DJ147" i="1"/>
  <c r="DJ103" i="1"/>
  <c r="DJ82" i="1"/>
  <c r="DJ286" i="1"/>
  <c r="DJ60" i="1"/>
  <c r="DJ105" i="1"/>
  <c r="DJ170" i="1"/>
  <c r="DJ114" i="1"/>
  <c r="DJ33" i="1"/>
  <c r="CW173" i="1"/>
  <c r="CN35" i="1"/>
  <c r="CZ97" i="1"/>
  <c r="DF11" i="1"/>
  <c r="DE16" i="1"/>
  <c r="DH261" i="1"/>
  <c r="CU336" i="1"/>
  <c r="DI131" i="1"/>
  <c r="CW223" i="1"/>
  <c r="CW139" i="1"/>
  <c r="DC97" i="1"/>
  <c r="DB189" i="1"/>
  <c r="CO146" i="1"/>
  <c r="DB237" i="1"/>
  <c r="DI330" i="1"/>
  <c r="DA356" i="1"/>
  <c r="CR261" i="1"/>
  <c r="CU348" i="1"/>
  <c r="CN325" i="1"/>
  <c r="CP255" i="1"/>
  <c r="CY340" i="1"/>
  <c r="DF283" i="1"/>
  <c r="CO351" i="1"/>
  <c r="DA131" i="1"/>
  <c r="DA179" i="1"/>
  <c r="DA224" i="1"/>
  <c r="DA176" i="1"/>
  <c r="DA56" i="1"/>
  <c r="DA281" i="1"/>
  <c r="DA300" i="1"/>
  <c r="DA321" i="1"/>
  <c r="DA330" i="1"/>
  <c r="DA211" i="1"/>
  <c r="DA170" i="1"/>
  <c r="DA287" i="1"/>
  <c r="DA188" i="1"/>
  <c r="DA129" i="1"/>
  <c r="DA136" i="1"/>
  <c r="DA118" i="1"/>
  <c r="DA331" i="1"/>
  <c r="DA12" i="1"/>
  <c r="CU89" i="1"/>
  <c r="CU175" i="1"/>
  <c r="CU125" i="1"/>
  <c r="CU251" i="1"/>
  <c r="CU353" i="1"/>
  <c r="CU55" i="1"/>
  <c r="CU307" i="1"/>
  <c r="CU167" i="1"/>
  <c r="CU152" i="1"/>
  <c r="CU210" i="1"/>
  <c r="CU277" i="1"/>
  <c r="CU76" i="1"/>
  <c r="CU170" i="1"/>
  <c r="CU42" i="1"/>
  <c r="CU8" i="1"/>
  <c r="CU244" i="1"/>
  <c r="DD62" i="1"/>
  <c r="DH281" i="1"/>
  <c r="CO57" i="1"/>
  <c r="CV33" i="1"/>
  <c r="DG63" i="1"/>
  <c r="DB318" i="1"/>
  <c r="CP342" i="1"/>
  <c r="CX164" i="1"/>
  <c r="CX80" i="1"/>
  <c r="DC130" i="1"/>
  <c r="CQ222" i="1"/>
  <c r="DC178" i="1"/>
  <c r="CY271" i="1"/>
  <c r="CV360" i="1"/>
  <c r="CM292" i="1"/>
  <c r="CV271" i="1"/>
  <c r="CZ354" i="1"/>
  <c r="DJ285" i="1"/>
  <c r="CT232" i="1"/>
  <c r="DH308" i="1"/>
  <c r="DH315" i="1"/>
  <c r="DH197" i="1"/>
  <c r="DH123" i="1"/>
  <c r="DH162" i="1"/>
  <c r="DH254" i="1"/>
  <c r="DH105" i="1"/>
  <c r="DH202" i="1"/>
  <c r="DH196" i="1"/>
  <c r="DH169" i="1"/>
  <c r="DH74" i="1"/>
  <c r="DH176" i="1"/>
  <c r="DH13" i="1"/>
  <c r="DH149" i="1"/>
  <c r="DH167" i="1"/>
  <c r="DH60" i="1"/>
  <c r="DH209" i="1"/>
  <c r="DH65" i="1"/>
  <c r="DH86" i="1"/>
  <c r="DH51" i="1"/>
  <c r="DH225" i="1"/>
  <c r="DH192" i="1"/>
  <c r="DH120" i="1"/>
  <c r="DH199" i="1"/>
  <c r="CP160" i="1"/>
  <c r="CP227" i="1"/>
  <c r="CP19" i="1"/>
  <c r="CP282" i="1"/>
  <c r="CP66" i="1"/>
  <c r="CP91" i="1"/>
  <c r="CP340" i="1"/>
  <c r="CP235" i="1"/>
  <c r="CP322" i="1"/>
  <c r="CP325" i="1"/>
  <c r="CP181" i="1"/>
  <c r="CP36" i="1"/>
  <c r="CP319" i="1"/>
  <c r="CP187" i="1"/>
  <c r="CP194" i="1"/>
  <c r="CP106" i="1"/>
  <c r="CP26" i="1"/>
  <c r="CP311" i="1"/>
  <c r="CP59" i="1"/>
  <c r="CP146" i="1"/>
  <c r="CP95" i="1"/>
  <c r="CP27" i="1"/>
  <c r="CP111" i="1"/>
  <c r="CR272" i="1"/>
  <c r="CR75" i="1"/>
  <c r="CR62" i="1"/>
  <c r="CR146" i="1"/>
  <c r="CR158" i="1"/>
  <c r="CR180" i="1"/>
  <c r="CR345" i="1"/>
  <c r="CR34" i="1"/>
  <c r="CR265" i="1"/>
  <c r="CR74" i="1"/>
  <c r="CR358" i="1"/>
  <c r="CR30" i="1"/>
  <c r="CR351" i="1"/>
  <c r="CR37" i="1"/>
  <c r="CR66" i="1"/>
  <c r="CR7" i="1"/>
  <c r="CR170" i="1"/>
  <c r="CR127" i="1"/>
  <c r="CR325" i="1"/>
  <c r="CR83" i="1"/>
  <c r="CR29" i="1"/>
  <c r="CR8" i="1"/>
  <c r="CR172" i="1"/>
  <c r="DJ297" i="1"/>
  <c r="DJ11" i="1"/>
  <c r="DJ312" i="1"/>
  <c r="DJ198" i="1"/>
  <c r="DJ311" i="1"/>
  <c r="DJ211" i="1"/>
  <c r="DJ233" i="1"/>
  <c r="DJ253" i="1"/>
  <c r="DJ259" i="1"/>
  <c r="DJ232" i="1"/>
  <c r="DJ258" i="1"/>
  <c r="DJ148" i="1"/>
  <c r="DJ115" i="1"/>
  <c r="DJ136" i="1"/>
  <c r="DJ38" i="1"/>
  <c r="DJ32" i="1"/>
  <c r="DJ5" i="1"/>
  <c r="DJ6" i="1"/>
  <c r="DJ67" i="1"/>
  <c r="DJ41" i="1"/>
  <c r="DJ240" i="1"/>
  <c r="CW170" i="1"/>
  <c r="CU317" i="1"/>
  <c r="DA82" i="1"/>
  <c r="CN6" i="1"/>
  <c r="CO10" i="1"/>
  <c r="CV30" i="1"/>
  <c r="CT273" i="1"/>
  <c r="CR330" i="1"/>
  <c r="CV139" i="1"/>
  <c r="CR232" i="1"/>
  <c r="DC148" i="1"/>
  <c r="DA105" i="1"/>
  <c r="CO197" i="1"/>
  <c r="CU155" i="1"/>
  <c r="DH246" i="1"/>
  <c r="CY337" i="1"/>
  <c r="CQ345" i="1"/>
  <c r="CM270" i="1"/>
  <c r="DG355" i="1"/>
  <c r="DC331" i="1"/>
  <c r="DJ263" i="1"/>
  <c r="CT349" i="1"/>
  <c r="DG290" i="1"/>
  <c r="CS357" i="1"/>
  <c r="DA149" i="1"/>
  <c r="DA80" i="1"/>
  <c r="DA124" i="1"/>
  <c r="DA298" i="1"/>
  <c r="DA89" i="1"/>
  <c r="DA237" i="1"/>
  <c r="DA46" i="1"/>
  <c r="DA277" i="1"/>
  <c r="DA245" i="1"/>
  <c r="DA361" i="1"/>
  <c r="DA276" i="1"/>
  <c r="DA17" i="1"/>
  <c r="DA100" i="1"/>
  <c r="DA74" i="1"/>
  <c r="DA55" i="1"/>
  <c r="DA96" i="1"/>
  <c r="DA334" i="1"/>
  <c r="DA144" i="1"/>
  <c r="CU22" i="1"/>
  <c r="CU65" i="1"/>
  <c r="CU242" i="1"/>
  <c r="CU109" i="1"/>
  <c r="CU265" i="1"/>
  <c r="CU274" i="1"/>
  <c r="CU159" i="1"/>
  <c r="CU218" i="1"/>
  <c r="CU6" i="1"/>
  <c r="CU195" i="1"/>
  <c r="CU273" i="1"/>
  <c r="CU145" i="1"/>
  <c r="CU49" i="1"/>
  <c r="CU134" i="1"/>
  <c r="CU70" i="1"/>
  <c r="CU61" i="1"/>
  <c r="CV211" i="1"/>
  <c r="DI321" i="1"/>
  <c r="CZ68" i="1"/>
  <c r="CY43" i="1"/>
  <c r="DH55" i="1"/>
  <c r="DD75" i="1"/>
  <c r="CS332" i="1"/>
  <c r="DC184" i="1"/>
  <c r="DJ171" i="1"/>
  <c r="DD89" i="1"/>
  <c r="CR181" i="1"/>
  <c r="CP138" i="1"/>
  <c r="DJ95" i="1"/>
  <c r="DI187" i="1"/>
  <c r="CW279" i="1"/>
  <c r="CU357" i="1"/>
  <c r="CU355" i="1"/>
  <c r="DG300" i="1"/>
  <c r="CX362" i="1"/>
  <c r="CT294" i="1"/>
  <c r="CU239" i="1"/>
  <c r="DA314" i="1"/>
  <c r="DH271" i="1"/>
  <c r="DH327" i="1"/>
  <c r="DH310" i="1"/>
  <c r="DH215" i="1"/>
  <c r="DH156" i="1"/>
  <c r="DH160" i="1"/>
  <c r="DH220" i="1"/>
  <c r="DH243" i="1"/>
  <c r="DH187" i="1"/>
  <c r="DH193" i="1"/>
  <c r="DH165" i="1"/>
  <c r="DH174" i="1"/>
  <c r="DH226" i="1"/>
  <c r="DH64" i="1"/>
  <c r="DH12" i="1"/>
  <c r="DH88" i="1"/>
  <c r="DH325" i="1"/>
  <c r="DH90" i="1"/>
  <c r="DH14" i="1"/>
  <c r="DH24" i="1"/>
  <c r="DH20" i="1"/>
  <c r="DH314" i="1"/>
  <c r="DH9" i="1"/>
  <c r="CP167" i="1"/>
  <c r="CP67" i="1"/>
  <c r="CP114" i="1"/>
  <c r="CP124" i="1"/>
  <c r="CP18" i="1"/>
  <c r="CP239" i="1"/>
  <c r="CP208" i="1"/>
  <c r="CP222" i="1"/>
  <c r="CP223" i="1"/>
  <c r="CP270" i="1"/>
  <c r="CP344" i="1"/>
  <c r="CP202" i="1"/>
  <c r="CP315" i="1"/>
  <c r="CP118" i="1"/>
  <c r="CP37" i="1"/>
  <c r="CP88" i="1"/>
  <c r="CP22" i="1"/>
  <c r="CP10" i="1"/>
  <c r="CP136" i="1"/>
  <c r="CP25" i="1"/>
  <c r="CP55" i="1"/>
  <c r="CP5" i="1"/>
  <c r="CP213" i="1"/>
  <c r="CR228" i="1"/>
  <c r="CR78" i="1"/>
  <c r="CR106" i="1"/>
  <c r="CR10" i="1"/>
  <c r="CR154" i="1"/>
  <c r="CR231" i="1"/>
  <c r="CR288" i="1"/>
  <c r="CR312" i="1"/>
  <c r="CR283" i="1"/>
  <c r="CR257" i="1"/>
  <c r="CR233" i="1"/>
  <c r="CR85" i="1"/>
  <c r="CR314" i="1"/>
  <c r="CR227" i="1"/>
  <c r="CR201" i="1"/>
  <c r="CR3" i="1"/>
  <c r="CR45" i="1"/>
  <c r="CR210" i="1"/>
  <c r="CR6" i="1"/>
  <c r="CR204" i="1"/>
  <c r="CR125" i="1"/>
  <c r="CR69" i="1"/>
  <c r="CR264" i="1"/>
  <c r="CR168" i="1"/>
  <c r="DJ40" i="1"/>
  <c r="DJ181" i="1"/>
  <c r="DJ55" i="1"/>
  <c r="DJ99" i="1"/>
  <c r="DJ256" i="1"/>
  <c r="DJ209" i="1"/>
  <c r="DJ349" i="1"/>
  <c r="DJ28" i="1"/>
  <c r="DJ277" i="1"/>
  <c r="DJ126" i="1"/>
  <c r="DJ298" i="1"/>
  <c r="DJ166" i="1"/>
  <c r="DJ122" i="1"/>
  <c r="DJ129" i="1"/>
  <c r="DJ125" i="1"/>
  <c r="DJ156" i="1"/>
  <c r="DJ78" i="1"/>
  <c r="DJ269" i="1"/>
  <c r="DJ56" i="1"/>
  <c r="DJ116" i="1"/>
  <c r="DJ130" i="1"/>
  <c r="CM126" i="1"/>
  <c r="CY287" i="1"/>
  <c r="CS136" i="1"/>
  <c r="CN10" i="1"/>
  <c r="DC20" i="1"/>
  <c r="CY40" i="1"/>
  <c r="CN286" i="1"/>
  <c r="DI339" i="1"/>
  <c r="DB148" i="1"/>
  <c r="CP240" i="1"/>
  <c r="CP156" i="1"/>
  <c r="DG114" i="1"/>
  <c r="CU206" i="1"/>
  <c r="DG162" i="1"/>
  <c r="DC255" i="1"/>
  <c r="DH345" i="1"/>
  <c r="CR352" i="1"/>
  <c r="CN277" i="1"/>
  <c r="DH256" i="1"/>
  <c r="CM340" i="1"/>
  <c r="CZ270" i="1"/>
  <c r="CR357" i="1"/>
  <c r="CW297" i="1"/>
  <c r="DA156" i="1"/>
  <c r="DA23" i="1"/>
  <c r="DA184" i="1"/>
  <c r="DA168" i="1"/>
  <c r="DA239" i="1"/>
  <c r="DA332" i="1"/>
  <c r="DA42" i="1"/>
  <c r="DA284" i="1"/>
  <c r="DA60" i="1"/>
  <c r="DA357" i="1"/>
  <c r="DA312" i="1"/>
  <c r="DA5" i="1"/>
  <c r="DA67" i="1"/>
  <c r="DA84" i="1"/>
  <c r="DA88" i="1"/>
  <c r="DA99" i="1"/>
  <c r="DA267" i="1"/>
  <c r="DA228" i="1"/>
  <c r="CX158" i="1"/>
  <c r="CR162" i="1"/>
  <c r="DE103" i="1"/>
  <c r="DD78" i="1"/>
  <c r="CQ45" i="1"/>
  <c r="CX224" i="1"/>
  <c r="CU339" i="1"/>
  <c r="CS202" i="1"/>
  <c r="DF187" i="1"/>
  <c r="CZ105" i="1"/>
  <c r="CN197" i="1"/>
  <c r="DF111" i="1"/>
  <c r="DE203" i="1"/>
  <c r="CS295" i="1"/>
  <c r="DC362" i="1"/>
  <c r="CW230" i="1"/>
  <c r="DF315" i="1"/>
  <c r="CY292" i="1"/>
  <c r="DA222" i="1"/>
  <c r="CN213" i="1"/>
  <c r="CY301" i="1"/>
  <c r="CO174" i="1"/>
  <c r="DH113" i="1"/>
  <c r="CM39" i="1"/>
  <c r="CN112" i="1"/>
  <c r="CM235" i="1"/>
  <c r="DA348" i="1"/>
  <c r="CV212" i="1"/>
  <c r="CM197" i="1"/>
  <c r="CM113" i="1"/>
  <c r="DH205" i="1"/>
  <c r="CR163" i="1"/>
  <c r="DD119" i="1"/>
  <c r="CR211" i="1"/>
  <c r="CY304" i="1"/>
  <c r="CP352" i="1"/>
  <c r="CM237" i="1"/>
  <c r="DD323" i="1"/>
  <c r="DH300" i="1"/>
  <c r="CN230" i="1"/>
  <c r="CW315" i="1"/>
  <c r="CR262" i="1"/>
  <c r="DD58" i="1"/>
  <c r="CW298" i="1"/>
  <c r="CW232" i="1"/>
  <c r="CW237" i="1"/>
  <c r="CW242" i="1"/>
  <c r="CW62" i="1"/>
  <c r="CW5" i="1"/>
  <c r="CW157" i="1"/>
  <c r="CW247" i="1"/>
  <c r="CW283" i="1"/>
  <c r="CW217" i="1"/>
  <c r="CW258" i="1"/>
  <c r="CW90" i="1"/>
  <c r="CW166" i="1"/>
  <c r="CW194" i="1"/>
  <c r="CW299" i="1"/>
  <c r="CW46" i="1"/>
  <c r="CW91" i="1"/>
  <c r="CW159" i="1"/>
  <c r="CW66" i="1"/>
  <c r="CW222" i="1"/>
  <c r="CW144" i="1"/>
  <c r="CZ197" i="1"/>
  <c r="CZ166" i="1"/>
  <c r="CZ89" i="1"/>
  <c r="CZ40" i="1"/>
  <c r="CZ161" i="1"/>
  <c r="CZ198" i="1"/>
  <c r="CZ216" i="1"/>
  <c r="CZ241" i="1"/>
  <c r="CZ320" i="1"/>
  <c r="CZ262" i="1"/>
  <c r="CZ203" i="1"/>
  <c r="CZ174" i="1"/>
  <c r="CZ59" i="1"/>
  <c r="CZ110" i="1"/>
  <c r="CZ165" i="1"/>
  <c r="CZ101" i="1"/>
  <c r="CZ169" i="1"/>
  <c r="CZ269" i="1"/>
  <c r="CZ118" i="1"/>
  <c r="CZ47" i="1"/>
  <c r="CZ137" i="1"/>
  <c r="DF357" i="1"/>
  <c r="DF218" i="1"/>
  <c r="DF192" i="1"/>
  <c r="DF21" i="1"/>
  <c r="DF201" i="1"/>
  <c r="DF316" i="1"/>
  <c r="DF269" i="1"/>
  <c r="DF102" i="1"/>
  <c r="DF100" i="1"/>
  <c r="DF321" i="1"/>
  <c r="DF358" i="1"/>
  <c r="DF27" i="1"/>
  <c r="DF115" i="1"/>
  <c r="DF131" i="1"/>
  <c r="DF160" i="1"/>
  <c r="DF175" i="1"/>
  <c r="DF92" i="1"/>
  <c r="DF49" i="1"/>
  <c r="DF67" i="1"/>
  <c r="DF5" i="1"/>
  <c r="DF185" i="1"/>
  <c r="DF280" i="1"/>
  <c r="DF20" i="1"/>
  <c r="CX117" i="1"/>
  <c r="CX210" i="1"/>
  <c r="CX243" i="1"/>
  <c r="CX261" i="1"/>
  <c r="CX285" i="1"/>
  <c r="CX94" i="1"/>
  <c r="CX303" i="1"/>
  <c r="CX87" i="1"/>
  <c r="CX260" i="1"/>
  <c r="CX268" i="1"/>
  <c r="CX115" i="1"/>
  <c r="CX211" i="1"/>
  <c r="CX38" i="1"/>
  <c r="CX119" i="1"/>
  <c r="CX140" i="1"/>
  <c r="CX176" i="1"/>
  <c r="CX180" i="1"/>
  <c r="CX257" i="1"/>
  <c r="CX15" i="1"/>
  <c r="CX89" i="1"/>
  <c r="CX50" i="1"/>
  <c r="CX251" i="1"/>
  <c r="CU301" i="1"/>
  <c r="CU209" i="1"/>
  <c r="CU303" i="1"/>
  <c r="CU101" i="1"/>
  <c r="CU295" i="1"/>
  <c r="CU208" i="1"/>
  <c r="CU194" i="1"/>
  <c r="CU137" i="1"/>
  <c r="CU293" i="1"/>
  <c r="CU181" i="1"/>
  <c r="CU356" i="1"/>
  <c r="CU231" i="1"/>
  <c r="CU234" i="1"/>
  <c r="CU35" i="1"/>
  <c r="CU10" i="1"/>
  <c r="CU32" i="1"/>
  <c r="CU34" i="1"/>
  <c r="CU255" i="1"/>
  <c r="CU84" i="1"/>
  <c r="CU116" i="1"/>
  <c r="CU94" i="1"/>
  <c r="CU270" i="1"/>
  <c r="CU108" i="1"/>
  <c r="DG166" i="1"/>
  <c r="CO31" i="1"/>
  <c r="DD37" i="1"/>
  <c r="CO86" i="1"/>
  <c r="DE5" i="1"/>
  <c r="CR259" i="1"/>
  <c r="DF343" i="1"/>
  <c r="DI120" i="1"/>
  <c r="DE213" i="1"/>
  <c r="CN131" i="1"/>
  <c r="CW88" i="1"/>
  <c r="DJ179" i="1"/>
  <c r="CW136" i="1"/>
  <c r="CP230" i="1"/>
  <c r="CR321" i="1"/>
  <c r="CU347" i="1"/>
  <c r="DE253" i="1"/>
  <c r="CZ339" i="1"/>
  <c r="CS316" i="1"/>
  <c r="DI245" i="1"/>
  <c r="CM333" i="1"/>
  <c r="CQ277" i="1"/>
  <c r="CN344" i="1"/>
  <c r="DH301" i="1"/>
  <c r="DH273" i="1"/>
  <c r="DH94" i="1"/>
  <c r="DH45" i="1"/>
  <c r="DH229" i="1"/>
  <c r="DH200" i="1"/>
  <c r="DH303" i="1"/>
  <c r="DH275" i="1"/>
  <c r="DH26" i="1"/>
  <c r="DH362" i="1"/>
  <c r="DH206" i="1"/>
  <c r="DH164" i="1"/>
  <c r="DH214" i="1"/>
  <c r="DH31" i="1"/>
  <c r="DH104" i="1"/>
  <c r="DH228" i="1"/>
  <c r="DH50" i="1"/>
  <c r="DH93" i="1"/>
  <c r="DH63" i="1"/>
  <c r="DH89" i="1"/>
  <c r="DH217" i="1"/>
  <c r="DH182" i="1"/>
  <c r="CP357" i="1"/>
  <c r="CP312" i="1"/>
  <c r="CP80" i="1"/>
  <c r="CP3" i="1"/>
  <c r="CP316" i="1"/>
  <c r="CP191" i="1"/>
  <c r="CP324" i="1"/>
  <c r="CP24" i="1"/>
  <c r="CP193" i="1"/>
  <c r="CP268" i="1"/>
  <c r="CP349" i="1"/>
  <c r="CP309" i="1"/>
  <c r="CP61" i="1"/>
  <c r="CP249" i="1"/>
  <c r="CP117" i="1"/>
  <c r="CP172" i="1"/>
  <c r="CP8" i="1"/>
  <c r="CP112" i="1"/>
  <c r="CP155" i="1"/>
  <c r="CP87" i="1"/>
  <c r="CP23" i="1"/>
  <c r="CP44" i="1"/>
  <c r="CP60" i="1"/>
  <c r="CR188" i="1"/>
  <c r="CR103" i="1"/>
  <c r="CR50" i="1"/>
  <c r="CR88" i="1"/>
  <c r="CR157" i="1"/>
  <c r="CR61" i="1"/>
  <c r="CR126" i="1"/>
  <c r="CR143" i="1"/>
  <c r="CR221" i="1"/>
  <c r="CR121" i="1"/>
  <c r="CR337" i="1"/>
  <c r="CR26" i="1"/>
  <c r="CR290" i="1"/>
  <c r="CR176" i="1"/>
  <c r="CR58" i="1"/>
  <c r="CR91" i="1"/>
  <c r="CR111" i="1"/>
  <c r="CR183" i="1"/>
  <c r="CR140" i="1"/>
  <c r="CR11" i="1"/>
  <c r="CR237" i="1"/>
  <c r="CR230" i="1"/>
  <c r="DJ20" i="1"/>
  <c r="DJ228" i="1"/>
  <c r="DJ77" i="1"/>
  <c r="DJ279" i="1"/>
  <c r="DJ106" i="1"/>
  <c r="DJ141" i="1"/>
  <c r="DJ98" i="1"/>
  <c r="DJ239" i="1"/>
  <c r="DJ328" i="1"/>
  <c r="DJ51" i="1"/>
  <c r="DJ152" i="1"/>
  <c r="DJ48" i="1"/>
  <c r="DJ34" i="1"/>
  <c r="DJ85" i="1"/>
  <c r="DJ87" i="1"/>
  <c r="DJ218" i="1"/>
  <c r="DJ242" i="1"/>
  <c r="DJ75" i="1"/>
  <c r="DJ104" i="1"/>
  <c r="DJ21" i="1"/>
  <c r="DJ26" i="1"/>
  <c r="CX79" i="1"/>
  <c r="DF139" i="1"/>
  <c r="DE92" i="1"/>
  <c r="CX69" i="1"/>
  <c r="DH270" i="1"/>
  <c r="CP212" i="1"/>
  <c r="CR340" i="1"/>
  <c r="DA203" i="1"/>
  <c r="CW190" i="1"/>
  <c r="CW106" i="1"/>
  <c r="DJ197" i="1"/>
  <c r="CQ156" i="1"/>
  <c r="CO113" i="1"/>
  <c r="DB204" i="1"/>
  <c r="CP296" i="1"/>
  <c r="CW346" i="1"/>
  <c r="CT231" i="1"/>
  <c r="DC316" i="1"/>
  <c r="DD294" i="1"/>
  <c r="DI223" i="1"/>
  <c r="DD309" i="1"/>
  <c r="DE254" i="1"/>
  <c r="CU327" i="1"/>
  <c r="DA247" i="1"/>
  <c r="DA93" i="1"/>
  <c r="DA165" i="1"/>
  <c r="DA47" i="1"/>
  <c r="DA169" i="1"/>
  <c r="DA199" i="1"/>
  <c r="DA163" i="1"/>
  <c r="DA30" i="1"/>
  <c r="DA182" i="1"/>
  <c r="DA293" i="1"/>
  <c r="DA160" i="1"/>
  <c r="DA227" i="1"/>
  <c r="DA279" i="1"/>
  <c r="DA194" i="1"/>
  <c r="DA11" i="1"/>
  <c r="DA139" i="1"/>
  <c r="DA142" i="1"/>
  <c r="DA294" i="1"/>
  <c r="DA198" i="1"/>
  <c r="DA282" i="1"/>
  <c r="DA59" i="1"/>
  <c r="DA283" i="1"/>
  <c r="DA63" i="1"/>
  <c r="CM311" i="1"/>
  <c r="CM11" i="1"/>
  <c r="CM64" i="1"/>
  <c r="CM167" i="1"/>
  <c r="CM324" i="1"/>
  <c r="CM329" i="1"/>
  <c r="CM66" i="1"/>
  <c r="CM207" i="1"/>
  <c r="CM193" i="1"/>
  <c r="CM318" i="1"/>
  <c r="CM88" i="1"/>
  <c r="CM166" i="1"/>
  <c r="CM251" i="1"/>
  <c r="CM118" i="1"/>
  <c r="CM96" i="1"/>
  <c r="CM27" i="1"/>
  <c r="CM328" i="1"/>
  <c r="CM287" i="1"/>
  <c r="CM206" i="1"/>
  <c r="CM46" i="1"/>
  <c r="CM30" i="1"/>
  <c r="CM276" i="1"/>
  <c r="CM144" i="1"/>
  <c r="CN91" i="1"/>
  <c r="CN110" i="1"/>
  <c r="CN108" i="1"/>
  <c r="CN294" i="1"/>
  <c r="CN55" i="1"/>
  <c r="CN67" i="1"/>
  <c r="CN145" i="1"/>
  <c r="CN124" i="1"/>
  <c r="CN298" i="1"/>
  <c r="CN102" i="1"/>
  <c r="CN66" i="1"/>
  <c r="CN61" i="1"/>
  <c r="CN170" i="1"/>
  <c r="DA295" i="1"/>
  <c r="CU224" i="1"/>
  <c r="CP310" i="1"/>
  <c r="CY256" i="1"/>
  <c r="DF327" i="1"/>
  <c r="DE358" i="1"/>
  <c r="DE186" i="1"/>
  <c r="DE3" i="1"/>
  <c r="DE185" i="1"/>
  <c r="DE300" i="1"/>
  <c r="DE245" i="1"/>
  <c r="DE181" i="1"/>
  <c r="DE75" i="1"/>
  <c r="DE166" i="1"/>
  <c r="DE40" i="1"/>
  <c r="DE151" i="1"/>
  <c r="DE259" i="1"/>
  <c r="DE132" i="1"/>
  <c r="DE241" i="1"/>
  <c r="DE168" i="1"/>
  <c r="DE101" i="1"/>
  <c r="DE137" i="1"/>
  <c r="DE44" i="1"/>
  <c r="DE123" i="1"/>
  <c r="DE281" i="1"/>
  <c r="DE43" i="1"/>
  <c r="DE278" i="1"/>
  <c r="DE91" i="1"/>
  <c r="CQ112" i="1"/>
  <c r="CQ74" i="1"/>
  <c r="CQ69" i="1"/>
  <c r="CQ131" i="1"/>
  <c r="CQ223" i="1"/>
  <c r="CQ254" i="1"/>
  <c r="CQ327" i="1"/>
  <c r="CQ138" i="1"/>
  <c r="CQ260" i="1"/>
  <c r="CQ358" i="1"/>
  <c r="CQ213" i="1"/>
  <c r="CQ12" i="1"/>
  <c r="CQ37" i="1"/>
  <c r="CQ26" i="1"/>
  <c r="CQ99" i="1"/>
  <c r="CQ88" i="1"/>
  <c r="CQ340" i="1"/>
  <c r="CQ282" i="1"/>
  <c r="CQ124" i="1"/>
  <c r="CQ191" i="1"/>
  <c r="CQ18" i="1"/>
  <c r="CQ267" i="1"/>
  <c r="CQ135" i="1"/>
  <c r="DG184" i="1"/>
  <c r="DG219" i="1"/>
  <c r="DG83" i="1"/>
  <c r="DG54" i="1"/>
  <c r="DG244" i="1"/>
  <c r="DG277" i="1"/>
  <c r="DG352" i="1"/>
  <c r="DG332" i="1"/>
  <c r="DG6" i="1"/>
  <c r="DG44" i="1"/>
  <c r="DG267" i="1"/>
  <c r="DG15" i="1"/>
  <c r="DG70" i="1"/>
  <c r="DG68" i="1"/>
  <c r="DG156" i="1"/>
  <c r="DG60" i="1"/>
  <c r="DG195" i="1"/>
  <c r="DG296" i="1"/>
  <c r="DG276" i="1"/>
  <c r="DG207" i="1"/>
  <c r="DG309" i="1"/>
  <c r="DG109" i="1"/>
  <c r="DD36" i="1"/>
  <c r="CS189" i="1"/>
  <c r="DH259" i="1"/>
  <c r="CS4" i="1"/>
  <c r="DC52" i="1"/>
  <c r="CY7" i="1"/>
  <c r="CW250" i="1"/>
  <c r="CT329" i="1"/>
  <c r="DC122" i="1"/>
  <c r="CS217" i="1"/>
  <c r="CS133" i="1"/>
  <c r="CQ90" i="1"/>
  <c r="CM183" i="1"/>
  <c r="DJ139" i="1"/>
  <c r="CX231" i="1"/>
  <c r="DH350" i="1"/>
  <c r="CY255" i="1"/>
  <c r="CT341" i="1"/>
  <c r="DI318" i="1"/>
  <c r="CW249" i="1"/>
  <c r="CU334" i="1"/>
  <c r="CY278" i="1"/>
  <c r="CS346" i="1"/>
  <c r="CY193" i="1"/>
  <c r="CY218" i="1"/>
  <c r="CY71" i="1"/>
  <c r="CY55" i="1"/>
  <c r="CY269" i="1"/>
  <c r="CY360" i="1"/>
  <c r="CY25" i="1"/>
  <c r="CY260" i="1"/>
  <c r="CY66" i="1"/>
  <c r="CY349" i="1"/>
  <c r="CY17" i="1"/>
  <c r="CY21" i="1"/>
  <c r="CY126" i="1"/>
  <c r="CY162" i="1"/>
  <c r="CY147" i="1"/>
  <c r="CY96" i="1"/>
  <c r="CY14" i="1"/>
  <c r="CY250" i="1"/>
  <c r="CY34" i="1"/>
  <c r="CY199" i="1"/>
  <c r="CY3" i="1"/>
  <c r="CY31" i="1"/>
  <c r="DI232" i="1"/>
  <c r="DD271" i="1"/>
  <c r="DA9" i="1"/>
  <c r="CR23" i="1"/>
  <c r="DH11" i="1"/>
  <c r="DD31" i="1"/>
  <c r="DD277" i="1"/>
  <c r="CT340" i="1"/>
  <c r="DC133" i="1"/>
  <c r="CQ225" i="1"/>
  <c r="DJ142" i="1"/>
  <c r="DH99" i="1"/>
  <c r="CV191" i="1"/>
  <c r="CQ149" i="1"/>
  <c r="CP241" i="1"/>
  <c r="CR332" i="1"/>
  <c r="DI357" i="1"/>
  <c r="DE264" i="1"/>
  <c r="CO350" i="1"/>
  <c r="CV326" i="1"/>
  <c r="DF257" i="1"/>
  <c r="DA343" i="1"/>
  <c r="CW286" i="1"/>
  <c r="DH352" i="1"/>
  <c r="CQ120" i="1"/>
  <c r="CS158" i="1"/>
  <c r="CM98" i="1"/>
  <c r="DB23" i="1"/>
  <c r="CT218" i="1"/>
  <c r="CW197" i="1"/>
  <c r="CP185" i="1"/>
  <c r="CP101" i="1"/>
  <c r="DC192" i="1"/>
  <c r="DI150" i="1"/>
  <c r="DG107" i="1"/>
  <c r="CU199" i="1"/>
  <c r="DH290" i="1"/>
  <c r="CX360" i="1"/>
  <c r="DA344" i="1"/>
  <c r="DA232" i="1"/>
  <c r="DA95" i="1"/>
  <c r="DA319" i="1"/>
  <c r="DA70" i="1"/>
  <c r="CM347" i="1"/>
  <c r="CM7" i="1"/>
  <c r="CM125" i="1"/>
  <c r="CM192" i="1"/>
  <c r="CM70" i="1"/>
  <c r="CM360" i="1"/>
  <c r="CM72" i="1"/>
  <c r="CM212" i="1"/>
  <c r="CM109" i="1"/>
  <c r="CM248" i="1"/>
  <c r="CM298" i="1"/>
  <c r="CM36" i="1"/>
  <c r="CM203" i="1"/>
  <c r="CM129" i="1"/>
  <c r="CM34" i="1"/>
  <c r="CM107" i="1"/>
  <c r="CM224" i="1"/>
  <c r="CM103" i="1"/>
  <c r="CM301" i="1"/>
  <c r="CM82" i="1"/>
  <c r="CM19" i="1"/>
  <c r="CM92" i="1"/>
  <c r="CM38" i="1"/>
  <c r="CN87" i="1"/>
  <c r="CN174" i="1"/>
  <c r="CN119" i="1"/>
  <c r="CN163" i="1"/>
  <c r="CN247" i="1"/>
  <c r="CN354" i="1"/>
  <c r="CN50" i="1"/>
  <c r="CN237" i="1"/>
  <c r="CN44" i="1"/>
  <c r="CN226" i="1"/>
  <c r="CN185" i="1"/>
  <c r="CN265" i="1"/>
  <c r="CN144" i="1"/>
  <c r="CN136" i="1"/>
  <c r="CN180" i="1"/>
  <c r="CN13" i="1"/>
  <c r="CN246" i="1"/>
  <c r="CN76" i="1"/>
  <c r="CN133" i="1"/>
  <c r="CN62" i="1"/>
  <c r="CN229" i="1"/>
  <c r="CN107" i="1"/>
  <c r="DD13" i="1"/>
  <c r="CW153" i="1"/>
  <c r="DG106" i="1"/>
  <c r="CP265" i="1"/>
  <c r="CU117" i="1"/>
  <c r="CW239" i="1"/>
  <c r="CZ352" i="1"/>
  <c r="DA214" i="1"/>
  <c r="CU198" i="1"/>
  <c r="CO116" i="1"/>
  <c r="DB207" i="1"/>
  <c r="CZ164" i="1"/>
  <c r="CU122" i="1"/>
  <c r="CT214" i="1"/>
  <c r="DG305" i="1"/>
  <c r="CX353" i="1"/>
  <c r="CO240" i="1"/>
  <c r="CX325" i="1"/>
  <c r="CQ302" i="1"/>
  <c r="DD232" i="1"/>
  <c r="CY318" i="1"/>
  <c r="CZ263" i="1"/>
  <c r="CY333" i="1"/>
  <c r="DE357" i="1"/>
  <c r="DE215" i="1"/>
  <c r="DE58" i="1"/>
  <c r="DE216" i="1"/>
  <c r="DE288" i="1"/>
  <c r="DE222" i="1"/>
  <c r="DE170" i="1"/>
  <c r="DE226" i="1"/>
  <c r="DE155" i="1"/>
  <c r="DE76" i="1"/>
  <c r="DE140" i="1"/>
  <c r="DE299" i="1"/>
  <c r="DE74" i="1"/>
  <c r="DE248" i="1"/>
  <c r="DE124" i="1"/>
  <c r="DE24" i="1"/>
  <c r="DE122" i="1"/>
  <c r="DE289" i="1"/>
  <c r="DE145" i="1"/>
  <c r="DE277" i="1"/>
  <c r="DE83" i="1"/>
  <c r="DE318" i="1"/>
  <c r="DE182" i="1"/>
  <c r="CQ119" i="1"/>
  <c r="CQ184" i="1"/>
  <c r="CQ186" i="1"/>
  <c r="CQ32" i="1"/>
  <c r="CQ52" i="1"/>
  <c r="CQ355" i="1"/>
  <c r="CQ268" i="1"/>
  <c r="CQ127" i="1"/>
  <c r="CQ300" i="1"/>
  <c r="CQ281" i="1"/>
  <c r="CQ187" i="1"/>
  <c r="CQ155" i="1"/>
  <c r="CQ132" i="1"/>
  <c r="CQ180" i="1"/>
  <c r="CQ205" i="1"/>
  <c r="CQ194" i="1"/>
  <c r="CQ219" i="1"/>
  <c r="CQ278" i="1"/>
  <c r="CQ102" i="1"/>
  <c r="CQ209" i="1"/>
  <c r="CQ329" i="1"/>
  <c r="CQ87" i="1"/>
  <c r="DG202" i="1"/>
  <c r="DG193" i="1"/>
  <c r="DG108" i="1"/>
  <c r="DG230" i="1"/>
  <c r="DG153" i="1"/>
  <c r="DG284" i="1"/>
  <c r="DG304" i="1"/>
  <c r="DG254" i="1"/>
  <c r="DG119" i="1"/>
  <c r="DG40" i="1"/>
  <c r="DG223" i="1"/>
  <c r="DG69" i="1"/>
  <c r="DG11" i="1"/>
  <c r="DG90" i="1"/>
  <c r="DG152" i="1"/>
  <c r="DG130" i="1"/>
  <c r="DG180" i="1"/>
  <c r="DG274" i="1"/>
  <c r="DG22" i="1"/>
  <c r="DG49" i="1"/>
  <c r="DG8" i="1"/>
  <c r="DG171" i="1"/>
  <c r="CZ202" i="1"/>
  <c r="CT332" i="1"/>
  <c r="CN46" i="1"/>
  <c r="CU51" i="1"/>
  <c r="CO108" i="1"/>
  <c r="DD20" i="1"/>
  <c r="CN264" i="1"/>
  <c r="DH339" i="1"/>
  <c r="CR133" i="1"/>
  <c r="CT224" i="1"/>
  <c r="CN142" i="1"/>
  <c r="CW99" i="1"/>
  <c r="DJ190" i="1"/>
  <c r="DD240" i="1"/>
  <c r="DA223" i="1"/>
  <c r="DA111" i="1"/>
  <c r="DA29" i="1"/>
  <c r="DA315" i="1"/>
  <c r="DA121" i="1"/>
  <c r="CM286" i="1"/>
  <c r="CM14" i="1"/>
  <c r="CM90" i="1"/>
  <c r="CM239" i="1"/>
  <c r="CM236" i="1"/>
  <c r="CM187" i="1"/>
  <c r="CM69" i="1"/>
  <c r="CM362" i="1"/>
  <c r="CM288" i="1"/>
  <c r="CM308" i="1"/>
  <c r="CM81" i="1"/>
  <c r="CM160" i="1"/>
  <c r="CM53" i="1"/>
  <c r="CM93" i="1"/>
  <c r="CM49" i="1"/>
  <c r="CM151" i="1"/>
  <c r="CM44" i="1"/>
  <c r="CM156" i="1"/>
  <c r="CM83" i="1"/>
  <c r="CM174" i="1"/>
  <c r="CM334" i="1"/>
  <c r="CM233" i="1"/>
  <c r="CM52" i="1"/>
  <c r="CN204" i="1"/>
  <c r="CN64" i="1"/>
  <c r="CN38" i="1"/>
  <c r="CN53" i="1"/>
  <c r="CN221" i="1"/>
  <c r="CN350" i="1"/>
  <c r="CN99" i="1"/>
  <c r="CN211" i="1"/>
  <c r="CN251" i="1"/>
  <c r="CN222" i="1"/>
  <c r="CN75" i="1"/>
  <c r="CN261" i="1"/>
  <c r="CN37" i="1"/>
  <c r="CN147" i="1"/>
  <c r="CN74" i="1"/>
  <c r="CN262" i="1"/>
  <c r="CN184" i="1"/>
  <c r="CN68" i="1"/>
  <c r="CN140" i="1"/>
  <c r="CN79" i="1"/>
  <c r="CN97" i="1"/>
  <c r="CN41" i="1"/>
  <c r="DB98" i="1"/>
  <c r="CQ177" i="1"/>
  <c r="DD264" i="1"/>
  <c r="CY46" i="1"/>
  <c r="CN7" i="1"/>
  <c r="CZ334" i="1"/>
  <c r="DA207" i="1"/>
  <c r="DA123" i="1"/>
  <c r="DG81" i="1"/>
  <c r="DF173" i="1"/>
  <c r="CS130" i="1"/>
  <c r="DF221" i="1"/>
  <c r="CN315" i="1"/>
  <c r="DG361" i="1"/>
  <c r="DD246" i="1"/>
  <c r="CV333" i="1"/>
  <c r="CZ310" i="1"/>
  <c r="CQ240" i="1"/>
  <c r="CO325" i="1"/>
  <c r="CM271" i="1"/>
  <c r="CR339" i="1"/>
  <c r="DE280" i="1"/>
  <c r="DE233" i="1"/>
  <c r="DE32" i="1"/>
  <c r="DE160" i="1"/>
  <c r="DE31" i="1"/>
  <c r="DE194" i="1"/>
  <c r="DE188" i="1"/>
  <c r="DE54" i="1"/>
  <c r="DE162" i="1"/>
  <c r="DE87" i="1"/>
  <c r="DE198" i="1"/>
  <c r="DE42" i="1"/>
  <c r="DE70" i="1"/>
  <c r="DE146" i="1"/>
  <c r="DE98" i="1"/>
  <c r="DE68" i="1"/>
  <c r="DE184" i="1"/>
  <c r="DE325" i="1"/>
  <c r="DE339" i="1"/>
  <c r="DE97" i="1"/>
  <c r="DE46" i="1"/>
  <c r="DE314" i="1"/>
  <c r="DE90" i="1"/>
  <c r="CQ236" i="1"/>
  <c r="CQ235" i="1"/>
  <c r="CQ85" i="1"/>
  <c r="CQ261" i="1"/>
  <c r="CQ136" i="1"/>
  <c r="CQ325" i="1"/>
  <c r="CQ315" i="1"/>
  <c r="CQ145" i="1"/>
  <c r="CQ228" i="1"/>
  <c r="CQ116" i="1"/>
  <c r="CQ234" i="1"/>
  <c r="CQ283" i="1"/>
  <c r="CQ169" i="1"/>
  <c r="CQ176" i="1"/>
  <c r="CQ29" i="1"/>
  <c r="CQ44" i="1"/>
  <c r="CQ39" i="1"/>
  <c r="CQ98" i="1"/>
  <c r="CQ296" i="1"/>
  <c r="CQ216" i="1"/>
  <c r="CQ208" i="1"/>
  <c r="CQ242" i="1"/>
  <c r="DG198" i="1"/>
  <c r="DG175" i="1"/>
  <c r="DG307" i="1"/>
  <c r="DG142" i="1"/>
  <c r="DG123" i="1"/>
  <c r="DG122" i="1"/>
  <c r="DG333" i="1"/>
  <c r="DG48" i="1"/>
  <c r="DG104" i="1"/>
  <c r="DG259" i="1"/>
  <c r="DG358" i="1"/>
  <c r="DG281" i="1"/>
  <c r="DG102" i="1"/>
  <c r="DG196" i="1"/>
  <c r="DG203" i="1"/>
  <c r="DG42" i="1"/>
  <c r="DG121" i="1"/>
  <c r="DG266" i="1"/>
  <c r="DG146" i="1"/>
  <c r="DG159" i="1"/>
  <c r="DG18" i="1"/>
  <c r="DG127" i="1"/>
  <c r="CV138" i="1"/>
  <c r="CR322" i="1"/>
  <c r="DC96" i="1"/>
  <c r="DB100" i="1"/>
  <c r="CT15" i="1"/>
  <c r="CS31" i="1"/>
  <c r="CQ274" i="1"/>
  <c r="CO331" i="1"/>
  <c r="DA141" i="1"/>
  <c r="CZ233" i="1"/>
  <c r="CZ149" i="1"/>
  <c r="CX106" i="1"/>
  <c r="DE199" i="1"/>
  <c r="CR156" i="1"/>
  <c r="DE247" i="1"/>
  <c r="DD339" i="1"/>
  <c r="CY346" i="1"/>
  <c r="DA43" i="1"/>
  <c r="DA177" i="1"/>
  <c r="DA183" i="1"/>
  <c r="DA135" i="1"/>
  <c r="DA77" i="1"/>
  <c r="CM121" i="1"/>
  <c r="CM273" i="1"/>
  <c r="CM24" i="1"/>
  <c r="CM170" i="1"/>
  <c r="CM262" i="1"/>
  <c r="CM176" i="1"/>
  <c r="CM61" i="1"/>
  <c r="CM358" i="1"/>
  <c r="CM277" i="1"/>
  <c r="CM297" i="1"/>
  <c r="CM211" i="1"/>
  <c r="CM94" i="1"/>
  <c r="CM148" i="1"/>
  <c r="CM20" i="1"/>
  <c r="CM100" i="1"/>
  <c r="CM140" i="1"/>
  <c r="CM29" i="1"/>
  <c r="CM79" i="1"/>
  <c r="CM47" i="1"/>
  <c r="CM115" i="1"/>
  <c r="CM213" i="1"/>
  <c r="CM123" i="1"/>
  <c r="CM85" i="1"/>
  <c r="CN351" i="1"/>
  <c r="CN331" i="1"/>
  <c r="CN258" i="1"/>
  <c r="CN8" i="1"/>
  <c r="CN225" i="1"/>
  <c r="CN5" i="1"/>
  <c r="CN304" i="1"/>
  <c r="CN31" i="1"/>
  <c r="CN352" i="1"/>
  <c r="CN236" i="1"/>
  <c r="CN275" i="1"/>
  <c r="CN137" i="1"/>
  <c r="CN198" i="1"/>
  <c r="CN60" i="1"/>
  <c r="CN15" i="1"/>
  <c r="CN92" i="1"/>
  <c r="CN116" i="1"/>
  <c r="CN82" i="1"/>
  <c r="CN72" i="1"/>
  <c r="CN191" i="1"/>
  <c r="CN47" i="1"/>
  <c r="CN20" i="1"/>
  <c r="DF181" i="1"/>
  <c r="DF40" i="1"/>
  <c r="DB45" i="1"/>
  <c r="CP104" i="1"/>
  <c r="CQ17" i="1"/>
  <c r="DB263" i="1"/>
  <c r="DH328" i="1"/>
  <c r="CR122" i="1"/>
  <c r="CV216" i="1"/>
  <c r="DG132" i="1"/>
  <c r="DE89" i="1"/>
  <c r="CS181" i="1"/>
  <c r="CY139" i="1"/>
  <c r="CM231" i="1"/>
  <c r="CZ322" i="1"/>
  <c r="CZ349" i="1"/>
  <c r="CN255" i="1"/>
  <c r="DH340" i="1"/>
  <c r="CP317" i="1"/>
  <c r="CZ248" i="1"/>
  <c r="DI333" i="1"/>
  <c r="CN278" i="1"/>
  <c r="CV345" i="1"/>
  <c r="DE115" i="1"/>
  <c r="DE102" i="1"/>
  <c r="DE50" i="1"/>
  <c r="DE61" i="1"/>
  <c r="DE227" i="1"/>
  <c r="DE47" i="1"/>
  <c r="DE195" i="1"/>
  <c r="DE265" i="1"/>
  <c r="DE333" i="1"/>
  <c r="DE175" i="1"/>
  <c r="DE306" i="1"/>
  <c r="DE106" i="1"/>
  <c r="DE143" i="1"/>
  <c r="DE135" i="1"/>
  <c r="DE116" i="1"/>
  <c r="DE156" i="1"/>
  <c r="DE224" i="1"/>
  <c r="DE321" i="1"/>
  <c r="DE218" i="1"/>
  <c r="DE150" i="1"/>
  <c r="DE178" i="1"/>
  <c r="DE310" i="1"/>
  <c r="CQ210" i="1"/>
  <c r="CQ238" i="1"/>
  <c r="CQ256" i="1"/>
  <c r="CQ162" i="1"/>
  <c r="CQ293" i="1"/>
  <c r="CQ160" i="1"/>
  <c r="CQ197" i="1"/>
  <c r="CQ152" i="1"/>
  <c r="CQ30" i="1"/>
  <c r="CQ134" i="1"/>
  <c r="CQ114" i="1"/>
  <c r="CQ312" i="1"/>
  <c r="CQ70" i="1"/>
  <c r="CQ172" i="1"/>
  <c r="CQ113" i="1"/>
  <c r="CQ47" i="1"/>
  <c r="CQ34" i="1"/>
  <c r="CQ63" i="1"/>
  <c r="CQ42" i="1"/>
  <c r="CQ4" i="1"/>
  <c r="CQ28" i="1"/>
  <c r="CQ249" i="1"/>
  <c r="DG150" i="1"/>
  <c r="DG53" i="1"/>
  <c r="DG295" i="1"/>
  <c r="DG164" i="1"/>
  <c r="DG149" i="1"/>
  <c r="DG120" i="1"/>
  <c r="DG234" i="1"/>
  <c r="DG95" i="1"/>
  <c r="DG341" i="1"/>
  <c r="DG306" i="1"/>
  <c r="DG343" i="1"/>
  <c r="DG269" i="1"/>
  <c r="DG58" i="1"/>
  <c r="DG13" i="1"/>
  <c r="DG5" i="1"/>
  <c r="DG126" i="1"/>
  <c r="DG161" i="1"/>
  <c r="DG262" i="1"/>
  <c r="DG303" i="1"/>
  <c r="DG64" i="1"/>
  <c r="DG91" i="1"/>
  <c r="DG17" i="1"/>
  <c r="DH28" i="1"/>
  <c r="DE4" i="1"/>
  <c r="DA20" i="1"/>
  <c r="CW11" i="1"/>
  <c r="DI44" i="1"/>
  <c r="CS299" i="1"/>
  <c r="DC341" i="1"/>
  <c r="CY149" i="1"/>
  <c r="CM241" i="1"/>
  <c r="DF158" i="1"/>
  <c r="DD115" i="1"/>
  <c r="CR207" i="1"/>
  <c r="CM165" i="1"/>
  <c r="DA126" i="1"/>
  <c r="DA257" i="1"/>
  <c r="DA256" i="1"/>
  <c r="DA14" i="1"/>
  <c r="DA26" i="1"/>
  <c r="CM139" i="1"/>
  <c r="CM320" i="1"/>
  <c r="CM163" i="1"/>
  <c r="CM302" i="1"/>
  <c r="CM191" i="1"/>
  <c r="CM194" i="1"/>
  <c r="CM65" i="1"/>
  <c r="CM354" i="1"/>
  <c r="CM313" i="1"/>
  <c r="CM143" i="1"/>
  <c r="CM35" i="1"/>
  <c r="CM317" i="1"/>
  <c r="CM41" i="1"/>
  <c r="CM71" i="1"/>
  <c r="CM63" i="1"/>
  <c r="CM220" i="1"/>
  <c r="CM3" i="1"/>
  <c r="CM200" i="1"/>
  <c r="CM43" i="1"/>
  <c r="CM45" i="1"/>
  <c r="CM33" i="1"/>
  <c r="CM13" i="1"/>
  <c r="CM12" i="1"/>
  <c r="CN303" i="1"/>
  <c r="CN317" i="1"/>
  <c r="CN16" i="1"/>
  <c r="CN154" i="1"/>
  <c r="CN192" i="1"/>
  <c r="CN155" i="1"/>
  <c r="CN139" i="1"/>
  <c r="CN256" i="1"/>
  <c r="CN94" i="1"/>
  <c r="CN151" i="1"/>
  <c r="CN69" i="1"/>
  <c r="CN319" i="1"/>
  <c r="CN77" i="1"/>
  <c r="CN206" i="1"/>
  <c r="CN114" i="1"/>
  <c r="CN249" i="1"/>
  <c r="CN280" i="1"/>
  <c r="CN52" i="1"/>
  <c r="CN306" i="1"/>
  <c r="CN23" i="1"/>
  <c r="CN105" i="1"/>
  <c r="CN203" i="1"/>
  <c r="DJ323" i="1"/>
  <c r="CP93" i="1"/>
  <c r="CT99" i="1"/>
  <c r="CZ13" i="1"/>
  <c r="DG30" i="1"/>
  <c r="DE273" i="1"/>
  <c r="CZ338" i="1"/>
  <c r="CU132" i="1"/>
  <c r="DH223" i="1"/>
  <c r="DH139" i="1"/>
  <c r="CN190" i="1"/>
  <c r="CZ146" i="1"/>
  <c r="DG239" i="1"/>
  <c r="CU331" i="1"/>
  <c r="CM357" i="1"/>
  <c r="DC261" i="1"/>
  <c r="CR349" i="1"/>
  <c r="CY325" i="1"/>
  <c r="DA255" i="1"/>
  <c r="CS342" i="1"/>
  <c r="CR284" i="1"/>
  <c r="CZ351" i="1"/>
  <c r="DE133" i="1"/>
  <c r="DE282" i="1"/>
  <c r="DE64" i="1"/>
  <c r="DE263" i="1"/>
  <c r="DE190" i="1"/>
  <c r="DE204" i="1"/>
  <c r="DE147" i="1"/>
  <c r="DE316" i="1"/>
  <c r="DE336" i="1"/>
  <c r="DE356" i="1"/>
  <c r="DE49" i="1"/>
  <c r="DE18" i="1"/>
  <c r="DE304" i="1"/>
  <c r="DE138" i="1"/>
  <c r="DE35" i="1"/>
  <c r="DE28" i="1"/>
  <c r="DE329" i="1"/>
  <c r="DE141" i="1"/>
  <c r="DE38" i="1"/>
  <c r="DE252" i="1"/>
  <c r="DE10" i="1"/>
  <c r="DE130" i="1"/>
  <c r="CQ255" i="1"/>
  <c r="CQ351" i="1"/>
  <c r="CQ143" i="1"/>
  <c r="CQ161" i="1"/>
  <c r="CQ118" i="1"/>
  <c r="CQ333" i="1"/>
  <c r="CQ178" i="1"/>
  <c r="CQ220" i="1"/>
  <c r="CQ199" i="1"/>
  <c r="CQ212" i="1"/>
  <c r="CQ130" i="1"/>
  <c r="CQ66" i="1"/>
  <c r="CQ164" i="1"/>
  <c r="CQ55" i="1"/>
  <c r="CQ92" i="1"/>
  <c r="CQ33" i="1"/>
  <c r="CQ146" i="1"/>
  <c r="CQ24" i="1"/>
  <c r="CQ253" i="1"/>
  <c r="CQ38" i="1"/>
  <c r="CQ3" i="1"/>
  <c r="CQ35" i="1"/>
  <c r="CQ13" i="1"/>
  <c r="CQ8" i="1"/>
  <c r="DG328" i="1"/>
  <c r="DG325" i="1"/>
  <c r="DG177" i="1"/>
  <c r="DG248" i="1"/>
  <c r="DG112" i="1"/>
  <c r="DG87" i="1"/>
  <c r="DG350" i="1"/>
  <c r="DG157" i="1"/>
  <c r="DG337" i="1"/>
  <c r="DG89" i="1"/>
  <c r="DG338" i="1"/>
  <c r="DG111" i="1"/>
  <c r="DG292" i="1"/>
  <c r="DG27" i="1"/>
  <c r="DG71" i="1"/>
  <c r="DG20" i="1"/>
  <c r="DG320" i="1"/>
  <c r="DG199" i="1"/>
  <c r="DG335" i="1"/>
  <c r="DG163" i="1"/>
  <c r="DG55" i="1"/>
  <c r="DG138" i="1"/>
  <c r="CW225" i="1"/>
  <c r="DJ10" i="1"/>
  <c r="CZ21" i="1"/>
  <c r="CM55" i="1"/>
  <c r="DA311" i="1"/>
  <c r="DF333" i="1"/>
  <c r="DE158" i="1"/>
  <c r="CS250" i="1"/>
  <c r="CS166" i="1"/>
  <c r="CY124" i="1"/>
  <c r="CX216" i="1"/>
  <c r="DJ172" i="1"/>
  <c r="CX264" i="1"/>
  <c r="DA28" i="1"/>
  <c r="DA151" i="1"/>
  <c r="DA76" i="1"/>
  <c r="DA254" i="1"/>
  <c r="DA132" i="1"/>
  <c r="CM135" i="1"/>
  <c r="CM202" i="1"/>
  <c r="CM265" i="1"/>
  <c r="CM309" i="1"/>
  <c r="CM178" i="1"/>
  <c r="CM201" i="1"/>
  <c r="CM28" i="1"/>
  <c r="CM319" i="1"/>
  <c r="CM316" i="1"/>
  <c r="CM132" i="1"/>
  <c r="CM196" i="1"/>
  <c r="CM169" i="1"/>
  <c r="CM173" i="1"/>
  <c r="CM210" i="1"/>
  <c r="CM16" i="1"/>
  <c r="CM99" i="1"/>
  <c r="CM50" i="1"/>
  <c r="CM101" i="1"/>
  <c r="CM171" i="1"/>
  <c r="CM122" i="1"/>
  <c r="CM18" i="1"/>
  <c r="CM247" i="1"/>
  <c r="CN332" i="1"/>
  <c r="CN284" i="1"/>
  <c r="CN93" i="1"/>
  <c r="CN224" i="1"/>
  <c r="CN199" i="1"/>
  <c r="CN202" i="1"/>
  <c r="CN157" i="1"/>
  <c r="CN307" i="1"/>
  <c r="CN123" i="1"/>
  <c r="CN252" i="1"/>
  <c r="CN101" i="1"/>
  <c r="CN18" i="1"/>
  <c r="CN240" i="1"/>
  <c r="CN115" i="1"/>
  <c r="CN129" i="1"/>
  <c r="CN128" i="1"/>
  <c r="CN320" i="1"/>
  <c r="CN34" i="1"/>
  <c r="CN276" i="1"/>
  <c r="CN30" i="1"/>
  <c r="CN269" i="1"/>
  <c r="CN235" i="1"/>
  <c r="CS186" i="1"/>
  <c r="DG317" i="1"/>
  <c r="CM138" i="1"/>
  <c r="CV7" i="1"/>
  <c r="CO21" i="1"/>
  <c r="CP43" i="1"/>
  <c r="CV287" i="1"/>
  <c r="DC330" i="1"/>
  <c r="DG139" i="1"/>
  <c r="CO233" i="1"/>
  <c r="CO149" i="1"/>
  <c r="CM106" i="1"/>
  <c r="DH198" i="1"/>
  <c r="DF155" i="1"/>
  <c r="CT247" i="1"/>
  <c r="DJ337" i="1"/>
  <c r="CN346" i="1"/>
  <c r="CX270" i="1"/>
  <c r="CS356" i="1"/>
  <c r="CW333" i="1"/>
  <c r="CV264" i="1"/>
  <c r="DE349" i="1"/>
  <c r="CS291" i="1"/>
  <c r="DD357" i="1"/>
  <c r="DE129" i="1"/>
  <c r="DE296" i="1"/>
  <c r="DE62" i="1"/>
  <c r="DE108" i="1"/>
  <c r="DE197" i="1"/>
  <c r="DE171" i="1"/>
  <c r="DE136" i="1"/>
  <c r="DE272" i="1"/>
  <c r="DE343" i="1"/>
  <c r="DE352" i="1"/>
  <c r="DE45" i="1"/>
  <c r="DE65" i="1"/>
  <c r="DE274" i="1"/>
  <c r="DE189" i="1"/>
  <c r="DE167" i="1"/>
  <c r="DE120" i="1"/>
  <c r="DE262" i="1"/>
  <c r="DE20" i="1"/>
  <c r="DE23" i="1"/>
  <c r="DE113" i="1"/>
  <c r="DE251" i="1"/>
  <c r="DE9" i="1"/>
  <c r="CQ306" i="1"/>
  <c r="CQ252" i="1"/>
  <c r="CQ319" i="1"/>
  <c r="CQ109" i="1"/>
  <c r="CQ140" i="1"/>
  <c r="CQ76" i="1"/>
  <c r="CQ185" i="1"/>
  <c r="CQ165" i="1"/>
  <c r="CQ307" i="1"/>
  <c r="CQ361" i="1"/>
  <c r="CQ247" i="1"/>
  <c r="CQ73" i="1"/>
  <c r="CQ43" i="1"/>
  <c r="CQ117" i="1"/>
  <c r="CQ22" i="1"/>
  <c r="CQ157" i="1"/>
  <c r="CQ215" i="1"/>
  <c r="CQ133" i="1"/>
  <c r="CQ103" i="1"/>
  <c r="CQ166" i="1"/>
  <c r="CQ91" i="1"/>
  <c r="CQ75" i="1"/>
  <c r="CQ158" i="1"/>
  <c r="DG342" i="1"/>
  <c r="DG273" i="1"/>
  <c r="DG21" i="1"/>
  <c r="DG251" i="1"/>
  <c r="DG160" i="1"/>
  <c r="DG215" i="1"/>
  <c r="DG349" i="1"/>
  <c r="DG318" i="1"/>
  <c r="DG353" i="1"/>
  <c r="DG255" i="1"/>
  <c r="DG206" i="1"/>
  <c r="DG12" i="1"/>
  <c r="DG324" i="1"/>
  <c r="DG16" i="1"/>
  <c r="DG93" i="1"/>
  <c r="DG170" i="1"/>
  <c r="DG19" i="1"/>
  <c r="DG78" i="1"/>
  <c r="DG155" i="1"/>
  <c r="DG214" i="1"/>
  <c r="DG51" i="1"/>
  <c r="DG134" i="1"/>
  <c r="DD234" i="1"/>
  <c r="DJ295" i="1"/>
  <c r="CO46" i="1"/>
  <c r="DA24" i="1"/>
  <c r="CY47" i="1"/>
  <c r="DC68" i="1"/>
  <c r="CX323" i="1"/>
  <c r="CN178" i="1"/>
  <c r="DF165" i="1"/>
  <c r="CZ83" i="1"/>
  <c r="CY175" i="1"/>
  <c r="CY223" i="1"/>
  <c r="CQ182" i="1"/>
  <c r="DD273" i="1"/>
  <c r="DD361" i="1"/>
  <c r="DB349" i="1"/>
  <c r="CO295" i="1"/>
  <c r="DD272" i="1"/>
  <c r="DG308" i="1"/>
  <c r="DH253" i="1"/>
  <c r="CM326" i="1"/>
  <c r="CW323" i="1"/>
  <c r="CW25" i="1"/>
  <c r="CW118" i="1"/>
  <c r="CW162" i="1"/>
  <c r="CW236" i="1"/>
  <c r="CW50" i="1"/>
  <c r="CW179" i="1"/>
  <c r="CW309" i="1"/>
  <c r="CW191" i="1"/>
  <c r="CW313" i="1"/>
  <c r="CW169" i="1"/>
  <c r="CW171" i="1"/>
  <c r="CW276" i="1"/>
  <c r="CW45" i="1"/>
  <c r="CW64" i="1"/>
  <c r="CW27" i="1"/>
  <c r="CW98" i="1"/>
  <c r="CW233" i="1"/>
  <c r="CW228" i="1"/>
  <c r="CW221" i="1"/>
  <c r="CW20" i="1"/>
  <c r="CW140" i="1"/>
  <c r="CW23" i="1"/>
  <c r="CZ317" i="1"/>
  <c r="CZ95" i="1"/>
  <c r="CZ180" i="1"/>
  <c r="CZ67" i="1"/>
  <c r="CZ100" i="1"/>
  <c r="CZ250" i="1"/>
  <c r="CZ245" i="1"/>
  <c r="CZ27" i="1"/>
  <c r="CZ260" i="1"/>
  <c r="CZ56" i="1"/>
  <c r="CZ302" i="1"/>
  <c r="CZ3" i="1"/>
  <c r="CZ224" i="1"/>
  <c r="CZ8" i="1"/>
  <c r="CZ12" i="1"/>
  <c r="CZ342" i="1"/>
  <c r="CZ199" i="1"/>
  <c r="CZ61" i="1"/>
  <c r="CZ235" i="1"/>
  <c r="CZ154" i="1"/>
  <c r="CZ106" i="1"/>
  <c r="CZ44" i="1"/>
  <c r="DF117" i="1"/>
  <c r="DF219" i="1"/>
  <c r="DF135" i="1"/>
  <c r="DF270" i="1"/>
  <c r="DF230" i="1"/>
  <c r="DF122" i="1"/>
  <c r="DF278" i="1"/>
  <c r="DF238" i="1"/>
  <c r="DF8" i="1"/>
  <c r="DF301" i="1"/>
  <c r="DF34" i="1"/>
  <c r="DF263" i="1"/>
  <c r="DF171" i="1"/>
  <c r="DF57" i="1"/>
  <c r="DF28" i="1"/>
  <c r="DF108" i="1"/>
  <c r="DF37" i="1"/>
  <c r="DF65" i="1"/>
  <c r="DF314" i="1"/>
  <c r="DF182" i="1"/>
  <c r="DF101" i="1"/>
  <c r="DF36" i="1"/>
  <c r="CX343" i="1"/>
  <c r="CX199" i="1"/>
  <c r="CX167" i="1"/>
  <c r="CX236" i="1"/>
  <c r="CX326" i="1"/>
  <c r="CX179" i="1"/>
  <c r="CX111" i="1"/>
  <c r="CX339" i="1"/>
  <c r="CX229" i="1"/>
  <c r="CX146" i="1"/>
  <c r="CX222" i="1"/>
  <c r="CX309" i="1"/>
  <c r="CX174" i="1"/>
  <c r="CX100" i="1"/>
  <c r="CX5" i="1"/>
  <c r="CX130" i="1"/>
  <c r="CX301" i="1"/>
  <c r="CX23" i="1"/>
  <c r="CX324" i="1"/>
  <c r="CX145" i="1"/>
  <c r="CX133" i="1"/>
  <c r="CX317" i="1"/>
  <c r="CX173" i="1"/>
  <c r="CU96" i="1"/>
  <c r="CU27" i="1"/>
  <c r="CU71" i="1"/>
  <c r="CU91" i="1"/>
  <c r="CU285" i="1"/>
  <c r="CU144" i="1"/>
  <c r="CU95" i="1"/>
  <c r="CU131" i="1"/>
  <c r="CU205" i="1"/>
  <c r="CU50" i="1"/>
  <c r="CU100" i="1"/>
  <c r="CU259" i="1"/>
  <c r="CU38" i="1"/>
  <c r="CU13" i="1"/>
  <c r="CU20" i="1"/>
  <c r="CU136" i="1"/>
  <c r="CU93" i="1"/>
  <c r="CU196" i="1"/>
  <c r="CU252" i="1"/>
  <c r="CU174" i="1"/>
  <c r="CU66" i="1"/>
  <c r="CU185" i="1"/>
  <c r="CS44" i="1"/>
  <c r="DI28" i="1"/>
  <c r="CT81" i="1"/>
  <c r="CS56" i="1"/>
  <c r="DH66" i="1"/>
  <c r="DI88" i="1"/>
  <c r="CV342" i="1"/>
  <c r="CR195" i="1"/>
  <c r="DE180" i="1"/>
  <c r="DE96" i="1"/>
  <c r="CM190" i="1"/>
  <c r="CV147" i="1"/>
  <c r="CW103" i="1"/>
  <c r="DJ194" i="1"/>
  <c r="DC288" i="1"/>
  <c r="CY356" i="1"/>
  <c r="DJ361" i="1"/>
  <c r="CQ309" i="1"/>
  <c r="CU286" i="1"/>
  <c r="DC214" i="1"/>
  <c r="DI300" i="1"/>
  <c r="DD247" i="1"/>
  <c r="DE320" i="1"/>
  <c r="DH278" i="1"/>
  <c r="DH70" i="1"/>
  <c r="DH258" i="1"/>
  <c r="DH204" i="1"/>
  <c r="DH277" i="1"/>
  <c r="DH61" i="1"/>
  <c r="DH168" i="1"/>
  <c r="DH178" i="1"/>
  <c r="DH194" i="1"/>
  <c r="DH237" i="1"/>
  <c r="DH172" i="1"/>
  <c r="DH294" i="1"/>
  <c r="DH72" i="1"/>
  <c r="DH181" i="1"/>
  <c r="DH137" i="1"/>
  <c r="DH150" i="1"/>
  <c r="DH295" i="1"/>
  <c r="DH46" i="1"/>
  <c r="DH131" i="1"/>
  <c r="DH108" i="1"/>
  <c r="DH71" i="1"/>
  <c r="DH284" i="1"/>
  <c r="CP192" i="1"/>
  <c r="CP162" i="1"/>
  <c r="CP110" i="1"/>
  <c r="CP56" i="1"/>
  <c r="CP298" i="1"/>
  <c r="CP242" i="1"/>
  <c r="CP174" i="1"/>
  <c r="CP328" i="1"/>
  <c r="CP65" i="1"/>
  <c r="CP321" i="1"/>
  <c r="CP245" i="1"/>
  <c r="CP173" i="1"/>
  <c r="CP135" i="1"/>
  <c r="CP96" i="1"/>
  <c r="CP7" i="1"/>
  <c r="CP29" i="1"/>
  <c r="CP33" i="1"/>
  <c r="CP57" i="1"/>
  <c r="CP103" i="1"/>
  <c r="CP188" i="1"/>
  <c r="CP51" i="1"/>
  <c r="CP115" i="1"/>
  <c r="CP220" i="1"/>
  <c r="CR348" i="1"/>
  <c r="CR268" i="1"/>
  <c r="CR212" i="1"/>
  <c r="CR326" i="1"/>
  <c r="CR286" i="1"/>
  <c r="CR65" i="1"/>
  <c r="CR277" i="1"/>
  <c r="CR182" i="1"/>
  <c r="CR359" i="1"/>
  <c r="CR297" i="1"/>
  <c r="CR86" i="1"/>
  <c r="CR12" i="1"/>
  <c r="CR13" i="1"/>
  <c r="CR234" i="1"/>
  <c r="CR128" i="1"/>
  <c r="CR113" i="1"/>
  <c r="CR248" i="1"/>
  <c r="CR15" i="1"/>
  <c r="CR24" i="1"/>
  <c r="CR235" i="1"/>
  <c r="CR43" i="1"/>
  <c r="CR304" i="1"/>
  <c r="CR18" i="1"/>
  <c r="DJ43" i="1"/>
  <c r="DJ287" i="1"/>
  <c r="DJ42" i="1"/>
  <c r="DJ250" i="1"/>
  <c r="DJ307" i="1"/>
  <c r="DJ17" i="1"/>
  <c r="DJ348" i="1"/>
  <c r="DJ90" i="1"/>
  <c r="DJ353" i="1"/>
  <c r="DJ144" i="1"/>
  <c r="DJ294" i="1"/>
  <c r="DJ162" i="1"/>
  <c r="DJ155" i="1"/>
  <c r="DJ180" i="1"/>
  <c r="DJ52" i="1"/>
  <c r="DJ313" i="1"/>
  <c r="DJ23" i="1"/>
  <c r="DJ309" i="1"/>
  <c r="DJ71" i="1"/>
  <c r="DJ178" i="1"/>
  <c r="DJ236" i="1"/>
  <c r="CX141" i="1"/>
  <c r="DB301" i="1"/>
  <c r="DF33" i="1"/>
  <c r="CQ20" i="1"/>
  <c r="CT34" i="1"/>
  <c r="CP54" i="1"/>
  <c r="CN297" i="1"/>
  <c r="DI332" i="1"/>
  <c r="DC155" i="1"/>
  <c r="CV249" i="1"/>
  <c r="DJ164" i="1"/>
  <c r="DH121" i="1"/>
  <c r="CP215" i="1"/>
  <c r="CN172" i="1"/>
  <c r="CP263" i="1"/>
  <c r="CX352" i="1"/>
  <c r="DA360" i="1"/>
  <c r="DH285" i="1"/>
  <c r="CX263" i="1"/>
  <c r="DJ347" i="1"/>
  <c r="CU279" i="1"/>
  <c r="DG224" i="1"/>
  <c r="CP303" i="1"/>
  <c r="DA145" i="1"/>
  <c r="DA122" i="1"/>
  <c r="DA92" i="1"/>
  <c r="DA78" i="1"/>
  <c r="DA213" i="1"/>
  <c r="DA288" i="1"/>
  <c r="DA261" i="1"/>
  <c r="DA313" i="1"/>
  <c r="DA39" i="1"/>
  <c r="DA353" i="1"/>
  <c r="DA157" i="1"/>
  <c r="DA79" i="1"/>
  <c r="DA34" i="1"/>
  <c r="DA33" i="1"/>
  <c r="DA62" i="1"/>
  <c r="DA48" i="1"/>
  <c r="DA87" i="1"/>
  <c r="DA260" i="1"/>
  <c r="DA86" i="1"/>
  <c r="DA52" i="1"/>
  <c r="DA61" i="1"/>
  <c r="DA155" i="1"/>
  <c r="DA117" i="1"/>
  <c r="CM252" i="1"/>
  <c r="CM4" i="1"/>
  <c r="CM305" i="1"/>
  <c r="CM147" i="1"/>
  <c r="CM261" i="1"/>
  <c r="CM153" i="1"/>
  <c r="CM284" i="1"/>
  <c r="CM154" i="1"/>
  <c r="CM158" i="1"/>
  <c r="CM150" i="1"/>
  <c r="CM229" i="1"/>
  <c r="CM48" i="1"/>
  <c r="CM31" i="1"/>
  <c r="CM74" i="1"/>
  <c r="CM78" i="1"/>
  <c r="CM205" i="1"/>
  <c r="CM87" i="1"/>
  <c r="CM258" i="1"/>
  <c r="CM180" i="1"/>
  <c r="CM89" i="1"/>
  <c r="CM76" i="1"/>
  <c r="CM254" i="1"/>
  <c r="CN233" i="1"/>
  <c r="CN187" i="1"/>
  <c r="CN162" i="1"/>
  <c r="CN89" i="1"/>
  <c r="CN228" i="1"/>
  <c r="CN49" i="1"/>
  <c r="CN146" i="1"/>
  <c r="CN270" i="1"/>
  <c r="CN24" i="1"/>
  <c r="CN347" i="1"/>
  <c r="CN21" i="1"/>
  <c r="CN3" i="1"/>
  <c r="CN152" i="1"/>
  <c r="CN12" i="1"/>
  <c r="CN122" i="1"/>
  <c r="CN113" i="1"/>
  <c r="CN316" i="1"/>
  <c r="CN85" i="1"/>
  <c r="CN272" i="1"/>
  <c r="CN125" i="1"/>
  <c r="CN309" i="1"/>
  <c r="CN126" i="1"/>
  <c r="CV83" i="1"/>
  <c r="DI291" i="1"/>
  <c r="CO35" i="1"/>
  <c r="CY10" i="1"/>
  <c r="DE34" i="1"/>
  <c r="DA54" i="1"/>
  <c r="CQ332" i="1"/>
  <c r="CW158" i="1"/>
  <c r="CW131" i="1"/>
  <c r="CW211" i="1"/>
  <c r="CW63" i="1"/>
  <c r="CW277" i="1"/>
  <c r="CW189" i="1"/>
  <c r="CW316" i="1"/>
  <c r="CW52" i="1"/>
  <c r="CW180" i="1"/>
  <c r="CW160" i="1"/>
  <c r="CW187" i="1"/>
  <c r="CW240" i="1"/>
  <c r="CW96" i="1"/>
  <c r="CW9" i="1"/>
  <c r="CW115" i="1"/>
  <c r="CW268" i="1"/>
  <c r="CW76" i="1"/>
  <c r="CW185" i="1"/>
  <c r="CW48" i="1"/>
  <c r="CW24" i="1"/>
  <c r="CW328" i="1"/>
  <c r="CW19" i="1"/>
  <c r="CW34" i="1"/>
  <c r="CZ353" i="1"/>
  <c r="CZ16" i="1"/>
  <c r="CZ139" i="1"/>
  <c r="CZ187" i="1"/>
  <c r="CZ48" i="1"/>
  <c r="CZ144" i="1"/>
  <c r="CZ87" i="1"/>
  <c r="CZ181" i="1"/>
  <c r="CZ54" i="1"/>
  <c r="CZ23" i="1"/>
  <c r="CZ327" i="1"/>
  <c r="CZ119" i="1"/>
  <c r="CZ81" i="1"/>
  <c r="CZ52" i="1"/>
  <c r="CZ111" i="1"/>
  <c r="CZ238" i="1"/>
  <c r="CZ231" i="1"/>
  <c r="CZ35" i="1"/>
  <c r="CZ155" i="1"/>
  <c r="CZ331" i="1"/>
  <c r="CZ192" i="1"/>
  <c r="DF51" i="1"/>
  <c r="DF222" i="1"/>
  <c r="DF113" i="1"/>
  <c r="DF273" i="1"/>
  <c r="DF233" i="1"/>
  <c r="DF140" i="1"/>
  <c r="DF277" i="1"/>
  <c r="DF354" i="1"/>
  <c r="DF59" i="1"/>
  <c r="DF246" i="1"/>
  <c r="DF30" i="1"/>
  <c r="DF303" i="1"/>
  <c r="DF167" i="1"/>
  <c r="DF54" i="1"/>
  <c r="DF53" i="1"/>
  <c r="DF287" i="1"/>
  <c r="DF161" i="1"/>
  <c r="DF35" i="1"/>
  <c r="DF310" i="1"/>
  <c r="DF178" i="1"/>
  <c r="DF130" i="1"/>
  <c r="DF241" i="1"/>
  <c r="CX275" i="1"/>
  <c r="CX265" i="1"/>
  <c r="CX192" i="1"/>
  <c r="CX262" i="1"/>
  <c r="CX271" i="1"/>
  <c r="CX182" i="1"/>
  <c r="CX45" i="1"/>
  <c r="CX342" i="1"/>
  <c r="CX232" i="1"/>
  <c r="CX135" i="1"/>
  <c r="CX156" i="1"/>
  <c r="CX305" i="1"/>
  <c r="CX53" i="1"/>
  <c r="CX107" i="1"/>
  <c r="CX52" i="1"/>
  <c r="CX108" i="1"/>
  <c r="CX47" i="1"/>
  <c r="CX78" i="1"/>
  <c r="CX320" i="1"/>
  <c r="CX86" i="1"/>
  <c r="CX131" i="1"/>
  <c r="CX169" i="1"/>
  <c r="CU103" i="1"/>
  <c r="CU201" i="1"/>
  <c r="CU219" i="1"/>
  <c r="CU43" i="1"/>
  <c r="CU16" i="1"/>
  <c r="CU162" i="1"/>
  <c r="CU88" i="1"/>
  <c r="CU87" i="1"/>
  <c r="CU245" i="1"/>
  <c r="CU90" i="1"/>
  <c r="CU118" i="1"/>
  <c r="CU321" i="1"/>
  <c r="CU241" i="1"/>
  <c r="CU75" i="1"/>
  <c r="CU141" i="1"/>
  <c r="CU176" i="1"/>
  <c r="CU190" i="1"/>
  <c r="CU291" i="1"/>
  <c r="CU186" i="1"/>
  <c r="CU46" i="1"/>
  <c r="CU139" i="1"/>
  <c r="CU120" i="1"/>
  <c r="CV32" i="1"/>
  <c r="CP126" i="1"/>
  <c r="CT92" i="1"/>
  <c r="DA68" i="1"/>
  <c r="CS264" i="1"/>
  <c r="DD211" i="1"/>
  <c r="DF339" i="1"/>
  <c r="DD202" i="1"/>
  <c r="CZ189" i="1"/>
  <c r="CY197" i="1"/>
  <c r="CW154" i="1"/>
  <c r="DC112" i="1"/>
  <c r="CQ204" i="1"/>
  <c r="DD295" i="1"/>
  <c r="CZ345" i="1"/>
  <c r="DH230" i="1"/>
  <c r="CR316" i="1"/>
  <c r="DJ292" i="1"/>
  <c r="CX223" i="1"/>
  <c r="CS309" i="1"/>
  <c r="CT254" i="1"/>
  <c r="DI326" i="1"/>
  <c r="DH307" i="1"/>
  <c r="DH73" i="1"/>
  <c r="DH298" i="1"/>
  <c r="DH185" i="1"/>
  <c r="DH324" i="1"/>
  <c r="DH262" i="1"/>
  <c r="DH336" i="1"/>
  <c r="DH101" i="1"/>
  <c r="DH183" i="1"/>
  <c r="DH240" i="1"/>
  <c r="DH186" i="1"/>
  <c r="DH76" i="1"/>
  <c r="DH255" i="1"/>
  <c r="DH5" i="1"/>
  <c r="DH145" i="1"/>
  <c r="DH190" i="1"/>
  <c r="DH291" i="1"/>
  <c r="DH163" i="1"/>
  <c r="DH47" i="1"/>
  <c r="DH97" i="1"/>
  <c r="DH144" i="1"/>
  <c r="DH280" i="1"/>
  <c r="CP226" i="1"/>
  <c r="CP108" i="1"/>
  <c r="CP125" i="1"/>
  <c r="CP272" i="1"/>
  <c r="CP184" i="1"/>
  <c r="CP286" i="1"/>
  <c r="CP336" i="1"/>
  <c r="CP278" i="1"/>
  <c r="CP258" i="1"/>
  <c r="CP68" i="1"/>
  <c r="CP277" i="1"/>
  <c r="CP39" i="1"/>
  <c r="CP74" i="1"/>
  <c r="CP14" i="1"/>
  <c r="CP121" i="1"/>
  <c r="CP62" i="1"/>
  <c r="CP128" i="1"/>
  <c r="CP307" i="1"/>
  <c r="CP53" i="1"/>
  <c r="CP129" i="1"/>
  <c r="CP45" i="1"/>
  <c r="CP150" i="1"/>
  <c r="CP71" i="1"/>
  <c r="CP147" i="1"/>
  <c r="CR344" i="1"/>
  <c r="CR282" i="1"/>
  <c r="CR208" i="1"/>
  <c r="CR171" i="1"/>
  <c r="CR274" i="1"/>
  <c r="CR278" i="1"/>
  <c r="CR112" i="1"/>
  <c r="CR48" i="1"/>
  <c r="CR255" i="1"/>
  <c r="CR285" i="1"/>
  <c r="CR93" i="1"/>
  <c r="CR149" i="1"/>
  <c r="CR60" i="1"/>
  <c r="CR169" i="1"/>
  <c r="CR51" i="1"/>
  <c r="CR135" i="1"/>
  <c r="CR68" i="1"/>
  <c r="CR209" i="1"/>
  <c r="CR9" i="1"/>
  <c r="CR238" i="1"/>
  <c r="CR36" i="1"/>
  <c r="CR300" i="1"/>
  <c r="CR80" i="1"/>
  <c r="DJ39" i="1"/>
  <c r="DJ132" i="1"/>
  <c r="DJ221" i="1"/>
  <c r="DJ196" i="1"/>
  <c r="DJ270" i="1"/>
  <c r="DJ261" i="1"/>
  <c r="DJ249" i="1"/>
  <c r="DJ317" i="1"/>
  <c r="DJ227" i="1"/>
  <c r="DJ184" i="1"/>
  <c r="DJ290" i="1"/>
  <c r="DJ213" i="1"/>
  <c r="DJ151" i="1"/>
  <c r="DJ30" i="1"/>
  <c r="DJ282" i="1"/>
  <c r="DJ165" i="1"/>
  <c r="DJ96" i="1"/>
  <c r="DJ305" i="1"/>
  <c r="DJ16" i="1"/>
  <c r="DJ339" i="1"/>
  <c r="DJ188" i="1"/>
  <c r="CV258" i="1"/>
  <c r="CX288" i="1"/>
  <c r="DH58" i="1"/>
  <c r="DG33" i="1"/>
  <c r="CW44" i="1"/>
  <c r="DA65" i="1"/>
  <c r="DJ319" i="1"/>
  <c r="CM343" i="1"/>
  <c r="DI164" i="1"/>
  <c r="DI80" i="1"/>
  <c r="DE173" i="1"/>
  <c r="CO131" i="1"/>
  <c r="DB222" i="1"/>
  <c r="CO179" i="1"/>
  <c r="CV272" i="1"/>
  <c r="DG360" i="1"/>
  <c r="CW347" i="1"/>
  <c r="DF293" i="1"/>
  <c r="DG271" i="1"/>
  <c r="CV286" i="1"/>
  <c r="CQ233" i="1"/>
  <c r="CT309" i="1"/>
  <c r="DA266" i="1"/>
  <c r="DA338" i="1"/>
  <c r="DA231" i="1"/>
  <c r="DA209" i="1"/>
  <c r="DA191" i="1"/>
  <c r="DA242" i="1"/>
  <c r="DA197" i="1"/>
  <c r="DA190" i="1"/>
  <c r="DA349" i="1"/>
  <c r="DA27" i="1"/>
  <c r="DA318" i="1"/>
  <c r="DA58" i="1"/>
  <c r="DA75" i="1"/>
  <c r="DA246" i="1"/>
  <c r="DA110" i="1"/>
  <c r="DA128" i="1"/>
  <c r="DA44" i="1"/>
  <c r="DA72" i="1"/>
  <c r="DA107" i="1"/>
  <c r="DA320" i="1"/>
  <c r="DA158" i="1"/>
  <c r="DA31" i="1"/>
  <c r="DA217" i="1"/>
  <c r="CM204" i="1"/>
  <c r="CM145" i="1"/>
  <c r="CM57" i="1"/>
  <c r="CM222" i="1"/>
  <c r="CM141" i="1"/>
  <c r="CM142" i="1"/>
  <c r="CM269" i="1"/>
  <c r="CM172" i="1"/>
  <c r="CM228" i="1"/>
  <c r="CM157" i="1"/>
  <c r="CM232" i="1"/>
  <c r="CM112" i="1"/>
  <c r="CM108" i="1"/>
  <c r="CM5" i="1"/>
  <c r="CM9" i="1"/>
  <c r="CM84" i="1"/>
  <c r="CM127" i="1"/>
  <c r="CM119" i="1"/>
  <c r="CM59" i="1"/>
  <c r="CM184" i="1"/>
  <c r="CM255" i="1"/>
  <c r="CM152" i="1"/>
  <c r="CN349" i="1"/>
  <c r="CN210" i="1"/>
  <c r="CN302" i="1"/>
  <c r="CN195" i="1"/>
  <c r="CN100" i="1"/>
  <c r="CN176" i="1"/>
  <c r="CN153" i="1"/>
  <c r="CN343" i="1"/>
  <c r="CN156" i="1"/>
  <c r="CN288" i="1"/>
  <c r="CN283" i="1"/>
  <c r="CN17" i="1"/>
  <c r="CN141" i="1"/>
  <c r="CN19" i="1"/>
  <c r="CN159" i="1"/>
  <c r="CN175" i="1"/>
  <c r="CN312" i="1"/>
  <c r="CN48" i="1"/>
  <c r="CN268" i="1"/>
  <c r="CN118" i="1"/>
  <c r="CN305" i="1"/>
  <c r="CN27" i="1"/>
  <c r="DJ217" i="1"/>
  <c r="CU263" i="1"/>
  <c r="DC45" i="1"/>
  <c r="DD23" i="1"/>
  <c r="DH44" i="1"/>
  <c r="CU67" i="1"/>
  <c r="CS307" i="1"/>
  <c r="CS26" i="1"/>
  <c r="CY35" i="1"/>
  <c r="DI83" i="1"/>
  <c r="CM21" i="1"/>
  <c r="DC248" i="1"/>
  <c r="CR333" i="1"/>
  <c r="DE220" i="1"/>
  <c r="DG205" i="1"/>
  <c r="CS122" i="1"/>
  <c r="DE78" i="1"/>
  <c r="CS170" i="1"/>
  <c r="DJ128" i="1"/>
  <c r="CX220" i="1"/>
  <c r="CZ311" i="1"/>
  <c r="CN360" i="1"/>
  <c r="CV245" i="1"/>
  <c r="DE330" i="1"/>
  <c r="CX307" i="1"/>
  <c r="DH238" i="1"/>
  <c r="DF323" i="1"/>
  <c r="DG268" i="1"/>
  <c r="DI337" i="1"/>
  <c r="CW176" i="1"/>
  <c r="CW51" i="1"/>
  <c r="CW214" i="1"/>
  <c r="CW193" i="1"/>
  <c r="CW265" i="1"/>
  <c r="CW149" i="1"/>
  <c r="CW59" i="1"/>
  <c r="CW200" i="1"/>
  <c r="CW198" i="1"/>
  <c r="CW244" i="1"/>
  <c r="CW183" i="1"/>
  <c r="CW119" i="1"/>
  <c r="CW6" i="1"/>
  <c r="CW38" i="1"/>
  <c r="CW71" i="1"/>
  <c r="CW147" i="1"/>
  <c r="CW18" i="1"/>
  <c r="CW116" i="1"/>
  <c r="CW33" i="1"/>
  <c r="CW101" i="1"/>
  <c r="CW261" i="1"/>
  <c r="CW204" i="1"/>
  <c r="CW56" i="1"/>
  <c r="CZ333" i="1"/>
  <c r="CZ243" i="1"/>
  <c r="CZ225" i="1"/>
  <c r="CZ313" i="1"/>
  <c r="CZ316" i="1"/>
  <c r="CZ45" i="1"/>
  <c r="CZ94" i="1"/>
  <c r="CZ151" i="1"/>
  <c r="CZ6" i="1"/>
  <c r="CZ226" i="1"/>
  <c r="CZ330" i="1"/>
  <c r="CZ50" i="1"/>
  <c r="CZ88" i="1"/>
  <c r="CZ15" i="1"/>
  <c r="CZ99" i="1"/>
  <c r="CZ58" i="1"/>
  <c r="CZ85" i="1"/>
  <c r="CZ86" i="1"/>
  <c r="CZ74" i="1"/>
  <c r="CZ348" i="1"/>
  <c r="CZ71" i="1"/>
  <c r="DF345" i="1"/>
  <c r="DF266" i="1"/>
  <c r="DF72" i="1"/>
  <c r="DF237" i="1"/>
  <c r="DF16" i="1"/>
  <c r="DF141" i="1"/>
  <c r="DF147" i="1"/>
  <c r="DF317" i="1"/>
  <c r="DF353" i="1"/>
  <c r="DF55" i="1"/>
  <c r="DF264" i="1"/>
  <c r="DF296" i="1"/>
  <c r="DF299" i="1"/>
  <c r="DF90" i="1"/>
  <c r="DF142" i="1"/>
  <c r="DF64" i="1"/>
  <c r="DF166" i="1"/>
  <c r="DF318" i="1"/>
  <c r="DF174" i="1"/>
  <c r="DF306" i="1"/>
  <c r="DF97" i="1"/>
  <c r="DF121" i="1"/>
  <c r="DF193" i="1"/>
  <c r="CX110" i="1"/>
  <c r="CX103" i="1"/>
  <c r="CX147" i="1"/>
  <c r="CX191" i="1"/>
  <c r="CX322" i="1"/>
  <c r="CX44" i="1"/>
  <c r="CX267" i="1"/>
  <c r="CX345" i="1"/>
  <c r="CX359" i="1"/>
  <c r="CX252" i="1"/>
  <c r="CX225" i="1"/>
  <c r="CX125" i="1"/>
  <c r="CX31" i="1"/>
  <c r="CX30" i="1"/>
  <c r="CX8" i="1"/>
  <c r="CX27" i="1"/>
  <c r="CX43" i="1"/>
  <c r="CX96" i="1"/>
  <c r="CX316" i="1"/>
  <c r="CX42" i="1"/>
  <c r="CX193" i="1"/>
  <c r="CX48" i="1"/>
  <c r="CU92" i="1"/>
  <c r="CU25" i="1"/>
  <c r="CU222" i="1"/>
  <c r="CU182" i="1"/>
  <c r="CU146" i="1"/>
  <c r="CU151" i="1"/>
  <c r="CU292" i="1"/>
  <c r="CU257" i="1"/>
  <c r="CU33" i="1"/>
  <c r="CU349" i="1"/>
  <c r="CU107" i="1"/>
  <c r="CU104" i="1"/>
  <c r="CU193" i="1"/>
  <c r="CU79" i="1"/>
  <c r="CU64" i="1"/>
  <c r="CU335" i="1"/>
  <c r="CU69" i="1"/>
  <c r="CU37" i="1"/>
  <c r="CU204" i="1"/>
  <c r="CU86" i="1"/>
  <c r="CU300" i="1"/>
  <c r="CU123" i="1"/>
  <c r="CV252" i="1"/>
  <c r="CZ152" i="1"/>
  <c r="CQ104" i="1"/>
  <c r="CP79" i="1"/>
  <c r="DJ46" i="1"/>
  <c r="CU225" i="1"/>
  <c r="CU350" i="1"/>
  <c r="CS213" i="1"/>
  <c r="CX197" i="1"/>
  <c r="CX113" i="1"/>
  <c r="DE206" i="1"/>
  <c r="DC163" i="1"/>
  <c r="CP120" i="1"/>
  <c r="DJ304" i="1"/>
  <c r="DA352" i="1"/>
  <c r="CX237" i="1"/>
  <c r="DA324" i="1"/>
  <c r="CT301" i="1"/>
  <c r="CY230" i="1"/>
  <c r="CQ317" i="1"/>
  <c r="DC262" i="1"/>
  <c r="DB332" i="1"/>
  <c r="DH343" i="1"/>
  <c r="DH69" i="1"/>
  <c r="DH140" i="1"/>
  <c r="DH232" i="1"/>
  <c r="DH265" i="1"/>
  <c r="DH269" i="1"/>
  <c r="DH239" i="1"/>
  <c r="DH170" i="1"/>
  <c r="DH135" i="1"/>
  <c r="DH216" i="1"/>
  <c r="DH335" i="1"/>
  <c r="DH40" i="1"/>
  <c r="DH189" i="1"/>
  <c r="DH16" i="1"/>
  <c r="DH203" i="1"/>
  <c r="DH332" i="1"/>
  <c r="DH287" i="1"/>
  <c r="DH159" i="1"/>
  <c r="DH175" i="1"/>
  <c r="DH35" i="1"/>
  <c r="DH56" i="1"/>
  <c r="DH276" i="1"/>
  <c r="CP211" i="1"/>
  <c r="CP16" i="1"/>
  <c r="CP4" i="1"/>
  <c r="CP201" i="1"/>
  <c r="CP209" i="1"/>
  <c r="CP168" i="1"/>
  <c r="CP233" i="1"/>
  <c r="CP21" i="1"/>
  <c r="CP359" i="1"/>
  <c r="CP254" i="1"/>
  <c r="CP284" i="1"/>
  <c r="CP86" i="1"/>
  <c r="CP256" i="1"/>
  <c r="CP122" i="1"/>
  <c r="CP15" i="1"/>
  <c r="CP11" i="1"/>
  <c r="CP84" i="1"/>
  <c r="CP186" i="1"/>
  <c r="CP190" i="1"/>
  <c r="CP107" i="1"/>
  <c r="CP221" i="1"/>
  <c r="CP154" i="1"/>
  <c r="CP46" i="1"/>
  <c r="CP92" i="1"/>
  <c r="CR343" i="1"/>
  <c r="CR289" i="1"/>
  <c r="CR323" i="1"/>
  <c r="CR59" i="1"/>
  <c r="CR17" i="1"/>
  <c r="CR318" i="1"/>
  <c r="CR130" i="1"/>
  <c r="CR205" i="1"/>
  <c r="CR97" i="1"/>
  <c r="CR28" i="1"/>
  <c r="CR82" i="1"/>
  <c r="CR191" i="1"/>
  <c r="CR63" i="1"/>
  <c r="CR4" i="1"/>
  <c r="CR21" i="1"/>
  <c r="CR87" i="1"/>
  <c r="CR107" i="1"/>
  <c r="CR241" i="1"/>
  <c r="CR71" i="1"/>
  <c r="CR245" i="1"/>
  <c r="CR164" i="1"/>
  <c r="CR296" i="1"/>
  <c r="CR120" i="1"/>
  <c r="DJ88" i="1"/>
  <c r="DJ225" i="1"/>
  <c r="DJ306" i="1"/>
  <c r="DJ27" i="1"/>
  <c r="DJ343" i="1"/>
  <c r="DJ143" i="1"/>
  <c r="DJ238" i="1"/>
  <c r="DJ187" i="1"/>
  <c r="DJ80" i="1"/>
  <c r="DJ352" i="1"/>
  <c r="DJ110" i="1"/>
  <c r="DJ133" i="1"/>
  <c r="DJ202" i="1"/>
  <c r="DJ59" i="1"/>
  <c r="DJ161" i="1"/>
  <c r="DJ44" i="1"/>
  <c r="DJ169" i="1"/>
  <c r="DJ301" i="1"/>
  <c r="DJ177" i="1"/>
  <c r="DJ275" i="1"/>
  <c r="DJ111" i="1"/>
  <c r="DE219" i="1"/>
  <c r="CU322" i="1"/>
  <c r="CS45" i="1"/>
  <c r="CQ57" i="1"/>
  <c r="CM77" i="1"/>
  <c r="DD332" i="1"/>
  <c r="CZ185" i="1"/>
  <c r="DD173" i="1"/>
  <c r="CP90" i="1"/>
  <c r="DC181" i="1"/>
  <c r="DA138" i="1"/>
  <c r="DG96" i="1"/>
  <c r="CU188" i="1"/>
  <c r="DH279" i="1"/>
  <c r="CO359" i="1"/>
  <c r="DF355" i="1"/>
  <c r="CS301" i="1"/>
  <c r="CW278" i="1"/>
  <c r="CY208" i="1"/>
  <c r="DE294" i="1"/>
  <c r="DF239" i="1"/>
  <c r="CM315" i="1"/>
  <c r="DA317" i="1"/>
  <c r="DA341" i="1"/>
  <c r="DA19" i="1"/>
  <c r="DA264" i="1"/>
  <c r="DA220" i="1"/>
  <c r="DA180" i="1"/>
  <c r="DA215" i="1"/>
  <c r="DA45" i="1"/>
  <c r="DA329" i="1"/>
  <c r="DA148" i="1"/>
  <c r="DA153" i="1"/>
  <c r="DA221" i="1"/>
  <c r="DA49" i="1"/>
  <c r="DA253" i="1"/>
  <c r="DA18" i="1"/>
  <c r="DA51" i="1"/>
  <c r="DA66" i="1"/>
  <c r="DA13" i="1"/>
  <c r="DA114" i="1"/>
  <c r="DA290" i="1"/>
  <c r="DA154" i="1"/>
  <c r="DA38" i="1"/>
  <c r="DA195" i="1"/>
  <c r="CM349" i="1"/>
  <c r="CM225" i="1"/>
  <c r="CM26" i="1"/>
  <c r="CM240" i="1"/>
  <c r="CM217" i="1"/>
  <c r="CM131" i="1"/>
  <c r="CM114" i="1"/>
  <c r="CM161" i="1"/>
  <c r="CM97" i="1"/>
  <c r="CM339" i="1"/>
  <c r="CM250" i="1"/>
  <c r="CM68" i="1"/>
  <c r="CM181" i="1"/>
  <c r="CM133" i="1"/>
  <c r="CM60" i="1"/>
  <c r="CM146" i="1"/>
  <c r="CM321" i="1"/>
  <c r="CM159" i="1"/>
  <c r="CM214" i="1"/>
  <c r="CM23" i="1"/>
  <c r="CM310" i="1"/>
  <c r="CM42" i="1"/>
  <c r="CN348" i="1"/>
  <c r="CN257" i="1"/>
  <c r="CN290" i="1"/>
  <c r="CN45" i="1"/>
  <c r="CN148" i="1"/>
  <c r="CN78" i="1"/>
  <c r="CN308" i="1"/>
  <c r="CN271" i="1"/>
  <c r="CN273" i="1"/>
  <c r="CN260" i="1"/>
  <c r="CN323" i="1"/>
  <c r="CN90" i="1"/>
  <c r="CN232" i="1"/>
  <c r="CN158" i="1"/>
  <c r="CN181" i="1"/>
  <c r="CN215" i="1"/>
  <c r="CN132" i="1"/>
  <c r="CN330" i="1"/>
  <c r="CN88" i="1"/>
  <c r="CN169" i="1"/>
  <c r="CN301" i="1"/>
  <c r="CN177" i="1"/>
  <c r="CU226" i="1"/>
  <c r="CW292" i="1"/>
  <c r="CT59" i="1"/>
  <c r="CS34" i="1"/>
  <c r="CY58" i="1"/>
  <c r="CU78" i="1"/>
  <c r="CZ177" i="1"/>
  <c r="CP279" i="1"/>
  <c r="CU73" i="1"/>
  <c r="CT77" i="1"/>
  <c r="CS8" i="1"/>
  <c r="DH15" i="1"/>
  <c r="DF258" i="1"/>
  <c r="DI342" i="1"/>
  <c r="CX120" i="1"/>
  <c r="CT213" i="1"/>
  <c r="CT129" i="1"/>
  <c r="CY179" i="1"/>
  <c r="DG228" i="1"/>
  <c r="DF320" i="1"/>
  <c r="DI346" i="1"/>
  <c r="CO339" i="1"/>
  <c r="DG315" i="1"/>
  <c r="CX245" i="1"/>
  <c r="CP332" i="1"/>
  <c r="CT276" i="1"/>
  <c r="DB343" i="1"/>
  <c r="CW165" i="1"/>
  <c r="CW47" i="1"/>
  <c r="CW310" i="1"/>
  <c r="CW255" i="1"/>
  <c r="CW8" i="1"/>
  <c r="CW97" i="1"/>
  <c r="CW55" i="1"/>
  <c r="CW13" i="1"/>
  <c r="CW205" i="1"/>
  <c r="CW218" i="1"/>
  <c r="CW135" i="1"/>
  <c r="CW338" i="1"/>
  <c r="CW251" i="1"/>
  <c r="CW67" i="1"/>
  <c r="CW133" i="1"/>
  <c r="CW132" i="1"/>
  <c r="CW65" i="1"/>
  <c r="CW79" i="1"/>
  <c r="CW10" i="1"/>
  <c r="CW163" i="1"/>
  <c r="CW81" i="1"/>
  <c r="CW105" i="1"/>
  <c r="CW104" i="1"/>
  <c r="CZ179" i="1"/>
  <c r="CZ246" i="1"/>
  <c r="CZ148" i="1"/>
  <c r="CZ309" i="1"/>
  <c r="CZ323" i="1"/>
  <c r="CZ129" i="1"/>
  <c r="CZ211" i="1"/>
  <c r="CZ285" i="1"/>
  <c r="CZ163" i="1"/>
  <c r="CZ332" i="1"/>
  <c r="CZ172" i="1"/>
  <c r="CZ46" i="1"/>
  <c r="CZ22" i="1"/>
  <c r="CZ107" i="1"/>
  <c r="CZ125" i="1"/>
  <c r="CZ43" i="1"/>
  <c r="CZ173" i="1"/>
  <c r="CZ57" i="1"/>
  <c r="CZ140" i="1"/>
  <c r="CZ227" i="1"/>
  <c r="CZ220" i="1"/>
  <c r="DF341" i="1"/>
  <c r="DF148" i="1"/>
  <c r="DF322" i="1"/>
  <c r="DF43" i="1"/>
  <c r="DF3" i="1"/>
  <c r="DF251" i="1"/>
  <c r="DF360" i="1"/>
  <c r="DF350" i="1"/>
  <c r="DF60" i="1"/>
  <c r="DF265" i="1"/>
  <c r="DF259" i="1"/>
  <c r="DF282" i="1"/>
  <c r="DF284" i="1"/>
  <c r="DF295" i="1"/>
  <c r="DF76" i="1"/>
  <c r="DF94" i="1"/>
  <c r="DF46" i="1"/>
  <c r="DF151" i="1"/>
  <c r="DF170" i="1"/>
  <c r="DF247" i="1"/>
  <c r="DF126" i="1"/>
  <c r="DF42" i="1"/>
  <c r="DF183" i="1"/>
  <c r="DF211" i="1"/>
  <c r="CX128" i="1"/>
  <c r="CX123" i="1"/>
  <c r="CX240" i="1"/>
  <c r="CX92" i="1"/>
  <c r="CX278" i="1"/>
  <c r="CX40" i="1"/>
  <c r="CX318" i="1"/>
  <c r="CX88" i="1"/>
  <c r="CX315" i="1"/>
  <c r="CX349" i="1"/>
  <c r="CX254" i="1"/>
  <c r="CX4" i="1"/>
  <c r="CX12" i="1"/>
  <c r="CX162" i="1"/>
  <c r="CX151" i="1"/>
  <c r="CX297" i="1"/>
  <c r="CX171" i="1"/>
  <c r="CX184" i="1"/>
  <c r="CX136" i="1"/>
  <c r="CX188" i="1"/>
  <c r="CX290" i="1"/>
  <c r="CX189" i="1"/>
  <c r="CU250" i="1"/>
  <c r="CU220" i="1"/>
  <c r="CU160" i="1"/>
  <c r="CU240" i="1"/>
  <c r="CU138" i="1"/>
  <c r="CU58" i="1"/>
  <c r="CU158" i="1"/>
  <c r="CU299" i="1"/>
  <c r="CU352" i="1"/>
  <c r="CU256" i="1"/>
  <c r="CU305" i="1"/>
  <c r="CU114" i="1"/>
  <c r="CU5" i="1"/>
  <c r="CU211" i="1"/>
  <c r="CU31" i="1"/>
  <c r="CU112" i="1"/>
  <c r="CU214" i="1"/>
  <c r="CU248" i="1"/>
  <c r="CU29" i="1"/>
  <c r="CU113" i="1"/>
  <c r="CU178" i="1"/>
  <c r="CU278" i="1"/>
  <c r="CU9" i="1"/>
  <c r="DF82" i="1"/>
  <c r="CQ115" i="1"/>
  <c r="DG113" i="1"/>
  <c r="CO249" i="1"/>
  <c r="DC333" i="1"/>
  <c r="CQ221" i="1"/>
  <c r="DD206" i="1"/>
  <c r="DD122" i="1"/>
  <c r="DB79" i="1"/>
  <c r="CX172" i="1"/>
  <c r="CV129" i="1"/>
  <c r="DI220" i="1"/>
  <c r="CW312" i="1"/>
  <c r="DJ360" i="1"/>
  <c r="DG245" i="1"/>
  <c r="CQ331" i="1"/>
  <c r="CR309" i="1"/>
  <c r="CT239" i="1"/>
  <c r="CR324" i="1"/>
  <c r="CS269" i="1"/>
  <c r="CU338" i="1"/>
  <c r="DH312" i="1"/>
  <c r="DH288" i="1"/>
  <c r="DH41" i="1"/>
  <c r="DH141" i="1"/>
  <c r="DH8" i="1"/>
  <c r="DH309" i="1"/>
  <c r="DH81" i="1"/>
  <c r="DH112" i="1"/>
  <c r="DH283" i="1"/>
  <c r="DH322" i="1"/>
  <c r="DH342" i="1"/>
  <c r="DH36" i="1"/>
  <c r="DH207" i="1"/>
  <c r="DH133" i="1"/>
  <c r="DH82" i="1"/>
  <c r="DH349" i="1"/>
  <c r="DH107" i="1"/>
  <c r="DH210" i="1"/>
  <c r="DH184" i="1"/>
  <c r="DH49" i="1"/>
  <c r="DH338" i="1"/>
  <c r="DH96" i="1"/>
  <c r="CP361" i="1"/>
  <c r="CP276" i="1"/>
  <c r="CP297" i="1"/>
  <c r="CP102" i="1"/>
  <c r="CP40" i="1"/>
  <c r="CP12" i="1"/>
  <c r="CP295" i="1"/>
  <c r="CP17" i="1"/>
  <c r="CP175" i="1"/>
  <c r="CP64" i="1"/>
  <c r="CP313" i="1"/>
  <c r="CP148" i="1"/>
  <c r="CP76" i="1"/>
  <c r="CP217" i="1"/>
  <c r="CP48" i="1"/>
  <c r="CP73" i="1"/>
  <c r="CP161" i="1"/>
  <c r="CP171" i="1"/>
  <c r="CP69" i="1"/>
  <c r="CP267" i="1"/>
  <c r="CP100" i="1"/>
  <c r="CP205" i="1"/>
  <c r="CP42" i="1"/>
  <c r="CP183" i="1"/>
  <c r="CR222" i="1"/>
  <c r="CR329" i="1"/>
  <c r="CR319" i="1"/>
  <c r="CR213" i="1"/>
  <c r="CR55" i="1"/>
  <c r="CR160" i="1"/>
  <c r="CR137" i="1"/>
  <c r="CR252" i="1"/>
  <c r="CR104" i="1"/>
  <c r="CR249" i="1"/>
  <c r="CR199" i="1"/>
  <c r="CR81" i="1"/>
  <c r="CR56" i="1"/>
  <c r="CR117" i="1"/>
  <c r="CR153" i="1"/>
  <c r="CR142" i="1"/>
  <c r="CR53" i="1"/>
  <c r="CR22" i="1"/>
  <c r="CR67" i="1"/>
  <c r="CR186" i="1"/>
  <c r="CR341" i="1"/>
  <c r="CR116" i="1"/>
  <c r="DJ254" i="1"/>
  <c r="DJ192" i="1"/>
  <c r="DJ176" i="1"/>
  <c r="DJ291" i="1"/>
  <c r="DJ271" i="1"/>
  <c r="DJ174" i="1"/>
  <c r="DJ91" i="1"/>
  <c r="DJ210" i="1"/>
  <c r="DJ193" i="1"/>
  <c r="DJ231" i="1"/>
  <c r="DJ86" i="1"/>
  <c r="DJ89" i="1"/>
  <c r="DJ137" i="1"/>
  <c r="DJ37" i="1"/>
  <c r="DJ146" i="1"/>
  <c r="DJ185" i="1"/>
  <c r="DJ12" i="1"/>
  <c r="DJ121" i="1"/>
  <c r="DJ173" i="1"/>
  <c r="DJ101" i="1"/>
  <c r="DJ206" i="1"/>
  <c r="DI229" i="1"/>
  <c r="CT33" i="1"/>
  <c r="DB82" i="1"/>
  <c r="DA57" i="1"/>
  <c r="CQ68" i="1"/>
  <c r="DF89" i="1"/>
  <c r="DI345" i="1"/>
  <c r="DC195" i="1"/>
  <c r="DB181" i="1"/>
  <c r="CQ97" i="1"/>
  <c r="DI190" i="1"/>
  <c r="DG147" i="1"/>
  <c r="CT104" i="1"/>
  <c r="CP197" i="1"/>
  <c r="CO289" i="1"/>
  <c r="DJ356" i="1"/>
  <c r="CV362" i="1"/>
  <c r="CN310" i="1"/>
  <c r="DF286" i="1"/>
  <c r="CO215" i="1"/>
  <c r="DC302" i="1"/>
  <c r="CP248" i="1"/>
  <c r="CQ321" i="1"/>
  <c r="DA302" i="1"/>
  <c r="DA289" i="1"/>
  <c r="DA8" i="1"/>
  <c r="DA304" i="1"/>
  <c r="DA238" i="1"/>
  <c r="DA69" i="1"/>
  <c r="DA204" i="1"/>
  <c r="CN4" i="1"/>
  <c r="CN96" i="1"/>
  <c r="CN73" i="1"/>
  <c r="CN196" i="1"/>
  <c r="CN29" i="1"/>
  <c r="CN250" i="1"/>
  <c r="CN81" i="1"/>
  <c r="CN42" i="1"/>
  <c r="CN56" i="1"/>
  <c r="DI101" i="1"/>
  <c r="DG36" i="1"/>
  <c r="CN83" i="1"/>
  <c r="CM58" i="1"/>
  <c r="DF7" i="1"/>
  <c r="CX213" i="1"/>
  <c r="DF346" i="1"/>
  <c r="CO196" i="1"/>
  <c r="CN182" i="1"/>
  <c r="CV99" i="1"/>
  <c r="CU191" i="1"/>
  <c r="CS148" i="1"/>
  <c r="DE104" i="1"/>
  <c r="CM198" i="1"/>
  <c r="CZ289" i="1"/>
  <c r="CV357" i="1"/>
  <c r="DD224" i="1"/>
  <c r="CY310" i="1"/>
  <c r="CR287" i="1"/>
  <c r="CZ215" i="1"/>
  <c r="CZ303" i="1"/>
  <c r="DA248" i="1"/>
  <c r="CN322" i="1"/>
  <c r="DE242" i="1"/>
  <c r="DE95" i="1"/>
  <c r="DE237" i="1"/>
  <c r="DE131" i="1"/>
  <c r="DE79" i="1"/>
  <c r="DE7" i="1"/>
  <c r="DE359" i="1"/>
  <c r="DE174" i="1"/>
  <c r="DE148" i="1"/>
  <c r="DE128" i="1"/>
  <c r="DE144" i="1"/>
  <c r="DE311" i="1"/>
  <c r="DE12" i="1"/>
  <c r="DE29" i="1"/>
  <c r="DE112" i="1"/>
  <c r="DE39" i="1"/>
  <c r="DE258" i="1"/>
  <c r="DE8" i="1"/>
  <c r="DE36" i="1"/>
  <c r="DE285" i="1"/>
  <c r="DE21" i="1"/>
  <c r="DE99" i="1"/>
  <c r="DE14" i="1"/>
  <c r="CQ123" i="1"/>
  <c r="CQ250" i="1"/>
  <c r="CQ19" i="1"/>
  <c r="CQ289" i="1"/>
  <c r="CQ41" i="1"/>
  <c r="CQ324" i="1"/>
  <c r="CQ9" i="1"/>
  <c r="CQ292" i="1"/>
  <c r="CQ56" i="1"/>
  <c r="CQ359" i="1"/>
  <c r="CQ21" i="1"/>
  <c r="CQ23" i="1"/>
  <c r="CQ198" i="1"/>
  <c r="CQ81" i="1"/>
  <c r="CQ59" i="1"/>
  <c r="CQ48" i="1"/>
  <c r="CQ181" i="1"/>
  <c r="CQ286" i="1"/>
  <c r="CQ128" i="1"/>
  <c r="CQ257" i="1"/>
  <c r="CQ14" i="1"/>
  <c r="CQ271" i="1"/>
  <c r="CQ25" i="1"/>
  <c r="DG362" i="1"/>
  <c r="DG133" i="1"/>
  <c r="DG225" i="1"/>
  <c r="DG182" i="1"/>
  <c r="DG241" i="1"/>
  <c r="DG167" i="1"/>
  <c r="DG301" i="1"/>
  <c r="DG216" i="1"/>
  <c r="DG211" i="1"/>
  <c r="DG135" i="1"/>
  <c r="DG322" i="1"/>
  <c r="DG221" i="1"/>
  <c r="DG25" i="1"/>
  <c r="DG32" i="1"/>
  <c r="DG39" i="1"/>
  <c r="DG75" i="1"/>
  <c r="DG316" i="1"/>
  <c r="DG263" i="1"/>
  <c r="DG24" i="1"/>
  <c r="DG145" i="1"/>
  <c r="DG346" i="1"/>
  <c r="DG229" i="1"/>
  <c r="CR105" i="1"/>
  <c r="CY167" i="1"/>
  <c r="CS107" i="1"/>
  <c r="CS286" i="1"/>
  <c r="CV124" i="1"/>
  <c r="CT240" i="1"/>
  <c r="CQ337" i="1"/>
  <c r="CM208" i="1"/>
  <c r="CM124" i="1"/>
  <c r="DD82" i="1"/>
  <c r="CR174" i="1"/>
  <c r="DD130" i="1"/>
  <c r="CZ223" i="1"/>
  <c r="CY315" i="1"/>
  <c r="CS362" i="1"/>
  <c r="CP247" i="1"/>
  <c r="CS334" i="1"/>
  <c r="DB240" i="1"/>
  <c r="CT327" i="1"/>
  <c r="DI271" i="1"/>
  <c r="CO340" i="1"/>
  <c r="CY80" i="1"/>
  <c r="CY290" i="1"/>
  <c r="CY224" i="1"/>
  <c r="CY312" i="1"/>
  <c r="CY30" i="1"/>
  <c r="CY244" i="1"/>
  <c r="CY231" i="1"/>
  <c r="CY288" i="1"/>
  <c r="CY323" i="1"/>
  <c r="CY233" i="1"/>
  <c r="CY253" i="1"/>
  <c r="CY112" i="1"/>
  <c r="CY108" i="1"/>
  <c r="CY166" i="1"/>
  <c r="CY70" i="1"/>
  <c r="CY129" i="1"/>
  <c r="CY29" i="1"/>
  <c r="CY243" i="1"/>
  <c r="CY125" i="1"/>
  <c r="CY247" i="1"/>
  <c r="CY6" i="1"/>
  <c r="CY86" i="1"/>
  <c r="CN86" i="1"/>
  <c r="CY298" i="1"/>
  <c r="CY101" i="1"/>
  <c r="DC107" i="1"/>
  <c r="CP20" i="1"/>
  <c r="DA21" i="1"/>
  <c r="CY264" i="1"/>
  <c r="CQ330" i="1"/>
  <c r="DH124" i="1"/>
  <c r="DD217" i="1"/>
  <c r="DD133" i="1"/>
  <c r="DB90" i="1"/>
  <c r="DI183" i="1"/>
  <c r="CV140" i="1"/>
  <c r="DI231" i="1"/>
  <c r="DE324" i="1"/>
  <c r="CT351" i="1"/>
  <c r="DJ255" i="1"/>
  <c r="DE341" i="1"/>
  <c r="DF319" i="1"/>
  <c r="DH249" i="1"/>
  <c r="DF334" i="1"/>
  <c r="DJ278" i="1"/>
  <c r="DD346" i="1"/>
  <c r="CM37" i="1"/>
  <c r="DH142" i="1"/>
  <c r="CV84" i="1"/>
  <c r="DH62" i="1"/>
  <c r="CX73" i="1"/>
  <c r="CZ205" i="1"/>
  <c r="CZ337" i="1"/>
  <c r="CY189" i="1"/>
  <c r="DI175" i="1"/>
  <c r="DI91" i="1"/>
  <c r="DB185" i="1"/>
  <c r="CZ142" i="1"/>
  <c r="DA98" i="1"/>
  <c r="DH191" i="1"/>
  <c r="DG283" i="1"/>
  <c r="CT361" i="1"/>
  <c r="CZ357" i="1"/>
  <c r="DF304" i="1"/>
  <c r="DJ281" i="1"/>
  <c r="CS210" i="1"/>
  <c r="DG297" i="1"/>
  <c r="CT243" i="1"/>
  <c r="DC317" i="1"/>
  <c r="CV267" i="1"/>
  <c r="CV221" i="1"/>
  <c r="CV34" i="1"/>
  <c r="CV56" i="1"/>
  <c r="CV317" i="1"/>
  <c r="CV94" i="1"/>
  <c r="CV261" i="1"/>
  <c r="CV263" i="1"/>
  <c r="CV39" i="1"/>
  <c r="CV81" i="1"/>
  <c r="CV175" i="1"/>
  <c r="CV41" i="1"/>
  <c r="CV188" i="1"/>
  <c r="CV68" i="1"/>
  <c r="CV97" i="1"/>
  <c r="CV103" i="1"/>
  <c r="CV302" i="1"/>
  <c r="CV320" i="1"/>
  <c r="CV78" i="1"/>
  <c r="CV6" i="1"/>
  <c r="CV259" i="1"/>
  <c r="CV163" i="1"/>
  <c r="CP257" i="1"/>
  <c r="CV307" i="1"/>
  <c r="DJ50" i="1"/>
  <c r="DI25" i="1"/>
  <c r="CY36" i="1"/>
  <c r="DH59" i="1"/>
  <c r="DF302" i="1"/>
  <c r="DB327" i="1"/>
  <c r="DA152" i="1"/>
  <c r="CZ244" i="1"/>
  <c r="CO160" i="1"/>
  <c r="CM117" i="1"/>
  <c r="DE210" i="1"/>
  <c r="CR167" i="1"/>
  <c r="CT258" i="1"/>
  <c r="CV349" i="1"/>
  <c r="CQ356" i="1"/>
  <c r="CM281" i="1"/>
  <c r="CN259" i="1"/>
  <c r="DJ274" i="1"/>
  <c r="DH359" i="1"/>
  <c r="DB299" i="1"/>
  <c r="DB144" i="1"/>
  <c r="DF88" i="1"/>
  <c r="DE63" i="1"/>
  <c r="CU74" i="1"/>
  <c r="DB208" i="1"/>
  <c r="DB340" i="1"/>
  <c r="DG190" i="1"/>
  <c r="CR177" i="1"/>
  <c r="CY186" i="1"/>
  <c r="CW143" i="1"/>
  <c r="CR101" i="1"/>
  <c r="CQ193" i="1"/>
  <c r="DD284" i="1"/>
  <c r="CQ362" i="1"/>
  <c r="CQ360" i="1"/>
  <c r="DC305" i="1"/>
  <c r="DG282" i="1"/>
  <c r="CX212" i="1"/>
  <c r="CP299" i="1"/>
  <c r="CQ244" i="1"/>
  <c r="CZ318" i="1"/>
  <c r="CT131" i="1"/>
  <c r="CT292" i="1"/>
  <c r="CZ9" i="1"/>
  <c r="CZ31" i="1"/>
  <c r="DJ79" i="1"/>
  <c r="CQ16" i="1"/>
  <c r="CS244" i="1"/>
  <c r="CU332" i="1"/>
  <c r="DH219" i="1"/>
  <c r="CQ203" i="1"/>
  <c r="CY120" i="1"/>
  <c r="DH77" i="1"/>
  <c r="CV169" i="1"/>
  <c r="DH125" i="1"/>
  <c r="CP219" i="1"/>
  <c r="DC310" i="1"/>
  <c r="DH357" i="1"/>
  <c r="CN244" i="1"/>
  <c r="DH329" i="1"/>
  <c r="DA306" i="1"/>
  <c r="DF235" i="1"/>
  <c r="DI322" i="1"/>
  <c r="DJ267" i="1"/>
  <c r="CM337" i="1"/>
  <c r="CS174" i="1"/>
  <c r="CS326" i="1"/>
  <c r="CS178" i="1"/>
  <c r="CS161" i="1"/>
  <c r="CS216" i="1"/>
  <c r="CS14" i="1"/>
  <c r="CS206" i="1"/>
  <c r="CS128" i="1"/>
  <c r="CS339" i="1"/>
  <c r="CS22" i="1"/>
  <c r="CS185" i="1"/>
  <c r="CS27" i="1"/>
  <c r="CS69" i="1"/>
  <c r="CX226" i="1"/>
  <c r="DG311" i="1"/>
  <c r="DH289" i="1"/>
  <c r="CN219" i="1"/>
  <c r="DH304" i="1"/>
  <c r="DI249" i="1"/>
  <c r="CV323" i="1"/>
  <c r="CV358" i="1"/>
  <c r="CV15" i="1"/>
  <c r="CV142" i="1"/>
  <c r="CV43" i="1"/>
  <c r="CV100" i="1"/>
  <c r="CV112" i="1"/>
  <c r="CV96" i="1"/>
  <c r="CV277" i="1"/>
  <c r="CV152" i="1"/>
  <c r="CV88" i="1"/>
  <c r="CV76" i="1"/>
  <c r="CV44" i="1"/>
  <c r="CV67" i="1"/>
  <c r="CV13" i="1"/>
  <c r="CV115" i="1"/>
  <c r="CV165" i="1"/>
  <c r="CV122" i="1"/>
  <c r="CV19" i="1"/>
  <c r="CV164" i="1"/>
  <c r="CV86" i="1"/>
  <c r="CV299" i="1"/>
  <c r="CV214" i="1"/>
  <c r="DC103" i="1"/>
  <c r="CW259" i="1"/>
  <c r="DJ61" i="1"/>
  <c r="CZ39" i="1"/>
  <c r="CP50" i="1"/>
  <c r="CO315" i="1"/>
  <c r="DE337" i="1"/>
  <c r="CN160" i="1"/>
  <c r="DA251" i="1"/>
  <c r="CU169" i="1"/>
  <c r="CS126" i="1"/>
  <c r="DF217" i="1"/>
  <c r="DA175" i="1"/>
  <c r="CZ267" i="1"/>
  <c r="CW356" i="1"/>
  <c r="DF362" i="1"/>
  <c r="DG289" i="1"/>
  <c r="CW267" i="1"/>
  <c r="DA350" i="1"/>
  <c r="CT283" i="1"/>
  <c r="DF228" i="1"/>
  <c r="DF305" i="1"/>
  <c r="CM136" i="1"/>
  <c r="CP159" i="1"/>
  <c r="DI98" i="1"/>
  <c r="DJ76" i="1"/>
  <c r="CP38" i="1"/>
  <c r="CN220" i="1"/>
  <c r="DE350" i="1"/>
  <c r="DJ200" i="1"/>
  <c r="CX186" i="1"/>
  <c r="CM102" i="1"/>
  <c r="CT195" i="1"/>
  <c r="DC152" i="1"/>
  <c r="CP109" i="1"/>
  <c r="CR200" i="1"/>
  <c r="DJ293" i="1"/>
  <c r="CU361" i="1"/>
  <c r="CU227" i="1"/>
  <c r="CM314" i="1"/>
  <c r="CQ291" i="1"/>
  <c r="DJ219" i="1"/>
  <c r="DE305" i="1"/>
  <c r="CZ252" i="1"/>
  <c r="CS324" i="1"/>
  <c r="CX20" i="1"/>
  <c r="CZ272" i="1"/>
  <c r="DD70" i="1"/>
  <c r="CO75" i="1"/>
  <c r="DG124" i="1"/>
  <c r="CO14" i="1"/>
  <c r="CM257" i="1"/>
  <c r="CS340" i="1"/>
  <c r="CP119" i="1"/>
  <c r="CW212" i="1"/>
  <c r="CW128" i="1"/>
  <c r="CU85" i="1"/>
  <c r="DB178" i="1"/>
  <c r="CO135" i="1"/>
  <c r="DB226" i="1"/>
  <c r="CX319" i="1"/>
  <c r="CM346" i="1"/>
  <c r="CO251" i="1"/>
  <c r="CX336" i="1"/>
  <c r="DJ314" i="1"/>
  <c r="DA244" i="1"/>
  <c r="DJ329" i="1"/>
  <c r="CO274" i="1"/>
  <c r="DE342" i="1"/>
  <c r="CS192" i="1"/>
  <c r="CS267" i="1"/>
  <c r="CS201" i="1"/>
  <c r="CS51" i="1"/>
  <c r="CS183" i="1"/>
  <c r="CS247" i="1"/>
  <c r="CS195" i="1"/>
  <c r="CS179" i="1"/>
  <c r="CS207" i="1"/>
  <c r="CS33" i="1"/>
  <c r="CS203" i="1"/>
  <c r="CS81" i="1"/>
  <c r="CS150" i="1"/>
  <c r="DF331" i="1"/>
  <c r="CX357" i="1"/>
  <c r="DH263" i="1"/>
  <c r="DC349" i="1"/>
  <c r="DJ325" i="1"/>
  <c r="CM256" i="1"/>
  <c r="CP343" i="1"/>
  <c r="DC284" i="1"/>
  <c r="CW352" i="1"/>
  <c r="CY328" i="1"/>
  <c r="CY141" i="1"/>
  <c r="CY122" i="1"/>
  <c r="CY163" i="1"/>
  <c r="CY316" i="1"/>
  <c r="CY359" i="1"/>
  <c r="CY262" i="1"/>
  <c r="CY95" i="1"/>
  <c r="CY240" i="1"/>
  <c r="CY348" i="1"/>
  <c r="CY90" i="1"/>
  <c r="CY145" i="1"/>
  <c r="CY104" i="1"/>
  <c r="CY213" i="1"/>
  <c r="CY118" i="1"/>
  <c r="CY59" i="1"/>
  <c r="CY76" i="1"/>
  <c r="CY207" i="1"/>
  <c r="CY286" i="1"/>
  <c r="CY115" i="1"/>
  <c r="CY134" i="1"/>
  <c r="CY232" i="1"/>
  <c r="CT241" i="1"/>
  <c r="CV314" i="1"/>
  <c r="CW36" i="1"/>
  <c r="CV11" i="1"/>
  <c r="CN25" i="1"/>
  <c r="CU45" i="1"/>
  <c r="CS288" i="1"/>
  <c r="DI142" i="1"/>
  <c r="DC108" i="1"/>
  <c r="DB200" i="1"/>
  <c r="DC156" i="1"/>
  <c r="CQ248" i="1"/>
  <c r="DA340" i="1"/>
  <c r="DJ346" i="1"/>
  <c r="CU271" i="1"/>
  <c r="CX358" i="1"/>
  <c r="DE334" i="1"/>
  <c r="CS265" i="1"/>
  <c r="DB350" i="1"/>
  <c r="DA292" i="1"/>
  <c r="DA358" i="1"/>
  <c r="DI270" i="1"/>
  <c r="DD356" i="1"/>
  <c r="CT334" i="1"/>
  <c r="DG264" i="1"/>
  <c r="CQ350" i="1"/>
  <c r="CP292" i="1"/>
  <c r="CP358" i="1"/>
  <c r="CY342" i="1"/>
  <c r="CY20" i="1"/>
  <c r="CY8" i="1"/>
  <c r="CY221" i="1"/>
  <c r="CY99" i="1"/>
  <c r="CY293" i="1"/>
  <c r="CY291" i="1"/>
  <c r="CY113" i="1"/>
  <c r="CY214" i="1"/>
  <c r="CY249" i="1"/>
  <c r="CY317" i="1"/>
  <c r="CY302" i="1"/>
  <c r="CY60" i="1"/>
  <c r="CY114" i="1"/>
  <c r="CY74" i="1"/>
  <c r="CY26" i="1"/>
  <c r="CY72" i="1"/>
  <c r="CY137" i="1"/>
  <c r="CY32" i="1"/>
  <c r="CY136" i="1"/>
  <c r="CY65" i="1"/>
  <c r="CY239" i="1"/>
  <c r="CR253" i="1"/>
  <c r="CM299" i="1"/>
  <c r="DB49" i="1"/>
  <c r="CM25" i="1"/>
  <c r="DB35" i="1"/>
  <c r="CX55" i="1"/>
  <c r="DI301" i="1"/>
  <c r="CO342" i="1"/>
  <c r="DJ149" i="1"/>
  <c r="DF242" i="1"/>
  <c r="CR159" i="1"/>
  <c r="CP116" i="1"/>
  <c r="DC207" i="1"/>
  <c r="DI165" i="1"/>
  <c r="CW257" i="1"/>
  <c r="CQ347" i="1"/>
  <c r="DH354" i="1"/>
  <c r="CP280" i="1"/>
  <c r="CQ258" i="1"/>
  <c r="CU341" i="1"/>
  <c r="CN274" i="1"/>
  <c r="DE298" i="1"/>
  <c r="DG287" i="1"/>
  <c r="DE346" i="1"/>
  <c r="CO353" i="1"/>
  <c r="DD279" i="1"/>
  <c r="DE257" i="1"/>
  <c r="DI340" i="1"/>
  <c r="CQ273" i="1"/>
  <c r="CZ358" i="1"/>
  <c r="CT298" i="1"/>
  <c r="CY245" i="1"/>
  <c r="CY24" i="1"/>
  <c r="CY174" i="1"/>
  <c r="CY294" i="1"/>
  <c r="CY181" i="1"/>
  <c r="CY97" i="1"/>
  <c r="CY282" i="1"/>
  <c r="CY279" i="1"/>
  <c r="CY102" i="1"/>
  <c r="CY217" i="1"/>
  <c r="CY238" i="1"/>
  <c r="CY305" i="1"/>
  <c r="CY334" i="1"/>
  <c r="CY100" i="1"/>
  <c r="CY85" i="1"/>
  <c r="CY180" i="1"/>
  <c r="CY326" i="1"/>
  <c r="CY306" i="1"/>
  <c r="CY5" i="1"/>
  <c r="CY156" i="1"/>
  <c r="CY107" i="1"/>
  <c r="CY61" i="1"/>
  <c r="CY148" i="1"/>
  <c r="DI178" i="1"/>
  <c r="DF245" i="1"/>
  <c r="CQ60" i="1"/>
  <c r="CP35" i="1"/>
  <c r="CS49" i="1"/>
  <c r="CO69" i="1"/>
  <c r="CM312" i="1"/>
  <c r="CQ159" i="1"/>
  <c r="DD250" i="1"/>
  <c r="DD166" i="1"/>
  <c r="CV125" i="1"/>
  <c r="DI216" i="1"/>
  <c r="CV173" i="1"/>
  <c r="CR266" i="1"/>
  <c r="CZ355" i="1"/>
  <c r="DI361" i="1"/>
  <c r="CQ287" i="1"/>
  <c r="CZ266" i="1"/>
  <c r="DD349" i="1"/>
  <c r="DC280" i="1"/>
  <c r="CX227" i="1"/>
  <c r="CX304" i="1"/>
  <c r="CU21" i="1"/>
  <c r="CO355" i="1"/>
  <c r="CX361" i="1"/>
  <c r="DE286" i="1"/>
  <c r="DC265" i="1"/>
  <c r="CS349" i="1"/>
  <c r="CR280" i="1"/>
  <c r="DD225" i="1"/>
  <c r="CM304" i="1"/>
  <c r="CY296" i="1"/>
  <c r="CY79" i="1"/>
  <c r="CY254" i="1"/>
  <c r="CY132" i="1"/>
  <c r="CY155" i="1"/>
  <c r="CY42" i="1"/>
  <c r="CY128" i="1"/>
  <c r="CY121" i="1"/>
  <c r="CY109" i="1"/>
  <c r="CY235" i="1"/>
  <c r="CY91" i="1"/>
  <c r="CY187" i="1"/>
  <c r="CY154" i="1"/>
  <c r="CY56" i="1"/>
  <c r="CY170" i="1"/>
  <c r="CY37" i="1"/>
  <c r="CY205" i="1"/>
  <c r="CY251" i="1"/>
  <c r="CY111" i="1"/>
  <c r="CY284" i="1"/>
  <c r="CY169" i="1"/>
  <c r="CY295" i="1"/>
  <c r="CY144" i="1"/>
  <c r="DJ207" i="1"/>
  <c r="DH43" i="1"/>
  <c r="DG73" i="1"/>
  <c r="DF48" i="1"/>
  <c r="CV59" i="1"/>
  <c r="CZ80" i="1"/>
  <c r="DH355" i="1"/>
  <c r="CM289" i="1"/>
  <c r="CN234" i="1"/>
  <c r="CQ310" i="1"/>
  <c r="CY241" i="1"/>
  <c r="CY116" i="1"/>
  <c r="CY64" i="1"/>
  <c r="CY225" i="1"/>
  <c r="CY202" i="1"/>
  <c r="CY133" i="1"/>
  <c r="CY117" i="1"/>
  <c r="CY22" i="1"/>
  <c r="CY226" i="1"/>
  <c r="CY344" i="1"/>
  <c r="CY98" i="1"/>
  <c r="CY185" i="1"/>
  <c r="CY33" i="1"/>
  <c r="CY206" i="1"/>
  <c r="CY16" i="1"/>
  <c r="CY159" i="1"/>
  <c r="CY190" i="1"/>
  <c r="CY276" i="1"/>
  <c r="CY140" i="1"/>
  <c r="CY313" i="1"/>
  <c r="CY12" i="1"/>
  <c r="CY273" i="1"/>
  <c r="CY19" i="1"/>
  <c r="CZ29" i="1"/>
  <c r="CW142" i="1"/>
  <c r="DJ83" i="1"/>
  <c r="CO61" i="1"/>
  <c r="CM73" i="1"/>
  <c r="CO205" i="1"/>
  <c r="DF335" i="1"/>
  <c r="CN189" i="1"/>
  <c r="CX175" i="1"/>
  <c r="CX91" i="1"/>
  <c r="CT184" i="1"/>
  <c r="DC141" i="1"/>
  <c r="CP98" i="1"/>
  <c r="DC189" i="1"/>
  <c r="CV283" i="1"/>
  <c r="DH360" i="1"/>
  <c r="CO357" i="1"/>
  <c r="DI303" i="1"/>
  <c r="CY281" i="1"/>
  <c r="DG209" i="1"/>
  <c r="CN296" i="1"/>
  <c r="DH242" i="1"/>
  <c r="CR317" i="1"/>
  <c r="CS241" i="1"/>
  <c r="CY297" i="1"/>
  <c r="DF340" i="1"/>
  <c r="CN149" i="1"/>
  <c r="DA240" i="1"/>
  <c r="DI157" i="1"/>
  <c r="CS115" i="1"/>
  <c r="DF206" i="1"/>
  <c r="CS163" i="1"/>
  <c r="CZ256" i="1"/>
  <c r="CT346" i="1"/>
  <c r="DC352" i="1"/>
  <c r="DG278" i="1"/>
  <c r="CT257" i="1"/>
  <c r="CX340" i="1"/>
  <c r="CW271" i="1"/>
  <c r="CO358" i="1"/>
  <c r="DH297" i="1"/>
  <c r="DE360" i="1"/>
  <c r="DE246" i="1"/>
  <c r="DE303" i="1"/>
  <c r="DE139" i="1"/>
  <c r="DE238" i="1"/>
  <c r="DE322" i="1"/>
  <c r="DE276" i="1"/>
  <c r="DE284" i="1"/>
  <c r="DE279" i="1"/>
  <c r="DE271" i="1"/>
  <c r="DE348" i="1"/>
  <c r="DE52" i="1"/>
  <c r="DE211" i="1"/>
  <c r="DE270" i="1"/>
  <c r="DE179" i="1"/>
  <c r="DE94" i="1"/>
  <c r="DE25" i="1"/>
  <c r="DE82" i="1"/>
  <c r="DE223" i="1"/>
  <c r="DE81" i="1"/>
  <c r="DE153" i="1"/>
  <c r="DE71" i="1"/>
  <c r="DE172" i="1"/>
  <c r="CQ269" i="1"/>
  <c r="CQ93" i="1"/>
  <c r="CQ322" i="1"/>
  <c r="CQ10" i="1"/>
  <c r="CQ107" i="1"/>
  <c r="CQ224" i="1"/>
  <c r="CQ174" i="1"/>
  <c r="CQ357" i="1"/>
  <c r="CQ50" i="1"/>
  <c r="CQ262" i="1"/>
  <c r="CQ230" i="1"/>
  <c r="CQ285" i="1"/>
  <c r="CQ173" i="1"/>
  <c r="CQ80" i="1"/>
  <c r="CQ51" i="1"/>
  <c r="CQ106" i="1"/>
  <c r="CQ94" i="1"/>
  <c r="CQ82" i="1"/>
  <c r="CQ15" i="1"/>
  <c r="CQ323" i="1"/>
  <c r="CQ179" i="1"/>
  <c r="CQ71" i="1"/>
  <c r="CQ139" i="1"/>
  <c r="DG37" i="1"/>
  <c r="DG313" i="1"/>
  <c r="DG200" i="1"/>
  <c r="DG208" i="1"/>
  <c r="DG270" i="1"/>
  <c r="DG218" i="1"/>
  <c r="DG250" i="1"/>
  <c r="DG314" i="1"/>
  <c r="DG217" i="1"/>
  <c r="DG115" i="1"/>
  <c r="DG213" i="1"/>
  <c r="DG98" i="1"/>
  <c r="DG144" i="1"/>
  <c r="DG97" i="1"/>
  <c r="DG38" i="1"/>
  <c r="DG105" i="1"/>
  <c r="DG4" i="1"/>
  <c r="DG233" i="1"/>
  <c r="DG34" i="1"/>
  <c r="DG61" i="1"/>
  <c r="DG188" i="1"/>
  <c r="DG82" i="1"/>
  <c r="DH244" i="1"/>
  <c r="CM244" i="1"/>
  <c r="DE59" i="1"/>
  <c r="DD34" i="1"/>
  <c r="DJ58" i="1"/>
  <c r="DF78" i="1"/>
  <c r="CX334" i="1"/>
  <c r="DE187" i="1"/>
  <c r="CM175" i="1"/>
  <c r="CM91" i="1"/>
  <c r="CZ182" i="1"/>
  <c r="CR141" i="1"/>
  <c r="DD97" i="1"/>
  <c r="CR189" i="1"/>
  <c r="CN282" i="1"/>
  <c r="CW360" i="1"/>
  <c r="DC356" i="1"/>
  <c r="CP302" i="1"/>
  <c r="CN281" i="1"/>
  <c r="CV209" i="1"/>
  <c r="DB295" i="1"/>
  <c r="CU316" i="1"/>
  <c r="CY259" i="1"/>
  <c r="CY320" i="1"/>
  <c r="CY93" i="1"/>
  <c r="CY192" i="1"/>
  <c r="CY176" i="1"/>
  <c r="CY362" i="1"/>
  <c r="CY135" i="1"/>
  <c r="CY152" i="1"/>
  <c r="CY73" i="1"/>
  <c r="CY300" i="1"/>
  <c r="CY87" i="1"/>
  <c r="CY210" i="1"/>
  <c r="CY130" i="1"/>
  <c r="CY41" i="1"/>
  <c r="CY38" i="1"/>
  <c r="CY82" i="1"/>
  <c r="CY131" i="1"/>
  <c r="CY272" i="1"/>
  <c r="CY191" i="1"/>
  <c r="CY165" i="1"/>
  <c r="CY173" i="1"/>
  <c r="CY265" i="1"/>
  <c r="CY4" i="1"/>
  <c r="DA113" i="1"/>
  <c r="CV157" i="1"/>
  <c r="DA97" i="1"/>
  <c r="CZ72" i="1"/>
  <c r="DD15" i="1"/>
  <c r="DC347" i="1"/>
  <c r="CS184" i="1"/>
  <c r="DD100" i="1"/>
  <c r="CR192" i="1"/>
  <c r="CP149" i="1"/>
  <c r="CV107" i="1"/>
  <c r="DI198" i="1"/>
  <c r="CW290" i="1"/>
  <c r="DA359" i="1"/>
  <c r="CM226" i="1"/>
  <c r="CV311" i="1"/>
  <c r="CO288" i="1"/>
  <c r="DB218" i="1"/>
  <c r="CW304" i="1"/>
  <c r="CX249" i="1"/>
  <c r="DJ322" i="1"/>
  <c r="DC249" i="1"/>
  <c r="DA316" i="1"/>
  <c r="DE37" i="1"/>
  <c r="DD12" i="1"/>
  <c r="DJ25" i="1"/>
  <c r="DF45" i="1"/>
  <c r="DD288" i="1"/>
  <c r="CQ334" i="1"/>
  <c r="CU143" i="1"/>
  <c r="DH234" i="1"/>
  <c r="CW150" i="1"/>
  <c r="CZ109" i="1"/>
  <c r="CN201" i="1"/>
  <c r="CZ157" i="1"/>
  <c r="CV250" i="1"/>
  <c r="CM341" i="1"/>
  <c r="CV347" i="1"/>
  <c r="DF271" i="1"/>
  <c r="CU359" i="1"/>
  <c r="CQ335" i="1"/>
  <c r="DD265" i="1"/>
  <c r="CV352" i="1"/>
  <c r="CM293" i="1"/>
  <c r="CM359" i="1"/>
  <c r="CV172" i="1"/>
  <c r="CV192" i="1"/>
  <c r="CV325" i="1"/>
  <c r="CV200" i="1"/>
  <c r="CV292" i="1"/>
  <c r="CV5" i="1"/>
  <c r="CV70" i="1"/>
  <c r="CV109" i="1"/>
  <c r="CV260" i="1"/>
  <c r="CV22" i="1"/>
  <c r="CV353" i="1"/>
  <c r="CV309" i="1"/>
  <c r="CV31" i="1"/>
  <c r="CV181" i="1"/>
  <c r="CV60" i="1"/>
  <c r="CV285" i="1"/>
  <c r="CV174" i="1"/>
  <c r="CV274" i="1"/>
  <c r="CV127" i="1"/>
  <c r="CV25" i="1"/>
  <c r="CV225" i="1"/>
  <c r="DE164" i="1"/>
  <c r="CQ264" i="1"/>
  <c r="DI61" i="1"/>
  <c r="CX72" i="1"/>
  <c r="CQ122" i="1"/>
  <c r="DA10" i="1"/>
  <c r="CS255" i="1"/>
  <c r="DJ338" i="1"/>
  <c r="CO211" i="1"/>
  <c r="CZ127" i="1"/>
  <c r="CX84" i="1"/>
  <c r="CZ175" i="1"/>
  <c r="CR134" i="1"/>
  <c r="DE225" i="1"/>
  <c r="CS317" i="1"/>
  <c r="DD344" i="1"/>
  <c r="CR250" i="1"/>
  <c r="DA335" i="1"/>
  <c r="CT312" i="1"/>
  <c r="DD243" i="1"/>
  <c r="CN329" i="1"/>
  <c r="CR273" i="1"/>
  <c r="DH341" i="1"/>
  <c r="CZ188" i="1"/>
  <c r="DJ324" i="1"/>
  <c r="CY39" i="1"/>
  <c r="CR16" i="1"/>
  <c r="DG26" i="1"/>
  <c r="DC46" i="1"/>
  <c r="DC292" i="1"/>
  <c r="CY335" i="1"/>
  <c r="CR144" i="1"/>
  <c r="DE235" i="1"/>
  <c r="CY153" i="1"/>
  <c r="CW110" i="1"/>
  <c r="DJ201" i="1"/>
  <c r="DE159" i="1"/>
  <c r="DD251" i="1"/>
  <c r="DI341" i="1"/>
  <c r="CS348" i="1"/>
  <c r="DH274" i="1"/>
  <c r="CR360" i="1"/>
  <c r="CN336" i="1"/>
  <c r="DI267" i="1"/>
  <c r="DD353" i="1"/>
  <c r="DI293" i="1"/>
  <c r="CU360" i="1"/>
  <c r="CV153" i="1"/>
  <c r="DD103" i="1"/>
  <c r="CX76" i="1"/>
  <c r="DB53" i="1"/>
  <c r="DC64" i="1"/>
  <c r="CY84" i="1"/>
  <c r="CW327" i="1"/>
  <c r="DI182" i="1"/>
  <c r="CQ170" i="1"/>
  <c r="CQ86" i="1"/>
  <c r="CM179" i="1"/>
  <c r="CV136" i="1"/>
  <c r="DH92" i="1"/>
  <c r="CV184" i="1"/>
  <c r="DC277" i="1"/>
  <c r="CM356" i="1"/>
  <c r="CS352" i="1"/>
  <c r="CN299" i="1"/>
  <c r="DC276" i="1"/>
  <c r="DG359" i="1"/>
  <c r="CR291" i="1"/>
  <c r="CM238" i="1"/>
  <c r="CS313" i="1"/>
  <c r="CS221" i="1"/>
  <c r="CS60" i="1"/>
  <c r="CS110" i="1"/>
  <c r="CS121" i="1"/>
  <c r="CS200" i="1"/>
  <c r="CS263" i="1"/>
  <c r="CS240" i="1"/>
  <c r="CS198" i="1"/>
  <c r="CS268" i="1"/>
  <c r="CS92" i="1"/>
  <c r="CS236" i="1"/>
  <c r="CS343" i="1"/>
  <c r="CS281" i="1"/>
  <c r="CS310" i="1"/>
  <c r="CU333" i="1"/>
  <c r="DH157" i="1"/>
  <c r="DG249" i="1"/>
  <c r="DG165" i="1"/>
  <c r="CT122" i="1"/>
  <c r="CM216" i="1"/>
  <c r="CY172" i="1"/>
  <c r="CM264" i="1"/>
  <c r="CR354" i="1"/>
  <c r="CM361" i="1"/>
  <c r="CT286" i="1"/>
  <c r="DI263" i="1"/>
  <c r="DG348" i="1"/>
  <c r="DF279" i="1"/>
  <c r="CS225" i="1"/>
  <c r="DA303" i="1"/>
  <c r="DE261" i="1"/>
  <c r="DE229" i="1"/>
  <c r="DE117" i="1"/>
  <c r="DE256" i="1"/>
  <c r="DE51" i="1"/>
  <c r="DE307" i="1"/>
  <c r="DE232" i="1"/>
  <c r="DE30" i="1"/>
  <c r="DE308" i="1"/>
  <c r="DE119" i="1"/>
  <c r="DE302" i="1"/>
  <c r="DE48" i="1"/>
  <c r="DE328" i="1"/>
  <c r="DE266" i="1"/>
  <c r="DE72" i="1"/>
  <c r="DE69" i="1"/>
  <c r="DE13" i="1"/>
  <c r="DE55" i="1"/>
  <c r="DE255" i="1"/>
  <c r="DE26" i="1"/>
  <c r="DE149" i="1"/>
  <c r="DE121" i="1"/>
  <c r="DE212" i="1"/>
  <c r="CQ342" i="1"/>
  <c r="CQ297" i="1"/>
  <c r="CQ65" i="1"/>
  <c r="CQ202" i="1"/>
  <c r="CQ308" i="1"/>
  <c r="CQ227" i="1"/>
  <c r="CQ188" i="1"/>
  <c r="CQ353" i="1"/>
  <c r="CQ46" i="1"/>
  <c r="CQ313" i="1"/>
  <c r="CQ72" i="1"/>
  <c r="CQ5" i="1"/>
  <c r="CQ206" i="1"/>
  <c r="CQ168" i="1"/>
  <c r="CQ36" i="1"/>
  <c r="CQ62" i="1"/>
  <c r="CQ200" i="1"/>
  <c r="CQ27" i="1"/>
  <c r="CQ154" i="1"/>
  <c r="CQ175" i="1"/>
  <c r="CQ183" i="1"/>
  <c r="CQ144" i="1"/>
  <c r="CQ190" i="1"/>
  <c r="DG235" i="1"/>
  <c r="DG84" i="1"/>
  <c r="DG56" i="1"/>
  <c r="DG247" i="1"/>
  <c r="DG141" i="1"/>
  <c r="DG76" i="1"/>
  <c r="DG94" i="1"/>
  <c r="DG103" i="1"/>
  <c r="DG299" i="1"/>
  <c r="DG183" i="1"/>
  <c r="DG334" i="1"/>
  <c r="DG172" i="1"/>
  <c r="DG192" i="1"/>
  <c r="DG23" i="1"/>
  <c r="DG148" i="1"/>
  <c r="DG181" i="1"/>
  <c r="DG178" i="1"/>
  <c r="DG66" i="1"/>
  <c r="DG240" i="1"/>
  <c r="DG197" i="1"/>
  <c r="DG57" i="1"/>
  <c r="DG67" i="1"/>
  <c r="DG86" i="1"/>
  <c r="CN130" i="1"/>
  <c r="CU40" i="1"/>
  <c r="DJ72" i="1"/>
  <c r="CU48" i="1"/>
  <c r="DD71" i="1"/>
  <c r="DF203" i="1"/>
  <c r="CR347" i="1"/>
  <c r="CZ196" i="1"/>
  <c r="CY182" i="1"/>
  <c r="CS100" i="1"/>
  <c r="DF191" i="1"/>
  <c r="DD148" i="1"/>
  <c r="CY106" i="1"/>
  <c r="CX198" i="1"/>
  <c r="DG357" i="1"/>
  <c r="DA225" i="1"/>
  <c r="DJ310" i="1"/>
  <c r="DC287" i="1"/>
  <c r="DE217" i="1"/>
  <c r="CM249" i="1"/>
  <c r="CY322" i="1"/>
  <c r="CY277" i="1"/>
  <c r="CY110" i="1"/>
  <c r="CY280" i="1"/>
  <c r="CY228" i="1"/>
  <c r="CY246" i="1"/>
  <c r="CY263" i="1"/>
  <c r="CY142" i="1"/>
  <c r="CY53" i="1"/>
  <c r="CY69" i="1"/>
  <c r="CY351" i="1"/>
  <c r="CY215" i="1"/>
  <c r="CY257" i="1"/>
  <c r="CY9" i="1"/>
  <c r="CY15" i="1"/>
  <c r="CY195" i="1"/>
  <c r="CY184" i="1"/>
  <c r="CY171" i="1"/>
  <c r="CY268" i="1"/>
  <c r="CY48" i="1"/>
  <c r="CY44" i="1"/>
  <c r="CY222" i="1"/>
  <c r="CY261" i="1"/>
  <c r="DE196" i="1"/>
  <c r="DJ167" i="1"/>
  <c r="DD107" i="1"/>
  <c r="DC8" i="1"/>
  <c r="DG80" i="1"/>
  <c r="CQ344" i="1"/>
  <c r="CO207" i="1"/>
  <c r="CQ192" i="1"/>
  <c r="CQ108" i="1"/>
  <c r="CX201" i="1"/>
  <c r="CV158" i="1"/>
  <c r="DH114" i="1"/>
  <c r="DD207" i="1"/>
  <c r="DC299" i="1"/>
  <c r="DE347" i="1"/>
  <c r="DB232" i="1"/>
  <c r="DE319" i="1"/>
  <c r="CX296" i="1"/>
  <c r="CR225" i="1"/>
  <c r="CU312" i="1"/>
  <c r="DG257" i="1"/>
  <c r="DC328" i="1"/>
  <c r="DH6" i="1"/>
  <c r="CW303" i="1"/>
  <c r="CY50" i="1"/>
  <c r="CX25" i="1"/>
  <c r="CN36" i="1"/>
  <c r="CU302" i="1"/>
  <c r="CV150" i="1"/>
  <c r="DC243" i="1"/>
  <c r="DC159" i="1"/>
  <c r="DA116" i="1"/>
  <c r="CW209" i="1"/>
  <c r="CU166" i="1"/>
  <c r="DH257" i="1"/>
  <c r="DB347" i="1"/>
  <c r="DE355" i="1"/>
  <c r="DA280" i="1"/>
  <c r="DB258" i="1"/>
  <c r="CO343" i="1"/>
  <c r="CY274" i="1"/>
  <c r="CW359" i="1"/>
  <c r="CQ299" i="1"/>
  <c r="CV231" i="1"/>
  <c r="CV161" i="1"/>
  <c r="CV303" i="1"/>
  <c r="CV273" i="1"/>
  <c r="CV247" i="1"/>
  <c r="CV280" i="1"/>
  <c r="CV253" i="1"/>
  <c r="CV3" i="1"/>
  <c r="CV45" i="1"/>
  <c r="CV215" i="1"/>
  <c r="CV278" i="1"/>
  <c r="CV321" i="1"/>
  <c r="CV217" i="1"/>
  <c r="CV8" i="1"/>
  <c r="CV149" i="1"/>
  <c r="CV64" i="1"/>
  <c r="CV170" i="1"/>
  <c r="CV270" i="1"/>
  <c r="CV101" i="1"/>
  <c r="CV266" i="1"/>
  <c r="CV93" i="1"/>
  <c r="CV95" i="1"/>
  <c r="CV123" i="1"/>
  <c r="DH306" i="1"/>
  <c r="CW109" i="1"/>
  <c r="DA115" i="1"/>
  <c r="DF4" i="1"/>
  <c r="CX22" i="1"/>
  <c r="CV265" i="1"/>
  <c r="CV332" i="1"/>
  <c r="CQ126" i="1"/>
  <c r="DA218" i="1"/>
  <c r="DA134" i="1"/>
  <c r="CS93" i="1"/>
  <c r="DF184" i="1"/>
  <c r="CS141" i="1"/>
  <c r="CO234" i="1"/>
  <c r="CN326" i="1"/>
  <c r="CQ352" i="1"/>
  <c r="DG256" i="1"/>
  <c r="CV344" i="1"/>
  <c r="DC320" i="1"/>
  <c r="DE250" i="1"/>
  <c r="CW337" i="1"/>
  <c r="DG279" i="1"/>
  <c r="DA347" i="1"/>
  <c r="DB162" i="1"/>
  <c r="DF311" i="1"/>
  <c r="CS52" i="1"/>
  <c r="CR27" i="1"/>
  <c r="CM40" i="1"/>
  <c r="CT60" i="1"/>
  <c r="CR303" i="1"/>
  <c r="CN328" i="1"/>
  <c r="CX153" i="1"/>
  <c r="CR119" i="1"/>
  <c r="CQ211" i="1"/>
  <c r="DC167" i="1"/>
  <c r="CQ259" i="1"/>
  <c r="CS350" i="1"/>
  <c r="DB356" i="1"/>
  <c r="CX281" i="1"/>
  <c r="DG260" i="1"/>
  <c r="CW344" i="1"/>
  <c r="CV275" i="1"/>
  <c r="CT360" i="1"/>
  <c r="CN300" i="1"/>
  <c r="CU60" i="1"/>
  <c r="CM149" i="1"/>
  <c r="CR89" i="1"/>
  <c r="CQ64" i="1"/>
  <c r="DF74" i="1"/>
  <c r="CV210" i="1"/>
  <c r="CN341" i="1"/>
  <c r="CS191" i="1"/>
  <c r="CW95" i="1"/>
  <c r="DJ186" i="1"/>
  <c r="DH143" i="1"/>
  <c r="CO102" i="1"/>
  <c r="DB193" i="1"/>
  <c r="CP285" i="1"/>
  <c r="DE354" i="1"/>
  <c r="DB360" i="1"/>
  <c r="CO306" i="1"/>
  <c r="CS283" i="1"/>
  <c r="CU213" i="1"/>
  <c r="DA299" i="1"/>
  <c r="DB244" i="1"/>
  <c r="CS327" i="1"/>
  <c r="CS67" i="1"/>
  <c r="CS154" i="1"/>
  <c r="CS249" i="1"/>
  <c r="CS55" i="1"/>
  <c r="CS303" i="1"/>
  <c r="CS229" i="1"/>
  <c r="CS242" i="1"/>
  <c r="CS224" i="1"/>
  <c r="CS282" i="1"/>
  <c r="CS331" i="1"/>
  <c r="CS222" i="1"/>
  <c r="CS101" i="1"/>
  <c r="DA322" i="1"/>
  <c r="DB177" i="1"/>
  <c r="CU165" i="1"/>
  <c r="CU81" i="1"/>
  <c r="DB174" i="1"/>
  <c r="CZ131" i="1"/>
  <c r="CN223" i="1"/>
  <c r="DH180" i="1"/>
  <c r="DG272" i="1"/>
  <c r="CS361" i="1"/>
  <c r="DH347" i="1"/>
  <c r="DC294" i="1"/>
  <c r="CS272" i="1"/>
  <c r="CW355" i="1"/>
  <c r="CP288" i="1"/>
  <c r="DB233" i="1"/>
  <c r="DE309" i="1"/>
  <c r="DE312" i="1"/>
  <c r="DE293" i="1"/>
  <c r="DE234" i="1"/>
  <c r="DE230" i="1"/>
  <c r="DE183" i="1"/>
  <c r="DE152" i="1"/>
  <c r="DE327" i="1"/>
  <c r="DE292" i="1"/>
  <c r="DE344" i="1"/>
  <c r="DE205" i="1"/>
  <c r="DE291" i="1"/>
  <c r="DE249" i="1"/>
  <c r="DE207" i="1"/>
  <c r="DE86" i="1"/>
  <c r="DE17" i="1"/>
  <c r="DE142" i="1"/>
  <c r="DE127" i="1"/>
  <c r="DE11" i="1"/>
  <c r="DE157" i="1"/>
  <c r="DE260" i="1"/>
  <c r="DE200" i="1"/>
  <c r="DE56" i="1"/>
  <c r="DE244" i="1"/>
  <c r="CQ270" i="1"/>
  <c r="CQ304" i="1"/>
  <c r="CQ151" i="1"/>
  <c r="CQ121" i="1"/>
  <c r="CQ311" i="1"/>
  <c r="CQ245" i="1"/>
  <c r="CQ263" i="1"/>
  <c r="CQ349" i="1"/>
  <c r="CQ53" i="1"/>
  <c r="CQ298" i="1"/>
  <c r="CQ294" i="1"/>
  <c r="CQ100" i="1"/>
  <c r="CQ96" i="1"/>
  <c r="CQ110" i="1"/>
  <c r="CQ58" i="1"/>
  <c r="CQ11" i="1"/>
  <c r="CQ79" i="1"/>
  <c r="CQ272" i="1"/>
  <c r="CQ150" i="1"/>
  <c r="CQ54" i="1"/>
  <c r="CQ84" i="1"/>
  <c r="CQ305" i="1"/>
  <c r="CQ7" i="1"/>
  <c r="DG330" i="1"/>
  <c r="DG288" i="1"/>
  <c r="DG65" i="1"/>
  <c r="DG100" i="1"/>
  <c r="DG137" i="1"/>
  <c r="DG186" i="1"/>
  <c r="DG116" i="1"/>
  <c r="DG92" i="1"/>
  <c r="DG302" i="1"/>
  <c r="DG298" i="1"/>
  <c r="DG231" i="1"/>
  <c r="DG117" i="1"/>
  <c r="DG265" i="1"/>
  <c r="DG226" i="1"/>
  <c r="DG50" i="1"/>
  <c r="DG185" i="1"/>
  <c r="DG174" i="1"/>
  <c r="DG62" i="1"/>
  <c r="DG28" i="1"/>
  <c r="DG237" i="1"/>
  <c r="DG212" i="1"/>
  <c r="DG131" i="1"/>
  <c r="DG31" i="1"/>
  <c r="CY83" i="1"/>
  <c r="CX58" i="1"/>
  <c r="DJ13" i="1"/>
  <c r="CO216" i="1"/>
  <c r="CO341" i="1"/>
  <c r="DC206" i="1"/>
  <c r="DE191" i="1"/>
  <c r="DE107" i="1"/>
  <c r="DA200" i="1"/>
  <c r="DJ157" i="1"/>
  <c r="CW114" i="1"/>
  <c r="DJ205" i="1"/>
  <c r="CR299" i="1"/>
  <c r="CT347" i="1"/>
  <c r="CQ232" i="1"/>
  <c r="DH318" i="1"/>
  <c r="CM296" i="1"/>
  <c r="DF224" i="1"/>
  <c r="DA310" i="1"/>
  <c r="CV257" i="1"/>
  <c r="CR328" i="1"/>
  <c r="CY353" i="1"/>
  <c r="CY258" i="1"/>
  <c r="CY11" i="1"/>
  <c r="CY324" i="1"/>
  <c r="CY49" i="1"/>
  <c r="CY314" i="1"/>
  <c r="CY248" i="1"/>
  <c r="CY252" i="1"/>
  <c r="CY57" i="1"/>
  <c r="CY303" i="1"/>
  <c r="CY204" i="1"/>
  <c r="CY67" i="1"/>
  <c r="CY236" i="1"/>
  <c r="CY158" i="1"/>
  <c r="CY27" i="1"/>
  <c r="CY63" i="1"/>
  <c r="CY330" i="1"/>
  <c r="CY88" i="1"/>
  <c r="CY45" i="1"/>
  <c r="CY229" i="1"/>
  <c r="CY319" i="1"/>
  <c r="CY198" i="1"/>
  <c r="DE105" i="1"/>
  <c r="DB260" i="1"/>
  <c r="DG285" i="1"/>
  <c r="CT11" i="1"/>
  <c r="CN57" i="1"/>
  <c r="DA137" i="1"/>
  <c r="DE240" i="1"/>
  <c r="CY327" i="1"/>
  <c r="CX215" i="1"/>
  <c r="CW201" i="1"/>
  <c r="CW117" i="1"/>
  <c r="CQ167" i="1"/>
  <c r="CO124" i="1"/>
  <c r="DB215" i="1"/>
  <c r="DD306" i="1"/>
  <c r="CO356" i="1"/>
  <c r="CU326" i="1"/>
  <c r="CV304" i="1"/>
  <c r="CM234" i="1"/>
  <c r="CV319" i="1"/>
  <c r="CW264" i="1"/>
  <c r="CV334" i="1"/>
  <c r="CV219" i="1"/>
  <c r="CO247" i="1"/>
  <c r="DB60" i="1"/>
  <c r="DC38" i="1"/>
  <c r="DD49" i="1"/>
  <c r="CZ69" i="1"/>
  <c r="CX312" i="1"/>
  <c r="CT337" i="1"/>
  <c r="DB159" i="1"/>
  <c r="CP251" i="1"/>
  <c r="CX168" i="1"/>
  <c r="DG125" i="1"/>
  <c r="CU217" i="1"/>
  <c r="DG173" i="1"/>
  <c r="CO267" i="1"/>
  <c r="CU362" i="1"/>
  <c r="DJ288" i="1"/>
  <c r="CP350" i="1"/>
  <c r="CO281" i="1"/>
  <c r="CU228" i="1"/>
  <c r="DI304" i="1"/>
  <c r="CV293" i="1"/>
  <c r="CV117" i="1"/>
  <c r="CV288" i="1"/>
  <c r="CV313" i="1"/>
  <c r="CV156" i="1"/>
  <c r="CV23" i="1"/>
  <c r="CV348" i="1"/>
  <c r="CV77" i="1"/>
  <c r="CV189" i="1"/>
  <c r="CV354" i="1"/>
  <c r="CV166" i="1"/>
  <c r="CV183" i="1"/>
  <c r="CV55" i="1"/>
  <c r="CV134" i="1"/>
  <c r="CV130" i="1"/>
  <c r="CV239" i="1"/>
  <c r="CV310" i="1"/>
  <c r="CV49" i="1"/>
  <c r="CV262" i="1"/>
  <c r="CV20" i="1"/>
  <c r="CV80" i="1"/>
  <c r="CV171" i="1"/>
  <c r="DI189" i="1"/>
  <c r="CQ279" i="1"/>
  <c r="CZ24" i="1"/>
  <c r="CY28" i="1"/>
  <c r="DB13" i="1"/>
  <c r="DC35" i="1"/>
  <c r="CM279" i="1"/>
  <c r="CQ341" i="1"/>
  <c r="CZ134" i="1"/>
  <c r="DG227" i="1"/>
  <c r="DG143" i="1"/>
  <c r="DE100" i="1"/>
  <c r="DA193" i="1"/>
  <c r="CY150" i="1"/>
  <c r="CM242" i="1"/>
  <c r="CO333" i="1"/>
  <c r="CZ360" i="1"/>
  <c r="DB265" i="1"/>
  <c r="CW351" i="1"/>
  <c r="DA328" i="1"/>
  <c r="CO259" i="1"/>
  <c r="CX344" i="1"/>
  <c r="DE287" i="1"/>
  <c r="DE353" i="1"/>
  <c r="DF80" i="1"/>
  <c r="CM266" i="1"/>
  <c r="DA64" i="1"/>
  <c r="DA50" i="1"/>
  <c r="CW70" i="1"/>
  <c r="DH316" i="1"/>
  <c r="CQ338" i="1"/>
  <c r="CY160" i="1"/>
  <c r="CU253" i="1"/>
  <c r="DF169" i="1"/>
  <c r="DD126" i="1"/>
  <c r="CR218" i="1"/>
  <c r="DI176" i="1"/>
  <c r="DH356" i="1"/>
  <c r="DF344" i="1"/>
  <c r="CS290" i="1"/>
  <c r="DH267" i="1"/>
  <c r="CM351" i="1"/>
  <c r="CQ284" i="1"/>
  <c r="CR229" i="1"/>
  <c r="CR306" i="1"/>
  <c r="CY143" i="1"/>
  <c r="DA159" i="1"/>
  <c r="CU99" i="1"/>
  <c r="DG77" i="1"/>
  <c r="DI39" i="1"/>
  <c r="CY220" i="1"/>
  <c r="CY352" i="1"/>
  <c r="CV201" i="1"/>
  <c r="DI186" i="1"/>
  <c r="DI102" i="1"/>
  <c r="CQ196" i="1"/>
  <c r="CO153" i="1"/>
  <c r="DA109" i="1"/>
  <c r="CW202" i="1"/>
  <c r="CV294" i="1"/>
  <c r="DF361" i="1"/>
  <c r="DF227" i="1"/>
  <c r="DI314" i="1"/>
  <c r="DB291" i="1"/>
  <c r="CV220" i="1"/>
  <c r="CY307" i="1"/>
  <c r="DD324" i="1"/>
  <c r="CS257" i="1"/>
  <c r="CS63" i="1"/>
  <c r="CS205" i="1"/>
  <c r="CS223" i="1"/>
  <c r="CS278" i="1"/>
  <c r="CS46" i="1"/>
  <c r="CS82" i="1"/>
  <c r="CS66" i="1"/>
  <c r="CS359" i="1"/>
  <c r="CS270" i="1"/>
  <c r="CS287" i="1"/>
  <c r="CS42" i="1"/>
  <c r="CS231" i="1"/>
  <c r="CS91" i="1"/>
  <c r="CS54" i="1"/>
  <c r="CS127" i="1"/>
  <c r="CS70" i="1"/>
  <c r="CS117" i="1"/>
  <c r="CS96" i="1"/>
  <c r="CS168" i="1"/>
  <c r="CS12" i="1"/>
  <c r="CS259" i="1"/>
  <c r="DJ66" i="1"/>
  <c r="DI149" i="1"/>
  <c r="DC89" i="1"/>
  <c r="DB64" i="1"/>
  <c r="CZ42" i="1"/>
  <c r="DJ220" i="1"/>
  <c r="DI338" i="1"/>
  <c r="DG201" i="1"/>
  <c r="DA133" i="1"/>
  <c r="DA164" i="1"/>
  <c r="DA305" i="1"/>
  <c r="DA171" i="1"/>
  <c r="DA250" i="1"/>
  <c r="DA309" i="1"/>
  <c r="DA143" i="1"/>
  <c r="DA172" i="1"/>
  <c r="DA106" i="1"/>
  <c r="DA263" i="1"/>
  <c r="DA104" i="1"/>
  <c r="DA147" i="1"/>
  <c r="DA286" i="1"/>
  <c r="DA205" i="1"/>
  <c r="DA265" i="1"/>
  <c r="DA249" i="1"/>
  <c r="CM260" i="1"/>
  <c r="CM268" i="1"/>
  <c r="CM137" i="1"/>
  <c r="CM134" i="1"/>
  <c r="CM243" i="1"/>
  <c r="CM223" i="1"/>
  <c r="CM323" i="1"/>
  <c r="CM15" i="1"/>
  <c r="CM168" i="1"/>
  <c r="CM267" i="1"/>
  <c r="CM342" i="1"/>
  <c r="CM75" i="1"/>
  <c r="CM189" i="1"/>
  <c r="CM177" i="1"/>
  <c r="CM162" i="1"/>
  <c r="CM199" i="1"/>
  <c r="CM186" i="1"/>
  <c r="CM291" i="1"/>
  <c r="CM155" i="1"/>
  <c r="CM221" i="1"/>
  <c r="CM188" i="1"/>
  <c r="CM280" i="1"/>
  <c r="CM104" i="1"/>
  <c r="CN238" i="1"/>
  <c r="CN327" i="1"/>
  <c r="CN33" i="1"/>
  <c r="CN287" i="1"/>
  <c r="CN324" i="1"/>
  <c r="CN166" i="1"/>
  <c r="CN51" i="1"/>
  <c r="CN106" i="1"/>
  <c r="CN313" i="1"/>
  <c r="CN95" i="1"/>
  <c r="CN165" i="1"/>
  <c r="CN65" i="1"/>
  <c r="CN239" i="1"/>
  <c r="CN104" i="1"/>
  <c r="CN103" i="1"/>
  <c r="CN253" i="1"/>
  <c r="CN11" i="1"/>
  <c r="CN209" i="1"/>
  <c r="CN243" i="1"/>
  <c r="CN63" i="1"/>
  <c r="CN121" i="1"/>
  <c r="CN173" i="1"/>
  <c r="CV237" i="1"/>
  <c r="DE326" i="1"/>
  <c r="CW69" i="1"/>
  <c r="DI47" i="1"/>
  <c r="DJ69" i="1"/>
  <c r="CR90" i="1"/>
  <c r="CP333" i="1"/>
  <c r="DA174" i="1"/>
  <c r="DA90" i="1"/>
  <c r="CO182" i="1"/>
  <c r="CU140" i="1"/>
  <c r="CS97" i="1"/>
  <c r="DF188" i="1"/>
  <c r="CT280" i="1"/>
  <c r="CR356" i="1"/>
  <c r="DD301" i="1"/>
  <c r="CQ280" i="1"/>
  <c r="DJ208" i="1"/>
  <c r="CQ295" i="1"/>
  <c r="CR240" i="1"/>
  <c r="DI315" i="1"/>
  <c r="DE297" i="1"/>
  <c r="DE163" i="1"/>
  <c r="DE208" i="1"/>
  <c r="DE161" i="1"/>
  <c r="DE201" i="1"/>
  <c r="DE53" i="1"/>
  <c r="DE283" i="1"/>
  <c r="DE332" i="1"/>
  <c r="DE313" i="1"/>
  <c r="DE73" i="1"/>
  <c r="DE126" i="1"/>
  <c r="DE154" i="1"/>
  <c r="DE27" i="1"/>
  <c r="DE84" i="1"/>
  <c r="DE134" i="1"/>
  <c r="DE6" i="1"/>
  <c r="DE57" i="1"/>
  <c r="DE67" i="1"/>
  <c r="DE193" i="1"/>
  <c r="DE315" i="1"/>
  <c r="DE80" i="1"/>
  <c r="DE114" i="1"/>
  <c r="DE109" i="1"/>
  <c r="CQ105" i="1"/>
  <c r="CQ142" i="1"/>
  <c r="CQ231" i="1"/>
  <c r="CQ301" i="1"/>
  <c r="CQ153" i="1"/>
  <c r="CQ218" i="1"/>
  <c r="CQ6" i="1"/>
  <c r="CQ303" i="1"/>
  <c r="CQ49" i="1"/>
  <c r="CQ243" i="1"/>
  <c r="CQ290" i="1"/>
  <c r="CQ31" i="1"/>
  <c r="CQ246" i="1"/>
  <c r="CQ147" i="1"/>
  <c r="CQ125" i="1"/>
  <c r="CQ77" i="1"/>
  <c r="CQ141" i="1"/>
  <c r="CQ316" i="1"/>
  <c r="CQ201" i="1"/>
  <c r="CQ217" i="1"/>
  <c r="CQ40" i="1"/>
  <c r="CQ275" i="1"/>
  <c r="CQ95" i="1"/>
  <c r="DG286" i="1"/>
  <c r="DG291" i="1"/>
  <c r="DG204" i="1"/>
  <c r="DG10" i="1"/>
  <c r="DG280" i="1"/>
  <c r="DG43" i="1"/>
  <c r="DG345" i="1"/>
  <c r="DG99" i="1"/>
  <c r="DG45" i="1"/>
  <c r="DG41" i="1"/>
  <c r="DG293" i="1"/>
  <c r="DG340" i="1"/>
  <c r="DG85" i="1"/>
  <c r="DG258" i="1"/>
  <c r="DG101" i="1"/>
  <c r="DG72" i="1"/>
  <c r="DG35" i="1"/>
  <c r="DG7" i="1"/>
  <c r="DG46" i="1"/>
  <c r="DG189" i="1"/>
  <c r="DG339" i="1"/>
  <c r="DG222" i="1"/>
  <c r="DG9" i="1"/>
  <c r="CN22" i="1"/>
  <c r="DH153" i="1"/>
  <c r="CP97" i="1"/>
  <c r="CO72" i="1"/>
  <c r="DI72" i="1"/>
  <c r="DC226" i="1"/>
  <c r="CW353" i="1"/>
  <c r="CM215" i="1"/>
  <c r="CO200" i="1"/>
  <c r="CZ116" i="1"/>
  <c r="CN208" i="1"/>
  <c r="DC123" i="1"/>
  <c r="DE214" i="1"/>
  <c r="CS306" i="1"/>
  <c r="CR355" i="1"/>
  <c r="CZ240" i="1"/>
  <c r="DI325" i="1"/>
  <c r="DB302" i="1"/>
  <c r="DA233" i="1"/>
  <c r="DJ318" i="1"/>
  <c r="DJ333" i="1"/>
  <c r="CY227" i="1"/>
  <c r="CY81" i="1"/>
  <c r="CY203" i="1"/>
  <c r="CY309" i="1"/>
  <c r="CY78" i="1"/>
  <c r="CY299" i="1"/>
  <c r="CY200" i="1"/>
  <c r="CY347" i="1"/>
  <c r="CY283" i="1"/>
  <c r="CY332" i="1"/>
  <c r="CY331" i="1"/>
  <c r="CY275" i="1"/>
  <c r="CY188" i="1"/>
  <c r="CY23" i="1"/>
  <c r="CY52" i="1"/>
  <c r="CY103" i="1"/>
  <c r="CY209" i="1"/>
  <c r="CY119" i="1"/>
  <c r="CY92" i="1"/>
  <c r="CY75" i="1"/>
  <c r="CY18" i="1"/>
  <c r="CY77" i="1"/>
  <c r="CU83" i="1"/>
  <c r="CQ326" i="1"/>
  <c r="DG47" i="1"/>
  <c r="CS59" i="1"/>
  <c r="DE110" i="1"/>
  <c r="DJ7" i="1"/>
  <c r="DH250" i="1"/>
  <c r="CN338" i="1"/>
  <c r="CX208" i="1"/>
  <c r="DF125" i="1"/>
  <c r="CP83" i="1"/>
  <c r="DC174" i="1"/>
  <c r="CP131" i="1"/>
  <c r="CW224" i="1"/>
  <c r="DJ315" i="1"/>
  <c r="DD362" i="1"/>
  <c r="DI248" i="1"/>
  <c r="DD334" i="1"/>
  <c r="CW311" i="1"/>
  <c r="CN241" i="1"/>
  <c r="CQ328" i="1"/>
  <c r="CU272" i="1"/>
  <c r="CZ340" i="1"/>
  <c r="CQ239" i="1"/>
  <c r="DE77" i="1"/>
  <c r="CS74" i="1"/>
  <c r="CR49" i="1"/>
  <c r="DG59" i="1"/>
  <c r="CQ83" i="1"/>
  <c r="CO326" i="1"/>
  <c r="CV179" i="1"/>
  <c r="CW168" i="1"/>
  <c r="DH84" i="1"/>
  <c r="CV176" i="1"/>
  <c r="CT133" i="1"/>
  <c r="CZ91" i="1"/>
  <c r="CN183" i="1"/>
  <c r="DA274" i="1"/>
  <c r="CS354" i="1"/>
  <c r="DJ350" i="1"/>
  <c r="CW296" i="1"/>
  <c r="DA273" i="1"/>
  <c r="CY358" i="1"/>
  <c r="DI289" i="1"/>
  <c r="DJ234" i="1"/>
  <c r="CY311" i="1"/>
  <c r="CV322" i="1"/>
  <c r="CV340" i="1"/>
  <c r="CV133" i="1"/>
  <c r="CV155" i="1"/>
  <c r="CV203" i="1"/>
  <c r="CV244" i="1"/>
  <c r="CV289" i="1"/>
  <c r="CV73" i="1"/>
  <c r="CV218" i="1"/>
  <c r="CV228" i="1"/>
  <c r="CV131" i="1"/>
  <c r="CV298" i="1"/>
  <c r="CV51" i="1"/>
  <c r="CV196" i="1"/>
  <c r="CV104" i="1"/>
  <c r="CV118" i="1"/>
  <c r="CV306" i="1"/>
  <c r="CV27" i="1"/>
  <c r="CV199" i="1"/>
  <c r="CV137" i="1"/>
  <c r="CV14" i="1"/>
  <c r="CV167" i="1"/>
  <c r="DH247" i="1"/>
  <c r="CN39" i="1"/>
  <c r="CU15" i="1"/>
  <c r="CV26" i="1"/>
  <c r="CR46" i="1"/>
  <c r="CP289" i="1"/>
  <c r="CN335" i="1"/>
  <c r="DF143" i="1"/>
  <c r="CT235" i="1"/>
  <c r="DB152" i="1"/>
  <c r="CY201" i="1"/>
  <c r="CS251" i="1"/>
  <c r="CX341" i="1"/>
  <c r="DG347" i="1"/>
  <c r="CZ273" i="1"/>
  <c r="DF359" i="1"/>
  <c r="DB335" i="1"/>
  <c r="CP266" i="1"/>
  <c r="CS353" i="1"/>
  <c r="CX293" i="1"/>
  <c r="DI359" i="1"/>
  <c r="CR92" i="1"/>
  <c r="DE88" i="1"/>
  <c r="CP75" i="1"/>
  <c r="CO50" i="1"/>
  <c r="CR64" i="1"/>
  <c r="CN84" i="1"/>
  <c r="CM182" i="1"/>
  <c r="DE169" i="1"/>
  <c r="DE85" i="1"/>
  <c r="CS177" i="1"/>
  <c r="DJ135" i="1"/>
  <c r="CW92" i="1"/>
  <c r="DJ183" i="1"/>
  <c r="DF276" i="1"/>
  <c r="DA355" i="1"/>
  <c r="DG351" i="1"/>
  <c r="CT297" i="1"/>
  <c r="CR276" i="1"/>
  <c r="CV359" i="1"/>
  <c r="DF290" i="1"/>
  <c r="CP237" i="1"/>
  <c r="DG312" i="1"/>
  <c r="DC110" i="1"/>
  <c r="DC285" i="1"/>
  <c r="CR173" i="1"/>
  <c r="CZ20" i="1"/>
  <c r="CX105" i="1"/>
  <c r="CP234" i="1"/>
  <c r="CS347" i="1"/>
  <c r="DE209" i="1"/>
  <c r="CP196" i="1"/>
  <c r="DD111" i="1"/>
  <c r="CR203" i="1"/>
  <c r="DI161" i="1"/>
  <c r="DG118" i="1"/>
  <c r="DI209" i="1"/>
  <c r="CW301" i="1"/>
  <c r="CS351" i="1"/>
  <c r="CP236" i="1"/>
  <c r="CY321" i="1"/>
  <c r="CZ299" i="1"/>
  <c r="CQ229" i="1"/>
  <c r="CZ314" i="1"/>
  <c r="DA259" i="1"/>
  <c r="DH330" i="1"/>
  <c r="CS358" i="1"/>
  <c r="CS169" i="1"/>
  <c r="CS308" i="1"/>
  <c r="CS252" i="1"/>
  <c r="CS123" i="1"/>
  <c r="CS212" i="1"/>
  <c r="CS89" i="1"/>
  <c r="CS237" i="1"/>
  <c r="CS344" i="1"/>
  <c r="CS13" i="1"/>
  <c r="CS196" i="1"/>
  <c r="CS48" i="1"/>
  <c r="CS256" i="1"/>
  <c r="CO276" i="1"/>
  <c r="DE15" i="1"/>
  <c r="DC23" i="1"/>
  <c r="CT12" i="1"/>
  <c r="CP32" i="1"/>
  <c r="DA278" i="1"/>
  <c r="DE340" i="1"/>
  <c r="CO134" i="1"/>
  <c r="DJ226" i="1"/>
  <c r="CV143" i="1"/>
  <c r="CT100" i="1"/>
  <c r="DG191" i="1"/>
  <c r="CN150" i="1"/>
  <c r="DA241" i="1"/>
  <c r="DC332" i="1"/>
  <c r="DC359" i="1"/>
  <c r="CQ265" i="1"/>
  <c r="CZ350" i="1"/>
  <c r="DG326" i="1"/>
  <c r="DC258" i="1"/>
  <c r="CM344" i="1"/>
  <c r="CT287" i="1"/>
  <c r="CT353" i="1"/>
  <c r="CV213" i="1"/>
  <c r="CV61" i="1"/>
  <c r="CV160" i="1"/>
  <c r="CV54" i="1"/>
  <c r="CV141" i="1"/>
  <c r="CV72" i="1"/>
  <c r="CV74" i="1"/>
  <c r="CV197" i="1"/>
  <c r="CV242" i="1"/>
  <c r="CV36" i="1"/>
  <c r="CV337" i="1"/>
  <c r="CV346" i="1"/>
  <c r="CV75" i="1"/>
  <c r="CV9" i="1"/>
  <c r="CV53" i="1"/>
  <c r="CV106" i="1"/>
  <c r="CV178" i="1"/>
  <c r="CV296" i="1"/>
  <c r="CV105" i="1"/>
  <c r="CV37" i="1"/>
  <c r="CV10" i="1"/>
  <c r="DC62" i="1"/>
  <c r="CX276" i="1"/>
  <c r="CM6" i="1"/>
  <c r="DG14" i="1"/>
  <c r="CY68" i="1"/>
  <c r="DD8" i="1"/>
  <c r="CY242" i="1"/>
  <c r="CV328" i="1"/>
  <c r="CZ218" i="1"/>
  <c r="CT202" i="1"/>
  <c r="CT118" i="1"/>
  <c r="CY168" i="1"/>
  <c r="CY216" i="1"/>
  <c r="DF309" i="1"/>
  <c r="DH241" i="1"/>
  <c r="CZ328" i="1"/>
  <c r="DD305" i="1"/>
  <c r="DI234" i="1"/>
  <c r="CS320" i="1"/>
  <c r="CN267" i="1"/>
  <c r="DD335" i="1"/>
  <c r="CR256" i="1"/>
  <c r="DD282" i="1"/>
  <c r="DB27" i="1"/>
  <c r="CX3" i="1"/>
  <c r="DJ14" i="1"/>
  <c r="CZ36" i="1"/>
  <c r="CX279" i="1"/>
  <c r="DB341" i="1"/>
  <c r="CT136" i="1"/>
  <c r="CS228" i="1"/>
  <c r="CS144" i="1"/>
  <c r="CQ101" i="1"/>
  <c r="CX194" i="1"/>
  <c r="DJ150" i="1"/>
  <c r="CX242" i="1"/>
  <c r="DH334" i="1"/>
  <c r="CW361" i="1"/>
  <c r="CN266" i="1"/>
  <c r="DH351" i="1"/>
  <c r="CX329" i="1"/>
  <c r="CZ259" i="1"/>
  <c r="DI344" i="1"/>
  <c r="CQ288" i="1"/>
  <c r="CQ354" i="1"/>
  <c r="CU135" i="1"/>
  <c r="CU267" i="1"/>
  <c r="CX65" i="1"/>
  <c r="CW40" i="1"/>
  <c r="CM51" i="1"/>
  <c r="DJ73" i="1"/>
  <c r="CT317" i="1"/>
  <c r="DB338" i="1"/>
  <c r="DJ160" i="1"/>
  <c r="DC254" i="1"/>
  <c r="DC170" i="1"/>
  <c r="CP127" i="1"/>
  <c r="CW220" i="1"/>
  <c r="CU177" i="1"/>
  <c r="DH268" i="1"/>
  <c r="CT357" i="1"/>
  <c r="DC345" i="1"/>
  <c r="DD290" i="1"/>
  <c r="CT268" i="1"/>
  <c r="DF352" i="1"/>
  <c r="DB284" i="1"/>
  <c r="DC229" i="1"/>
  <c r="CO307" i="1"/>
  <c r="CS64" i="1"/>
  <c r="CS209" i="1"/>
  <c r="CS318" i="1"/>
  <c r="CS271" i="1"/>
  <c r="CS315" i="1"/>
  <c r="CS355" i="1"/>
  <c r="CS253" i="1"/>
  <c r="CS323" i="1"/>
  <c r="CS19" i="1"/>
  <c r="CS280" i="1"/>
  <c r="CS194" i="1"/>
  <c r="CS285" i="1"/>
  <c r="CS36" i="1"/>
  <c r="CS109" i="1"/>
  <c r="CS18" i="1"/>
  <c r="CS341" i="1"/>
  <c r="CS190" i="1"/>
  <c r="CS233" i="1"/>
  <c r="CS226" i="1"/>
  <c r="CS266" i="1"/>
  <c r="CS165" i="1"/>
  <c r="CS65" i="1"/>
  <c r="CX134" i="1"/>
  <c r="CV318" i="1"/>
  <c r="CM54" i="1"/>
  <c r="CT30" i="1"/>
  <c r="CU52" i="1"/>
  <c r="DG74" i="1"/>
  <c r="DE317" i="1"/>
  <c r="CN339" i="1"/>
  <c r="CP163" i="1"/>
  <c r="CO255" i="1"/>
  <c r="CO171" i="1"/>
  <c r="CM128" i="1"/>
  <c r="CT221" i="1"/>
  <c r="DF177" i="1"/>
  <c r="CT269" i="1"/>
  <c r="CN359" i="1"/>
  <c r="CO346" i="1"/>
  <c r="CP291" i="1"/>
  <c r="DE268" i="1"/>
  <c r="DC353" i="1"/>
  <c r="CN285" i="1"/>
  <c r="CO230" i="1"/>
  <c r="CZ307" i="1"/>
  <c r="CT352" i="1"/>
  <c r="CT311" i="1"/>
  <c r="CT281" i="1"/>
  <c r="CT86" i="1"/>
  <c r="CT252" i="1"/>
  <c r="CT285" i="1"/>
  <c r="CT355" i="1"/>
  <c r="CT117" i="1"/>
  <c r="CT177" i="1"/>
  <c r="CT29" i="1"/>
  <c r="CT148" i="1"/>
  <c r="CT274" i="1"/>
  <c r="CT318" i="1"/>
  <c r="CT91" i="1"/>
  <c r="CT112" i="1"/>
  <c r="CT54" i="1"/>
  <c r="CT181" i="1"/>
  <c r="CT176" i="1"/>
  <c r="CT50" i="1"/>
  <c r="CT141" i="1"/>
  <c r="CT145" i="1"/>
  <c r="CT174" i="1"/>
  <c r="CT116" i="1"/>
  <c r="CO156" i="1"/>
  <c r="CO194" i="1"/>
  <c r="CO103" i="1"/>
  <c r="CO155" i="1"/>
  <c r="CO104" i="1"/>
  <c r="CO266" i="1"/>
  <c r="CO36" i="1"/>
  <c r="CO328" i="1"/>
  <c r="CO283" i="1"/>
  <c r="CO292" i="1"/>
  <c r="CO320" i="1"/>
  <c r="CO47" i="1"/>
  <c r="CO158" i="1"/>
  <c r="CO100" i="1"/>
  <c r="CO99" i="1"/>
  <c r="CO278" i="1"/>
  <c r="CO20" i="1"/>
  <c r="CO148" i="1"/>
  <c r="CO238" i="1"/>
  <c r="CO60" i="1"/>
  <c r="CO338" i="1"/>
  <c r="CO232" i="1"/>
  <c r="DD312" i="1"/>
  <c r="DD114" i="1"/>
  <c r="DD91" i="1"/>
  <c r="DD336" i="1"/>
  <c r="DD24" i="1"/>
  <c r="DD150" i="1"/>
  <c r="DD80" i="1"/>
  <c r="DD90" i="1"/>
  <c r="DD203" i="1"/>
  <c r="DD327" i="1"/>
  <c r="DD60" i="1"/>
  <c r="DD329" i="1"/>
  <c r="DD178" i="1"/>
  <c r="DD182" i="1"/>
  <c r="DD17" i="1"/>
  <c r="DD108" i="1"/>
  <c r="DD300" i="1"/>
  <c r="DD6" i="1"/>
  <c r="DD165" i="1"/>
  <c r="DD343" i="1"/>
  <c r="DD242" i="1"/>
  <c r="DD32" i="1"/>
  <c r="DB101" i="1"/>
  <c r="DB65" i="1"/>
  <c r="DB267" i="1"/>
  <c r="DB70" i="1"/>
  <c r="DB76" i="1"/>
  <c r="DB249" i="1"/>
  <c r="DB167" i="1"/>
  <c r="DB361" i="1"/>
  <c r="DB130" i="1"/>
  <c r="DB21" i="1"/>
  <c r="DB269" i="1"/>
  <c r="DB93" i="1"/>
  <c r="DB104" i="1"/>
  <c r="DB234" i="1"/>
  <c r="DB11" i="1"/>
  <c r="DB212" i="1"/>
  <c r="DB29" i="1"/>
  <c r="DB56" i="1"/>
  <c r="DB129" i="1"/>
  <c r="DB179" i="1"/>
  <c r="DB10" i="1"/>
  <c r="DB91" i="1"/>
  <c r="DB43" i="1"/>
  <c r="DI230" i="1"/>
  <c r="DI68" i="1"/>
  <c r="DI48" i="1"/>
  <c r="DI152" i="1"/>
  <c r="DI294" i="1"/>
  <c r="DI319" i="1"/>
  <c r="DI49" i="1"/>
  <c r="DI252" i="1"/>
  <c r="DI351" i="1"/>
  <c r="DI180" i="1"/>
  <c r="DI65" i="1"/>
  <c r="DI130" i="1"/>
  <c r="DI107" i="1"/>
  <c r="DI97" i="1"/>
  <c r="DI62" i="1"/>
  <c r="DI233" i="1"/>
  <c r="DI41" i="1"/>
  <c r="DI280" i="1"/>
  <c r="DI195" i="1"/>
  <c r="DI27" i="1"/>
  <c r="DI313" i="1"/>
  <c r="DI177" i="1"/>
  <c r="DC53" i="1"/>
  <c r="DC146" i="1"/>
  <c r="DC94" i="1"/>
  <c r="DC268" i="1"/>
  <c r="DC300" i="1"/>
  <c r="DC239" i="1"/>
  <c r="DC322" i="1"/>
  <c r="DC358" i="1"/>
  <c r="DC275" i="1"/>
  <c r="DC272" i="1"/>
  <c r="DC78" i="1"/>
  <c r="DC75" i="1"/>
  <c r="DC201" i="1"/>
  <c r="DC21" i="1"/>
  <c r="DC18" i="1"/>
  <c r="DC200" i="1"/>
  <c r="DC30" i="1"/>
  <c r="DC15" i="1"/>
  <c r="DC63" i="1"/>
  <c r="DC99" i="1"/>
  <c r="DC14" i="1"/>
  <c r="DC72" i="1"/>
  <c r="CU310" i="1"/>
  <c r="CS80" i="1"/>
  <c r="CS17" i="1"/>
  <c r="CS47" i="1"/>
  <c r="CS277" i="1"/>
  <c r="CS172" i="1"/>
  <c r="CS53" i="1"/>
  <c r="CS77" i="1"/>
  <c r="CS86" i="1"/>
  <c r="CS132" i="1"/>
  <c r="CS149" i="1"/>
  <c r="CQ195" i="1"/>
  <c r="DJ284" i="1"/>
  <c r="DF66" i="1"/>
  <c r="DE41" i="1"/>
  <c r="CO65" i="1"/>
  <c r="DJ84" i="1"/>
  <c r="DJ330" i="1"/>
  <c r="CU183" i="1"/>
  <c r="DB170" i="1"/>
  <c r="DB86" i="1"/>
  <c r="CU180" i="1"/>
  <c r="DG136" i="1"/>
  <c r="CT93" i="1"/>
  <c r="DA186" i="1"/>
  <c r="CZ278" i="1"/>
  <c r="CX356" i="1"/>
  <c r="DD352" i="1"/>
  <c r="DJ299" i="1"/>
  <c r="CO277" i="1"/>
  <c r="CS360" i="1"/>
  <c r="CX238" i="1"/>
  <c r="DD313" i="1"/>
  <c r="CT348" i="1"/>
  <c r="CT259" i="1"/>
  <c r="CT163" i="1"/>
  <c r="CT234" i="1"/>
  <c r="CT106" i="1"/>
  <c r="CT288" i="1"/>
  <c r="CT335" i="1"/>
  <c r="CT245" i="1"/>
  <c r="CT173" i="1"/>
  <c r="CT120" i="1"/>
  <c r="CT137" i="1"/>
  <c r="CT277" i="1"/>
  <c r="CT314" i="1"/>
  <c r="CT69" i="1"/>
  <c r="CT83" i="1"/>
  <c r="CT156" i="1"/>
  <c r="CT166" i="1"/>
  <c r="CT185" i="1"/>
  <c r="CT61" i="1"/>
  <c r="CT20" i="1"/>
  <c r="CT149" i="1"/>
  <c r="CT53" i="1"/>
  <c r="CT127" i="1"/>
  <c r="CO24" i="1"/>
  <c r="CO95" i="1"/>
  <c r="CO139" i="1"/>
  <c r="CO12" i="1"/>
  <c r="CO199" i="1"/>
  <c r="CO284" i="1"/>
  <c r="CO258" i="1"/>
  <c r="CO273" i="1"/>
  <c r="CO128" i="1"/>
  <c r="CO212" i="1"/>
  <c r="CO268" i="1"/>
  <c r="CO32" i="1"/>
  <c r="CO209" i="1"/>
  <c r="CO151" i="1"/>
  <c r="CO70" i="1"/>
  <c r="CO157" i="1"/>
  <c r="CO152" i="1"/>
  <c r="CO49" i="1"/>
  <c r="CO58" i="1"/>
  <c r="CO231" i="1"/>
  <c r="CO271" i="1"/>
  <c r="CO184" i="1"/>
  <c r="DD348" i="1"/>
  <c r="DD147" i="1"/>
  <c r="DD275" i="1"/>
  <c r="DD79" i="1"/>
  <c r="DD132" i="1"/>
  <c r="DD51" i="1"/>
  <c r="DD29" i="1"/>
  <c r="DD11" i="1"/>
  <c r="DD162" i="1"/>
  <c r="DD257" i="1"/>
  <c r="DD67" i="1"/>
  <c r="DD299" i="1"/>
  <c r="DD57" i="1"/>
  <c r="DD113" i="1"/>
  <c r="DD105" i="1"/>
  <c r="DD214" i="1"/>
  <c r="DD296" i="1"/>
  <c r="DD43" i="1"/>
  <c r="DD88" i="1"/>
  <c r="DD222" i="1"/>
  <c r="DD55" i="1"/>
  <c r="DD25" i="1"/>
  <c r="DB108" i="1"/>
  <c r="DB228" i="1"/>
  <c r="DB109" i="1"/>
  <c r="DB271" i="1"/>
  <c r="DB107" i="1"/>
  <c r="DB55" i="1"/>
  <c r="DB163" i="1"/>
  <c r="DB262" i="1"/>
  <c r="DB247" i="1"/>
  <c r="DB118" i="1"/>
  <c r="DB342" i="1"/>
  <c r="DB297" i="1"/>
  <c r="DB78" i="1"/>
  <c r="DB176" i="1"/>
  <c r="DB47" i="1"/>
  <c r="DB62" i="1"/>
  <c r="DB36" i="1"/>
  <c r="DB34" i="1"/>
  <c r="DB41" i="1"/>
  <c r="DB69" i="1"/>
  <c r="DB140" i="1"/>
  <c r="DB117" i="1"/>
  <c r="DB151" i="1"/>
  <c r="DI355" i="1"/>
  <c r="DI215" i="1"/>
  <c r="DI295" i="1"/>
  <c r="DI244" i="1"/>
  <c r="DI262" i="1"/>
  <c r="DI37" i="1"/>
  <c r="DI154" i="1"/>
  <c r="DI260" i="1"/>
  <c r="DI349" i="1"/>
  <c r="DI292" i="1"/>
  <c r="DI123" i="1"/>
  <c r="DI138" i="1"/>
  <c r="DI108" i="1"/>
  <c r="DI34" i="1"/>
  <c r="DI115" i="1"/>
  <c r="DI32" i="1"/>
  <c r="DI222" i="1"/>
  <c r="DI5" i="1"/>
  <c r="DI276" i="1"/>
  <c r="DI64" i="1"/>
  <c r="DI111" i="1"/>
  <c r="DI309" i="1"/>
  <c r="DI16" i="1"/>
  <c r="DC5" i="1"/>
  <c r="DC326" i="1"/>
  <c r="DC169" i="1"/>
  <c r="DC278" i="1"/>
  <c r="DC182" i="1"/>
  <c r="DC355" i="1"/>
  <c r="DC105" i="1"/>
  <c r="DC244" i="1"/>
  <c r="DC6" i="1"/>
  <c r="DC228" i="1"/>
  <c r="DC282" i="1"/>
  <c r="DC16" i="1"/>
  <c r="DC113" i="1"/>
  <c r="DC91" i="1"/>
  <c r="DC98" i="1"/>
  <c r="DC185" i="1"/>
  <c r="DC67" i="1"/>
  <c r="DC238" i="1"/>
  <c r="DC151" i="1"/>
  <c r="DC77" i="1"/>
  <c r="DC47" i="1"/>
  <c r="DC213" i="1"/>
  <c r="CW175" i="1"/>
  <c r="CS135" i="1"/>
  <c r="CS171" i="1"/>
  <c r="CS120" i="1"/>
  <c r="CS23" i="1"/>
  <c r="CS7" i="1"/>
  <c r="CS38" i="1"/>
  <c r="CS11" i="1"/>
  <c r="CS71" i="1"/>
  <c r="CS227" i="1"/>
  <c r="CS50" i="1"/>
  <c r="CY196" i="1"/>
  <c r="CR118" i="1"/>
  <c r="DF77" i="1"/>
  <c r="CY54" i="1"/>
  <c r="DJ251" i="1"/>
  <c r="DG210" i="1"/>
  <c r="CY341" i="1"/>
  <c r="DD191" i="1"/>
  <c r="DH179" i="1"/>
  <c r="DH95" i="1"/>
  <c r="CV187" i="1"/>
  <c r="DB145" i="1"/>
  <c r="CZ102" i="1"/>
  <c r="CN194" i="1"/>
  <c r="DA285" i="1"/>
  <c r="DB355" i="1"/>
  <c r="CN361" i="1"/>
  <c r="CZ306" i="1"/>
  <c r="CM285" i="1"/>
  <c r="DF213" i="1"/>
  <c r="CM300" i="1"/>
  <c r="CN245" i="1"/>
  <c r="CW319" i="1"/>
  <c r="CT291" i="1"/>
  <c r="CT299" i="1"/>
  <c r="CT249" i="1"/>
  <c r="CT237" i="1"/>
  <c r="CT263" i="1"/>
  <c r="CT31" i="1"/>
  <c r="CT192" i="1"/>
  <c r="CT248" i="1"/>
  <c r="CT187" i="1"/>
  <c r="CT32" i="1"/>
  <c r="CT155" i="1"/>
  <c r="CT119" i="1"/>
  <c r="CT310" i="1"/>
  <c r="CT98" i="1"/>
  <c r="CT134" i="1"/>
  <c r="CT58" i="1"/>
  <c r="CT107" i="1"/>
  <c r="CT64" i="1"/>
  <c r="CT262" i="1"/>
  <c r="CT194" i="1"/>
  <c r="CT200" i="1"/>
  <c r="CT216" i="1"/>
  <c r="CT178" i="1"/>
  <c r="CO13" i="1"/>
  <c r="CO246" i="1"/>
  <c r="CO140" i="1"/>
  <c r="CO313" i="1"/>
  <c r="CO137" i="1"/>
  <c r="CO360" i="1"/>
  <c r="CO39" i="1"/>
  <c r="CO229" i="1"/>
  <c r="CO159" i="1"/>
  <c r="CO219" i="1"/>
  <c r="CO308" i="1"/>
  <c r="CO90" i="1"/>
  <c r="CO78" i="1"/>
  <c r="CO147" i="1"/>
  <c r="CO118" i="1"/>
  <c r="CO142" i="1"/>
  <c r="CO280" i="1"/>
  <c r="CO144" i="1"/>
  <c r="CO43" i="1"/>
  <c r="CO45" i="1"/>
  <c r="CO76" i="1"/>
  <c r="CO202" i="1"/>
  <c r="DD328" i="1"/>
  <c r="DD308" i="1"/>
  <c r="DD311" i="1"/>
  <c r="DD66" i="1"/>
  <c r="DD216" i="1"/>
  <c r="DD135" i="1"/>
  <c r="DD179" i="1"/>
  <c r="DD238" i="1"/>
  <c r="DD151" i="1"/>
  <c r="DD358" i="1"/>
  <c r="DD63" i="1"/>
  <c r="DD48" i="1"/>
  <c r="DD253" i="1"/>
  <c r="DD186" i="1"/>
  <c r="DD109" i="1"/>
  <c r="DD93" i="1"/>
  <c r="DD292" i="1"/>
  <c r="DD120" i="1"/>
  <c r="DD223" i="1"/>
  <c r="DD42" i="1"/>
  <c r="DD77" i="1"/>
  <c r="DB225" i="1"/>
  <c r="DB231" i="1"/>
  <c r="DB217" i="1"/>
  <c r="DB153" i="1"/>
  <c r="DB224" i="1"/>
  <c r="DB321" i="1"/>
  <c r="DB334" i="1"/>
  <c r="DB313" i="1"/>
  <c r="DB329" i="1"/>
  <c r="DB187" i="1"/>
  <c r="DB270" i="1"/>
  <c r="DB142" i="1"/>
  <c r="DB272" i="1"/>
  <c r="DB172" i="1"/>
  <c r="DB113" i="1"/>
  <c r="DB25" i="1"/>
  <c r="DB124" i="1"/>
  <c r="DB42" i="1"/>
  <c r="DB173" i="1"/>
  <c r="DB252" i="1"/>
  <c r="DB213" i="1"/>
  <c r="DB135" i="1"/>
  <c r="DB63" i="1"/>
  <c r="DI307" i="1"/>
  <c r="DI312" i="1"/>
  <c r="DI283" i="1"/>
  <c r="DI240" i="1"/>
  <c r="DI191" i="1"/>
  <c r="DI35" i="1"/>
  <c r="DI172" i="1"/>
  <c r="DI311" i="1"/>
  <c r="DI268" i="1"/>
  <c r="DI343" i="1"/>
  <c r="DI163" i="1"/>
  <c r="DI299" i="1"/>
  <c r="DI148" i="1"/>
  <c r="DI104" i="1"/>
  <c r="DI82" i="1"/>
  <c r="DI284" i="1"/>
  <c r="DI145" i="1"/>
  <c r="DI122" i="1"/>
  <c r="DI272" i="1"/>
  <c r="DI89" i="1"/>
  <c r="DI246" i="1"/>
  <c r="DI305" i="1"/>
  <c r="DI118" i="1"/>
  <c r="DC19" i="1"/>
  <c r="DC171" i="1"/>
  <c r="DC29" i="1"/>
  <c r="DC318" i="1"/>
  <c r="DC158" i="1"/>
  <c r="DC354" i="1"/>
  <c r="DC224" i="1"/>
  <c r="DC233" i="1"/>
  <c r="DC191" i="1"/>
  <c r="DC348" i="1"/>
  <c r="DC289" i="1"/>
  <c r="DC41" i="1"/>
  <c r="DC76" i="1"/>
  <c r="DC73" i="1"/>
  <c r="DC102" i="1"/>
  <c r="DC126" i="1"/>
  <c r="DC140" i="1"/>
  <c r="DC245" i="1"/>
  <c r="DC279" i="1"/>
  <c r="DC106" i="1"/>
  <c r="DC217" i="1"/>
  <c r="DC70" i="1"/>
  <c r="DH313" i="1"/>
  <c r="CN167" i="1"/>
  <c r="CU187" i="1"/>
  <c r="DC104" i="1"/>
  <c r="DB196" i="1"/>
  <c r="CZ153" i="1"/>
  <c r="CM110" i="1"/>
  <c r="CT203" i="1"/>
  <c r="DG294" i="1"/>
  <c r="CR362" i="1"/>
  <c r="CZ229" i="1"/>
  <c r="CU315" i="1"/>
  <c r="CN292" i="1"/>
  <c r="DG220" i="1"/>
  <c r="CV308" i="1"/>
  <c r="CW253" i="1"/>
  <c r="DA325" i="1"/>
  <c r="CT126" i="1"/>
  <c r="CT42" i="1"/>
  <c r="CT227" i="1"/>
  <c r="CT65" i="1"/>
  <c r="CT270" i="1"/>
  <c r="CT73" i="1"/>
  <c r="CT210" i="1"/>
  <c r="CT222" i="1"/>
  <c r="CT207" i="1"/>
  <c r="CT320" i="1"/>
  <c r="CT162" i="1"/>
  <c r="CT10" i="1"/>
  <c r="CT130" i="1"/>
  <c r="CT182" i="1"/>
  <c r="CT21" i="1"/>
  <c r="CT80" i="1"/>
  <c r="CT147" i="1"/>
  <c r="CT128" i="1"/>
  <c r="CT82" i="1"/>
  <c r="CT40" i="1"/>
  <c r="CT43" i="1"/>
  <c r="CT256" i="1"/>
  <c r="CO53" i="1"/>
  <c r="CO287" i="1"/>
  <c r="CO291" i="1"/>
  <c r="CO183" i="1"/>
  <c r="CO254" i="1"/>
  <c r="CO256" i="1"/>
  <c r="CO130" i="1"/>
  <c r="CO349" i="1"/>
  <c r="CO221" i="1"/>
  <c r="CO178" i="1"/>
  <c r="CO51" i="1"/>
  <c r="CO324" i="1"/>
  <c r="CO56" i="1"/>
  <c r="CO198" i="1"/>
  <c r="CO107" i="1"/>
  <c r="CO204" i="1"/>
  <c r="CO309" i="1"/>
  <c r="CO96" i="1"/>
  <c r="CO119" i="1"/>
  <c r="CO173" i="1"/>
  <c r="CO17" i="1"/>
  <c r="CO41" i="1"/>
  <c r="DD163" i="1"/>
  <c r="DD304" i="1"/>
  <c r="DD318" i="1"/>
  <c r="DD99" i="1"/>
  <c r="DD183" i="1"/>
  <c r="DD10" i="1"/>
  <c r="DD291" i="1"/>
  <c r="DD241" i="1"/>
  <c r="DD118" i="1"/>
  <c r="DD174" i="1"/>
  <c r="DD267" i="1"/>
  <c r="DD26" i="1"/>
  <c r="DD194" i="1"/>
  <c r="DD131" i="1"/>
  <c r="DD61" i="1"/>
  <c r="DD155" i="1"/>
  <c r="DD112" i="1"/>
  <c r="DD310" i="1"/>
  <c r="DD230" i="1"/>
  <c r="DD27" i="1"/>
  <c r="DD256" i="1"/>
  <c r="DB214" i="1"/>
  <c r="DB114" i="1"/>
  <c r="DB158" i="1"/>
  <c r="DB195" i="1"/>
  <c r="DB227" i="1"/>
  <c r="DB266" i="1"/>
  <c r="DB337" i="1"/>
  <c r="DB298" i="1"/>
  <c r="DB230" i="1"/>
  <c r="DB169" i="1"/>
  <c r="DB105" i="1"/>
  <c r="DB250" i="1"/>
  <c r="DB268" i="1"/>
  <c r="DB14" i="1"/>
  <c r="DB3" i="1"/>
  <c r="DB58" i="1"/>
  <c r="DB40" i="1"/>
  <c r="DB16" i="1"/>
  <c r="DB257" i="1"/>
  <c r="DB72" i="1"/>
  <c r="DB245" i="1"/>
  <c r="DB126" i="1"/>
  <c r="DB246" i="1"/>
  <c r="DI336" i="1"/>
  <c r="DI55" i="1"/>
  <c r="DI26" i="1"/>
  <c r="DI119" i="1"/>
  <c r="DI79" i="1"/>
  <c r="DI112" i="1"/>
  <c r="DI168" i="1"/>
  <c r="DI274" i="1"/>
  <c r="DI11" i="1"/>
  <c r="DI275" i="1"/>
  <c r="DI9" i="1"/>
  <c r="DI277" i="1"/>
  <c r="DI86" i="1"/>
  <c r="DI30" i="1"/>
  <c r="DI184" i="1"/>
  <c r="DI324" i="1"/>
  <c r="DI218" i="1"/>
  <c r="DI334" i="1"/>
  <c r="DI92" i="1"/>
  <c r="DI12" i="1"/>
  <c r="DI66" i="1"/>
  <c r="DI125" i="1"/>
  <c r="DC100" i="1"/>
  <c r="DC59" i="1"/>
  <c r="DC274" i="1"/>
  <c r="DC61" i="1"/>
  <c r="DC235" i="1"/>
  <c r="DC266" i="1"/>
  <c r="DC81" i="1"/>
  <c r="DC86" i="1"/>
  <c r="DC219" i="1"/>
  <c r="DC344" i="1"/>
  <c r="DC127" i="1"/>
  <c r="DC118" i="1"/>
  <c r="DC153" i="1"/>
  <c r="DC190" i="1"/>
  <c r="DC25" i="1"/>
  <c r="DC166" i="1"/>
  <c r="DC301" i="1"/>
  <c r="DC132" i="1"/>
  <c r="DC246" i="1"/>
  <c r="DC212" i="1"/>
  <c r="DC351" i="1"/>
  <c r="DC227" i="1"/>
  <c r="DJ308" i="1"/>
  <c r="CY89" i="1"/>
  <c r="CS6" i="1"/>
  <c r="CS32" i="1"/>
  <c r="CS273" i="1"/>
  <c r="CS147" i="1"/>
  <c r="CS208" i="1"/>
  <c r="CS125" i="1"/>
  <c r="CS164" i="1"/>
  <c r="CS293" i="1"/>
  <c r="CS73" i="1"/>
  <c r="DH151" i="1"/>
  <c r="DI160" i="1"/>
  <c r="DH102" i="1"/>
  <c r="DE22" i="1"/>
  <c r="DH109" i="1"/>
  <c r="DA234" i="1"/>
  <c r="DD347" i="1"/>
  <c r="CY211" i="1"/>
  <c r="DA196" i="1"/>
  <c r="DA112" i="1"/>
  <c r="DC203" i="1"/>
  <c r="DF162" i="1"/>
  <c r="CS119" i="1"/>
  <c r="DF210" i="1"/>
  <c r="DB303" i="1"/>
  <c r="DD351" i="1"/>
  <c r="DA236" i="1"/>
  <c r="DJ321" i="1"/>
  <c r="CW300" i="1"/>
  <c r="DB229" i="1"/>
  <c r="CU261" i="1"/>
  <c r="DE331" i="1"/>
  <c r="CT144" i="1"/>
  <c r="CT18" i="1"/>
  <c r="CT186" i="1"/>
  <c r="CT109" i="1"/>
  <c r="CT108" i="1"/>
  <c r="CT197" i="1"/>
  <c r="CT199" i="1"/>
  <c r="CT204" i="1"/>
  <c r="CT66" i="1"/>
  <c r="CT265" i="1"/>
  <c r="CT333" i="1"/>
  <c r="CT57" i="1"/>
  <c r="CT9" i="1"/>
  <c r="CT6" i="1"/>
  <c r="CT72" i="1"/>
  <c r="CT164" i="1"/>
  <c r="CT209" i="1"/>
  <c r="CT219" i="1"/>
  <c r="CT67" i="1"/>
  <c r="CT139" i="1"/>
  <c r="CT17" i="1"/>
  <c r="CT190" i="1"/>
  <c r="CO226" i="1"/>
  <c r="CO302" i="1"/>
  <c r="CO275" i="1"/>
  <c r="CO272" i="1"/>
  <c r="CO206" i="1"/>
  <c r="CO228" i="1"/>
  <c r="CO91" i="1"/>
  <c r="CO141" i="1"/>
  <c r="CO345" i="1"/>
  <c r="CO188" i="1"/>
  <c r="CO260" i="1"/>
  <c r="CO192" i="1"/>
  <c r="CO294" i="1"/>
  <c r="CO59" i="1"/>
  <c r="CO4" i="1"/>
  <c r="CO129" i="1"/>
  <c r="CO83" i="1"/>
  <c r="CO161" i="1"/>
  <c r="CO213" i="1"/>
  <c r="CO101" i="1"/>
  <c r="CO169" i="1"/>
  <c r="CO97" i="1"/>
  <c r="CO15" i="1"/>
  <c r="DD181" i="1"/>
  <c r="DD35" i="1"/>
  <c r="DD156" i="1"/>
  <c r="DD245" i="1"/>
  <c r="DD175" i="1"/>
  <c r="DD297" i="1"/>
  <c r="DD342" i="1"/>
  <c r="DD259" i="1"/>
  <c r="DD341" i="1"/>
  <c r="DD192" i="1"/>
  <c r="DD274" i="1"/>
  <c r="DD45" i="1"/>
  <c r="DD212" i="1"/>
  <c r="DD21" i="1"/>
  <c r="DD127" i="1"/>
  <c r="DD195" i="1"/>
  <c r="DD231" i="1"/>
  <c r="DD9" i="1"/>
  <c r="DD146" i="1"/>
  <c r="DD286" i="1"/>
  <c r="DD106" i="1"/>
  <c r="DB251" i="1"/>
  <c r="DB221" i="1"/>
  <c r="DB316" i="1"/>
  <c r="DB289" i="1"/>
  <c r="DB223" i="1"/>
  <c r="DB147" i="1"/>
  <c r="DB317" i="1"/>
  <c r="DB344" i="1"/>
  <c r="DB243" i="1"/>
  <c r="DB24" i="1"/>
  <c r="DB48" i="1"/>
  <c r="DB123" i="1"/>
  <c r="DB74" i="1"/>
  <c r="DB308" i="1"/>
  <c r="DB95" i="1"/>
  <c r="DB157" i="1"/>
  <c r="DB146" i="1"/>
  <c r="DB292" i="1"/>
  <c r="DB111" i="1"/>
  <c r="DB191" i="1"/>
  <c r="DB57" i="1"/>
  <c r="DB183" i="1"/>
  <c r="DB188" i="1"/>
  <c r="DB198" i="1"/>
  <c r="DI237" i="1"/>
  <c r="DI127" i="1"/>
  <c r="DI196" i="1"/>
  <c r="DI170" i="1"/>
  <c r="DI214" i="1"/>
  <c r="DI141" i="1"/>
  <c r="DI328" i="1"/>
  <c r="DI347" i="1"/>
  <c r="DI14" i="1"/>
  <c r="DI110" i="1"/>
  <c r="DI42" i="1"/>
  <c r="DI269" i="1"/>
  <c r="DI31" i="1"/>
  <c r="DI67" i="1"/>
  <c r="DI253" i="1"/>
  <c r="DI320" i="1"/>
  <c r="DI250" i="1"/>
  <c r="DI213" i="1"/>
  <c r="DI255" i="1"/>
  <c r="DI78" i="1"/>
  <c r="DI51" i="1"/>
  <c r="DI4" i="1"/>
  <c r="DC240" i="1"/>
  <c r="DC162" i="1"/>
  <c r="DC147" i="1"/>
  <c r="DC116" i="1"/>
  <c r="DC257" i="1"/>
  <c r="DC205" i="1"/>
  <c r="DC101" i="1"/>
  <c r="DC4" i="1"/>
  <c r="DC93" i="1"/>
  <c r="DC176" i="1"/>
  <c r="DC343" i="1"/>
  <c r="DC26" i="1"/>
  <c r="DC297" i="1"/>
  <c r="DC121" i="1"/>
  <c r="DC117" i="1"/>
  <c r="DC58" i="1"/>
  <c r="DC325" i="1"/>
  <c r="DC271" i="1"/>
  <c r="DC186" i="1"/>
  <c r="DC308" i="1"/>
  <c r="DC40" i="1"/>
  <c r="DC314" i="1"/>
  <c r="DC234" i="1"/>
  <c r="CZ221" i="1"/>
  <c r="CX235" i="1"/>
  <c r="CS76" i="1"/>
  <c r="CS98" i="1"/>
  <c r="CS152" i="1"/>
  <c r="CS114" i="1"/>
  <c r="CS25" i="1"/>
  <c r="CS103" i="1"/>
  <c r="CS215" i="1"/>
  <c r="CS325" i="1"/>
  <c r="CS124" i="1"/>
  <c r="CR197" i="1"/>
  <c r="CM294" i="1"/>
  <c r="DC173" i="1"/>
  <c r="CW113" i="1"/>
  <c r="DD81" i="1"/>
  <c r="CV18" i="1"/>
  <c r="CM246" i="1"/>
  <c r="DF332" i="1"/>
  <c r="CT220" i="1"/>
  <c r="DB203" i="1"/>
  <c r="CV121" i="1"/>
  <c r="CT78" i="1"/>
  <c r="DG169" i="1"/>
  <c r="DB127" i="1"/>
  <c r="DA219" i="1"/>
  <c r="CO311" i="1"/>
  <c r="CT358" i="1"/>
  <c r="DJ244" i="1"/>
  <c r="CT330" i="1"/>
  <c r="CM307" i="1"/>
  <c r="CZ237" i="1"/>
  <c r="CU323" i="1"/>
  <c r="CV268" i="1"/>
  <c r="CX337" i="1"/>
  <c r="CT151" i="1"/>
  <c r="CT62" i="1"/>
  <c r="CT233" i="1"/>
  <c r="CT266" i="1"/>
  <c r="CT238" i="1"/>
  <c r="CT153" i="1"/>
  <c r="CT206" i="1"/>
  <c r="CT217" i="1"/>
  <c r="CT121" i="1"/>
  <c r="CT316" i="1"/>
  <c r="CT328" i="1"/>
  <c r="CT251" i="1"/>
  <c r="CT7" i="1"/>
  <c r="CT24" i="1"/>
  <c r="CT167" i="1"/>
  <c r="CT160" i="1"/>
  <c r="CT336" i="1"/>
  <c r="CT226" i="1"/>
  <c r="CT55" i="1"/>
  <c r="CT223" i="1"/>
  <c r="CT198" i="1"/>
  <c r="CT208" i="1"/>
  <c r="CO332" i="1"/>
  <c r="CO327" i="1"/>
  <c r="CO18" i="1"/>
  <c r="CO279" i="1"/>
  <c r="CO235" i="1"/>
  <c r="CO257" i="1"/>
  <c r="CO109" i="1"/>
  <c r="CO84" i="1"/>
  <c r="CO344" i="1"/>
  <c r="CO224" i="1"/>
  <c r="CO3" i="1"/>
  <c r="CO82" i="1"/>
  <c r="CO290" i="1"/>
  <c r="CO85" i="1"/>
  <c r="CO44" i="1"/>
  <c r="CO187" i="1"/>
  <c r="CO244" i="1"/>
  <c r="CO40" i="1"/>
  <c r="CO74" i="1"/>
  <c r="CO42" i="1"/>
  <c r="CO26" i="1"/>
  <c r="CO298" i="1"/>
  <c r="CO81" i="1"/>
  <c r="DD170" i="1"/>
  <c r="DD187" i="1"/>
  <c r="DD198" i="1"/>
  <c r="DD142" i="1"/>
  <c r="DD315" i="1"/>
  <c r="DD322" i="1"/>
  <c r="DD338" i="1"/>
  <c r="DD280" i="1"/>
  <c r="DD134" i="1"/>
  <c r="DD199" i="1"/>
  <c r="DD314" i="1"/>
  <c r="DD125" i="1"/>
  <c r="DD219" i="1"/>
  <c r="DD138" i="1"/>
  <c r="DD139" i="1"/>
  <c r="DD337" i="1"/>
  <c r="DD226" i="1"/>
  <c r="DD56" i="1"/>
  <c r="DD161" i="1"/>
  <c r="DD85" i="1"/>
  <c r="DD102" i="1"/>
  <c r="DB346" i="1"/>
  <c r="DB274" i="1"/>
  <c r="DB186" i="1"/>
  <c r="DB32" i="1"/>
  <c r="DB37" i="1"/>
  <c r="DB205" i="1"/>
  <c r="DB273" i="1"/>
  <c r="DB28" i="1"/>
  <c r="DB359" i="1"/>
  <c r="DB75" i="1"/>
  <c r="DB81" i="1"/>
  <c r="DB112" i="1"/>
  <c r="DB235" i="1"/>
  <c r="DB304" i="1"/>
  <c r="DB7" i="1"/>
  <c r="DB102" i="1"/>
  <c r="DB51" i="1"/>
  <c r="DB171" i="1"/>
  <c r="DB89" i="1"/>
  <c r="DB209" i="1"/>
  <c r="DB115" i="1"/>
  <c r="DB44" i="1"/>
  <c r="DB285" i="1"/>
  <c r="DB92" i="1"/>
  <c r="DI353" i="1"/>
  <c r="DI94" i="1"/>
  <c r="DI185" i="1"/>
  <c r="DI206" i="1"/>
  <c r="DI261" i="1"/>
  <c r="DI155" i="1"/>
  <c r="DI331" i="1"/>
  <c r="DI297" i="1"/>
  <c r="DI171" i="1"/>
  <c r="DI128" i="1"/>
  <c r="DI199" i="1"/>
  <c r="DI265" i="1"/>
  <c r="DI38" i="1"/>
  <c r="DI151" i="1"/>
  <c r="DI132" i="1"/>
  <c r="DI316" i="1"/>
  <c r="DI174" i="1"/>
  <c r="DI33" i="1"/>
  <c r="DI134" i="1"/>
  <c r="DI45" i="1"/>
  <c r="DI50" i="1"/>
  <c r="DI156" i="1"/>
  <c r="DC335" i="1"/>
  <c r="DC323" i="1"/>
  <c r="DC241" i="1"/>
  <c r="DC17" i="1"/>
  <c r="DC180" i="1"/>
  <c r="DC252" i="1"/>
  <c r="DC119" i="1"/>
  <c r="DC253" i="1"/>
  <c r="DC82" i="1"/>
  <c r="DC11" i="1"/>
  <c r="DC222" i="1"/>
  <c r="DC220" i="1"/>
  <c r="DC329" i="1"/>
  <c r="DC154" i="1"/>
  <c r="DC84" i="1"/>
  <c r="DC175" i="1"/>
  <c r="DC204" i="1"/>
  <c r="DC267" i="1"/>
  <c r="DC43" i="1"/>
  <c r="DC160" i="1"/>
  <c r="DC10" i="1"/>
  <c r="DC13" i="1"/>
  <c r="DC37" i="1"/>
  <c r="CS78" i="1"/>
  <c r="CS182" i="1"/>
  <c r="CS28" i="1"/>
  <c r="CS137" i="1"/>
  <c r="CS304" i="1"/>
  <c r="CS10" i="1"/>
  <c r="CS260" i="1"/>
  <c r="CS87" i="1"/>
  <c r="CS145" i="1"/>
  <c r="CS62" i="1"/>
  <c r="CX93" i="1"/>
  <c r="DI298" i="1"/>
  <c r="DH10" i="1"/>
  <c r="DE33" i="1"/>
  <c r="DD136" i="1"/>
  <c r="CW15" i="1"/>
  <c r="CU258" i="1"/>
  <c r="DD340" i="1"/>
  <c r="CM120" i="1"/>
  <c r="DH212" i="1"/>
  <c r="DH128" i="1"/>
  <c r="CO87" i="1"/>
  <c r="CN179" i="1"/>
  <c r="CZ135" i="1"/>
  <c r="CN227" i="1"/>
  <c r="CU320" i="1"/>
  <c r="CX346" i="1"/>
  <c r="CZ251" i="1"/>
  <c r="CR338" i="1"/>
  <c r="CV315" i="1"/>
  <c r="CM245" i="1"/>
  <c r="CV330" i="1"/>
  <c r="CZ274" i="1"/>
  <c r="CQ343" i="1"/>
  <c r="CT140" i="1"/>
  <c r="CT161" i="1"/>
  <c r="CT142" i="1"/>
  <c r="CT95" i="1"/>
  <c r="CT51" i="1"/>
  <c r="CT331" i="1"/>
  <c r="CT158" i="1"/>
  <c r="CT323" i="1"/>
  <c r="CT326" i="1"/>
  <c r="CT272" i="1"/>
  <c r="CT23" i="1"/>
  <c r="CT71" i="1"/>
  <c r="CT212" i="1"/>
  <c r="CT101" i="1"/>
  <c r="CT146" i="1"/>
  <c r="CT211" i="1"/>
  <c r="CT343" i="1"/>
  <c r="CT157" i="1"/>
  <c r="CT8" i="1"/>
  <c r="CT255" i="1"/>
  <c r="CT295" i="1"/>
  <c r="CT215" i="1"/>
  <c r="CO262" i="1"/>
  <c r="CO172" i="1"/>
  <c r="CO170" i="1"/>
  <c r="CO319" i="1"/>
  <c r="CO253" i="1"/>
  <c r="CO177" i="1"/>
  <c r="CO98" i="1"/>
  <c r="CO236" i="1"/>
  <c r="CO223" i="1"/>
  <c r="CO27" i="1"/>
  <c r="CO54" i="1"/>
  <c r="CO217" i="1"/>
  <c r="CO286" i="1"/>
  <c r="CO37" i="1"/>
  <c r="CO11" i="1"/>
  <c r="CO67" i="1"/>
  <c r="CO123" i="1"/>
  <c r="CO214" i="1"/>
  <c r="CO125" i="1"/>
  <c r="CO265" i="1"/>
  <c r="CO92" i="1"/>
  <c r="CO330" i="1"/>
  <c r="CO154" i="1"/>
  <c r="DD177" i="1"/>
  <c r="DD143" i="1"/>
  <c r="DD44" i="1"/>
  <c r="DD73" i="1"/>
  <c r="DD263" i="1"/>
  <c r="DD325" i="1"/>
  <c r="DD354" i="1"/>
  <c r="DD236" i="1"/>
  <c r="DD110" i="1"/>
  <c r="DD188" i="1"/>
  <c r="DD205" i="1"/>
  <c r="DD41" i="1"/>
  <c r="DD84" i="1"/>
  <c r="DD72" i="1"/>
  <c r="DD18" i="1"/>
  <c r="DD233" i="1"/>
  <c r="DD40" i="1"/>
  <c r="DD52" i="1"/>
  <c r="DD95" i="1"/>
  <c r="DD319" i="1"/>
  <c r="DD7" i="1"/>
  <c r="DB287" i="1"/>
  <c r="DB17" i="1"/>
  <c r="DB87" i="1"/>
  <c r="DB239" i="1"/>
  <c r="DB194" i="1"/>
  <c r="DB197" i="1"/>
  <c r="DB280" i="1"/>
  <c r="DB5" i="1"/>
  <c r="DB358" i="1"/>
  <c r="DB71" i="1"/>
  <c r="DB121" i="1"/>
  <c r="DB119" i="1"/>
  <c r="DB238" i="1"/>
  <c r="DB300" i="1"/>
  <c r="DB110" i="1"/>
  <c r="DB125" i="1"/>
  <c r="DB99" i="1"/>
  <c r="DB156" i="1"/>
  <c r="DB38" i="1"/>
  <c r="DB216" i="1"/>
  <c r="DB279" i="1"/>
  <c r="DB22" i="1"/>
  <c r="DB31" i="1"/>
  <c r="DB59" i="1"/>
  <c r="DI352" i="1"/>
  <c r="DI266" i="1"/>
  <c r="DI192" i="1"/>
  <c r="DI287" i="1"/>
  <c r="DI126" i="1"/>
  <c r="DI227" i="1"/>
  <c r="DI224" i="1"/>
  <c r="DI286" i="1"/>
  <c r="DI59" i="1"/>
  <c r="DI124" i="1"/>
  <c r="DI20" i="1"/>
  <c r="DI202" i="1"/>
  <c r="DI129" i="1"/>
  <c r="DI19" i="1"/>
  <c r="DI117" i="1"/>
  <c r="DI136" i="1"/>
  <c r="DI71" i="1"/>
  <c r="DI18" i="1"/>
  <c r="DI13" i="1"/>
  <c r="DI23" i="1"/>
  <c r="DI10" i="1"/>
  <c r="DI207" i="1"/>
  <c r="DC291" i="1"/>
  <c r="DC319" i="1"/>
  <c r="DC128" i="1"/>
  <c r="DC92" i="1"/>
  <c r="DC209" i="1"/>
  <c r="DC350" i="1"/>
  <c r="DC115" i="1"/>
  <c r="DC256" i="1"/>
  <c r="DC210" i="1"/>
  <c r="DC65" i="1"/>
  <c r="DC188" i="1"/>
  <c r="DC187" i="1"/>
  <c r="DC149" i="1"/>
  <c r="DC22" i="1"/>
  <c r="DC36" i="1"/>
  <c r="DC183" i="1"/>
  <c r="DC24" i="1"/>
  <c r="DC263" i="1"/>
  <c r="DC135" i="1"/>
  <c r="DC39" i="1"/>
  <c r="DC164" i="1"/>
  <c r="DC60" i="1"/>
  <c r="DC44" i="1"/>
  <c r="DE267" i="1"/>
  <c r="CO264" i="1"/>
  <c r="CV168" i="1"/>
  <c r="CU110" i="1"/>
  <c r="CS15" i="1"/>
  <c r="CW87" i="1"/>
  <c r="CT229" i="1"/>
  <c r="CN345" i="1"/>
  <c r="CZ207" i="1"/>
  <c r="DB192" i="1"/>
  <c r="DJ109" i="1"/>
  <c r="DI201" i="1"/>
  <c r="DG158" i="1"/>
  <c r="CT115" i="1"/>
  <c r="DA208" i="1"/>
  <c r="CO300" i="1"/>
  <c r="CQ348" i="1"/>
  <c r="CV234" i="1"/>
  <c r="CQ320" i="1"/>
  <c r="DI296" i="1"/>
  <c r="DC225" i="1"/>
  <c r="CR313" i="1"/>
  <c r="CS258" i="1"/>
  <c r="CO329" i="1"/>
  <c r="CV343" i="1"/>
  <c r="CV58" i="1"/>
  <c r="CV226" i="1"/>
  <c r="CV145" i="1"/>
  <c r="CV248" i="1"/>
  <c r="CV57" i="1"/>
  <c r="CV114" i="1"/>
  <c r="CV284" i="1"/>
  <c r="CV119" i="1"/>
  <c r="CV194" i="1"/>
  <c r="CV17" i="1"/>
  <c r="CV40" i="1"/>
  <c r="CV65" i="1"/>
  <c r="CV46" i="1"/>
  <c r="CV82" i="1"/>
  <c r="CV205" i="1"/>
  <c r="CV204" i="1"/>
  <c r="CV4" i="1"/>
  <c r="CV21" i="1"/>
  <c r="CV159" i="1"/>
  <c r="CV295" i="1"/>
  <c r="CV38" i="1"/>
  <c r="CX24" i="1"/>
  <c r="DF84" i="1"/>
  <c r="DD74" i="1"/>
  <c r="DC49" i="1"/>
  <c r="CU63" i="1"/>
  <c r="DB83" i="1"/>
  <c r="CZ326" i="1"/>
  <c r="DG179" i="1"/>
  <c r="CT169" i="1"/>
  <c r="CT85" i="1"/>
  <c r="DG176" i="1"/>
  <c r="CN135" i="1"/>
  <c r="CY183" i="1"/>
  <c r="CM275" i="1"/>
  <c r="CP355" i="1"/>
  <c r="CV351" i="1"/>
  <c r="DH296" i="1"/>
  <c r="CU275" i="1"/>
  <c r="DJ358" i="1"/>
  <c r="CU290" i="1"/>
  <c r="CV235" i="1"/>
  <c r="CV312" i="1"/>
  <c r="CP30" i="1"/>
  <c r="CN279" i="1"/>
  <c r="CU172" i="1"/>
  <c r="CZ112" i="1"/>
  <c r="DF18" i="1"/>
  <c r="CV91" i="1"/>
  <c r="DG232" i="1"/>
  <c r="DJ345" i="1"/>
  <c r="DH208" i="1"/>
  <c r="DG194" i="1"/>
  <c r="CS111" i="1"/>
  <c r="DF202" i="1"/>
  <c r="DD159" i="1"/>
  <c r="DJ117" i="1"/>
  <c r="CX209" i="1"/>
  <c r="CV350" i="1"/>
  <c r="DD235" i="1"/>
  <c r="CN321" i="1"/>
  <c r="DF297" i="1"/>
  <c r="DE228" i="1"/>
  <c r="CO314" i="1"/>
  <c r="CP259" i="1"/>
  <c r="CW330" i="1"/>
  <c r="CX228" i="1"/>
  <c r="CU314" i="1"/>
  <c r="DJ112" i="1"/>
  <c r="DJ134" i="1"/>
  <c r="CS5" i="1"/>
  <c r="CO25" i="1"/>
  <c r="CU269" i="1"/>
  <c r="CP334" i="1"/>
  <c r="CY127" i="1"/>
  <c r="CX219" i="1"/>
  <c r="DC137" i="1"/>
  <c r="DA94" i="1"/>
  <c r="CO186" i="1"/>
  <c r="DI143" i="1"/>
  <c r="DH235" i="1"/>
  <c r="CV327" i="1"/>
  <c r="CN353" i="1"/>
  <c r="CX259" i="1"/>
  <c r="CS345" i="1"/>
  <c r="CZ321" i="1"/>
  <c r="DJ252" i="1"/>
  <c r="DE338" i="1"/>
  <c r="CM282" i="1"/>
  <c r="CX348" i="1"/>
  <c r="CS188" i="1"/>
  <c r="CS274" i="1"/>
  <c r="CS230" i="1"/>
  <c r="CS79" i="1"/>
  <c r="CS219" i="1"/>
  <c r="CS298" i="1"/>
  <c r="CS297" i="1"/>
  <c r="CS113" i="1"/>
  <c r="CS214" i="1"/>
  <c r="CS99" i="1"/>
  <c r="CS162" i="1"/>
  <c r="CS85" i="1"/>
  <c r="CS29" i="1"/>
  <c r="CS131" i="1"/>
  <c r="CS61" i="1"/>
  <c r="CS199" i="1"/>
  <c r="CS336" i="1"/>
  <c r="CS72" i="1"/>
  <c r="CS300" i="1"/>
  <c r="CS39" i="1"/>
  <c r="CS24" i="1"/>
  <c r="CS197" i="1"/>
  <c r="CO122" i="1"/>
  <c r="DJ276" i="1"/>
  <c r="DA71" i="1"/>
  <c r="CZ75" i="1"/>
  <c r="DD5" i="1"/>
  <c r="CZ25" i="1"/>
  <c r="CR270" i="1"/>
  <c r="CM335" i="1"/>
  <c r="CV128" i="1"/>
  <c r="DC221" i="1"/>
  <c r="CO138" i="1"/>
  <c r="CM95" i="1"/>
  <c r="CZ186" i="1"/>
  <c r="DF144" i="1"/>
  <c r="CT236" i="1"/>
  <c r="DG327" i="1"/>
  <c r="DG354" i="1"/>
  <c r="DI259" i="1"/>
  <c r="DD345" i="1"/>
  <c r="DG253" i="1"/>
  <c r="CQ339" i="1"/>
  <c r="CX282" i="1"/>
  <c r="DI348" i="1"/>
  <c r="CT49" i="1"/>
  <c r="CT168" i="1"/>
  <c r="CT315" i="1"/>
  <c r="CT230" i="1"/>
  <c r="CT201" i="1"/>
  <c r="CT228" i="1"/>
  <c r="CT125" i="1"/>
  <c r="CT253" i="1"/>
  <c r="CT267" i="1"/>
  <c r="CT279" i="1"/>
  <c r="CT26" i="1"/>
  <c r="CT56" i="1"/>
  <c r="CT244" i="1"/>
  <c r="CT102" i="1"/>
  <c r="CT47" i="1"/>
  <c r="CT46" i="1"/>
  <c r="CT306" i="1"/>
  <c r="CT94" i="1"/>
  <c r="CT110" i="1"/>
  <c r="CT205" i="1"/>
  <c r="CT41" i="1"/>
  <c r="CT172" i="1"/>
  <c r="CO201" i="1"/>
  <c r="CO73" i="1"/>
  <c r="CO93" i="1"/>
  <c r="CO62" i="1"/>
  <c r="CO191" i="1"/>
  <c r="CO23" i="1"/>
  <c r="CO105" i="1"/>
  <c r="CO250" i="1"/>
  <c r="CO189" i="1"/>
  <c r="CO133" i="1"/>
  <c r="CO64" i="1"/>
  <c r="CO111" i="1"/>
  <c r="CO106" i="1"/>
  <c r="CO143" i="1"/>
  <c r="CO77" i="1"/>
  <c r="CO136" i="1"/>
  <c r="CO185" i="1"/>
  <c r="CO181" i="1"/>
  <c r="CO55" i="1"/>
  <c r="CO305" i="1"/>
  <c r="CO22" i="1"/>
  <c r="CO150" i="1"/>
  <c r="DD180" i="1"/>
  <c r="DD227" i="1"/>
  <c r="DD249" i="1"/>
  <c r="DD200" i="1"/>
  <c r="DD303" i="1"/>
  <c r="DD167" i="1"/>
  <c r="DD218" i="1"/>
  <c r="DD331" i="1"/>
  <c r="DD117" i="1"/>
  <c r="DD140" i="1"/>
  <c r="DD22" i="1"/>
  <c r="DD19" i="1"/>
  <c r="DD69" i="1"/>
  <c r="DD171" i="1"/>
  <c r="DD208" i="1"/>
  <c r="DD53" i="1"/>
  <c r="DD168" i="1"/>
  <c r="DD189" i="1"/>
  <c r="DD39" i="1"/>
  <c r="DD289" i="1"/>
  <c r="DD157" i="1"/>
  <c r="DB362" i="1"/>
  <c r="DB68" i="1"/>
  <c r="DB206" i="1"/>
  <c r="DB96" i="1"/>
  <c r="DB305" i="1"/>
  <c r="DB85" i="1"/>
  <c r="DB309" i="1"/>
  <c r="DB67" i="1"/>
  <c r="DB281" i="1"/>
  <c r="DB294" i="1"/>
  <c r="DB354" i="1"/>
  <c r="DB236" i="1"/>
  <c r="DB26" i="1"/>
  <c r="DB120" i="1"/>
  <c r="DB4" i="1"/>
  <c r="DB180" i="1"/>
  <c r="DB136" i="1"/>
  <c r="DB97" i="1"/>
  <c r="DB166" i="1"/>
  <c r="DB15" i="1"/>
  <c r="DB319" i="1"/>
  <c r="DB73" i="1"/>
  <c r="DB155" i="1"/>
  <c r="DB84" i="1"/>
  <c r="DI264" i="1"/>
  <c r="DI58" i="1"/>
  <c r="DI159" i="1"/>
  <c r="DI327" i="1"/>
  <c r="DI114" i="1"/>
  <c r="DI212" i="1"/>
  <c r="DI3" i="1"/>
  <c r="DI121" i="1"/>
  <c r="DI251" i="1"/>
  <c r="DI241" i="1"/>
  <c r="DI323" i="1"/>
  <c r="DI81" i="1"/>
  <c r="DI210" i="1"/>
  <c r="DI8" i="1"/>
  <c r="DI179" i="1"/>
  <c r="DI15" i="1"/>
  <c r="DI75" i="1"/>
  <c r="DI6" i="1"/>
  <c r="DI247" i="1"/>
  <c r="DI52" i="1"/>
  <c r="DI105" i="1"/>
  <c r="DI239" i="1"/>
  <c r="DC211" i="1"/>
  <c r="DC304" i="1"/>
  <c r="DC55" i="1"/>
  <c r="DC66" i="1"/>
  <c r="DC230" i="1"/>
  <c r="DC306" i="1"/>
  <c r="DC232" i="1"/>
  <c r="DC197" i="1"/>
  <c r="DC199" i="1"/>
  <c r="DC339" i="1"/>
  <c r="DC334" i="1"/>
  <c r="DC223" i="1"/>
  <c r="DC28" i="1"/>
  <c r="DC88" i="1"/>
  <c r="DC51" i="1"/>
  <c r="DC179" i="1"/>
  <c r="DC12" i="1"/>
  <c r="DC83" i="1"/>
  <c r="DC131" i="1"/>
  <c r="DC125" i="1"/>
  <c r="DC168" i="1"/>
  <c r="DC56" i="1"/>
  <c r="DC150" i="1"/>
  <c r="CR150" i="1"/>
  <c r="DG3" i="1"/>
  <c r="CY13" i="1"/>
  <c r="DD59" i="1"/>
  <c r="CQ241" i="1"/>
  <c r="DJ327" i="1"/>
  <c r="CR217" i="1"/>
  <c r="DH201" i="1"/>
  <c r="DH117" i="1"/>
  <c r="CN168" i="1"/>
  <c r="CZ124" i="1"/>
  <c r="CN216" i="1"/>
  <c r="DI308" i="1"/>
  <c r="CZ356" i="1"/>
  <c r="CW241" i="1"/>
  <c r="DF326" i="1"/>
  <c r="CS305" i="1"/>
  <c r="CX234" i="1"/>
  <c r="DG319" i="1"/>
  <c r="CQ266" i="1"/>
  <c r="CS335" i="1"/>
  <c r="CV338" i="1"/>
  <c r="CV281" i="1"/>
  <c r="CV193" i="1"/>
  <c r="CV335" i="1"/>
  <c r="CV251" i="1"/>
  <c r="CV16" i="1"/>
  <c r="CV110" i="1"/>
  <c r="CV324" i="1"/>
  <c r="CV35" i="1"/>
  <c r="CV329" i="1"/>
  <c r="CV185" i="1"/>
  <c r="CV135" i="1"/>
  <c r="CV222" i="1"/>
  <c r="CV71" i="1"/>
  <c r="CV90" i="1"/>
  <c r="CV243" i="1"/>
  <c r="CV236" i="1"/>
  <c r="CV66" i="1"/>
  <c r="CV87" i="1"/>
  <c r="CV336" i="1"/>
  <c r="CV291" i="1"/>
  <c r="CV42" i="1"/>
  <c r="DD33" i="1"/>
  <c r="CT143" i="1"/>
  <c r="DI87" i="1"/>
  <c r="CT63" i="1"/>
  <c r="DI73" i="1"/>
  <c r="CT339" i="1"/>
  <c r="CV190" i="1"/>
  <c r="DF176" i="1"/>
  <c r="CO94" i="1"/>
  <c r="CN186" i="1"/>
  <c r="CX99" i="1"/>
  <c r="DE192" i="1"/>
  <c r="CS284" i="1"/>
  <c r="DE361" i="1"/>
  <c r="CT359" i="1"/>
  <c r="CR305" i="1"/>
  <c r="CV282" i="1"/>
  <c r="DD210" i="1"/>
  <c r="DD298" i="1"/>
  <c r="DE243" i="1"/>
  <c r="CO318" i="1"/>
  <c r="CY177" i="1"/>
  <c r="DJ283" i="1"/>
  <c r="CU7" i="1"/>
  <c r="CX17" i="1"/>
  <c r="CQ78" i="1"/>
  <c r="DG243" i="1"/>
  <c r="CM331" i="1"/>
  <c r="CW219" i="1"/>
  <c r="DE202" i="1"/>
  <c r="DE118" i="1"/>
  <c r="DJ168" i="1"/>
  <c r="CW125" i="1"/>
  <c r="CS218" i="1"/>
  <c r="CR310" i="1"/>
  <c r="CW357" i="1"/>
  <c r="CT242" i="1"/>
  <c r="CW329" i="1"/>
  <c r="CP306" i="1"/>
  <c r="CU235" i="1"/>
  <c r="CM322" i="1"/>
  <c r="CY267" i="1"/>
  <c r="DA336" i="1"/>
  <c r="CN188" i="1"/>
  <c r="DC286" i="1"/>
  <c r="CN28" i="1"/>
  <c r="CU4" i="1"/>
  <c r="DD16" i="1"/>
  <c r="DI279" i="1"/>
  <c r="CN342" i="1"/>
  <c r="CQ137" i="1"/>
  <c r="DD228" i="1"/>
  <c r="DD144" i="1"/>
  <c r="DJ102" i="1"/>
  <c r="DI194" i="1"/>
  <c r="CV151" i="1"/>
  <c r="DI242" i="1"/>
  <c r="DE335" i="1"/>
  <c r="DH361" i="1"/>
  <c r="CY266" i="1"/>
  <c r="DB353" i="1"/>
  <c r="DI329" i="1"/>
  <c r="CW260" i="1"/>
  <c r="CU345" i="1"/>
  <c r="DB288" i="1"/>
  <c r="CN355" i="1"/>
  <c r="CS140" i="1"/>
  <c r="CS314" i="1"/>
  <c r="CS248" i="1"/>
  <c r="CS245" i="1"/>
  <c r="CS102" i="1"/>
  <c r="CS243" i="1"/>
  <c r="CS322" i="1"/>
  <c r="CS40" i="1"/>
  <c r="CS173" i="1"/>
  <c r="CS234" i="1"/>
  <c r="CS151" i="1"/>
  <c r="CS37" i="1"/>
  <c r="CS157" i="1"/>
  <c r="CS95" i="1"/>
  <c r="CS116" i="1"/>
  <c r="CS239" i="1"/>
  <c r="CS156" i="1"/>
  <c r="CS105" i="1"/>
  <c r="CS296" i="1"/>
  <c r="CS94" i="1"/>
  <c r="CS176" i="1"/>
  <c r="CS43" i="1"/>
  <c r="DG236" i="1"/>
  <c r="CW317" i="1"/>
  <c r="CU128" i="1"/>
  <c r="CP137" i="1"/>
  <c r="CX18" i="1"/>
  <c r="CT38" i="1"/>
  <c r="CR281" i="1"/>
  <c r="CX328" i="1"/>
  <c r="CN138" i="1"/>
  <c r="CP229" i="1"/>
  <c r="CP145" i="1"/>
  <c r="CS104" i="1"/>
  <c r="DF195" i="1"/>
  <c r="DG151" i="1"/>
  <c r="CO245" i="1"/>
  <c r="CQ336" i="1"/>
  <c r="CT362" i="1"/>
  <c r="DJ266" i="1"/>
  <c r="CY354" i="1"/>
  <c r="CU330" i="1"/>
  <c r="DH260" i="1"/>
  <c r="CO347" i="1"/>
  <c r="CN289" i="1"/>
  <c r="CY355" i="1"/>
  <c r="CT45" i="1"/>
  <c r="CT36" i="1"/>
  <c r="CT282" i="1"/>
  <c r="CT113" i="1"/>
  <c r="CT150" i="1"/>
  <c r="CT290" i="1"/>
  <c r="CT103" i="1"/>
  <c r="CT354" i="1"/>
  <c r="CT196" i="1"/>
  <c r="CT308" i="1"/>
  <c r="CT74" i="1"/>
  <c r="CT271" i="1"/>
  <c r="CT124" i="1"/>
  <c r="CT76" i="1"/>
  <c r="CT175" i="1"/>
  <c r="CT79" i="1"/>
  <c r="CT5" i="1"/>
  <c r="CT28" i="1"/>
  <c r="CT289" i="1"/>
  <c r="CT135" i="1"/>
  <c r="CT37" i="1"/>
  <c r="CT179" i="1"/>
  <c r="CO190" i="1"/>
  <c r="CO126" i="1"/>
  <c r="CO239" i="1"/>
  <c r="CO5" i="1"/>
  <c r="CO66" i="1"/>
  <c r="CO252" i="1"/>
  <c r="CO222" i="1"/>
  <c r="CO63" i="1"/>
  <c r="CO337" i="1"/>
  <c r="CO285" i="1"/>
  <c r="CO269" i="1"/>
  <c r="CO89" i="1"/>
  <c r="CO16" i="1"/>
  <c r="CO33" i="1"/>
  <c r="CO52" i="1"/>
  <c r="CO8" i="1"/>
  <c r="CO282" i="1"/>
  <c r="CO38" i="1"/>
  <c r="CO114" i="1"/>
  <c r="CO301" i="1"/>
  <c r="CO121" i="1"/>
  <c r="CO29" i="1"/>
  <c r="DD320" i="1"/>
  <c r="DD244" i="1"/>
  <c r="DD201" i="1"/>
  <c r="DD252" i="1"/>
  <c r="DD293" i="1"/>
  <c r="DD145" i="1"/>
  <c r="DD176" i="1"/>
  <c r="DD184" i="1"/>
  <c r="DD287" i="1"/>
  <c r="DD193" i="1"/>
  <c r="DD129" i="1"/>
  <c r="DD172" i="1"/>
  <c r="DD169" i="1"/>
  <c r="DD76" i="1"/>
  <c r="DD65" i="1"/>
  <c r="DD160" i="1"/>
  <c r="DD38" i="1"/>
  <c r="DD124" i="1"/>
  <c r="DD68" i="1"/>
  <c r="DD3" i="1"/>
  <c r="DD285" i="1"/>
  <c r="DD153" i="1"/>
  <c r="DB259" i="1"/>
  <c r="DB20" i="1"/>
  <c r="DB256" i="1"/>
  <c r="DB19" i="1"/>
  <c r="DB286" i="1"/>
  <c r="DB30" i="1"/>
  <c r="DB345" i="1"/>
  <c r="DB12" i="1"/>
  <c r="DB116" i="1"/>
  <c r="DB290" i="1"/>
  <c r="DB310" i="1"/>
  <c r="DB210" i="1"/>
  <c r="DB241" i="1"/>
  <c r="DB52" i="1"/>
  <c r="DB143" i="1"/>
  <c r="DB165" i="1"/>
  <c r="DB154" i="1"/>
  <c r="DB137" i="1"/>
  <c r="DB323" i="1"/>
  <c r="DB128" i="1"/>
  <c r="DB315" i="1"/>
  <c r="DB139" i="1"/>
  <c r="DB283" i="1"/>
  <c r="DB80" i="1"/>
  <c r="DI99" i="1"/>
  <c r="DI54" i="1"/>
  <c r="DI317" i="1"/>
  <c r="DI169" i="1"/>
  <c r="DI90" i="1"/>
  <c r="DI362" i="1"/>
  <c r="DI288" i="1"/>
  <c r="DI139" i="1"/>
  <c r="DI225" i="1"/>
  <c r="DI204" i="1"/>
  <c r="DI22" i="1"/>
  <c r="DI236" i="1"/>
  <c r="DI85" i="1"/>
  <c r="DI140" i="1"/>
  <c r="DI219" i="1"/>
  <c r="DI211" i="1"/>
  <c r="DI188" i="1"/>
  <c r="DI76" i="1"/>
  <c r="DI254" i="1"/>
  <c r="DI100" i="1"/>
  <c r="DI109" i="1"/>
  <c r="DI200" i="1"/>
  <c r="DC218" i="1"/>
  <c r="DC307" i="1"/>
  <c r="DC172" i="1"/>
  <c r="DC293" i="1"/>
  <c r="DC95" i="1"/>
  <c r="DC357" i="1"/>
  <c r="DC129" i="1"/>
  <c r="DC109" i="1"/>
  <c r="DC337" i="1"/>
  <c r="DC236" i="1"/>
  <c r="DC336" i="1"/>
  <c r="DC7" i="1"/>
  <c r="DC202" i="1"/>
  <c r="DC161" i="1"/>
  <c r="DC3" i="1"/>
  <c r="DC54" i="1"/>
  <c r="DC85" i="1"/>
  <c r="DC114" i="1"/>
  <c r="DC69" i="1"/>
  <c r="DC242" i="1"/>
  <c r="DC124" i="1"/>
  <c r="DC290" i="1"/>
  <c r="DC139" i="1"/>
  <c r="CM306" i="1"/>
  <c r="CO261" i="1"/>
  <c r="CP49" i="1"/>
  <c r="DE66" i="1"/>
  <c r="DI116" i="1"/>
  <c r="CS9" i="1"/>
  <c r="CV254" i="1"/>
  <c r="CY338" i="1"/>
  <c r="DI208" i="1"/>
  <c r="CO127" i="1"/>
  <c r="DA83" i="1"/>
  <c r="CO175" i="1"/>
  <c r="CU133" i="1"/>
  <c r="CT225" i="1"/>
  <c r="CV316" i="1"/>
  <c r="DJ342" i="1"/>
  <c r="DF249" i="1"/>
  <c r="CP335" i="1"/>
  <c r="DH311" i="1"/>
  <c r="DG242" i="1"/>
  <c r="DB328" i="1"/>
  <c r="DF272" i="1"/>
  <c r="CW341" i="1"/>
  <c r="CV206" i="1"/>
  <c r="CV269" i="1"/>
  <c r="CV241" i="1"/>
  <c r="CV177" i="1"/>
  <c r="CV79" i="1"/>
  <c r="CV144" i="1"/>
  <c r="CV227" i="1"/>
  <c r="CV98" i="1"/>
  <c r="CV246" i="1"/>
  <c r="CV276" i="1"/>
  <c r="CV290" i="1"/>
  <c r="CV89" i="1"/>
  <c r="CV229" i="1"/>
  <c r="CV148" i="1"/>
  <c r="CV108" i="1"/>
  <c r="CV63" i="1"/>
  <c r="CV28" i="1"/>
  <c r="CV47" i="1"/>
  <c r="CV233" i="1"/>
  <c r="CV232" i="1"/>
  <c r="CV111" i="1"/>
  <c r="CZ128" i="1"/>
  <c r="DD158" i="1"/>
  <c r="CX98" i="1"/>
  <c r="CW73" i="1"/>
  <c r="DJ35" i="1"/>
  <c r="DB219" i="1"/>
  <c r="CT350" i="1"/>
  <c r="CN200" i="1"/>
  <c r="DA185" i="1"/>
  <c r="DA101" i="1"/>
  <c r="CO193" i="1"/>
  <c r="CR152" i="1"/>
  <c r="CS108" i="1"/>
  <c r="DF199" i="1"/>
  <c r="CN293" i="1"/>
  <c r="DI360" i="1"/>
  <c r="DI226" i="1"/>
  <c r="CS312" i="1"/>
  <c r="DE290" i="1"/>
  <c r="CY219" i="1"/>
  <c r="CT305" i="1"/>
  <c r="DC251" i="1"/>
  <c r="DG323" i="1"/>
  <c r="DG79" i="1"/>
  <c r="DA268" i="1"/>
  <c r="CV69" i="1"/>
  <c r="DC74" i="1"/>
  <c r="DJ123" i="1"/>
  <c r="CU12" i="1"/>
  <c r="DD255" i="1"/>
  <c r="CV339" i="1"/>
  <c r="DI84" i="1"/>
  <c r="DE177" i="1"/>
  <c r="DC134" i="1"/>
  <c r="CQ226" i="1"/>
  <c r="DD317" i="1"/>
  <c r="DA345" i="1"/>
  <c r="DC250" i="1"/>
  <c r="CM336" i="1"/>
  <c r="CN314" i="1"/>
  <c r="CP244" i="1"/>
  <c r="CY329" i="1"/>
  <c r="DC273" i="1"/>
  <c r="CT342" i="1"/>
  <c r="CT260" i="1"/>
  <c r="CS41" i="1"/>
  <c r="CZ17" i="1"/>
  <c r="CP28" i="1"/>
  <c r="CZ293" i="1"/>
  <c r="DJ335" i="1"/>
  <c r="DC144" i="1"/>
  <c r="CY237" i="1"/>
  <c r="DJ153" i="1"/>
  <c r="DH110" i="1"/>
  <c r="CV202" i="1"/>
  <c r="DB160" i="1"/>
  <c r="CP252" i="1"/>
  <c r="CU342" i="1"/>
  <c r="CM350" i="1"/>
  <c r="CT275" i="1"/>
  <c r="DC360" i="1"/>
  <c r="CY336" i="1"/>
  <c r="DF268" i="1"/>
  <c r="CP354" i="1"/>
  <c r="CU294" i="1"/>
  <c r="CR361" i="1"/>
  <c r="CS129" i="1"/>
  <c r="CS57" i="1"/>
  <c r="CS275" i="1"/>
  <c r="CS106" i="1"/>
  <c r="CS175" i="1"/>
  <c r="CS261" i="1"/>
  <c r="CS167" i="1"/>
  <c r="CS232" i="1"/>
  <c r="CS20" i="1"/>
  <c r="CS187" i="1"/>
  <c r="CS329" i="1"/>
  <c r="CS319" i="1"/>
  <c r="CS153" i="1"/>
  <c r="CS142" i="1"/>
  <c r="CS84" i="1"/>
  <c r="CS118" i="1"/>
  <c r="CS35" i="1"/>
  <c r="CS160" i="1"/>
  <c r="CS292" i="1"/>
  <c r="CS330" i="1"/>
  <c r="CS88" i="1"/>
  <c r="CS21" i="1"/>
  <c r="CW196" i="1"/>
  <c r="CN291" i="1"/>
  <c r="CV29" i="1"/>
  <c r="CR5" i="1"/>
  <c r="CX29" i="1"/>
  <c r="DB50" i="1"/>
  <c r="DG336" i="1"/>
  <c r="CO145" i="1"/>
  <c r="CV238" i="1"/>
  <c r="CV154" i="1"/>
  <c r="CT111" i="1"/>
  <c r="CP204" i="1"/>
  <c r="CN161" i="1"/>
  <c r="DA252" i="1"/>
  <c r="DF342" i="1"/>
  <c r="DI350" i="1"/>
  <c r="DE275" i="1"/>
  <c r="CO361" i="1"/>
  <c r="CS338" i="1"/>
  <c r="CR269" i="1"/>
  <c r="DA354" i="1"/>
  <c r="DF294" i="1"/>
  <c r="DC361" i="1"/>
  <c r="CT88" i="1"/>
  <c r="CT13" i="1"/>
  <c r="CT296" i="1"/>
  <c r="CT87" i="1"/>
  <c r="CT304" i="1"/>
  <c r="CT319" i="1"/>
  <c r="CT307" i="1"/>
  <c r="CT324" i="1"/>
  <c r="CT97" i="1"/>
  <c r="CT344" i="1"/>
  <c r="CT70" i="1"/>
  <c r="CT114" i="1"/>
  <c r="CT14" i="1"/>
  <c r="CT189" i="1"/>
  <c r="CT171" i="1"/>
  <c r="CT138" i="1"/>
  <c r="CT52" i="1"/>
  <c r="CT35" i="1"/>
  <c r="CT325" i="1"/>
  <c r="CT193" i="1"/>
  <c r="CT165" i="1"/>
  <c r="CT3" i="1"/>
  <c r="CO208" i="1"/>
  <c r="CO242" i="1"/>
  <c r="CO166" i="1"/>
  <c r="CO210" i="1"/>
  <c r="CO316" i="1"/>
  <c r="CO303" i="1"/>
  <c r="CO218" i="1"/>
  <c r="CO237" i="1"/>
  <c r="CO80" i="1"/>
  <c r="CO241" i="1"/>
  <c r="CO6" i="1"/>
  <c r="CO348" i="1"/>
  <c r="CO220" i="1"/>
  <c r="CO19" i="1"/>
  <c r="CO176" i="1"/>
  <c r="CO110" i="1"/>
  <c r="CO28" i="1"/>
  <c r="CO243" i="1"/>
  <c r="CO165" i="1"/>
  <c r="CO297" i="1"/>
  <c r="CO88" i="1"/>
  <c r="CO115" i="1"/>
  <c r="DD276" i="1"/>
  <c r="DD86" i="1"/>
  <c r="DD248" i="1"/>
  <c r="DD128" i="1"/>
  <c r="DD278" i="1"/>
  <c r="DD46" i="1"/>
  <c r="DD190" i="1"/>
  <c r="DD330" i="1"/>
  <c r="DD196" i="1"/>
  <c r="DD83" i="1"/>
  <c r="DD321" i="1"/>
  <c r="DD47" i="1"/>
  <c r="DD4" i="1"/>
  <c r="DD50" i="1"/>
  <c r="DD54" i="1"/>
  <c r="DD14" i="1"/>
  <c r="DD96" i="1"/>
  <c r="DD164" i="1"/>
  <c r="DD209" i="1"/>
  <c r="DD28" i="1"/>
  <c r="DD281" i="1"/>
  <c r="DD204" i="1"/>
  <c r="DB248" i="1"/>
  <c r="DB282" i="1"/>
  <c r="DB264" i="1"/>
  <c r="DB253" i="1"/>
  <c r="DB293" i="1"/>
  <c r="DB184" i="1"/>
  <c r="DB314" i="1"/>
  <c r="DB242" i="1"/>
  <c r="DB134" i="1"/>
  <c r="DB275" i="1"/>
  <c r="DB255" i="1"/>
  <c r="DB351" i="1"/>
  <c r="DB61" i="1"/>
  <c r="DB8" i="1"/>
  <c r="DB88" i="1"/>
  <c r="DB77" i="1"/>
  <c r="DB150" i="1"/>
  <c r="DB199" i="1"/>
  <c r="DB175" i="1"/>
  <c r="DB18" i="1"/>
  <c r="DB311" i="1"/>
  <c r="DB190" i="1"/>
  <c r="DB312" i="1"/>
  <c r="DB168" i="1"/>
  <c r="DI106" i="1"/>
  <c r="DI258" i="1"/>
  <c r="DI302" i="1"/>
  <c r="DI70" i="1"/>
  <c r="DI217" i="1"/>
  <c r="DI358" i="1"/>
  <c r="DI158" i="1"/>
  <c r="DI146" i="1"/>
  <c r="DI166" i="1"/>
  <c r="DI290" i="1"/>
  <c r="DI7" i="1"/>
  <c r="DI243" i="1"/>
  <c r="DI74" i="1"/>
  <c r="DI133" i="1"/>
  <c r="DI257" i="1"/>
  <c r="DI167" i="1"/>
  <c r="DI60" i="1"/>
  <c r="DI17" i="1"/>
  <c r="DI93" i="1"/>
  <c r="DI63" i="1"/>
  <c r="DI21" i="1"/>
  <c r="DI53" i="1"/>
  <c r="DC177" i="1"/>
  <c r="DC50" i="1"/>
  <c r="DC264" i="1"/>
  <c r="DC296" i="1"/>
  <c r="DC143" i="1"/>
  <c r="DC309" i="1"/>
  <c r="DC111" i="1"/>
  <c r="DC346" i="1"/>
  <c r="DC215" i="1"/>
  <c r="DC298" i="1"/>
  <c r="DC237" i="1"/>
  <c r="DC270" i="1"/>
  <c r="DC231" i="1"/>
  <c r="DC157" i="1"/>
  <c r="DC80" i="1"/>
  <c r="DC32" i="1"/>
  <c r="DC9" i="1"/>
  <c r="DC48" i="1"/>
  <c r="DC281" i="1"/>
  <c r="DC198" i="1"/>
  <c r="DC87" i="1"/>
  <c r="DC260" i="1"/>
  <c r="DC33" i="1"/>
  <c r="CP261" i="1"/>
  <c r="DF324" i="1"/>
  <c r="CY178" i="1"/>
  <c r="CR166" i="1"/>
  <c r="CW84" i="1"/>
  <c r="DJ175" i="1"/>
  <c r="DH132" i="1"/>
  <c r="DB182" i="1"/>
  <c r="CP274" i="1"/>
  <c r="CP362" i="1"/>
  <c r="CY350" i="1"/>
  <c r="CZ295" i="1"/>
  <c r="CP273" i="1"/>
  <c r="DB357" i="1"/>
  <c r="CX289" i="1"/>
  <c r="CY234" i="1"/>
  <c r="CN311" i="1"/>
  <c r="CQ129" i="1"/>
  <c r="CX302" i="1"/>
  <c r="CU106" i="1"/>
  <c r="CV113" i="1"/>
  <c r="DC34" i="1"/>
  <c r="CM22" i="1"/>
  <c r="DJ264" i="1"/>
  <c r="DB330" i="1"/>
  <c r="DE125" i="1"/>
  <c r="CP218" i="1"/>
  <c r="CP134" i="1"/>
  <c r="CV92" i="1"/>
  <c r="CU184" i="1"/>
  <c r="DG140" i="1"/>
  <c r="CU232" i="1"/>
  <c r="DB325" i="1"/>
  <c r="DE351" i="1"/>
  <c r="CV256" i="1"/>
  <c r="CY343" i="1"/>
  <c r="CR320" i="1"/>
  <c r="CT250" i="1"/>
  <c r="CR335" i="1"/>
  <c r="CV279" i="1"/>
  <c r="CP347" i="1"/>
  <c r="CV195" i="1"/>
  <c r="CV12" i="1"/>
  <c r="CV120" i="1"/>
  <c r="CV186" i="1"/>
  <c r="CV207" i="1"/>
  <c r="CV182" i="1"/>
  <c r="CV331" i="1"/>
  <c r="CV230" i="1"/>
  <c r="CV297" i="1"/>
  <c r="CV102" i="1"/>
  <c r="CV341" i="1"/>
  <c r="CV255" i="1"/>
  <c r="CV24" i="1"/>
  <c r="CV50" i="1"/>
  <c r="CV126" i="1"/>
  <c r="CV48" i="1"/>
  <c r="CV116" i="1"/>
  <c r="CV62" i="1"/>
  <c r="CV240" i="1"/>
  <c r="CV52" i="1"/>
  <c r="CV208" i="1"/>
  <c r="DD270" i="1"/>
  <c r="DG168" i="1"/>
  <c r="CO112" i="1"/>
  <c r="DA16" i="1"/>
  <c r="CQ89" i="1"/>
  <c r="CN231" i="1"/>
  <c r="CY345" i="1"/>
  <c r="CW208" i="1"/>
  <c r="CN193" i="1"/>
  <c r="DG110" i="1"/>
  <c r="CU202" i="1"/>
  <c r="CS159" i="1"/>
  <c r="CN117" i="1"/>
  <c r="CM209" i="1"/>
  <c r="CZ300" i="1"/>
  <c r="DB348" i="1"/>
  <c r="CS235" i="1"/>
  <c r="DB320" i="1"/>
  <c r="CU297" i="1"/>
  <c r="DH227" i="1"/>
  <c r="DC313" i="1"/>
  <c r="DD258" i="1"/>
  <c r="CZ329" i="1"/>
  <c r="DG310" i="1"/>
  <c r="CQ111" i="1"/>
  <c r="CY123" i="1"/>
  <c r="DJ3" i="1"/>
  <c r="DF23" i="1"/>
  <c r="DD266" i="1"/>
  <c r="DD333" i="1"/>
  <c r="CN127" i="1"/>
  <c r="CM219" i="1"/>
  <c r="DF136" i="1"/>
  <c r="CP94" i="1"/>
  <c r="CR185" i="1"/>
  <c r="DD141" i="1"/>
  <c r="CW235" i="1"/>
  <c r="DJ326" i="1"/>
  <c r="DB352" i="1"/>
  <c r="DA258" i="1"/>
  <c r="DG344" i="1"/>
  <c r="CO321" i="1"/>
  <c r="CQ251" i="1"/>
  <c r="CT338" i="1"/>
  <c r="CP281" i="1"/>
  <c r="CM348" i="1"/>
  <c r="DI46" i="1"/>
  <c r="DA53" i="1"/>
  <c r="CZ28" i="1"/>
  <c r="DI40" i="1"/>
  <c r="DE60" i="1"/>
  <c r="DC303" i="1"/>
  <c r="DG329" i="1"/>
  <c r="DI153" i="1"/>
  <c r="CW245" i="1"/>
  <c r="CW161" i="1"/>
  <c r="CO120" i="1"/>
  <c r="DB211" i="1"/>
  <c r="CO168" i="1"/>
  <c r="DJ260" i="1"/>
  <c r="DD350" i="1"/>
  <c r="CN357" i="1"/>
  <c r="DI281" i="1"/>
  <c r="DD261" i="1"/>
  <c r="DH344" i="1"/>
  <c r="DG275" i="1"/>
  <c r="CN362" i="1"/>
  <c r="DJ300" i="1"/>
  <c r="CS321" i="1"/>
  <c r="CS220" i="1"/>
  <c r="CS311" i="1"/>
  <c r="CS58" i="1"/>
  <c r="CS3" i="1"/>
  <c r="CS279" i="1"/>
  <c r="CS68" i="1"/>
  <c r="CS294" i="1"/>
  <c r="CS16" i="1"/>
  <c r="CS139" i="1"/>
  <c r="CS134" i="1"/>
  <c r="CS289" i="1"/>
  <c r="CS204" i="1"/>
  <c r="CS193" i="1"/>
  <c r="CS146" i="1"/>
  <c r="CS180" i="1"/>
  <c r="CS238" i="1"/>
  <c r="CS138" i="1"/>
  <c r="CS112" i="1"/>
  <c r="CS333" i="1"/>
  <c r="CS143" i="1"/>
  <c r="CS83" i="1"/>
  <c r="DA206" i="1"/>
  <c r="DJ273" i="1"/>
  <c r="DI43" i="1"/>
  <c r="DH18" i="1"/>
  <c r="CU41" i="1"/>
  <c r="CQ61" i="1"/>
  <c r="CO304" i="1"/>
  <c r="CP331" i="1"/>
  <c r="CU154" i="1"/>
  <c r="DH245" i="1"/>
  <c r="CQ163" i="1"/>
  <c r="CZ120" i="1"/>
  <c r="CN212" i="1"/>
  <c r="CZ168" i="1"/>
  <c r="DG261" i="1"/>
  <c r="CP351" i="1"/>
  <c r="CY357" i="1"/>
  <c r="DC283" i="1"/>
  <c r="CP262" i="1"/>
  <c r="CT345" i="1"/>
  <c r="CS276" i="1"/>
  <c r="DJ362" i="1"/>
  <c r="CV301" i="1"/>
  <c r="CT356" i="1"/>
  <c r="CT154" i="1"/>
  <c r="CT293" i="1"/>
  <c r="CT303" i="1"/>
  <c r="CT183" i="1"/>
  <c r="CT300" i="1"/>
  <c r="CT264" i="1"/>
  <c r="CT152" i="1"/>
  <c r="CT159" i="1"/>
  <c r="CT84" i="1"/>
  <c r="CT313" i="1"/>
  <c r="CT22" i="1"/>
  <c r="CT278" i="1"/>
  <c r="CT25" i="1"/>
  <c r="CT39" i="1"/>
  <c r="CT105" i="1"/>
  <c r="CT302" i="1"/>
  <c r="CT48" i="1"/>
  <c r="CT123" i="1"/>
  <c r="CT321" i="1"/>
  <c r="CT68" i="1"/>
  <c r="CT322" i="1"/>
  <c r="CT90" i="1"/>
  <c r="CO167" i="1"/>
  <c r="CO312" i="1"/>
  <c r="CO180" i="1"/>
  <c r="CO203" i="1"/>
  <c r="CO323" i="1"/>
  <c r="CO248" i="1"/>
  <c r="CO293" i="1"/>
  <c r="CO299" i="1"/>
  <c r="CO79" i="1"/>
  <c r="CO336" i="1"/>
  <c r="CO163" i="1"/>
  <c r="CO227" i="1"/>
  <c r="CO162" i="1"/>
  <c r="CO34" i="1"/>
  <c r="CO30" i="1"/>
  <c r="CO132" i="1"/>
  <c r="CO9" i="1"/>
  <c r="CO195" i="1"/>
  <c r="CO48" i="1"/>
  <c r="CO117" i="1"/>
  <c r="CO335" i="1"/>
  <c r="CO71" i="1"/>
  <c r="DD283" i="1"/>
  <c r="DD30" i="1"/>
  <c r="DD121" i="1"/>
  <c r="DD197" i="1"/>
  <c r="DD123" i="1"/>
  <c r="DD220" i="1"/>
  <c r="DD237" i="1"/>
  <c r="DD307" i="1"/>
  <c r="DD185" i="1"/>
  <c r="DD221" i="1"/>
  <c r="DD64" i="1"/>
  <c r="DD87" i="1"/>
  <c r="DD326" i="1"/>
  <c r="DD116" i="1"/>
  <c r="DD94" i="1"/>
  <c r="DD229" i="1"/>
  <c r="DD260" i="1"/>
  <c r="DD215" i="1"/>
  <c r="DD154" i="1"/>
  <c r="DD149" i="1"/>
  <c r="DD101" i="1"/>
  <c r="DD98" i="1"/>
  <c r="DB94" i="1"/>
  <c r="DB322" i="1"/>
  <c r="DB326" i="1"/>
  <c r="DB132" i="1"/>
  <c r="DB333" i="1"/>
  <c r="DB220" i="1"/>
  <c r="DB149" i="1"/>
  <c r="DB66" i="1"/>
  <c r="DB141" i="1"/>
  <c r="DB278" i="1"/>
  <c r="DB306" i="1"/>
  <c r="DB133" i="1"/>
  <c r="DB46" i="1"/>
  <c r="DB202" i="1"/>
  <c r="DB33" i="1"/>
  <c r="DB161" i="1"/>
  <c r="DB201" i="1"/>
  <c r="DB296" i="1"/>
  <c r="DB54" i="1"/>
  <c r="DB106" i="1"/>
  <c r="DB131" i="1"/>
  <c r="DB103" i="1"/>
  <c r="DB164" i="1"/>
  <c r="DI113" i="1"/>
  <c r="DI103" i="1"/>
  <c r="DI147" i="1"/>
  <c r="DI221" i="1"/>
  <c r="DI306" i="1"/>
  <c r="DI354" i="1"/>
  <c r="DI228" i="1"/>
  <c r="DI135" i="1"/>
  <c r="DI256" i="1"/>
  <c r="DI36" i="1"/>
  <c r="DI69" i="1"/>
  <c r="DI137" i="1"/>
  <c r="DI162" i="1"/>
  <c r="DI96" i="1"/>
  <c r="DI77" i="1"/>
  <c r="DI24" i="1"/>
  <c r="DI56" i="1"/>
  <c r="DI310" i="1"/>
  <c r="DI144" i="1"/>
  <c r="DI173" i="1"/>
  <c r="DI273" i="1"/>
  <c r="DI181" i="1"/>
  <c r="DC259" i="1"/>
  <c r="DC216" i="1"/>
  <c r="DC311" i="1"/>
  <c r="DC138" i="1"/>
  <c r="DC312" i="1"/>
  <c r="DC338" i="1"/>
  <c r="DC315" i="1"/>
  <c r="DC342" i="1"/>
  <c r="DC57" i="1"/>
  <c r="DC327" i="1"/>
  <c r="DC79" i="1"/>
  <c r="DC90" i="1"/>
  <c r="DC165" i="1"/>
  <c r="DC208" i="1"/>
  <c r="DC142" i="1"/>
  <c r="DC321" i="1"/>
  <c r="DC71" i="1"/>
  <c r="DC136" i="1"/>
  <c r="DC27" i="1"/>
  <c r="DC194" i="1"/>
  <c r="DC120" i="1"/>
  <c r="DC193" i="1"/>
  <c r="CL55" i="1"/>
  <c r="CL91" i="1"/>
  <c r="CL275" i="1"/>
  <c r="CL240" i="1"/>
  <c r="CL298" i="1"/>
  <c r="CL255" i="1"/>
  <c r="CL20" i="1"/>
  <c r="CL346" i="1"/>
  <c r="CL33" i="1"/>
  <c r="CL308" i="1"/>
  <c r="CL50" i="1"/>
  <c r="CL297" i="1"/>
  <c r="CL270" i="1"/>
  <c r="CL7" i="1"/>
  <c r="CL254" i="1"/>
  <c r="CL148" i="1"/>
  <c r="CL133" i="1"/>
  <c r="CL78" i="1"/>
  <c r="CL316" i="1"/>
  <c r="CL236" i="1"/>
  <c r="CL18" i="1"/>
  <c r="CL35" i="1"/>
  <c r="CL34" i="1"/>
  <c r="CL175" i="1"/>
  <c r="CL101" i="1"/>
  <c r="CL296" i="1"/>
  <c r="CL311" i="1"/>
  <c r="CL344" i="1"/>
  <c r="CL52" i="1"/>
  <c r="CL95" i="1"/>
  <c r="CL246" i="1"/>
  <c r="CL309" i="1"/>
  <c r="CL76" i="1"/>
  <c r="CL223" i="1"/>
  <c r="CL139" i="1"/>
  <c r="CL153" i="1"/>
  <c r="CL187" i="1"/>
  <c r="CL38" i="1"/>
  <c r="CL41" i="1"/>
  <c r="CL258" i="1"/>
  <c r="CL277" i="1"/>
  <c r="CL345" i="1"/>
  <c r="CL80" i="1"/>
  <c r="CL220" i="1"/>
  <c r="CL196" i="1"/>
  <c r="CL198" i="1"/>
  <c r="CL325" i="1"/>
  <c r="CL25" i="1"/>
  <c r="CL119" i="1"/>
  <c r="CL199" i="1"/>
  <c r="CL45" i="1"/>
  <c r="CL312" i="1"/>
  <c r="CL15" i="1"/>
  <c r="CL182" i="1"/>
  <c r="CL109" i="1"/>
  <c r="CL156" i="1"/>
  <c r="CL122" i="1"/>
  <c r="CL54" i="1"/>
  <c r="CL53" i="1"/>
  <c r="CL114" i="1"/>
  <c r="CL323" i="1"/>
  <c r="CL73" i="1"/>
  <c r="CL349" i="1"/>
  <c r="CL70" i="1"/>
  <c r="CL259" i="1"/>
  <c r="CL249" i="1"/>
  <c r="CL266" i="1"/>
  <c r="CL61" i="1"/>
  <c r="CL232" i="1"/>
  <c r="CL265" i="1"/>
  <c r="CL235" i="1"/>
  <c r="CL284" i="1"/>
  <c r="CL209" i="1"/>
  <c r="CL243" i="1"/>
  <c r="CL260" i="1"/>
  <c r="CL306" i="1"/>
  <c r="CL98" i="1"/>
  <c r="CL192" i="1"/>
  <c r="CL93" i="1"/>
  <c r="CL111" i="1"/>
  <c r="CL191" i="1"/>
  <c r="CL62" i="1"/>
  <c r="CL141" i="1"/>
  <c r="CL299" i="1"/>
  <c r="CL134" i="1"/>
  <c r="CL208" i="1"/>
  <c r="CL184" i="1"/>
  <c r="CL147" i="1"/>
  <c r="CL332" i="1"/>
  <c r="CL234" i="1"/>
  <c r="CL150" i="1"/>
  <c r="CL92" i="1"/>
  <c r="CL301" i="1"/>
  <c r="CL322" i="1"/>
  <c r="CL121" i="1"/>
  <c r="CL256" i="1"/>
  <c r="CL328" i="1"/>
  <c r="CL183" i="1"/>
  <c r="CL105" i="1"/>
  <c r="CL207" i="1"/>
  <c r="CL9" i="1"/>
  <c r="CL107" i="1"/>
  <c r="CL224" i="1"/>
  <c r="CL287" i="1"/>
  <c r="CL271" i="1"/>
  <c r="CL163" i="1"/>
  <c r="CL205" i="1"/>
  <c r="CL313" i="1"/>
  <c r="CL288" i="1"/>
  <c r="CL16" i="1"/>
  <c r="CL177" i="1"/>
  <c r="CL49" i="1"/>
  <c r="CL286" i="1"/>
  <c r="CL58" i="1"/>
  <c r="CL100" i="1"/>
  <c r="CL331" i="1"/>
  <c r="CL203" i="1"/>
  <c r="CL350" i="1"/>
  <c r="CL63" i="1"/>
  <c r="CL348" i="1"/>
  <c r="CL250" i="1"/>
  <c r="CL285" i="1"/>
  <c r="CL359" i="1"/>
  <c r="CL269" i="1"/>
  <c r="CL3" i="1"/>
  <c r="CL238" i="1"/>
  <c r="CL206" i="1"/>
  <c r="CL143" i="1"/>
  <c r="CL14" i="1"/>
  <c r="CL337" i="1"/>
  <c r="CL37" i="1"/>
  <c r="CL135" i="1"/>
  <c r="CL167" i="1"/>
  <c r="CL108" i="1"/>
  <c r="CL281" i="1"/>
  <c r="CL8" i="1"/>
  <c r="CL326" i="1"/>
  <c r="CL129" i="1"/>
  <c r="CL168" i="1"/>
  <c r="CL31" i="1"/>
  <c r="CL194" i="1"/>
  <c r="CL96" i="1"/>
  <c r="CL324" i="1"/>
  <c r="CL89" i="1"/>
  <c r="CL24" i="1"/>
  <c r="CL166" i="1"/>
  <c r="CL176" i="1"/>
  <c r="CL87" i="1"/>
  <c r="CL104" i="1"/>
  <c r="CL151" i="1"/>
  <c r="CL126" i="1"/>
  <c r="CL335" i="1"/>
  <c r="CL226" i="1"/>
  <c r="CL295" i="1"/>
  <c r="CL257" i="1"/>
  <c r="CL336" i="1"/>
  <c r="CL340" i="1"/>
  <c r="CL362" i="1"/>
  <c r="CL212" i="1"/>
  <c r="CL128" i="1"/>
  <c r="CL200" i="1"/>
  <c r="CL48" i="1"/>
  <c r="CL294" i="1"/>
  <c r="CL279" i="1"/>
  <c r="CL44" i="1"/>
  <c r="CL172" i="1"/>
  <c r="CL347" i="1"/>
  <c r="CL283" i="1"/>
  <c r="CL273" i="1"/>
  <c r="CL68" i="1"/>
  <c r="CL302" i="1"/>
  <c r="CL237" i="1"/>
  <c r="CL84" i="1"/>
  <c r="CL83" i="1"/>
  <c r="CL239" i="1"/>
  <c r="CL330" i="1"/>
  <c r="CL146" i="1"/>
  <c r="CL28" i="1"/>
  <c r="CL320" i="1"/>
  <c r="CL60" i="1"/>
  <c r="CL178" i="1"/>
  <c r="CL12" i="1"/>
  <c r="CL227" i="1"/>
  <c r="CL21" i="1"/>
  <c r="CL23" i="1"/>
  <c r="CL30" i="1"/>
  <c r="CL155" i="1"/>
  <c r="CL342" i="1"/>
  <c r="CL39" i="1"/>
  <c r="CL99" i="1"/>
  <c r="CL310" i="1"/>
  <c r="CL36" i="1"/>
  <c r="CL352" i="1"/>
  <c r="CL221" i="1"/>
  <c r="CL314" i="1"/>
  <c r="CL103" i="1"/>
  <c r="CL278" i="1"/>
  <c r="CL26" i="1"/>
  <c r="CL280" i="1"/>
  <c r="CL71" i="1"/>
  <c r="CL85" i="1"/>
  <c r="CL145" i="1"/>
  <c r="CL201" i="1"/>
  <c r="CL189" i="1"/>
  <c r="CL131" i="1"/>
  <c r="CL289" i="1"/>
  <c r="CL124" i="1"/>
  <c r="CL244" i="1"/>
  <c r="CL140" i="1"/>
  <c r="CL82" i="1"/>
  <c r="CL130" i="1"/>
  <c r="CL46" i="1"/>
  <c r="CL117" i="1"/>
  <c r="CL292" i="1"/>
  <c r="CL27" i="1"/>
  <c r="CL94" i="1"/>
  <c r="CL159" i="1"/>
  <c r="CL305" i="1"/>
  <c r="CL218" i="1"/>
  <c r="CL132" i="1"/>
  <c r="CL282" i="1"/>
  <c r="CL125" i="1"/>
  <c r="CL357" i="1"/>
  <c r="CL154" i="1"/>
  <c r="CL22" i="1"/>
  <c r="CL118" i="1"/>
  <c r="CL317" i="1"/>
  <c r="CL160" i="1"/>
  <c r="CL341" i="1"/>
  <c r="CL190" i="1"/>
  <c r="CL193" i="1"/>
  <c r="CL303" i="1"/>
  <c r="CL318" i="1"/>
  <c r="CL361" i="1"/>
  <c r="CL247" i="1"/>
  <c r="CL19" i="1"/>
  <c r="CL144" i="1"/>
  <c r="CL181" i="1"/>
  <c r="CL174" i="1"/>
  <c r="CL157" i="1"/>
  <c r="CL262" i="1"/>
  <c r="CL272" i="1"/>
  <c r="CL6" i="1"/>
  <c r="CL210" i="1"/>
  <c r="CL4" i="1"/>
  <c r="CL225" i="1"/>
  <c r="CL242" i="1"/>
  <c r="CL217" i="1"/>
  <c r="CL197" i="1"/>
  <c r="CL351" i="1"/>
  <c r="CL293" i="1"/>
  <c r="CL11" i="1"/>
  <c r="CL106" i="1"/>
  <c r="CL355" i="1"/>
  <c r="CL231" i="1"/>
  <c r="CL29" i="1"/>
  <c r="CL211" i="1"/>
  <c r="CL162" i="1"/>
  <c r="CL138" i="1"/>
  <c r="CL300" i="1"/>
  <c r="CL274" i="1"/>
  <c r="CL115" i="1"/>
  <c r="CL291" i="1"/>
  <c r="CL354" i="1"/>
  <c r="CL120" i="1"/>
  <c r="CL261" i="1"/>
  <c r="CL215" i="1"/>
  <c r="CL64" i="1"/>
  <c r="CL112" i="1"/>
  <c r="CL170" i="1"/>
  <c r="CL263" i="1"/>
  <c r="CL195" i="1"/>
  <c r="CL32" i="1"/>
  <c r="CL233" i="1"/>
  <c r="CL79" i="1"/>
  <c r="CL51" i="1"/>
  <c r="CL90" i="1"/>
  <c r="CL290" i="1"/>
  <c r="CL304" i="1"/>
  <c r="CL228" i="1"/>
  <c r="CL59" i="1"/>
  <c r="CL343" i="1"/>
  <c r="CL123" i="1"/>
  <c r="CL245" i="1"/>
  <c r="CL161" i="1"/>
  <c r="CL179" i="1"/>
  <c r="CL319" i="1"/>
  <c r="CL213" i="1"/>
  <c r="CL69" i="1"/>
  <c r="CL358" i="1"/>
  <c r="CL276" i="1"/>
  <c r="CL214" i="1"/>
  <c r="CL204" i="1"/>
  <c r="CL116" i="1"/>
  <c r="CL329" i="1"/>
  <c r="CL339" i="1"/>
  <c r="CL333" i="1"/>
  <c r="CL173" i="1"/>
  <c r="CL334" i="1"/>
  <c r="CL248" i="1"/>
  <c r="CL81" i="1"/>
  <c r="CL127" i="1"/>
  <c r="CL13" i="1"/>
  <c r="CL5" i="1"/>
  <c r="CL75" i="1"/>
  <c r="CL219" i="1"/>
  <c r="CL74" i="1"/>
  <c r="CL10" i="1"/>
  <c r="CL185" i="1"/>
  <c r="CL42" i="1"/>
  <c r="CL65" i="1"/>
  <c r="CL97" i="1"/>
  <c r="CL171" i="1"/>
  <c r="CL142" i="1"/>
  <c r="CL216" i="1"/>
  <c r="CL241" i="1"/>
  <c r="CL356" i="1"/>
  <c r="CL267" i="1"/>
  <c r="CL40" i="1"/>
  <c r="CL268" i="1"/>
  <c r="CL253" i="1"/>
  <c r="CL88" i="1"/>
  <c r="CL136" i="1"/>
  <c r="CL252" i="1"/>
  <c r="CL164" i="1"/>
  <c r="CL43" i="1"/>
  <c r="CL169" i="1"/>
  <c r="CL72" i="1"/>
  <c r="CL188" i="1"/>
  <c r="CL17" i="1"/>
  <c r="CL251" i="1"/>
  <c r="CL230" i="1"/>
  <c r="CL338" i="1"/>
  <c r="CL202" i="1"/>
  <c r="CL149" i="1"/>
  <c r="CL180" i="1"/>
  <c r="CL102" i="1"/>
  <c r="CL66" i="1"/>
  <c r="CL222" i="1"/>
  <c r="CL152" i="1"/>
  <c r="CL67" i="1"/>
  <c r="CL56" i="1"/>
  <c r="CL353" i="1"/>
  <c r="CL229" i="1"/>
  <c r="CL77" i="1"/>
  <c r="CL57" i="1"/>
  <c r="CL137" i="1"/>
  <c r="CL47" i="1"/>
  <c r="CL86" i="1"/>
  <c r="CL186" i="1"/>
  <c r="CL360" i="1"/>
  <c r="CL165" i="1"/>
  <c r="CL264" i="1"/>
  <c r="CL307" i="1"/>
  <c r="CL321" i="1"/>
  <c r="CL110" i="1"/>
  <c r="CL158" i="1"/>
  <c r="CL327" i="1"/>
  <c r="CL113" i="1"/>
  <c r="CL315" i="1"/>
  <c r="AH389" i="3"/>
  <c r="D9" i="7" s="1"/>
  <c r="AH388" i="3"/>
  <c r="C9" i="7" s="1"/>
  <c r="AH384" i="3"/>
  <c r="E4" i="7" s="1"/>
  <c r="F4" i="7" s="1"/>
  <c r="AJ401" i="5" l="1"/>
  <c r="K20" i="7" s="1"/>
  <c r="DK3" i="3" a="1"/>
  <c r="DK3" i="3" s="1"/>
  <c r="AH406" i="5"/>
  <c r="C25" i="7" s="1"/>
  <c r="AH407" i="5"/>
  <c r="D25" i="7" s="1"/>
  <c r="AJ407" i="5"/>
  <c r="AJ406" i="5"/>
  <c r="AI406" i="5"/>
  <c r="AI407" i="5"/>
  <c r="AI401" i="5"/>
  <c r="H20" i="7" s="1"/>
  <c r="AI401" i="1"/>
  <c r="H19" i="7" s="1"/>
  <c r="AJ401" i="1"/>
  <c r="K19" i="7" s="1"/>
  <c r="AH407" i="1"/>
  <c r="AI407" i="1"/>
  <c r="AI406" i="1"/>
  <c r="AJ406" i="1"/>
  <c r="AJ407" i="1"/>
  <c r="AH406" i="1"/>
  <c r="AH401" i="5"/>
  <c r="E20" i="7" s="1"/>
  <c r="DM3" i="5" a="1"/>
  <c r="DM3" i="5" s="1"/>
  <c r="AH390" i="5" s="1" a="1"/>
  <c r="AH390" i="5" s="1"/>
  <c r="C30" i="7" s="1" a="1"/>
  <c r="C30" i="7" s="1"/>
  <c r="E30" i="7" s="1"/>
  <c r="DM3" i="1" a="1"/>
  <c r="DM3" i="1" s="1"/>
  <c r="AH401" i="1"/>
  <c r="E19" i="7" s="1"/>
  <c r="AH390" i="3"/>
  <c r="E9" i="7" s="1"/>
  <c r="F9" i="7" s="1"/>
  <c r="AB380" i="3" l="1" a="1"/>
  <c r="AB380" i="3" s="1"/>
  <c r="AB379" i="3" a="1"/>
  <c r="AB379" i="3" s="1"/>
  <c r="AH379" i="3" a="1"/>
  <c r="AH379" i="3" s="1"/>
  <c r="C14" i="7" s="1"/>
  <c r="E14" i="7" s="1"/>
  <c r="AH390" i="1" a="1"/>
  <c r="AH390" i="1" s="1"/>
  <c r="C29" i="7" s="1" a="1"/>
  <c r="C29" i="7" s="1"/>
  <c r="E29" i="7" s="1"/>
  <c r="AI408" i="5"/>
  <c r="F25" i="7" s="1" a="1"/>
  <c r="F25" i="7" s="1"/>
  <c r="AJ408" i="5"/>
  <c r="I25" i="7" s="1" a="1"/>
  <c r="I25" i="7" s="1"/>
  <c r="AJ408" i="1"/>
  <c r="I24" i="7" s="1" a="1"/>
  <c r="I24" i="7" s="1"/>
  <c r="AI408" i="1"/>
  <c r="F24" i="7" s="1" a="1"/>
  <c r="F24" i="7" s="1"/>
  <c r="AH408" i="5"/>
  <c r="E25" i="7" s="1"/>
  <c r="AH408" i="1"/>
  <c r="C24" i="7" s="1" a="1"/>
  <c r="C24"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<sst xmlns="http://schemas.openxmlformats.org/spreadsheetml/2006/main" count="761" uniqueCount="131">
  <si>
    <t>SMALL LoBM</t>
  </si>
  <si>
    <t>ME1 BM2</t>
  </si>
  <si>
    <t>ME1 BM3</t>
  </si>
  <si>
    <t>ME1 BM4</t>
  </si>
  <si>
    <t>SMALL HiBM</t>
  </si>
  <si>
    <t>ME2 BM1</t>
  </si>
  <si>
    <t>ME2 BM2</t>
  </si>
  <si>
    <t>ME2 BM3</t>
  </si>
  <si>
    <t>ME2 BM4</t>
  </si>
  <si>
    <t>ME2 BM5</t>
  </si>
  <si>
    <t>ME3 BM1</t>
  </si>
  <si>
    <t>ME3 BM2</t>
  </si>
  <si>
    <t>ME3 BM3</t>
  </si>
  <si>
    <t>ME3 BM4</t>
  </si>
  <si>
    <t>ME3 BM5</t>
  </si>
  <si>
    <t>ME4 BM1</t>
  </si>
  <si>
    <t>ME4 BM2</t>
  </si>
  <si>
    <t>ME4 BM3</t>
  </si>
  <si>
    <t>ME4 BM4</t>
  </si>
  <si>
    <t>ME4 BM5</t>
  </si>
  <si>
    <t>BIG LoBM</t>
  </si>
  <si>
    <t>ME5 BM2</t>
  </si>
  <si>
    <t>ME5 BM3</t>
  </si>
  <si>
    <t>ME5 BM4</t>
  </si>
  <si>
    <t>BIG HiBM</t>
  </si>
  <si>
    <t>RMRF</t>
  </si>
  <si>
    <t>SMB</t>
  </si>
  <si>
    <t>HML</t>
  </si>
  <si>
    <t>RF</t>
  </si>
  <si>
    <t>E_ri - rf</t>
  </si>
  <si>
    <t>E(R_i)</t>
  </si>
  <si>
    <t>beta</t>
  </si>
  <si>
    <t>se(beta)</t>
  </si>
  <si>
    <t>t</t>
  </si>
  <si>
    <t>TSR</t>
  </si>
  <si>
    <t>CSR</t>
  </si>
  <si>
    <t>lambda</t>
  </si>
  <si>
    <t>se(lambda)</t>
  </si>
  <si>
    <t>Fama McBeth</t>
  </si>
  <si>
    <t>lambda_t</t>
  </si>
  <si>
    <t>alpha</t>
  </si>
  <si>
    <t>se(alpha)</t>
  </si>
  <si>
    <t>(abs(t)&gt;1.96)?</t>
  </si>
  <si>
    <t>Comment</t>
  </si>
  <si>
    <t>e_</t>
  </si>
  <si>
    <t>e__SMALL LoBM</t>
  </si>
  <si>
    <t>e__ME1 BM2</t>
  </si>
  <si>
    <t>e__ME1 BM3</t>
  </si>
  <si>
    <t>e__ME1 BM4</t>
  </si>
  <si>
    <t>e__SMALL HiBM</t>
  </si>
  <si>
    <t>e__ME2 BM1</t>
  </si>
  <si>
    <t>e__ME2 BM2</t>
  </si>
  <si>
    <t>e__ME2 BM3</t>
  </si>
  <si>
    <t>e__ME2 BM4</t>
  </si>
  <si>
    <t>e__ME2 BM5</t>
  </si>
  <si>
    <t>e__ME3 BM1</t>
  </si>
  <si>
    <t>e__ME3 BM2</t>
  </si>
  <si>
    <t>e__ME3 BM3</t>
  </si>
  <si>
    <t>e__ME3 BM4</t>
  </si>
  <si>
    <t>e__ME3 BM5</t>
  </si>
  <si>
    <t>e__ME4 BM1</t>
  </si>
  <si>
    <t>e__ME4 BM2</t>
  </si>
  <si>
    <t>e__ME4 BM3</t>
  </si>
  <si>
    <t>e__ME4 BM4</t>
  </si>
  <si>
    <t>e__ME4 BM5</t>
  </si>
  <si>
    <t>e__BIG LoBM</t>
  </si>
  <si>
    <t>e__ME5 BM2</t>
  </si>
  <si>
    <t>e__ME5 BM3</t>
  </si>
  <si>
    <t>e__ME5 BM4</t>
  </si>
  <si>
    <t>e__BIG HiBM</t>
  </si>
  <si>
    <t>f_grs</t>
  </si>
  <si>
    <t>bI</t>
  </si>
  <si>
    <t>se(bi)</t>
  </si>
  <si>
    <t>si</t>
  </si>
  <si>
    <t>hi</t>
  </si>
  <si>
    <t>se(hi)</t>
  </si>
  <si>
    <t>se(si)</t>
  </si>
  <si>
    <t>factor_covariance</t>
  </si>
  <si>
    <t>factor_means</t>
  </si>
  <si>
    <t>bi</t>
  </si>
  <si>
    <t>T</t>
  </si>
  <si>
    <t>N</t>
  </si>
  <si>
    <t>K CAPM</t>
  </si>
  <si>
    <t>K FF3</t>
  </si>
  <si>
    <t>f_critical</t>
  </si>
  <si>
    <t>lambda_t_rmrf</t>
  </si>
  <si>
    <t>lambda_t_smb</t>
  </si>
  <si>
    <t>lambda_t_hml</t>
  </si>
  <si>
    <t>Time Period</t>
  </si>
  <si>
    <t xml:space="preserve">7/63 – 6/93 </t>
  </si>
  <si>
    <t xml:space="preserve">9/94 – 8/24 </t>
  </si>
  <si>
    <t>t-stat</t>
  </si>
  <si>
    <t>Significant</t>
  </si>
  <si>
    <t>CAPM : CSR</t>
  </si>
  <si>
    <t>CAPM:FMP</t>
  </si>
  <si>
    <t>GRS: f-test</t>
  </si>
  <si>
    <t>Critical Value</t>
  </si>
  <si>
    <t>Reject Null / Fail to Reject'</t>
  </si>
  <si>
    <t>FF3: CSR</t>
  </si>
  <si>
    <t>lambda_b</t>
  </si>
  <si>
    <t>se(lambda_b)</t>
  </si>
  <si>
    <t>t_stat(lambda_b)</t>
  </si>
  <si>
    <t>lambda_s</t>
  </si>
  <si>
    <t>se(lambda_s)</t>
  </si>
  <si>
    <t>t_stat(lambda_s)</t>
  </si>
  <si>
    <t>lambda_h</t>
  </si>
  <si>
    <t>se(lambda_h)</t>
  </si>
  <si>
    <t>t_stat(lambda_h)</t>
  </si>
  <si>
    <t>FF3: FMP</t>
  </si>
  <si>
    <t>Raw Returns</t>
  </si>
  <si>
    <t>Factors</t>
  </si>
  <si>
    <t>Residuals</t>
  </si>
  <si>
    <t>De-Meaned Residuals</t>
  </si>
  <si>
    <t>Residual Covariance Matrix</t>
  </si>
  <si>
    <t>Lambdas</t>
  </si>
  <si>
    <t>Covariance of Residuals</t>
  </si>
  <si>
    <t>b</t>
  </si>
  <si>
    <t>s</t>
  </si>
  <si>
    <t>h</t>
  </si>
  <si>
    <t>De-Meaned Factors</t>
  </si>
  <si>
    <t>GRS Test</t>
  </si>
  <si>
    <t>Only 44% of the alphas are not significantly (95% confidence) different from zero. According to CAPM alpha should be zero. This points towards CAPM not working. We will test this further with the GRS test.</t>
  </si>
  <si>
    <t>We reject the Null Hypothesis that the alphas are jointly not statistically significantly different than zero.</t>
  </si>
  <si>
    <t>The lambda, which represents the MRP, is negative. However, it is also not statisitcally significant from zero (95% confidence), even with CSR, which underestimates the standards error</t>
  </si>
  <si>
    <t>After executing the FMP, we now have a more accurate and higher estimation for the standard errror of the lambda. This confirms that is not statistically significantly different from zero.</t>
  </si>
  <si>
    <t>Here, we have found that the lambda for b is negative, but not statistically different from 0. However, the s and h lambdas are statistically significantly different from zero and have a slight upward slope, inidcating that there is a premium on these factors.</t>
  </si>
  <si>
    <t>After the FMP, we have more accurate estimates for the standards errors. All three standard errors have increased form the CSR. Now, both lambda b and lambda s are not significantly statistically different from zero. However, lambda h has still maintained its significance, shwoing that there is return for value risk.</t>
  </si>
  <si>
    <t>The lambda, which represents the MRP, is negative, showing that we are actually getting lower returns for higher risk under CAPM. However, the t-stat shows that this value is not significantly statistically different from zero.</t>
  </si>
  <si>
    <t>After running the FMP, we have a better estimation of the standard error for lambda, and we can confirm that the estimation for lambda is not statistically significantly different from zero.</t>
  </si>
  <si>
    <t>The lamda b estimate is negative, showing a negative return for market risk, and it is statistically significant here. On the other hand, lambda s and lambda h are small positive values that are not signifacantly statistically different from zero.</t>
  </si>
  <si>
    <t>With the higher accuracy in standard error estimations, we now deduce that none of the lambdas are statistically significantly different from zero, showing that there is no premium on these risk factors.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</si>
</sst>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0000_);_(* \(#,##0.00000\);_(* &quot;-&quot;??_);_(@_)"/>
  </numFmts>
  <fonts count="7" x14ac:knownFonts="1">
    <font>
      <sz val="12"/>
      <color theme="1"/>
      <name val="Aptos Narrow"/>
      <family val="2"/>
      <scheme val="minor"/>
    </font>
    <font>
      <sz val="12"/>
      <color theme="1"/>
      <name val="Aptos Narrow"/>
      <family val="2"/>
      <scheme val="minor"/>
    </font>
    <font>
      <b/>
      <sz val="12"/>
      <color theme="1"/>
      <name val="Aptos Narrow"/>
      <family val="2"/>
      <scheme val="minor"/>
    </font>
    <font>
      <sz val="12"/>
      <color theme="1"/>
      <name val="Aptos Narrow"/>
      <family val="2"/>
      <scheme val="minor"/>
    </font>
    <font>
      <sz val="11"/>
      <color theme="1"/>
      <name val="Times New Roman"/>
      <family val="1"/>
    </font>
    <font>
      <sz val="12"/>
      <color theme="1"/>
      <name val="Times New Roman"/>
      <family val="1"/>
    </font>
    <font>
      <b/>
      <sz val="12"/>
      <color theme="0"/>
      <name val="Aptos Narrow"/>
      <family val="2"/>
      <scheme val="minor"/>
    </font>
  </fonts>
  <fills count="4">
    <fill>
      <patternFill patternType="none"/>
    </fill>
    <fill>
      <patternFill patternType="gray125"/>
    </fill>
    <fill>
      <patternFill patternType="solid">
        <fgColor theme="2"/>
        <bgColor indexed="64"/>
      </patternFill>
    </fill>
    <fill>
      <patternFill patternType="solid">
        <fgColor theme="1" tint="0.499984740745262"/>
        <bgColor indexed="64"/>
      </patternFill>
    </fill>
  </fills>
  <borders count="4">
    <border>
      <left/>
      <right/>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33">
    <xf numFmtId="0" fontId="0" fillId="0" borderId="0" xfId="0"/>
    <xf numFmtId="0" fontId="2" fillId="0" borderId="0" xfId="0" applyFont="1"/>
    <xf numFmtId="43" fontId="0" fillId="0" borderId="0" xfId="1" applyFont="1"/>
    <xf numFmtId="43" fontId="0" fillId="0" borderId="0" xfId="0" applyNumberFormat="1"/>
    <xf numFmtId="43" fontId="3" fillId="0" borderId="0" xfId="1" applyFont="1"/>
    <xf numFmtId="164" fontId="0" fillId="0" borderId="0" xfId="1" applyNumberFormat="1" applyFont="1"/>
    <xf numFmtId="0" fontId="0" fillId="0" borderId="1" xfId="0" applyBorder="1"/>
    <xf numFmtId="0" fontId="0" fillId="0" borderId="2" xfId="0" applyBorder="1"/>
    <xf numFmtId="0" fontId="0" fillId="0" borderId="3" xfId="0" applyBorder="1" applyAlignment="1">
      <alignment horizontal="center"/>
    </xf>
    <xf numFmtId="0" fontId="4" fillId="0" borderId="3" xfId="0" applyFont="1" applyBorder="1" applyAlignment="1">
      <alignment horizontal="center"/>
    </xf>
    <xf numFmtId="43" fontId="0" fillId="0" borderId="3" xfId="1" applyFont="1" applyBorder="1" applyAlignment="1">
      <alignment horizontal="center"/>
    </xf>
    <xf numFmtId="0" fontId="5" fillId="0" borderId="3" xfId="0" applyFont="1" applyBorder="1" applyAlignment="1">
      <alignment horizontal="center"/>
    </xf>
    <xf numFmtId="0" fontId="0" fillId="0" borderId="3" xfId="0" applyBorder="1"/>
    <xf numFmtId="0" fontId="4" fillId="0" borderId="3" xfId="0" applyFont="1" applyBorder="1"/>
    <xf numFmtId="43" fontId="0" fillId="0" borderId="3" xfId="1" applyFont="1" applyBorder="1"/>
    <xf numFmtId="0" fontId="5" fillId="0" borderId="3" xfId="0" applyFont="1" applyBorder="1"/>
    <xf numFmtId="43" fontId="0" fillId="0" borderId="3" xfId="0" applyNumberFormat="1" applyBorder="1"/>
    <xf numFmtId="43" fontId="0" fillId="0" borderId="3" xfId="1" applyFont="1" applyFill="1" applyBorder="1"/>
    <xf numFmtId="0" fontId="0" fillId="2" borderId="0" xfId="0" applyFill="1"/>
    <xf numFmtId="0" fontId="2" fillId="2" borderId="0" xfId="0" applyFont="1" applyFill="1"/>
    <xf numFmtId="0" fontId="0" fillId="3" borderId="0" xfId="0" applyFill="1"/>
    <xf numFmtId="0" fontId="6" fillId="3" borderId="0" xfId="0" applyFont="1" applyFill="1"/>
    <xf numFmtId="0" fontId="6" fillId="3" borderId="0" xfId="0" applyFont="1" applyFill="1" applyAlignment="1">
      <alignment horizontal="center"/>
    </xf>
    <xf numFmtId="43" fontId="2" fillId="2" borderId="0" xfId="0" applyNumberFormat="1" applyFont="1" applyFill="1"/>
    <xf numFmtId="43" fontId="0" fillId="2" borderId="0" xfId="1" applyFont="1" applyFill="1"/>
    <xf numFmtId="0" fontId="6" fillId="0" borderId="0" xfId="0" applyFont="1" applyAlignment="1">
      <alignment horizontal="center"/>
    </xf>
    <xf numFmtId="0" fontId="6" fillId="0" borderId="0" xfId="0" applyFont="1"/>
    <xf numFmtId="0" fontId="0" fillId="0" borderId="0" xfId="1" applyNumberFormat="1" applyFont="1"/>
    <xf numFmtId="0" fontId="6" fillId="3" borderId="0" xfId="0" applyFont="1" applyFill="1" applyAlignment="1">
      <alignment horizontal="center"/>
    </xf>
    <xf numFmtId="43" fontId="6" fillId="3" borderId="0" xfId="1" applyFont="1" applyFill="1" applyAlignment="1">
      <alignment horizontal="center"/>
    </xf>
    <xf numFmtId="0" fontId="0" fillId="0" borderId="0" xfId="0" applyFill="1"/>
    <xf numFmtId="0" fontId="0" fillId="2" borderId="0" xfId="0" applyFont="1" applyFill="1"/>
    <xf numFmtId="43" fontId="0" fillId="2" borderId="0" xfId="0" applyNumberFormat="1" applyFont="1" applyFill="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D64D5-E19F-794C-ACB3-BFB110187C95}">
  <dimension ref="B2:K30"/>
  <sheetViews>
    <sheetView tabSelected="1" zoomScale="68" workbookViewId="0">
      <selection activeCell="G31" sqref="G31"/>
    </sheetView>
  </sheetViews>
  <sheetFormatPr defaultColWidth="10.6640625" defaultRowHeight="16" x14ac:dyDescent="0.4"/>
  <cols>
    <col min="3" max="11" width="15" customWidth="1"/>
  </cols>
  <sheetData>
    <row r="2" spans="2:6" x14ac:dyDescent="0.4">
      <c r="B2" s="1" t="s">
        <v>93</v>
      </c>
    </row>
    <row r="3" spans="2:6" x14ac:dyDescent="0.4">
      <c r="B3" s="8" t="s">
        <v>88</v>
      </c>
      <c r="C3" s="8" t="s">
        <v>36</v>
      </c>
      <c r="D3" s="8" t="s">
        <v>37</v>
      </c>
      <c r="E3" s="8" t="s">
        <v>91</v>
      </c>
      <c r="F3" s="8" t="s">
        <v>92</v>
      </c>
    </row>
    <row r="4" spans="2:6" x14ac:dyDescent="0.4">
      <c r="B4" s="9" t="s">
        <v>89</v>
      </c>
      <c r="C4" s="10">
        <f>single_factor_1963_93!AH382</f>
        <v>-0.37105639250958777</v>
      </c>
      <c r="D4" s="10">
        <f>single_factor_1963_93!AH383</f>
        <v>0.32805401948395407</v>
      </c>
      <c r="E4" s="10">
        <f>single_factor_1963_93!AH384</f>
        <v>-1.1310832072512895</v>
      </c>
      <c r="F4" s="8" t="str">
        <f>IF(ABS(E4)&gt;1.96, "Significant", "Not Significant")</f>
        <v>Not Significant</v>
      </c>
    </row>
    <row r="5" spans="2:6" x14ac:dyDescent="0.4">
      <c r="B5" s="11" t="s">
        <v>90</v>
      </c>
      <c r="C5" s="10">
        <f>single_factor_1994_2024!AH381</f>
        <v>-0.43879471883341292</v>
      </c>
      <c r="D5" s="10">
        <f>single_factor_1994_2024!AH382</f>
        <v>0.22960782072867617</v>
      </c>
      <c r="E5" s="10">
        <f>single_factor_1994_2024!AH383</f>
        <v>-1.9110617288246881</v>
      </c>
      <c r="F5" s="8" t="str">
        <f>IF(ABS(E5)&gt;1.96, "Significant", "Not Significant")</f>
        <v>Not Significant</v>
      </c>
    </row>
    <row r="7" spans="2:6" x14ac:dyDescent="0.4">
      <c r="B7" s="1" t="s">
        <v>94</v>
      </c>
    </row>
    <row r="8" spans="2:6" x14ac:dyDescent="0.4">
      <c r="B8" s="12" t="s">
        <v>88</v>
      </c>
      <c r="C8" s="12" t="s">
        <v>36</v>
      </c>
      <c r="D8" s="12" t="s">
        <v>37</v>
      </c>
      <c r="E8" s="12" t="s">
        <v>91</v>
      </c>
      <c r="F8" s="12" t="s">
        <v>92</v>
      </c>
    </row>
    <row r="9" spans="2:6" x14ac:dyDescent="0.4">
      <c r="B9" s="13" t="s">
        <v>89</v>
      </c>
      <c r="C9" s="14">
        <f>single_factor_1963_93!AH388</f>
        <v>-0.3710563925095875</v>
      </c>
      <c r="D9" s="14">
        <f>single_factor_1963_93!AH389</f>
        <v>0.46118958386381675</v>
      </c>
      <c r="E9" s="14">
        <f>single_factor_1963_93!AH390</f>
        <v>-0.8045636881060948</v>
      </c>
      <c r="F9" s="12" t="str">
        <f>IF(ABS(E9)&gt;1.96, "Significant", "Not Significant")</f>
        <v>Not Significant</v>
      </c>
    </row>
    <row r="10" spans="2:6" x14ac:dyDescent="0.4">
      <c r="B10" s="15" t="s">
        <v>90</v>
      </c>
      <c r="C10" s="14">
        <f>single_factor_1994_2024!AH387</f>
        <v>-0.4387947188334127</v>
      </c>
      <c r="D10" s="14">
        <f>single_factor_1994_2024!AH388</f>
        <v>0.64001317082468734</v>
      </c>
      <c r="E10" s="14">
        <f>single_factor_1994_2024!AH389</f>
        <v>-0.6856026388769545</v>
      </c>
      <c r="F10" s="12" t="str">
        <f>IF(ABS(E10)&gt;1.96, "Significant", "Not Significant")</f>
        <v>Not Significant</v>
      </c>
    </row>
    <row r="12" spans="2:6" x14ac:dyDescent="0.4">
      <c r="B12" s="1" t="s">
        <v>95</v>
      </c>
    </row>
    <row r="13" spans="2:6" x14ac:dyDescent="0.4">
      <c r="B13" s="12" t="s">
        <v>88</v>
      </c>
      <c r="C13" s="12" t="s">
        <v>70</v>
      </c>
      <c r="D13" s="12" t="s">
        <v>96</v>
      </c>
      <c r="E13" s="12" t="s">
        <v>97</v>
      </c>
    </row>
    <row r="14" spans="2:6" x14ac:dyDescent="0.4">
      <c r="B14" s="13" t="s">
        <v>89</v>
      </c>
      <c r="C14" s="16">
        <f>single_factor_1963_93!AH379</f>
        <v>2.4010979933377574</v>
      </c>
      <c r="D14" s="16">
        <f>single_factor_1963_93!AH380</f>
        <v>1.539109950792229</v>
      </c>
      <c r="E14" s="12" t="str">
        <f>IF(C14&gt;D14, "Reject Null", "Fail to Reject")</f>
        <v>Reject Null</v>
      </c>
    </row>
    <row r="15" spans="2:6" x14ac:dyDescent="0.4">
      <c r="B15" s="15" t="s">
        <v>90</v>
      </c>
      <c r="C15" s="16">
        <f>single_factor_1994_2024!AH378</f>
        <v>3.8633771901847269</v>
      </c>
      <c r="D15" s="16">
        <f>single_factor_1994_2024!AH379</f>
        <v>1.5393087045191542</v>
      </c>
      <c r="E15" s="12" t="str">
        <f>IF(C15&gt;D15, "Reject Null", "Fail to Reject")</f>
        <v>Reject Null</v>
      </c>
    </row>
    <row r="17" spans="2:11" x14ac:dyDescent="0.4">
      <c r="B17" s="1" t="s">
        <v>98</v>
      </c>
    </row>
    <row r="18" spans="2:11" x14ac:dyDescent="0.4">
      <c r="B18" s="12" t="s">
        <v>88</v>
      </c>
      <c r="C18" s="12" t="s">
        <v>99</v>
      </c>
      <c r="D18" s="12" t="s">
        <v>100</v>
      </c>
      <c r="E18" s="12" t="s">
        <v>101</v>
      </c>
      <c r="F18" s="12" t="s">
        <v>102</v>
      </c>
      <c r="G18" s="12" t="s">
        <v>103</v>
      </c>
      <c r="H18" s="12" t="s">
        <v>104</v>
      </c>
      <c r="I18" s="12" t="s">
        <v>105</v>
      </c>
      <c r="J18" s="12" t="s">
        <v>106</v>
      </c>
      <c r="K18" s="12" t="s">
        <v>107</v>
      </c>
    </row>
    <row r="19" spans="2:11" x14ac:dyDescent="0.4">
      <c r="B19" s="13" t="s">
        <v>89</v>
      </c>
      <c r="C19" s="16">
        <f>multi_factor_1963_93!AH399</f>
        <v>-9.6158221249573572E-2</v>
      </c>
      <c r="D19" s="16">
        <f>multi_factor_1963_93!AH400</f>
        <v>0.44640194508681341</v>
      </c>
      <c r="E19" s="16">
        <f>multi_factor_1963_93!AH401</f>
        <v>-0.21540726313563291</v>
      </c>
      <c r="F19" s="16">
        <f>multi_factor_1963_93!AI399</f>
        <v>0.20025383655633641</v>
      </c>
      <c r="G19" s="16">
        <f>multi_factor_1963_93!AI400</f>
        <v>5.2182157820273904E-2</v>
      </c>
      <c r="H19" s="16">
        <f>multi_factor_1963_93!AI401</f>
        <v>3.8375920989325865</v>
      </c>
      <c r="I19" s="16">
        <f>multi_factor_1963_93!AJ399</f>
        <v>0.51373163838985769</v>
      </c>
      <c r="J19" s="16">
        <f>multi_factor_1963_93!AJ400</f>
        <v>6.52513429086789E-2</v>
      </c>
      <c r="K19" s="16">
        <f>multi_factor_1963_93!AJ401</f>
        <v>7.8731197779153703</v>
      </c>
    </row>
    <row r="20" spans="2:11" x14ac:dyDescent="0.4">
      <c r="B20" s="15" t="s">
        <v>90</v>
      </c>
      <c r="C20" s="16">
        <f>multi_factor_1994_2024!AH399</f>
        <v>-0.78153110796330305</v>
      </c>
      <c r="D20" s="16">
        <f>multi_factor_1994_2024!AH400</f>
        <v>0.31971788142525032</v>
      </c>
      <c r="E20" s="16">
        <f>multi_factor_1994_2024!AH401</f>
        <v>-2.4444397807196911</v>
      </c>
      <c r="F20" s="16">
        <f>multi_factor_1994_2024!AI399</f>
        <v>3.0811177236752439E-2</v>
      </c>
      <c r="G20" s="16">
        <f>multi_factor_1994_2024!AI400</f>
        <v>5.5714139983961394E-2</v>
      </c>
      <c r="H20" s="16">
        <f>multi_factor_1994_2024!AI401</f>
        <v>0.55302257641636665</v>
      </c>
      <c r="I20" s="16">
        <f>multi_factor_1994_2024!AJ399</f>
        <v>0.13370411864706183</v>
      </c>
      <c r="J20" s="16">
        <f>multi_factor_1994_2024!AJ400</f>
        <v>6.8632514239347131E-2</v>
      </c>
      <c r="K20" s="16">
        <f>multi_factor_1994_2024!AJ401</f>
        <v>1.9481162846633564</v>
      </c>
    </row>
    <row r="22" spans="2:11" x14ac:dyDescent="0.4">
      <c r="B22" s="1" t="s">
        <v>108</v>
      </c>
    </row>
    <row r="23" spans="2:11" x14ac:dyDescent="0.4">
      <c r="B23" s="12" t="s">
        <v>88</v>
      </c>
      <c r="C23" s="12" t="s">
        <v>99</v>
      </c>
      <c r="D23" s="12" t="s">
        <v>100</v>
      </c>
      <c r="E23" s="12" t="s">
        <v>101</v>
      </c>
      <c r="F23" s="12" t="s">
        <v>102</v>
      </c>
      <c r="G23" s="12" t="s">
        <v>103</v>
      </c>
      <c r="H23" s="12" t="s">
        <v>104</v>
      </c>
      <c r="I23" s="12" t="s">
        <v>105</v>
      </c>
      <c r="J23" s="12" t="s">
        <v>106</v>
      </c>
      <c r="K23" s="12" t="s">
        <v>107</v>
      </c>
    </row>
    <row r="24" spans="2:11" x14ac:dyDescent="0.4">
      <c r="B24" s="13" t="s">
        <v>89</v>
      </c>
      <c r="C24" s="16" cm="1">
        <f t="array" ref="C24:E24">TRANSPOSE(multi_factor_1963_93!AH406:AH408)</f>
        <v>-9.6158221249571602E-2</v>
      </c>
      <c r="D24" s="16">
        <v>0.42951672679032993</v>
      </c>
      <c r="E24" s="16">
        <v>-0.22387538191617753</v>
      </c>
      <c r="F24" s="16" cm="1">
        <f t="array" ref="F24:H24">TRANSPOSE(multi_factor_1963_93!AI406:AI408)</f>
        <v>0.20025383655633666</v>
      </c>
      <c r="G24" s="16">
        <v>0.15453705594829534</v>
      </c>
      <c r="H24" s="16">
        <v>1.2958305393325025</v>
      </c>
      <c r="I24" s="16" cm="1">
        <f t="array" ref="I24:K24">TRANSPOSE(multi_factor_1963_93!AJ406:AJ408)</f>
        <v>0.5137316383898578</v>
      </c>
      <c r="J24" s="16">
        <v>0.13954829474368205</v>
      </c>
      <c r="K24" s="16">
        <v>3.6813895815313549</v>
      </c>
    </row>
    <row r="25" spans="2:11" x14ac:dyDescent="0.4">
      <c r="B25" s="15" t="s">
        <v>90</v>
      </c>
      <c r="C25" s="17">
        <f>multi_factor_1994_2024!AH406</f>
        <v>-0.78153110796330105</v>
      </c>
      <c r="D25" s="17">
        <f>multi_factor_1994_2024!AH407</f>
        <v>0.42395947262591005</v>
      </c>
      <c r="E25" s="17">
        <f>multi_factor_1994_2024!AH408</f>
        <v>-1.8434099446408694</v>
      </c>
      <c r="F25" s="17" cm="1">
        <f t="array" ref="F25:H25">TRANSPOSE(multi_factor_1994_2024!AI406:AI408)</f>
        <v>3.0811177236752134E-2</v>
      </c>
      <c r="G25" s="17">
        <v>0.17734898119486753</v>
      </c>
      <c r="H25" s="17">
        <v>0.17373190998428925</v>
      </c>
      <c r="I25" s="17" cm="1">
        <f t="array" ref="I25:K25">TRANSPOSE(multi_factor_1994_2024!AJ406:AJ408)</f>
        <v>0.13370411864706161</v>
      </c>
      <c r="J25" s="17">
        <v>0.18285510165202762</v>
      </c>
      <c r="K25" s="17">
        <v>0.73120256114866244</v>
      </c>
    </row>
    <row r="27" spans="2:11" x14ac:dyDescent="0.4">
      <c r="B27" s="1" t="s">
        <v>95</v>
      </c>
    </row>
    <row r="28" spans="2:11" x14ac:dyDescent="0.4">
      <c r="B28" s="12" t="s">
        <v>88</v>
      </c>
      <c r="C28" s="12" t="s">
        <v>70</v>
      </c>
      <c r="D28" s="12" t="s">
        <v>96</v>
      </c>
      <c r="E28" s="12" t="s">
        <v>97</v>
      </c>
    </row>
    <row r="29" spans="2:11" x14ac:dyDescent="0.4">
      <c r="B29" s="13" t="s">
        <v>89</v>
      </c>
      <c r="C29" s="14" cm="1">
        <f t="array" ref="C29:D29">TRANSPOSE(multi_factor_1963_93!AH390:AH391)</f>
        <v>1.6233947742528938</v>
      </c>
      <c r="D29" s="14">
        <v>1.5393087045191542</v>
      </c>
      <c r="E29" s="12" t="str">
        <f>IF(C29&gt;D29, "Reject Null", "Fail to Reject")</f>
        <v>Reject Null</v>
      </c>
    </row>
    <row r="30" spans="2:11" x14ac:dyDescent="0.4">
      <c r="B30" s="15" t="s">
        <v>90</v>
      </c>
      <c r="C30" s="14" cm="1">
        <f t="array" ref="C30:D30">TRANSPOSE(multi_factor_1994_2024!AH390:AH391)</f>
        <v>3.854349802852937</v>
      </c>
      <c r="D30" s="14">
        <v>1.5393087045191542</v>
      </c>
      <c r="E30" s="12" t="str">
        <f>IF(C30&gt;D30, "Reject Null", "Fail to Reject")</f>
        <v>Reject Null</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AD6A2-0BDB-4E45-B96D-E10632198012}">
  <dimension ref="A1:EI392"/>
  <sheetViews>
    <sheetView topLeftCell="A355" zoomScale="77" workbookViewId="0">
      <pane xSplit="1" topLeftCell="AB1" activePane="topRight" state="frozen"/>
      <selection activeCell="A233" sqref="A233"/>
      <selection pane="topRight" activeCell="AI390" sqref="AI390"/>
    </sheetView>
  </sheetViews>
  <sheetFormatPr defaultColWidth="10.6640625" defaultRowHeight="16" x14ac:dyDescent="0.4"/>
  <sheetData>
    <row r="1" spans="1:139" x14ac:dyDescent="0.4">
      <c r="A1" s="22" t="s">
        <v>109</v>
      </c>
      <c r="B1" s="22"/>
      <c r="C1" s="22"/>
      <c r="D1" s="22"/>
      <c r="E1" s="22"/>
      <c r="F1" s="22"/>
      <c r="G1" s="22"/>
      <c r="H1" s="22"/>
      <c r="I1" s="22"/>
      <c r="J1" s="22"/>
      <c r="K1" s="22"/>
      <c r="L1" s="22"/>
      <c r="M1" s="22"/>
      <c r="N1" s="22"/>
      <c r="O1" s="22"/>
      <c r="P1" s="22"/>
      <c r="Q1" s="22"/>
      <c r="R1" s="22"/>
      <c r="S1" s="22"/>
      <c r="T1" s="22"/>
      <c r="U1" s="22"/>
      <c r="V1" s="22"/>
      <c r="W1" s="22"/>
      <c r="X1" s="22"/>
      <c r="Y1" s="22"/>
      <c r="Z1" s="22"/>
      <c r="AB1" s="22" t="s">
        <v>110</v>
      </c>
      <c r="AC1" s="22"/>
      <c r="AD1" s="22"/>
      <c r="AH1" s="22" t="s">
        <v>29</v>
      </c>
      <c r="AI1" s="22"/>
      <c r="AJ1" s="22"/>
      <c r="AK1" s="22"/>
      <c r="AL1" s="22"/>
      <c r="AM1" s="22"/>
      <c r="AN1" s="22"/>
      <c r="AO1" s="22"/>
      <c r="AP1" s="22"/>
      <c r="AQ1" s="22"/>
      <c r="AR1" s="22"/>
      <c r="AS1" s="22"/>
      <c r="AT1" s="22"/>
      <c r="AU1" s="22"/>
      <c r="AV1" s="22"/>
      <c r="AW1" s="22"/>
      <c r="AX1" s="22"/>
      <c r="AY1" s="22"/>
      <c r="AZ1" s="22"/>
      <c r="BA1" s="22"/>
      <c r="BB1" s="22"/>
      <c r="BC1" s="22"/>
      <c r="BD1" s="22"/>
      <c r="BE1" s="22"/>
      <c r="BF1" s="22"/>
      <c r="BI1" t="s">
        <v>44</v>
      </c>
      <c r="BJ1" s="22" t="s">
        <v>111</v>
      </c>
      <c r="BK1" s="22"/>
      <c r="BL1" s="22"/>
      <c r="BM1" s="22"/>
      <c r="BN1" s="22"/>
      <c r="BO1" s="22"/>
      <c r="BP1" s="22"/>
      <c r="BQ1" s="22"/>
      <c r="BR1" s="22"/>
      <c r="BS1" s="22"/>
      <c r="BT1" s="22"/>
      <c r="BU1" s="22"/>
      <c r="BV1" s="22"/>
      <c r="BW1" s="22"/>
      <c r="BX1" s="22"/>
      <c r="BY1" s="22"/>
      <c r="BZ1" s="22"/>
      <c r="CA1" s="22"/>
      <c r="CB1" s="22"/>
      <c r="CC1" s="22"/>
      <c r="CD1" s="22"/>
      <c r="CE1" s="22"/>
      <c r="CF1" s="22"/>
      <c r="CG1" s="22"/>
      <c r="CH1" s="22"/>
      <c r="CJ1" s="22" t="s">
        <v>112</v>
      </c>
      <c r="CK1" s="22"/>
      <c r="CL1" s="22"/>
      <c r="CM1" s="22"/>
      <c r="CN1" s="22"/>
      <c r="CO1" s="22"/>
      <c r="CP1" s="22"/>
      <c r="CQ1" s="22"/>
      <c r="CR1" s="22"/>
      <c r="CS1" s="22"/>
      <c r="CT1" s="22"/>
      <c r="CU1" s="22"/>
      <c r="CV1" s="22"/>
      <c r="CW1" s="22"/>
      <c r="CX1" s="22"/>
      <c r="CY1" s="22"/>
      <c r="CZ1" s="22"/>
      <c r="DA1" s="22"/>
      <c r="DB1" s="22"/>
      <c r="DC1" s="22"/>
      <c r="DD1" s="22"/>
      <c r="DE1" s="22"/>
      <c r="DF1" s="22"/>
      <c r="DG1" s="22"/>
      <c r="DH1" s="22"/>
      <c r="DJ1" s="28" t="s">
        <v>113</v>
      </c>
      <c r="DK1" s="28"/>
      <c r="DL1" s="28"/>
      <c r="DM1" s="28"/>
      <c r="DN1" s="28"/>
      <c r="DO1" s="28"/>
      <c r="DP1" s="28"/>
      <c r="DQ1" s="28"/>
      <c r="DR1" s="28"/>
      <c r="DS1" s="28"/>
      <c r="DT1" s="28"/>
      <c r="DU1" s="28"/>
      <c r="DV1" s="28"/>
      <c r="DW1" s="28"/>
      <c r="DX1" s="28"/>
      <c r="DY1" s="28"/>
      <c r="DZ1" s="28"/>
      <c r="EA1" s="28"/>
      <c r="EB1" s="28"/>
      <c r="EC1" s="28"/>
      <c r="ED1" s="28"/>
      <c r="EE1" s="28"/>
      <c r="EF1" s="28"/>
      <c r="EG1" s="28"/>
      <c r="EH1" s="28"/>
      <c r="EI1" s="28"/>
    </row>
    <row r="2" spans="1:139" x14ac:dyDescent="0.4">
      <c r="A2" s="18"/>
      <c r="B2" s="19" t="s">
        <v>0</v>
      </c>
      <c r="C2" s="19" t="s">
        <v>1</v>
      </c>
      <c r="D2" s="19" t="s">
        <v>2</v>
      </c>
      <c r="E2" s="19" t="s">
        <v>3</v>
      </c>
      <c r="F2" s="19" t="s">
        <v>4</v>
      </c>
      <c r="G2" s="19" t="s">
        <v>5</v>
      </c>
      <c r="H2" s="19" t="s">
        <v>6</v>
      </c>
      <c r="I2" s="19" t="s">
        <v>7</v>
      </c>
      <c r="J2" s="19" t="s">
        <v>8</v>
      </c>
      <c r="K2" s="19" t="s">
        <v>9</v>
      </c>
      <c r="L2" s="19" t="s">
        <v>10</v>
      </c>
      <c r="M2" s="19" t="s">
        <v>11</v>
      </c>
      <c r="N2" s="19" t="s">
        <v>12</v>
      </c>
      <c r="O2" s="19" t="s">
        <v>13</v>
      </c>
      <c r="P2" s="19" t="s">
        <v>14</v>
      </c>
      <c r="Q2" s="19" t="s">
        <v>15</v>
      </c>
      <c r="R2" s="19" t="s">
        <v>16</v>
      </c>
      <c r="S2" s="19" t="s">
        <v>17</v>
      </c>
      <c r="T2" s="19" t="s">
        <v>18</v>
      </c>
      <c r="U2" s="19" t="s">
        <v>19</v>
      </c>
      <c r="V2" s="19" t="s">
        <v>20</v>
      </c>
      <c r="W2" s="19" t="s">
        <v>21</v>
      </c>
      <c r="X2" s="19" t="s">
        <v>22</v>
      </c>
      <c r="Y2" s="19" t="s">
        <v>23</v>
      </c>
      <c r="Z2" s="19" t="s">
        <v>24</v>
      </c>
      <c r="AB2" s="19" t="s">
        <v>25</v>
      </c>
      <c r="AC2" s="19" t="s">
        <v>26</v>
      </c>
      <c r="AD2" s="19" t="s">
        <v>27</v>
      </c>
      <c r="AF2" s="19" t="s">
        <v>28</v>
      </c>
      <c r="AH2" s="19" t="s">
        <v>0</v>
      </c>
      <c r="AI2" s="19" t="s">
        <v>1</v>
      </c>
      <c r="AJ2" s="19" t="s">
        <v>2</v>
      </c>
      <c r="AK2" s="19" t="s">
        <v>3</v>
      </c>
      <c r="AL2" s="19" t="s">
        <v>4</v>
      </c>
      <c r="AM2" s="19" t="s">
        <v>5</v>
      </c>
      <c r="AN2" s="19" t="s">
        <v>6</v>
      </c>
      <c r="AO2" s="19" t="s">
        <v>7</v>
      </c>
      <c r="AP2" s="19" t="s">
        <v>8</v>
      </c>
      <c r="AQ2" s="19" t="s">
        <v>9</v>
      </c>
      <c r="AR2" s="19" t="s">
        <v>10</v>
      </c>
      <c r="AS2" s="19" t="s">
        <v>11</v>
      </c>
      <c r="AT2" s="19" t="s">
        <v>12</v>
      </c>
      <c r="AU2" s="19" t="s">
        <v>13</v>
      </c>
      <c r="AV2" s="19" t="s">
        <v>14</v>
      </c>
      <c r="AW2" s="19" t="s">
        <v>15</v>
      </c>
      <c r="AX2" s="19" t="s">
        <v>16</v>
      </c>
      <c r="AY2" s="19" t="s">
        <v>17</v>
      </c>
      <c r="AZ2" s="19" t="s">
        <v>18</v>
      </c>
      <c r="BA2" s="19" t="s">
        <v>19</v>
      </c>
      <c r="BB2" s="19" t="s">
        <v>20</v>
      </c>
      <c r="BC2" s="19" t="s">
        <v>21</v>
      </c>
      <c r="BD2" s="19" t="s">
        <v>22</v>
      </c>
      <c r="BE2" s="19" t="s">
        <v>23</v>
      </c>
      <c r="BF2" s="19" t="s">
        <v>24</v>
      </c>
      <c r="BH2" s="19" t="s">
        <v>39</v>
      </c>
      <c r="BJ2" s="19" t="s">
        <v>45</v>
      </c>
      <c r="BK2" s="19" t="s">
        <v>46</v>
      </c>
      <c r="BL2" s="19" t="s">
        <v>47</v>
      </c>
      <c r="BM2" s="19" t="s">
        <v>48</v>
      </c>
      <c r="BN2" s="19" t="s">
        <v>49</v>
      </c>
      <c r="BO2" s="19" t="s">
        <v>50</v>
      </c>
      <c r="BP2" s="19" t="s">
        <v>51</v>
      </c>
      <c r="BQ2" s="19" t="s">
        <v>52</v>
      </c>
      <c r="BR2" s="19" t="s">
        <v>53</v>
      </c>
      <c r="BS2" s="19" t="s">
        <v>54</v>
      </c>
      <c r="BT2" s="19" t="s">
        <v>55</v>
      </c>
      <c r="BU2" s="19" t="s">
        <v>56</v>
      </c>
      <c r="BV2" s="19" t="s">
        <v>57</v>
      </c>
      <c r="BW2" s="19" t="s">
        <v>58</v>
      </c>
      <c r="BX2" s="19" t="s">
        <v>59</v>
      </c>
      <c r="BY2" s="19" t="s">
        <v>60</v>
      </c>
      <c r="BZ2" s="19" t="s">
        <v>61</v>
      </c>
      <c r="CA2" s="19" t="s">
        <v>62</v>
      </c>
      <c r="CB2" s="19" t="s">
        <v>63</v>
      </c>
      <c r="CC2" s="19" t="s">
        <v>64</v>
      </c>
      <c r="CD2" s="19" t="s">
        <v>65</v>
      </c>
      <c r="CE2" s="19" t="s">
        <v>66</v>
      </c>
      <c r="CF2" s="19" t="s">
        <v>67</v>
      </c>
      <c r="CG2" s="19" t="s">
        <v>68</v>
      </c>
      <c r="CH2" s="19" t="s">
        <v>69</v>
      </c>
      <c r="CI2" s="1"/>
      <c r="CJ2" s="19" t="s">
        <v>45</v>
      </c>
      <c r="CK2" s="19" t="s">
        <v>46</v>
      </c>
      <c r="CL2" s="19" t="s">
        <v>47</v>
      </c>
      <c r="CM2" s="19" t="s">
        <v>48</v>
      </c>
      <c r="CN2" s="19" t="s">
        <v>49</v>
      </c>
      <c r="CO2" s="19" t="s">
        <v>50</v>
      </c>
      <c r="CP2" s="19" t="s">
        <v>51</v>
      </c>
      <c r="CQ2" s="19" t="s">
        <v>52</v>
      </c>
      <c r="CR2" s="19" t="s">
        <v>53</v>
      </c>
      <c r="CS2" s="19" t="s">
        <v>54</v>
      </c>
      <c r="CT2" s="19" t="s">
        <v>55</v>
      </c>
      <c r="CU2" s="19" t="s">
        <v>56</v>
      </c>
      <c r="CV2" s="19" t="s">
        <v>57</v>
      </c>
      <c r="CW2" s="19" t="s">
        <v>58</v>
      </c>
      <c r="CX2" s="19" t="s">
        <v>59</v>
      </c>
      <c r="CY2" s="19" t="s">
        <v>60</v>
      </c>
      <c r="CZ2" s="19" t="s">
        <v>61</v>
      </c>
      <c r="DA2" s="19" t="s">
        <v>62</v>
      </c>
      <c r="DB2" s="19" t="s">
        <v>63</v>
      </c>
      <c r="DC2" s="19" t="s">
        <v>64</v>
      </c>
      <c r="DD2" s="19" t="s">
        <v>65</v>
      </c>
      <c r="DE2" s="19" t="s">
        <v>66</v>
      </c>
      <c r="DF2" s="19" t="s">
        <v>67</v>
      </c>
      <c r="DG2" s="19" t="s">
        <v>68</v>
      </c>
      <c r="DH2" s="19" t="s">
        <v>69</v>
      </c>
      <c r="DI2" s="1"/>
      <c r="DJ2" s="19"/>
      <c r="DK2" s="19" t="s">
        <v>45</v>
      </c>
      <c r="DL2" s="19" t="s">
        <v>46</v>
      </c>
      <c r="DM2" s="19" t="s">
        <v>47</v>
      </c>
      <c r="DN2" s="19" t="s">
        <v>48</v>
      </c>
      <c r="DO2" s="19" t="s">
        <v>49</v>
      </c>
      <c r="DP2" s="19" t="s">
        <v>50</v>
      </c>
      <c r="DQ2" s="19" t="s">
        <v>51</v>
      </c>
      <c r="DR2" s="19" t="s">
        <v>52</v>
      </c>
      <c r="DS2" s="19" t="s">
        <v>53</v>
      </c>
      <c r="DT2" s="19" t="s">
        <v>54</v>
      </c>
      <c r="DU2" s="19" t="s">
        <v>55</v>
      </c>
      <c r="DV2" s="19" t="s">
        <v>56</v>
      </c>
      <c r="DW2" s="19" t="s">
        <v>57</v>
      </c>
      <c r="DX2" s="19" t="s">
        <v>58</v>
      </c>
      <c r="DY2" s="19" t="s">
        <v>59</v>
      </c>
      <c r="DZ2" s="19" t="s">
        <v>60</v>
      </c>
      <c r="EA2" s="19" t="s">
        <v>61</v>
      </c>
      <c r="EB2" s="19" t="s">
        <v>62</v>
      </c>
      <c r="EC2" s="19" t="s">
        <v>63</v>
      </c>
      <c r="ED2" s="19" t="s">
        <v>64</v>
      </c>
      <c r="EE2" s="19" t="s">
        <v>65</v>
      </c>
      <c r="EF2" s="19" t="s">
        <v>66</v>
      </c>
      <c r="EG2" s="19" t="s">
        <v>67</v>
      </c>
      <c r="EH2" s="19" t="s">
        <v>68</v>
      </c>
      <c r="EI2" s="19" t="s">
        <v>69</v>
      </c>
    </row>
    <row r="3" spans="1:139" x14ac:dyDescent="0.4">
      <c r="A3" s="18">
        <v>196307</v>
      </c>
      <c r="B3">
        <v>1.1307</v>
      </c>
      <c r="C3">
        <v>-0.30909999999999999</v>
      </c>
      <c r="D3">
        <v>0.70789999999999997</v>
      </c>
      <c r="E3">
        <v>0.1062</v>
      </c>
      <c r="F3">
        <v>-1.3210999999999999</v>
      </c>
      <c r="G3">
        <v>-1.8070999999999999</v>
      </c>
      <c r="H3">
        <v>0.18990000000000001</v>
      </c>
      <c r="I3">
        <v>-1.0105</v>
      </c>
      <c r="J3">
        <v>-1.9643999999999999</v>
      </c>
      <c r="K3">
        <v>-1.1889000000000001</v>
      </c>
      <c r="L3">
        <v>-2.3521000000000001</v>
      </c>
      <c r="M3">
        <v>-1.6912</v>
      </c>
      <c r="N3">
        <v>-0.65800000000000003</v>
      </c>
      <c r="O3">
        <v>-2.1305999999999998</v>
      </c>
      <c r="P3">
        <v>-1.7984</v>
      </c>
      <c r="Q3">
        <v>-0.98060000000000003</v>
      </c>
      <c r="R3">
        <v>-1.6780999999999999</v>
      </c>
      <c r="S3">
        <v>-1.9184000000000001</v>
      </c>
      <c r="T3">
        <v>-1.5741000000000001</v>
      </c>
      <c r="U3">
        <v>-1.8567</v>
      </c>
      <c r="V3">
        <v>0.1547</v>
      </c>
      <c r="W3">
        <v>0.48330000000000001</v>
      </c>
      <c r="X3">
        <v>1.2285999999999999</v>
      </c>
      <c r="Y3">
        <v>-0.58620000000000005</v>
      </c>
      <c r="Z3">
        <v>-1.1026</v>
      </c>
      <c r="AB3">
        <v>-0.39</v>
      </c>
      <c r="AC3">
        <v>-0.45</v>
      </c>
      <c r="AD3">
        <v>-0.97</v>
      </c>
      <c r="AF3">
        <v>0.27</v>
      </c>
      <c r="AH3">
        <f>B3-$AF3</f>
        <v>0.86070000000000002</v>
      </c>
      <c r="AI3">
        <f t="shared" ref="AI3:BF13" si="0">C3-$AF3</f>
        <v>-0.57909999999999995</v>
      </c>
      <c r="AJ3">
        <f t="shared" si="0"/>
        <v>0.43789999999999996</v>
      </c>
      <c r="AK3">
        <f t="shared" si="0"/>
        <v>-0.1638</v>
      </c>
      <c r="AL3">
        <f t="shared" si="0"/>
        <v>-1.5911</v>
      </c>
      <c r="AM3">
        <f t="shared" si="0"/>
        <v>-2.0770999999999997</v>
      </c>
      <c r="AN3">
        <f t="shared" si="0"/>
        <v>-8.0100000000000005E-2</v>
      </c>
      <c r="AO3">
        <f t="shared" si="0"/>
        <v>-1.2805</v>
      </c>
      <c r="AP3">
        <f t="shared" si="0"/>
        <v>-2.2343999999999999</v>
      </c>
      <c r="AQ3">
        <f t="shared" si="0"/>
        <v>-1.4589000000000001</v>
      </c>
      <c r="AR3">
        <f t="shared" si="0"/>
        <v>-2.6221000000000001</v>
      </c>
      <c r="AS3">
        <f t="shared" si="0"/>
        <v>-1.9612000000000001</v>
      </c>
      <c r="AT3">
        <f t="shared" si="0"/>
        <v>-0.92800000000000005</v>
      </c>
      <c r="AU3">
        <f t="shared" si="0"/>
        <v>-2.4005999999999998</v>
      </c>
      <c r="AV3">
        <f t="shared" si="0"/>
        <v>-2.0684</v>
      </c>
      <c r="AW3">
        <f t="shared" si="0"/>
        <v>-1.2505999999999999</v>
      </c>
      <c r="AX3">
        <f t="shared" si="0"/>
        <v>-1.9480999999999999</v>
      </c>
      <c r="AY3">
        <f t="shared" si="0"/>
        <v>-2.1884000000000001</v>
      </c>
      <c r="AZ3">
        <f t="shared" si="0"/>
        <v>-1.8441000000000001</v>
      </c>
      <c r="BA3">
        <f t="shared" si="0"/>
        <v>-2.1267</v>
      </c>
      <c r="BB3">
        <f t="shared" si="0"/>
        <v>-0.11530000000000001</v>
      </c>
      <c r="BC3">
        <f t="shared" si="0"/>
        <v>0.21329999999999999</v>
      </c>
      <c r="BD3">
        <f t="shared" si="0"/>
        <v>0.9585999999999999</v>
      </c>
      <c r="BE3">
        <f t="shared" si="0"/>
        <v>-0.85620000000000007</v>
      </c>
      <c r="BF3">
        <f t="shared" si="0"/>
        <v>-1.3726</v>
      </c>
      <c r="BH3">
        <f>INDEX(LINEST(AH3:BF3,$AH$368:$BF$368,1,1),1,1)</f>
        <v>-0.34203331666589354</v>
      </c>
      <c r="BJ3" s="3">
        <f>AH3 - ($AB3*AH$368 + AH$372)</f>
        <v>1.7370181466766961</v>
      </c>
      <c r="BK3" s="3">
        <f t="shared" ref="BK3:BX18" si="1">AI3 - ($AB3*AI$368 + AI$372)</f>
        <v>-0.26856694884923143</v>
      </c>
      <c r="BL3" s="3">
        <f t="shared" si="1"/>
        <v>0.60965812887052895</v>
      </c>
      <c r="BM3" s="3">
        <f t="shared" si="1"/>
        <v>-0.21044700743075595</v>
      </c>
      <c r="BN3" s="3">
        <f>AL3 - ($AB3*AL$368 + AL$372)</f>
        <v>-1.7872848921684001</v>
      </c>
      <c r="BO3" s="3">
        <f t="shared" si="1"/>
        <v>-1.2902040787961684</v>
      </c>
      <c r="BP3" s="3">
        <f t="shared" si="1"/>
        <v>0.26823016909139807</v>
      </c>
      <c r="BQ3" s="3">
        <f t="shared" si="1"/>
        <v>-1.2607025906588007</v>
      </c>
      <c r="BR3" s="3">
        <f t="shared" si="1"/>
        <v>-2.3512415887306917</v>
      </c>
      <c r="BS3" s="3">
        <f t="shared" si="1"/>
        <v>-1.6317884350340752</v>
      </c>
      <c r="BT3" s="3">
        <f t="shared" si="1"/>
        <v>-1.9503974826658292</v>
      </c>
      <c r="BU3" s="3">
        <f t="shared" si="1"/>
        <v>-1.7226159002533474</v>
      </c>
      <c r="BV3" s="3">
        <f t="shared" si="1"/>
        <v>-0.80852912095923102</v>
      </c>
      <c r="BW3" s="3">
        <f t="shared" si="1"/>
        <v>-2.4958052660683312</v>
      </c>
      <c r="BX3" s="3">
        <f>AV3 - ($AB3*AV$368 + AV$372)</f>
        <v>-2.2236565504456123</v>
      </c>
      <c r="BY3" s="3">
        <f t="shared" ref="BY3:CH18" si="2">AW3 - ($AB3*AW$368 + AW$372)</f>
        <v>-0.70985024439320787</v>
      </c>
      <c r="BZ3" s="3">
        <f t="shared" si="2"/>
        <v>-1.4548340411575158</v>
      </c>
      <c r="CA3" s="3">
        <f t="shared" si="2"/>
        <v>-1.9860901646088225</v>
      </c>
      <c r="CB3" s="3">
        <f t="shared" si="2"/>
        <v>-1.8855270567512346</v>
      </c>
      <c r="CC3" s="3">
        <f t="shared" si="2"/>
        <v>-2.1987335426656838</v>
      </c>
      <c r="CD3" s="3">
        <f t="shared" si="2"/>
        <v>0.37434151946931049</v>
      </c>
      <c r="CE3" s="3">
        <f t="shared" si="2"/>
        <v>0.62403872619878942</v>
      </c>
      <c r="CF3" s="3">
        <f t="shared" si="2"/>
        <v>1.2814253288456103</v>
      </c>
      <c r="CG3" s="3">
        <f t="shared" si="2"/>
        <v>-0.72616463951798715</v>
      </c>
      <c r="CH3" s="3">
        <f t="shared" si="2"/>
        <v>-1.3051412082821703</v>
      </c>
      <c r="CI3" s="3"/>
      <c r="CJ3" s="3">
        <f>BJ3 - AVERAGE(BJ$3:BJ$362)</f>
        <v>1.7370181466766963</v>
      </c>
      <c r="CK3" s="3">
        <f t="shared" ref="CK3:DH3" si="3">BK3 - AVERAGE(BK$3:BK$362)</f>
        <v>-0.26856694884923177</v>
      </c>
      <c r="CL3" s="3">
        <f t="shared" si="3"/>
        <v>0.60965812887052973</v>
      </c>
      <c r="CM3" s="3">
        <f t="shared" si="3"/>
        <v>-0.21044700743075551</v>
      </c>
      <c r="CN3" s="3">
        <f t="shared" si="3"/>
        <v>-1.7872848921684013</v>
      </c>
      <c r="CO3" s="3">
        <f t="shared" si="3"/>
        <v>-1.2902040787961684</v>
      </c>
      <c r="CP3" s="3">
        <f t="shared" si="3"/>
        <v>0.26823016909139885</v>
      </c>
      <c r="CQ3" s="3">
        <f t="shared" si="3"/>
        <v>-1.2607025906588007</v>
      </c>
      <c r="CR3" s="3">
        <f t="shared" si="3"/>
        <v>-2.3512415887306917</v>
      </c>
      <c r="CS3" s="3">
        <f t="shared" si="3"/>
        <v>-1.6317884350340768</v>
      </c>
      <c r="CT3" s="3">
        <f t="shared" si="3"/>
        <v>-1.9503974826658292</v>
      </c>
      <c r="CU3" s="3">
        <f t="shared" si="3"/>
        <v>-1.722615900253347</v>
      </c>
      <c r="CV3" s="3">
        <f t="shared" si="3"/>
        <v>-0.80852912095923113</v>
      </c>
      <c r="CW3" s="3">
        <f t="shared" si="3"/>
        <v>-2.4958052660683308</v>
      </c>
      <c r="CX3" s="3">
        <f t="shared" si="3"/>
        <v>-2.2236565504456114</v>
      </c>
      <c r="CY3" s="3">
        <f t="shared" si="3"/>
        <v>-0.70985024439320787</v>
      </c>
      <c r="CZ3" s="3">
        <f t="shared" si="3"/>
        <v>-1.4548340411575156</v>
      </c>
      <c r="DA3" s="3">
        <f t="shared" si="3"/>
        <v>-1.9860901646088223</v>
      </c>
      <c r="DB3" s="3">
        <f t="shared" si="3"/>
        <v>-1.8855270567512343</v>
      </c>
      <c r="DC3" s="3">
        <f t="shared" si="3"/>
        <v>-2.1987335426656847</v>
      </c>
      <c r="DD3" s="3">
        <f t="shared" si="3"/>
        <v>0.3743415194693106</v>
      </c>
      <c r="DE3" s="3">
        <f t="shared" si="3"/>
        <v>0.62403872619878964</v>
      </c>
      <c r="DF3" s="3">
        <f t="shared" si="3"/>
        <v>1.2814253288456101</v>
      </c>
      <c r="DG3" s="3">
        <f t="shared" si="3"/>
        <v>-0.72616463951798715</v>
      </c>
      <c r="DH3" s="3">
        <f t="shared" si="3"/>
        <v>-1.3051412082821698</v>
      </c>
      <c r="DI3" s="3"/>
      <c r="DJ3" s="23" t="str" cm="1">
        <f t="array" ref="DJ3:DJ27">TRANSPOSE(DK2:EI2)</f>
        <v>e__SMALL LoBM</v>
      </c>
      <c r="DK3" s="4" cm="1">
        <f t="array" ref="DK3:EI27">MMULT(TRANSPOSE(demean_error_mat),demean_error_mat)/ (COUNT(A3:A362)-1)</f>
        <v>18.670102270768705</v>
      </c>
      <c r="DL3" s="4">
        <v>14.262816622049852</v>
      </c>
      <c r="DM3" s="4">
        <v>12.097459764904722</v>
      </c>
      <c r="DN3" s="4">
        <v>11.346224788076313</v>
      </c>
      <c r="DO3" s="4">
        <v>11.747340760573145</v>
      </c>
      <c r="DP3" s="4">
        <v>11.658758214611476</v>
      </c>
      <c r="DQ3" s="4">
        <v>9.2093375876295465</v>
      </c>
      <c r="DR3" s="4">
        <v>7.9253454484386978</v>
      </c>
      <c r="DS3" s="4">
        <v>5.8422859662846944</v>
      </c>
      <c r="DT3" s="4">
        <v>7.5571083041937062</v>
      </c>
      <c r="DU3" s="4">
        <v>7.5456095955631373</v>
      </c>
      <c r="DV3" s="4">
        <v>5.6053661044283407</v>
      </c>
      <c r="DW3" s="4">
        <v>4.3043222019441565</v>
      </c>
      <c r="DX3" s="4">
        <v>3.4978455207256598</v>
      </c>
      <c r="DY3" s="4">
        <v>5.3469757090815433</v>
      </c>
      <c r="DZ3" s="4">
        <v>3.3736357403441319</v>
      </c>
      <c r="EA3" s="4">
        <v>2.353513858761815</v>
      </c>
      <c r="EB3" s="4">
        <v>1.134819440870767</v>
      </c>
      <c r="EC3" s="4">
        <v>1.4000178856932495</v>
      </c>
      <c r="ED3" s="4">
        <v>2.5968802652850393</v>
      </c>
      <c r="EE3" s="4">
        <v>-1.7914990356746605</v>
      </c>
      <c r="EF3" s="4">
        <v>-2.1520209932595185</v>
      </c>
      <c r="EG3" s="4">
        <v>-2.8327964227743525</v>
      </c>
      <c r="EH3" s="4">
        <v>-2.162755383303407</v>
      </c>
      <c r="EI3" s="4">
        <v>-0.54201245273666421</v>
      </c>
    </row>
    <row r="4" spans="1:139" x14ac:dyDescent="0.4">
      <c r="A4" s="18">
        <v>196308</v>
      </c>
      <c r="B4">
        <v>4.2370000000000001</v>
      </c>
      <c r="C4">
        <v>1.3834</v>
      </c>
      <c r="D4">
        <v>1.4977</v>
      </c>
      <c r="E4">
        <v>2.3755000000000002</v>
      </c>
      <c r="F4">
        <v>4.7567000000000004</v>
      </c>
      <c r="G4">
        <v>5.5664999999999996</v>
      </c>
      <c r="H4">
        <v>4.5190999999999999</v>
      </c>
      <c r="I4">
        <v>4.4424000000000001</v>
      </c>
      <c r="J4">
        <v>4.4188000000000001</v>
      </c>
      <c r="K4">
        <v>8.2329000000000008</v>
      </c>
      <c r="L4">
        <v>5.0811000000000002</v>
      </c>
      <c r="M4">
        <v>5.3005000000000004</v>
      </c>
      <c r="N4">
        <v>5.3891</v>
      </c>
      <c r="O4">
        <v>4.8319999999999999</v>
      </c>
      <c r="P4">
        <v>5.1540999999999997</v>
      </c>
      <c r="Q4">
        <v>5.4259000000000004</v>
      </c>
      <c r="R4">
        <v>4.7305999999999999</v>
      </c>
      <c r="S4">
        <v>6.2332000000000001</v>
      </c>
      <c r="T4">
        <v>7.6782000000000004</v>
      </c>
      <c r="U4">
        <v>5.3468999999999998</v>
      </c>
      <c r="V4">
        <v>5.7690999999999999</v>
      </c>
      <c r="W4">
        <v>4.2549999999999999</v>
      </c>
      <c r="X4">
        <v>4.5936000000000003</v>
      </c>
      <c r="Y4">
        <v>8.2830999999999992</v>
      </c>
      <c r="Z4">
        <v>6.3823999999999996</v>
      </c>
      <c r="AB4">
        <v>5.07</v>
      </c>
      <c r="AC4">
        <v>-0.98</v>
      </c>
      <c r="AD4">
        <v>1.8</v>
      </c>
      <c r="AF4">
        <v>0.25</v>
      </c>
      <c r="AH4">
        <f t="shared" ref="AH4:AW29" si="4">B4-$AF4</f>
        <v>3.9870000000000001</v>
      </c>
      <c r="AI4">
        <f t="shared" si="0"/>
        <v>1.1334</v>
      </c>
      <c r="AJ4">
        <f t="shared" si="0"/>
        <v>1.2477</v>
      </c>
      <c r="AK4">
        <f t="shared" si="0"/>
        <v>2.1255000000000002</v>
      </c>
      <c r="AL4">
        <f t="shared" si="0"/>
        <v>4.5067000000000004</v>
      </c>
      <c r="AM4">
        <f t="shared" si="0"/>
        <v>5.3164999999999996</v>
      </c>
      <c r="AN4">
        <f t="shared" si="0"/>
        <v>4.2690999999999999</v>
      </c>
      <c r="AO4">
        <f t="shared" si="0"/>
        <v>4.1924000000000001</v>
      </c>
      <c r="AP4">
        <f t="shared" si="0"/>
        <v>4.1688000000000001</v>
      </c>
      <c r="AQ4">
        <f t="shared" si="0"/>
        <v>7.9829000000000008</v>
      </c>
      <c r="AR4">
        <f t="shared" si="0"/>
        <v>4.8311000000000002</v>
      </c>
      <c r="AS4">
        <f t="shared" si="0"/>
        <v>5.0505000000000004</v>
      </c>
      <c r="AT4">
        <f t="shared" si="0"/>
        <v>5.1391</v>
      </c>
      <c r="AU4">
        <f t="shared" si="0"/>
        <v>4.5819999999999999</v>
      </c>
      <c r="AV4">
        <f t="shared" si="0"/>
        <v>4.9040999999999997</v>
      </c>
      <c r="AW4">
        <f t="shared" si="0"/>
        <v>5.1759000000000004</v>
      </c>
      <c r="AX4">
        <f t="shared" si="0"/>
        <v>4.4805999999999999</v>
      </c>
      <c r="AY4">
        <f t="shared" si="0"/>
        <v>5.9832000000000001</v>
      </c>
      <c r="AZ4">
        <f t="shared" si="0"/>
        <v>7.4282000000000004</v>
      </c>
      <c r="BA4">
        <f t="shared" si="0"/>
        <v>5.0968999999999998</v>
      </c>
      <c r="BB4">
        <f t="shared" si="0"/>
        <v>5.5190999999999999</v>
      </c>
      <c r="BC4">
        <f t="shared" si="0"/>
        <v>4.0049999999999999</v>
      </c>
      <c r="BD4">
        <f t="shared" si="0"/>
        <v>4.3436000000000003</v>
      </c>
      <c r="BE4">
        <f t="shared" si="0"/>
        <v>8.0330999999999992</v>
      </c>
      <c r="BF4">
        <f t="shared" si="0"/>
        <v>6.1323999999999996</v>
      </c>
      <c r="BH4">
        <f t="shared" ref="BH4:BH67" si="5">INDEX(LINEST(AH4:BF4,$AH$368:$BF$368,1,1),1,1)</f>
        <v>-3.5355943542296924</v>
      </c>
      <c r="BJ4" s="3">
        <f t="shared" ref="BJ4:BY33" si="6">AH4 - ($AB4*AH$368 + AH$372)</f>
        <v>-2.9055492324698573</v>
      </c>
      <c r="BK4" s="3">
        <f t="shared" si="1"/>
        <v>-5.3555957127558749</v>
      </c>
      <c r="BL4" s="3">
        <f t="shared" si="1"/>
        <v>-4.8848665928133821</v>
      </c>
      <c r="BM4" s="3">
        <f t="shared" si="1"/>
        <v>-3.7772702867891925</v>
      </c>
      <c r="BN4" s="3">
        <f t="shared" si="1"/>
        <v>-1.7010992008958903</v>
      </c>
      <c r="BO4" s="3">
        <f t="shared" si="1"/>
        <v>-1.6882818931818493</v>
      </c>
      <c r="BP4" s="3">
        <f t="shared" si="1"/>
        <v>-2.1151137217319098</v>
      </c>
      <c r="BQ4" s="3">
        <f t="shared" si="1"/>
        <v>-1.8699272836736798</v>
      </c>
      <c r="BR4" s="3">
        <f t="shared" si="1"/>
        <v>-1.5765983003474373</v>
      </c>
      <c r="BS4" s="3">
        <f t="shared" si="1"/>
        <v>1.6644529589365238</v>
      </c>
      <c r="BT4" s="3">
        <f t="shared" si="1"/>
        <v>-1.8975694794632281</v>
      </c>
      <c r="BU4" s="3">
        <f t="shared" si="1"/>
        <v>-1.055899004522618</v>
      </c>
      <c r="BV4" s="3">
        <f t="shared" si="1"/>
        <v>-0.38120146208963757</v>
      </c>
      <c r="BW4" s="3">
        <f t="shared" si="1"/>
        <v>-0.83306189080030268</v>
      </c>
      <c r="BX4" s="3">
        <f t="shared" si="1"/>
        <v>-1.0802118824356262</v>
      </c>
      <c r="BY4" s="3">
        <f t="shared" si="2"/>
        <v>-0.96525795663034408</v>
      </c>
      <c r="BZ4" s="3">
        <f t="shared" si="2"/>
        <v>-1.1831550064751584</v>
      </c>
      <c r="CA4" s="3">
        <f t="shared" si="2"/>
        <v>0.53458714187987599</v>
      </c>
      <c r="CB4" s="3">
        <f t="shared" si="2"/>
        <v>2.0605422918259055</v>
      </c>
      <c r="CC4" s="3">
        <f t="shared" si="2"/>
        <v>-0.86631289223024144</v>
      </c>
      <c r="CD4" s="3">
        <f t="shared" si="2"/>
        <v>0.52438309783384174</v>
      </c>
      <c r="CE4" s="3">
        <f t="shared" si="2"/>
        <v>-0.94420131251161976</v>
      </c>
      <c r="CF4" s="3">
        <f t="shared" si="2"/>
        <v>-5.4774361849580622E-2</v>
      </c>
      <c r="CG4" s="3">
        <f t="shared" si="2"/>
        <v>3.5978135086668459</v>
      </c>
      <c r="CH4" s="3">
        <f t="shared" si="2"/>
        <v>1.4556970143215677</v>
      </c>
      <c r="CI4" s="3"/>
      <c r="CJ4" s="3">
        <f t="shared" ref="CJ4:CJ67" si="7">BJ4 - AVERAGE(BJ$3:BJ$362)</f>
        <v>-2.9055492324698573</v>
      </c>
      <c r="CK4" s="3">
        <f t="shared" ref="CK4:CK67" si="8">BK4 - AVERAGE(BK$3:BK$362)</f>
        <v>-5.3555957127558749</v>
      </c>
      <c r="CL4" s="3">
        <f t="shared" ref="CL4:CL67" si="9">BL4 - AVERAGE(BL$3:BL$362)</f>
        <v>-4.8848665928133812</v>
      </c>
      <c r="CM4" s="3">
        <f t="shared" ref="CM4:CM67" si="10">BM4 - AVERAGE(BM$3:BM$362)</f>
        <v>-3.7772702867891921</v>
      </c>
      <c r="CN4" s="3">
        <f t="shared" ref="CN4:CN67" si="11">BN4 - AVERAGE(BN$3:BN$362)</f>
        <v>-1.7010992008958914</v>
      </c>
      <c r="CO4" s="3">
        <f t="shared" ref="CO4:CO67" si="12">BO4 - AVERAGE(BO$3:BO$362)</f>
        <v>-1.6882818931818493</v>
      </c>
      <c r="CP4" s="3">
        <f t="shared" ref="CP4:CP67" si="13">BP4 - AVERAGE(BP$3:BP$362)</f>
        <v>-2.1151137217319089</v>
      </c>
      <c r="CQ4" s="3">
        <f t="shared" ref="CQ4:CQ67" si="14">BQ4 - AVERAGE(BQ$3:BQ$362)</f>
        <v>-1.8699272836736798</v>
      </c>
      <c r="CR4" s="3">
        <f t="shared" ref="CR4:CR67" si="15">BR4 - AVERAGE(BR$3:BR$362)</f>
        <v>-1.5765983003474373</v>
      </c>
      <c r="CS4" s="3">
        <f t="shared" ref="CS4:CS67" si="16">BS4 - AVERAGE(BS$3:BS$362)</f>
        <v>1.6644529589365222</v>
      </c>
      <c r="CT4" s="3">
        <f t="shared" ref="CT4:CT67" si="17">BT4 - AVERAGE(BT$3:BT$362)</f>
        <v>-1.8975694794632281</v>
      </c>
      <c r="CU4" s="3">
        <f t="shared" ref="CU4:CU67" si="18">BU4 - AVERAGE(BU$3:BU$362)</f>
        <v>-1.0558990045226175</v>
      </c>
      <c r="CV4" s="3">
        <f t="shared" ref="CV4:CV67" si="19">BV4 - AVERAGE(BV$3:BV$362)</f>
        <v>-0.38120146208963768</v>
      </c>
      <c r="CW4" s="3">
        <f t="shared" ref="CW4:CW67" si="20">BW4 - AVERAGE(BW$3:BW$362)</f>
        <v>-0.83306189080030235</v>
      </c>
      <c r="CX4" s="3">
        <f t="shared" ref="CX4:CX67" si="21">BX4 - AVERAGE(BX$3:BX$362)</f>
        <v>-1.0802118824356253</v>
      </c>
      <c r="CY4" s="3">
        <f t="shared" ref="CY4:CY67" si="22">BY4 - AVERAGE(BY$3:BY$362)</f>
        <v>-0.96525795663034408</v>
      </c>
      <c r="CZ4" s="3">
        <f t="shared" ref="CZ4:CZ67" si="23">BZ4 - AVERAGE(BZ$3:BZ$362)</f>
        <v>-1.1831550064751581</v>
      </c>
      <c r="DA4" s="3">
        <f t="shared" ref="DA4:DA67" si="24">CA4 - AVERAGE(CA$3:CA$362)</f>
        <v>0.53458714187987633</v>
      </c>
      <c r="DB4" s="3">
        <f t="shared" ref="DB4:DB67" si="25">CB4 - AVERAGE(CB$3:CB$362)</f>
        <v>2.0605422918259055</v>
      </c>
      <c r="DC4" s="3">
        <f t="shared" ref="DC4:DC67" si="26">CC4 - AVERAGE(CC$3:CC$362)</f>
        <v>-0.86631289223024233</v>
      </c>
      <c r="DD4" s="3">
        <f t="shared" ref="DD4:DD67" si="27">CD4 - AVERAGE(CD$3:CD$362)</f>
        <v>0.52438309783384185</v>
      </c>
      <c r="DE4" s="3">
        <f t="shared" ref="DE4:DE67" si="28">CE4 - AVERAGE(CE$3:CE$362)</f>
        <v>-0.94420131251161954</v>
      </c>
      <c r="DF4" s="3">
        <f t="shared" ref="DF4:DF67" si="29">CF4 - AVERAGE(CF$3:CF$362)</f>
        <v>-5.477436184958076E-2</v>
      </c>
      <c r="DG4" s="3">
        <f t="shared" ref="DG4:DG67" si="30">CG4 - AVERAGE(CG$3:CG$362)</f>
        <v>3.5978135086668459</v>
      </c>
      <c r="DH4" s="3">
        <f t="shared" ref="DH4:DH67" si="31">CH4 - AVERAGE(CH$3:CH$362)</f>
        <v>1.4556970143215682</v>
      </c>
      <c r="DI4" s="3"/>
      <c r="DJ4" s="23" t="str">
        <v>e__ME1 BM2</v>
      </c>
      <c r="DK4" s="4">
        <v>14.262816622049852</v>
      </c>
      <c r="DL4" s="4">
        <v>14.047496662791154</v>
      </c>
      <c r="DM4" s="4">
        <v>11.484224439538535</v>
      </c>
      <c r="DN4" s="4">
        <v>11.107519419203351</v>
      </c>
      <c r="DO4" s="4">
        <v>12.095223972634615</v>
      </c>
      <c r="DP4" s="4">
        <v>9.3722745383213777</v>
      </c>
      <c r="DQ4" s="4">
        <v>8.6801927284126883</v>
      </c>
      <c r="DR4" s="4">
        <v>7.8473791170356151</v>
      </c>
      <c r="DS4" s="4">
        <v>6.5499428069344168</v>
      </c>
      <c r="DT4" s="4">
        <v>8.2405241665054838</v>
      </c>
      <c r="DU4" s="4">
        <v>6.026165201403674</v>
      </c>
      <c r="DV4" s="4">
        <v>5.6135614973457715</v>
      </c>
      <c r="DW4" s="4">
        <v>4.8599749608632274</v>
      </c>
      <c r="DX4" s="4">
        <v>4.4339432117678772</v>
      </c>
      <c r="DY4" s="4">
        <v>6.3909262126099113</v>
      </c>
      <c r="DZ4" s="4">
        <v>2.2452264464113436</v>
      </c>
      <c r="EA4" s="4">
        <v>2.4859218370040028</v>
      </c>
      <c r="EB4" s="4">
        <v>1.9667235990686374</v>
      </c>
      <c r="EC4" s="4">
        <v>2.2854924627999678</v>
      </c>
      <c r="ED4" s="4">
        <v>4.1129688196299146</v>
      </c>
      <c r="EE4" s="4">
        <v>-2.2691787341725114</v>
      </c>
      <c r="EF4" s="4">
        <v>-1.7364658564982058</v>
      </c>
      <c r="EG4" s="4">
        <v>-2.3031122219299718</v>
      </c>
      <c r="EH4" s="4">
        <v>-1.0454250759967492</v>
      </c>
      <c r="EI4" s="4">
        <v>1.1558720841580608</v>
      </c>
    </row>
    <row r="5" spans="1:139" x14ac:dyDescent="0.4">
      <c r="A5" s="18">
        <v>196309</v>
      </c>
      <c r="B5">
        <v>-2.8877999999999999</v>
      </c>
      <c r="C5">
        <v>0.62629999999999997</v>
      </c>
      <c r="D5">
        <v>-1.0204</v>
      </c>
      <c r="E5">
        <v>-1.6</v>
      </c>
      <c r="F5">
        <v>-0.432</v>
      </c>
      <c r="G5">
        <v>-4.0502000000000002</v>
      </c>
      <c r="H5">
        <v>-1.5034000000000001</v>
      </c>
      <c r="I5">
        <v>-0.87980000000000003</v>
      </c>
      <c r="J5">
        <v>-1.1812</v>
      </c>
      <c r="K5">
        <v>-2.9148999999999998</v>
      </c>
      <c r="L5">
        <v>-4.3205</v>
      </c>
      <c r="M5">
        <v>-1.903</v>
      </c>
      <c r="N5">
        <v>-0.4698</v>
      </c>
      <c r="O5">
        <v>-0.44950000000000001</v>
      </c>
      <c r="P5">
        <v>-1.8203</v>
      </c>
      <c r="Q5">
        <v>-2.7974000000000001</v>
      </c>
      <c r="R5">
        <v>-2.0800999999999998</v>
      </c>
      <c r="S5">
        <v>-1.78</v>
      </c>
      <c r="T5">
        <v>-3.9639000000000002</v>
      </c>
      <c r="U5">
        <v>-1.9943</v>
      </c>
      <c r="V5">
        <v>-1.3594999999999999</v>
      </c>
      <c r="W5">
        <v>-0.8054</v>
      </c>
      <c r="X5">
        <v>-0.8135</v>
      </c>
      <c r="Y5">
        <v>-0.2145</v>
      </c>
      <c r="Z5">
        <v>-3.4963000000000002</v>
      </c>
      <c r="AB5">
        <v>-1.57</v>
      </c>
      <c r="AC5">
        <v>-0.33</v>
      </c>
      <c r="AD5">
        <v>0.13</v>
      </c>
      <c r="AF5">
        <v>0.27</v>
      </c>
      <c r="AH5">
        <f t="shared" si="4"/>
        <v>-3.1577999999999999</v>
      </c>
      <c r="AI5">
        <f t="shared" si="0"/>
        <v>0.35629999999999995</v>
      </c>
      <c r="AJ5">
        <f t="shared" si="0"/>
        <v>-1.2904</v>
      </c>
      <c r="AK5">
        <f t="shared" si="0"/>
        <v>-1.87</v>
      </c>
      <c r="AL5">
        <f t="shared" si="0"/>
        <v>-0.70199999999999996</v>
      </c>
      <c r="AM5">
        <f t="shared" si="0"/>
        <v>-4.3201999999999998</v>
      </c>
      <c r="AN5">
        <f t="shared" si="0"/>
        <v>-1.7734000000000001</v>
      </c>
      <c r="AO5">
        <f t="shared" si="0"/>
        <v>-1.1497999999999999</v>
      </c>
      <c r="AP5">
        <f t="shared" si="0"/>
        <v>-1.4512</v>
      </c>
      <c r="AQ5">
        <f t="shared" si="0"/>
        <v>-3.1848999999999998</v>
      </c>
      <c r="AR5">
        <f t="shared" si="0"/>
        <v>-4.5905000000000005</v>
      </c>
      <c r="AS5">
        <f t="shared" si="0"/>
        <v>-2.173</v>
      </c>
      <c r="AT5">
        <f t="shared" si="0"/>
        <v>-0.73980000000000001</v>
      </c>
      <c r="AU5">
        <f t="shared" si="0"/>
        <v>-0.71950000000000003</v>
      </c>
      <c r="AV5">
        <f t="shared" si="0"/>
        <v>-2.0903</v>
      </c>
      <c r="AW5">
        <f t="shared" si="0"/>
        <v>-3.0674000000000001</v>
      </c>
      <c r="AX5">
        <f t="shared" si="0"/>
        <v>-2.3500999999999999</v>
      </c>
      <c r="AY5">
        <f t="shared" si="0"/>
        <v>-2.0499999999999998</v>
      </c>
      <c r="AZ5">
        <f t="shared" si="0"/>
        <v>-4.2339000000000002</v>
      </c>
      <c r="BA5">
        <f t="shared" si="0"/>
        <v>-2.2643</v>
      </c>
      <c r="BB5">
        <f t="shared" si="0"/>
        <v>-1.6294999999999999</v>
      </c>
      <c r="BC5">
        <f t="shared" si="0"/>
        <v>-1.0754000000000001</v>
      </c>
      <c r="BD5">
        <f t="shared" si="0"/>
        <v>-1.0834999999999999</v>
      </c>
      <c r="BE5">
        <f t="shared" si="0"/>
        <v>-0.48450000000000004</v>
      </c>
      <c r="BF5">
        <f t="shared" si="0"/>
        <v>-3.7663000000000002</v>
      </c>
      <c r="BH5">
        <f t="shared" si="5"/>
        <v>-3.2354790443634704</v>
      </c>
      <c r="BJ5" s="3">
        <f t="shared" si="6"/>
        <v>-0.60249586295829793</v>
      </c>
      <c r="BK5" s="3">
        <f t="shared" si="1"/>
        <v>2.136328278515208</v>
      </c>
      <c r="BL5" s="3">
        <f t="shared" si="1"/>
        <v>0.24383123721979927</v>
      </c>
      <c r="BM5" s="3">
        <f t="shared" si="1"/>
        <v>-0.65103794705658857</v>
      </c>
      <c r="BN5" s="3">
        <f t="shared" si="1"/>
        <v>0.40102845660420794</v>
      </c>
      <c r="BO5" s="3">
        <f t="shared" si="1"/>
        <v>-1.8493883606688604</v>
      </c>
      <c r="BP5" s="3">
        <f t="shared" si="1"/>
        <v>2.9948812163101746E-2</v>
      </c>
      <c r="BQ5" s="3">
        <f t="shared" si="1"/>
        <v>0.18444926607335255</v>
      </c>
      <c r="BR5" s="3">
        <f t="shared" si="1"/>
        <v>-0.35161358145820865</v>
      </c>
      <c r="BS5" s="3">
        <f t="shared" si="1"/>
        <v>-2.0296274176138014</v>
      </c>
      <c r="BT5" s="3">
        <f t="shared" si="1"/>
        <v>-2.3194496884861722</v>
      </c>
      <c r="BU5" s="3">
        <f t="shared" si="1"/>
        <v>-0.56315581544790061</v>
      </c>
      <c r="BV5" s="3">
        <f t="shared" si="1"/>
        <v>0.59852277694074707</v>
      </c>
      <c r="BW5" s="3">
        <f t="shared" si="1"/>
        <v>0.33500733781147218</v>
      </c>
      <c r="BX5" s="3">
        <f t="shared" si="1"/>
        <v>-0.98579733950271575</v>
      </c>
      <c r="BY5" s="3">
        <f t="shared" si="2"/>
        <v>-1.0825749512723617</v>
      </c>
      <c r="BZ5" s="3">
        <f t="shared" si="2"/>
        <v>-0.52619581055773224</v>
      </c>
      <c r="CA5" s="3">
        <f t="shared" si="2"/>
        <v>-0.62642848359355896</v>
      </c>
      <c r="CB5" s="3">
        <f t="shared" si="2"/>
        <v>-3.1242369159675398</v>
      </c>
      <c r="CC5" s="3">
        <f t="shared" si="2"/>
        <v>-1.0631482619905595</v>
      </c>
      <c r="CD5" s="3">
        <f t="shared" si="2"/>
        <v>4.5405793742177458E-2</v>
      </c>
      <c r="CE5" s="3">
        <f t="shared" si="2"/>
        <v>0.49371404592008639</v>
      </c>
      <c r="CF5" s="3">
        <f t="shared" si="2"/>
        <v>0.25965786273211711</v>
      </c>
      <c r="CG5" s="3">
        <f t="shared" si="2"/>
        <v>0.63218000977540056</v>
      </c>
      <c r="CH5" s="3">
        <f t="shared" si="2"/>
        <v>-2.6735461721415863</v>
      </c>
      <c r="CI5" s="3"/>
      <c r="CJ5" s="3">
        <f t="shared" si="7"/>
        <v>-0.60249586295829771</v>
      </c>
      <c r="CK5" s="3">
        <f t="shared" si="8"/>
        <v>2.1363282785152076</v>
      </c>
      <c r="CL5" s="3">
        <f t="shared" si="9"/>
        <v>0.24383123721980002</v>
      </c>
      <c r="CM5" s="3">
        <f t="shared" si="10"/>
        <v>-0.65103794705658813</v>
      </c>
      <c r="CN5" s="3">
        <f t="shared" si="11"/>
        <v>0.40102845660420688</v>
      </c>
      <c r="CO5" s="3">
        <f t="shared" si="12"/>
        <v>-1.8493883606688604</v>
      </c>
      <c r="CP5" s="3">
        <f t="shared" si="13"/>
        <v>2.994881216310254E-2</v>
      </c>
      <c r="CQ5" s="3">
        <f t="shared" si="14"/>
        <v>0.18444926607335255</v>
      </c>
      <c r="CR5" s="3">
        <f t="shared" si="15"/>
        <v>-0.35161358145820854</v>
      </c>
      <c r="CS5" s="3">
        <f t="shared" si="16"/>
        <v>-2.0296274176138027</v>
      </c>
      <c r="CT5" s="3">
        <f t="shared" si="17"/>
        <v>-2.3194496884861722</v>
      </c>
      <c r="CU5" s="3">
        <f t="shared" si="18"/>
        <v>-0.56315581544790017</v>
      </c>
      <c r="CV5" s="3">
        <f t="shared" si="19"/>
        <v>0.59852277694074696</v>
      </c>
      <c r="CW5" s="3">
        <f t="shared" si="20"/>
        <v>0.33500733781147246</v>
      </c>
      <c r="CX5" s="3">
        <f t="shared" si="21"/>
        <v>-0.98579733950271475</v>
      </c>
      <c r="CY5" s="3">
        <f t="shared" si="22"/>
        <v>-1.0825749512723617</v>
      </c>
      <c r="CZ5" s="3">
        <f t="shared" si="23"/>
        <v>-0.52619581055773212</v>
      </c>
      <c r="DA5" s="3">
        <f t="shared" si="24"/>
        <v>-0.62642848359355863</v>
      </c>
      <c r="DB5" s="3">
        <f t="shared" si="25"/>
        <v>-3.1242369159675398</v>
      </c>
      <c r="DC5" s="3">
        <f t="shared" si="26"/>
        <v>-1.0631482619905603</v>
      </c>
      <c r="DD5" s="3">
        <f t="shared" si="27"/>
        <v>4.5405793742177576E-2</v>
      </c>
      <c r="DE5" s="3">
        <f t="shared" si="28"/>
        <v>0.49371404592008666</v>
      </c>
      <c r="DF5" s="3">
        <f t="shared" si="29"/>
        <v>0.25965786273211694</v>
      </c>
      <c r="DG5" s="3">
        <f t="shared" si="30"/>
        <v>0.63218000977540056</v>
      </c>
      <c r="DH5" s="3">
        <f t="shared" si="31"/>
        <v>-2.6735461721415859</v>
      </c>
      <c r="DI5" s="3"/>
      <c r="DJ5" s="23" t="str">
        <v>e__ME1 BM3</v>
      </c>
      <c r="DK5" s="4">
        <v>12.097459764904722</v>
      </c>
      <c r="DL5" s="4">
        <v>11.484224439538535</v>
      </c>
      <c r="DM5" s="4">
        <v>11.547391670517658</v>
      </c>
      <c r="DN5" s="4">
        <v>10.54326734700919</v>
      </c>
      <c r="DO5" s="4">
        <v>11.626173570419143</v>
      </c>
      <c r="DP5" s="4">
        <v>7.5043239645499593</v>
      </c>
      <c r="DQ5" s="4">
        <v>7.8013866144372015</v>
      </c>
      <c r="DR5" s="4">
        <v>7.4918864139526322</v>
      </c>
      <c r="DS5" s="4">
        <v>6.5929098242222137</v>
      </c>
      <c r="DT5" s="4">
        <v>8.2322459827956411</v>
      </c>
      <c r="DU5" s="4">
        <v>4.9444092459556739</v>
      </c>
      <c r="DV5" s="4">
        <v>5.3250596907573513</v>
      </c>
      <c r="DW5" s="4">
        <v>4.7564210090438328</v>
      </c>
      <c r="DX5" s="4">
        <v>4.4518061227242605</v>
      </c>
      <c r="DY5" s="4">
        <v>6.3160440705721657</v>
      </c>
      <c r="DZ5" s="4">
        <v>1.3959975257635806</v>
      </c>
      <c r="EA5" s="4">
        <v>2.1908536367290088</v>
      </c>
      <c r="EB5" s="4">
        <v>2.1832692071700692</v>
      </c>
      <c r="EC5" s="4">
        <v>2.800304794183814</v>
      </c>
      <c r="ED5" s="4">
        <v>4.2772031939289175</v>
      </c>
      <c r="EE5" s="4">
        <v>-2.2842217087878223</v>
      </c>
      <c r="EF5" s="4">
        <v>-1.6730222790555973</v>
      </c>
      <c r="EG5" s="4">
        <v>-1.8781483282047327</v>
      </c>
      <c r="EH5" s="4">
        <v>-0.57868078210494422</v>
      </c>
      <c r="EI5" s="4">
        <v>1.4799244554816449</v>
      </c>
    </row>
    <row r="6" spans="1:139" x14ac:dyDescent="0.4">
      <c r="A6" s="18">
        <v>196310</v>
      </c>
      <c r="B6">
        <v>1.2885</v>
      </c>
      <c r="C6">
        <v>-0.70709999999999995</v>
      </c>
      <c r="D6">
        <v>1.3131999999999999</v>
      </c>
      <c r="E6">
        <v>8.5500000000000007E-2</v>
      </c>
      <c r="F6">
        <v>2.3988</v>
      </c>
      <c r="G6">
        <v>1.1916</v>
      </c>
      <c r="H6">
        <v>4.2342000000000004</v>
      </c>
      <c r="I6">
        <v>2.3523999999999998</v>
      </c>
      <c r="J6">
        <v>2.2012</v>
      </c>
      <c r="K6">
        <v>3.9335</v>
      </c>
      <c r="L6">
        <v>2.3965000000000001</v>
      </c>
      <c r="M6">
        <v>0.42609999999999998</v>
      </c>
      <c r="N6">
        <v>2.3757000000000001</v>
      </c>
      <c r="O6">
        <v>2.0539999999999998</v>
      </c>
      <c r="P6">
        <v>1.0680000000000001</v>
      </c>
      <c r="Q6">
        <v>-0.39019999999999999</v>
      </c>
      <c r="R6">
        <v>0.68289999999999995</v>
      </c>
      <c r="S6">
        <v>2.6229</v>
      </c>
      <c r="T6">
        <v>4.8491999999999997</v>
      </c>
      <c r="U6">
        <v>0.61129999999999995</v>
      </c>
      <c r="V6">
        <v>5.3338999999999999</v>
      </c>
      <c r="W6">
        <v>1.7426999999999999</v>
      </c>
      <c r="X6">
        <v>-0.24690000000000001</v>
      </c>
      <c r="Y6">
        <v>2.3915000000000002</v>
      </c>
      <c r="Z6">
        <v>0.48570000000000002</v>
      </c>
      <c r="AB6">
        <v>2.5299999999999998</v>
      </c>
      <c r="AC6">
        <v>-0.57999999999999996</v>
      </c>
      <c r="AD6">
        <v>-0.1</v>
      </c>
      <c r="AF6">
        <v>0.28999999999999998</v>
      </c>
      <c r="AH6">
        <f t="shared" si="4"/>
        <v>0.99849999999999994</v>
      </c>
      <c r="AI6">
        <f t="shared" si="0"/>
        <v>-0.99709999999999988</v>
      </c>
      <c r="AJ6">
        <f t="shared" si="0"/>
        <v>1.0231999999999999</v>
      </c>
      <c r="AK6">
        <f t="shared" si="0"/>
        <v>-0.20449999999999996</v>
      </c>
      <c r="AL6">
        <f t="shared" si="0"/>
        <v>2.1088</v>
      </c>
      <c r="AM6">
        <f t="shared" si="0"/>
        <v>0.90159999999999996</v>
      </c>
      <c r="AN6">
        <f t="shared" si="0"/>
        <v>3.9442000000000004</v>
      </c>
      <c r="AO6">
        <f t="shared" si="0"/>
        <v>2.0623999999999998</v>
      </c>
      <c r="AP6">
        <f t="shared" si="0"/>
        <v>1.9112</v>
      </c>
      <c r="AQ6">
        <f t="shared" si="0"/>
        <v>3.6435</v>
      </c>
      <c r="AR6">
        <f t="shared" si="0"/>
        <v>2.1065</v>
      </c>
      <c r="AS6">
        <f t="shared" si="0"/>
        <v>0.1361</v>
      </c>
      <c r="AT6">
        <f t="shared" si="0"/>
        <v>2.0857000000000001</v>
      </c>
      <c r="AU6">
        <f t="shared" si="0"/>
        <v>1.7639999999999998</v>
      </c>
      <c r="AV6">
        <f t="shared" si="0"/>
        <v>0.77800000000000002</v>
      </c>
      <c r="AW6">
        <f t="shared" si="0"/>
        <v>-0.68019999999999992</v>
      </c>
      <c r="AX6">
        <f t="shared" si="0"/>
        <v>0.39289999999999997</v>
      </c>
      <c r="AY6">
        <f t="shared" si="0"/>
        <v>2.3329</v>
      </c>
      <c r="AZ6">
        <f t="shared" si="0"/>
        <v>4.5591999999999997</v>
      </c>
      <c r="BA6">
        <f t="shared" si="0"/>
        <v>0.32129999999999997</v>
      </c>
      <c r="BB6">
        <f t="shared" si="0"/>
        <v>5.0438999999999998</v>
      </c>
      <c r="BC6">
        <f t="shared" si="0"/>
        <v>1.4526999999999999</v>
      </c>
      <c r="BD6">
        <f t="shared" si="0"/>
        <v>-0.53689999999999993</v>
      </c>
      <c r="BE6">
        <f t="shared" si="0"/>
        <v>2.1015000000000001</v>
      </c>
      <c r="BF6">
        <f t="shared" si="0"/>
        <v>0.19570000000000004</v>
      </c>
      <c r="BH6">
        <f t="shared" si="5"/>
        <v>-1.2598247103635003</v>
      </c>
      <c r="BJ6" s="3">
        <f t="shared" si="6"/>
        <v>-2.2799607447350132</v>
      </c>
      <c r="BK6" s="3">
        <f t="shared" si="1"/>
        <v>-4.3229449691069961</v>
      </c>
      <c r="BL6" s="3">
        <f t="shared" si="1"/>
        <v>-2.1765854951802064</v>
      </c>
      <c r="BM6" s="3">
        <f t="shared" si="1"/>
        <v>-3.3829931568312381</v>
      </c>
      <c r="BN6" s="3">
        <f t="shared" si="1"/>
        <v>-1.3023874162497684</v>
      </c>
      <c r="BO6" s="3">
        <f t="shared" si="1"/>
        <v>-2.4784819575518808</v>
      </c>
      <c r="BP6" s="3">
        <f t="shared" si="1"/>
        <v>0.69197556081226708</v>
      </c>
      <c r="BQ6" s="3">
        <f t="shared" si="1"/>
        <v>-1.1705139649451461</v>
      </c>
      <c r="BR6" s="3">
        <f t="shared" si="1"/>
        <v>-1.2157854711337861</v>
      </c>
      <c r="BS6" s="3">
        <f t="shared" si="1"/>
        <v>0.18397582694287529</v>
      </c>
      <c r="BT6" s="3">
        <f t="shared" si="1"/>
        <v>-1.1795055835171846</v>
      </c>
      <c r="BU6" s="3">
        <f t="shared" si="1"/>
        <v>-3.0186035677380119</v>
      </c>
      <c r="BV6" s="3">
        <f t="shared" si="1"/>
        <v>-0.81097110559307417</v>
      </c>
      <c r="BW6" s="3">
        <f t="shared" si="1"/>
        <v>-1.1762567943132685</v>
      </c>
      <c r="BX6" s="3">
        <f t="shared" si="1"/>
        <v>-2.494626801253458</v>
      </c>
      <c r="BY6" s="3">
        <f t="shared" si="2"/>
        <v>-3.712924698556658</v>
      </c>
      <c r="BZ6" s="3">
        <f t="shared" si="2"/>
        <v>-2.4065998321332511</v>
      </c>
      <c r="CA6" s="3">
        <f t="shared" si="2"/>
        <v>-0.48689534135845625</v>
      </c>
      <c r="CB6" s="3">
        <f t="shared" si="2"/>
        <v>1.6693125948687744</v>
      </c>
      <c r="CC6" s="3">
        <f t="shared" si="2"/>
        <v>-2.901327627048194</v>
      </c>
      <c r="CD6" s="3">
        <f t="shared" si="2"/>
        <v>2.6005146712686571</v>
      </c>
      <c r="CE6" s="3">
        <f t="shared" si="2"/>
        <v>-1.0030493531115392</v>
      </c>
      <c r="CF6" s="3">
        <f t="shared" si="2"/>
        <v>-2.7389653482294731</v>
      </c>
      <c r="CG6" s="3">
        <f t="shared" si="2"/>
        <v>-0.20999207675247122</v>
      </c>
      <c r="CH6" s="3">
        <f t="shared" si="2"/>
        <v>-2.2740119756809034</v>
      </c>
      <c r="CI6" s="3"/>
      <c r="CJ6" s="3">
        <f t="shared" si="7"/>
        <v>-2.2799607447350132</v>
      </c>
      <c r="CK6" s="3">
        <f t="shared" si="8"/>
        <v>-4.3229449691069961</v>
      </c>
      <c r="CL6" s="3">
        <f t="shared" si="9"/>
        <v>-2.1765854951802055</v>
      </c>
      <c r="CM6" s="3">
        <f t="shared" si="10"/>
        <v>-3.3829931568312377</v>
      </c>
      <c r="CN6" s="3">
        <f t="shared" si="11"/>
        <v>-1.3023874162497695</v>
      </c>
      <c r="CO6" s="3">
        <f t="shared" si="12"/>
        <v>-2.4784819575518808</v>
      </c>
      <c r="CP6" s="3">
        <f t="shared" si="13"/>
        <v>0.69197556081226785</v>
      </c>
      <c r="CQ6" s="3">
        <f t="shared" si="14"/>
        <v>-1.1705139649451461</v>
      </c>
      <c r="CR6" s="3">
        <f t="shared" si="15"/>
        <v>-1.2157854711337861</v>
      </c>
      <c r="CS6" s="3">
        <f t="shared" si="16"/>
        <v>0.18397582694287382</v>
      </c>
      <c r="CT6" s="3">
        <f t="shared" si="17"/>
        <v>-1.1795055835171846</v>
      </c>
      <c r="CU6" s="3">
        <f t="shared" si="18"/>
        <v>-3.0186035677380114</v>
      </c>
      <c r="CV6" s="3">
        <f t="shared" si="19"/>
        <v>-0.81097110559307428</v>
      </c>
      <c r="CW6" s="3">
        <f t="shared" si="20"/>
        <v>-1.1762567943132682</v>
      </c>
      <c r="CX6" s="3">
        <f t="shared" si="21"/>
        <v>-2.4946268012534571</v>
      </c>
      <c r="CY6" s="3">
        <f t="shared" si="22"/>
        <v>-3.712924698556658</v>
      </c>
      <c r="CZ6" s="3">
        <f t="shared" si="23"/>
        <v>-2.4065998321332511</v>
      </c>
      <c r="DA6" s="3">
        <f t="shared" si="24"/>
        <v>-0.48689534135845591</v>
      </c>
      <c r="DB6" s="3">
        <f t="shared" si="25"/>
        <v>1.6693125948687746</v>
      </c>
      <c r="DC6" s="3">
        <f t="shared" si="26"/>
        <v>-2.9013276270481949</v>
      </c>
      <c r="DD6" s="3">
        <f t="shared" si="27"/>
        <v>2.6005146712686571</v>
      </c>
      <c r="DE6" s="3">
        <f t="shared" si="28"/>
        <v>-1.003049353111539</v>
      </c>
      <c r="DF6" s="3">
        <f t="shared" si="29"/>
        <v>-2.7389653482294731</v>
      </c>
      <c r="DG6" s="3">
        <f t="shared" si="30"/>
        <v>-0.20999207675247125</v>
      </c>
      <c r="DH6" s="3">
        <f t="shared" si="31"/>
        <v>-2.274011975680903</v>
      </c>
      <c r="DI6" s="3"/>
      <c r="DJ6" s="23" t="str">
        <v>e__ME1 BM4</v>
      </c>
      <c r="DK6" s="4">
        <v>11.346224788076313</v>
      </c>
      <c r="DL6" s="4">
        <v>11.107519419203351</v>
      </c>
      <c r="DM6" s="4">
        <v>10.54326734700919</v>
      </c>
      <c r="DN6" s="4">
        <v>11.348703712767609</v>
      </c>
      <c r="DO6" s="4">
        <v>11.861125269130977</v>
      </c>
      <c r="DP6" s="4">
        <v>6.88311565065586</v>
      </c>
      <c r="DQ6" s="4">
        <v>7.6284094188408034</v>
      </c>
      <c r="DR6" s="4">
        <v>7.405480151890969</v>
      </c>
      <c r="DS6" s="4">
        <v>6.9711009316143739</v>
      </c>
      <c r="DT6" s="4">
        <v>8.5524204056119153</v>
      </c>
      <c r="DU6" s="4">
        <v>4.4113407836243015</v>
      </c>
      <c r="DV6" s="4">
        <v>5.023144864007409</v>
      </c>
      <c r="DW6" s="4">
        <v>4.8332256177048967</v>
      </c>
      <c r="DX6" s="4">
        <v>4.7190957392585737</v>
      </c>
      <c r="DY6" s="4">
        <v>6.7295643967713668</v>
      </c>
      <c r="DZ6" s="4">
        <v>1.0452525560925798</v>
      </c>
      <c r="EA6" s="4">
        <v>2.148333993596411</v>
      </c>
      <c r="EB6" s="4">
        <v>2.3037512674580323</v>
      </c>
      <c r="EC6" s="4">
        <v>3.0413952808361802</v>
      </c>
      <c r="ED6" s="4">
        <v>4.5961168343096261</v>
      </c>
      <c r="EE6" s="4">
        <v>-2.5673047426180293</v>
      </c>
      <c r="EF6" s="4">
        <v>-1.59086593652631</v>
      </c>
      <c r="EG6" s="4">
        <v>-1.6297289530284558</v>
      </c>
      <c r="EH6" s="4">
        <v>-0.12236907337884653</v>
      </c>
      <c r="EI6" s="4">
        <v>1.8931056684338337</v>
      </c>
    </row>
    <row r="7" spans="1:139" x14ac:dyDescent="0.4">
      <c r="A7" s="18">
        <v>196311</v>
      </c>
      <c r="B7">
        <v>-3.3751000000000002</v>
      </c>
      <c r="C7">
        <v>-3.7534000000000001</v>
      </c>
      <c r="D7">
        <v>-1.8055000000000001</v>
      </c>
      <c r="E7">
        <v>-1.0487</v>
      </c>
      <c r="F7">
        <v>-1.0538000000000001</v>
      </c>
      <c r="G7">
        <v>-4.2561</v>
      </c>
      <c r="H7">
        <v>-1.7534000000000001</v>
      </c>
      <c r="I7">
        <v>-0.78090000000000004</v>
      </c>
      <c r="J7">
        <v>-0.1002</v>
      </c>
      <c r="K7">
        <v>-0.1132</v>
      </c>
      <c r="L7">
        <v>-2.9952000000000001</v>
      </c>
      <c r="M7">
        <v>-1.2888999999999999</v>
      </c>
      <c r="N7">
        <v>-0.96850000000000003</v>
      </c>
      <c r="O7">
        <v>-0.82179999999999997</v>
      </c>
      <c r="P7">
        <v>-1.2116</v>
      </c>
      <c r="Q7">
        <v>-0.87980000000000003</v>
      </c>
      <c r="R7">
        <v>-0.64339999999999997</v>
      </c>
      <c r="S7">
        <v>-0.79330000000000001</v>
      </c>
      <c r="T7">
        <v>1.361</v>
      </c>
      <c r="U7">
        <v>3.5388000000000002</v>
      </c>
      <c r="V7">
        <v>-1.2556</v>
      </c>
      <c r="W7">
        <v>1.0072000000000001</v>
      </c>
      <c r="X7">
        <v>-1.7424999999999999</v>
      </c>
      <c r="Y7">
        <v>-2.0838000000000001</v>
      </c>
      <c r="Z7">
        <v>1.3454999999999999</v>
      </c>
      <c r="AB7">
        <v>-0.85</v>
      </c>
      <c r="AC7">
        <v>-1.17</v>
      </c>
      <c r="AD7">
        <v>1.75</v>
      </c>
      <c r="AF7">
        <v>0.27</v>
      </c>
      <c r="AH7">
        <f t="shared" si="4"/>
        <v>-3.6451000000000002</v>
      </c>
      <c r="AI7">
        <f t="shared" si="0"/>
        <v>-4.0234000000000005</v>
      </c>
      <c r="AJ7">
        <f t="shared" si="0"/>
        <v>-2.0754999999999999</v>
      </c>
      <c r="AK7">
        <f t="shared" si="0"/>
        <v>-1.3187</v>
      </c>
      <c r="AL7">
        <f t="shared" si="0"/>
        <v>-1.3238000000000001</v>
      </c>
      <c r="AM7">
        <f t="shared" si="0"/>
        <v>-4.5260999999999996</v>
      </c>
      <c r="AN7">
        <f t="shared" si="0"/>
        <v>-2.0234000000000001</v>
      </c>
      <c r="AO7">
        <f t="shared" si="0"/>
        <v>-1.0508999999999999</v>
      </c>
      <c r="AP7">
        <f t="shared" si="0"/>
        <v>-0.37020000000000003</v>
      </c>
      <c r="AQ7">
        <f t="shared" si="0"/>
        <v>-0.38319999999999999</v>
      </c>
      <c r="AR7">
        <f t="shared" si="0"/>
        <v>-3.2652000000000001</v>
      </c>
      <c r="AS7">
        <f t="shared" si="0"/>
        <v>-1.5589</v>
      </c>
      <c r="AT7">
        <f t="shared" si="0"/>
        <v>-1.2385000000000002</v>
      </c>
      <c r="AU7">
        <f t="shared" si="0"/>
        <v>-1.0918000000000001</v>
      </c>
      <c r="AV7">
        <f t="shared" si="0"/>
        <v>-1.4816</v>
      </c>
      <c r="AW7">
        <f t="shared" si="0"/>
        <v>-1.1497999999999999</v>
      </c>
      <c r="AX7">
        <f t="shared" si="0"/>
        <v>-0.91339999999999999</v>
      </c>
      <c r="AY7">
        <f t="shared" si="0"/>
        <v>-1.0632999999999999</v>
      </c>
      <c r="AZ7">
        <f t="shared" si="0"/>
        <v>1.091</v>
      </c>
      <c r="BA7">
        <f t="shared" si="0"/>
        <v>3.2688000000000001</v>
      </c>
      <c r="BB7">
        <f t="shared" si="0"/>
        <v>-1.5256000000000001</v>
      </c>
      <c r="BC7">
        <f t="shared" si="0"/>
        <v>0.73720000000000008</v>
      </c>
      <c r="BD7">
        <f t="shared" si="0"/>
        <v>-2.0125000000000002</v>
      </c>
      <c r="BE7">
        <f t="shared" si="0"/>
        <v>-2.3538000000000001</v>
      </c>
      <c r="BF7">
        <f t="shared" si="0"/>
        <v>1.0754999999999999</v>
      </c>
      <c r="BH7">
        <f t="shared" si="5"/>
        <v>-6.175536762019421</v>
      </c>
      <c r="BJ7" s="3">
        <f t="shared" si="6"/>
        <v>-2.1142618909776241</v>
      </c>
      <c r="BK7" s="3">
        <f t="shared" si="1"/>
        <v>-3.1400128771647897</v>
      </c>
      <c r="BL7" s="3">
        <f t="shared" si="1"/>
        <v>-1.3726082865187386</v>
      </c>
      <c r="BM7" s="3">
        <f t="shared" si="1"/>
        <v>-0.87197398389506353</v>
      </c>
      <c r="BN7" s="3">
        <f t="shared" si="1"/>
        <v>-1.0135118917994177</v>
      </c>
      <c r="BO7" s="3">
        <f t="shared" si="1"/>
        <v>-3.0827623581702688</v>
      </c>
      <c r="BP7" s="3">
        <f t="shared" si="1"/>
        <v>-1.1078591734399716</v>
      </c>
      <c r="BQ7" s="3">
        <f t="shared" si="1"/>
        <v>-0.51868915498355472</v>
      </c>
      <c r="BR7" s="3">
        <f t="shared" si="1"/>
        <v>-1.2840840132944231E-2</v>
      </c>
      <c r="BS7" s="3">
        <f t="shared" si="1"/>
        <v>-3.8330750277019376E-2</v>
      </c>
      <c r="BT7" s="3">
        <f t="shared" si="1"/>
        <v>-1.9700229188330813</v>
      </c>
      <c r="BU7" s="3">
        <f t="shared" si="1"/>
        <v>-0.78575688414274958</v>
      </c>
      <c r="BV7" s="3">
        <f t="shared" si="1"/>
        <v>-0.64388346584568046</v>
      </c>
      <c r="BW7" s="3">
        <f t="shared" si="1"/>
        <v>-0.73881221709823852</v>
      </c>
      <c r="BX7" s="3">
        <f t="shared" si="1"/>
        <v>-1.1457639766882122</v>
      </c>
      <c r="BY7" s="3">
        <f t="shared" si="2"/>
        <v>-4.6105638600335563E-2</v>
      </c>
      <c r="BZ7" s="3">
        <f t="shared" si="2"/>
        <v>9.8589336872908051E-2</v>
      </c>
      <c r="CA7" s="3">
        <f t="shared" si="2"/>
        <v>-0.38490510251812649</v>
      </c>
      <c r="CB7" s="3">
        <f t="shared" si="2"/>
        <v>1.4983029981305447</v>
      </c>
      <c r="CC7" s="3">
        <f t="shared" si="2"/>
        <v>3.6930929226822462</v>
      </c>
      <c r="CD7" s="3">
        <f t="shared" si="2"/>
        <v>-0.57390630581414825</v>
      </c>
      <c r="CE7" s="3">
        <f t="shared" si="2"/>
        <v>1.5995087660901426</v>
      </c>
      <c r="CF7" s="3">
        <f t="shared" si="2"/>
        <v>-1.2919179206562601</v>
      </c>
      <c r="CG7" s="3">
        <f t="shared" si="2"/>
        <v>-1.8391404542002259</v>
      </c>
      <c r="CH7" s="3">
        <f t="shared" si="2"/>
        <v>1.5426500769929725</v>
      </c>
      <c r="CI7" s="3"/>
      <c r="CJ7" s="3">
        <f t="shared" si="7"/>
        <v>-2.1142618909776241</v>
      </c>
      <c r="CK7" s="3">
        <f t="shared" si="8"/>
        <v>-3.1400128771647902</v>
      </c>
      <c r="CL7" s="3">
        <f t="shared" si="9"/>
        <v>-1.3726082865187379</v>
      </c>
      <c r="CM7" s="3">
        <f t="shared" si="10"/>
        <v>-0.87197398389506309</v>
      </c>
      <c r="CN7" s="3">
        <f t="shared" si="11"/>
        <v>-1.0135118917994188</v>
      </c>
      <c r="CO7" s="3">
        <f t="shared" si="12"/>
        <v>-3.0827623581702688</v>
      </c>
      <c r="CP7" s="3">
        <f t="shared" si="13"/>
        <v>-1.1078591734399708</v>
      </c>
      <c r="CQ7" s="3">
        <f t="shared" si="14"/>
        <v>-0.51868915498355472</v>
      </c>
      <c r="CR7" s="3">
        <f t="shared" si="15"/>
        <v>-1.2840840132944131E-2</v>
      </c>
      <c r="CS7" s="3">
        <f t="shared" si="16"/>
        <v>-3.8330750277020861E-2</v>
      </c>
      <c r="CT7" s="3">
        <f t="shared" si="17"/>
        <v>-1.9700229188330813</v>
      </c>
      <c r="CU7" s="3">
        <f t="shared" si="18"/>
        <v>-0.78575688414274913</v>
      </c>
      <c r="CV7" s="3">
        <f t="shared" si="19"/>
        <v>-0.64388346584568057</v>
      </c>
      <c r="CW7" s="3">
        <f t="shared" si="20"/>
        <v>-0.73881221709823819</v>
      </c>
      <c r="CX7" s="3">
        <f t="shared" si="21"/>
        <v>-1.1457639766882113</v>
      </c>
      <c r="CY7" s="3">
        <f t="shared" si="22"/>
        <v>-4.6105638600335577E-2</v>
      </c>
      <c r="CZ7" s="3">
        <f t="shared" si="23"/>
        <v>9.858933687290819E-2</v>
      </c>
      <c r="DA7" s="3">
        <f t="shared" si="24"/>
        <v>-0.38490510251812615</v>
      </c>
      <c r="DB7" s="3">
        <f t="shared" si="25"/>
        <v>1.4983029981305449</v>
      </c>
      <c r="DC7" s="3">
        <f t="shared" si="26"/>
        <v>3.6930929226822453</v>
      </c>
      <c r="DD7" s="3">
        <f t="shared" si="27"/>
        <v>-0.57390630581414814</v>
      </c>
      <c r="DE7" s="3">
        <f t="shared" si="28"/>
        <v>1.5995087660901428</v>
      </c>
      <c r="DF7" s="3">
        <f t="shared" si="29"/>
        <v>-1.2919179206562603</v>
      </c>
      <c r="DG7" s="3">
        <f t="shared" si="30"/>
        <v>-1.8391404542002259</v>
      </c>
      <c r="DH7" s="3">
        <f t="shared" si="31"/>
        <v>1.542650076992973</v>
      </c>
      <c r="DI7" s="3"/>
      <c r="DJ7" s="23" t="str">
        <v>e__SMALL HiBM</v>
      </c>
      <c r="DK7" s="4">
        <v>11.747340760573145</v>
      </c>
      <c r="DL7" s="4">
        <v>12.095223972634615</v>
      </c>
      <c r="DM7" s="4">
        <v>11.626173570419143</v>
      </c>
      <c r="DN7" s="4">
        <v>11.861125269130977</v>
      </c>
      <c r="DO7" s="4">
        <v>14.586670133035755</v>
      </c>
      <c r="DP7" s="4">
        <v>6.6796826105630069</v>
      </c>
      <c r="DQ7" s="4">
        <v>8.0004445406227642</v>
      </c>
      <c r="DR7" s="4">
        <v>8.1217272039039585</v>
      </c>
      <c r="DS7" s="4">
        <v>7.7752620719385428</v>
      </c>
      <c r="DT7" s="4">
        <v>10.230006138135618</v>
      </c>
      <c r="DU7" s="4">
        <v>4.0523883421551341</v>
      </c>
      <c r="DV7" s="4">
        <v>5.3421247697940855</v>
      </c>
      <c r="DW7" s="4">
        <v>5.4981764314367538</v>
      </c>
      <c r="DX7" s="4">
        <v>5.6625509383756558</v>
      </c>
      <c r="DY7" s="4">
        <v>8.4209665303742156</v>
      </c>
      <c r="DZ7" s="4">
        <v>0.58522461516624091</v>
      </c>
      <c r="EA7" s="4">
        <v>2.1205287835227633</v>
      </c>
      <c r="EB7" s="4">
        <v>2.7024127283767596</v>
      </c>
      <c r="EC7" s="4">
        <v>3.6505421287130018</v>
      </c>
      <c r="ED7" s="4">
        <v>5.8357080536313823</v>
      </c>
      <c r="EE7" s="4">
        <v>-2.9658513965982136</v>
      </c>
      <c r="EF7" s="4">
        <v>-1.7928440086393018</v>
      </c>
      <c r="EG7" s="4">
        <v>-1.8161946562449904</v>
      </c>
      <c r="EH7" s="4">
        <v>0.24384853068975354</v>
      </c>
      <c r="EI7" s="4">
        <v>2.7277713056897173</v>
      </c>
    </row>
    <row r="8" spans="1:139" x14ac:dyDescent="0.4">
      <c r="A8" s="18">
        <v>196312</v>
      </c>
      <c r="B8">
        <v>-2.3513999999999999</v>
      </c>
      <c r="C8">
        <v>-1.0551999999999999</v>
      </c>
      <c r="D8">
        <v>-0.94259999999999999</v>
      </c>
      <c r="E8">
        <v>-1.6532</v>
      </c>
      <c r="F8">
        <v>-1.1371</v>
      </c>
      <c r="G8">
        <v>-0.87450000000000006</v>
      </c>
      <c r="H8">
        <v>-0.75629999999999997</v>
      </c>
      <c r="I8">
        <v>1.0243</v>
      </c>
      <c r="J8">
        <v>0.8901</v>
      </c>
      <c r="K8">
        <v>0.1212</v>
      </c>
      <c r="L8">
        <v>0.16270000000000001</v>
      </c>
      <c r="M8">
        <v>1.6403000000000001</v>
      </c>
      <c r="N8">
        <v>0.69010000000000005</v>
      </c>
      <c r="O8">
        <v>1.5968</v>
      </c>
      <c r="P8">
        <v>0.46650000000000003</v>
      </c>
      <c r="Q8">
        <v>-0.1205</v>
      </c>
      <c r="R8">
        <v>1.2259</v>
      </c>
      <c r="S8">
        <v>1.7042999999999999</v>
      </c>
      <c r="T8">
        <v>3.2904</v>
      </c>
      <c r="U8">
        <v>6.1497999999999999</v>
      </c>
      <c r="V8">
        <v>2.6278000000000001</v>
      </c>
      <c r="W8">
        <v>2.3214999999999999</v>
      </c>
      <c r="X8">
        <v>2.1467999999999998</v>
      </c>
      <c r="Y8">
        <v>2.5739000000000001</v>
      </c>
      <c r="Z8">
        <v>2.1307999999999998</v>
      </c>
      <c r="AB8">
        <v>1.83</v>
      </c>
      <c r="AC8">
        <v>-2.16</v>
      </c>
      <c r="AD8">
        <v>-0.02</v>
      </c>
      <c r="AF8">
        <v>0.28999999999999998</v>
      </c>
      <c r="AH8">
        <f t="shared" si="4"/>
        <v>-2.6414</v>
      </c>
      <c r="AI8">
        <f t="shared" si="0"/>
        <v>-1.3452</v>
      </c>
      <c r="AJ8">
        <f t="shared" si="0"/>
        <v>-1.2325999999999999</v>
      </c>
      <c r="AK8">
        <f t="shared" si="0"/>
        <v>-1.9432</v>
      </c>
      <c r="AL8">
        <f t="shared" si="0"/>
        <v>-1.4271</v>
      </c>
      <c r="AM8">
        <f t="shared" si="0"/>
        <v>-1.1645000000000001</v>
      </c>
      <c r="AN8">
        <f t="shared" si="0"/>
        <v>-1.0463</v>
      </c>
      <c r="AO8">
        <f t="shared" si="0"/>
        <v>0.73429999999999995</v>
      </c>
      <c r="AP8">
        <f t="shared" si="0"/>
        <v>0.60010000000000008</v>
      </c>
      <c r="AQ8">
        <f t="shared" si="0"/>
        <v>-0.16879999999999998</v>
      </c>
      <c r="AR8">
        <f t="shared" si="0"/>
        <v>-0.12729999999999997</v>
      </c>
      <c r="AS8">
        <f t="shared" si="0"/>
        <v>1.3503000000000001</v>
      </c>
      <c r="AT8">
        <f t="shared" si="0"/>
        <v>0.40010000000000007</v>
      </c>
      <c r="AU8">
        <f t="shared" si="0"/>
        <v>1.3068</v>
      </c>
      <c r="AV8">
        <f t="shared" si="0"/>
        <v>0.17650000000000005</v>
      </c>
      <c r="AW8">
        <f t="shared" si="0"/>
        <v>-0.41049999999999998</v>
      </c>
      <c r="AX8">
        <f t="shared" si="0"/>
        <v>0.93589999999999995</v>
      </c>
      <c r="AY8">
        <f t="shared" si="0"/>
        <v>1.4142999999999999</v>
      </c>
      <c r="AZ8">
        <f t="shared" si="0"/>
        <v>3.0004</v>
      </c>
      <c r="BA8">
        <f t="shared" si="0"/>
        <v>5.8597999999999999</v>
      </c>
      <c r="BB8">
        <f t="shared" si="0"/>
        <v>2.3378000000000001</v>
      </c>
      <c r="BC8">
        <f t="shared" si="0"/>
        <v>2.0314999999999999</v>
      </c>
      <c r="BD8">
        <f t="shared" si="0"/>
        <v>1.8567999999999998</v>
      </c>
      <c r="BE8">
        <f t="shared" si="0"/>
        <v>2.2839</v>
      </c>
      <c r="BF8">
        <f t="shared" si="0"/>
        <v>1.8407999999999998</v>
      </c>
      <c r="BH8">
        <f t="shared" si="5"/>
        <v>-7.3462225323467019</v>
      </c>
      <c r="BJ8" s="3">
        <f t="shared" si="6"/>
        <v>-4.9238521063828919</v>
      </c>
      <c r="BK8" s="3">
        <f t="shared" si="1"/>
        <v>-3.7993105121958886</v>
      </c>
      <c r="BL8" s="3">
        <f t="shared" si="1"/>
        <v>-3.6241387359899617</v>
      </c>
      <c r="BM8" s="3">
        <f t="shared" si="1"/>
        <v>-4.3709081210160541</v>
      </c>
      <c r="BN8" s="3">
        <f t="shared" si="1"/>
        <v>-4.0675676330795776</v>
      </c>
      <c r="BO8" s="3">
        <f t="shared" si="1"/>
        <v>-3.5456489044255113</v>
      </c>
      <c r="BP8" s="3">
        <f t="shared" si="1"/>
        <v>-3.4353777865180786</v>
      </c>
      <c r="BQ8" s="3">
        <f t="shared" si="1"/>
        <v>-1.7188543889175978</v>
      </c>
      <c r="BR8" s="3">
        <f t="shared" si="1"/>
        <v>-1.8052756363111266</v>
      </c>
      <c r="BS8" s="3">
        <f t="shared" si="1"/>
        <v>-2.8404320440789967</v>
      </c>
      <c r="BT8" s="3">
        <f t="shared" si="1"/>
        <v>-2.464539942902134</v>
      </c>
      <c r="BU8" s="3">
        <f t="shared" si="1"/>
        <v>-0.99094419539579781</v>
      </c>
      <c r="BV8" s="3">
        <f t="shared" si="1"/>
        <v>-1.7735233695507149</v>
      </c>
      <c r="BW8" s="3">
        <f t="shared" si="1"/>
        <v>-0.95142389370660529</v>
      </c>
      <c r="BX8" s="3">
        <f t="shared" si="1"/>
        <v>-2.3488120151008927</v>
      </c>
      <c r="BY8" s="3">
        <f t="shared" si="2"/>
        <v>-2.5865698636544612</v>
      </c>
      <c r="BZ8" s="3">
        <f t="shared" si="2"/>
        <v>-1.074238169913041</v>
      </c>
      <c r="CA8" s="3">
        <f t="shared" si="2"/>
        <v>-0.68101807295957162</v>
      </c>
      <c r="CB8" s="3">
        <f t="shared" si="2"/>
        <v>0.79336267838452557</v>
      </c>
      <c r="CC8" s="3">
        <f t="shared" si="2"/>
        <v>3.3924517767421336</v>
      </c>
      <c r="CD8" s="3">
        <f t="shared" si="2"/>
        <v>0.59753754583730689</v>
      </c>
      <c r="CE8" s="3">
        <f t="shared" si="2"/>
        <v>0.26292244672312814</v>
      </c>
      <c r="CF8" s="3">
        <f t="shared" si="2"/>
        <v>0.26001666339811491</v>
      </c>
      <c r="CG8" s="3">
        <f t="shared" si="2"/>
        <v>0.55770559655716512</v>
      </c>
      <c r="CH8" s="3">
        <f t="shared" si="2"/>
        <v>-2.0686106783947222E-2</v>
      </c>
      <c r="CI8" s="3"/>
      <c r="CJ8" s="3">
        <f t="shared" si="7"/>
        <v>-4.9238521063828919</v>
      </c>
      <c r="CK8" s="3">
        <f t="shared" si="8"/>
        <v>-3.799310512195889</v>
      </c>
      <c r="CL8" s="3">
        <f t="shared" si="9"/>
        <v>-3.6241387359899608</v>
      </c>
      <c r="CM8" s="3">
        <f t="shared" si="10"/>
        <v>-4.3709081210160532</v>
      </c>
      <c r="CN8" s="3">
        <f t="shared" si="11"/>
        <v>-4.0675676330795785</v>
      </c>
      <c r="CO8" s="3">
        <f t="shared" si="12"/>
        <v>-3.5456489044255113</v>
      </c>
      <c r="CP8" s="3">
        <f t="shared" si="13"/>
        <v>-3.4353777865180777</v>
      </c>
      <c r="CQ8" s="3">
        <f t="shared" si="14"/>
        <v>-1.7188543889175978</v>
      </c>
      <c r="CR8" s="3">
        <f t="shared" si="15"/>
        <v>-1.8052756363111266</v>
      </c>
      <c r="CS8" s="3">
        <f t="shared" si="16"/>
        <v>-2.8404320440789981</v>
      </c>
      <c r="CT8" s="3">
        <f t="shared" si="17"/>
        <v>-2.464539942902134</v>
      </c>
      <c r="CU8" s="3">
        <f t="shared" si="18"/>
        <v>-0.99094419539579737</v>
      </c>
      <c r="CV8" s="3">
        <f t="shared" si="19"/>
        <v>-1.7735233695507151</v>
      </c>
      <c r="CW8" s="3">
        <f t="shared" si="20"/>
        <v>-0.95142389370660496</v>
      </c>
      <c r="CX8" s="3">
        <f t="shared" si="21"/>
        <v>-2.3488120151008918</v>
      </c>
      <c r="CY8" s="3">
        <f t="shared" si="22"/>
        <v>-2.5865698636544612</v>
      </c>
      <c r="CZ8" s="3">
        <f t="shared" si="23"/>
        <v>-1.0742381699130408</v>
      </c>
      <c r="DA8" s="3">
        <f t="shared" si="24"/>
        <v>-0.68101807295957129</v>
      </c>
      <c r="DB8" s="3">
        <f t="shared" si="25"/>
        <v>0.79336267838452568</v>
      </c>
      <c r="DC8" s="3">
        <f t="shared" si="26"/>
        <v>3.3924517767421327</v>
      </c>
      <c r="DD8" s="3">
        <f t="shared" si="27"/>
        <v>0.597537545837307</v>
      </c>
      <c r="DE8" s="3">
        <f t="shared" si="28"/>
        <v>0.26292244672312842</v>
      </c>
      <c r="DF8" s="3">
        <f t="shared" si="29"/>
        <v>0.26001666339811474</v>
      </c>
      <c r="DG8" s="3">
        <f t="shared" si="30"/>
        <v>0.55770559655716512</v>
      </c>
      <c r="DH8" s="3">
        <f t="shared" si="31"/>
        <v>-2.068610678394682E-2</v>
      </c>
      <c r="DI8" s="3"/>
      <c r="DJ8" s="23" t="str">
        <v>e__ME2 BM1</v>
      </c>
      <c r="DK8" s="4">
        <v>11.658758214611476</v>
      </c>
      <c r="DL8" s="4">
        <v>9.3722745383213777</v>
      </c>
      <c r="DM8" s="4">
        <v>7.5043239645499593</v>
      </c>
      <c r="DN8" s="4">
        <v>6.88311565065586</v>
      </c>
      <c r="DO8" s="4">
        <v>6.6796826105630069</v>
      </c>
      <c r="DP8" s="4">
        <v>10.652931627503007</v>
      </c>
      <c r="DQ8" s="4">
        <v>6.7277536634462729</v>
      </c>
      <c r="DR8" s="4">
        <v>5.5894934778088592</v>
      </c>
      <c r="DS8" s="4">
        <v>3.6125501782249736</v>
      </c>
      <c r="DT8" s="4">
        <v>4.2795696138056512</v>
      </c>
      <c r="DU8" s="4">
        <v>6.8741184653502714</v>
      </c>
      <c r="DV8" s="4">
        <v>4.5996612287496621</v>
      </c>
      <c r="DW8" s="4">
        <v>3.0596608433946355</v>
      </c>
      <c r="DX8" s="4">
        <v>1.9780429806185438</v>
      </c>
      <c r="DY8" s="4">
        <v>3.1191399602874781</v>
      </c>
      <c r="DZ8" s="4">
        <v>3.9163656925231343</v>
      </c>
      <c r="EA8" s="4">
        <v>2.3158855750295997</v>
      </c>
      <c r="EB8" s="4">
        <v>1.1801275465113585</v>
      </c>
      <c r="EC8" s="4">
        <v>0.54419889173184066</v>
      </c>
      <c r="ED8" s="4">
        <v>1.2020196648814805</v>
      </c>
      <c r="EE8" s="4">
        <v>-0.7461861643225034</v>
      </c>
      <c r="EF8" s="4">
        <v>-1.2867889108340183</v>
      </c>
      <c r="EG8" s="4">
        <v>-2.4361843914836068</v>
      </c>
      <c r="EH8" s="4">
        <v>-2.2507887675683604</v>
      </c>
      <c r="EI8" s="4">
        <v>-1.0133601026260386</v>
      </c>
    </row>
    <row r="9" spans="1:139" x14ac:dyDescent="0.4">
      <c r="A9" s="18">
        <v>196401</v>
      </c>
      <c r="B9">
        <v>3.9847000000000001</v>
      </c>
      <c r="C9">
        <v>2.9077999999999999</v>
      </c>
      <c r="D9">
        <v>4.2205000000000004</v>
      </c>
      <c r="E9">
        <v>4.1486000000000001</v>
      </c>
      <c r="F9">
        <v>4.8525999999999998</v>
      </c>
      <c r="G9">
        <v>-2.0215000000000001</v>
      </c>
      <c r="H9">
        <v>-0.49399999999999999</v>
      </c>
      <c r="I9">
        <v>3.6379000000000001</v>
      </c>
      <c r="J9">
        <v>1.4762999999999999</v>
      </c>
      <c r="K9">
        <v>4.2346000000000004</v>
      </c>
      <c r="L9">
        <v>0.23150000000000001</v>
      </c>
      <c r="M9">
        <v>0.70720000000000005</v>
      </c>
      <c r="N9">
        <v>3.1366999999999998</v>
      </c>
      <c r="O9">
        <v>3.863</v>
      </c>
      <c r="P9">
        <v>3.2151999999999998</v>
      </c>
      <c r="Q9">
        <v>-0.31769999999999998</v>
      </c>
      <c r="R9">
        <v>1.8305</v>
      </c>
      <c r="S9">
        <v>1.085</v>
      </c>
      <c r="T9">
        <v>3.6027</v>
      </c>
      <c r="U9">
        <v>3.3372999999999999</v>
      </c>
      <c r="V9">
        <v>3.1011000000000002</v>
      </c>
      <c r="W9">
        <v>3.1974</v>
      </c>
      <c r="X9">
        <v>1.6160000000000001</v>
      </c>
      <c r="Y9">
        <v>2.0948000000000002</v>
      </c>
      <c r="Z9">
        <v>1.6234999999999999</v>
      </c>
      <c r="AB9">
        <v>2.2400000000000002</v>
      </c>
      <c r="AC9">
        <v>-0.11</v>
      </c>
      <c r="AD9">
        <v>1.48</v>
      </c>
      <c r="AF9">
        <v>0.3</v>
      </c>
      <c r="AH9">
        <f t="shared" si="4"/>
        <v>3.6847000000000003</v>
      </c>
      <c r="AI9">
        <f t="shared" si="0"/>
        <v>2.6078000000000001</v>
      </c>
      <c r="AJ9">
        <f t="shared" si="0"/>
        <v>3.9205000000000005</v>
      </c>
      <c r="AK9">
        <f t="shared" si="0"/>
        <v>3.8486000000000002</v>
      </c>
      <c r="AL9">
        <f t="shared" si="0"/>
        <v>4.5526</v>
      </c>
      <c r="AM9">
        <f t="shared" si="0"/>
        <v>-2.3214999999999999</v>
      </c>
      <c r="AN9">
        <f t="shared" si="0"/>
        <v>-0.79400000000000004</v>
      </c>
      <c r="AO9">
        <f t="shared" si="0"/>
        <v>3.3379000000000003</v>
      </c>
      <c r="AP9">
        <f t="shared" si="0"/>
        <v>1.1762999999999999</v>
      </c>
      <c r="AQ9">
        <f t="shared" si="0"/>
        <v>3.9346000000000005</v>
      </c>
      <c r="AR9">
        <f t="shared" si="0"/>
        <v>-6.8499999999999978E-2</v>
      </c>
      <c r="AS9">
        <f t="shared" si="0"/>
        <v>0.40720000000000006</v>
      </c>
      <c r="AT9">
        <f t="shared" si="0"/>
        <v>2.8367</v>
      </c>
      <c r="AU9">
        <f t="shared" si="0"/>
        <v>3.5630000000000002</v>
      </c>
      <c r="AV9">
        <f t="shared" si="0"/>
        <v>2.9152</v>
      </c>
      <c r="AW9">
        <f t="shared" si="0"/>
        <v>-0.61769999999999992</v>
      </c>
      <c r="AX9">
        <f t="shared" si="0"/>
        <v>1.5305</v>
      </c>
      <c r="AY9">
        <f t="shared" si="0"/>
        <v>0.78499999999999992</v>
      </c>
      <c r="AZ9">
        <f t="shared" si="0"/>
        <v>3.3027000000000002</v>
      </c>
      <c r="BA9">
        <f t="shared" si="0"/>
        <v>3.0373000000000001</v>
      </c>
      <c r="BB9">
        <f t="shared" si="0"/>
        <v>2.8011000000000004</v>
      </c>
      <c r="BC9">
        <f t="shared" si="0"/>
        <v>2.8974000000000002</v>
      </c>
      <c r="BD9">
        <f t="shared" si="0"/>
        <v>1.3160000000000001</v>
      </c>
      <c r="BE9">
        <f t="shared" si="0"/>
        <v>1.7948000000000002</v>
      </c>
      <c r="BF9">
        <f t="shared" si="0"/>
        <v>1.3234999999999999</v>
      </c>
      <c r="BH9">
        <f t="shared" si="5"/>
        <v>-3.6330428179973944</v>
      </c>
      <c r="BJ9" s="3">
        <f t="shared" si="6"/>
        <v>0.81887140543943682</v>
      </c>
      <c r="BK9" s="3">
        <f t="shared" si="1"/>
        <v>-0.35689783695810906</v>
      </c>
      <c r="BL9" s="3">
        <f t="shared" si="1"/>
        <v>1.0555595907700375</v>
      </c>
      <c r="BM9" s="3">
        <f t="shared" si="1"/>
        <v>0.98114635800648076</v>
      </c>
      <c r="BN9" s="3">
        <f t="shared" si="1"/>
        <v>1.4607107796350243</v>
      </c>
      <c r="BO9" s="3">
        <f t="shared" si="1"/>
        <v>-5.2877382641138135</v>
      </c>
      <c r="BP9" s="3">
        <f t="shared" si="1"/>
        <v>-3.6886351116531624</v>
      </c>
      <c r="BQ9" s="3">
        <f t="shared" si="1"/>
        <v>0.42802928798055273</v>
      </c>
      <c r="BR9" s="3">
        <f t="shared" si="1"/>
        <v>-1.6517328252786845</v>
      </c>
      <c r="BS9" s="3">
        <f t="shared" si="1"/>
        <v>0.80148828037667119</v>
      </c>
      <c r="BT9" s="3">
        <f t="shared" si="1"/>
        <v>-2.9614455324052353</v>
      </c>
      <c r="BU9" s="3">
        <f t="shared" si="1"/>
        <v>-2.410498970624809</v>
      </c>
      <c r="BV9" s="3">
        <f t="shared" si="1"/>
        <v>0.2395772421959026</v>
      </c>
      <c r="BW9" s="3">
        <f t="shared" si="1"/>
        <v>0.90529969308092051</v>
      </c>
      <c r="BX9" s="3">
        <f t="shared" si="1"/>
        <v>-4.7824961275967137E-2</v>
      </c>
      <c r="BY9" s="3">
        <f t="shared" si="2"/>
        <v>-3.2955248383828906</v>
      </c>
      <c r="BZ9" s="3">
        <f t="shared" si="2"/>
        <v>-0.94197857207059288</v>
      </c>
      <c r="CA9" s="3">
        <f t="shared" si="2"/>
        <v>-1.7346547587360608</v>
      </c>
      <c r="CB9" s="3">
        <f t="shared" si="2"/>
        <v>0.69570762946815723</v>
      </c>
      <c r="CC9" s="3">
        <f t="shared" si="2"/>
        <v>0.1275738402363702</v>
      </c>
      <c r="CD9" s="3">
        <f t="shared" si="2"/>
        <v>0.64900843358995486</v>
      </c>
      <c r="CE9" s="3">
        <f t="shared" si="2"/>
        <v>0.72633610681996563</v>
      </c>
      <c r="CF9" s="3">
        <f t="shared" si="2"/>
        <v>-0.63530565769804404</v>
      </c>
      <c r="CG9" s="3">
        <f t="shared" si="2"/>
        <v>-0.27421161209562217</v>
      </c>
      <c r="CH9" s="3">
        <f t="shared" si="2"/>
        <v>-0.89423268713787896</v>
      </c>
      <c r="CI9" s="3"/>
      <c r="CJ9" s="3">
        <f t="shared" si="7"/>
        <v>0.81887140543943704</v>
      </c>
      <c r="CK9" s="3">
        <f>BK9 - AVERAGE(BK$3:BK$362)</f>
        <v>-0.35689783695810939</v>
      </c>
      <c r="CL9" s="3">
        <f t="shared" si="9"/>
        <v>1.0555595907700381</v>
      </c>
      <c r="CM9" s="3">
        <f t="shared" si="10"/>
        <v>0.9811463580064812</v>
      </c>
      <c r="CN9" s="3">
        <f t="shared" si="11"/>
        <v>1.4607107796350232</v>
      </c>
      <c r="CO9" s="3">
        <f t="shared" si="12"/>
        <v>-5.2877382641138135</v>
      </c>
      <c r="CP9" s="3">
        <f t="shared" si="13"/>
        <v>-3.6886351116531615</v>
      </c>
      <c r="CQ9" s="3">
        <f t="shared" si="14"/>
        <v>0.42802928798055273</v>
      </c>
      <c r="CR9" s="3">
        <f t="shared" si="15"/>
        <v>-1.6517328252786845</v>
      </c>
      <c r="CS9" s="3">
        <f t="shared" si="16"/>
        <v>0.80148828037666975</v>
      </c>
      <c r="CT9" s="3">
        <f t="shared" si="17"/>
        <v>-2.9614455324052353</v>
      </c>
      <c r="CU9" s="3">
        <f t="shared" si="18"/>
        <v>-2.4104989706248086</v>
      </c>
      <c r="CV9" s="3">
        <f t="shared" si="19"/>
        <v>0.23957724219590248</v>
      </c>
      <c r="CW9" s="3">
        <f t="shared" si="20"/>
        <v>0.90529969308092084</v>
      </c>
      <c r="CX9" s="3">
        <f t="shared" si="21"/>
        <v>-4.7824961275966159E-2</v>
      </c>
      <c r="CY9" s="3">
        <f t="shared" si="22"/>
        <v>-3.2955248383828906</v>
      </c>
      <c r="CZ9" s="3">
        <f t="shared" si="23"/>
        <v>-0.94197857207059277</v>
      </c>
      <c r="DA9" s="3">
        <f t="shared" si="24"/>
        <v>-1.7346547587360606</v>
      </c>
      <c r="DB9" s="3">
        <f t="shared" si="25"/>
        <v>0.69570762946815734</v>
      </c>
      <c r="DC9" s="3">
        <f t="shared" si="26"/>
        <v>0.12757384023636931</v>
      </c>
      <c r="DD9" s="3">
        <f t="shared" si="27"/>
        <v>0.64900843358995497</v>
      </c>
      <c r="DE9" s="3">
        <f t="shared" si="28"/>
        <v>0.72633610681996585</v>
      </c>
      <c r="DF9" s="3">
        <f t="shared" si="29"/>
        <v>-0.63530565769804415</v>
      </c>
      <c r="DG9" s="3">
        <f t="shared" si="30"/>
        <v>-0.27421161209562223</v>
      </c>
      <c r="DH9" s="3">
        <f t="shared" si="31"/>
        <v>-0.89423268713787851</v>
      </c>
      <c r="DI9" s="3"/>
      <c r="DJ9" s="23" t="str">
        <v>e__ME2 BM2</v>
      </c>
      <c r="DK9" s="4">
        <v>9.2093375876295465</v>
      </c>
      <c r="DL9" s="4">
        <v>8.6801927284126883</v>
      </c>
      <c r="DM9" s="4">
        <v>7.8013866144372015</v>
      </c>
      <c r="DN9" s="4">
        <v>7.6284094188408034</v>
      </c>
      <c r="DO9" s="4">
        <v>8.0004445406227642</v>
      </c>
      <c r="DP9" s="4">
        <v>6.7277536634462729</v>
      </c>
      <c r="DQ9" s="4">
        <v>7.7044876367995698</v>
      </c>
      <c r="DR9" s="4">
        <v>5.7825131531048095</v>
      </c>
      <c r="DS9" s="4">
        <v>4.9008857416565208</v>
      </c>
      <c r="DT9" s="4">
        <v>5.9476616109333849</v>
      </c>
      <c r="DU9" s="4">
        <v>4.8451235936061012</v>
      </c>
      <c r="DV9" s="4">
        <v>4.4452518317644723</v>
      </c>
      <c r="DW9" s="4">
        <v>3.85419844931906</v>
      </c>
      <c r="DX9" s="4">
        <v>3.1231753854701436</v>
      </c>
      <c r="DY9" s="4">
        <v>4.3991969534350188</v>
      </c>
      <c r="DZ9" s="4">
        <v>2.0184979663744396</v>
      </c>
      <c r="EA9" s="4">
        <v>2.2876829816657369</v>
      </c>
      <c r="EB9" s="4">
        <v>1.8166129174985548</v>
      </c>
      <c r="EC9" s="4">
        <v>1.776401425344583</v>
      </c>
      <c r="ED9" s="4">
        <v>2.9276369564075044</v>
      </c>
      <c r="EE9" s="4">
        <v>-1.651332162049834</v>
      </c>
      <c r="EF9" s="4">
        <v>-1.1199231326537293</v>
      </c>
      <c r="EG9" s="4">
        <v>-1.6852303513048275</v>
      </c>
      <c r="EH9" s="4">
        <v>-0.89760913994336355</v>
      </c>
      <c r="EI9" s="4">
        <v>0.36094377221016877</v>
      </c>
    </row>
    <row r="10" spans="1:139" x14ac:dyDescent="0.4">
      <c r="A10" s="18">
        <v>196402</v>
      </c>
      <c r="B10">
        <v>2.9588000000000001</v>
      </c>
      <c r="C10">
        <v>2.8546999999999998</v>
      </c>
      <c r="D10">
        <v>2.2673000000000001</v>
      </c>
      <c r="E10">
        <v>0.28960000000000002</v>
      </c>
      <c r="F10">
        <v>4.4542000000000002</v>
      </c>
      <c r="G10">
        <v>1.6173999999999999</v>
      </c>
      <c r="H10">
        <v>1.7276</v>
      </c>
      <c r="I10">
        <v>2.6604000000000001</v>
      </c>
      <c r="J10">
        <v>2.1229</v>
      </c>
      <c r="K10">
        <v>6.1002999999999998</v>
      </c>
      <c r="L10">
        <v>0.1187</v>
      </c>
      <c r="M10">
        <v>2.6084999999999998</v>
      </c>
      <c r="N10">
        <v>1.6724000000000001</v>
      </c>
      <c r="O10">
        <v>3.7522000000000002</v>
      </c>
      <c r="P10">
        <v>4.0122</v>
      </c>
      <c r="Q10">
        <v>2.4188999999999998</v>
      </c>
      <c r="R10">
        <v>1.6517999999999999</v>
      </c>
      <c r="S10">
        <v>2.8631000000000002</v>
      </c>
      <c r="T10">
        <v>7.1932999999999998</v>
      </c>
      <c r="U10">
        <v>4.6097000000000001</v>
      </c>
      <c r="V10">
        <v>1.8293999999999999</v>
      </c>
      <c r="W10">
        <v>0.52080000000000004</v>
      </c>
      <c r="X10">
        <v>1.2003999999999999</v>
      </c>
      <c r="Y10">
        <v>3.8475000000000001</v>
      </c>
      <c r="Z10">
        <v>3.7509999999999999</v>
      </c>
      <c r="AB10">
        <v>1.54</v>
      </c>
      <c r="AC10">
        <v>0.11</v>
      </c>
      <c r="AD10">
        <v>2.81</v>
      </c>
      <c r="AF10">
        <v>0.26</v>
      </c>
      <c r="AH10">
        <f t="shared" si="4"/>
        <v>2.6988000000000003</v>
      </c>
      <c r="AI10">
        <f t="shared" si="0"/>
        <v>2.5946999999999996</v>
      </c>
      <c r="AJ10">
        <f t="shared" si="0"/>
        <v>2.0072999999999999</v>
      </c>
      <c r="AK10">
        <f t="shared" si="0"/>
        <v>2.9600000000000015E-2</v>
      </c>
      <c r="AL10">
        <f t="shared" si="0"/>
        <v>4.1942000000000004</v>
      </c>
      <c r="AM10">
        <f t="shared" si="0"/>
        <v>1.3573999999999999</v>
      </c>
      <c r="AN10">
        <f t="shared" si="0"/>
        <v>1.4676</v>
      </c>
      <c r="AO10">
        <f t="shared" si="0"/>
        <v>2.4004000000000003</v>
      </c>
      <c r="AP10">
        <f t="shared" si="0"/>
        <v>1.8629</v>
      </c>
      <c r="AQ10">
        <f t="shared" si="0"/>
        <v>5.8403</v>
      </c>
      <c r="AR10">
        <f t="shared" si="0"/>
        <v>-0.14130000000000001</v>
      </c>
      <c r="AS10">
        <f t="shared" si="0"/>
        <v>2.3484999999999996</v>
      </c>
      <c r="AT10">
        <f t="shared" si="0"/>
        <v>1.4124000000000001</v>
      </c>
      <c r="AU10">
        <f t="shared" si="0"/>
        <v>3.4922000000000004</v>
      </c>
      <c r="AV10">
        <f t="shared" si="0"/>
        <v>3.7522000000000002</v>
      </c>
      <c r="AW10">
        <f t="shared" si="0"/>
        <v>2.1589</v>
      </c>
      <c r="AX10">
        <f t="shared" si="0"/>
        <v>1.3917999999999999</v>
      </c>
      <c r="AY10">
        <f t="shared" si="0"/>
        <v>2.6031000000000004</v>
      </c>
      <c r="AZ10">
        <f t="shared" si="0"/>
        <v>6.9333</v>
      </c>
      <c r="BA10">
        <f t="shared" si="0"/>
        <v>4.3497000000000003</v>
      </c>
      <c r="BB10">
        <f t="shared" si="0"/>
        <v>1.5693999999999999</v>
      </c>
      <c r="BC10">
        <f t="shared" si="0"/>
        <v>0.26080000000000003</v>
      </c>
      <c r="BD10">
        <f t="shared" si="0"/>
        <v>0.9403999999999999</v>
      </c>
      <c r="BE10">
        <f t="shared" si="0"/>
        <v>3.5875000000000004</v>
      </c>
      <c r="BF10">
        <f t="shared" si="0"/>
        <v>3.4909999999999997</v>
      </c>
      <c r="BH10">
        <f t="shared" si="5"/>
        <v>-2.5601062197667477</v>
      </c>
      <c r="BJ10" s="3">
        <f t="shared" si="6"/>
        <v>0.82898004379155932</v>
      </c>
      <c r="BK10" s="3">
        <f t="shared" si="1"/>
        <v>0.50173661995299845</v>
      </c>
      <c r="BL10" s="3">
        <f t="shared" si="1"/>
        <v>-4.9393650039717851E-2</v>
      </c>
      <c r="BM10" s="3">
        <f t="shared" si="1"/>
        <v>-2.087068606178335</v>
      </c>
      <c r="BN10" s="3">
        <f t="shared" si="1"/>
        <v>1.8730305628052162</v>
      </c>
      <c r="BO10" s="3">
        <f t="shared" si="1"/>
        <v>-0.6099052109874441</v>
      </c>
      <c r="BP10" s="3">
        <f t="shared" si="1"/>
        <v>-0.56388845898350759</v>
      </c>
      <c r="BQ10" s="3">
        <f t="shared" si="1"/>
        <v>0.27028886400810137</v>
      </c>
      <c r="BR10" s="3">
        <f t="shared" si="1"/>
        <v>-0.24352299045602499</v>
      </c>
      <c r="BS10" s="3">
        <f t="shared" si="1"/>
        <v>3.4950804093547996</v>
      </c>
      <c r="BT10" s="3">
        <f t="shared" si="1"/>
        <v>-2.0854798917901842</v>
      </c>
      <c r="BU10" s="3">
        <f t="shared" si="1"/>
        <v>0.34426040171740446</v>
      </c>
      <c r="BV10" s="3">
        <f t="shared" si="1"/>
        <v>-0.46167502176173714</v>
      </c>
      <c r="BW10" s="3">
        <f t="shared" si="1"/>
        <v>1.5165325936875842</v>
      </c>
      <c r="BX10" s="3">
        <f t="shared" si="1"/>
        <v>1.5364898248765995</v>
      </c>
      <c r="BY10" s="3">
        <f t="shared" si="2"/>
        <v>0.33772999651930613</v>
      </c>
      <c r="BZ10" s="3">
        <f t="shared" si="2"/>
        <v>-0.29131690985038206</v>
      </c>
      <c r="CA10" s="3">
        <f t="shared" si="2"/>
        <v>0.80792250966282442</v>
      </c>
      <c r="CB10" s="3">
        <f t="shared" si="2"/>
        <v>5.0091577129839084</v>
      </c>
      <c r="CC10" s="3">
        <f t="shared" si="2"/>
        <v>2.1952532440266985</v>
      </c>
      <c r="CD10" s="3">
        <f t="shared" si="2"/>
        <v>0.12043130815860459</v>
      </c>
      <c r="CE10" s="3">
        <f t="shared" si="2"/>
        <v>-1.2230920933453664</v>
      </c>
      <c r="CF10" s="3">
        <f t="shared" si="2"/>
        <v>-0.40562364607045542</v>
      </c>
      <c r="CG10" s="3">
        <f t="shared" si="2"/>
        <v>2.1037860612140147</v>
      </c>
      <c r="CH10" s="3">
        <f t="shared" si="2"/>
        <v>1.8814931817590776</v>
      </c>
      <c r="CI10" s="3"/>
      <c r="CJ10" s="3">
        <f t="shared" si="7"/>
        <v>0.82898004379155954</v>
      </c>
      <c r="CK10" s="3">
        <f t="shared" si="8"/>
        <v>0.50173661995299812</v>
      </c>
      <c r="CL10" s="3">
        <f t="shared" si="9"/>
        <v>-4.9393650039717116E-2</v>
      </c>
      <c r="CM10" s="3">
        <f t="shared" si="10"/>
        <v>-2.0870686061783346</v>
      </c>
      <c r="CN10" s="3">
        <f t="shared" si="11"/>
        <v>1.8730305628052151</v>
      </c>
      <c r="CO10" s="3">
        <f t="shared" si="12"/>
        <v>-0.6099052109874441</v>
      </c>
      <c r="CP10" s="3">
        <f t="shared" si="13"/>
        <v>-0.56388845898350681</v>
      </c>
      <c r="CQ10" s="3">
        <f t="shared" si="14"/>
        <v>0.27028886400810137</v>
      </c>
      <c r="CR10" s="3">
        <f t="shared" si="15"/>
        <v>-0.24352299045602488</v>
      </c>
      <c r="CS10" s="3">
        <f t="shared" si="16"/>
        <v>3.4950804093547982</v>
      </c>
      <c r="CT10" s="3">
        <f t="shared" si="17"/>
        <v>-2.0854798917901842</v>
      </c>
      <c r="CU10" s="3">
        <f t="shared" si="18"/>
        <v>0.34426040171740496</v>
      </c>
      <c r="CV10" s="3">
        <f t="shared" si="19"/>
        <v>-0.46167502176173725</v>
      </c>
      <c r="CW10" s="3">
        <f t="shared" si="20"/>
        <v>1.5165325936875844</v>
      </c>
      <c r="CX10" s="3">
        <f t="shared" si="21"/>
        <v>1.5364898248766004</v>
      </c>
      <c r="CY10" s="3">
        <f t="shared" si="22"/>
        <v>0.33772999651930613</v>
      </c>
      <c r="CZ10" s="3">
        <f t="shared" si="23"/>
        <v>-0.29131690985038194</v>
      </c>
      <c r="DA10" s="3">
        <f t="shared" si="24"/>
        <v>0.80792250966282475</v>
      </c>
      <c r="DB10" s="3">
        <f t="shared" si="25"/>
        <v>5.0091577129839084</v>
      </c>
      <c r="DC10" s="3">
        <f t="shared" si="26"/>
        <v>2.1952532440266976</v>
      </c>
      <c r="DD10" s="3">
        <f t="shared" si="27"/>
        <v>0.1204313081586047</v>
      </c>
      <c r="DE10" s="3">
        <f t="shared" si="28"/>
        <v>-1.2230920933453662</v>
      </c>
      <c r="DF10" s="3">
        <f t="shared" si="29"/>
        <v>-0.40562364607045559</v>
      </c>
      <c r="DG10" s="3">
        <f t="shared" si="30"/>
        <v>2.1037860612140147</v>
      </c>
      <c r="DH10" s="3">
        <f t="shared" si="31"/>
        <v>1.8814931817590781</v>
      </c>
      <c r="DI10" s="3"/>
      <c r="DJ10" s="23" t="str">
        <v>e__ME2 BM3</v>
      </c>
      <c r="DK10" s="4">
        <v>7.9253454484386978</v>
      </c>
      <c r="DL10" s="4">
        <v>7.8473791170356151</v>
      </c>
      <c r="DM10" s="4">
        <v>7.4918864139526322</v>
      </c>
      <c r="DN10" s="4">
        <v>7.405480151890969</v>
      </c>
      <c r="DO10" s="4">
        <v>8.1217272039039585</v>
      </c>
      <c r="DP10" s="4">
        <v>5.5894934778088592</v>
      </c>
      <c r="DQ10" s="4">
        <v>5.7825131531048095</v>
      </c>
      <c r="DR10" s="4">
        <v>6.8912906687346824</v>
      </c>
      <c r="DS10" s="4">
        <v>5.0840308526356912</v>
      </c>
      <c r="DT10" s="4">
        <v>6.1906667614787763</v>
      </c>
      <c r="DU10" s="4">
        <v>3.8131045341744816</v>
      </c>
      <c r="DV10" s="4">
        <v>4.2201327888741282</v>
      </c>
      <c r="DW10" s="4">
        <v>4.002143071394979</v>
      </c>
      <c r="DX10" s="4">
        <v>3.6111957935413792</v>
      </c>
      <c r="DY10" s="4">
        <v>5.1638720654913062</v>
      </c>
      <c r="DZ10" s="4">
        <v>1.2990680031005739</v>
      </c>
      <c r="EA10" s="4">
        <v>1.9615650720904412</v>
      </c>
      <c r="EB10" s="4">
        <v>2.1311821184115263</v>
      </c>
      <c r="EC10" s="4">
        <v>2.4995021634016732</v>
      </c>
      <c r="ED10" s="4">
        <v>3.4976742096918452</v>
      </c>
      <c r="EE10" s="4">
        <v>-1.8199772795290232</v>
      </c>
      <c r="EF10" s="4">
        <v>-0.97607811538278777</v>
      </c>
      <c r="EG10" s="4">
        <v>-1.4846326392375304</v>
      </c>
      <c r="EH10" s="4">
        <v>-0.36213588876637792</v>
      </c>
      <c r="EI10" s="4">
        <v>1.3178382842709211</v>
      </c>
    </row>
    <row r="11" spans="1:139" x14ac:dyDescent="0.4">
      <c r="A11" s="18">
        <v>196403</v>
      </c>
      <c r="B11">
        <v>0.503</v>
      </c>
      <c r="C11">
        <v>1.5081</v>
      </c>
      <c r="D11">
        <v>2.2031000000000001</v>
      </c>
      <c r="E11">
        <v>3.5485000000000002</v>
      </c>
      <c r="F11">
        <v>2.8220999999999998</v>
      </c>
      <c r="G11">
        <v>2.3433000000000002</v>
      </c>
      <c r="H11">
        <v>3.2056</v>
      </c>
      <c r="I11">
        <v>3.3557999999999999</v>
      </c>
      <c r="J11">
        <v>5.6795999999999998</v>
      </c>
      <c r="K11">
        <v>6.1528</v>
      </c>
      <c r="L11">
        <v>-0.81200000000000006</v>
      </c>
      <c r="M11">
        <v>2.8231000000000002</v>
      </c>
      <c r="N11">
        <v>3.9174000000000002</v>
      </c>
      <c r="O11">
        <v>5.5544000000000002</v>
      </c>
      <c r="P11">
        <v>6.7542999999999997</v>
      </c>
      <c r="Q11">
        <v>1.9869000000000001</v>
      </c>
      <c r="R11">
        <v>3.0213999999999999</v>
      </c>
      <c r="S11">
        <v>5.1951000000000001</v>
      </c>
      <c r="T11">
        <v>7.1216999999999997</v>
      </c>
      <c r="U11">
        <v>0.7218</v>
      </c>
      <c r="V11">
        <v>1.1571</v>
      </c>
      <c r="W11">
        <v>0.7641</v>
      </c>
      <c r="X11">
        <v>3.8140000000000001</v>
      </c>
      <c r="Y11">
        <v>3.6257999999999999</v>
      </c>
      <c r="Z11">
        <v>0.14940000000000001</v>
      </c>
      <c r="AB11">
        <v>1.41</v>
      </c>
      <c r="AC11">
        <v>0.87</v>
      </c>
      <c r="AD11">
        <v>3.4</v>
      </c>
      <c r="AF11">
        <v>0.31</v>
      </c>
      <c r="AH11">
        <f t="shared" si="4"/>
        <v>0.193</v>
      </c>
      <c r="AI11">
        <f t="shared" si="0"/>
        <v>1.1980999999999999</v>
      </c>
      <c r="AJ11">
        <f t="shared" si="0"/>
        <v>1.8931</v>
      </c>
      <c r="AK11">
        <f t="shared" si="0"/>
        <v>3.2385000000000002</v>
      </c>
      <c r="AL11">
        <f t="shared" si="0"/>
        <v>2.5120999999999998</v>
      </c>
      <c r="AM11">
        <f t="shared" si="0"/>
        <v>2.0333000000000001</v>
      </c>
      <c r="AN11">
        <f t="shared" si="0"/>
        <v>2.8956</v>
      </c>
      <c r="AO11">
        <f t="shared" si="0"/>
        <v>3.0457999999999998</v>
      </c>
      <c r="AP11">
        <f t="shared" si="0"/>
        <v>5.3696000000000002</v>
      </c>
      <c r="AQ11">
        <f t="shared" si="0"/>
        <v>5.8428000000000004</v>
      </c>
      <c r="AR11">
        <f t="shared" si="0"/>
        <v>-1.1220000000000001</v>
      </c>
      <c r="AS11">
        <f t="shared" si="0"/>
        <v>2.5131000000000001</v>
      </c>
      <c r="AT11">
        <f t="shared" si="0"/>
        <v>3.6074000000000002</v>
      </c>
      <c r="AU11">
        <f t="shared" si="0"/>
        <v>5.2444000000000006</v>
      </c>
      <c r="AV11">
        <f t="shared" si="0"/>
        <v>6.4443000000000001</v>
      </c>
      <c r="AW11">
        <f t="shared" si="0"/>
        <v>1.6769000000000001</v>
      </c>
      <c r="AX11">
        <f t="shared" si="0"/>
        <v>2.7113999999999998</v>
      </c>
      <c r="AY11">
        <f t="shared" si="0"/>
        <v>4.8851000000000004</v>
      </c>
      <c r="AZ11">
        <f t="shared" si="0"/>
        <v>6.8117000000000001</v>
      </c>
      <c r="BA11">
        <f t="shared" si="0"/>
        <v>0.4118</v>
      </c>
      <c r="BB11">
        <f t="shared" si="0"/>
        <v>0.84709999999999996</v>
      </c>
      <c r="BC11">
        <f t="shared" si="0"/>
        <v>0.4541</v>
      </c>
      <c r="BD11">
        <f t="shared" si="0"/>
        <v>3.504</v>
      </c>
      <c r="BE11">
        <f t="shared" si="0"/>
        <v>3.3157999999999999</v>
      </c>
      <c r="BF11">
        <f t="shared" si="0"/>
        <v>-0.16059999999999999</v>
      </c>
      <c r="BH11">
        <f t="shared" si="5"/>
        <v>-4.8485898263296923</v>
      </c>
      <c r="BJ11" s="3">
        <f t="shared" si="6"/>
        <v>-1.4918469233716181</v>
      </c>
      <c r="BK11" s="3">
        <f t="shared" si="1"/>
        <v>-0.73296983804922378</v>
      </c>
      <c r="BL11" s="3">
        <f t="shared" si="1"/>
        <v>-1.3490680475815031E-2</v>
      </c>
      <c r="BM11" s="3">
        <f t="shared" si="1"/>
        <v>1.2612629004730567</v>
      </c>
      <c r="BN11" s="3">
        <f t="shared" si="1"/>
        <v>0.33406423682253683</v>
      </c>
      <c r="BO11" s="3">
        <f t="shared" si="1"/>
        <v>0.25151092745031045</v>
      </c>
      <c r="BP11" s="3">
        <f t="shared" si="1"/>
        <v>1.0244102050837145</v>
      </c>
      <c r="BQ11" s="3">
        <f t="shared" si="1"/>
        <v>1.0605013566989312</v>
      </c>
      <c r="BR11" s="3">
        <f t="shared" si="1"/>
        <v>3.3971902645824694</v>
      </c>
      <c r="BS11" s="3">
        <f t="shared" si="1"/>
        <v>3.6439032333078809</v>
      </c>
      <c r="BT11" s="3">
        <f t="shared" si="1"/>
        <v>-2.8899805585331029</v>
      </c>
      <c r="BU11" s="3">
        <f t="shared" si="1"/>
        <v>0.65993142800953097</v>
      </c>
      <c r="BV11" s="3">
        <f t="shared" si="1"/>
        <v>1.8676052720747014</v>
      </c>
      <c r="BW11" s="3">
        <f t="shared" si="1"/>
        <v>3.3953958466573937</v>
      </c>
      <c r="BX11" s="3">
        <f t="shared" si="1"/>
        <v>4.3673768565906474</v>
      </c>
      <c r="BY11" s="3">
        <f t="shared" si="2"/>
        <v>1.4823037286857188E-2</v>
      </c>
      <c r="BZ11" s="3">
        <f t="shared" si="2"/>
        <v>1.1748788274190858</v>
      </c>
      <c r="CA11" s="3">
        <f t="shared" si="2"/>
        <v>3.2244682880797599</v>
      </c>
      <c r="CB11" s="3">
        <f t="shared" si="2"/>
        <v>5.014372728493977</v>
      </c>
      <c r="CC11" s="3">
        <f t="shared" si="2"/>
        <v>-1.6023805809836693</v>
      </c>
      <c r="CD11" s="3">
        <f t="shared" si="2"/>
        <v>-0.47128872942150313</v>
      </c>
      <c r="CE11" s="3">
        <f t="shared" si="2"/>
        <v>-0.90217447337607082</v>
      </c>
      <c r="CF11" s="3">
        <f t="shared" si="2"/>
        <v>2.2703858703746684</v>
      </c>
      <c r="CG11" s="3">
        <f t="shared" si="2"/>
        <v>1.940784200542947</v>
      </c>
      <c r="CH11" s="3">
        <f t="shared" si="2"/>
        <v>-1.6571505854457729</v>
      </c>
      <c r="CI11" s="3"/>
      <c r="CJ11" s="3">
        <f t="shared" si="7"/>
        <v>-1.4918469233716178</v>
      </c>
      <c r="CK11" s="3">
        <f t="shared" si="8"/>
        <v>-0.73296983804922411</v>
      </c>
      <c r="CL11" s="3">
        <f t="shared" si="9"/>
        <v>-1.3490680475814296E-2</v>
      </c>
      <c r="CM11" s="3">
        <f t="shared" si="10"/>
        <v>1.2612629004730571</v>
      </c>
      <c r="CN11" s="3">
        <f t="shared" si="11"/>
        <v>0.33406423682253578</v>
      </c>
      <c r="CO11" s="3">
        <f t="shared" si="12"/>
        <v>0.25151092745031051</v>
      </c>
      <c r="CP11" s="3">
        <f t="shared" si="13"/>
        <v>1.0244102050837154</v>
      </c>
      <c r="CQ11" s="3">
        <f t="shared" si="14"/>
        <v>1.0605013566989312</v>
      </c>
      <c r="CR11" s="3">
        <f t="shared" si="15"/>
        <v>3.3971902645824694</v>
      </c>
      <c r="CS11" s="3">
        <f t="shared" si="16"/>
        <v>3.6439032333078796</v>
      </c>
      <c r="CT11" s="3">
        <f t="shared" si="17"/>
        <v>-2.8899805585331029</v>
      </c>
      <c r="CU11" s="3">
        <f t="shared" si="18"/>
        <v>0.65993142800953142</v>
      </c>
      <c r="CV11" s="3">
        <f t="shared" si="19"/>
        <v>1.8676052720747012</v>
      </c>
      <c r="CW11" s="3">
        <f t="shared" si="20"/>
        <v>3.3953958466573941</v>
      </c>
      <c r="CX11" s="3">
        <f t="shared" si="21"/>
        <v>4.3673768565906483</v>
      </c>
      <c r="CY11" s="3">
        <f t="shared" si="22"/>
        <v>1.4823037286857176E-2</v>
      </c>
      <c r="CZ11" s="3">
        <f t="shared" si="23"/>
        <v>1.174878827419086</v>
      </c>
      <c r="DA11" s="3">
        <f t="shared" si="24"/>
        <v>3.2244682880797604</v>
      </c>
      <c r="DB11" s="3">
        <f t="shared" si="25"/>
        <v>5.014372728493977</v>
      </c>
      <c r="DC11" s="3">
        <f t="shared" si="26"/>
        <v>-1.6023805809836702</v>
      </c>
      <c r="DD11" s="3">
        <f t="shared" si="27"/>
        <v>-0.47128872942150302</v>
      </c>
      <c r="DE11" s="3">
        <f t="shared" si="28"/>
        <v>-0.9021744733760706</v>
      </c>
      <c r="DF11" s="3">
        <f t="shared" si="29"/>
        <v>2.2703858703746684</v>
      </c>
      <c r="DG11" s="3">
        <f t="shared" si="30"/>
        <v>1.940784200542947</v>
      </c>
      <c r="DH11" s="3">
        <f t="shared" si="31"/>
        <v>-1.6571505854457724</v>
      </c>
      <c r="DI11" s="3"/>
      <c r="DJ11" s="23" t="str">
        <v>e__ME2 BM4</v>
      </c>
      <c r="DK11" s="4">
        <v>5.8422859662846944</v>
      </c>
      <c r="DL11" s="4">
        <v>6.5499428069344168</v>
      </c>
      <c r="DM11" s="4">
        <v>6.5929098242222137</v>
      </c>
      <c r="DN11" s="4">
        <v>6.9711009316143739</v>
      </c>
      <c r="DO11" s="4">
        <v>7.7752620719385428</v>
      </c>
      <c r="DP11" s="4">
        <v>3.6125501782249736</v>
      </c>
      <c r="DQ11" s="4">
        <v>4.9008857416565208</v>
      </c>
      <c r="DR11" s="4">
        <v>5.0840308526356912</v>
      </c>
      <c r="DS11" s="4">
        <v>6.2196427400667247</v>
      </c>
      <c r="DT11" s="4">
        <v>6.2572910820589387</v>
      </c>
      <c r="DU11" s="4">
        <v>2.3104103535950644</v>
      </c>
      <c r="DV11" s="4">
        <v>3.5955342737186413</v>
      </c>
      <c r="DW11" s="4">
        <v>3.8810589113573108</v>
      </c>
      <c r="DX11" s="4">
        <v>3.9432926669768356</v>
      </c>
      <c r="DY11" s="4">
        <v>5.3095927579466391</v>
      </c>
      <c r="DZ11" s="4">
        <v>0.21229693228030025</v>
      </c>
      <c r="EA11" s="4">
        <v>1.755564864193343</v>
      </c>
      <c r="EB11" s="4">
        <v>2.2912920970598938</v>
      </c>
      <c r="EC11" s="4">
        <v>3.0774957172917397</v>
      </c>
      <c r="ED11" s="4">
        <v>3.8764072248205728</v>
      </c>
      <c r="EE11" s="4">
        <v>-2.1801545034618903</v>
      </c>
      <c r="EF11" s="4">
        <v>-0.90689129652411049</v>
      </c>
      <c r="EG11" s="4">
        <v>-0.70288313306993222</v>
      </c>
      <c r="EH11" s="4">
        <v>0.45920368119194171</v>
      </c>
      <c r="EI11" s="4">
        <v>1.6324386329265903</v>
      </c>
    </row>
    <row r="12" spans="1:139" x14ac:dyDescent="0.4">
      <c r="A12" s="18">
        <v>196404</v>
      </c>
      <c r="B12">
        <v>-1.5627</v>
      </c>
      <c r="C12">
        <v>2.5880999999999998</v>
      </c>
      <c r="D12">
        <v>-0.4526</v>
      </c>
      <c r="E12">
        <v>-0.90880000000000005</v>
      </c>
      <c r="F12">
        <v>-0.9224</v>
      </c>
      <c r="G12">
        <v>-0.90900000000000003</v>
      </c>
      <c r="H12">
        <v>-3.8822000000000001</v>
      </c>
      <c r="I12">
        <v>0.80689999999999995</v>
      </c>
      <c r="J12">
        <v>-1.6135999999999999</v>
      </c>
      <c r="K12">
        <v>-0.65569999999999995</v>
      </c>
      <c r="L12">
        <v>-1.9692000000000001</v>
      </c>
      <c r="M12">
        <v>-1.1113</v>
      </c>
      <c r="N12">
        <v>-3.9699999999999999E-2</v>
      </c>
      <c r="O12">
        <v>-0.76319999999999999</v>
      </c>
      <c r="P12">
        <v>-1.0221</v>
      </c>
      <c r="Q12">
        <v>-2.6991000000000001</v>
      </c>
      <c r="R12">
        <v>0.33689999999999998</v>
      </c>
      <c r="S12">
        <v>2.0285000000000002</v>
      </c>
      <c r="T12">
        <v>-2.6349</v>
      </c>
      <c r="U12">
        <v>-2.2799</v>
      </c>
      <c r="V12">
        <v>0.2344</v>
      </c>
      <c r="W12">
        <v>1.4745999999999999</v>
      </c>
      <c r="X12">
        <v>0.81089999999999995</v>
      </c>
      <c r="Y12">
        <v>-0.96009999999999995</v>
      </c>
      <c r="Z12">
        <v>2.4177</v>
      </c>
      <c r="AB12">
        <v>0.1</v>
      </c>
      <c r="AC12">
        <v>-1.35</v>
      </c>
      <c r="AD12">
        <v>-0.67</v>
      </c>
      <c r="AF12">
        <v>0.28999999999999998</v>
      </c>
      <c r="AH12">
        <f t="shared" si="4"/>
        <v>-1.8527</v>
      </c>
      <c r="AI12">
        <f t="shared" si="0"/>
        <v>2.2980999999999998</v>
      </c>
      <c r="AJ12">
        <f t="shared" si="0"/>
        <v>-0.74259999999999993</v>
      </c>
      <c r="AK12">
        <f t="shared" si="0"/>
        <v>-1.1988000000000001</v>
      </c>
      <c r="AL12">
        <f t="shared" si="0"/>
        <v>-1.2123999999999999</v>
      </c>
      <c r="AM12">
        <f t="shared" si="0"/>
        <v>-1.1990000000000001</v>
      </c>
      <c r="AN12">
        <f t="shared" si="0"/>
        <v>-4.1722000000000001</v>
      </c>
      <c r="AO12">
        <f t="shared" si="0"/>
        <v>0.51689999999999992</v>
      </c>
      <c r="AP12">
        <f t="shared" si="0"/>
        <v>-1.9036</v>
      </c>
      <c r="AQ12">
        <f t="shared" si="0"/>
        <v>-0.94569999999999999</v>
      </c>
      <c r="AR12">
        <f t="shared" si="0"/>
        <v>-2.2591999999999999</v>
      </c>
      <c r="AS12">
        <f t="shared" si="0"/>
        <v>-1.4013</v>
      </c>
      <c r="AT12">
        <f t="shared" si="0"/>
        <v>-0.32969999999999999</v>
      </c>
      <c r="AU12">
        <f t="shared" si="0"/>
        <v>-1.0531999999999999</v>
      </c>
      <c r="AV12">
        <f t="shared" si="0"/>
        <v>-1.3121</v>
      </c>
      <c r="AW12">
        <f t="shared" si="0"/>
        <v>-2.9891000000000001</v>
      </c>
      <c r="AX12">
        <f t="shared" si="0"/>
        <v>4.6899999999999997E-2</v>
      </c>
      <c r="AY12">
        <f t="shared" si="0"/>
        <v>1.7385000000000002</v>
      </c>
      <c r="AZ12">
        <f t="shared" si="0"/>
        <v>-2.9249000000000001</v>
      </c>
      <c r="BA12">
        <f t="shared" si="0"/>
        <v>-2.5699000000000001</v>
      </c>
      <c r="BB12">
        <f t="shared" si="0"/>
        <v>-5.5599999999999983E-2</v>
      </c>
      <c r="BC12">
        <f t="shared" si="0"/>
        <v>1.1845999999999999</v>
      </c>
      <c r="BD12">
        <f t="shared" si="0"/>
        <v>0.52089999999999992</v>
      </c>
      <c r="BE12">
        <f t="shared" si="0"/>
        <v>-1.2501</v>
      </c>
      <c r="BF12">
        <f t="shared" si="0"/>
        <v>2.1276999999999999</v>
      </c>
      <c r="BH12">
        <f t="shared" si="5"/>
        <v>-3.475621707189835</v>
      </c>
      <c r="BJ12" s="3">
        <f t="shared" si="6"/>
        <v>-1.6735879001697895</v>
      </c>
      <c r="BK12" s="3">
        <f t="shared" si="1"/>
        <v>1.9984189313129925</v>
      </c>
      <c r="BL12" s="3">
        <f t="shared" si="1"/>
        <v>-1.1366146025626422</v>
      </c>
      <c r="BM12" s="3">
        <f t="shared" si="1"/>
        <v>-1.770996532501385</v>
      </c>
      <c r="BN12" s="3">
        <f t="shared" si="1"/>
        <v>-1.9480887403875338</v>
      </c>
      <c r="BO12" s="3">
        <f t="shared" si="1"/>
        <v>-1.1113572159846274</v>
      </c>
      <c r="BP12" s="3">
        <f t="shared" si="1"/>
        <v>-4.4280724877773601</v>
      </c>
      <c r="BQ12" s="3">
        <f t="shared" si="1"/>
        <v>-9.1342938780849536E-3</v>
      </c>
      <c r="BR12" s="3">
        <f t="shared" si="1"/>
        <v>-2.5255684731065537</v>
      </c>
      <c r="BS12" s="3">
        <f t="shared" si="1"/>
        <v>-1.6701129253187652</v>
      </c>
      <c r="BT12" s="3">
        <f t="shared" si="1"/>
        <v>-2.2516334310963648</v>
      </c>
      <c r="BU12" s="3">
        <f t="shared" si="1"/>
        <v>-1.7321374608928972</v>
      </c>
      <c r="BV12" s="3">
        <f t="shared" si="1"/>
        <v>-0.71636253618888279</v>
      </c>
      <c r="BW12" s="3">
        <f t="shared" si="1"/>
        <v>-1.6258282964929953</v>
      </c>
      <c r="BX12" s="3">
        <f t="shared" si="1"/>
        <v>-1.9904769007524084</v>
      </c>
      <c r="BY12" s="3">
        <f t="shared" si="2"/>
        <v>-3.0480086288247459</v>
      </c>
      <c r="BZ12" s="3">
        <f t="shared" si="2"/>
        <v>-1.2387204711663241E-2</v>
      </c>
      <c r="CA12" s="3">
        <f t="shared" si="2"/>
        <v>1.4336757475119586</v>
      </c>
      <c r="CB12" s="3">
        <f t="shared" si="2"/>
        <v>-3.4443221152122607</v>
      </c>
      <c r="CC12" s="3">
        <f t="shared" si="2"/>
        <v>-3.1706291253189134</v>
      </c>
      <c r="CD12" s="3">
        <f t="shared" si="2"/>
        <v>-5.8144492728744376E-2</v>
      </c>
      <c r="CE12" s="3">
        <f t="shared" si="2"/>
        <v>1.1143184663145218</v>
      </c>
      <c r="CF12" s="3">
        <f t="shared" si="2"/>
        <v>0.42002792070629835</v>
      </c>
      <c r="CG12" s="3">
        <f t="shared" si="2"/>
        <v>-1.5297730108347327</v>
      </c>
      <c r="CH12" s="3">
        <f t="shared" si="2"/>
        <v>1.76940068348996</v>
      </c>
      <c r="CI12" s="3"/>
      <c r="CJ12" s="3">
        <f t="shared" si="7"/>
        <v>-1.6735879001697893</v>
      </c>
      <c r="CK12" s="3">
        <f t="shared" si="8"/>
        <v>1.9984189313129923</v>
      </c>
      <c r="CL12" s="3">
        <f t="shared" si="9"/>
        <v>-1.1366146025626416</v>
      </c>
      <c r="CM12" s="3">
        <f t="shared" si="10"/>
        <v>-1.7709965325013846</v>
      </c>
      <c r="CN12" s="3">
        <f t="shared" si="11"/>
        <v>-1.9480887403875349</v>
      </c>
      <c r="CO12" s="3">
        <f t="shared" si="12"/>
        <v>-1.1113572159846274</v>
      </c>
      <c r="CP12" s="3">
        <f t="shared" si="13"/>
        <v>-4.4280724877773592</v>
      </c>
      <c r="CQ12" s="3">
        <f t="shared" si="14"/>
        <v>-9.134293878084964E-3</v>
      </c>
      <c r="CR12" s="3">
        <f t="shared" si="15"/>
        <v>-2.5255684731065537</v>
      </c>
      <c r="CS12" s="3">
        <f t="shared" si="16"/>
        <v>-1.6701129253187668</v>
      </c>
      <c r="CT12" s="3">
        <f t="shared" si="17"/>
        <v>-2.2516334310963648</v>
      </c>
      <c r="CU12" s="3">
        <f t="shared" si="18"/>
        <v>-1.7321374608928968</v>
      </c>
      <c r="CV12" s="3">
        <f t="shared" si="19"/>
        <v>-0.7163625361888829</v>
      </c>
      <c r="CW12" s="3">
        <f t="shared" si="20"/>
        <v>-1.6258282964929951</v>
      </c>
      <c r="CX12" s="3">
        <f t="shared" si="21"/>
        <v>-1.9904769007524075</v>
      </c>
      <c r="CY12" s="3">
        <f t="shared" si="22"/>
        <v>-3.0480086288247459</v>
      </c>
      <c r="CZ12" s="3">
        <f t="shared" si="23"/>
        <v>-1.2387204711663108E-2</v>
      </c>
      <c r="DA12" s="3">
        <f t="shared" si="24"/>
        <v>1.4336757475119588</v>
      </c>
      <c r="DB12" s="3">
        <f t="shared" si="25"/>
        <v>-3.4443221152122607</v>
      </c>
      <c r="DC12" s="3">
        <f t="shared" si="26"/>
        <v>-3.1706291253189143</v>
      </c>
      <c r="DD12" s="3">
        <f t="shared" si="27"/>
        <v>-5.8144492728744258E-2</v>
      </c>
      <c r="DE12" s="3">
        <f t="shared" si="28"/>
        <v>1.114318466314522</v>
      </c>
      <c r="DF12" s="3">
        <f t="shared" si="29"/>
        <v>0.42002792070629819</v>
      </c>
      <c r="DG12" s="3">
        <f t="shared" si="30"/>
        <v>-1.5297730108347327</v>
      </c>
      <c r="DH12" s="3">
        <f t="shared" si="31"/>
        <v>1.7694006834899605</v>
      </c>
      <c r="DI12" s="3"/>
      <c r="DJ12" s="23" t="str">
        <v>e__ME2 BM5</v>
      </c>
      <c r="DK12" s="4">
        <v>7.5571083041937062</v>
      </c>
      <c r="DL12" s="4">
        <v>8.2405241665054838</v>
      </c>
      <c r="DM12" s="4">
        <v>8.2322459827956411</v>
      </c>
      <c r="DN12" s="4">
        <v>8.5524204056119153</v>
      </c>
      <c r="DO12" s="4">
        <v>10.230006138135618</v>
      </c>
      <c r="DP12" s="4">
        <v>4.2795696138056512</v>
      </c>
      <c r="DQ12" s="4">
        <v>5.9476616109333849</v>
      </c>
      <c r="DR12" s="4">
        <v>6.1906667614787763</v>
      </c>
      <c r="DS12" s="4">
        <v>6.2572910820589387</v>
      </c>
      <c r="DT12" s="4">
        <v>9.7826721732979802</v>
      </c>
      <c r="DU12" s="4">
        <v>2.5945821823814366</v>
      </c>
      <c r="DV12" s="4">
        <v>4.1446241951728418</v>
      </c>
      <c r="DW12" s="4">
        <v>4.5902487999125263</v>
      </c>
      <c r="DX12" s="4">
        <v>4.7196485956605798</v>
      </c>
      <c r="DY12" s="4">
        <v>7.1800711067432283</v>
      </c>
      <c r="DZ12" s="4">
        <v>8.678485569289647E-2</v>
      </c>
      <c r="EA12" s="4">
        <v>1.7506938319296121</v>
      </c>
      <c r="EB12" s="4">
        <v>2.8195572577052683</v>
      </c>
      <c r="EC12" s="4">
        <v>3.6087144842275021</v>
      </c>
      <c r="ED12" s="4">
        <v>5.3260220229433743</v>
      </c>
      <c r="EE12" s="4">
        <v>-2.74025176784802</v>
      </c>
      <c r="EF12" s="4">
        <v>-1.1382353635312614</v>
      </c>
      <c r="EG12" s="4">
        <v>-1.1671181721745363</v>
      </c>
      <c r="EH12" s="4">
        <v>0.88331853378637593</v>
      </c>
      <c r="EI12" s="4">
        <v>3.1468217008548995</v>
      </c>
    </row>
    <row r="13" spans="1:139" x14ac:dyDescent="0.4">
      <c r="A13" s="18">
        <v>196405</v>
      </c>
      <c r="B13">
        <v>-1.2518</v>
      </c>
      <c r="C13">
        <v>-1.3145</v>
      </c>
      <c r="D13">
        <v>0.53910000000000002</v>
      </c>
      <c r="E13">
        <v>0.3478</v>
      </c>
      <c r="F13">
        <v>1.4297</v>
      </c>
      <c r="G13">
        <v>3.1453000000000002</v>
      </c>
      <c r="H13">
        <v>0.40939999999999999</v>
      </c>
      <c r="I13">
        <v>3.0152000000000001</v>
      </c>
      <c r="J13">
        <v>1.8542000000000001</v>
      </c>
      <c r="K13">
        <v>3.7385999999999999</v>
      </c>
      <c r="L13">
        <v>-0.59570000000000001</v>
      </c>
      <c r="M13">
        <v>1.6388</v>
      </c>
      <c r="N13">
        <v>-0.28739999999999999</v>
      </c>
      <c r="O13">
        <v>1.9748000000000001</v>
      </c>
      <c r="P13">
        <v>2.4988000000000001</v>
      </c>
      <c r="Q13">
        <v>1.0442</v>
      </c>
      <c r="R13">
        <v>2.3210999999999999</v>
      </c>
      <c r="S13">
        <v>1.4455</v>
      </c>
      <c r="T13">
        <v>1.3443000000000001</v>
      </c>
      <c r="U13">
        <v>4.101</v>
      </c>
      <c r="V13">
        <v>2.0727000000000002</v>
      </c>
      <c r="W13">
        <v>0.33629999999999999</v>
      </c>
      <c r="X13">
        <v>1.3733</v>
      </c>
      <c r="Y13">
        <v>4.1544999999999996</v>
      </c>
      <c r="Z13">
        <v>3.3864000000000001</v>
      </c>
      <c r="AB13">
        <v>1.42</v>
      </c>
      <c r="AC13">
        <v>-0.86</v>
      </c>
      <c r="AD13">
        <v>1.86</v>
      </c>
      <c r="AF13">
        <v>0.26</v>
      </c>
      <c r="AH13">
        <f t="shared" si="4"/>
        <v>-1.5118</v>
      </c>
      <c r="AI13">
        <f t="shared" si="0"/>
        <v>-1.5745</v>
      </c>
      <c r="AJ13">
        <f t="shared" si="0"/>
        <v>0.27910000000000001</v>
      </c>
      <c r="AK13">
        <f t="shared" si="0"/>
        <v>8.7799999999999989E-2</v>
      </c>
      <c r="AL13">
        <f t="shared" si="0"/>
        <v>1.1697</v>
      </c>
      <c r="AM13">
        <f t="shared" si="0"/>
        <v>2.8853</v>
      </c>
      <c r="AN13">
        <f t="shared" si="0"/>
        <v>0.14939999999999998</v>
      </c>
      <c r="AO13">
        <f t="shared" si="0"/>
        <v>2.7552000000000003</v>
      </c>
      <c r="AP13">
        <f t="shared" si="0"/>
        <v>1.5942000000000001</v>
      </c>
      <c r="AQ13">
        <f t="shared" si="0"/>
        <v>3.4786000000000001</v>
      </c>
      <c r="AR13">
        <f t="shared" si="0"/>
        <v>-0.85570000000000002</v>
      </c>
      <c r="AS13">
        <f t="shared" si="0"/>
        <v>1.3788</v>
      </c>
      <c r="AT13">
        <f t="shared" si="0"/>
        <v>-0.5474</v>
      </c>
      <c r="AU13">
        <f t="shared" si="0"/>
        <v>1.7148000000000001</v>
      </c>
      <c r="AV13">
        <f t="shared" si="0"/>
        <v>2.2388000000000003</v>
      </c>
      <c r="AW13">
        <f t="shared" si="0"/>
        <v>0.78420000000000001</v>
      </c>
      <c r="AX13">
        <f t="shared" ref="AX13:BF41" si="32">R13-$AF13</f>
        <v>2.0610999999999997</v>
      </c>
      <c r="AY13">
        <f t="shared" si="32"/>
        <v>1.1855</v>
      </c>
      <c r="AZ13">
        <f t="shared" si="32"/>
        <v>1.0843</v>
      </c>
      <c r="BA13">
        <f t="shared" si="32"/>
        <v>3.8410000000000002</v>
      </c>
      <c r="BB13">
        <f t="shared" si="32"/>
        <v>1.8127000000000002</v>
      </c>
      <c r="BC13">
        <f t="shared" si="32"/>
        <v>7.6299999999999979E-2</v>
      </c>
      <c r="BD13">
        <f t="shared" si="32"/>
        <v>1.1133</v>
      </c>
      <c r="BE13">
        <f t="shared" si="32"/>
        <v>3.8944999999999999</v>
      </c>
      <c r="BF13">
        <f t="shared" si="32"/>
        <v>3.1264000000000003</v>
      </c>
      <c r="BH13">
        <f t="shared" si="5"/>
        <v>-4.1868869484113755</v>
      </c>
      <c r="BJ13" s="3">
        <f t="shared" si="6"/>
        <v>-3.2108756182052196</v>
      </c>
      <c r="BK13" s="3">
        <f t="shared" si="1"/>
        <v>-3.518023187433668</v>
      </c>
      <c r="BL13" s="3">
        <f t="shared" si="1"/>
        <v>-1.6390370627499613</v>
      </c>
      <c r="BM13" s="3">
        <f t="shared" si="1"/>
        <v>-1.9001626000385889</v>
      </c>
      <c r="BN13" s="3">
        <f t="shared" si="1"/>
        <v>-1.0193460457941799</v>
      </c>
      <c r="BO13" s="3">
        <f t="shared" si="1"/>
        <v>1.0892404552627908</v>
      </c>
      <c r="BP13" s="3">
        <f t="shared" si="1"/>
        <v>-1.7341204613829952</v>
      </c>
      <c r="BQ13" s="3">
        <f t="shared" si="1"/>
        <v>0.75876193418425242</v>
      </c>
      <c r="BR13" s="3">
        <f t="shared" si="1"/>
        <v>-0.388518447343569</v>
      </c>
      <c r="BS13" s="3">
        <f t="shared" si="1"/>
        <v>1.2684476314653361</v>
      </c>
      <c r="BT13" s="3">
        <f t="shared" si="1"/>
        <v>-2.6372343533990326</v>
      </c>
      <c r="BU13" s="3">
        <f t="shared" si="1"/>
        <v>-0.48598942016678648</v>
      </c>
      <c r="BV13" s="3">
        <f t="shared" si="1"/>
        <v>-2.2975239812973327</v>
      </c>
      <c r="BW13" s="3">
        <f t="shared" si="1"/>
        <v>-0.14394748049413097</v>
      </c>
      <c r="BX13" s="3">
        <f t="shared" si="1"/>
        <v>0.15120093107418242</v>
      </c>
      <c r="BY13" s="3">
        <f t="shared" si="2"/>
        <v>-0.8901148889260313</v>
      </c>
      <c r="BZ13" s="3">
        <f t="shared" si="2"/>
        <v>0.5133022322445111</v>
      </c>
      <c r="CA13" s="3">
        <f t="shared" si="2"/>
        <v>-0.48548138718308143</v>
      </c>
      <c r="CB13" s="3">
        <f t="shared" si="2"/>
        <v>-0.72278227269910533</v>
      </c>
      <c r="CC13" s="3">
        <f t="shared" si="2"/>
        <v>1.8160297132478975</v>
      </c>
      <c r="CD13" s="3">
        <f t="shared" si="2"/>
        <v>0.48426665808465907</v>
      </c>
      <c r="CE13" s="3">
        <f t="shared" si="2"/>
        <v>-1.2897912133737088</v>
      </c>
      <c r="CF13" s="3">
        <f t="shared" si="2"/>
        <v>-0.12896101550572592</v>
      </c>
      <c r="CG13" s="3">
        <f t="shared" si="2"/>
        <v>2.5111228052099523</v>
      </c>
      <c r="CH13" s="3">
        <f t="shared" si="2"/>
        <v>1.6211604735699852</v>
      </c>
      <c r="CI13" s="3"/>
      <c r="CJ13" s="3">
        <f t="shared" si="7"/>
        <v>-3.2108756182052196</v>
      </c>
      <c r="CK13" s="3">
        <f t="shared" si="8"/>
        <v>-3.5180231874336685</v>
      </c>
      <c r="CL13" s="3">
        <f t="shared" si="9"/>
        <v>-1.6390370627499606</v>
      </c>
      <c r="CM13" s="3">
        <f t="shared" si="10"/>
        <v>-1.9001626000385885</v>
      </c>
      <c r="CN13" s="3">
        <f t="shared" si="11"/>
        <v>-1.019346045794181</v>
      </c>
      <c r="CO13" s="3">
        <f t="shared" si="12"/>
        <v>1.0892404552627908</v>
      </c>
      <c r="CP13" s="3">
        <f t="shared" si="13"/>
        <v>-1.7341204613829944</v>
      </c>
      <c r="CQ13" s="3">
        <f t="shared" si="14"/>
        <v>0.75876193418425242</v>
      </c>
      <c r="CR13" s="3">
        <f t="shared" si="15"/>
        <v>-0.38851844734356888</v>
      </c>
      <c r="CS13" s="3">
        <f t="shared" si="16"/>
        <v>1.2684476314653346</v>
      </c>
      <c r="CT13" s="3">
        <f t="shared" si="17"/>
        <v>-2.6372343533990326</v>
      </c>
      <c r="CU13" s="3">
        <f t="shared" si="18"/>
        <v>-0.48598942016678598</v>
      </c>
      <c r="CV13" s="3">
        <f t="shared" si="19"/>
        <v>-2.2975239812973327</v>
      </c>
      <c r="CW13" s="3">
        <f t="shared" si="20"/>
        <v>-0.1439474804941307</v>
      </c>
      <c r="CX13" s="3">
        <f t="shared" si="21"/>
        <v>0.15120093107418339</v>
      </c>
      <c r="CY13" s="3">
        <f t="shared" si="22"/>
        <v>-0.8901148889260313</v>
      </c>
      <c r="CZ13" s="3">
        <f t="shared" si="23"/>
        <v>0.51330223224451121</v>
      </c>
      <c r="DA13" s="3">
        <f t="shared" si="24"/>
        <v>-0.48548138718308109</v>
      </c>
      <c r="DB13" s="3">
        <f t="shared" si="25"/>
        <v>-0.72278227269910522</v>
      </c>
      <c r="DC13" s="3">
        <f t="shared" si="26"/>
        <v>1.8160297132478966</v>
      </c>
      <c r="DD13" s="3">
        <f t="shared" si="27"/>
        <v>0.48426665808465919</v>
      </c>
      <c r="DE13" s="3">
        <f t="shared" si="28"/>
        <v>-1.2897912133737086</v>
      </c>
      <c r="DF13" s="3">
        <f t="shared" si="29"/>
        <v>-0.12896101550572606</v>
      </c>
      <c r="DG13" s="3">
        <f t="shared" si="30"/>
        <v>2.5111228052099523</v>
      </c>
      <c r="DH13" s="3">
        <f t="shared" si="31"/>
        <v>1.6211604735699856</v>
      </c>
      <c r="DI13" s="3"/>
      <c r="DJ13" s="23" t="str">
        <v>e__ME3 BM1</v>
      </c>
      <c r="DK13" s="4">
        <v>7.5456095955631373</v>
      </c>
      <c r="DL13" s="4">
        <v>6.026165201403674</v>
      </c>
      <c r="DM13" s="4">
        <v>4.9444092459556739</v>
      </c>
      <c r="DN13" s="4">
        <v>4.4113407836243015</v>
      </c>
      <c r="DO13" s="4">
        <v>4.0523883421551341</v>
      </c>
      <c r="DP13" s="4">
        <v>6.8741184653502714</v>
      </c>
      <c r="DQ13" s="4">
        <v>4.8451235936061012</v>
      </c>
      <c r="DR13" s="4">
        <v>3.8131045341744816</v>
      </c>
      <c r="DS13" s="4">
        <v>2.3104103535950644</v>
      </c>
      <c r="DT13" s="4">
        <v>2.5945821823814366</v>
      </c>
      <c r="DU13" s="4">
        <v>6.4649341253542243</v>
      </c>
      <c r="DV13" s="4">
        <v>3.3889694249952353</v>
      </c>
      <c r="DW13" s="4">
        <v>2.0190553237290882</v>
      </c>
      <c r="DX13" s="4">
        <v>0.98193483011299265</v>
      </c>
      <c r="DY13" s="4">
        <v>1.8787547815031611</v>
      </c>
      <c r="DZ13" s="4">
        <v>3.3573980578600904</v>
      </c>
      <c r="EA13" s="4">
        <v>1.5589625064623585</v>
      </c>
      <c r="EB13" s="4">
        <v>0.60181478770756935</v>
      </c>
      <c r="EC13" s="4">
        <v>0.11005576740695953</v>
      </c>
      <c r="ED13" s="4">
        <v>0.49317145642666582</v>
      </c>
      <c r="EE13" s="4">
        <v>5.6069118155199188E-2</v>
      </c>
      <c r="EF13" s="4">
        <v>-1.0271428216569822</v>
      </c>
      <c r="EG13" s="4">
        <v>-2.2853154944599026</v>
      </c>
      <c r="EH13" s="4">
        <v>-2.012794838612197</v>
      </c>
      <c r="EI13" s="4">
        <v>-1.3589155768849031</v>
      </c>
    </row>
    <row r="14" spans="1:139" x14ac:dyDescent="0.4">
      <c r="A14" s="18">
        <v>196406</v>
      </c>
      <c r="B14">
        <v>1.946</v>
      </c>
      <c r="C14">
        <v>0.51880000000000004</v>
      </c>
      <c r="D14">
        <v>1.3075000000000001</v>
      </c>
      <c r="E14">
        <v>0.79590000000000005</v>
      </c>
      <c r="F14">
        <v>0.91469999999999996</v>
      </c>
      <c r="G14">
        <v>0.88339999999999996</v>
      </c>
      <c r="H14">
        <v>1.6576</v>
      </c>
      <c r="I14">
        <v>1.8891</v>
      </c>
      <c r="J14">
        <v>1.1354</v>
      </c>
      <c r="K14">
        <v>2.2101000000000002</v>
      </c>
      <c r="L14">
        <v>0.88529999999999998</v>
      </c>
      <c r="M14">
        <v>2.0992999999999999</v>
      </c>
      <c r="N14">
        <v>2.8346</v>
      </c>
      <c r="O14">
        <v>2.5644</v>
      </c>
      <c r="P14">
        <v>1.2403999999999999</v>
      </c>
      <c r="Q14">
        <v>0.89510000000000001</v>
      </c>
      <c r="R14">
        <v>1.4976</v>
      </c>
      <c r="S14">
        <v>0.96279999999999999</v>
      </c>
      <c r="T14">
        <v>2.4887000000000001</v>
      </c>
      <c r="U14">
        <v>3.1078000000000001</v>
      </c>
      <c r="V14">
        <v>0.97670000000000001</v>
      </c>
      <c r="W14">
        <v>2.8490000000000002</v>
      </c>
      <c r="X14">
        <v>0.4461</v>
      </c>
      <c r="Y14">
        <v>1.3912</v>
      </c>
      <c r="Z14">
        <v>2.4156</v>
      </c>
      <c r="AB14">
        <v>1.27</v>
      </c>
      <c r="AC14">
        <v>-0.12</v>
      </c>
      <c r="AD14">
        <v>0.62</v>
      </c>
      <c r="AF14">
        <v>0.3</v>
      </c>
      <c r="AH14">
        <f t="shared" si="4"/>
        <v>1.6459999999999999</v>
      </c>
      <c r="AI14">
        <f t="shared" si="4"/>
        <v>0.21880000000000005</v>
      </c>
      <c r="AJ14">
        <f t="shared" si="4"/>
        <v>1.0075000000000001</v>
      </c>
      <c r="AK14">
        <f t="shared" si="4"/>
        <v>0.49590000000000006</v>
      </c>
      <c r="AL14">
        <f t="shared" si="4"/>
        <v>0.61470000000000002</v>
      </c>
      <c r="AM14">
        <f t="shared" si="4"/>
        <v>0.58339999999999992</v>
      </c>
      <c r="AN14">
        <f t="shared" si="4"/>
        <v>1.3575999999999999</v>
      </c>
      <c r="AO14">
        <f t="shared" si="4"/>
        <v>1.5891</v>
      </c>
      <c r="AP14">
        <f t="shared" si="4"/>
        <v>0.83539999999999992</v>
      </c>
      <c r="AQ14">
        <f t="shared" si="4"/>
        <v>1.9101000000000001</v>
      </c>
      <c r="AR14">
        <f t="shared" si="4"/>
        <v>0.58529999999999993</v>
      </c>
      <c r="AS14">
        <f t="shared" si="4"/>
        <v>1.7992999999999999</v>
      </c>
      <c r="AT14">
        <f t="shared" si="4"/>
        <v>2.5346000000000002</v>
      </c>
      <c r="AU14">
        <f t="shared" si="4"/>
        <v>2.2644000000000002</v>
      </c>
      <c r="AV14">
        <f t="shared" si="4"/>
        <v>0.9403999999999999</v>
      </c>
      <c r="AW14">
        <f t="shared" si="4"/>
        <v>0.59509999999999996</v>
      </c>
      <c r="AX14">
        <f t="shared" si="32"/>
        <v>1.1976</v>
      </c>
      <c r="AY14">
        <f t="shared" si="32"/>
        <v>0.66280000000000006</v>
      </c>
      <c r="AZ14">
        <f t="shared" si="32"/>
        <v>2.1887000000000003</v>
      </c>
      <c r="BA14">
        <f t="shared" si="32"/>
        <v>2.8078000000000003</v>
      </c>
      <c r="BB14">
        <f t="shared" si="32"/>
        <v>0.67670000000000008</v>
      </c>
      <c r="BC14">
        <f t="shared" si="32"/>
        <v>2.5490000000000004</v>
      </c>
      <c r="BD14">
        <f t="shared" si="32"/>
        <v>0.14610000000000001</v>
      </c>
      <c r="BE14">
        <f t="shared" si="32"/>
        <v>1.0911999999999999</v>
      </c>
      <c r="BF14">
        <f t="shared" si="32"/>
        <v>2.1156000000000001</v>
      </c>
      <c r="BH14">
        <f t="shared" si="5"/>
        <v>-1.1911607289897048</v>
      </c>
      <c r="BJ14" s="3">
        <f t="shared" si="6"/>
        <v>0.16035480429880611</v>
      </c>
      <c r="BK14" s="3">
        <f t="shared" si="1"/>
        <v>-1.5379229466670019</v>
      </c>
      <c r="BL14" s="3">
        <f t="shared" si="1"/>
        <v>-0.73744132863776612</v>
      </c>
      <c r="BM14" s="3">
        <f t="shared" si="1"/>
        <v>-1.3311800923639068</v>
      </c>
      <c r="BN14" s="3">
        <f t="shared" si="1"/>
        <v>-1.4091918065434248</v>
      </c>
      <c r="BO14" s="3">
        <f t="shared" si="1"/>
        <v>-0.99860246192441582</v>
      </c>
      <c r="BP14" s="3">
        <f t="shared" si="1"/>
        <v>-0.34096046438235494</v>
      </c>
      <c r="BQ14" s="3">
        <f t="shared" si="1"/>
        <v>-0.24024672809555869</v>
      </c>
      <c r="BR14" s="3">
        <f t="shared" si="1"/>
        <v>-0.99268776845299911</v>
      </c>
      <c r="BS14" s="3">
        <f t="shared" si="1"/>
        <v>-0.13121834089649353</v>
      </c>
      <c r="BT14" s="3">
        <f t="shared" si="1"/>
        <v>-0.99292743041009301</v>
      </c>
      <c r="BU14" s="3">
        <f t="shared" si="1"/>
        <v>0.10882330247797345</v>
      </c>
      <c r="BV14" s="3">
        <f t="shared" si="1"/>
        <v>0.93941481928317305</v>
      </c>
      <c r="BW14" s="3">
        <f t="shared" si="1"/>
        <v>0.55180242677872537</v>
      </c>
      <c r="BX14" s="3">
        <f t="shared" si="1"/>
        <v>-0.98706018617883995</v>
      </c>
      <c r="BY14" s="3">
        <f t="shared" si="2"/>
        <v>-0.89564599573270365</v>
      </c>
      <c r="BZ14" s="3">
        <f t="shared" si="2"/>
        <v>-0.18104884013687217</v>
      </c>
      <c r="CA14" s="3">
        <f t="shared" si="2"/>
        <v>-0.85293625824046337</v>
      </c>
      <c r="CB14" s="3">
        <f t="shared" si="2"/>
        <v>0.52794274519712725</v>
      </c>
      <c r="CC14" s="3">
        <f t="shared" si="2"/>
        <v>0.94467529977439635</v>
      </c>
      <c r="CD14" s="3">
        <f t="shared" si="2"/>
        <v>-0.5010641545077732</v>
      </c>
      <c r="CE14" s="3">
        <f t="shared" si="2"/>
        <v>1.330159886590863</v>
      </c>
      <c r="CF14" s="3">
        <f t="shared" si="2"/>
        <v>-0.96645772729981394</v>
      </c>
      <c r="CG14" s="3">
        <f t="shared" si="2"/>
        <v>-0.16675626479512551</v>
      </c>
      <c r="CH14" s="3">
        <f t="shared" si="2"/>
        <v>0.74069458833361868</v>
      </c>
      <c r="CI14" s="3"/>
      <c r="CJ14" s="3">
        <f t="shared" si="7"/>
        <v>0.1603548042988063</v>
      </c>
      <c r="CK14" s="3">
        <f t="shared" si="8"/>
        <v>-1.5379229466670021</v>
      </c>
      <c r="CL14" s="3">
        <f t="shared" si="9"/>
        <v>-0.73744132863776535</v>
      </c>
      <c r="CM14" s="3">
        <f t="shared" si="10"/>
        <v>-1.3311800923639063</v>
      </c>
      <c r="CN14" s="3">
        <f t="shared" si="11"/>
        <v>-1.4091918065434259</v>
      </c>
      <c r="CO14" s="3">
        <f t="shared" si="12"/>
        <v>-0.99860246192441582</v>
      </c>
      <c r="CP14" s="3">
        <f t="shared" si="13"/>
        <v>-0.34096046438235417</v>
      </c>
      <c r="CQ14" s="3">
        <f t="shared" si="14"/>
        <v>-0.24024672809555869</v>
      </c>
      <c r="CR14" s="3">
        <f t="shared" si="15"/>
        <v>-0.992687768452999</v>
      </c>
      <c r="CS14" s="3">
        <f t="shared" si="16"/>
        <v>-0.13121834089649501</v>
      </c>
      <c r="CT14" s="3">
        <f t="shared" si="17"/>
        <v>-0.99292743041009301</v>
      </c>
      <c r="CU14" s="3">
        <f t="shared" si="18"/>
        <v>0.10882330247797395</v>
      </c>
      <c r="CV14" s="3">
        <f t="shared" si="19"/>
        <v>0.93941481928317294</v>
      </c>
      <c r="CW14" s="3">
        <f t="shared" si="20"/>
        <v>0.55180242677872571</v>
      </c>
      <c r="CX14" s="3">
        <f t="shared" si="21"/>
        <v>-0.98706018617883895</v>
      </c>
      <c r="CY14" s="3">
        <f t="shared" si="22"/>
        <v>-0.89564599573270365</v>
      </c>
      <c r="CZ14" s="3">
        <f t="shared" si="23"/>
        <v>-0.18104884013687203</v>
      </c>
      <c r="DA14" s="3">
        <f t="shared" si="24"/>
        <v>-0.85293625824046304</v>
      </c>
      <c r="DB14" s="3">
        <f t="shared" si="25"/>
        <v>0.52794274519712736</v>
      </c>
      <c r="DC14" s="3">
        <f t="shared" si="26"/>
        <v>0.94467529977439546</v>
      </c>
      <c r="DD14" s="3">
        <f t="shared" si="27"/>
        <v>-0.50106415450777309</v>
      </c>
      <c r="DE14" s="3">
        <f t="shared" si="28"/>
        <v>1.3301598865908633</v>
      </c>
      <c r="DF14" s="3">
        <f t="shared" si="29"/>
        <v>-0.96645772729981405</v>
      </c>
      <c r="DG14" s="3">
        <f t="shared" si="30"/>
        <v>-0.16675626479512554</v>
      </c>
      <c r="DH14" s="3">
        <f t="shared" si="31"/>
        <v>0.74069458833361912</v>
      </c>
      <c r="DI14" s="3"/>
      <c r="DJ14" s="23" t="str">
        <v>e__ME3 BM2</v>
      </c>
      <c r="DK14" s="4">
        <v>5.6053661044283407</v>
      </c>
      <c r="DL14" s="4">
        <v>5.6135614973457715</v>
      </c>
      <c r="DM14" s="4">
        <v>5.3250596907573513</v>
      </c>
      <c r="DN14" s="4">
        <v>5.023144864007409</v>
      </c>
      <c r="DO14" s="4">
        <v>5.3421247697940855</v>
      </c>
      <c r="DP14" s="4">
        <v>4.5996612287496621</v>
      </c>
      <c r="DQ14" s="4">
        <v>4.4452518317644723</v>
      </c>
      <c r="DR14" s="4">
        <v>4.2201327888741282</v>
      </c>
      <c r="DS14" s="4">
        <v>3.5955342737186413</v>
      </c>
      <c r="DT14" s="4">
        <v>4.1446241951728418</v>
      </c>
      <c r="DU14" s="4">
        <v>3.3889694249952353</v>
      </c>
      <c r="DV14" s="4">
        <v>4.5881614296285358</v>
      </c>
      <c r="DW14" s="4">
        <v>3.0388677991201192</v>
      </c>
      <c r="DX14" s="4">
        <v>2.523004277915363</v>
      </c>
      <c r="DY14" s="4">
        <v>3.405889119942505</v>
      </c>
      <c r="DZ14" s="4">
        <v>1.5698092332159153</v>
      </c>
      <c r="EA14" s="4">
        <v>1.949930681775353</v>
      </c>
      <c r="EB14" s="4">
        <v>1.9152025430951458</v>
      </c>
      <c r="EC14" s="4">
        <v>1.6957727591295442</v>
      </c>
      <c r="ED14" s="4">
        <v>2.2222947009354925</v>
      </c>
      <c r="EE14" s="4">
        <v>-1.307564489340445</v>
      </c>
      <c r="EF14" s="4">
        <v>-0.66727656390621215</v>
      </c>
      <c r="EG14" s="4">
        <v>-0.9609375900009115</v>
      </c>
      <c r="EH14" s="4">
        <v>-0.55499856924692381</v>
      </c>
      <c r="EI14" s="4">
        <v>0.42852180777450455</v>
      </c>
    </row>
    <row r="15" spans="1:139" x14ac:dyDescent="0.4">
      <c r="A15" s="18">
        <v>196407</v>
      </c>
      <c r="B15">
        <v>1.1364000000000001</v>
      </c>
      <c r="C15">
        <v>3.5979999999999999</v>
      </c>
      <c r="D15">
        <v>4.1997</v>
      </c>
      <c r="E15">
        <v>2.6962000000000002</v>
      </c>
      <c r="F15">
        <v>4.7378</v>
      </c>
      <c r="G15">
        <v>0.87139999999999995</v>
      </c>
      <c r="H15">
        <v>2.0802999999999998</v>
      </c>
      <c r="I15">
        <v>3.9144999999999999</v>
      </c>
      <c r="J15">
        <v>3.0061</v>
      </c>
      <c r="K15">
        <v>2.2565</v>
      </c>
      <c r="L15">
        <v>3.2113999999999998</v>
      </c>
      <c r="M15">
        <v>2.6284999999999998</v>
      </c>
      <c r="N15">
        <v>3.0958000000000001</v>
      </c>
      <c r="O15">
        <v>3.1894</v>
      </c>
      <c r="P15">
        <v>1.7143999999999999</v>
      </c>
      <c r="Q15">
        <v>1.5587</v>
      </c>
      <c r="R15">
        <v>3.2925</v>
      </c>
      <c r="S15">
        <v>1.6024</v>
      </c>
      <c r="T15">
        <v>1.7746</v>
      </c>
      <c r="U15">
        <v>2.6680000000000001</v>
      </c>
      <c r="V15">
        <v>2.5592999999999999</v>
      </c>
      <c r="W15">
        <v>0.69310000000000005</v>
      </c>
      <c r="X15">
        <v>3.895</v>
      </c>
      <c r="Y15">
        <v>1.8781000000000001</v>
      </c>
      <c r="Z15">
        <v>0.99380000000000002</v>
      </c>
      <c r="AB15">
        <v>1.74</v>
      </c>
      <c r="AC15">
        <v>0.24</v>
      </c>
      <c r="AD15">
        <v>0.75</v>
      </c>
      <c r="AF15">
        <v>0.3</v>
      </c>
      <c r="AH15">
        <f t="shared" si="4"/>
        <v>0.83640000000000003</v>
      </c>
      <c r="AI15">
        <f t="shared" si="4"/>
        <v>3.298</v>
      </c>
      <c r="AJ15">
        <f t="shared" si="4"/>
        <v>3.8997000000000002</v>
      </c>
      <c r="AK15">
        <f t="shared" si="4"/>
        <v>2.3962000000000003</v>
      </c>
      <c r="AL15">
        <f t="shared" si="4"/>
        <v>4.4378000000000002</v>
      </c>
      <c r="AM15">
        <f t="shared" si="4"/>
        <v>0.57139999999999991</v>
      </c>
      <c r="AN15">
        <f t="shared" si="4"/>
        <v>1.7802999999999998</v>
      </c>
      <c r="AO15">
        <f t="shared" si="4"/>
        <v>3.6145</v>
      </c>
      <c r="AP15">
        <f t="shared" si="4"/>
        <v>2.7061000000000002</v>
      </c>
      <c r="AQ15">
        <f t="shared" si="4"/>
        <v>1.9564999999999999</v>
      </c>
      <c r="AR15">
        <f t="shared" si="4"/>
        <v>2.9114</v>
      </c>
      <c r="AS15">
        <f t="shared" si="4"/>
        <v>2.3285</v>
      </c>
      <c r="AT15">
        <f t="shared" si="4"/>
        <v>2.7958000000000003</v>
      </c>
      <c r="AU15">
        <f t="shared" si="4"/>
        <v>2.8894000000000002</v>
      </c>
      <c r="AV15">
        <f t="shared" si="4"/>
        <v>1.4143999999999999</v>
      </c>
      <c r="AW15">
        <f t="shared" si="4"/>
        <v>1.2586999999999999</v>
      </c>
      <c r="AX15">
        <f t="shared" si="32"/>
        <v>2.9925000000000002</v>
      </c>
      <c r="AY15">
        <f t="shared" si="32"/>
        <v>1.3024</v>
      </c>
      <c r="AZ15">
        <f t="shared" si="32"/>
        <v>1.4745999999999999</v>
      </c>
      <c r="BA15">
        <f t="shared" si="32"/>
        <v>2.3680000000000003</v>
      </c>
      <c r="BB15">
        <f t="shared" si="32"/>
        <v>2.2593000000000001</v>
      </c>
      <c r="BC15">
        <f t="shared" si="32"/>
        <v>0.39310000000000006</v>
      </c>
      <c r="BD15">
        <f t="shared" si="32"/>
        <v>3.5950000000000002</v>
      </c>
      <c r="BE15">
        <f t="shared" si="32"/>
        <v>1.5781000000000001</v>
      </c>
      <c r="BF15">
        <f t="shared" si="32"/>
        <v>0.69379999999999997</v>
      </c>
      <c r="BH15">
        <f t="shared" si="5"/>
        <v>-0.45987500379602464</v>
      </c>
      <c r="BJ15" s="3">
        <f t="shared" si="6"/>
        <v>-1.3179938528804758</v>
      </c>
      <c r="BK15" s="3">
        <f t="shared" si="1"/>
        <v>0.95596963226411091</v>
      </c>
      <c r="BL15" s="3">
        <f t="shared" si="1"/>
        <v>1.6120787044773555</v>
      </c>
      <c r="BM15" s="3">
        <f t="shared" si="1"/>
        <v>6.5021383588755644E-2</v>
      </c>
      <c r="BN15" s="3">
        <f t="shared" si="1"/>
        <v>1.8964249104708757</v>
      </c>
      <c r="BO15" s="3">
        <f t="shared" si="1"/>
        <v>-1.6813146547378353</v>
      </c>
      <c r="BP15" s="3">
        <f t="shared" si="1"/>
        <v>-0.49780178831769439</v>
      </c>
      <c r="BQ15" s="3">
        <f t="shared" si="1"/>
        <v>1.2616004137145156</v>
      </c>
      <c r="BR15" s="3">
        <f t="shared" si="1"/>
        <v>0.39350277102321529</v>
      </c>
      <c r="BS15" s="3">
        <f t="shared" si="1"/>
        <v>-0.61383162749609466</v>
      </c>
      <c r="BT15" s="3">
        <f t="shared" si="1"/>
        <v>0.69614421089122969</v>
      </c>
      <c r="BU15" s="3">
        <f t="shared" si="1"/>
        <v>9.1843438191058446E-2</v>
      </c>
      <c r="BV15" s="3">
        <f t="shared" si="1"/>
        <v>0.71513991079758865</v>
      </c>
      <c r="BW15" s="3">
        <f t="shared" si="1"/>
        <v>0.71886605065710896</v>
      </c>
      <c r="BX15" s="3">
        <f t="shared" si="1"/>
        <v>-1.0148286854527055</v>
      </c>
      <c r="BY15" s="3">
        <f t="shared" si="2"/>
        <v>-0.80722852773846454</v>
      </c>
      <c r="BZ15" s="3">
        <f t="shared" si="2"/>
        <v>1.0838511866581295</v>
      </c>
      <c r="CA15" s="3">
        <f t="shared" si="2"/>
        <v>-0.69977099559400058</v>
      </c>
      <c r="CB15" s="3">
        <f t="shared" si="2"/>
        <v>-0.6446423108777346</v>
      </c>
      <c r="CC15" s="3">
        <f t="shared" si="2"/>
        <v>-2.2408713419665993E-3</v>
      </c>
      <c r="CD15" s="3">
        <f t="shared" si="2"/>
        <v>0.60943905828184763</v>
      </c>
      <c r="CE15" s="3">
        <f t="shared" si="2"/>
        <v>-1.2871268932981286</v>
      </c>
      <c r="CF15" s="3">
        <f t="shared" si="2"/>
        <v>2.0760386363216625</v>
      </c>
      <c r="CG15" s="3">
        <f t="shared" si="2"/>
        <v>-7.2841845445881459E-2</v>
      </c>
      <c r="CH15" s="3">
        <f t="shared" si="2"/>
        <v>-1.0894856379257667</v>
      </c>
      <c r="CI15" s="3"/>
      <c r="CJ15" s="3">
        <f t="shared" si="7"/>
        <v>-1.3179938528804755</v>
      </c>
      <c r="CK15" s="3">
        <f t="shared" si="8"/>
        <v>0.95596963226411058</v>
      </c>
      <c r="CL15" s="3">
        <f t="shared" si="9"/>
        <v>1.6120787044773561</v>
      </c>
      <c r="CM15" s="3">
        <f t="shared" si="10"/>
        <v>6.5021383588756088E-2</v>
      </c>
      <c r="CN15" s="3">
        <f t="shared" si="11"/>
        <v>1.8964249104708746</v>
      </c>
      <c r="CO15" s="3">
        <f t="shared" si="12"/>
        <v>-1.6813146547378353</v>
      </c>
      <c r="CP15" s="3">
        <f t="shared" si="13"/>
        <v>-0.49780178831769362</v>
      </c>
      <c r="CQ15" s="3">
        <f t="shared" si="14"/>
        <v>1.2616004137145156</v>
      </c>
      <c r="CR15" s="3">
        <f t="shared" si="15"/>
        <v>0.3935027710232154</v>
      </c>
      <c r="CS15" s="3">
        <f t="shared" si="16"/>
        <v>-0.6138316274960961</v>
      </c>
      <c r="CT15" s="3">
        <f t="shared" si="17"/>
        <v>0.69614421089122969</v>
      </c>
      <c r="CU15" s="3">
        <f t="shared" si="18"/>
        <v>9.1843438191058946E-2</v>
      </c>
      <c r="CV15" s="3">
        <f t="shared" si="19"/>
        <v>0.71513991079758854</v>
      </c>
      <c r="CW15" s="3">
        <f t="shared" si="20"/>
        <v>0.71886605065710929</v>
      </c>
      <c r="CX15" s="3">
        <f t="shared" si="21"/>
        <v>-1.0148286854527047</v>
      </c>
      <c r="CY15" s="3">
        <f t="shared" si="22"/>
        <v>-0.80722852773846454</v>
      </c>
      <c r="CZ15" s="3">
        <f t="shared" si="23"/>
        <v>1.0838511866581297</v>
      </c>
      <c r="DA15" s="3">
        <f t="shared" si="24"/>
        <v>-0.69977099559400024</v>
      </c>
      <c r="DB15" s="3">
        <f t="shared" si="25"/>
        <v>-0.64464231087773449</v>
      </c>
      <c r="DC15" s="3">
        <f t="shared" si="26"/>
        <v>-2.2408713419674914E-3</v>
      </c>
      <c r="DD15" s="3">
        <f t="shared" si="27"/>
        <v>0.60943905828184775</v>
      </c>
      <c r="DE15" s="3">
        <f t="shared" si="28"/>
        <v>-1.2871268932981283</v>
      </c>
      <c r="DF15" s="3">
        <f t="shared" si="29"/>
        <v>2.0760386363216625</v>
      </c>
      <c r="DG15" s="3">
        <f t="shared" si="30"/>
        <v>-7.2841845445881501E-2</v>
      </c>
      <c r="DH15" s="3">
        <f t="shared" si="31"/>
        <v>-1.0894856379257662</v>
      </c>
      <c r="DI15" s="3"/>
      <c r="DJ15" s="23" t="str">
        <v>e__ME3 BM3</v>
      </c>
      <c r="DK15" s="4">
        <v>4.3043222019441565</v>
      </c>
      <c r="DL15" s="4">
        <v>4.8599749608632274</v>
      </c>
      <c r="DM15" s="4">
        <v>4.7564210090438328</v>
      </c>
      <c r="DN15" s="4">
        <v>4.8332256177048967</v>
      </c>
      <c r="DO15" s="4">
        <v>5.4981764314367538</v>
      </c>
      <c r="DP15" s="4">
        <v>3.0596608433946355</v>
      </c>
      <c r="DQ15" s="4">
        <v>3.85419844931906</v>
      </c>
      <c r="DR15" s="4">
        <v>4.002143071394979</v>
      </c>
      <c r="DS15" s="4">
        <v>3.8810589113573108</v>
      </c>
      <c r="DT15" s="4">
        <v>4.5902487999125263</v>
      </c>
      <c r="DU15" s="4">
        <v>2.0190553237290882</v>
      </c>
      <c r="DV15" s="4">
        <v>3.0388677991201192</v>
      </c>
      <c r="DW15" s="4">
        <v>4.3412228152347696</v>
      </c>
      <c r="DX15" s="4">
        <v>2.9975319179541353</v>
      </c>
      <c r="DY15" s="4">
        <v>4.005352838363665</v>
      </c>
      <c r="DZ15" s="4">
        <v>0.57505887598008154</v>
      </c>
      <c r="EA15" s="4">
        <v>1.8470712265874403</v>
      </c>
      <c r="EB15" s="4">
        <v>2.2673074745612767</v>
      </c>
      <c r="EC15" s="4">
        <v>2.5014331053160475</v>
      </c>
      <c r="ED15" s="4">
        <v>3.0103047694649199</v>
      </c>
      <c r="EE15" s="4">
        <v>-1.8704090045779991</v>
      </c>
      <c r="EF15" s="4">
        <v>-0.60691479542136184</v>
      </c>
      <c r="EG15" s="4">
        <v>-0.41391144557973036</v>
      </c>
      <c r="EH15" s="4">
        <v>0.39684284912945766</v>
      </c>
      <c r="EI15" s="4">
        <v>1.1587363648203199</v>
      </c>
    </row>
    <row r="16" spans="1:139" x14ac:dyDescent="0.4">
      <c r="A16" s="18">
        <v>196408</v>
      </c>
      <c r="B16">
        <v>1.6990000000000001</v>
      </c>
      <c r="C16">
        <v>-2.5451999999999999</v>
      </c>
      <c r="D16">
        <v>-1.7463</v>
      </c>
      <c r="E16">
        <v>-0.93500000000000005</v>
      </c>
      <c r="F16">
        <v>-0.50519999999999998</v>
      </c>
      <c r="G16">
        <v>-1.8721000000000001</v>
      </c>
      <c r="H16">
        <v>-2.2057000000000002</v>
      </c>
      <c r="I16">
        <v>-1.3776999999999999</v>
      </c>
      <c r="J16">
        <v>0.53249999999999997</v>
      </c>
      <c r="K16">
        <v>-1.8134999999999999</v>
      </c>
      <c r="L16">
        <v>-2.4424999999999999</v>
      </c>
      <c r="M16">
        <v>-0.42680000000000001</v>
      </c>
      <c r="N16">
        <v>0.18709999999999999</v>
      </c>
      <c r="O16">
        <v>-0.11219999999999999</v>
      </c>
      <c r="P16">
        <v>-1.9374</v>
      </c>
      <c r="Q16">
        <v>-1.0819000000000001</v>
      </c>
      <c r="R16">
        <v>0.1208</v>
      </c>
      <c r="S16">
        <v>1.0304</v>
      </c>
      <c r="T16">
        <v>-1.9099999999999999E-2</v>
      </c>
      <c r="U16">
        <v>-0.73760000000000003</v>
      </c>
      <c r="V16">
        <v>-1.2776000000000001</v>
      </c>
      <c r="W16">
        <v>-1.5567</v>
      </c>
      <c r="X16">
        <v>-8.1199999999999994E-2</v>
      </c>
      <c r="Y16">
        <v>-0.89380000000000004</v>
      </c>
      <c r="Z16">
        <v>-2.9016999999999999</v>
      </c>
      <c r="AB16">
        <v>-1.44</v>
      </c>
      <c r="AC16">
        <v>0.16</v>
      </c>
      <c r="AD16">
        <v>0.08</v>
      </c>
      <c r="AF16">
        <v>0.28000000000000003</v>
      </c>
      <c r="AH16">
        <f t="shared" si="4"/>
        <v>1.419</v>
      </c>
      <c r="AI16">
        <f t="shared" si="4"/>
        <v>-2.8251999999999997</v>
      </c>
      <c r="AJ16">
        <f t="shared" si="4"/>
        <v>-2.0263</v>
      </c>
      <c r="AK16">
        <f t="shared" si="4"/>
        <v>-1.2150000000000001</v>
      </c>
      <c r="AL16">
        <f t="shared" si="4"/>
        <v>-0.78520000000000001</v>
      </c>
      <c r="AM16">
        <f t="shared" si="4"/>
        <v>-2.1520999999999999</v>
      </c>
      <c r="AN16">
        <f t="shared" si="4"/>
        <v>-2.4857000000000005</v>
      </c>
      <c r="AO16">
        <f t="shared" si="4"/>
        <v>-1.6577</v>
      </c>
      <c r="AP16">
        <f t="shared" si="4"/>
        <v>0.25249999999999995</v>
      </c>
      <c r="AQ16">
        <f t="shared" si="4"/>
        <v>-2.0934999999999997</v>
      </c>
      <c r="AR16">
        <f t="shared" si="4"/>
        <v>-2.7225000000000001</v>
      </c>
      <c r="AS16">
        <f t="shared" si="4"/>
        <v>-0.70680000000000009</v>
      </c>
      <c r="AT16">
        <f t="shared" si="4"/>
        <v>-9.2900000000000038E-2</v>
      </c>
      <c r="AU16">
        <f t="shared" si="4"/>
        <v>-0.39219999999999999</v>
      </c>
      <c r="AV16">
        <f t="shared" si="4"/>
        <v>-2.2174</v>
      </c>
      <c r="AW16">
        <f t="shared" si="4"/>
        <v>-1.3619000000000001</v>
      </c>
      <c r="AX16">
        <f t="shared" si="32"/>
        <v>-0.15920000000000001</v>
      </c>
      <c r="AY16">
        <f t="shared" si="32"/>
        <v>0.75039999999999996</v>
      </c>
      <c r="AZ16">
        <f t="shared" si="32"/>
        <v>-0.29910000000000003</v>
      </c>
      <c r="BA16">
        <f t="shared" si="32"/>
        <v>-1.0176000000000001</v>
      </c>
      <c r="BB16">
        <f t="shared" si="32"/>
        <v>-1.5576000000000001</v>
      </c>
      <c r="BC16">
        <f t="shared" si="32"/>
        <v>-1.8367</v>
      </c>
      <c r="BD16">
        <f t="shared" si="32"/>
        <v>-0.36120000000000002</v>
      </c>
      <c r="BE16">
        <f t="shared" si="32"/>
        <v>-1.1738</v>
      </c>
      <c r="BF16">
        <f t="shared" si="32"/>
        <v>-3.1817000000000002</v>
      </c>
      <c r="BH16">
        <f t="shared" si="5"/>
        <v>-0.71301311058335604</v>
      </c>
      <c r="BJ16" s="3">
        <f t="shared" si="6"/>
        <v>3.7893311042048792</v>
      </c>
      <c r="BK16" s="3">
        <f t="shared" si="1"/>
        <v>-1.2070652634825692</v>
      </c>
      <c r="BL16" s="3">
        <f t="shared" si="1"/>
        <v>-0.64217173234410363</v>
      </c>
      <c r="BM16" s="3">
        <f t="shared" si="1"/>
        <v>-0.13546945370797991</v>
      </c>
      <c r="BN16" s="3">
        <f t="shared" si="1"/>
        <v>0.17469478258688631</v>
      </c>
      <c r="BO16" s="3">
        <f t="shared" si="1"/>
        <v>0.13319550089338472</v>
      </c>
      <c r="BP16" s="3">
        <f t="shared" si="1"/>
        <v>-0.84264985190412034</v>
      </c>
      <c r="BQ16" s="3">
        <f t="shared" si="1"/>
        <v>-0.46826322661747821</v>
      </c>
      <c r="BR16" s="3">
        <f t="shared" si="1"/>
        <v>1.2180731635032975</v>
      </c>
      <c r="BS16" s="3">
        <f t="shared" si="1"/>
        <v>-1.0845502415668824</v>
      </c>
      <c r="BT16" s="3">
        <f t="shared" si="1"/>
        <v>-0.62764902174325288</v>
      </c>
      <c r="BU16" s="3">
        <f t="shared" si="1"/>
        <v>0.75197315825997357</v>
      </c>
      <c r="BV16" s="3">
        <f t="shared" si="1"/>
        <v>1.1111424831043086</v>
      </c>
      <c r="BW16" s="3">
        <f t="shared" si="1"/>
        <v>0.53564408484166315</v>
      </c>
      <c r="BX16" s="3">
        <f t="shared" si="1"/>
        <v>-1.2516843712167638</v>
      </c>
      <c r="BY16" s="3">
        <f t="shared" si="2"/>
        <v>0.46383200796008728</v>
      </c>
      <c r="BZ16" s="3">
        <f t="shared" si="2"/>
        <v>1.5181084521727999</v>
      </c>
      <c r="CA16" s="3">
        <f t="shared" si="2"/>
        <v>2.0394257379895047</v>
      </c>
      <c r="CB16" s="3">
        <f t="shared" si="2"/>
        <v>0.68374806852239212</v>
      </c>
      <c r="CC16" s="3">
        <f t="shared" si="2"/>
        <v>4.3285563019808126E-2</v>
      </c>
      <c r="CD16" s="3">
        <f t="shared" si="2"/>
        <v>-1.3274168677714915E-2</v>
      </c>
      <c r="CE16" s="3">
        <f t="shared" si="2"/>
        <v>-0.39520357404920903</v>
      </c>
      <c r="CF16" s="3">
        <f t="shared" si="2"/>
        <v>0.86954834628699329</v>
      </c>
      <c r="CG16" s="3">
        <f t="shared" si="2"/>
        <v>-0.16581812955353215</v>
      </c>
      <c r="CH16" s="3">
        <f t="shared" si="2"/>
        <v>-2.2019024049367353</v>
      </c>
      <c r="CI16" s="3"/>
      <c r="CJ16" s="3">
        <f t="shared" si="7"/>
        <v>3.7893311042048792</v>
      </c>
      <c r="CK16" s="3">
        <f t="shared" si="8"/>
        <v>-1.2070652634825694</v>
      </c>
      <c r="CL16" s="3">
        <f t="shared" si="9"/>
        <v>-0.64217173234410285</v>
      </c>
      <c r="CM16" s="3">
        <f t="shared" si="10"/>
        <v>-0.13546945370797947</v>
      </c>
      <c r="CN16" s="3">
        <f t="shared" si="11"/>
        <v>0.17469478258688526</v>
      </c>
      <c r="CO16" s="3">
        <f t="shared" si="12"/>
        <v>0.13319550089338478</v>
      </c>
      <c r="CP16" s="3">
        <f t="shared" si="13"/>
        <v>-0.84264985190411956</v>
      </c>
      <c r="CQ16" s="3">
        <f t="shared" si="14"/>
        <v>-0.46826322661747821</v>
      </c>
      <c r="CR16" s="3">
        <f t="shared" si="15"/>
        <v>1.2180731635032975</v>
      </c>
      <c r="CS16" s="3">
        <f t="shared" si="16"/>
        <v>-1.084550241566884</v>
      </c>
      <c r="CT16" s="3">
        <f t="shared" si="17"/>
        <v>-0.62764902174325288</v>
      </c>
      <c r="CU16" s="3">
        <f t="shared" si="18"/>
        <v>0.75197315825997402</v>
      </c>
      <c r="CV16" s="3">
        <f t="shared" si="19"/>
        <v>1.1111424831043084</v>
      </c>
      <c r="CW16" s="3">
        <f t="shared" si="20"/>
        <v>0.53564408484166348</v>
      </c>
      <c r="CX16" s="3">
        <f t="shared" si="21"/>
        <v>-1.2516843712167629</v>
      </c>
      <c r="CY16" s="3">
        <f t="shared" si="22"/>
        <v>0.46383200796008728</v>
      </c>
      <c r="CZ16" s="3">
        <f t="shared" si="23"/>
        <v>1.5181084521728001</v>
      </c>
      <c r="DA16" s="3">
        <f t="shared" si="24"/>
        <v>2.0394257379895051</v>
      </c>
      <c r="DB16" s="3">
        <f t="shared" si="25"/>
        <v>0.68374806852239223</v>
      </c>
      <c r="DC16" s="3">
        <f t="shared" si="26"/>
        <v>4.3285563019807231E-2</v>
      </c>
      <c r="DD16" s="3">
        <f t="shared" si="27"/>
        <v>-1.3274168677714797E-2</v>
      </c>
      <c r="DE16" s="3">
        <f t="shared" si="28"/>
        <v>-0.39520357404920875</v>
      </c>
      <c r="DF16" s="3">
        <f t="shared" si="29"/>
        <v>0.86954834628699318</v>
      </c>
      <c r="DG16" s="3">
        <f t="shared" si="30"/>
        <v>-0.16581812955353217</v>
      </c>
      <c r="DH16" s="3">
        <f t="shared" si="31"/>
        <v>-2.2019024049367348</v>
      </c>
      <c r="DI16" s="3"/>
      <c r="DJ16" s="23" t="str">
        <v>e__ME3 BM4</v>
      </c>
      <c r="DK16" s="4">
        <v>3.4978455207256598</v>
      </c>
      <c r="DL16" s="4">
        <v>4.4339432117678772</v>
      </c>
      <c r="DM16" s="4">
        <v>4.4518061227242605</v>
      </c>
      <c r="DN16" s="4">
        <v>4.7190957392585737</v>
      </c>
      <c r="DO16" s="4">
        <v>5.6625509383756558</v>
      </c>
      <c r="DP16" s="4">
        <v>1.9780429806185438</v>
      </c>
      <c r="DQ16" s="4">
        <v>3.1231753854701436</v>
      </c>
      <c r="DR16" s="4">
        <v>3.6111957935413792</v>
      </c>
      <c r="DS16" s="4">
        <v>3.9432926669768356</v>
      </c>
      <c r="DT16" s="4">
        <v>4.7196485956605798</v>
      </c>
      <c r="DU16" s="4">
        <v>0.98193483011299265</v>
      </c>
      <c r="DV16" s="4">
        <v>2.523004277915363</v>
      </c>
      <c r="DW16" s="4">
        <v>2.9975319179541353</v>
      </c>
      <c r="DX16" s="4">
        <v>4.3958813949424362</v>
      </c>
      <c r="DY16" s="4">
        <v>4.2449178011974578</v>
      </c>
      <c r="DZ16" s="4">
        <v>-0.12403534129566669</v>
      </c>
      <c r="EA16" s="4">
        <v>1.2082129624566733</v>
      </c>
      <c r="EB16" s="4">
        <v>2.2092882929173152</v>
      </c>
      <c r="EC16" s="4">
        <v>2.9793625597184046</v>
      </c>
      <c r="ED16" s="4">
        <v>3.5190146859727363</v>
      </c>
      <c r="EE16" s="4">
        <v>-1.9491978137436705</v>
      </c>
      <c r="EF16" s="4">
        <v>-0.68628320621410566</v>
      </c>
      <c r="EG16" s="4">
        <v>-0.33874837188178147</v>
      </c>
      <c r="EH16" s="4">
        <v>0.98838524642276193</v>
      </c>
      <c r="EI16" s="4">
        <v>2.1253818166695315</v>
      </c>
    </row>
    <row r="17" spans="1:139" x14ac:dyDescent="0.4">
      <c r="A17" s="18">
        <v>196409</v>
      </c>
      <c r="B17">
        <v>5.4317000000000002</v>
      </c>
      <c r="C17">
        <v>2.9658000000000002</v>
      </c>
      <c r="D17">
        <v>6.2272999999999996</v>
      </c>
      <c r="E17">
        <v>2.7591999999999999</v>
      </c>
      <c r="F17">
        <v>3.9744999999999999</v>
      </c>
      <c r="G17">
        <v>3.351</v>
      </c>
      <c r="H17">
        <v>2.6284000000000001</v>
      </c>
      <c r="I17">
        <v>2.1898</v>
      </c>
      <c r="J17">
        <v>2.3386</v>
      </c>
      <c r="K17">
        <v>4.6563999999999997</v>
      </c>
      <c r="L17">
        <v>1.7641</v>
      </c>
      <c r="M17">
        <v>2.0931000000000002</v>
      </c>
      <c r="N17">
        <v>3.4226000000000001</v>
      </c>
      <c r="O17">
        <v>3.0756999999999999</v>
      </c>
      <c r="P17">
        <v>3.6526999999999998</v>
      </c>
      <c r="Q17">
        <v>3.1274000000000002</v>
      </c>
      <c r="R17">
        <v>3.3275999999999999</v>
      </c>
      <c r="S17">
        <v>4.2424999999999997</v>
      </c>
      <c r="T17">
        <v>4.8490000000000002</v>
      </c>
      <c r="U17">
        <v>4.3552999999999997</v>
      </c>
      <c r="V17">
        <v>3.0853000000000002</v>
      </c>
      <c r="W17">
        <v>1.3451</v>
      </c>
      <c r="X17">
        <v>4.2820999999999998</v>
      </c>
      <c r="Y17">
        <v>4.5114999999999998</v>
      </c>
      <c r="Z17">
        <v>6.8456999999999999</v>
      </c>
      <c r="AB17">
        <v>2.69</v>
      </c>
      <c r="AC17">
        <v>-0.54</v>
      </c>
      <c r="AD17">
        <v>1.7</v>
      </c>
      <c r="AF17">
        <v>0.28000000000000003</v>
      </c>
      <c r="AH17">
        <f t="shared" si="4"/>
        <v>5.1516999999999999</v>
      </c>
      <c r="AI17">
        <f t="shared" si="4"/>
        <v>2.6858000000000004</v>
      </c>
      <c r="AJ17">
        <f t="shared" si="4"/>
        <v>5.9472999999999994</v>
      </c>
      <c r="AK17">
        <f t="shared" si="4"/>
        <v>2.4791999999999996</v>
      </c>
      <c r="AL17">
        <f t="shared" si="4"/>
        <v>3.6944999999999997</v>
      </c>
      <c r="AM17">
        <f t="shared" si="4"/>
        <v>3.0709999999999997</v>
      </c>
      <c r="AN17">
        <f t="shared" si="4"/>
        <v>2.3483999999999998</v>
      </c>
      <c r="AO17">
        <f t="shared" si="4"/>
        <v>1.9097999999999999</v>
      </c>
      <c r="AP17">
        <f t="shared" si="4"/>
        <v>2.0586000000000002</v>
      </c>
      <c r="AQ17">
        <f t="shared" si="4"/>
        <v>4.3763999999999994</v>
      </c>
      <c r="AR17">
        <f t="shared" si="4"/>
        <v>1.4841</v>
      </c>
      <c r="AS17">
        <f t="shared" si="4"/>
        <v>1.8131000000000002</v>
      </c>
      <c r="AT17">
        <f t="shared" si="4"/>
        <v>3.1425999999999998</v>
      </c>
      <c r="AU17">
        <f t="shared" si="4"/>
        <v>2.7957000000000001</v>
      </c>
      <c r="AV17">
        <f t="shared" si="4"/>
        <v>3.3727</v>
      </c>
      <c r="AW17">
        <f t="shared" si="4"/>
        <v>2.8474000000000004</v>
      </c>
      <c r="AX17">
        <f t="shared" si="32"/>
        <v>3.0476000000000001</v>
      </c>
      <c r="AY17">
        <f t="shared" si="32"/>
        <v>3.9624999999999995</v>
      </c>
      <c r="AZ17">
        <f t="shared" si="32"/>
        <v>4.569</v>
      </c>
      <c r="BA17">
        <f t="shared" si="32"/>
        <v>4.0752999999999995</v>
      </c>
      <c r="BB17">
        <f t="shared" si="32"/>
        <v>2.8052999999999999</v>
      </c>
      <c r="BC17">
        <f t="shared" si="32"/>
        <v>1.0650999999999999</v>
      </c>
      <c r="BD17">
        <f t="shared" si="32"/>
        <v>4.0020999999999995</v>
      </c>
      <c r="BE17">
        <f t="shared" si="32"/>
        <v>4.2314999999999996</v>
      </c>
      <c r="BF17">
        <f t="shared" si="32"/>
        <v>6.5656999999999996</v>
      </c>
      <c r="BH17">
        <f t="shared" si="5"/>
        <v>-1.7885035394297668</v>
      </c>
      <c r="BJ17" s="3">
        <f t="shared" si="6"/>
        <v>1.6455801379273587</v>
      </c>
      <c r="BK17" s="3">
        <f t="shared" si="1"/>
        <v>-0.83929855925810681</v>
      </c>
      <c r="BL17" s="3">
        <f t="shared" si="1"/>
        <v>2.562772388433451</v>
      </c>
      <c r="BM17" s="3">
        <f t="shared" si="1"/>
        <v>-0.8709011650175662</v>
      </c>
      <c r="BN17" s="3">
        <f t="shared" si="1"/>
        <v>0.10714806188275849</v>
      </c>
      <c r="BO17" s="3">
        <f t="shared" si="1"/>
        <v>-0.53740951255219382</v>
      </c>
      <c r="BP17" s="3">
        <f t="shared" si="1"/>
        <v>-1.1011151026550832</v>
      </c>
      <c r="BQ17" s="3">
        <f t="shared" si="1"/>
        <v>-1.5013447251800145</v>
      </c>
      <c r="BR17" s="3">
        <f t="shared" si="1"/>
        <v>-1.2333248619503938</v>
      </c>
      <c r="BS17" s="3">
        <f t="shared" si="1"/>
        <v>0.73678619746215945</v>
      </c>
      <c r="BT17" s="3">
        <f t="shared" si="1"/>
        <v>-2.0187663013720538</v>
      </c>
      <c r="BU17" s="3">
        <f t="shared" si="1"/>
        <v>-1.527537138559089</v>
      </c>
      <c r="BV17" s="3">
        <f t="shared" si="1"/>
        <v>8.066084045438604E-2</v>
      </c>
      <c r="BW17" s="3">
        <f t="shared" si="1"/>
        <v>-0.30045002873764837</v>
      </c>
      <c r="BX17" s="3">
        <f t="shared" si="1"/>
        <v>-7.0741609516901782E-2</v>
      </c>
      <c r="BY17" s="3">
        <f t="shared" si="2"/>
        <v>-0.38113151796287426</v>
      </c>
      <c r="BZ17" s="3">
        <f t="shared" si="2"/>
        <v>6.7674645073557915E-2</v>
      </c>
      <c r="CA17" s="3">
        <f t="shared" si="2"/>
        <v>0.97710985443608411</v>
      </c>
      <c r="CB17" s="3">
        <f t="shared" si="2"/>
        <v>1.5230325757794598</v>
      </c>
      <c r="CC17" s="3">
        <f t="shared" si="2"/>
        <v>0.68003708065687318</v>
      </c>
      <c r="CD17" s="3">
        <f t="shared" si="2"/>
        <v>0.20120087136725129</v>
      </c>
      <c r="CE17" s="3">
        <f t="shared" si="2"/>
        <v>-1.5477171930737492</v>
      </c>
      <c r="CF17" s="3">
        <f t="shared" si="2"/>
        <v>1.6616844776842203</v>
      </c>
      <c r="CG17" s="3">
        <f t="shared" si="2"/>
        <v>1.7862255979196107</v>
      </c>
      <c r="CH17" s="3">
        <f t="shared" si="2"/>
        <v>3.9569649685712203</v>
      </c>
      <c r="CI17" s="3"/>
      <c r="CJ17" s="3">
        <f t="shared" si="7"/>
        <v>1.6455801379273589</v>
      </c>
      <c r="CK17" s="3">
        <f t="shared" si="8"/>
        <v>-0.83929855925810715</v>
      </c>
      <c r="CL17" s="3">
        <f t="shared" si="9"/>
        <v>2.5627723884334519</v>
      </c>
      <c r="CM17" s="3">
        <f t="shared" si="10"/>
        <v>-0.87090116501756576</v>
      </c>
      <c r="CN17" s="3">
        <f t="shared" si="11"/>
        <v>0.10714806188275745</v>
      </c>
      <c r="CO17" s="3">
        <f t="shared" si="12"/>
        <v>-0.53740951255219382</v>
      </c>
      <c r="CP17" s="3">
        <f t="shared" si="13"/>
        <v>-1.1011151026550823</v>
      </c>
      <c r="CQ17" s="3">
        <f t="shared" si="14"/>
        <v>-1.5013447251800145</v>
      </c>
      <c r="CR17" s="3">
        <f t="shared" si="15"/>
        <v>-1.2333248619503938</v>
      </c>
      <c r="CS17" s="3">
        <f t="shared" si="16"/>
        <v>0.73678619746215801</v>
      </c>
      <c r="CT17" s="3">
        <f t="shared" si="17"/>
        <v>-2.0187663013720538</v>
      </c>
      <c r="CU17" s="3">
        <f t="shared" si="18"/>
        <v>-1.5275371385590886</v>
      </c>
      <c r="CV17" s="3">
        <f t="shared" si="19"/>
        <v>8.0660840454385915E-2</v>
      </c>
      <c r="CW17" s="3">
        <f t="shared" si="20"/>
        <v>-0.30045002873764809</v>
      </c>
      <c r="CX17" s="3">
        <f t="shared" si="21"/>
        <v>-7.0741609516900797E-2</v>
      </c>
      <c r="CY17" s="3">
        <f t="shared" si="22"/>
        <v>-0.38113151796287426</v>
      </c>
      <c r="CZ17" s="3">
        <f t="shared" si="23"/>
        <v>6.7674645073558054E-2</v>
      </c>
      <c r="DA17" s="3">
        <f t="shared" si="24"/>
        <v>0.97710985443608445</v>
      </c>
      <c r="DB17" s="3">
        <f t="shared" si="25"/>
        <v>1.5230325757794601</v>
      </c>
      <c r="DC17" s="3">
        <f t="shared" si="26"/>
        <v>0.68003708065687229</v>
      </c>
      <c r="DD17" s="3">
        <f t="shared" si="27"/>
        <v>0.2012008713672514</v>
      </c>
      <c r="DE17" s="3">
        <f t="shared" si="28"/>
        <v>-1.547717193073749</v>
      </c>
      <c r="DF17" s="3">
        <f t="shared" si="29"/>
        <v>1.6616844776842201</v>
      </c>
      <c r="DG17" s="3">
        <f t="shared" si="30"/>
        <v>1.7862255979196107</v>
      </c>
      <c r="DH17" s="3">
        <f t="shared" si="31"/>
        <v>3.9569649685712207</v>
      </c>
      <c r="DI17" s="3"/>
      <c r="DJ17" s="23" t="str">
        <v>e__ME3 BM5</v>
      </c>
      <c r="DK17" s="4">
        <v>5.3469757090815433</v>
      </c>
      <c r="DL17" s="4">
        <v>6.3909262126099113</v>
      </c>
      <c r="DM17" s="4">
        <v>6.3160440705721657</v>
      </c>
      <c r="DN17" s="4">
        <v>6.7295643967713668</v>
      </c>
      <c r="DO17" s="4">
        <v>8.4209665303742156</v>
      </c>
      <c r="DP17" s="4">
        <v>3.1191399602874781</v>
      </c>
      <c r="DQ17" s="4">
        <v>4.3991969534350188</v>
      </c>
      <c r="DR17" s="4">
        <v>5.1638720654913062</v>
      </c>
      <c r="DS17" s="4">
        <v>5.3095927579466391</v>
      </c>
      <c r="DT17" s="4">
        <v>7.1800711067432283</v>
      </c>
      <c r="DU17" s="4">
        <v>1.8787547815031611</v>
      </c>
      <c r="DV17" s="4">
        <v>3.405889119942505</v>
      </c>
      <c r="DW17" s="4">
        <v>4.005352838363665</v>
      </c>
      <c r="DX17" s="4">
        <v>4.2449178011974578</v>
      </c>
      <c r="DY17" s="4">
        <v>8.5239539663525132</v>
      </c>
      <c r="DZ17" s="4">
        <v>-0.28082608740532961</v>
      </c>
      <c r="EA17" s="4">
        <v>1.7015947028169367</v>
      </c>
      <c r="EB17" s="4">
        <v>2.5304474839825501</v>
      </c>
      <c r="EC17" s="4">
        <v>3.5060943318033955</v>
      </c>
      <c r="ED17" s="4">
        <v>5.3889039788274893</v>
      </c>
      <c r="EE17" s="4">
        <v>-2.4627534419467505</v>
      </c>
      <c r="EF17" s="4">
        <v>-1.1201782220078054</v>
      </c>
      <c r="EG17" s="4">
        <v>-0.65519686357319318</v>
      </c>
      <c r="EH17" s="4">
        <v>1.1097506502791699</v>
      </c>
      <c r="EI17" s="4">
        <v>3.4275826926951454</v>
      </c>
    </row>
    <row r="18" spans="1:139" x14ac:dyDescent="0.4">
      <c r="A18" s="18">
        <v>196410</v>
      </c>
      <c r="B18">
        <v>1.9006000000000001</v>
      </c>
      <c r="C18">
        <v>0.11070000000000001</v>
      </c>
      <c r="D18">
        <v>2.7473000000000001</v>
      </c>
      <c r="E18">
        <v>1.9247000000000001</v>
      </c>
      <c r="F18">
        <v>3.3451</v>
      </c>
      <c r="G18">
        <v>-1.3446</v>
      </c>
      <c r="H18">
        <v>1.2319</v>
      </c>
      <c r="I18">
        <v>2.5228000000000002</v>
      </c>
      <c r="J18">
        <v>1.2082999999999999</v>
      </c>
      <c r="K18">
        <v>1.3903000000000001</v>
      </c>
      <c r="L18">
        <v>3.4355000000000002</v>
      </c>
      <c r="M18">
        <v>3.4971999999999999</v>
      </c>
      <c r="N18">
        <v>1.9443999999999999</v>
      </c>
      <c r="O18">
        <v>1.1553</v>
      </c>
      <c r="P18">
        <v>2.7050999999999998</v>
      </c>
      <c r="Q18">
        <v>0.93140000000000001</v>
      </c>
      <c r="R18">
        <v>1.2969999999999999</v>
      </c>
      <c r="S18">
        <v>1.2786999999999999</v>
      </c>
      <c r="T18">
        <v>3.1880999999999999</v>
      </c>
      <c r="U18">
        <v>3.8466999999999998</v>
      </c>
      <c r="V18">
        <v>0.32140000000000002</v>
      </c>
      <c r="W18">
        <v>1.0905</v>
      </c>
      <c r="X18">
        <v>0.56910000000000005</v>
      </c>
      <c r="Y18">
        <v>0.52400000000000002</v>
      </c>
      <c r="Z18">
        <v>3.3</v>
      </c>
      <c r="AB18">
        <v>0.59</v>
      </c>
      <c r="AC18">
        <v>0.42</v>
      </c>
      <c r="AD18">
        <v>1.17</v>
      </c>
      <c r="AF18">
        <v>0.28999999999999998</v>
      </c>
      <c r="AH18">
        <f t="shared" si="4"/>
        <v>1.6106</v>
      </c>
      <c r="AI18">
        <f t="shared" si="4"/>
        <v>-0.17929999999999996</v>
      </c>
      <c r="AJ18">
        <f t="shared" si="4"/>
        <v>2.4573</v>
      </c>
      <c r="AK18">
        <f t="shared" si="4"/>
        <v>1.6347</v>
      </c>
      <c r="AL18">
        <f t="shared" si="4"/>
        <v>3.0550999999999999</v>
      </c>
      <c r="AM18">
        <f t="shared" si="4"/>
        <v>-1.6346000000000001</v>
      </c>
      <c r="AN18">
        <f t="shared" si="4"/>
        <v>0.94189999999999996</v>
      </c>
      <c r="AO18">
        <f t="shared" si="4"/>
        <v>2.2328000000000001</v>
      </c>
      <c r="AP18">
        <f t="shared" si="4"/>
        <v>0.91829999999999989</v>
      </c>
      <c r="AQ18">
        <f t="shared" si="4"/>
        <v>1.1003000000000001</v>
      </c>
      <c r="AR18">
        <f t="shared" si="4"/>
        <v>3.1455000000000002</v>
      </c>
      <c r="AS18">
        <f t="shared" si="4"/>
        <v>3.2071999999999998</v>
      </c>
      <c r="AT18">
        <f t="shared" si="4"/>
        <v>1.6543999999999999</v>
      </c>
      <c r="AU18">
        <f t="shared" si="4"/>
        <v>0.86529999999999996</v>
      </c>
      <c r="AV18">
        <f t="shared" si="4"/>
        <v>2.4150999999999998</v>
      </c>
      <c r="AW18">
        <f t="shared" si="4"/>
        <v>0.64139999999999997</v>
      </c>
      <c r="AX18">
        <f t="shared" si="32"/>
        <v>1.0069999999999999</v>
      </c>
      <c r="AY18">
        <f t="shared" si="32"/>
        <v>0.98869999999999991</v>
      </c>
      <c r="AZ18">
        <f t="shared" si="32"/>
        <v>2.8980999999999999</v>
      </c>
      <c r="BA18">
        <f t="shared" si="32"/>
        <v>3.5566999999999998</v>
      </c>
      <c r="BB18">
        <f t="shared" si="32"/>
        <v>3.1400000000000039E-2</v>
      </c>
      <c r="BC18">
        <f t="shared" si="32"/>
        <v>0.80049999999999999</v>
      </c>
      <c r="BD18">
        <f t="shared" si="32"/>
        <v>0.27910000000000007</v>
      </c>
      <c r="BE18">
        <f t="shared" si="32"/>
        <v>0.23400000000000004</v>
      </c>
      <c r="BF18">
        <f t="shared" si="32"/>
        <v>3.01</v>
      </c>
      <c r="BH18">
        <f t="shared" si="5"/>
        <v>-0.78205145071928373</v>
      </c>
      <c r="BJ18" s="3">
        <f t="shared" si="6"/>
        <v>1.0925060529837252</v>
      </c>
      <c r="BK18" s="3">
        <f t="shared" si="1"/>
        <v>-1.0891951885247828</v>
      </c>
      <c r="BL18" s="3">
        <f t="shared" si="1"/>
        <v>1.4975126660041862</v>
      </c>
      <c r="BM18" s="3">
        <f t="shared" si="1"/>
        <v>0.53695394242798633</v>
      </c>
      <c r="BN18" s="3">
        <f t="shared" si="1"/>
        <v>1.7799074113933324</v>
      </c>
      <c r="BO18" s="3">
        <f t="shared" si="1"/>
        <v>-2.2462103531730859</v>
      </c>
      <c r="BP18" s="3">
        <f t="shared" si="1"/>
        <v>8.1824855353881287E-2</v>
      </c>
      <c r="BQ18" s="3">
        <f t="shared" si="1"/>
        <v>1.1609340029026312</v>
      </c>
      <c r="BR18" s="3">
        <f t="shared" si="1"/>
        <v>-0.20879535748241551</v>
      </c>
      <c r="BS18" s="3">
        <f t="shared" si="1"/>
        <v>-0.17563741560345503</v>
      </c>
      <c r="BT18" s="3">
        <f t="shared" si="1"/>
        <v>2.4889306204730994</v>
      </c>
      <c r="BU18" s="3">
        <f t="shared" si="1"/>
        <v>2.3069409784675527</v>
      </c>
      <c r="BV18" s="3">
        <f t="shared" si="1"/>
        <v>0.76160404858146524</v>
      </c>
      <c r="BW18" s="3">
        <f t="shared" si="1"/>
        <v>-0.18475132691765928</v>
      </c>
      <c r="BX18" s="3">
        <f t="shared" si="1"/>
        <v>1.2136027489407955</v>
      </c>
      <c r="BY18" s="3">
        <f t="shared" si="2"/>
        <v>-1.7167013256283781E-2</v>
      </c>
      <c r="BZ18" s="3">
        <f t="shared" si="2"/>
        <v>0.39515963173418944</v>
      </c>
      <c r="CA18" s="3">
        <f t="shared" si="2"/>
        <v>0.17674165963273902</v>
      </c>
      <c r="CB18" s="3">
        <f t="shared" si="2"/>
        <v>1.9006828263267137</v>
      </c>
      <c r="CC18" s="3">
        <f t="shared" si="2"/>
        <v>2.4272752920278573</v>
      </c>
      <c r="CD18" s="3">
        <f t="shared" si="2"/>
        <v>-0.46333050492679917</v>
      </c>
      <c r="CE18" s="3">
        <f t="shared" si="2"/>
        <v>0.24919820643025448</v>
      </c>
      <c r="CF18" s="3">
        <f t="shared" si="2"/>
        <v>-0.2454694874330135</v>
      </c>
      <c r="CG18" s="3">
        <f t="shared" si="2"/>
        <v>-0.45538138215147844</v>
      </c>
      <c r="CH18" s="3">
        <f t="shared" si="2"/>
        <v>2.2259425752620903</v>
      </c>
      <c r="CI18" s="3"/>
      <c r="CJ18" s="3">
        <f t="shared" si="7"/>
        <v>1.0925060529837254</v>
      </c>
      <c r="CK18" s="3">
        <f t="shared" si="8"/>
        <v>-1.089195188524783</v>
      </c>
      <c r="CL18" s="3">
        <f t="shared" si="9"/>
        <v>1.4975126660041869</v>
      </c>
      <c r="CM18" s="3">
        <f t="shared" si="10"/>
        <v>0.53695394242798677</v>
      </c>
      <c r="CN18" s="3">
        <f t="shared" si="11"/>
        <v>1.7799074113933313</v>
      </c>
      <c r="CO18" s="3">
        <f t="shared" si="12"/>
        <v>-2.2462103531730859</v>
      </c>
      <c r="CP18" s="3">
        <f t="shared" si="13"/>
        <v>8.1824855353882078E-2</v>
      </c>
      <c r="CQ18" s="3">
        <f t="shared" si="14"/>
        <v>1.1609340029026312</v>
      </c>
      <c r="CR18" s="3">
        <f t="shared" si="15"/>
        <v>-0.2087953574824154</v>
      </c>
      <c r="CS18" s="3">
        <f t="shared" si="16"/>
        <v>-0.1756374156034565</v>
      </c>
      <c r="CT18" s="3">
        <f t="shared" si="17"/>
        <v>2.4889306204730994</v>
      </c>
      <c r="CU18" s="3">
        <f t="shared" si="18"/>
        <v>2.3069409784675532</v>
      </c>
      <c r="CV18" s="3">
        <f t="shared" si="19"/>
        <v>0.76160404858146513</v>
      </c>
      <c r="CW18" s="3">
        <f t="shared" si="20"/>
        <v>-0.184751326917659</v>
      </c>
      <c r="CX18" s="3">
        <f t="shared" si="21"/>
        <v>1.2136027489407963</v>
      </c>
      <c r="CY18" s="3">
        <f t="shared" si="22"/>
        <v>-1.7167013256283795E-2</v>
      </c>
      <c r="CZ18" s="3">
        <f t="shared" si="23"/>
        <v>0.39515963173418955</v>
      </c>
      <c r="DA18" s="3">
        <f t="shared" si="24"/>
        <v>0.17674165963273936</v>
      </c>
      <c r="DB18" s="3">
        <f t="shared" si="25"/>
        <v>1.9006828263267139</v>
      </c>
      <c r="DC18" s="3">
        <f t="shared" si="26"/>
        <v>2.4272752920278564</v>
      </c>
      <c r="DD18" s="3">
        <f t="shared" si="27"/>
        <v>-0.46333050492679906</v>
      </c>
      <c r="DE18" s="3">
        <f t="shared" si="28"/>
        <v>0.24919820643025475</v>
      </c>
      <c r="DF18" s="3">
        <f t="shared" si="29"/>
        <v>-0.24546948743301364</v>
      </c>
      <c r="DG18" s="3">
        <f t="shared" si="30"/>
        <v>-0.4553813821514785</v>
      </c>
      <c r="DH18" s="3">
        <f t="shared" si="31"/>
        <v>2.2259425752620907</v>
      </c>
      <c r="DI18" s="3"/>
      <c r="DJ18" s="23" t="str">
        <v>e__ME4 BM1</v>
      </c>
      <c r="DK18" s="4">
        <v>3.3736357403441319</v>
      </c>
      <c r="DL18" s="4">
        <v>2.2452264464113436</v>
      </c>
      <c r="DM18" s="4">
        <v>1.3959975257635806</v>
      </c>
      <c r="DN18" s="4">
        <v>1.0452525560925798</v>
      </c>
      <c r="DO18" s="4">
        <v>0.58522461516624091</v>
      </c>
      <c r="DP18" s="4">
        <v>3.9163656925231343</v>
      </c>
      <c r="DQ18" s="4">
        <v>2.0184979663744396</v>
      </c>
      <c r="DR18" s="4">
        <v>1.2990680031005739</v>
      </c>
      <c r="DS18" s="4">
        <v>0.21229693228030025</v>
      </c>
      <c r="DT18" s="4">
        <v>8.678485569289647E-2</v>
      </c>
      <c r="DU18" s="4">
        <v>3.3573980578600904</v>
      </c>
      <c r="DV18" s="4">
        <v>1.5698092332159153</v>
      </c>
      <c r="DW18" s="4">
        <v>0.57505887598008154</v>
      </c>
      <c r="DX18" s="4">
        <v>-0.12403534129566669</v>
      </c>
      <c r="DY18" s="4">
        <v>-0.28082608740532961</v>
      </c>
      <c r="DZ18" s="4">
        <v>3.6057696704217741</v>
      </c>
      <c r="EA18" s="4">
        <v>1.0177999361168208</v>
      </c>
      <c r="EB18" s="4">
        <v>0.10120667991236336</v>
      </c>
      <c r="EC18" s="4">
        <v>-0.58579758208110588</v>
      </c>
      <c r="ED18" s="4">
        <v>-0.69778361155629132</v>
      </c>
      <c r="EE18" s="4">
        <v>0.56856946822315035</v>
      </c>
      <c r="EF18" s="4">
        <v>-0.38297455704940286</v>
      </c>
      <c r="EG18" s="4">
        <v>-1.4439898902349679</v>
      </c>
      <c r="EH18" s="4">
        <v>-1.6413173528856151</v>
      </c>
      <c r="EI18" s="4">
        <v>-1.550468112220474</v>
      </c>
    </row>
    <row r="19" spans="1:139" x14ac:dyDescent="0.4">
      <c r="A19" s="18">
        <v>196411</v>
      </c>
      <c r="B19">
        <v>-0.29830000000000001</v>
      </c>
      <c r="C19">
        <v>-0.23080000000000001</v>
      </c>
      <c r="D19">
        <v>0.72389999999999999</v>
      </c>
      <c r="E19">
        <v>0.68059999999999998</v>
      </c>
      <c r="F19">
        <v>0.55520000000000003</v>
      </c>
      <c r="G19">
        <v>-0.97009999999999996</v>
      </c>
      <c r="H19">
        <v>0.13020000000000001</v>
      </c>
      <c r="I19">
        <v>-0.44319999999999998</v>
      </c>
      <c r="J19">
        <v>-0.3674</v>
      </c>
      <c r="K19">
        <v>-1.7494000000000001</v>
      </c>
      <c r="L19">
        <v>1.3120000000000001</v>
      </c>
      <c r="M19">
        <v>0.60070000000000001</v>
      </c>
      <c r="N19">
        <v>0.1024</v>
      </c>
      <c r="O19">
        <v>0.40660000000000002</v>
      </c>
      <c r="P19">
        <v>-5.21E-2</v>
      </c>
      <c r="Q19">
        <v>0.65800000000000003</v>
      </c>
      <c r="R19">
        <v>1.645</v>
      </c>
      <c r="S19">
        <v>-0.88470000000000004</v>
      </c>
      <c r="T19">
        <v>-0.83309999999999995</v>
      </c>
      <c r="U19">
        <v>-4.6768999999999998</v>
      </c>
      <c r="V19">
        <v>1.0410999999999999</v>
      </c>
      <c r="W19">
        <v>-0.3669</v>
      </c>
      <c r="X19">
        <v>1.6408</v>
      </c>
      <c r="Y19">
        <v>-1.2637</v>
      </c>
      <c r="Z19">
        <v>-4.6689999999999996</v>
      </c>
      <c r="AB19">
        <v>0</v>
      </c>
      <c r="AC19">
        <v>0.69</v>
      </c>
      <c r="AD19">
        <v>-1.96</v>
      </c>
      <c r="AF19">
        <v>0.28999999999999998</v>
      </c>
      <c r="AH19">
        <f t="shared" si="4"/>
        <v>-0.58830000000000005</v>
      </c>
      <c r="AI19">
        <f t="shared" si="4"/>
        <v>-0.52079999999999993</v>
      </c>
      <c r="AJ19">
        <f t="shared" si="4"/>
        <v>0.43390000000000001</v>
      </c>
      <c r="AK19">
        <f t="shared" si="4"/>
        <v>0.3906</v>
      </c>
      <c r="AL19">
        <f t="shared" si="4"/>
        <v>0.26520000000000005</v>
      </c>
      <c r="AM19">
        <f t="shared" si="4"/>
        <v>-1.2601</v>
      </c>
      <c r="AN19">
        <f t="shared" si="4"/>
        <v>-0.15979999999999997</v>
      </c>
      <c r="AO19">
        <f t="shared" si="4"/>
        <v>-0.73319999999999996</v>
      </c>
      <c r="AP19">
        <f t="shared" si="4"/>
        <v>-0.65739999999999998</v>
      </c>
      <c r="AQ19">
        <f t="shared" si="4"/>
        <v>-2.0394000000000001</v>
      </c>
      <c r="AR19">
        <f t="shared" si="4"/>
        <v>1.022</v>
      </c>
      <c r="AS19">
        <f t="shared" si="4"/>
        <v>0.31070000000000003</v>
      </c>
      <c r="AT19">
        <f t="shared" si="4"/>
        <v>-0.18759999999999999</v>
      </c>
      <c r="AU19">
        <f t="shared" si="4"/>
        <v>0.11660000000000004</v>
      </c>
      <c r="AV19">
        <f t="shared" si="4"/>
        <v>-0.34209999999999996</v>
      </c>
      <c r="AW19">
        <f t="shared" si="4"/>
        <v>0.36800000000000005</v>
      </c>
      <c r="AX19">
        <f t="shared" si="32"/>
        <v>1.355</v>
      </c>
      <c r="AY19">
        <f t="shared" si="32"/>
        <v>-1.1747000000000001</v>
      </c>
      <c r="AZ19">
        <f t="shared" si="32"/>
        <v>-1.1231</v>
      </c>
      <c r="BA19">
        <f t="shared" si="32"/>
        <v>-4.9668999999999999</v>
      </c>
      <c r="BB19">
        <f t="shared" si="32"/>
        <v>0.75109999999999988</v>
      </c>
      <c r="BC19">
        <f t="shared" si="32"/>
        <v>-0.65690000000000004</v>
      </c>
      <c r="BD19">
        <f t="shared" si="32"/>
        <v>1.3508</v>
      </c>
      <c r="BE19">
        <f t="shared" si="32"/>
        <v>-1.5537000000000001</v>
      </c>
      <c r="BF19">
        <f t="shared" si="32"/>
        <v>-4.9589999999999996</v>
      </c>
      <c r="BH19">
        <f t="shared" si="5"/>
        <v>2.1167149426274592</v>
      </c>
      <c r="BJ19" s="3">
        <f t="shared" si="6"/>
        <v>-0.26690095183377205</v>
      </c>
      <c r="BK19" s="3">
        <f t="shared" si="6"/>
        <v>-0.69594757484256309</v>
      </c>
      <c r="BL19" s="3">
        <f t="shared" si="6"/>
        <v>0.15534922017882113</v>
      </c>
      <c r="BM19" s="3">
        <f t="shared" si="6"/>
        <v>-7.434152738492994E-2</v>
      </c>
      <c r="BN19" s="3">
        <f t="shared" si="6"/>
        <v>-0.36038591422036376</v>
      </c>
      <c r="BO19" s="3">
        <f t="shared" si="6"/>
        <v>-1.0297524941094318</v>
      </c>
      <c r="BP19" s="3">
        <f t="shared" si="6"/>
        <v>-0.29236582311026671</v>
      </c>
      <c r="BQ19" s="3">
        <f t="shared" si="6"/>
        <v>-1.1478400687312922</v>
      </c>
      <c r="BR19" s="3">
        <f t="shared" si="6"/>
        <v>-1.1762813538461736</v>
      </c>
      <c r="BS19" s="3">
        <f t="shared" si="6"/>
        <v>-2.6512569068933183</v>
      </c>
      <c r="BT19" s="3">
        <f t="shared" si="6"/>
        <v>1.165104517562928</v>
      </c>
      <c r="BU19" s="3">
        <f t="shared" si="6"/>
        <v>9.6071020870276191E-2</v>
      </c>
      <c r="BV19" s="3">
        <f t="shared" si="6"/>
        <v>-0.4709700024685457</v>
      </c>
      <c r="BW19" s="3">
        <f t="shared" si="6"/>
        <v>-0.35859502497775769</v>
      </c>
      <c r="BX19" s="3">
        <f t="shared" si="6"/>
        <v>-0.91371764558775614</v>
      </c>
      <c r="BY19" s="3">
        <f t="shared" si="6"/>
        <v>0.43147063330413948</v>
      </c>
      <c r="BZ19" s="3">
        <f t="shared" ref="BZ19:CH47" si="33">AX19 - ($AB19*AX$368 + AX$372)</f>
        <v>1.4084787470340812</v>
      </c>
      <c r="CA19" s="3">
        <f t="shared" si="33"/>
        <v>-1.3760274998596296</v>
      </c>
      <c r="CB19" s="3">
        <f t="shared" si="33"/>
        <v>-1.5449721032814387</v>
      </c>
      <c r="CC19" s="3">
        <f t="shared" si="33"/>
        <v>-5.4597320676345804</v>
      </c>
      <c r="CD19" s="3">
        <f t="shared" si="33"/>
        <v>0.84900163220963409</v>
      </c>
      <c r="CE19" s="3">
        <f t="shared" si="33"/>
        <v>-0.62901413370909709</v>
      </c>
      <c r="CF19" s="3">
        <f t="shared" si="33"/>
        <v>1.3363967795102396</v>
      </c>
      <c r="CG19" s="3">
        <f t="shared" si="33"/>
        <v>-1.7497590575047848</v>
      </c>
      <c r="CH19" s="3">
        <f t="shared" si="33"/>
        <v>-5.2304099066676173</v>
      </c>
      <c r="CI19" s="3"/>
      <c r="CJ19" s="3">
        <f t="shared" si="7"/>
        <v>-0.26690095183377183</v>
      </c>
      <c r="CK19" s="3">
        <f t="shared" si="8"/>
        <v>-0.69594757484256342</v>
      </c>
      <c r="CL19" s="3">
        <f t="shared" si="9"/>
        <v>0.15534922017882188</v>
      </c>
      <c r="CM19" s="3">
        <f t="shared" si="10"/>
        <v>-7.4341527384929496E-2</v>
      </c>
      <c r="CN19" s="3">
        <f t="shared" si="11"/>
        <v>-0.36038591422036481</v>
      </c>
      <c r="CO19" s="3">
        <f t="shared" si="12"/>
        <v>-1.0297524941094318</v>
      </c>
      <c r="CP19" s="3">
        <f t="shared" si="13"/>
        <v>-0.29236582311026593</v>
      </c>
      <c r="CQ19" s="3">
        <f t="shared" si="14"/>
        <v>-1.1478400687312922</v>
      </c>
      <c r="CR19" s="3">
        <f t="shared" si="15"/>
        <v>-1.1762813538461736</v>
      </c>
      <c r="CS19" s="3">
        <f t="shared" si="16"/>
        <v>-2.6512569068933196</v>
      </c>
      <c r="CT19" s="3">
        <f t="shared" si="17"/>
        <v>1.165104517562928</v>
      </c>
      <c r="CU19" s="3">
        <f t="shared" si="18"/>
        <v>9.6071020870276691E-2</v>
      </c>
      <c r="CV19" s="3">
        <f t="shared" si="19"/>
        <v>-0.47097000246854581</v>
      </c>
      <c r="CW19" s="3">
        <f t="shared" si="20"/>
        <v>-0.35859502497775742</v>
      </c>
      <c r="CX19" s="3">
        <f t="shared" si="21"/>
        <v>-0.91371764558775515</v>
      </c>
      <c r="CY19" s="3">
        <f t="shared" si="22"/>
        <v>0.43147063330413948</v>
      </c>
      <c r="CZ19" s="3">
        <f t="shared" si="23"/>
        <v>1.4084787470340814</v>
      </c>
      <c r="DA19" s="3">
        <f t="shared" si="24"/>
        <v>-1.3760274998596294</v>
      </c>
      <c r="DB19" s="3">
        <f t="shared" si="25"/>
        <v>-1.5449721032814385</v>
      </c>
      <c r="DC19" s="3">
        <f t="shared" si="26"/>
        <v>-5.4597320676345813</v>
      </c>
      <c r="DD19" s="3">
        <f t="shared" si="27"/>
        <v>0.8490016322096342</v>
      </c>
      <c r="DE19" s="3">
        <f t="shared" si="28"/>
        <v>-0.62901413370909687</v>
      </c>
      <c r="DF19" s="3">
        <f t="shared" si="29"/>
        <v>1.3363967795102394</v>
      </c>
      <c r="DG19" s="3">
        <f t="shared" si="30"/>
        <v>-1.7497590575047848</v>
      </c>
      <c r="DH19" s="3">
        <f t="shared" si="31"/>
        <v>-5.2304099066676173</v>
      </c>
      <c r="DI19" s="3"/>
      <c r="DJ19" s="23" t="str">
        <v>e__ME4 BM2</v>
      </c>
      <c r="DK19" s="4">
        <v>2.353513858761815</v>
      </c>
      <c r="DL19" s="4">
        <v>2.4859218370040028</v>
      </c>
      <c r="DM19" s="4">
        <v>2.1908536367290088</v>
      </c>
      <c r="DN19" s="4">
        <v>2.148333993596411</v>
      </c>
      <c r="DO19" s="4">
        <v>2.1205287835227633</v>
      </c>
      <c r="DP19" s="4">
        <v>2.3158855750295997</v>
      </c>
      <c r="DQ19" s="4">
        <v>2.2876829816657369</v>
      </c>
      <c r="DR19" s="4">
        <v>1.9615650720904412</v>
      </c>
      <c r="DS19" s="4">
        <v>1.755564864193343</v>
      </c>
      <c r="DT19" s="4">
        <v>1.7506938319296121</v>
      </c>
      <c r="DU19" s="4">
        <v>1.5589625064623585</v>
      </c>
      <c r="DV19" s="4">
        <v>1.949930681775353</v>
      </c>
      <c r="DW19" s="4">
        <v>1.8470712265874403</v>
      </c>
      <c r="DX19" s="4">
        <v>1.2082129624566733</v>
      </c>
      <c r="DY19" s="4">
        <v>1.7015947028169367</v>
      </c>
      <c r="DZ19" s="4">
        <v>1.0177999361168208</v>
      </c>
      <c r="EA19" s="4">
        <v>2.7756516449499005</v>
      </c>
      <c r="EB19" s="4">
        <v>1.3873405738163735</v>
      </c>
      <c r="EC19" s="4">
        <v>0.90111147908081179</v>
      </c>
      <c r="ED19" s="4">
        <v>1.0290585661181628</v>
      </c>
      <c r="EE19" s="4">
        <v>-1.2097080825353816</v>
      </c>
      <c r="EF19" s="4">
        <v>1.5347383997802307E-2</v>
      </c>
      <c r="EG19" s="4">
        <v>0.31719009671950438</v>
      </c>
      <c r="EH19" s="4">
        <v>-0.17054153999125582</v>
      </c>
      <c r="EI19" s="4">
        <v>0.47481393692223722</v>
      </c>
    </row>
    <row r="20" spans="1:139" x14ac:dyDescent="0.4">
      <c r="A20" s="18">
        <v>196412</v>
      </c>
      <c r="B20">
        <v>-1.4813000000000001</v>
      </c>
      <c r="C20">
        <v>-1.2121999999999999</v>
      </c>
      <c r="D20">
        <v>-2.7168000000000001</v>
      </c>
      <c r="E20">
        <v>-2.6745999999999999</v>
      </c>
      <c r="F20">
        <v>-1.7767999999999999</v>
      </c>
      <c r="G20">
        <v>1.4481999999999999</v>
      </c>
      <c r="H20">
        <v>-0.1777</v>
      </c>
      <c r="I20">
        <v>0.97919999999999996</v>
      </c>
      <c r="J20">
        <v>-2.4506999999999999</v>
      </c>
      <c r="K20">
        <v>-1.0537000000000001</v>
      </c>
      <c r="L20">
        <v>0.1913</v>
      </c>
      <c r="M20">
        <v>0.5867</v>
      </c>
      <c r="N20">
        <v>-0.26729999999999998</v>
      </c>
      <c r="O20">
        <v>-1.6833</v>
      </c>
      <c r="P20">
        <v>-0.72219999999999995</v>
      </c>
      <c r="Q20">
        <v>1.2346999999999999</v>
      </c>
      <c r="R20">
        <v>6.3E-3</v>
      </c>
      <c r="S20">
        <v>-1.5398000000000001</v>
      </c>
      <c r="T20">
        <v>-0.95509999999999995</v>
      </c>
      <c r="U20">
        <v>-1.4421999999999999</v>
      </c>
      <c r="V20">
        <v>0.79800000000000004</v>
      </c>
      <c r="W20">
        <v>1.4215</v>
      </c>
      <c r="X20">
        <v>-0.95020000000000004</v>
      </c>
      <c r="Y20">
        <v>-1.0672999999999999</v>
      </c>
      <c r="Z20">
        <v>-1.3339000000000001</v>
      </c>
      <c r="AB20">
        <v>0.03</v>
      </c>
      <c r="AC20">
        <v>-0.35</v>
      </c>
      <c r="AD20">
        <v>-2.48</v>
      </c>
      <c r="AF20">
        <v>0.31</v>
      </c>
      <c r="AH20">
        <f t="shared" si="4"/>
        <v>-1.7913000000000001</v>
      </c>
      <c r="AI20">
        <f t="shared" si="4"/>
        <v>-1.5222</v>
      </c>
      <c r="AJ20">
        <f t="shared" si="4"/>
        <v>-3.0268000000000002</v>
      </c>
      <c r="AK20">
        <f t="shared" si="4"/>
        <v>-2.9845999999999999</v>
      </c>
      <c r="AL20">
        <f t="shared" si="4"/>
        <v>-2.0867999999999998</v>
      </c>
      <c r="AM20">
        <f t="shared" si="4"/>
        <v>1.1381999999999999</v>
      </c>
      <c r="AN20">
        <f t="shared" si="4"/>
        <v>-0.48770000000000002</v>
      </c>
      <c r="AO20">
        <f t="shared" si="4"/>
        <v>0.66920000000000002</v>
      </c>
      <c r="AP20">
        <f t="shared" si="4"/>
        <v>-2.7606999999999999</v>
      </c>
      <c r="AQ20">
        <f t="shared" si="4"/>
        <v>-1.3637000000000001</v>
      </c>
      <c r="AR20">
        <f t="shared" si="4"/>
        <v>-0.1187</v>
      </c>
      <c r="AS20">
        <f t="shared" si="4"/>
        <v>0.2767</v>
      </c>
      <c r="AT20">
        <f t="shared" si="4"/>
        <v>-0.57729999999999992</v>
      </c>
      <c r="AU20">
        <f t="shared" si="4"/>
        <v>-1.9933000000000001</v>
      </c>
      <c r="AV20">
        <f t="shared" si="4"/>
        <v>-1.0322</v>
      </c>
      <c r="AW20">
        <f t="shared" si="4"/>
        <v>0.92469999999999986</v>
      </c>
      <c r="AX20">
        <f t="shared" si="32"/>
        <v>-0.30369999999999997</v>
      </c>
      <c r="AY20">
        <f t="shared" si="32"/>
        <v>-1.8498000000000001</v>
      </c>
      <c r="AZ20">
        <f t="shared" si="32"/>
        <v>-1.2650999999999999</v>
      </c>
      <c r="BA20">
        <f t="shared" si="32"/>
        <v>-1.7522</v>
      </c>
      <c r="BB20">
        <f t="shared" si="32"/>
        <v>0.48800000000000004</v>
      </c>
      <c r="BC20">
        <f t="shared" si="32"/>
        <v>1.1114999999999999</v>
      </c>
      <c r="BD20">
        <f t="shared" si="32"/>
        <v>-1.2602</v>
      </c>
      <c r="BE20">
        <f t="shared" si="32"/>
        <v>-1.3773</v>
      </c>
      <c r="BF20">
        <f t="shared" si="32"/>
        <v>-1.6439000000000001</v>
      </c>
      <c r="BH20">
        <f t="shared" si="5"/>
        <v>2.0339935681265628</v>
      </c>
      <c r="BJ20" s="3">
        <f t="shared" si="6"/>
        <v>-1.5125870363345775</v>
      </c>
      <c r="BK20" s="3">
        <f t="shared" si="6"/>
        <v>-1.7347076229958964</v>
      </c>
      <c r="BL20" s="3">
        <f t="shared" si="6"/>
        <v>-3.3399899266436179</v>
      </c>
      <c r="BM20" s="3">
        <f t="shared" si="6"/>
        <v>-3.4817180289198664</v>
      </c>
      <c r="BN20" s="3">
        <f t="shared" si="6"/>
        <v>-2.7454167620705148</v>
      </c>
      <c r="BO20" s="3">
        <f t="shared" si="6"/>
        <v>1.3257360893280095</v>
      </c>
      <c r="BP20" s="3">
        <f t="shared" si="6"/>
        <v>-0.65725782251039488</v>
      </c>
      <c r="BQ20" s="3">
        <f t="shared" si="6"/>
        <v>0.22114166372466998</v>
      </c>
      <c r="BR20" s="3">
        <f t="shared" si="6"/>
        <v>-3.3105074896242876</v>
      </c>
      <c r="BS20" s="3">
        <f t="shared" si="6"/>
        <v>-2.0093237124209526</v>
      </c>
      <c r="BT20" s="3">
        <f t="shared" si="6"/>
        <v>-1.6256867034859818E-2</v>
      </c>
      <c r="BU20" s="3">
        <f t="shared" si="6"/>
        <v>2.7208476341324117E-2</v>
      </c>
      <c r="BV20" s="3">
        <f t="shared" si="6"/>
        <v>-0.8916577625846468</v>
      </c>
      <c r="BW20" s="3">
        <f t="shared" si="6"/>
        <v>-2.4977250064323293</v>
      </c>
      <c r="BX20" s="3">
        <f t="shared" si="6"/>
        <v>-1.6358454221371519</v>
      </c>
      <c r="BY20" s="3">
        <f t="shared" si="6"/>
        <v>0.95145685466547369</v>
      </c>
      <c r="BZ20" s="3">
        <f t="shared" si="33"/>
        <v>-0.28405103848964214</v>
      </c>
      <c r="CA20" s="3">
        <f t="shared" si="33"/>
        <v>-2.082176525648153</v>
      </c>
      <c r="CB20" s="3">
        <f t="shared" si="33"/>
        <v>-1.7162371068606852</v>
      </c>
      <c r="CC20" s="3">
        <f t="shared" si="33"/>
        <v>-2.2774011849398801</v>
      </c>
      <c r="CD20" s="3">
        <f t="shared" si="33"/>
        <v>0.55576779472812066</v>
      </c>
      <c r="CE20" s="3">
        <f t="shared" si="33"/>
        <v>1.1099356462979886</v>
      </c>
      <c r="CF20" s="3">
        <f t="shared" si="33"/>
        <v>-1.3005438781309426</v>
      </c>
      <c r="CG20" s="3">
        <f t="shared" si="33"/>
        <v>-1.5984432435037692</v>
      </c>
      <c r="CH20" s="3">
        <f t="shared" si="33"/>
        <v>-1.9413767296203444</v>
      </c>
      <c r="CI20" s="3"/>
      <c r="CJ20" s="3">
        <f t="shared" si="7"/>
        <v>-1.5125870363345773</v>
      </c>
      <c r="CK20" s="3">
        <f t="shared" si="8"/>
        <v>-1.7347076229958966</v>
      </c>
      <c r="CL20" s="3">
        <f t="shared" si="9"/>
        <v>-3.339989926643617</v>
      </c>
      <c r="CM20" s="3">
        <f t="shared" si="10"/>
        <v>-3.4817180289198659</v>
      </c>
      <c r="CN20" s="3">
        <f t="shared" si="11"/>
        <v>-2.7454167620705157</v>
      </c>
      <c r="CO20" s="3">
        <f t="shared" si="12"/>
        <v>1.3257360893280095</v>
      </c>
      <c r="CP20" s="3">
        <f t="shared" si="13"/>
        <v>-0.65725782251039411</v>
      </c>
      <c r="CQ20" s="3">
        <f t="shared" si="14"/>
        <v>0.22114166372466998</v>
      </c>
      <c r="CR20" s="3">
        <f t="shared" si="15"/>
        <v>-3.3105074896242876</v>
      </c>
      <c r="CS20" s="3">
        <f t="shared" si="16"/>
        <v>-2.009323712420954</v>
      </c>
      <c r="CT20" s="3">
        <f t="shared" si="17"/>
        <v>-1.6256867034859779E-2</v>
      </c>
      <c r="CU20" s="3">
        <f t="shared" si="18"/>
        <v>2.7208476341324617E-2</v>
      </c>
      <c r="CV20" s="3">
        <f t="shared" si="19"/>
        <v>-0.89165776258464691</v>
      </c>
      <c r="CW20" s="3">
        <f t="shared" si="20"/>
        <v>-2.4977250064323289</v>
      </c>
      <c r="CX20" s="3">
        <f t="shared" si="21"/>
        <v>-1.635845422137151</v>
      </c>
      <c r="CY20" s="3">
        <f t="shared" si="22"/>
        <v>0.95145685466547369</v>
      </c>
      <c r="CZ20" s="3">
        <f t="shared" si="23"/>
        <v>-0.28405103848964203</v>
      </c>
      <c r="DA20" s="3">
        <f t="shared" si="24"/>
        <v>-2.0821765256481526</v>
      </c>
      <c r="DB20" s="3">
        <f t="shared" si="25"/>
        <v>-1.716237106860685</v>
      </c>
      <c r="DC20" s="3">
        <f t="shared" si="26"/>
        <v>-2.277401184939881</v>
      </c>
      <c r="DD20" s="3">
        <f t="shared" si="27"/>
        <v>0.55576779472812077</v>
      </c>
      <c r="DE20" s="3">
        <f t="shared" si="28"/>
        <v>1.1099356462979888</v>
      </c>
      <c r="DF20" s="3">
        <f t="shared" si="29"/>
        <v>-1.3005438781309429</v>
      </c>
      <c r="DG20" s="3">
        <f t="shared" si="30"/>
        <v>-1.5984432435037692</v>
      </c>
      <c r="DH20" s="3">
        <f t="shared" si="31"/>
        <v>-1.9413767296203439</v>
      </c>
      <c r="DI20" s="3"/>
      <c r="DJ20" s="23" t="str">
        <v>e__ME4 BM3</v>
      </c>
      <c r="DK20" s="4">
        <v>1.134819440870767</v>
      </c>
      <c r="DL20" s="4">
        <v>1.9667235990686374</v>
      </c>
      <c r="DM20" s="4">
        <v>2.1832692071700692</v>
      </c>
      <c r="DN20" s="4">
        <v>2.3037512674580323</v>
      </c>
      <c r="DO20" s="4">
        <v>2.7024127283767596</v>
      </c>
      <c r="DP20" s="4">
        <v>1.1801275465113585</v>
      </c>
      <c r="DQ20" s="4">
        <v>1.8166129174985548</v>
      </c>
      <c r="DR20" s="4">
        <v>2.1311821184115263</v>
      </c>
      <c r="DS20" s="4">
        <v>2.2912920970598938</v>
      </c>
      <c r="DT20" s="4">
        <v>2.8195572577052683</v>
      </c>
      <c r="DU20" s="4">
        <v>0.60181478770756935</v>
      </c>
      <c r="DV20" s="4">
        <v>1.9152025430951458</v>
      </c>
      <c r="DW20" s="4">
        <v>2.2673074745612767</v>
      </c>
      <c r="DX20" s="4">
        <v>2.2092882929173152</v>
      </c>
      <c r="DY20" s="4">
        <v>2.5304474839825501</v>
      </c>
      <c r="DZ20" s="4">
        <v>0.10120667991236336</v>
      </c>
      <c r="EA20" s="4">
        <v>1.3873405738163735</v>
      </c>
      <c r="EB20" s="4">
        <v>3.0449971692492346</v>
      </c>
      <c r="EC20" s="4">
        <v>2.063362446185359</v>
      </c>
      <c r="ED20" s="4">
        <v>2.1601622017275002</v>
      </c>
      <c r="EE20" s="4">
        <v>-1.4865504240259564</v>
      </c>
      <c r="EF20" s="4">
        <v>-0.12235846639671716</v>
      </c>
      <c r="EG20" s="4">
        <v>0.17813633591234862</v>
      </c>
      <c r="EH20" s="4">
        <v>0.97747902164499034</v>
      </c>
      <c r="EI20" s="4">
        <v>1.3878228442556524</v>
      </c>
    </row>
    <row r="21" spans="1:139" x14ac:dyDescent="0.4">
      <c r="A21" s="18">
        <v>196501</v>
      </c>
      <c r="B21">
        <v>8.4547000000000008</v>
      </c>
      <c r="C21">
        <v>6.3220000000000001</v>
      </c>
      <c r="D21">
        <v>6.7925000000000004</v>
      </c>
      <c r="E21">
        <v>6.6756000000000002</v>
      </c>
      <c r="F21">
        <v>8.8894000000000002</v>
      </c>
      <c r="G21">
        <v>7.8766999999999996</v>
      </c>
      <c r="H21">
        <v>5.2579000000000002</v>
      </c>
      <c r="I21">
        <v>6.3293999999999997</v>
      </c>
      <c r="J21">
        <v>5.6387999999999998</v>
      </c>
      <c r="K21">
        <v>6.1740000000000004</v>
      </c>
      <c r="L21">
        <v>5.2553999999999998</v>
      </c>
      <c r="M21">
        <v>6.2050999999999998</v>
      </c>
      <c r="N21">
        <v>5.1120999999999999</v>
      </c>
      <c r="O21">
        <v>6.0758000000000001</v>
      </c>
      <c r="P21">
        <v>7.1104000000000003</v>
      </c>
      <c r="Q21">
        <v>6.5895999999999999</v>
      </c>
      <c r="R21">
        <v>4.2827999999999999</v>
      </c>
      <c r="S21">
        <v>5.0384000000000002</v>
      </c>
      <c r="T21">
        <v>5.1165000000000003</v>
      </c>
      <c r="U21">
        <v>6.6787999999999998</v>
      </c>
      <c r="V21">
        <v>4.7196999999999996</v>
      </c>
      <c r="W21">
        <v>1.2516</v>
      </c>
      <c r="X21">
        <v>2.8218999999999999</v>
      </c>
      <c r="Y21">
        <v>3.5352000000000001</v>
      </c>
      <c r="Z21">
        <v>3.6051000000000002</v>
      </c>
      <c r="AB21">
        <v>3.54</v>
      </c>
      <c r="AC21">
        <v>2.7</v>
      </c>
      <c r="AD21">
        <v>0.12</v>
      </c>
      <c r="AF21">
        <v>0.28000000000000003</v>
      </c>
      <c r="AH21">
        <f t="shared" si="4"/>
        <v>8.1747000000000014</v>
      </c>
      <c r="AI21">
        <f t="shared" si="4"/>
        <v>6.0419999999999998</v>
      </c>
      <c r="AJ21">
        <f t="shared" si="4"/>
        <v>6.5125000000000002</v>
      </c>
      <c r="AK21">
        <f t="shared" si="4"/>
        <v>6.3956</v>
      </c>
      <c r="AL21">
        <f t="shared" si="4"/>
        <v>8.6094000000000008</v>
      </c>
      <c r="AM21">
        <f t="shared" si="4"/>
        <v>7.5966999999999993</v>
      </c>
      <c r="AN21">
        <f t="shared" si="4"/>
        <v>4.9779</v>
      </c>
      <c r="AO21">
        <f t="shared" si="4"/>
        <v>6.0493999999999994</v>
      </c>
      <c r="AP21">
        <f t="shared" si="4"/>
        <v>5.3587999999999996</v>
      </c>
      <c r="AQ21">
        <f t="shared" si="4"/>
        <v>5.8940000000000001</v>
      </c>
      <c r="AR21">
        <f t="shared" si="4"/>
        <v>4.9753999999999996</v>
      </c>
      <c r="AS21">
        <f t="shared" si="4"/>
        <v>5.9250999999999996</v>
      </c>
      <c r="AT21">
        <f t="shared" si="4"/>
        <v>4.8320999999999996</v>
      </c>
      <c r="AU21">
        <f t="shared" si="4"/>
        <v>5.7957999999999998</v>
      </c>
      <c r="AV21">
        <f t="shared" si="4"/>
        <v>6.8304</v>
      </c>
      <c r="AW21">
        <f t="shared" si="4"/>
        <v>6.3095999999999997</v>
      </c>
      <c r="AX21">
        <f t="shared" si="32"/>
        <v>4.0027999999999997</v>
      </c>
      <c r="AY21">
        <f t="shared" si="32"/>
        <v>4.7584</v>
      </c>
      <c r="AZ21">
        <f t="shared" si="32"/>
        <v>4.8365</v>
      </c>
      <c r="BA21">
        <f t="shared" si="32"/>
        <v>6.3987999999999996</v>
      </c>
      <c r="BB21">
        <f t="shared" si="32"/>
        <v>4.4396999999999993</v>
      </c>
      <c r="BC21">
        <f t="shared" si="32"/>
        <v>0.97160000000000002</v>
      </c>
      <c r="BD21">
        <f t="shared" si="32"/>
        <v>2.5419</v>
      </c>
      <c r="BE21">
        <f t="shared" si="32"/>
        <v>3.2552000000000003</v>
      </c>
      <c r="BF21">
        <f t="shared" si="32"/>
        <v>3.3250999999999999</v>
      </c>
      <c r="BH21">
        <f t="shared" si="5"/>
        <v>6.9393746427432133</v>
      </c>
      <c r="BJ21" s="3">
        <f t="shared" si="6"/>
        <v>3.4591410770712114</v>
      </c>
      <c r="BK21" s="3">
        <f t="shared" si="6"/>
        <v>1.4583667430641194</v>
      </c>
      <c r="BL21" s="3">
        <f t="shared" si="6"/>
        <v>2.1465298951310103</v>
      </c>
      <c r="BM21" s="3">
        <f t="shared" si="6"/>
        <v>2.1338312914925677</v>
      </c>
      <c r="BN21" s="3">
        <f t="shared" si="6"/>
        <v>4.086174039461814</v>
      </c>
      <c r="BO21" s="3">
        <f t="shared" si="6"/>
        <v>2.7753003515086432</v>
      </c>
      <c r="BP21" s="3">
        <f t="shared" si="6"/>
        <v>0.48027824767462146</v>
      </c>
      <c r="BQ21" s="3">
        <f t="shared" si="6"/>
        <v>1.6914043610722471</v>
      </c>
      <c r="BR21" s="3">
        <f t="shared" si="6"/>
        <v>1.1906346243363757</v>
      </c>
      <c r="BS21" s="3">
        <f t="shared" si="6"/>
        <v>1.2976600408458614</v>
      </c>
      <c r="BT21" s="3">
        <f t="shared" si="6"/>
        <v>0.32046113502395457</v>
      </c>
      <c r="BU21" s="3">
        <f t="shared" si="6"/>
        <v>1.5966907664539356</v>
      </c>
      <c r="BV21" s="3">
        <f t="shared" si="6"/>
        <v>0.89217430383151974</v>
      </c>
      <c r="BW21" s="3">
        <f t="shared" si="6"/>
        <v>1.8714671633828321</v>
      </c>
      <c r="BX21" s="3">
        <f t="shared" si="6"/>
        <v>2.4795047215835542</v>
      </c>
      <c r="BY21" s="3">
        <f t="shared" si="6"/>
        <v>2.0408447539416006</v>
      </c>
      <c r="BZ21" s="3">
        <f t="shared" si="33"/>
        <v>6.4364055234730433E-2</v>
      </c>
      <c r="CA21" s="3">
        <f t="shared" si="33"/>
        <v>0.89328745709458168</v>
      </c>
      <c r="CB21" s="3">
        <f t="shared" si="33"/>
        <v>0.96135747436747643</v>
      </c>
      <c r="CC21" s="3">
        <f t="shared" si="33"/>
        <v>2.0864120903400467</v>
      </c>
      <c r="CD21" s="3">
        <f t="shared" si="33"/>
        <v>0.98180880939103288</v>
      </c>
      <c r="CE21" s="3">
        <f t="shared" si="33"/>
        <v>-2.4756400928729887</v>
      </c>
      <c r="CF21" s="3">
        <f t="shared" si="33"/>
        <v>-0.53350082214927985</v>
      </c>
      <c r="CG21" s="3">
        <f t="shared" si="33"/>
        <v>9.9206994615053112E-2</v>
      </c>
      <c r="CH21" s="3">
        <f t="shared" si="33"/>
        <v>-2.2195015089369718E-2</v>
      </c>
      <c r="CI21" s="3"/>
      <c r="CJ21" s="3">
        <f t="shared" si="7"/>
        <v>3.4591410770712114</v>
      </c>
      <c r="CK21" s="3">
        <f t="shared" si="8"/>
        <v>1.4583667430641192</v>
      </c>
      <c r="CL21" s="3">
        <f t="shared" si="9"/>
        <v>2.1465298951310112</v>
      </c>
      <c r="CM21" s="3">
        <f t="shared" si="10"/>
        <v>2.1338312914925681</v>
      </c>
      <c r="CN21" s="3">
        <f t="shared" si="11"/>
        <v>4.0861740394618131</v>
      </c>
      <c r="CO21" s="3">
        <f t="shared" si="12"/>
        <v>2.7753003515086432</v>
      </c>
      <c r="CP21" s="3">
        <f t="shared" si="13"/>
        <v>0.48027824767462224</v>
      </c>
      <c r="CQ21" s="3">
        <f t="shared" si="14"/>
        <v>1.6914043610722471</v>
      </c>
      <c r="CR21" s="3">
        <f t="shared" si="15"/>
        <v>1.1906346243363757</v>
      </c>
      <c r="CS21" s="3">
        <f t="shared" si="16"/>
        <v>1.2976600408458598</v>
      </c>
      <c r="CT21" s="3">
        <f t="shared" si="17"/>
        <v>0.32046113502395462</v>
      </c>
      <c r="CU21" s="3">
        <f t="shared" si="18"/>
        <v>1.596690766453936</v>
      </c>
      <c r="CV21" s="3">
        <f t="shared" si="19"/>
        <v>0.89217430383151963</v>
      </c>
      <c r="CW21" s="3">
        <f t="shared" si="20"/>
        <v>1.8714671633828324</v>
      </c>
      <c r="CX21" s="3">
        <f t="shared" si="21"/>
        <v>2.4795047215835551</v>
      </c>
      <c r="CY21" s="3">
        <f t="shared" si="22"/>
        <v>2.0408447539416006</v>
      </c>
      <c r="CZ21" s="3">
        <f t="shared" si="23"/>
        <v>6.4364055234730572E-2</v>
      </c>
      <c r="DA21" s="3">
        <f t="shared" si="24"/>
        <v>0.89328745709458202</v>
      </c>
      <c r="DB21" s="3">
        <f t="shared" si="25"/>
        <v>0.96135747436747654</v>
      </c>
      <c r="DC21" s="3">
        <f t="shared" si="26"/>
        <v>2.0864120903400458</v>
      </c>
      <c r="DD21" s="3">
        <f t="shared" si="27"/>
        <v>0.98180880939103299</v>
      </c>
      <c r="DE21" s="3">
        <f t="shared" si="28"/>
        <v>-2.4756400928729883</v>
      </c>
      <c r="DF21" s="3">
        <f t="shared" si="29"/>
        <v>-0.53350082214927996</v>
      </c>
      <c r="DG21" s="3">
        <f t="shared" si="30"/>
        <v>9.9206994615053071E-2</v>
      </c>
      <c r="DH21" s="3">
        <f t="shared" si="31"/>
        <v>-2.2195015089369316E-2</v>
      </c>
      <c r="DI21" s="3"/>
      <c r="DJ21" s="23" t="str">
        <v>e__ME4 BM4</v>
      </c>
      <c r="DK21" s="4">
        <v>1.4000178856932495</v>
      </c>
      <c r="DL21" s="4">
        <v>2.2854924627999678</v>
      </c>
      <c r="DM21" s="4">
        <v>2.800304794183814</v>
      </c>
      <c r="DN21" s="4">
        <v>3.0413952808361802</v>
      </c>
      <c r="DO21" s="4">
        <v>3.6505421287130018</v>
      </c>
      <c r="DP21" s="4">
        <v>0.54419889173184066</v>
      </c>
      <c r="DQ21" s="4">
        <v>1.776401425344583</v>
      </c>
      <c r="DR21" s="4">
        <v>2.4995021634016732</v>
      </c>
      <c r="DS21" s="4">
        <v>3.0774957172917397</v>
      </c>
      <c r="DT21" s="4">
        <v>3.6087144842275021</v>
      </c>
      <c r="DU21" s="4">
        <v>0.11005576740695953</v>
      </c>
      <c r="DV21" s="4">
        <v>1.6957727591295442</v>
      </c>
      <c r="DW21" s="4">
        <v>2.5014331053160475</v>
      </c>
      <c r="DX21" s="4">
        <v>2.9793625597184046</v>
      </c>
      <c r="DY21" s="4">
        <v>3.5060943318033955</v>
      </c>
      <c r="DZ21" s="4">
        <v>-0.58579758208110588</v>
      </c>
      <c r="EA21" s="4">
        <v>0.90111147908081179</v>
      </c>
      <c r="EB21" s="4">
        <v>2.063362446185359</v>
      </c>
      <c r="EC21" s="4">
        <v>4.3351207890523771</v>
      </c>
      <c r="ED21" s="4">
        <v>3.4209829195918524</v>
      </c>
      <c r="EE21" s="4">
        <v>-1.7953769960097243</v>
      </c>
      <c r="EF21" s="4">
        <v>-0.45276085353924306</v>
      </c>
      <c r="EG21" s="4">
        <v>0.14238133689269153</v>
      </c>
      <c r="EH21" s="4">
        <v>1.6877861960341132</v>
      </c>
      <c r="EI21" s="4">
        <v>2.0630941498344648</v>
      </c>
    </row>
    <row r="22" spans="1:139" x14ac:dyDescent="0.4">
      <c r="A22" s="18">
        <v>196502</v>
      </c>
      <c r="B22">
        <v>1.8631</v>
      </c>
      <c r="C22">
        <v>0.49370000000000003</v>
      </c>
      <c r="D22">
        <v>2.7483</v>
      </c>
      <c r="E22">
        <v>3.2606000000000002</v>
      </c>
      <c r="F22">
        <v>3.6911999999999998</v>
      </c>
      <c r="G22">
        <v>3.3729</v>
      </c>
      <c r="H22">
        <v>4.1992000000000003</v>
      </c>
      <c r="I22">
        <v>3.6189</v>
      </c>
      <c r="J22">
        <v>3.5286</v>
      </c>
      <c r="K22">
        <v>3.8889999999999998</v>
      </c>
      <c r="L22">
        <v>3.8479000000000001</v>
      </c>
      <c r="M22">
        <v>4.4317000000000002</v>
      </c>
      <c r="N22">
        <v>4.8023999999999996</v>
      </c>
      <c r="O22">
        <v>3.2147000000000001</v>
      </c>
      <c r="P22">
        <v>3.8834</v>
      </c>
      <c r="Q22">
        <v>1.5069999999999999</v>
      </c>
      <c r="R22">
        <v>3.4184999999999999</v>
      </c>
      <c r="S22">
        <v>4.0669000000000004</v>
      </c>
      <c r="T22">
        <v>3.1987000000000001</v>
      </c>
      <c r="U22">
        <v>1.0496000000000001</v>
      </c>
      <c r="V22">
        <v>0.18709999999999999</v>
      </c>
      <c r="W22">
        <v>-3.7900000000000003E-2</v>
      </c>
      <c r="X22">
        <v>-0.12690000000000001</v>
      </c>
      <c r="Y22">
        <v>-0.53410000000000002</v>
      </c>
      <c r="Z22">
        <v>-1.1896</v>
      </c>
      <c r="AB22">
        <v>0.44</v>
      </c>
      <c r="AC22">
        <v>3.55</v>
      </c>
      <c r="AD22">
        <v>0.11</v>
      </c>
      <c r="AF22">
        <v>0.3</v>
      </c>
      <c r="AH22">
        <f t="shared" si="4"/>
        <v>1.5630999999999999</v>
      </c>
      <c r="AI22">
        <f t="shared" si="4"/>
        <v>0.19370000000000004</v>
      </c>
      <c r="AJ22">
        <f t="shared" si="4"/>
        <v>2.4483000000000001</v>
      </c>
      <c r="AK22">
        <f t="shared" si="4"/>
        <v>2.9606000000000003</v>
      </c>
      <c r="AL22">
        <f t="shared" si="4"/>
        <v>3.3912</v>
      </c>
      <c r="AM22">
        <f t="shared" si="4"/>
        <v>3.0729000000000002</v>
      </c>
      <c r="AN22">
        <f t="shared" si="4"/>
        <v>3.8992000000000004</v>
      </c>
      <c r="AO22">
        <f t="shared" si="4"/>
        <v>3.3189000000000002</v>
      </c>
      <c r="AP22">
        <f t="shared" si="4"/>
        <v>3.2286000000000001</v>
      </c>
      <c r="AQ22">
        <f t="shared" si="4"/>
        <v>3.589</v>
      </c>
      <c r="AR22">
        <f t="shared" si="4"/>
        <v>3.5479000000000003</v>
      </c>
      <c r="AS22">
        <f t="shared" si="4"/>
        <v>4.1317000000000004</v>
      </c>
      <c r="AT22">
        <f t="shared" si="4"/>
        <v>4.5023999999999997</v>
      </c>
      <c r="AU22">
        <f t="shared" si="4"/>
        <v>2.9147000000000003</v>
      </c>
      <c r="AV22">
        <f t="shared" si="4"/>
        <v>3.5834000000000001</v>
      </c>
      <c r="AW22">
        <f t="shared" si="4"/>
        <v>1.2069999999999999</v>
      </c>
      <c r="AX22">
        <f t="shared" si="32"/>
        <v>3.1185</v>
      </c>
      <c r="AY22">
        <f t="shared" si="32"/>
        <v>3.7669000000000006</v>
      </c>
      <c r="AZ22">
        <f t="shared" si="32"/>
        <v>2.8987000000000003</v>
      </c>
      <c r="BA22">
        <f t="shared" si="32"/>
        <v>0.74960000000000004</v>
      </c>
      <c r="BB22">
        <f t="shared" si="32"/>
        <v>-0.1129</v>
      </c>
      <c r="BC22">
        <f t="shared" si="32"/>
        <v>-0.33789999999999998</v>
      </c>
      <c r="BD22">
        <f t="shared" si="32"/>
        <v>-0.4269</v>
      </c>
      <c r="BE22">
        <f t="shared" si="32"/>
        <v>-0.83410000000000006</v>
      </c>
      <c r="BF22">
        <f t="shared" si="32"/>
        <v>-1.4896</v>
      </c>
      <c r="BH22">
        <f t="shared" si="5"/>
        <v>4.595309171777008</v>
      </c>
      <c r="BJ22" s="3">
        <f t="shared" si="6"/>
        <v>1.2584364754877511</v>
      </c>
      <c r="BK22" s="3">
        <f t="shared" si="6"/>
        <v>-0.5293949477581168</v>
      </c>
      <c r="BL22" s="3">
        <f t="shared" si="6"/>
        <v>1.6617084001163815</v>
      </c>
      <c r="BM22" s="3">
        <f t="shared" si="6"/>
        <v>2.0237364501026689</v>
      </c>
      <c r="BN22" s="3">
        <f t="shared" si="6"/>
        <v>2.2811616506440875</v>
      </c>
      <c r="BO22" s="3">
        <f t="shared" si="6"/>
        <v>2.675346729639708</v>
      </c>
      <c r="BP22" s="3">
        <f t="shared" si="6"/>
        <v>3.224084852354522</v>
      </c>
      <c r="BQ22" s="3">
        <f t="shared" si="6"/>
        <v>2.41412534062282</v>
      </c>
      <c r="BR22" s="3">
        <f t="shared" si="6"/>
        <v>2.2561353214081548</v>
      </c>
      <c r="BS22" s="3">
        <f t="shared" si="6"/>
        <v>2.4818966120347152</v>
      </c>
      <c r="BT22" s="3">
        <f t="shared" si="6"/>
        <v>3.094637543462039</v>
      </c>
      <c r="BU22" s="3">
        <f t="shared" si="6"/>
        <v>3.4057537011123133</v>
      </c>
      <c r="BV22" s="3">
        <f t="shared" si="6"/>
        <v>3.7645428491619706</v>
      </c>
      <c r="BW22" s="3">
        <f t="shared" si="6"/>
        <v>2.0107985803551971</v>
      </c>
      <c r="BX22" s="3">
        <f t="shared" si="6"/>
        <v>2.5420416316877743</v>
      </c>
      <c r="BY22" s="3">
        <f t="shared" si="6"/>
        <v>0.73200187993704402</v>
      </c>
      <c r="BZ22" s="3">
        <f t="shared" si="33"/>
        <v>2.6758085593528058</v>
      </c>
      <c r="CA22" s="3">
        <f t="shared" si="33"/>
        <v>3.1101867885753576</v>
      </c>
      <c r="CB22" s="3">
        <f t="shared" si="33"/>
        <v>2.0476078442229464</v>
      </c>
      <c r="CC22" s="3">
        <f t="shared" si="33"/>
        <v>-0.21797912144564369</v>
      </c>
      <c r="CD22" s="3">
        <f t="shared" si="33"/>
        <v>-0.45696131751923141</v>
      </c>
      <c r="CE22" s="3">
        <f t="shared" si="33"/>
        <v>-0.74195069360517385</v>
      </c>
      <c r="CF22" s="3">
        <f t="shared" si="33"/>
        <v>-0.8217661992271017</v>
      </c>
      <c r="CG22" s="3">
        <f t="shared" si="33"/>
        <v>-1.3980604521565563</v>
      </c>
      <c r="CH22" s="3">
        <f t="shared" si="33"/>
        <v>-2.1433233099742761</v>
      </c>
      <c r="CI22" s="3"/>
      <c r="CJ22" s="3">
        <f t="shared" si="7"/>
        <v>1.2584364754877513</v>
      </c>
      <c r="CK22" s="3">
        <f t="shared" si="8"/>
        <v>-0.52939494775811713</v>
      </c>
      <c r="CL22" s="3">
        <f t="shared" si="9"/>
        <v>1.6617084001163822</v>
      </c>
      <c r="CM22" s="3">
        <f t="shared" si="10"/>
        <v>2.0237364501026693</v>
      </c>
      <c r="CN22" s="3">
        <f t="shared" si="11"/>
        <v>2.2811616506440866</v>
      </c>
      <c r="CO22" s="3">
        <f t="shared" si="12"/>
        <v>2.675346729639708</v>
      </c>
      <c r="CP22" s="3">
        <f t="shared" si="13"/>
        <v>3.2240848523545229</v>
      </c>
      <c r="CQ22" s="3">
        <f t="shared" si="14"/>
        <v>2.41412534062282</v>
      </c>
      <c r="CR22" s="3">
        <f t="shared" si="15"/>
        <v>2.2561353214081548</v>
      </c>
      <c r="CS22" s="3">
        <f t="shared" si="16"/>
        <v>2.4818966120347139</v>
      </c>
      <c r="CT22" s="3">
        <f t="shared" si="17"/>
        <v>3.094637543462039</v>
      </c>
      <c r="CU22" s="3">
        <f t="shared" si="18"/>
        <v>3.4057537011123138</v>
      </c>
      <c r="CV22" s="3">
        <f t="shared" si="19"/>
        <v>3.7645428491619706</v>
      </c>
      <c r="CW22" s="3">
        <f t="shared" si="20"/>
        <v>2.0107985803551975</v>
      </c>
      <c r="CX22" s="3">
        <f t="shared" si="21"/>
        <v>2.5420416316877752</v>
      </c>
      <c r="CY22" s="3">
        <f t="shared" si="22"/>
        <v>0.73200187993704402</v>
      </c>
      <c r="CZ22" s="3">
        <f t="shared" si="23"/>
        <v>2.6758085593528058</v>
      </c>
      <c r="DA22" s="3">
        <f t="shared" si="24"/>
        <v>3.110186788575358</v>
      </c>
      <c r="DB22" s="3">
        <f t="shared" si="25"/>
        <v>2.0476078442229464</v>
      </c>
      <c r="DC22" s="3">
        <f t="shared" si="26"/>
        <v>-0.21797912144564457</v>
      </c>
      <c r="DD22" s="3">
        <f t="shared" si="27"/>
        <v>-0.4569613175192313</v>
      </c>
      <c r="DE22" s="3">
        <f t="shared" si="28"/>
        <v>-0.74195069360517363</v>
      </c>
      <c r="DF22" s="3">
        <f t="shared" si="29"/>
        <v>-0.82176619922710181</v>
      </c>
      <c r="DG22" s="3">
        <f t="shared" si="30"/>
        <v>-1.3980604521565563</v>
      </c>
      <c r="DH22" s="3">
        <f t="shared" si="31"/>
        <v>-2.1433233099742757</v>
      </c>
      <c r="DI22" s="3"/>
      <c r="DJ22" s="23" t="str">
        <v>e__ME4 BM5</v>
      </c>
      <c r="DK22" s="4">
        <v>2.5968802652850393</v>
      </c>
      <c r="DL22" s="4">
        <v>4.1129688196299146</v>
      </c>
      <c r="DM22" s="4">
        <v>4.2772031939289175</v>
      </c>
      <c r="DN22" s="4">
        <v>4.5961168343096261</v>
      </c>
      <c r="DO22" s="4">
        <v>5.8357080536313823</v>
      </c>
      <c r="DP22" s="4">
        <v>1.2020196648814805</v>
      </c>
      <c r="DQ22" s="4">
        <v>2.9276369564075044</v>
      </c>
      <c r="DR22" s="4">
        <v>3.4976742096918452</v>
      </c>
      <c r="DS22" s="4">
        <v>3.8764072248205728</v>
      </c>
      <c r="DT22" s="4">
        <v>5.3260220229433743</v>
      </c>
      <c r="DU22" s="4">
        <v>0.49317145642666582</v>
      </c>
      <c r="DV22" s="4">
        <v>2.2222947009354925</v>
      </c>
      <c r="DW22" s="4">
        <v>3.0103047694649199</v>
      </c>
      <c r="DX22" s="4">
        <v>3.5190146859727363</v>
      </c>
      <c r="DY22" s="4">
        <v>5.3889039788274893</v>
      </c>
      <c r="DZ22" s="4">
        <v>-0.69778361155629132</v>
      </c>
      <c r="EA22" s="4">
        <v>1.0290585661181628</v>
      </c>
      <c r="EB22" s="4">
        <v>2.1601622017275002</v>
      </c>
      <c r="EC22" s="4">
        <v>3.4209829195918524</v>
      </c>
      <c r="ED22" s="4">
        <v>7.3649901532110604</v>
      </c>
      <c r="EE22" s="4">
        <v>-2.2655880413701235</v>
      </c>
      <c r="EF22" s="4">
        <v>-0.67220832626215632</v>
      </c>
      <c r="EG22" s="4">
        <v>-0.33362222817233772</v>
      </c>
      <c r="EH22" s="4">
        <v>1.6442546942445553</v>
      </c>
      <c r="EI22" s="4">
        <v>3.8606541385726239</v>
      </c>
    </row>
    <row r="23" spans="1:139" x14ac:dyDescent="0.4">
      <c r="A23" s="18">
        <v>196503</v>
      </c>
      <c r="B23">
        <v>1.6603000000000001</v>
      </c>
      <c r="C23">
        <v>2.3559999999999999</v>
      </c>
      <c r="D23">
        <v>1.294</v>
      </c>
      <c r="E23">
        <v>2.5156999999999998</v>
      </c>
      <c r="F23">
        <v>3.2648999999999999</v>
      </c>
      <c r="G23">
        <v>2.0931999999999999</v>
      </c>
      <c r="H23">
        <v>-1.9256</v>
      </c>
      <c r="I23">
        <v>1.4205000000000001</v>
      </c>
      <c r="J23">
        <v>1.8682000000000001</v>
      </c>
      <c r="K23">
        <v>0.61299999999999999</v>
      </c>
      <c r="L23">
        <v>-0.1958</v>
      </c>
      <c r="M23">
        <v>-5.8000000000000003E-2</v>
      </c>
      <c r="N23">
        <v>-0.2656</v>
      </c>
      <c r="O23">
        <v>1.3259000000000001</v>
      </c>
      <c r="P23">
        <v>1.2556</v>
      </c>
      <c r="Q23">
        <v>-0.79520000000000002</v>
      </c>
      <c r="R23">
        <v>-0.31769999999999998</v>
      </c>
      <c r="S23">
        <v>-0.52149999999999996</v>
      </c>
      <c r="T23">
        <v>0.4395</v>
      </c>
      <c r="U23">
        <v>1.2486999999999999</v>
      </c>
      <c r="V23">
        <v>-1.3223</v>
      </c>
      <c r="W23">
        <v>-1.5774999999999999</v>
      </c>
      <c r="X23">
        <v>-1.8048999999999999</v>
      </c>
      <c r="Y23">
        <v>-0.71550000000000002</v>
      </c>
      <c r="Z23">
        <v>0.34910000000000002</v>
      </c>
      <c r="AB23">
        <v>-1.34</v>
      </c>
      <c r="AC23">
        <v>1.89</v>
      </c>
      <c r="AD23">
        <v>1.03</v>
      </c>
      <c r="AF23">
        <v>0.36</v>
      </c>
      <c r="AH23">
        <f t="shared" si="4"/>
        <v>1.3003</v>
      </c>
      <c r="AI23">
        <f t="shared" si="4"/>
        <v>1.996</v>
      </c>
      <c r="AJ23">
        <f t="shared" si="4"/>
        <v>0.93400000000000005</v>
      </c>
      <c r="AK23">
        <f t="shared" si="4"/>
        <v>2.1556999999999999</v>
      </c>
      <c r="AL23">
        <f t="shared" si="4"/>
        <v>2.9049</v>
      </c>
      <c r="AM23">
        <f t="shared" si="4"/>
        <v>1.7332000000000001</v>
      </c>
      <c r="AN23">
        <f t="shared" si="4"/>
        <v>-2.2856000000000001</v>
      </c>
      <c r="AO23">
        <f t="shared" si="4"/>
        <v>1.0605000000000002</v>
      </c>
      <c r="AP23">
        <f t="shared" si="4"/>
        <v>1.5082</v>
      </c>
      <c r="AQ23">
        <f t="shared" si="4"/>
        <v>0.253</v>
      </c>
      <c r="AR23">
        <f t="shared" si="4"/>
        <v>-0.55579999999999996</v>
      </c>
      <c r="AS23">
        <f t="shared" si="4"/>
        <v>-0.41799999999999998</v>
      </c>
      <c r="AT23">
        <f t="shared" si="4"/>
        <v>-0.62559999999999993</v>
      </c>
      <c r="AU23">
        <f t="shared" si="4"/>
        <v>0.96590000000000009</v>
      </c>
      <c r="AV23">
        <f t="shared" si="4"/>
        <v>0.89560000000000006</v>
      </c>
      <c r="AW23">
        <f t="shared" si="4"/>
        <v>-1.1552</v>
      </c>
      <c r="AX23">
        <f t="shared" si="32"/>
        <v>-0.67769999999999997</v>
      </c>
      <c r="AY23">
        <f t="shared" si="32"/>
        <v>-0.88149999999999995</v>
      </c>
      <c r="AZ23">
        <f t="shared" si="32"/>
        <v>7.9500000000000015E-2</v>
      </c>
      <c r="BA23">
        <f t="shared" si="32"/>
        <v>0.88869999999999993</v>
      </c>
      <c r="BB23">
        <f t="shared" si="32"/>
        <v>-1.6823000000000001</v>
      </c>
      <c r="BC23">
        <f t="shared" si="32"/>
        <v>-1.9375</v>
      </c>
      <c r="BD23">
        <f t="shared" si="32"/>
        <v>-2.1648999999999998</v>
      </c>
      <c r="BE23">
        <f t="shared" si="32"/>
        <v>-1.0754999999999999</v>
      </c>
      <c r="BF23">
        <f t="shared" si="32"/>
        <v>-1.0899999999999965E-2</v>
      </c>
      <c r="BH23">
        <f t="shared" si="5"/>
        <v>2.8229643816128855</v>
      </c>
      <c r="BJ23" s="3">
        <f t="shared" si="6"/>
        <v>3.528344155868862</v>
      </c>
      <c r="BK23" s="3">
        <f t="shared" si="6"/>
        <v>3.4896012426729865</v>
      </c>
      <c r="BL23" s="3">
        <f t="shared" si="6"/>
        <v>2.2026644449144333</v>
      </c>
      <c r="BM23" s="3">
        <f t="shared" si="6"/>
        <v>3.1279755411755654</v>
      </c>
      <c r="BN23" s="3">
        <f t="shared" si="6"/>
        <v>3.7546919564197165</v>
      </c>
      <c r="BO23" s="3">
        <f t="shared" si="6"/>
        <v>3.8757907790181898</v>
      </c>
      <c r="BP23" s="3">
        <f t="shared" si="6"/>
        <v>-0.76585651657121323</v>
      </c>
      <c r="BQ23" s="3">
        <f t="shared" si="6"/>
        <v>2.1385425482357294</v>
      </c>
      <c r="BR23" s="3">
        <f t="shared" si="6"/>
        <v>2.3706860442429174</v>
      </c>
      <c r="BS23" s="3">
        <f t="shared" si="6"/>
        <v>1.1493937400076706</v>
      </c>
      <c r="BT23" s="3">
        <f t="shared" si="6"/>
        <v>1.4035130295974545</v>
      </c>
      <c r="BU23" s="3">
        <f t="shared" si="6"/>
        <v>0.92456467649680052</v>
      </c>
      <c r="BV23" s="3">
        <f t="shared" si="6"/>
        <v>0.4751499493839717</v>
      </c>
      <c r="BW23" s="3">
        <f t="shared" si="6"/>
        <v>1.7963108133264258</v>
      </c>
      <c r="BX23" s="3">
        <f t="shared" si="6"/>
        <v>1.7545563736185841</v>
      </c>
      <c r="BY23" s="3">
        <f t="shared" si="6"/>
        <v>0.54815274583120233</v>
      </c>
      <c r="BZ23" s="3">
        <f t="shared" si="33"/>
        <v>0.8868425004270557</v>
      </c>
      <c r="CA23" s="3">
        <f t="shared" si="33"/>
        <v>0.30402898536109291</v>
      </c>
      <c r="CB23" s="3">
        <f t="shared" si="33"/>
        <v>0.9647980565915707</v>
      </c>
      <c r="CC23" s="3">
        <f t="shared" si="33"/>
        <v>1.8416885053354757</v>
      </c>
      <c r="CD23" s="3">
        <f t="shared" si="33"/>
        <v>-0.23842029361609329</v>
      </c>
      <c r="CE23" s="3">
        <f t="shared" si="33"/>
        <v>-0.59417097402559005</v>
      </c>
      <c r="CF23" s="3">
        <f t="shared" si="33"/>
        <v>-1.0206205125169476</v>
      </c>
      <c r="CG23" s="3">
        <f t="shared" si="33"/>
        <v>-0.1511320828834799</v>
      </c>
      <c r="CH23" s="3">
        <f t="shared" si="33"/>
        <v>0.88200818522084257</v>
      </c>
      <c r="CI23" s="3"/>
      <c r="CJ23" s="3">
        <f t="shared" si="7"/>
        <v>3.528344155868862</v>
      </c>
      <c r="CK23" s="3">
        <f t="shared" si="8"/>
        <v>3.4896012426729861</v>
      </c>
      <c r="CL23" s="3">
        <f t="shared" si="9"/>
        <v>2.2026644449144341</v>
      </c>
      <c r="CM23" s="3">
        <f t="shared" si="10"/>
        <v>3.1279755411755659</v>
      </c>
      <c r="CN23" s="3">
        <f t="shared" si="11"/>
        <v>3.7546919564197156</v>
      </c>
      <c r="CO23" s="3">
        <f t="shared" si="12"/>
        <v>3.8757907790181898</v>
      </c>
      <c r="CP23" s="3">
        <f t="shared" si="13"/>
        <v>-0.76585651657121245</v>
      </c>
      <c r="CQ23" s="3">
        <f t="shared" si="14"/>
        <v>2.1385425482357294</v>
      </c>
      <c r="CR23" s="3">
        <f t="shared" si="15"/>
        <v>2.3706860442429174</v>
      </c>
      <c r="CS23" s="3">
        <f t="shared" si="16"/>
        <v>1.149393740007669</v>
      </c>
      <c r="CT23" s="3">
        <f t="shared" si="17"/>
        <v>1.4035130295974545</v>
      </c>
      <c r="CU23" s="3">
        <f t="shared" si="18"/>
        <v>0.92456467649680096</v>
      </c>
      <c r="CV23" s="3">
        <f t="shared" si="19"/>
        <v>0.47514994938397159</v>
      </c>
      <c r="CW23" s="3">
        <f t="shared" si="20"/>
        <v>1.7963108133264261</v>
      </c>
      <c r="CX23" s="3">
        <f t="shared" si="21"/>
        <v>1.754556373618585</v>
      </c>
      <c r="CY23" s="3">
        <f t="shared" si="22"/>
        <v>0.54815274583120233</v>
      </c>
      <c r="CZ23" s="3">
        <f t="shared" si="23"/>
        <v>0.88684250042705581</v>
      </c>
      <c r="DA23" s="3">
        <f t="shared" si="24"/>
        <v>0.30402898536109324</v>
      </c>
      <c r="DB23" s="3">
        <f t="shared" si="25"/>
        <v>0.96479805659157081</v>
      </c>
      <c r="DC23" s="3">
        <f t="shared" si="26"/>
        <v>1.8416885053354748</v>
      </c>
      <c r="DD23" s="3">
        <f t="shared" si="27"/>
        <v>-0.23842029361609318</v>
      </c>
      <c r="DE23" s="3">
        <f t="shared" si="28"/>
        <v>-0.59417097402558983</v>
      </c>
      <c r="DF23" s="3">
        <f t="shared" si="29"/>
        <v>-1.0206205125169479</v>
      </c>
      <c r="DG23" s="3">
        <f t="shared" si="30"/>
        <v>-0.15113208288347993</v>
      </c>
      <c r="DH23" s="3">
        <f t="shared" si="31"/>
        <v>0.88200818522084301</v>
      </c>
      <c r="DI23" s="3"/>
      <c r="DJ23" s="23" t="str">
        <v>e__BIG LoBM</v>
      </c>
      <c r="DK23" s="4">
        <v>-1.7914990356746605</v>
      </c>
      <c r="DL23" s="4">
        <v>-2.2691787341725114</v>
      </c>
      <c r="DM23" s="4">
        <v>-2.2842217087878223</v>
      </c>
      <c r="DN23" s="4">
        <v>-2.5673047426180293</v>
      </c>
      <c r="DO23" s="4">
        <v>-2.9658513965982136</v>
      </c>
      <c r="DP23" s="4">
        <v>-0.7461861643225034</v>
      </c>
      <c r="DQ23" s="4">
        <v>-1.651332162049834</v>
      </c>
      <c r="DR23" s="4">
        <v>-1.8199772795290232</v>
      </c>
      <c r="DS23" s="4">
        <v>-2.1801545034618903</v>
      </c>
      <c r="DT23" s="4">
        <v>-2.74025176784802</v>
      </c>
      <c r="DU23" s="4">
        <v>5.6069118155199188E-2</v>
      </c>
      <c r="DV23" s="4">
        <v>-1.307564489340445</v>
      </c>
      <c r="DW23" s="4">
        <v>-1.8704090045779991</v>
      </c>
      <c r="DX23" s="4">
        <v>-1.9491978137436705</v>
      </c>
      <c r="DY23" s="4">
        <v>-2.4627534419467505</v>
      </c>
      <c r="DZ23" s="4">
        <v>0.56856946822315035</v>
      </c>
      <c r="EA23" s="4">
        <v>-1.2097080825353816</v>
      </c>
      <c r="EB23" s="4">
        <v>-1.4865504240259564</v>
      </c>
      <c r="EC23" s="4">
        <v>-1.7953769960097243</v>
      </c>
      <c r="ED23" s="4">
        <v>-2.2655880413701235</v>
      </c>
      <c r="EE23" s="4">
        <v>2.9453328005820527</v>
      </c>
      <c r="EF23" s="4">
        <v>-0.36884775779011919</v>
      </c>
      <c r="EG23" s="4">
        <v>-1.1814702233468197</v>
      </c>
      <c r="EH23" s="4">
        <v>-1.5845221937498748</v>
      </c>
      <c r="EI23" s="4">
        <v>-2.2637527798906403</v>
      </c>
    </row>
    <row r="24" spans="1:139" x14ac:dyDescent="0.4">
      <c r="A24" s="18">
        <v>196504</v>
      </c>
      <c r="B24">
        <v>4.0673000000000004</v>
      </c>
      <c r="C24">
        <v>4.4088000000000003</v>
      </c>
      <c r="D24">
        <v>4.5002000000000004</v>
      </c>
      <c r="E24">
        <v>4.4508000000000001</v>
      </c>
      <c r="F24">
        <v>4.6372</v>
      </c>
      <c r="G24">
        <v>0.1507</v>
      </c>
      <c r="H24">
        <v>5.0346000000000002</v>
      </c>
      <c r="I24">
        <v>3.8264</v>
      </c>
      <c r="J24">
        <v>4.8201000000000001</v>
      </c>
      <c r="K24">
        <v>5.1430999999999996</v>
      </c>
      <c r="L24">
        <v>2.4942000000000002</v>
      </c>
      <c r="M24">
        <v>3.1187999999999998</v>
      </c>
      <c r="N24">
        <v>3.8854000000000002</v>
      </c>
      <c r="O24">
        <v>3.7269000000000001</v>
      </c>
      <c r="P24">
        <v>5.9095000000000004</v>
      </c>
      <c r="Q24">
        <v>2.6198999999999999</v>
      </c>
      <c r="R24">
        <v>3.1970000000000001</v>
      </c>
      <c r="S24">
        <v>4.5019</v>
      </c>
      <c r="T24">
        <v>4.3912000000000004</v>
      </c>
      <c r="U24">
        <v>2.7151000000000001</v>
      </c>
      <c r="V24">
        <v>4.5841000000000003</v>
      </c>
      <c r="W24">
        <v>1.8741000000000001</v>
      </c>
      <c r="X24">
        <v>2.1659000000000002</v>
      </c>
      <c r="Y24">
        <v>2.2052</v>
      </c>
      <c r="Z24">
        <v>4.4471999999999996</v>
      </c>
      <c r="AB24">
        <v>3.11</v>
      </c>
      <c r="AC24">
        <v>1.1000000000000001</v>
      </c>
      <c r="AD24">
        <v>0.66</v>
      </c>
      <c r="AF24">
        <v>0.31</v>
      </c>
      <c r="AH24">
        <f t="shared" si="4"/>
        <v>3.7573000000000003</v>
      </c>
      <c r="AI24">
        <f t="shared" si="4"/>
        <v>4.0988000000000007</v>
      </c>
      <c r="AJ24">
        <f t="shared" si="4"/>
        <v>4.1902000000000008</v>
      </c>
      <c r="AK24">
        <f t="shared" si="4"/>
        <v>4.1408000000000005</v>
      </c>
      <c r="AL24">
        <f t="shared" si="4"/>
        <v>4.3272000000000004</v>
      </c>
      <c r="AM24">
        <f t="shared" si="4"/>
        <v>-0.1593</v>
      </c>
      <c r="AN24">
        <f t="shared" si="4"/>
        <v>4.7246000000000006</v>
      </c>
      <c r="AO24">
        <f t="shared" si="4"/>
        <v>3.5164</v>
      </c>
      <c r="AP24">
        <f t="shared" si="4"/>
        <v>4.5101000000000004</v>
      </c>
      <c r="AQ24">
        <f t="shared" si="4"/>
        <v>4.8331</v>
      </c>
      <c r="AR24">
        <f t="shared" si="4"/>
        <v>2.1842000000000001</v>
      </c>
      <c r="AS24">
        <f t="shared" si="4"/>
        <v>2.8087999999999997</v>
      </c>
      <c r="AT24">
        <f t="shared" si="4"/>
        <v>3.5754000000000001</v>
      </c>
      <c r="AU24">
        <f t="shared" si="4"/>
        <v>3.4169</v>
      </c>
      <c r="AV24">
        <f t="shared" si="4"/>
        <v>5.5995000000000008</v>
      </c>
      <c r="AW24">
        <f t="shared" si="4"/>
        <v>2.3098999999999998</v>
      </c>
      <c r="AX24">
        <f t="shared" si="32"/>
        <v>2.887</v>
      </c>
      <c r="AY24">
        <f t="shared" si="32"/>
        <v>4.1919000000000004</v>
      </c>
      <c r="AZ24">
        <f t="shared" si="32"/>
        <v>4.0812000000000008</v>
      </c>
      <c r="BA24">
        <f t="shared" si="32"/>
        <v>2.4051</v>
      </c>
      <c r="BB24">
        <f t="shared" si="32"/>
        <v>4.2741000000000007</v>
      </c>
      <c r="BC24">
        <f t="shared" si="32"/>
        <v>1.5641</v>
      </c>
      <c r="BD24">
        <f t="shared" si="32"/>
        <v>1.8559000000000001</v>
      </c>
      <c r="BE24">
        <f t="shared" si="32"/>
        <v>1.8952</v>
      </c>
      <c r="BF24">
        <f t="shared" si="32"/>
        <v>4.1372</v>
      </c>
      <c r="BH24">
        <f t="shared" si="5"/>
        <v>-1.2913283982229771</v>
      </c>
      <c r="BJ24" s="3">
        <f t="shared" si="6"/>
        <v>-0.34642504508391392</v>
      </c>
      <c r="BK24" s="3">
        <f t="shared" si="6"/>
        <v>5.0660766595228779E-2</v>
      </c>
      <c r="BL24" s="3">
        <f t="shared" si="6"/>
        <v>0.32072433291930524</v>
      </c>
      <c r="BM24" s="3">
        <f t="shared" si="6"/>
        <v>0.34022781349332432</v>
      </c>
      <c r="BN24" s="3">
        <f t="shared" si="6"/>
        <v>0.27741619198064527</v>
      </c>
      <c r="BO24" s="3">
        <f t="shared" si="6"/>
        <v>-4.3670693444280149</v>
      </c>
      <c r="BP24" s="3">
        <f t="shared" si="6"/>
        <v>0.75719690574312493</v>
      </c>
      <c r="BQ24" s="3">
        <f t="shared" si="6"/>
        <v>-0.36260047079654312</v>
      </c>
      <c r="BR24" s="3">
        <f t="shared" si="6"/>
        <v>0.78520923715601088</v>
      </c>
      <c r="BS24" s="3">
        <f t="shared" si="6"/>
        <v>0.72075092007528241</v>
      </c>
      <c r="BT24" s="3">
        <f t="shared" si="6"/>
        <v>-1.887925685741084</v>
      </c>
      <c r="BU24" s="3">
        <f t="shared" si="6"/>
        <v>-1.0199127619644179</v>
      </c>
      <c r="BV24" s="3">
        <f t="shared" si="6"/>
        <v>7.9632198828970324E-2</v>
      </c>
      <c r="BW24" s="3">
        <f t="shared" si="6"/>
        <v>-8.8469769101645834E-2</v>
      </c>
      <c r="BX24" s="3">
        <f t="shared" si="6"/>
        <v>1.70766951879156</v>
      </c>
      <c r="BY24" s="3">
        <f t="shared" si="6"/>
        <v>-1.4326244189041928</v>
      </c>
      <c r="BZ24" s="3">
        <f t="shared" si="33"/>
        <v>-0.56654235225856819</v>
      </c>
      <c r="CA24" s="3">
        <f t="shared" si="33"/>
        <v>0.77182349339675405</v>
      </c>
      <c r="CB24" s="3">
        <f t="shared" si="33"/>
        <v>0.62552252567001032</v>
      </c>
      <c r="CC24" s="3">
        <f t="shared" si="33"/>
        <v>-1.4433305616173229</v>
      </c>
      <c r="CD24" s="3">
        <f t="shared" si="33"/>
        <v>1.2481271466260622</v>
      </c>
      <c r="CE24" s="3">
        <f t="shared" si="33"/>
        <v>-1.4610202729745498</v>
      </c>
      <c r="CF24" s="3">
        <f t="shared" si="33"/>
        <v>-0.84768472929233241</v>
      </c>
      <c r="CG24" s="3">
        <f t="shared" si="33"/>
        <v>-0.90125300606617031</v>
      </c>
      <c r="CH24" s="3">
        <f t="shared" si="33"/>
        <v>1.1635294472330466</v>
      </c>
      <c r="CI24" s="3"/>
      <c r="CJ24" s="3">
        <f t="shared" si="7"/>
        <v>-0.3464250450839137</v>
      </c>
      <c r="CK24" s="3">
        <f t="shared" si="8"/>
        <v>5.0660766595228467E-2</v>
      </c>
      <c r="CL24" s="3">
        <f t="shared" si="9"/>
        <v>0.32072433291930597</v>
      </c>
      <c r="CM24" s="3">
        <f t="shared" si="10"/>
        <v>0.34022781349332476</v>
      </c>
      <c r="CN24" s="3">
        <f t="shared" si="11"/>
        <v>0.27741619198064421</v>
      </c>
      <c r="CO24" s="3">
        <f t="shared" si="12"/>
        <v>-4.3670693444280149</v>
      </c>
      <c r="CP24" s="3">
        <f t="shared" si="13"/>
        <v>0.7571969057431257</v>
      </c>
      <c r="CQ24" s="3">
        <f t="shared" si="14"/>
        <v>-0.36260047079654312</v>
      </c>
      <c r="CR24" s="3">
        <f t="shared" si="15"/>
        <v>0.78520923715601099</v>
      </c>
      <c r="CS24" s="3">
        <f t="shared" si="16"/>
        <v>0.72075092007528097</v>
      </c>
      <c r="CT24" s="3">
        <f t="shared" si="17"/>
        <v>-1.887925685741084</v>
      </c>
      <c r="CU24" s="3">
        <f t="shared" si="18"/>
        <v>-1.0199127619644175</v>
      </c>
      <c r="CV24" s="3">
        <f t="shared" si="19"/>
        <v>7.9632198828970199E-2</v>
      </c>
      <c r="CW24" s="3">
        <f t="shared" si="20"/>
        <v>-8.8469769101645543E-2</v>
      </c>
      <c r="CX24" s="3">
        <f t="shared" si="21"/>
        <v>1.7076695187915609</v>
      </c>
      <c r="CY24" s="3">
        <f t="shared" si="22"/>
        <v>-1.4326244189041928</v>
      </c>
      <c r="CZ24" s="3">
        <f t="shared" si="23"/>
        <v>-0.56654235225856808</v>
      </c>
      <c r="DA24" s="3">
        <f t="shared" si="24"/>
        <v>0.77182349339675438</v>
      </c>
      <c r="DB24" s="3">
        <f t="shared" si="25"/>
        <v>0.62552252567001043</v>
      </c>
      <c r="DC24" s="3">
        <f t="shared" si="26"/>
        <v>-1.4433305616173238</v>
      </c>
      <c r="DD24" s="3">
        <f t="shared" si="27"/>
        <v>1.2481271466260624</v>
      </c>
      <c r="DE24" s="3">
        <f t="shared" si="28"/>
        <v>-1.4610202729745496</v>
      </c>
      <c r="DF24" s="3">
        <f t="shared" si="29"/>
        <v>-0.84768472929233252</v>
      </c>
      <c r="DG24" s="3">
        <f t="shared" si="30"/>
        <v>-0.90125300606617031</v>
      </c>
      <c r="DH24" s="3">
        <f t="shared" si="31"/>
        <v>1.1635294472330471</v>
      </c>
      <c r="DI24" s="3"/>
      <c r="DJ24" s="23" t="str">
        <v>e__ME5 BM2</v>
      </c>
      <c r="DK24" s="4">
        <v>-2.1520209932595185</v>
      </c>
      <c r="DL24" s="4">
        <v>-1.7364658564982058</v>
      </c>
      <c r="DM24" s="4">
        <v>-1.6730222790555973</v>
      </c>
      <c r="DN24" s="4">
        <v>-1.59086593652631</v>
      </c>
      <c r="DO24" s="4">
        <v>-1.7928440086393018</v>
      </c>
      <c r="DP24" s="4">
        <v>-1.2867889108340183</v>
      </c>
      <c r="DQ24" s="4">
        <v>-1.1199231326537293</v>
      </c>
      <c r="DR24" s="4">
        <v>-0.97607811538278777</v>
      </c>
      <c r="DS24" s="4">
        <v>-0.90689129652411049</v>
      </c>
      <c r="DT24" s="4">
        <v>-1.1382353635312614</v>
      </c>
      <c r="DU24" s="4">
        <v>-1.0271428216569822</v>
      </c>
      <c r="DV24" s="4">
        <v>-0.66727656390621215</v>
      </c>
      <c r="DW24" s="4">
        <v>-0.60691479542136184</v>
      </c>
      <c r="DX24" s="4">
        <v>-0.68628320621410566</v>
      </c>
      <c r="DY24" s="4">
        <v>-1.1201782220078054</v>
      </c>
      <c r="DZ24" s="4">
        <v>-0.38297455704940286</v>
      </c>
      <c r="EA24" s="4">
        <v>1.5347383997802307E-2</v>
      </c>
      <c r="EB24" s="4">
        <v>-0.12235846639671716</v>
      </c>
      <c r="EC24" s="4">
        <v>-0.45276085353924306</v>
      </c>
      <c r="ED24" s="4">
        <v>-0.67220832626215632</v>
      </c>
      <c r="EE24" s="4">
        <v>-0.36884775779011919</v>
      </c>
      <c r="EF24" s="4">
        <v>2.0004284706881359</v>
      </c>
      <c r="EG24" s="4">
        <v>0.72026134459862834</v>
      </c>
      <c r="EH24" s="4">
        <v>5.5560981489715194E-2</v>
      </c>
      <c r="EI24" s="4">
        <v>0.32813837331135015</v>
      </c>
    </row>
    <row r="25" spans="1:139" x14ac:dyDescent="0.4">
      <c r="A25" s="18">
        <v>196505</v>
      </c>
      <c r="B25">
        <v>-0.45329999999999998</v>
      </c>
      <c r="C25">
        <v>-2.6027</v>
      </c>
      <c r="D25">
        <v>-0.73660000000000003</v>
      </c>
      <c r="E25">
        <v>-0.79710000000000003</v>
      </c>
      <c r="F25">
        <v>-1.1928000000000001</v>
      </c>
      <c r="G25">
        <v>1.0558000000000001</v>
      </c>
      <c r="H25">
        <v>-0.71260000000000001</v>
      </c>
      <c r="I25">
        <v>-1.165</v>
      </c>
      <c r="J25">
        <v>0.1118</v>
      </c>
      <c r="K25">
        <v>-2.0623999999999998</v>
      </c>
      <c r="L25">
        <v>-2.1600000000000001E-2</v>
      </c>
      <c r="M25">
        <v>0.25240000000000001</v>
      </c>
      <c r="N25">
        <v>-1.0239</v>
      </c>
      <c r="O25">
        <v>-0.8095</v>
      </c>
      <c r="P25">
        <v>-2.5600000000000001E-2</v>
      </c>
      <c r="Q25">
        <v>-0.96130000000000004</v>
      </c>
      <c r="R25">
        <v>3.5700000000000003E-2</v>
      </c>
      <c r="S25">
        <v>-1.0188999999999999</v>
      </c>
      <c r="T25">
        <v>-0.3614</v>
      </c>
      <c r="U25">
        <v>-4.0819000000000001</v>
      </c>
      <c r="V25">
        <v>-0.73919999999999997</v>
      </c>
      <c r="W25">
        <v>0.83489999999999998</v>
      </c>
      <c r="X25">
        <v>-8.0100000000000005E-2</v>
      </c>
      <c r="Y25">
        <v>-0.35320000000000001</v>
      </c>
      <c r="Z25">
        <v>-3.5682</v>
      </c>
      <c r="AB25">
        <v>-0.77</v>
      </c>
      <c r="AC25">
        <v>0.11</v>
      </c>
      <c r="AD25">
        <v>-1.61</v>
      </c>
      <c r="AF25">
        <v>0.31</v>
      </c>
      <c r="AH25">
        <f t="shared" si="4"/>
        <v>-0.76329999999999998</v>
      </c>
      <c r="AI25">
        <f t="shared" si="4"/>
        <v>-2.9127000000000001</v>
      </c>
      <c r="AJ25">
        <f t="shared" si="4"/>
        <v>-1.0466</v>
      </c>
      <c r="AK25">
        <f t="shared" si="4"/>
        <v>-1.1071</v>
      </c>
      <c r="AL25">
        <f t="shared" si="4"/>
        <v>-1.5028000000000001</v>
      </c>
      <c r="AM25">
        <f t="shared" si="4"/>
        <v>0.74580000000000002</v>
      </c>
      <c r="AN25">
        <f t="shared" si="4"/>
        <v>-1.0226</v>
      </c>
      <c r="AO25">
        <f t="shared" si="4"/>
        <v>-1.4750000000000001</v>
      </c>
      <c r="AP25">
        <f t="shared" si="4"/>
        <v>-0.19819999999999999</v>
      </c>
      <c r="AQ25">
        <f t="shared" si="4"/>
        <v>-2.3723999999999998</v>
      </c>
      <c r="AR25">
        <f t="shared" si="4"/>
        <v>-0.33160000000000001</v>
      </c>
      <c r="AS25">
        <f t="shared" si="4"/>
        <v>-5.7599999999999985E-2</v>
      </c>
      <c r="AT25">
        <f t="shared" si="4"/>
        <v>-1.3339000000000001</v>
      </c>
      <c r="AU25">
        <f t="shared" si="4"/>
        <v>-1.1194999999999999</v>
      </c>
      <c r="AV25">
        <f t="shared" si="4"/>
        <v>-0.33560000000000001</v>
      </c>
      <c r="AW25">
        <f t="shared" si="4"/>
        <v>-1.2713000000000001</v>
      </c>
      <c r="AX25">
        <f t="shared" si="32"/>
        <v>-0.27429999999999999</v>
      </c>
      <c r="AY25">
        <f t="shared" si="32"/>
        <v>-1.3289</v>
      </c>
      <c r="AZ25">
        <f t="shared" si="32"/>
        <v>-0.6714</v>
      </c>
      <c r="BA25">
        <f t="shared" si="32"/>
        <v>-4.3918999999999997</v>
      </c>
      <c r="BB25">
        <f t="shared" si="32"/>
        <v>-1.0491999999999999</v>
      </c>
      <c r="BC25">
        <f t="shared" si="32"/>
        <v>0.52489999999999992</v>
      </c>
      <c r="BD25">
        <f t="shared" si="32"/>
        <v>-0.3901</v>
      </c>
      <c r="BE25">
        <f t="shared" si="32"/>
        <v>-0.66320000000000001</v>
      </c>
      <c r="BF25">
        <f t="shared" si="32"/>
        <v>-3.8782000000000001</v>
      </c>
      <c r="BH25">
        <f t="shared" si="5"/>
        <v>1.3812732457614691</v>
      </c>
      <c r="BJ25" s="3">
        <f t="shared" si="6"/>
        <v>0.65370855035356235</v>
      </c>
      <c r="BK25" s="3">
        <f t="shared" si="6"/>
        <v>-2.1289396722403442</v>
      </c>
      <c r="BL25" s="3">
        <f t="shared" si="6"/>
        <v>-0.43607934471190934</v>
      </c>
      <c r="BM25" s="3">
        <f t="shared" si="6"/>
        <v>-0.74617798798822732</v>
      </c>
      <c r="BN25" s="3">
        <f t="shared" si="6"/>
        <v>-1.2805941527331537</v>
      </c>
      <c r="BO25" s="3">
        <f t="shared" si="6"/>
        <v>2.0749738643295745</v>
      </c>
      <c r="BP25" s="3">
        <f t="shared" si="6"/>
        <v>-0.20570450517364636</v>
      </c>
      <c r="BQ25" s="3">
        <f t="shared" si="6"/>
        <v>-1.0319045351009888</v>
      </c>
      <c r="BR25" s="3">
        <f t="shared" si="6"/>
        <v>7.6689464458751855E-2</v>
      </c>
      <c r="BS25" s="3">
        <f t="shared" si="6"/>
        <v>-2.1175755650173769</v>
      </c>
      <c r="BT25" s="3">
        <f t="shared" si="6"/>
        <v>0.85514672223948407</v>
      </c>
      <c r="BU25" s="3">
        <f t="shared" si="6"/>
        <v>0.62257633044671168</v>
      </c>
      <c r="BV25" s="3">
        <f t="shared" si="6"/>
        <v>-0.82191749282195004</v>
      </c>
      <c r="BW25" s="3">
        <f t="shared" si="6"/>
        <v>-0.84445883431042845</v>
      </c>
      <c r="BX25" s="3">
        <f t="shared" si="6"/>
        <v>-8.5171380819933806E-2</v>
      </c>
      <c r="BY25" s="3">
        <f t="shared" si="6"/>
        <v>-0.26550904830344391</v>
      </c>
      <c r="BZ25" s="3">
        <f t="shared" si="33"/>
        <v>0.64747657547631277</v>
      </c>
      <c r="CA25" s="3">
        <f t="shared" si="33"/>
        <v>-0.73330250462085622</v>
      </c>
      <c r="CB25" s="3">
        <f t="shared" si="33"/>
        <v>-0.34213701141411251</v>
      </c>
      <c r="CC25" s="3">
        <f t="shared" si="33"/>
        <v>-4.0539247234652196</v>
      </c>
      <c r="CD25" s="3">
        <f t="shared" si="33"/>
        <v>-0.17786320576485104</v>
      </c>
      <c r="CE25" s="3">
        <f t="shared" si="33"/>
        <v>1.3086748461090376</v>
      </c>
      <c r="CF25" s="3">
        <f t="shared" si="33"/>
        <v>0.26130699230058718</v>
      </c>
      <c r="CG25" s="3">
        <f t="shared" si="33"/>
        <v>-0.21543161686418433</v>
      </c>
      <c r="CH25" s="3">
        <f t="shared" si="33"/>
        <v>-3.4805614508809652</v>
      </c>
      <c r="CI25" s="3"/>
      <c r="CJ25" s="3">
        <f t="shared" si="7"/>
        <v>0.65370855035356257</v>
      </c>
      <c r="CK25" s="3">
        <f t="shared" si="8"/>
        <v>-2.1289396722403446</v>
      </c>
      <c r="CL25" s="3">
        <f t="shared" si="9"/>
        <v>-0.43607934471190862</v>
      </c>
      <c r="CM25" s="3">
        <f t="shared" si="10"/>
        <v>-0.74617798798822688</v>
      </c>
      <c r="CN25" s="3">
        <f t="shared" si="11"/>
        <v>-1.2805941527331548</v>
      </c>
      <c r="CO25" s="3">
        <f t="shared" si="12"/>
        <v>2.0749738643295745</v>
      </c>
      <c r="CP25" s="3">
        <f t="shared" si="13"/>
        <v>-0.20570450517364555</v>
      </c>
      <c r="CQ25" s="3">
        <f t="shared" si="14"/>
        <v>-1.0319045351009888</v>
      </c>
      <c r="CR25" s="3">
        <f t="shared" si="15"/>
        <v>7.6689464458751952E-2</v>
      </c>
      <c r="CS25" s="3">
        <f t="shared" si="16"/>
        <v>-2.1175755650173782</v>
      </c>
      <c r="CT25" s="3">
        <f t="shared" si="17"/>
        <v>0.85514672223948407</v>
      </c>
      <c r="CU25" s="3">
        <f t="shared" si="18"/>
        <v>0.62257633044671223</v>
      </c>
      <c r="CV25" s="3">
        <f t="shared" si="19"/>
        <v>-0.82191749282195015</v>
      </c>
      <c r="CW25" s="3">
        <f t="shared" si="20"/>
        <v>-0.84445883431042812</v>
      </c>
      <c r="CX25" s="3">
        <f t="shared" si="21"/>
        <v>-8.5171380819932821E-2</v>
      </c>
      <c r="CY25" s="3">
        <f t="shared" si="22"/>
        <v>-0.26550904830344391</v>
      </c>
      <c r="CZ25" s="3">
        <f t="shared" si="23"/>
        <v>0.64747657547631288</v>
      </c>
      <c r="DA25" s="3">
        <f t="shared" si="24"/>
        <v>-0.73330250462085589</v>
      </c>
      <c r="DB25" s="3">
        <f t="shared" si="25"/>
        <v>-0.34213701141411235</v>
      </c>
      <c r="DC25" s="3">
        <f t="shared" si="26"/>
        <v>-4.0539247234652205</v>
      </c>
      <c r="DD25" s="3">
        <f t="shared" si="27"/>
        <v>-0.17786320576485093</v>
      </c>
      <c r="DE25" s="3">
        <f t="shared" si="28"/>
        <v>1.3086748461090378</v>
      </c>
      <c r="DF25" s="3">
        <f t="shared" si="29"/>
        <v>0.26130699230058702</v>
      </c>
      <c r="DG25" s="3">
        <f t="shared" si="30"/>
        <v>-0.21543161686418436</v>
      </c>
      <c r="DH25" s="3">
        <f t="shared" si="31"/>
        <v>-3.4805614508809648</v>
      </c>
      <c r="DI25" s="3"/>
      <c r="DJ25" s="23" t="str">
        <v>e__ME5 BM3</v>
      </c>
      <c r="DK25" s="4">
        <v>-2.8327964227743525</v>
      </c>
      <c r="DL25" s="4">
        <v>-2.3031122219299718</v>
      </c>
      <c r="DM25" s="4">
        <v>-1.8781483282047327</v>
      </c>
      <c r="DN25" s="4">
        <v>-1.6297289530284558</v>
      </c>
      <c r="DO25" s="4">
        <v>-1.8161946562449904</v>
      </c>
      <c r="DP25" s="4">
        <v>-2.4361843914836068</v>
      </c>
      <c r="DQ25" s="4">
        <v>-1.6852303513048275</v>
      </c>
      <c r="DR25" s="4">
        <v>-1.4846326392375304</v>
      </c>
      <c r="DS25" s="4">
        <v>-0.70288313306993222</v>
      </c>
      <c r="DT25" s="4">
        <v>-1.1671181721745363</v>
      </c>
      <c r="DU25" s="4">
        <v>-2.2853154944599026</v>
      </c>
      <c r="DV25" s="4">
        <v>-0.9609375900009115</v>
      </c>
      <c r="DW25" s="4">
        <v>-0.41391144557973036</v>
      </c>
      <c r="DX25" s="4">
        <v>-0.33874837188178147</v>
      </c>
      <c r="DY25" s="4">
        <v>-0.65519686357319318</v>
      </c>
      <c r="DZ25" s="4">
        <v>-1.4439898902349679</v>
      </c>
      <c r="EA25" s="4">
        <v>0.31719009671950438</v>
      </c>
      <c r="EB25" s="4">
        <v>0.17813633591234862</v>
      </c>
      <c r="EC25" s="4">
        <v>0.14238133689269153</v>
      </c>
      <c r="ED25" s="4">
        <v>-0.33362222817233772</v>
      </c>
      <c r="EE25" s="4">
        <v>-1.1814702233468197</v>
      </c>
      <c r="EF25" s="4">
        <v>0.72026134459862834</v>
      </c>
      <c r="EG25" s="4">
        <v>3.3797409335928967</v>
      </c>
      <c r="EH25" s="4">
        <v>1.1418856690670189</v>
      </c>
      <c r="EI25" s="4">
        <v>0.41720761943011475</v>
      </c>
    </row>
    <row r="26" spans="1:139" x14ac:dyDescent="0.4">
      <c r="A26" s="18">
        <v>196506</v>
      </c>
      <c r="B26">
        <v>-12.582599999999999</v>
      </c>
      <c r="C26">
        <v>-10.424200000000001</v>
      </c>
      <c r="D26">
        <v>-9.4377999999999993</v>
      </c>
      <c r="E26">
        <v>-7.9016000000000002</v>
      </c>
      <c r="F26">
        <v>-9.5465999999999998</v>
      </c>
      <c r="G26">
        <v>-10.379200000000001</v>
      </c>
      <c r="H26">
        <v>-8.5924999999999994</v>
      </c>
      <c r="I26">
        <v>-8.9398</v>
      </c>
      <c r="J26">
        <v>-8.4153000000000002</v>
      </c>
      <c r="K26">
        <v>-8.2827999999999999</v>
      </c>
      <c r="L26">
        <v>-6.5044000000000004</v>
      </c>
      <c r="M26">
        <v>-9.2136999999999993</v>
      </c>
      <c r="N26">
        <v>-8.5060000000000002</v>
      </c>
      <c r="O26">
        <v>-8.7817000000000007</v>
      </c>
      <c r="P26">
        <v>-8.4265000000000008</v>
      </c>
      <c r="Q26">
        <v>-6.3507999999999996</v>
      </c>
      <c r="R26">
        <v>-6.9695999999999998</v>
      </c>
      <c r="S26">
        <v>-8.0006000000000004</v>
      </c>
      <c r="T26">
        <v>-8.6616999999999997</v>
      </c>
      <c r="U26">
        <v>-8.3028999999999993</v>
      </c>
      <c r="V26">
        <v>-4.4306000000000001</v>
      </c>
      <c r="W26">
        <v>-3.6623000000000001</v>
      </c>
      <c r="X26">
        <v>-4.9341999999999997</v>
      </c>
      <c r="Y26">
        <v>-3.6044</v>
      </c>
      <c r="Z26">
        <v>-5.4676999999999998</v>
      </c>
      <c r="AB26">
        <v>-5.51</v>
      </c>
      <c r="AC26">
        <v>-4.34</v>
      </c>
      <c r="AD26">
        <v>0.59</v>
      </c>
      <c r="AF26">
        <v>0.35</v>
      </c>
      <c r="AH26">
        <f t="shared" si="4"/>
        <v>-12.932599999999999</v>
      </c>
      <c r="AI26">
        <f t="shared" si="4"/>
        <v>-10.7742</v>
      </c>
      <c r="AJ26">
        <f t="shared" si="4"/>
        <v>-9.7877999999999989</v>
      </c>
      <c r="AK26">
        <f t="shared" si="4"/>
        <v>-8.2515999999999998</v>
      </c>
      <c r="AL26">
        <f t="shared" si="4"/>
        <v>-9.8965999999999994</v>
      </c>
      <c r="AM26">
        <f t="shared" si="4"/>
        <v>-10.729200000000001</v>
      </c>
      <c r="AN26">
        <f t="shared" si="4"/>
        <v>-8.942499999999999</v>
      </c>
      <c r="AO26">
        <f t="shared" si="4"/>
        <v>-9.2897999999999996</v>
      </c>
      <c r="AP26">
        <f t="shared" si="4"/>
        <v>-8.7652999999999999</v>
      </c>
      <c r="AQ26">
        <f t="shared" si="4"/>
        <v>-8.6327999999999996</v>
      </c>
      <c r="AR26">
        <f t="shared" si="4"/>
        <v>-6.8544</v>
      </c>
      <c r="AS26">
        <f t="shared" si="4"/>
        <v>-9.563699999999999</v>
      </c>
      <c r="AT26">
        <f t="shared" si="4"/>
        <v>-8.8559999999999999</v>
      </c>
      <c r="AU26">
        <f t="shared" si="4"/>
        <v>-9.1317000000000004</v>
      </c>
      <c r="AV26">
        <f t="shared" si="4"/>
        <v>-8.7765000000000004</v>
      </c>
      <c r="AW26">
        <f t="shared" si="4"/>
        <v>-6.7007999999999992</v>
      </c>
      <c r="AX26">
        <f t="shared" si="32"/>
        <v>-7.3195999999999994</v>
      </c>
      <c r="AY26">
        <f t="shared" si="32"/>
        <v>-8.3506</v>
      </c>
      <c r="AZ26">
        <f t="shared" si="32"/>
        <v>-9.0116999999999994</v>
      </c>
      <c r="BA26">
        <f t="shared" si="32"/>
        <v>-8.6528999999999989</v>
      </c>
      <c r="BB26">
        <f t="shared" si="32"/>
        <v>-4.7805999999999997</v>
      </c>
      <c r="BC26">
        <f t="shared" si="32"/>
        <v>-4.0122999999999998</v>
      </c>
      <c r="BD26">
        <f t="shared" si="32"/>
        <v>-5.2841999999999993</v>
      </c>
      <c r="BE26">
        <f t="shared" si="32"/>
        <v>-3.9544000000000001</v>
      </c>
      <c r="BF26">
        <f t="shared" si="32"/>
        <v>-5.8176999999999994</v>
      </c>
      <c r="BH26">
        <f t="shared" si="5"/>
        <v>-9.0408565098579494</v>
      </c>
      <c r="BJ26" s="3">
        <f t="shared" si="6"/>
        <v>-4.7711900985192095</v>
      </c>
      <c r="BK26" s="3">
        <f t="shared" si="6"/>
        <v>-4.0875520640136989</v>
      </c>
      <c r="BL26" s="3">
        <f t="shared" si="6"/>
        <v>-3.7042941467665358</v>
      </c>
      <c r="BM26" s="3">
        <f t="shared" si="6"/>
        <v>-2.806790745468267</v>
      </c>
      <c r="BN26" s="3">
        <f t="shared" si="6"/>
        <v>-4.4555201924092875</v>
      </c>
      <c r="BO26" s="3">
        <f t="shared" si="6"/>
        <v>-2.635822318786154</v>
      </c>
      <c r="BP26" s="3">
        <f t="shared" si="6"/>
        <v>-2.2808685999534113</v>
      </c>
      <c r="BQ26" s="3">
        <f t="shared" si="6"/>
        <v>-3.5666182631430168</v>
      </c>
      <c r="BR26" s="3">
        <f t="shared" si="6"/>
        <v>-3.6040810825992393</v>
      </c>
      <c r="BS26" s="3">
        <f t="shared" si="6"/>
        <v>-3.0428202916511928</v>
      </c>
      <c r="BT26" s="3">
        <f t="shared" si="6"/>
        <v>0.75684548868997226</v>
      </c>
      <c r="BU26" s="3">
        <f t="shared" si="6"/>
        <v>-3.3752416339788667</v>
      </c>
      <c r="BV26" s="3">
        <f t="shared" si="6"/>
        <v>-3.4479513944779709</v>
      </c>
      <c r="BW26" s="3">
        <f t="shared" si="6"/>
        <v>-4.2383217644881688</v>
      </c>
      <c r="BX26" s="3">
        <f t="shared" si="6"/>
        <v>-3.465682686015418</v>
      </c>
      <c r="BY26" s="3">
        <f t="shared" si="6"/>
        <v>0.10576797660571913</v>
      </c>
      <c r="BZ26" s="3">
        <f t="shared" si="33"/>
        <v>-1.052717311775405</v>
      </c>
      <c r="CA26" s="3">
        <f t="shared" si="33"/>
        <v>-2.8492564300341217</v>
      </c>
      <c r="CB26" s="3">
        <f t="shared" si="33"/>
        <v>-4.0585664458931685</v>
      </c>
      <c r="CC26" s="3">
        <f t="shared" si="33"/>
        <v>-3.2006041892278558</v>
      </c>
      <c r="CD26" s="3">
        <f t="shared" si="33"/>
        <v>0.85188311631429237</v>
      </c>
      <c r="CE26" s="3">
        <f t="shared" si="33"/>
        <v>1.4246096049895032</v>
      </c>
      <c r="CF26" s="3">
        <f t="shared" si="33"/>
        <v>-0.53416910039259857</v>
      </c>
      <c r="CG26" s="3">
        <f t="shared" si="33"/>
        <v>0.45666977097535488</v>
      </c>
      <c r="CH26" s="3">
        <f t="shared" si="33"/>
        <v>-1.3015034243501447</v>
      </c>
      <c r="CI26" s="3"/>
      <c r="CJ26" s="3">
        <f t="shared" si="7"/>
        <v>-4.7711900985192095</v>
      </c>
      <c r="CK26" s="3">
        <f t="shared" si="8"/>
        <v>-4.0875520640136989</v>
      </c>
      <c r="CL26" s="3">
        <f t="shared" si="9"/>
        <v>-3.7042941467665349</v>
      </c>
      <c r="CM26" s="3">
        <f t="shared" si="10"/>
        <v>-2.8067907454682666</v>
      </c>
      <c r="CN26" s="3">
        <f t="shared" si="11"/>
        <v>-4.4555201924092884</v>
      </c>
      <c r="CO26" s="3">
        <f t="shared" si="12"/>
        <v>-2.635822318786154</v>
      </c>
      <c r="CP26" s="3">
        <f t="shared" si="13"/>
        <v>-2.2808685999534104</v>
      </c>
      <c r="CQ26" s="3">
        <f t="shared" si="14"/>
        <v>-3.5666182631430168</v>
      </c>
      <c r="CR26" s="3">
        <f t="shared" si="15"/>
        <v>-3.6040810825992393</v>
      </c>
      <c r="CS26" s="3">
        <f t="shared" si="16"/>
        <v>-3.0428202916511942</v>
      </c>
      <c r="CT26" s="3">
        <f t="shared" si="17"/>
        <v>0.75684548868997226</v>
      </c>
      <c r="CU26" s="3">
        <f t="shared" si="18"/>
        <v>-3.3752416339788662</v>
      </c>
      <c r="CV26" s="3">
        <f t="shared" si="19"/>
        <v>-3.4479513944779709</v>
      </c>
      <c r="CW26" s="3">
        <f t="shared" si="20"/>
        <v>-4.2383217644881688</v>
      </c>
      <c r="CX26" s="3">
        <f t="shared" si="21"/>
        <v>-3.4656826860154171</v>
      </c>
      <c r="CY26" s="3">
        <f t="shared" si="22"/>
        <v>0.10576797660571911</v>
      </c>
      <c r="CZ26" s="3">
        <f t="shared" si="23"/>
        <v>-1.0527173117754047</v>
      </c>
      <c r="DA26" s="3">
        <f t="shared" si="24"/>
        <v>-2.8492564300341212</v>
      </c>
      <c r="DB26" s="3">
        <f t="shared" si="25"/>
        <v>-4.0585664458931685</v>
      </c>
      <c r="DC26" s="3">
        <f t="shared" si="26"/>
        <v>-3.2006041892278567</v>
      </c>
      <c r="DD26" s="3">
        <f t="shared" si="27"/>
        <v>0.85188311631429248</v>
      </c>
      <c r="DE26" s="3">
        <f t="shared" si="28"/>
        <v>1.4246096049895034</v>
      </c>
      <c r="DF26" s="3">
        <f t="shared" si="29"/>
        <v>-0.53416910039259868</v>
      </c>
      <c r="DG26" s="3">
        <f t="shared" si="30"/>
        <v>0.45666977097535483</v>
      </c>
      <c r="DH26" s="3">
        <f t="shared" si="31"/>
        <v>-1.3015034243501442</v>
      </c>
      <c r="DI26" s="3"/>
      <c r="DJ26" s="23" t="str">
        <v>e__ME5 BM4</v>
      </c>
      <c r="DK26" s="4">
        <v>-2.162755383303407</v>
      </c>
      <c r="DL26" s="4">
        <v>-1.0454250759967492</v>
      </c>
      <c r="DM26" s="4">
        <v>-0.57868078210494422</v>
      </c>
      <c r="DN26" s="4">
        <v>-0.12236907337884653</v>
      </c>
      <c r="DO26" s="4">
        <v>0.24384853068975354</v>
      </c>
      <c r="DP26" s="4">
        <v>-2.2507887675683604</v>
      </c>
      <c r="DQ26" s="4">
        <v>-0.89760913994336355</v>
      </c>
      <c r="DR26" s="4">
        <v>-0.36213588876637792</v>
      </c>
      <c r="DS26" s="4">
        <v>0.45920368119194171</v>
      </c>
      <c r="DT26" s="4">
        <v>0.88331853378637593</v>
      </c>
      <c r="DU26" s="4">
        <v>-2.012794838612197</v>
      </c>
      <c r="DV26" s="4">
        <v>-0.55499856924692381</v>
      </c>
      <c r="DW26" s="4">
        <v>0.39684284912945766</v>
      </c>
      <c r="DX26" s="4">
        <v>0.98838524642276193</v>
      </c>
      <c r="DY26" s="4">
        <v>1.1097506502791699</v>
      </c>
      <c r="DZ26" s="4">
        <v>-1.6413173528856151</v>
      </c>
      <c r="EA26" s="4">
        <v>-0.17054153999125582</v>
      </c>
      <c r="EB26" s="4">
        <v>0.97747902164499034</v>
      </c>
      <c r="EC26" s="4">
        <v>1.6877861960341132</v>
      </c>
      <c r="ED26" s="4">
        <v>1.6442546942445553</v>
      </c>
      <c r="EE26" s="4">
        <v>-1.5845221937498748</v>
      </c>
      <c r="EF26" s="4">
        <v>5.5560981489715194E-2</v>
      </c>
      <c r="EG26" s="4">
        <v>1.1418856690670189</v>
      </c>
      <c r="EH26" s="4">
        <v>3.7351987342342201</v>
      </c>
      <c r="EI26" s="4">
        <v>2.2114194287224551</v>
      </c>
    </row>
    <row r="27" spans="1:139" x14ac:dyDescent="0.4">
      <c r="A27" s="18">
        <v>196507</v>
      </c>
      <c r="B27">
        <v>2.4066000000000001</v>
      </c>
      <c r="C27">
        <v>3.5234999999999999</v>
      </c>
      <c r="D27">
        <v>3.5834999999999999</v>
      </c>
      <c r="E27">
        <v>2.0598999999999998</v>
      </c>
      <c r="F27">
        <v>4.4344000000000001</v>
      </c>
      <c r="G27">
        <v>3.7763</v>
      </c>
      <c r="H27">
        <v>1.6586000000000001</v>
      </c>
      <c r="I27">
        <v>2.9232999999999998</v>
      </c>
      <c r="J27">
        <v>3.4550999999999998</v>
      </c>
      <c r="K27">
        <v>4.1702000000000004</v>
      </c>
      <c r="L27">
        <v>1.5470999999999999</v>
      </c>
      <c r="M27">
        <v>4.5216000000000003</v>
      </c>
      <c r="N27">
        <v>2.5779000000000001</v>
      </c>
      <c r="O27">
        <v>4.4099000000000004</v>
      </c>
      <c r="P27">
        <v>4.9452999999999996</v>
      </c>
      <c r="Q27">
        <v>2.6113</v>
      </c>
      <c r="R27">
        <v>3.1903999999999999</v>
      </c>
      <c r="S27">
        <v>4.0197000000000003</v>
      </c>
      <c r="T27">
        <v>2.6533000000000002</v>
      </c>
      <c r="U27">
        <v>6.2404999999999999</v>
      </c>
      <c r="V27">
        <v>1.5245</v>
      </c>
      <c r="W27">
        <v>-2.2000000000000001E-3</v>
      </c>
      <c r="X27">
        <v>1.8996999999999999</v>
      </c>
      <c r="Y27">
        <v>3.8748</v>
      </c>
      <c r="Z27">
        <v>4.8239000000000001</v>
      </c>
      <c r="AB27">
        <v>1.43</v>
      </c>
      <c r="AC27">
        <v>0.89</v>
      </c>
      <c r="AD27">
        <v>2.2000000000000002</v>
      </c>
      <c r="AF27">
        <v>0.31</v>
      </c>
      <c r="AH27">
        <f t="shared" si="4"/>
        <v>2.0966</v>
      </c>
      <c r="AI27">
        <f t="shared" si="4"/>
        <v>3.2134999999999998</v>
      </c>
      <c r="AJ27">
        <f t="shared" si="4"/>
        <v>3.2734999999999999</v>
      </c>
      <c r="AK27">
        <f t="shared" si="4"/>
        <v>1.7498999999999998</v>
      </c>
      <c r="AL27">
        <f t="shared" si="4"/>
        <v>4.1244000000000005</v>
      </c>
      <c r="AM27">
        <f t="shared" si="4"/>
        <v>3.4662999999999999</v>
      </c>
      <c r="AN27">
        <f t="shared" si="4"/>
        <v>1.3486</v>
      </c>
      <c r="AO27">
        <f t="shared" si="4"/>
        <v>2.6132999999999997</v>
      </c>
      <c r="AP27">
        <f t="shared" si="4"/>
        <v>3.1450999999999998</v>
      </c>
      <c r="AQ27">
        <f t="shared" si="4"/>
        <v>3.8602000000000003</v>
      </c>
      <c r="AR27">
        <f t="shared" si="4"/>
        <v>1.2370999999999999</v>
      </c>
      <c r="AS27">
        <f t="shared" si="4"/>
        <v>4.2116000000000007</v>
      </c>
      <c r="AT27">
        <f t="shared" si="4"/>
        <v>2.2679</v>
      </c>
      <c r="AU27">
        <f t="shared" si="4"/>
        <v>4.0999000000000008</v>
      </c>
      <c r="AV27">
        <f t="shared" si="4"/>
        <v>4.6353</v>
      </c>
      <c r="AW27">
        <f t="shared" si="4"/>
        <v>2.3012999999999999</v>
      </c>
      <c r="AX27">
        <f t="shared" si="32"/>
        <v>2.8803999999999998</v>
      </c>
      <c r="AY27">
        <f t="shared" si="32"/>
        <v>3.7097000000000002</v>
      </c>
      <c r="AZ27">
        <f t="shared" si="32"/>
        <v>2.3433000000000002</v>
      </c>
      <c r="BA27">
        <f t="shared" si="32"/>
        <v>5.9305000000000003</v>
      </c>
      <c r="BB27">
        <f t="shared" si="32"/>
        <v>1.2144999999999999</v>
      </c>
      <c r="BC27">
        <f t="shared" si="32"/>
        <v>-0.31219999999999998</v>
      </c>
      <c r="BD27">
        <f t="shared" si="32"/>
        <v>1.5896999999999999</v>
      </c>
      <c r="BE27">
        <f t="shared" si="32"/>
        <v>3.5648</v>
      </c>
      <c r="BF27">
        <f t="shared" si="32"/>
        <v>4.5139000000000005</v>
      </c>
      <c r="BH27">
        <f t="shared" si="5"/>
        <v>-0.86308347681466402</v>
      </c>
      <c r="BJ27" s="3">
        <f t="shared" si="6"/>
        <v>0.38329568696117855</v>
      </c>
      <c r="BK27" s="3">
        <f t="shared" si="6"/>
        <v>1.2575234631818875</v>
      </c>
      <c r="BL27" s="3">
        <f t="shared" si="6"/>
        <v>1.3438165549758923</v>
      </c>
      <c r="BM27" s="3">
        <f t="shared" si="6"/>
        <v>-0.24878810055023481</v>
      </c>
      <c r="BN27" s="3">
        <f t="shared" si="6"/>
        <v>1.9243436715891038</v>
      </c>
      <c r="BO27" s="3">
        <f t="shared" si="6"/>
        <v>1.6559699830752712</v>
      </c>
      <c r="BP27" s="3">
        <f t="shared" si="6"/>
        <v>-0.54725112784970453</v>
      </c>
      <c r="BQ27" s="3">
        <f t="shared" si="6"/>
        <v>0.60572251166957258</v>
      </c>
      <c r="BR27" s="3">
        <f t="shared" si="6"/>
        <v>1.1520728407303928</v>
      </c>
      <c r="BS27" s="3">
        <f t="shared" si="6"/>
        <v>1.6387920296227914</v>
      </c>
      <c r="BT27" s="3">
        <f t="shared" si="6"/>
        <v>-0.55798814826496201</v>
      </c>
      <c r="BU27" s="3">
        <f t="shared" si="6"/>
        <v>2.3351897316568966</v>
      </c>
      <c r="BV27" s="3">
        <f t="shared" si="6"/>
        <v>0.50744676533063382</v>
      </c>
      <c r="BW27" s="3">
        <f t="shared" si="6"/>
        <v>2.231409192354346</v>
      </c>
      <c r="BX27" s="3">
        <f t="shared" si="6"/>
        <v>2.5370250055577168</v>
      </c>
      <c r="BY27" s="3">
        <f t="shared" si="6"/>
        <v>0.61474718486107993</v>
      </c>
      <c r="BZ27" s="3">
        <f t="shared" si="33"/>
        <v>1.3213256370699369</v>
      </c>
      <c r="CA27" s="3">
        <f t="shared" si="33"/>
        <v>2.0283689375540774</v>
      </c>
      <c r="CB27" s="3">
        <f t="shared" si="33"/>
        <v>0.52646272610781253</v>
      </c>
      <c r="CC27" s="3">
        <f t="shared" si="33"/>
        <v>3.8947400074794642</v>
      </c>
      <c r="CD27" s="3">
        <f t="shared" si="33"/>
        <v>-0.12397795440917903</v>
      </c>
      <c r="CE27" s="3">
        <f t="shared" si="33"/>
        <v>-1.688107953371347</v>
      </c>
      <c r="CF27" s="3">
        <f t="shared" si="33"/>
        <v>0.33879209861387993</v>
      </c>
      <c r="CG27" s="3">
        <f t="shared" si="33"/>
        <v>2.1730614098769578</v>
      </c>
      <c r="CH27" s="3">
        <f t="shared" si="33"/>
        <v>2.999971532585743</v>
      </c>
      <c r="CI27" s="3"/>
      <c r="CJ27" s="3">
        <f t="shared" si="7"/>
        <v>0.38329568696117877</v>
      </c>
      <c r="CK27" s="3">
        <f t="shared" si="8"/>
        <v>1.2575234631818872</v>
      </c>
      <c r="CL27" s="3">
        <f t="shared" si="9"/>
        <v>1.3438165549758929</v>
      </c>
      <c r="CM27" s="3">
        <f t="shared" si="10"/>
        <v>-0.24878810055023437</v>
      </c>
      <c r="CN27" s="3">
        <f t="shared" si="11"/>
        <v>1.9243436715891027</v>
      </c>
      <c r="CO27" s="3">
        <f t="shared" si="12"/>
        <v>1.6559699830752712</v>
      </c>
      <c r="CP27" s="3">
        <f t="shared" si="13"/>
        <v>-0.54725112784970376</v>
      </c>
      <c r="CQ27" s="3">
        <f t="shared" si="14"/>
        <v>0.60572251166957258</v>
      </c>
      <c r="CR27" s="3">
        <f t="shared" si="15"/>
        <v>1.1520728407303928</v>
      </c>
      <c r="CS27" s="3">
        <f t="shared" si="16"/>
        <v>1.6387920296227898</v>
      </c>
      <c r="CT27" s="3">
        <f t="shared" si="17"/>
        <v>-0.55798814826496201</v>
      </c>
      <c r="CU27" s="3">
        <f t="shared" si="18"/>
        <v>2.335189731656897</v>
      </c>
      <c r="CV27" s="3">
        <f t="shared" si="19"/>
        <v>0.50744676533063371</v>
      </c>
      <c r="CW27" s="3">
        <f t="shared" si="20"/>
        <v>2.2314091923543464</v>
      </c>
      <c r="CX27" s="3">
        <f t="shared" si="21"/>
        <v>2.5370250055577177</v>
      </c>
      <c r="CY27" s="3">
        <f t="shared" si="22"/>
        <v>0.61474718486107993</v>
      </c>
      <c r="CZ27" s="3">
        <f t="shared" si="23"/>
        <v>1.3213256370699371</v>
      </c>
      <c r="DA27" s="3">
        <f t="shared" si="24"/>
        <v>2.0283689375540779</v>
      </c>
      <c r="DB27" s="3">
        <f t="shared" si="25"/>
        <v>0.52646272610781264</v>
      </c>
      <c r="DC27" s="3">
        <f t="shared" si="26"/>
        <v>3.8947400074794634</v>
      </c>
      <c r="DD27" s="3">
        <f t="shared" si="27"/>
        <v>-0.12397795440917891</v>
      </c>
      <c r="DE27" s="3">
        <f t="shared" si="28"/>
        <v>-1.6881079533713468</v>
      </c>
      <c r="DF27" s="3">
        <f t="shared" si="29"/>
        <v>0.33879209861387977</v>
      </c>
      <c r="DG27" s="3">
        <f t="shared" si="30"/>
        <v>2.1730614098769578</v>
      </c>
      <c r="DH27" s="3">
        <f t="shared" si="31"/>
        <v>2.9999715325857435</v>
      </c>
      <c r="DI27" s="3"/>
      <c r="DJ27" s="23" t="str">
        <v>e__BIG HiBM</v>
      </c>
      <c r="DK27" s="4">
        <v>-0.54201245273666421</v>
      </c>
      <c r="DL27" s="4">
        <v>1.1558720841580608</v>
      </c>
      <c r="DM27" s="4">
        <v>1.4799244554816449</v>
      </c>
      <c r="DN27" s="4">
        <v>1.8931056684338337</v>
      </c>
      <c r="DO27" s="4">
        <v>2.7277713056897173</v>
      </c>
      <c r="DP27" s="4">
        <v>-1.0133601026260386</v>
      </c>
      <c r="DQ27" s="4">
        <v>0.36094377221016877</v>
      </c>
      <c r="DR27" s="4">
        <v>1.3178382842709211</v>
      </c>
      <c r="DS27" s="4">
        <v>1.6324386329265903</v>
      </c>
      <c r="DT27" s="4">
        <v>3.1468217008548995</v>
      </c>
      <c r="DU27" s="4">
        <v>-1.3589155768849031</v>
      </c>
      <c r="DV27" s="4">
        <v>0.42852180777450455</v>
      </c>
      <c r="DW27" s="4">
        <v>1.1587363648203199</v>
      </c>
      <c r="DX27" s="4">
        <v>2.1253818166695315</v>
      </c>
      <c r="DY27" s="4">
        <v>3.4275826926951454</v>
      </c>
      <c r="DZ27" s="4">
        <v>-1.550468112220474</v>
      </c>
      <c r="EA27" s="4">
        <v>0.47481393692223722</v>
      </c>
      <c r="EB27" s="4">
        <v>1.3878228442556524</v>
      </c>
      <c r="EC27" s="4">
        <v>2.0630941498344648</v>
      </c>
      <c r="ED27" s="4">
        <v>3.8606541385726239</v>
      </c>
      <c r="EE27" s="4">
        <v>-2.2637527798906403</v>
      </c>
      <c r="EF27" s="4">
        <v>0.32813837331135015</v>
      </c>
      <c r="EG27" s="4">
        <v>0.41720761943011475</v>
      </c>
      <c r="EH27" s="4">
        <v>2.2114194287224551</v>
      </c>
      <c r="EI27" s="4">
        <v>7.6232760178466483</v>
      </c>
    </row>
    <row r="28" spans="1:139" x14ac:dyDescent="0.4">
      <c r="A28" s="18">
        <v>196508</v>
      </c>
      <c r="B28">
        <v>2.6821999999999999</v>
      </c>
      <c r="C28">
        <v>5.4187000000000003</v>
      </c>
      <c r="D28">
        <v>5.1589</v>
      </c>
      <c r="E28">
        <v>4.1395999999999997</v>
      </c>
      <c r="F28">
        <v>3.7423000000000002</v>
      </c>
      <c r="G28">
        <v>7.2888999999999999</v>
      </c>
      <c r="H28">
        <v>4.2313999999999998</v>
      </c>
      <c r="I28">
        <v>5.0365000000000002</v>
      </c>
      <c r="J28">
        <v>4.8868999999999998</v>
      </c>
      <c r="K28">
        <v>4.0709999999999997</v>
      </c>
      <c r="L28">
        <v>8.3161000000000005</v>
      </c>
      <c r="M28">
        <v>4.5843999999999996</v>
      </c>
      <c r="N28">
        <v>7.7310999999999996</v>
      </c>
      <c r="O28">
        <v>3.1778</v>
      </c>
      <c r="P28">
        <v>6.5716000000000001</v>
      </c>
      <c r="Q28">
        <v>3.7936999999999999</v>
      </c>
      <c r="R28">
        <v>4.0946999999999996</v>
      </c>
      <c r="S28">
        <v>5.1162000000000001</v>
      </c>
      <c r="T28">
        <v>2.9962</v>
      </c>
      <c r="U28">
        <v>4.8756000000000004</v>
      </c>
      <c r="V28">
        <v>3.2621000000000002</v>
      </c>
      <c r="W28">
        <v>1.2963</v>
      </c>
      <c r="X28">
        <v>3.4495</v>
      </c>
      <c r="Y28">
        <v>1.1232</v>
      </c>
      <c r="Z28">
        <v>2.1656</v>
      </c>
      <c r="AB28">
        <v>2.73</v>
      </c>
      <c r="AC28">
        <v>2.84</v>
      </c>
      <c r="AD28">
        <v>-1</v>
      </c>
      <c r="AF28">
        <v>0.33</v>
      </c>
      <c r="AH28">
        <f t="shared" si="4"/>
        <v>2.3521999999999998</v>
      </c>
      <c r="AI28">
        <f t="shared" si="4"/>
        <v>5.0887000000000002</v>
      </c>
      <c r="AJ28">
        <f t="shared" si="4"/>
        <v>4.8289</v>
      </c>
      <c r="AK28">
        <f t="shared" si="4"/>
        <v>3.8095999999999997</v>
      </c>
      <c r="AL28">
        <f t="shared" si="4"/>
        <v>3.4123000000000001</v>
      </c>
      <c r="AM28">
        <f t="shared" si="4"/>
        <v>6.9588999999999999</v>
      </c>
      <c r="AN28">
        <f t="shared" si="4"/>
        <v>3.9013999999999998</v>
      </c>
      <c r="AO28">
        <f t="shared" si="4"/>
        <v>4.7065000000000001</v>
      </c>
      <c r="AP28">
        <f t="shared" si="4"/>
        <v>4.5568999999999997</v>
      </c>
      <c r="AQ28">
        <f t="shared" si="4"/>
        <v>3.7409999999999997</v>
      </c>
      <c r="AR28">
        <f t="shared" si="4"/>
        <v>7.9861000000000004</v>
      </c>
      <c r="AS28">
        <f t="shared" si="4"/>
        <v>4.2543999999999995</v>
      </c>
      <c r="AT28">
        <f t="shared" si="4"/>
        <v>7.4010999999999996</v>
      </c>
      <c r="AU28">
        <f t="shared" si="4"/>
        <v>2.8477999999999999</v>
      </c>
      <c r="AV28">
        <f t="shared" si="4"/>
        <v>6.2416</v>
      </c>
      <c r="AW28">
        <f t="shared" si="4"/>
        <v>3.4636999999999998</v>
      </c>
      <c r="AX28">
        <f t="shared" si="32"/>
        <v>3.7646999999999995</v>
      </c>
      <c r="AY28">
        <f t="shared" si="32"/>
        <v>4.7862</v>
      </c>
      <c r="AZ28">
        <f t="shared" si="32"/>
        <v>2.6661999999999999</v>
      </c>
      <c r="BA28">
        <f t="shared" si="32"/>
        <v>4.5456000000000003</v>
      </c>
      <c r="BB28">
        <f t="shared" si="32"/>
        <v>2.9321000000000002</v>
      </c>
      <c r="BC28">
        <f t="shared" si="32"/>
        <v>0.96629999999999994</v>
      </c>
      <c r="BD28">
        <f t="shared" si="32"/>
        <v>3.1194999999999999</v>
      </c>
      <c r="BE28">
        <f t="shared" si="32"/>
        <v>0.79319999999999991</v>
      </c>
      <c r="BF28">
        <f t="shared" si="32"/>
        <v>1.8355999999999999</v>
      </c>
      <c r="BH28">
        <f t="shared" si="5"/>
        <v>5.9865563380651468</v>
      </c>
      <c r="BJ28" s="3">
        <f t="shared" si="6"/>
        <v>-1.2108346414070486</v>
      </c>
      <c r="BK28" s="3">
        <f t="shared" si="6"/>
        <v>1.5137880432041153</v>
      </c>
      <c r="BL28" s="3">
        <f t="shared" si="6"/>
        <v>1.398186859336866</v>
      </c>
      <c r="BM28" s="3">
        <f t="shared" si="6"/>
        <v>0.41659683293585159</v>
      </c>
      <c r="BN28" s="3">
        <f t="shared" si="6"/>
        <v>-0.21909306858410904</v>
      </c>
      <c r="BO28" s="3">
        <f t="shared" si="6"/>
        <v>3.2934085986977282</v>
      </c>
      <c r="BP28" s="3">
        <f t="shared" si="6"/>
        <v>0.40256223147807946</v>
      </c>
      <c r="BQ28" s="3">
        <f t="shared" si="6"/>
        <v>1.2507975847612687</v>
      </c>
      <c r="BR28" s="3">
        <f t="shared" si="6"/>
        <v>1.2237402903454537</v>
      </c>
      <c r="BS28" s="3">
        <f t="shared" si="6"/>
        <v>5.6363790091980892E-2</v>
      </c>
      <c r="BT28" s="3">
        <f t="shared" si="6"/>
        <v>4.4290185191642291</v>
      </c>
      <c r="BU28" s="3">
        <f t="shared" si="6"/>
        <v>0.86727946873564088</v>
      </c>
      <c r="BV28" s="3">
        <f t="shared" si="6"/>
        <v>4.2978438269662504</v>
      </c>
      <c r="BW28" s="3">
        <f t="shared" si="6"/>
        <v>-0.28732333734374338</v>
      </c>
      <c r="BX28" s="3">
        <f t="shared" si="6"/>
        <v>2.7554546884172373</v>
      </c>
      <c r="BY28" s="3">
        <f t="shared" si="6"/>
        <v>0.18621677718557095</v>
      </c>
      <c r="BZ28" s="3">
        <f t="shared" si="33"/>
        <v>0.73966826437525945</v>
      </c>
      <c r="CA28" s="3">
        <f t="shared" si="33"/>
        <v>1.7594111533847201</v>
      </c>
      <c r="CB28" s="3">
        <f t="shared" si="33"/>
        <v>-0.4187874289928688</v>
      </c>
      <c r="CC28" s="3">
        <f t="shared" si="33"/>
        <v>1.1071782575831413</v>
      </c>
      <c r="CD28" s="3">
        <f t="shared" si="33"/>
        <v>0.28782242139190028</v>
      </c>
      <c r="CE28" s="3">
        <f t="shared" si="33"/>
        <v>-1.6857841530643016</v>
      </c>
      <c r="CF28" s="3">
        <f t="shared" si="33"/>
        <v>0.74449693416264395</v>
      </c>
      <c r="CG28" s="3">
        <f t="shared" si="33"/>
        <v>-1.6855199834123675</v>
      </c>
      <c r="CH28" s="3">
        <f t="shared" si="33"/>
        <v>-0.80789079536574837</v>
      </c>
      <c r="CI28" s="3"/>
      <c r="CJ28" s="3">
        <f t="shared" si="7"/>
        <v>-1.2108346414070483</v>
      </c>
      <c r="CK28" s="3">
        <f t="shared" si="8"/>
        <v>1.5137880432041151</v>
      </c>
      <c r="CL28" s="3">
        <f t="shared" si="9"/>
        <v>1.3981868593368667</v>
      </c>
      <c r="CM28" s="3">
        <f t="shared" si="10"/>
        <v>0.41659683293585204</v>
      </c>
      <c r="CN28" s="3">
        <f t="shared" si="11"/>
        <v>-0.2190930685841101</v>
      </c>
      <c r="CO28" s="3">
        <f t="shared" si="12"/>
        <v>3.2934085986977282</v>
      </c>
      <c r="CP28" s="3">
        <f t="shared" si="13"/>
        <v>0.40256223147808023</v>
      </c>
      <c r="CQ28" s="3">
        <f t="shared" si="14"/>
        <v>1.2507975847612687</v>
      </c>
      <c r="CR28" s="3">
        <f t="shared" si="15"/>
        <v>1.2237402903454537</v>
      </c>
      <c r="CS28" s="3">
        <f t="shared" si="16"/>
        <v>5.6363790091979407E-2</v>
      </c>
      <c r="CT28" s="3">
        <f t="shared" si="17"/>
        <v>4.4290185191642291</v>
      </c>
      <c r="CU28" s="3">
        <f t="shared" si="18"/>
        <v>0.86727946873564132</v>
      </c>
      <c r="CV28" s="3">
        <f t="shared" si="19"/>
        <v>4.2978438269662504</v>
      </c>
      <c r="CW28" s="3">
        <f t="shared" si="20"/>
        <v>-0.2873233373437431</v>
      </c>
      <c r="CX28" s="3">
        <f t="shared" si="21"/>
        <v>2.7554546884172382</v>
      </c>
      <c r="CY28" s="3">
        <f t="shared" si="22"/>
        <v>0.18621677718557095</v>
      </c>
      <c r="CZ28" s="3">
        <f t="shared" si="23"/>
        <v>0.73966826437525957</v>
      </c>
      <c r="DA28" s="3">
        <f t="shared" si="24"/>
        <v>1.7594111533847203</v>
      </c>
      <c r="DB28" s="3">
        <f t="shared" si="25"/>
        <v>-0.41878742899286864</v>
      </c>
      <c r="DC28" s="3">
        <f t="shared" si="26"/>
        <v>1.1071782575831404</v>
      </c>
      <c r="DD28" s="3">
        <f t="shared" si="27"/>
        <v>0.2878224213919004</v>
      </c>
      <c r="DE28" s="3">
        <f t="shared" si="28"/>
        <v>-1.6857841530643014</v>
      </c>
      <c r="DF28" s="3">
        <f t="shared" si="29"/>
        <v>0.74449693416264384</v>
      </c>
      <c r="DG28" s="3">
        <f t="shared" si="30"/>
        <v>-1.6855199834123675</v>
      </c>
      <c r="DH28" s="3">
        <f t="shared" si="31"/>
        <v>-0.80789079536574793</v>
      </c>
      <c r="DI28" s="3"/>
      <c r="DJ28" s="2"/>
      <c r="DK28" s="2"/>
      <c r="DL28" s="2"/>
      <c r="DM28" s="2"/>
      <c r="DN28" s="2"/>
      <c r="DO28" s="2"/>
      <c r="DP28" s="2"/>
      <c r="DQ28" s="2"/>
      <c r="DR28" s="2"/>
      <c r="DS28" s="2"/>
      <c r="DT28" s="2"/>
      <c r="DU28" s="2"/>
      <c r="DV28" s="2"/>
      <c r="DW28" s="2"/>
      <c r="DX28" s="2"/>
    </row>
    <row r="29" spans="1:139" x14ac:dyDescent="0.4">
      <c r="A29" s="18">
        <v>196509</v>
      </c>
      <c r="B29">
        <v>3.4634999999999998</v>
      </c>
      <c r="C29">
        <v>5.8826999999999998</v>
      </c>
      <c r="D29">
        <v>1.4205000000000001</v>
      </c>
      <c r="E29">
        <v>3.9424000000000001</v>
      </c>
      <c r="F29">
        <v>3.1979000000000002</v>
      </c>
      <c r="G29">
        <v>5.8301999999999996</v>
      </c>
      <c r="H29">
        <v>3.7852999999999999</v>
      </c>
      <c r="I29">
        <v>2.7155999999999998</v>
      </c>
      <c r="J29">
        <v>4.6303000000000001</v>
      </c>
      <c r="K29">
        <v>2.9300999999999999</v>
      </c>
      <c r="L29">
        <v>2.4738000000000002</v>
      </c>
      <c r="M29">
        <v>2.8212000000000002</v>
      </c>
      <c r="N29">
        <v>3.2942999999999998</v>
      </c>
      <c r="O29">
        <v>5.2629000000000001</v>
      </c>
      <c r="P29">
        <v>4.6036999999999999</v>
      </c>
      <c r="Q29">
        <v>3.4979</v>
      </c>
      <c r="R29">
        <v>4.0214999999999996</v>
      </c>
      <c r="S29">
        <v>1.4240999999999999</v>
      </c>
      <c r="T29">
        <v>2.9037999999999999</v>
      </c>
      <c r="U29">
        <v>3.843</v>
      </c>
      <c r="V29">
        <v>3.9272</v>
      </c>
      <c r="W29">
        <v>2.3025000000000002</v>
      </c>
      <c r="X29">
        <v>2.3895</v>
      </c>
      <c r="Y29">
        <v>3.5200999999999998</v>
      </c>
      <c r="Z29">
        <v>3.2158000000000002</v>
      </c>
      <c r="AB29">
        <v>2.86</v>
      </c>
      <c r="AC29">
        <v>0.64</v>
      </c>
      <c r="AD29">
        <v>-0.13</v>
      </c>
      <c r="AF29">
        <v>0.31</v>
      </c>
      <c r="AH29">
        <f t="shared" si="4"/>
        <v>3.1534999999999997</v>
      </c>
      <c r="AI29">
        <f t="shared" si="4"/>
        <v>5.5727000000000002</v>
      </c>
      <c r="AJ29">
        <f t="shared" si="4"/>
        <v>1.1105</v>
      </c>
      <c r="AK29">
        <f t="shared" si="4"/>
        <v>3.6324000000000001</v>
      </c>
      <c r="AL29">
        <f t="shared" si="4"/>
        <v>2.8879000000000001</v>
      </c>
      <c r="AM29">
        <f t="shared" ref="AM29:AZ49" si="34">G29-$AF29</f>
        <v>5.5202</v>
      </c>
      <c r="AN29">
        <f t="shared" si="34"/>
        <v>3.4752999999999998</v>
      </c>
      <c r="AO29">
        <f t="shared" si="34"/>
        <v>2.4055999999999997</v>
      </c>
      <c r="AP29">
        <f t="shared" si="34"/>
        <v>4.3203000000000005</v>
      </c>
      <c r="AQ29">
        <f t="shared" si="34"/>
        <v>2.6200999999999999</v>
      </c>
      <c r="AR29">
        <f t="shared" si="34"/>
        <v>2.1638000000000002</v>
      </c>
      <c r="AS29">
        <f t="shared" si="34"/>
        <v>2.5112000000000001</v>
      </c>
      <c r="AT29">
        <f t="shared" si="34"/>
        <v>2.9842999999999997</v>
      </c>
      <c r="AU29">
        <f t="shared" si="34"/>
        <v>4.9529000000000005</v>
      </c>
      <c r="AV29">
        <f t="shared" si="34"/>
        <v>4.2937000000000003</v>
      </c>
      <c r="AW29">
        <f t="shared" si="34"/>
        <v>3.1879</v>
      </c>
      <c r="AX29">
        <f t="shared" si="32"/>
        <v>3.7114999999999996</v>
      </c>
      <c r="AY29">
        <f t="shared" si="32"/>
        <v>1.1140999999999999</v>
      </c>
      <c r="AZ29">
        <f t="shared" si="32"/>
        <v>2.5937999999999999</v>
      </c>
      <c r="BA29">
        <f t="shared" si="32"/>
        <v>3.5329999999999999</v>
      </c>
      <c r="BB29">
        <f t="shared" si="32"/>
        <v>3.6172</v>
      </c>
      <c r="BC29">
        <f t="shared" si="32"/>
        <v>1.9925000000000002</v>
      </c>
      <c r="BD29">
        <f t="shared" si="32"/>
        <v>2.0794999999999999</v>
      </c>
      <c r="BE29">
        <f t="shared" si="32"/>
        <v>3.2100999999999997</v>
      </c>
      <c r="BF29">
        <f t="shared" si="32"/>
        <v>2.9058000000000002</v>
      </c>
      <c r="BH29">
        <f t="shared" si="5"/>
        <v>1.6950273207543078</v>
      </c>
      <c r="BJ29" s="3">
        <f t="shared" si="6"/>
        <v>-0.59450767424387108</v>
      </c>
      <c r="BK29" s="3">
        <f t="shared" si="6"/>
        <v>1.8358945012063383</v>
      </c>
      <c r="BL29" s="3">
        <f t="shared" si="6"/>
        <v>-2.4703161102270363</v>
      </c>
      <c r="BM29" s="3">
        <f t="shared" si="6"/>
        <v>9.9965326284460865E-2</v>
      </c>
      <c r="BN29" s="3">
        <f t="shared" si="6"/>
        <v>-0.88662674260142982</v>
      </c>
      <c r="BO29" s="3">
        <f t="shared" si="6"/>
        <v>1.6691924602599744</v>
      </c>
      <c r="BP29" s="3">
        <f t="shared" si="6"/>
        <v>-0.18383643258914217</v>
      </c>
      <c r="BQ29" s="3">
        <f t="shared" si="6"/>
        <v>-1.194914907929562</v>
      </c>
      <c r="BR29" s="3">
        <f t="shared" si="6"/>
        <v>0.85312703530696066</v>
      </c>
      <c r="BS29" s="3">
        <f t="shared" si="6"/>
        <v>-1.2108590338610998</v>
      </c>
      <c r="BT29" s="3">
        <f t="shared" si="6"/>
        <v>-1.5694808140928513</v>
      </c>
      <c r="BU29" s="3">
        <f t="shared" si="6"/>
        <v>-1.0269915575564839</v>
      </c>
      <c r="BV29" s="3">
        <f t="shared" si="6"/>
        <v>-0.25323646687018675</v>
      </c>
      <c r="BW29" s="3">
        <f t="shared" si="6"/>
        <v>1.6911134096864484</v>
      </c>
      <c r="BX29" s="3">
        <f t="shared" si="6"/>
        <v>0.66876765670318949</v>
      </c>
      <c r="BY29" s="3">
        <f t="shared" si="6"/>
        <v>-0.24867626358197947</v>
      </c>
      <c r="BZ29" s="3">
        <f t="shared" si="33"/>
        <v>0.53987252710579225</v>
      </c>
      <c r="CA29" s="3">
        <f t="shared" si="33"/>
        <v>-2.0472346250322158</v>
      </c>
      <c r="CB29" s="3">
        <f t="shared" si="33"/>
        <v>-0.61800244450293684</v>
      </c>
      <c r="CC29" s="3">
        <f t="shared" si="33"/>
        <v>-4.5687917406491696E-2</v>
      </c>
      <c r="CD29" s="3">
        <f t="shared" si="33"/>
        <v>0.84234245897200788</v>
      </c>
      <c r="CE29" s="3">
        <f t="shared" si="33"/>
        <v>-0.78720177303359673</v>
      </c>
      <c r="CF29" s="3">
        <f t="shared" si="33"/>
        <v>-0.40791258228247962</v>
      </c>
      <c r="CG29" s="3">
        <f t="shared" si="33"/>
        <v>0.6226818772586995</v>
      </c>
      <c r="CH29" s="3">
        <f t="shared" si="33"/>
        <v>0.1493529718391029</v>
      </c>
      <c r="CI29" s="3"/>
      <c r="CJ29" s="3">
        <f t="shared" si="7"/>
        <v>-0.59450767424387085</v>
      </c>
      <c r="CK29" s="3">
        <f t="shared" si="8"/>
        <v>1.8358945012063381</v>
      </c>
      <c r="CL29" s="3">
        <f t="shared" si="9"/>
        <v>-2.4703161102270355</v>
      </c>
      <c r="CM29" s="3">
        <f t="shared" si="10"/>
        <v>9.9965326284461309E-2</v>
      </c>
      <c r="CN29" s="3">
        <f t="shared" si="11"/>
        <v>-0.88662674260143082</v>
      </c>
      <c r="CO29" s="3">
        <f t="shared" si="12"/>
        <v>1.6691924602599744</v>
      </c>
      <c r="CP29" s="3">
        <f t="shared" si="13"/>
        <v>-0.18383643258914137</v>
      </c>
      <c r="CQ29" s="3">
        <f t="shared" si="14"/>
        <v>-1.194914907929562</v>
      </c>
      <c r="CR29" s="3">
        <f t="shared" si="15"/>
        <v>0.85312703530696077</v>
      </c>
      <c r="CS29" s="3">
        <f t="shared" si="16"/>
        <v>-1.2108590338611014</v>
      </c>
      <c r="CT29" s="3">
        <f t="shared" si="17"/>
        <v>-1.5694808140928513</v>
      </c>
      <c r="CU29" s="3">
        <f t="shared" si="18"/>
        <v>-1.0269915575564834</v>
      </c>
      <c r="CV29" s="3">
        <f t="shared" si="19"/>
        <v>-0.25323646687018686</v>
      </c>
      <c r="CW29" s="3">
        <f t="shared" si="20"/>
        <v>1.6911134096864486</v>
      </c>
      <c r="CX29" s="3">
        <f t="shared" si="21"/>
        <v>0.66876765670319049</v>
      </c>
      <c r="CY29" s="3">
        <f t="shared" si="22"/>
        <v>-0.24867626358197947</v>
      </c>
      <c r="CZ29" s="3">
        <f t="shared" si="23"/>
        <v>0.53987252710579237</v>
      </c>
      <c r="DA29" s="3">
        <f t="shared" si="24"/>
        <v>-2.0472346250322153</v>
      </c>
      <c r="DB29" s="3">
        <f t="shared" si="25"/>
        <v>-0.61800244450293673</v>
      </c>
      <c r="DC29" s="3">
        <f t="shared" si="26"/>
        <v>-4.5687917406492591E-2</v>
      </c>
      <c r="DD29" s="3">
        <f t="shared" si="27"/>
        <v>0.84234245897200799</v>
      </c>
      <c r="DE29" s="3">
        <f t="shared" si="28"/>
        <v>-0.78720177303359651</v>
      </c>
      <c r="DF29" s="3">
        <f t="shared" si="29"/>
        <v>-0.40791258228247979</v>
      </c>
      <c r="DG29" s="3">
        <f t="shared" si="30"/>
        <v>0.6226818772586995</v>
      </c>
      <c r="DH29" s="3">
        <f t="shared" si="31"/>
        <v>0.14935297183910329</v>
      </c>
      <c r="DI29" s="3"/>
      <c r="DJ29" s="2"/>
      <c r="DK29" s="2"/>
      <c r="DL29" s="2"/>
      <c r="DM29" s="2"/>
      <c r="DN29" s="2"/>
      <c r="DO29" s="2"/>
      <c r="DP29" s="2"/>
      <c r="DQ29" s="2"/>
      <c r="DR29" s="2"/>
      <c r="DS29" s="2"/>
      <c r="DT29" s="2"/>
      <c r="DU29" s="2"/>
      <c r="DV29" s="2"/>
      <c r="DW29" s="2"/>
      <c r="DX29" s="2"/>
    </row>
    <row r="30" spans="1:139" x14ac:dyDescent="0.4">
      <c r="A30" s="18">
        <v>196510</v>
      </c>
      <c r="B30">
        <v>6.09</v>
      </c>
      <c r="C30">
        <v>9.0358999999999998</v>
      </c>
      <c r="D30">
        <v>6.0719000000000003</v>
      </c>
      <c r="E30">
        <v>5.6444000000000001</v>
      </c>
      <c r="F30">
        <v>9.1138999999999992</v>
      </c>
      <c r="G30">
        <v>4.0884</v>
      </c>
      <c r="H30">
        <v>7.8661000000000003</v>
      </c>
      <c r="I30">
        <v>3.7498</v>
      </c>
      <c r="J30">
        <v>5.8879999999999999</v>
      </c>
      <c r="K30">
        <v>5.2866999999999997</v>
      </c>
      <c r="L30">
        <v>4.6121999999999996</v>
      </c>
      <c r="M30">
        <v>4.3103999999999996</v>
      </c>
      <c r="N30">
        <v>5.5895000000000001</v>
      </c>
      <c r="O30">
        <v>5.7282000000000002</v>
      </c>
      <c r="P30">
        <v>5.0518000000000001</v>
      </c>
      <c r="Q30">
        <v>4.0575999999999999</v>
      </c>
      <c r="R30">
        <v>3.3464999999999998</v>
      </c>
      <c r="S30">
        <v>3.0869</v>
      </c>
      <c r="T30">
        <v>4.4819000000000004</v>
      </c>
      <c r="U30">
        <v>8.0751000000000008</v>
      </c>
      <c r="V30">
        <v>3.1383999999999999</v>
      </c>
      <c r="W30">
        <v>0.21410000000000001</v>
      </c>
      <c r="X30">
        <v>3.0055000000000001</v>
      </c>
      <c r="Y30">
        <v>4.4222000000000001</v>
      </c>
      <c r="Z30">
        <v>5.2226999999999997</v>
      </c>
      <c r="AB30">
        <v>2.6</v>
      </c>
      <c r="AC30">
        <v>2.52</v>
      </c>
      <c r="AD30">
        <v>1.56</v>
      </c>
      <c r="AF30">
        <v>0.31</v>
      </c>
      <c r="AH30">
        <f t="shared" ref="AH30:AW59" si="35">B30-$AF30</f>
        <v>5.78</v>
      </c>
      <c r="AI30">
        <f t="shared" si="35"/>
        <v>8.7258999999999993</v>
      </c>
      <c r="AJ30">
        <f t="shared" si="35"/>
        <v>5.7619000000000007</v>
      </c>
      <c r="AK30">
        <f t="shared" si="35"/>
        <v>5.3344000000000005</v>
      </c>
      <c r="AL30">
        <f t="shared" si="35"/>
        <v>8.8038999999999987</v>
      </c>
      <c r="AM30">
        <f t="shared" si="34"/>
        <v>3.7784</v>
      </c>
      <c r="AN30">
        <f t="shared" si="34"/>
        <v>7.5561000000000007</v>
      </c>
      <c r="AO30">
        <f t="shared" si="34"/>
        <v>3.4398</v>
      </c>
      <c r="AP30">
        <f t="shared" si="34"/>
        <v>5.5780000000000003</v>
      </c>
      <c r="AQ30">
        <f t="shared" si="34"/>
        <v>4.9767000000000001</v>
      </c>
      <c r="AR30">
        <f t="shared" si="34"/>
        <v>4.3022</v>
      </c>
      <c r="AS30">
        <f t="shared" si="34"/>
        <v>4.0004</v>
      </c>
      <c r="AT30">
        <f t="shared" si="34"/>
        <v>5.2795000000000005</v>
      </c>
      <c r="AU30">
        <f t="shared" si="34"/>
        <v>5.4182000000000006</v>
      </c>
      <c r="AV30">
        <f t="shared" si="34"/>
        <v>4.7418000000000005</v>
      </c>
      <c r="AW30">
        <f t="shared" si="34"/>
        <v>3.7475999999999998</v>
      </c>
      <c r="AX30">
        <f t="shared" si="32"/>
        <v>3.0364999999999998</v>
      </c>
      <c r="AY30">
        <f t="shared" si="32"/>
        <v>2.7768999999999999</v>
      </c>
      <c r="AZ30">
        <f t="shared" si="32"/>
        <v>4.1719000000000008</v>
      </c>
      <c r="BA30">
        <f t="shared" si="32"/>
        <v>7.7651000000000012</v>
      </c>
      <c r="BB30">
        <f t="shared" si="32"/>
        <v>2.8283999999999998</v>
      </c>
      <c r="BC30">
        <f t="shared" si="32"/>
        <v>-9.5899999999999985E-2</v>
      </c>
      <c r="BD30">
        <f t="shared" si="32"/>
        <v>2.6955</v>
      </c>
      <c r="BE30">
        <f t="shared" si="32"/>
        <v>4.1122000000000005</v>
      </c>
      <c r="BF30">
        <f t="shared" si="32"/>
        <v>4.9127000000000001</v>
      </c>
      <c r="BH30">
        <f t="shared" si="5"/>
        <v>3.3963721629287695</v>
      </c>
      <c r="BJ30" s="3">
        <f t="shared" si="6"/>
        <v>2.4019383914297743</v>
      </c>
      <c r="BK30" s="3">
        <f t="shared" si="6"/>
        <v>5.3128815852018914</v>
      </c>
      <c r="BL30" s="3">
        <f t="shared" si="6"/>
        <v>2.4812898289007692</v>
      </c>
      <c r="BM30" s="3">
        <f t="shared" si="6"/>
        <v>2.0808283395872436</v>
      </c>
      <c r="BN30" s="3">
        <f t="shared" si="6"/>
        <v>5.3156406054332113</v>
      </c>
      <c r="BO30" s="3">
        <f t="shared" si="6"/>
        <v>0.29842473713548223</v>
      </c>
      <c r="BP30" s="3">
        <f t="shared" si="6"/>
        <v>4.2175608955453017</v>
      </c>
      <c r="BQ30" s="3">
        <f t="shared" si="6"/>
        <v>0.12891007745209881</v>
      </c>
      <c r="BR30" s="3">
        <f t="shared" si="6"/>
        <v>2.3788535453839481</v>
      </c>
      <c r="BS30" s="3">
        <f t="shared" si="6"/>
        <v>1.4383866140450623</v>
      </c>
      <c r="BT30" s="3">
        <f t="shared" si="6"/>
        <v>0.92131785242131015</v>
      </c>
      <c r="BU30" s="3">
        <f t="shared" si="6"/>
        <v>0.76435049502776664</v>
      </c>
      <c r="BV30" s="3">
        <f t="shared" si="6"/>
        <v>2.3105241208026897</v>
      </c>
      <c r="BW30" s="3">
        <f t="shared" si="6"/>
        <v>2.4097399156260662</v>
      </c>
      <c r="BX30" s="3">
        <f t="shared" si="6"/>
        <v>1.3944417201312858</v>
      </c>
      <c r="BY30" s="3">
        <f t="shared" si="6"/>
        <v>0.62920981795312203</v>
      </c>
      <c r="BZ30" s="3">
        <f t="shared" si="33"/>
        <v>0.15806400164472745</v>
      </c>
      <c r="CA30" s="3">
        <f t="shared" si="33"/>
        <v>-0.1153430681983445</v>
      </c>
      <c r="CB30" s="3">
        <f t="shared" si="33"/>
        <v>1.2137275865172001</v>
      </c>
      <c r="CC30" s="3">
        <f t="shared" si="33"/>
        <v>4.4669444325727738</v>
      </c>
      <c r="CD30" s="3">
        <f t="shared" si="33"/>
        <v>0.31470238381179172</v>
      </c>
      <c r="CE30" s="3">
        <f t="shared" si="33"/>
        <v>-2.6203665330950061</v>
      </c>
      <c r="CF30" s="3">
        <f t="shared" si="33"/>
        <v>0.43290645060776756</v>
      </c>
      <c r="CG30" s="3">
        <f t="shared" si="33"/>
        <v>1.742178155916565</v>
      </c>
      <c r="CH30" s="3">
        <f t="shared" si="33"/>
        <v>2.3821654374294008</v>
      </c>
      <c r="CI30" s="3"/>
      <c r="CJ30" s="3">
        <f t="shared" si="7"/>
        <v>2.4019383914297743</v>
      </c>
      <c r="CK30" s="3">
        <f t="shared" si="8"/>
        <v>5.3128815852018914</v>
      </c>
      <c r="CL30" s="3">
        <f t="shared" si="9"/>
        <v>2.4812898289007701</v>
      </c>
      <c r="CM30" s="3">
        <f t="shared" si="10"/>
        <v>2.080828339587244</v>
      </c>
      <c r="CN30" s="3">
        <f t="shared" si="11"/>
        <v>5.3156406054332104</v>
      </c>
      <c r="CO30" s="3">
        <f t="shared" si="12"/>
        <v>0.29842473713548229</v>
      </c>
      <c r="CP30" s="3">
        <f t="shared" si="13"/>
        <v>4.2175608955453026</v>
      </c>
      <c r="CQ30" s="3">
        <f t="shared" si="14"/>
        <v>0.12891007745209881</v>
      </c>
      <c r="CR30" s="3">
        <f t="shared" si="15"/>
        <v>2.3788535453839481</v>
      </c>
      <c r="CS30" s="3">
        <f t="shared" si="16"/>
        <v>1.4383866140450607</v>
      </c>
      <c r="CT30" s="3">
        <f t="shared" si="17"/>
        <v>0.92131785242131015</v>
      </c>
      <c r="CU30" s="3">
        <f t="shared" si="18"/>
        <v>0.76435049502776709</v>
      </c>
      <c r="CV30" s="3">
        <f t="shared" si="19"/>
        <v>2.3105241208026897</v>
      </c>
      <c r="CW30" s="3">
        <f t="shared" si="20"/>
        <v>2.4097399156260666</v>
      </c>
      <c r="CX30" s="3">
        <f t="shared" si="21"/>
        <v>1.3944417201312866</v>
      </c>
      <c r="CY30" s="3">
        <f t="shared" si="22"/>
        <v>0.62920981795312203</v>
      </c>
      <c r="CZ30" s="3">
        <f t="shared" si="23"/>
        <v>0.15806400164472759</v>
      </c>
      <c r="DA30" s="3">
        <f t="shared" si="24"/>
        <v>-0.11534306819834417</v>
      </c>
      <c r="DB30" s="3">
        <f t="shared" si="25"/>
        <v>1.2137275865172004</v>
      </c>
      <c r="DC30" s="3">
        <f t="shared" si="26"/>
        <v>4.466944432572773</v>
      </c>
      <c r="DD30" s="3">
        <f t="shared" si="27"/>
        <v>0.31470238381179183</v>
      </c>
      <c r="DE30" s="3">
        <f t="shared" si="28"/>
        <v>-2.6203665330950057</v>
      </c>
      <c r="DF30" s="3">
        <f t="shared" si="29"/>
        <v>0.43290645060776739</v>
      </c>
      <c r="DG30" s="3">
        <f t="shared" si="30"/>
        <v>1.742178155916565</v>
      </c>
      <c r="DH30" s="3">
        <f t="shared" si="31"/>
        <v>2.3821654374294012</v>
      </c>
      <c r="DI30" s="3"/>
      <c r="DJ30" s="2"/>
      <c r="DK30" s="2"/>
      <c r="DL30" s="2"/>
      <c r="DM30" s="2"/>
      <c r="DN30" s="2"/>
      <c r="DO30" s="2"/>
      <c r="DP30" s="2"/>
      <c r="DQ30" s="2"/>
      <c r="DR30" s="2"/>
      <c r="DS30" s="2"/>
      <c r="DT30" s="2"/>
      <c r="DU30" s="2"/>
      <c r="DV30" s="2"/>
      <c r="DW30" s="2"/>
      <c r="DX30" s="2"/>
    </row>
    <row r="31" spans="1:139" x14ac:dyDescent="0.4">
      <c r="A31" s="18">
        <v>196511</v>
      </c>
      <c r="B31">
        <v>4.1108000000000002</v>
      </c>
      <c r="C31">
        <v>6.7150999999999996</v>
      </c>
      <c r="D31">
        <v>2.77</v>
      </c>
      <c r="E31">
        <v>7.7864000000000004</v>
      </c>
      <c r="F31">
        <v>6.6006</v>
      </c>
      <c r="G31">
        <v>1.4172</v>
      </c>
      <c r="H31">
        <v>5.1589</v>
      </c>
      <c r="I31">
        <v>4.4188999999999998</v>
      </c>
      <c r="J31">
        <v>5.1748000000000003</v>
      </c>
      <c r="K31">
        <v>3.8633000000000002</v>
      </c>
      <c r="L31">
        <v>3.2219000000000002</v>
      </c>
      <c r="M31">
        <v>2.9016999999999999</v>
      </c>
      <c r="N31">
        <v>5.5331000000000001</v>
      </c>
      <c r="O31">
        <v>2.7199</v>
      </c>
      <c r="P31">
        <v>3.1657999999999999</v>
      </c>
      <c r="Q31">
        <v>3.8065000000000002</v>
      </c>
      <c r="R31">
        <v>2.6728000000000001</v>
      </c>
      <c r="S31">
        <v>3.3121999999999998</v>
      </c>
      <c r="T31">
        <v>1.0411999999999999</v>
      </c>
      <c r="U31">
        <v>5.4645999999999999</v>
      </c>
      <c r="V31">
        <v>-0.30370000000000003</v>
      </c>
      <c r="W31">
        <v>-1.8238000000000001</v>
      </c>
      <c r="X31">
        <v>1.2479</v>
      </c>
      <c r="Y31">
        <v>-1.2821</v>
      </c>
      <c r="Z31">
        <v>-2.3035999999999999</v>
      </c>
      <c r="AB31">
        <v>-0.03</v>
      </c>
      <c r="AC31">
        <v>4.68</v>
      </c>
      <c r="AD31">
        <v>0.15</v>
      </c>
      <c r="AF31">
        <v>0.35</v>
      </c>
      <c r="AH31">
        <f t="shared" si="35"/>
        <v>3.7608000000000001</v>
      </c>
      <c r="AI31">
        <f t="shared" si="35"/>
        <v>6.3651</v>
      </c>
      <c r="AJ31">
        <f t="shared" si="35"/>
        <v>2.42</v>
      </c>
      <c r="AK31">
        <f t="shared" si="35"/>
        <v>7.4364000000000008</v>
      </c>
      <c r="AL31">
        <f t="shared" si="35"/>
        <v>6.2506000000000004</v>
      </c>
      <c r="AM31">
        <f t="shared" si="34"/>
        <v>1.0672000000000001</v>
      </c>
      <c r="AN31">
        <f t="shared" si="34"/>
        <v>4.8089000000000004</v>
      </c>
      <c r="AO31">
        <f t="shared" si="34"/>
        <v>4.0689000000000002</v>
      </c>
      <c r="AP31">
        <f t="shared" si="34"/>
        <v>4.8248000000000006</v>
      </c>
      <c r="AQ31">
        <f t="shared" si="34"/>
        <v>3.5133000000000001</v>
      </c>
      <c r="AR31">
        <f t="shared" si="34"/>
        <v>2.8719000000000001</v>
      </c>
      <c r="AS31">
        <f t="shared" si="34"/>
        <v>2.5516999999999999</v>
      </c>
      <c r="AT31">
        <f t="shared" si="34"/>
        <v>5.1831000000000005</v>
      </c>
      <c r="AU31">
        <f t="shared" si="34"/>
        <v>2.3698999999999999</v>
      </c>
      <c r="AV31">
        <f t="shared" si="34"/>
        <v>2.8157999999999999</v>
      </c>
      <c r="AW31">
        <f t="shared" si="34"/>
        <v>3.4565000000000001</v>
      </c>
      <c r="AX31">
        <f t="shared" si="32"/>
        <v>2.3228</v>
      </c>
      <c r="AY31">
        <f t="shared" si="32"/>
        <v>2.9621999999999997</v>
      </c>
      <c r="AZ31">
        <f t="shared" si="32"/>
        <v>0.69119999999999993</v>
      </c>
      <c r="BA31">
        <f t="shared" si="32"/>
        <v>5.1146000000000003</v>
      </c>
      <c r="BB31">
        <f t="shared" si="32"/>
        <v>-0.65369999999999995</v>
      </c>
      <c r="BC31">
        <f t="shared" si="32"/>
        <v>-2.1738</v>
      </c>
      <c r="BD31">
        <f t="shared" si="32"/>
        <v>0.89790000000000003</v>
      </c>
      <c r="BE31">
        <f t="shared" si="32"/>
        <v>-1.6320999999999999</v>
      </c>
      <c r="BF31">
        <f t="shared" si="32"/>
        <v>-2.6536</v>
      </c>
      <c r="BH31">
        <f t="shared" si="5"/>
        <v>7.2246936727809894</v>
      </c>
      <c r="BJ31" s="3">
        <f t="shared" si="6"/>
        <v>4.1248851326670337</v>
      </c>
      <c r="BK31" s="3">
        <f t="shared" si="6"/>
        <v>6.2273124733107696</v>
      </c>
      <c r="BL31" s="3">
        <f t="shared" si="6"/>
        <v>2.1760883670012601</v>
      </c>
      <c r="BM31" s="3">
        <f t="shared" si="6"/>
        <v>7.0036349741500077</v>
      </c>
      <c r="BN31" s="3">
        <f t="shared" si="6"/>
        <v>5.658044933629788</v>
      </c>
      <c r="BO31" s="3">
        <f t="shared" si="6"/>
        <v>1.3403589224531272</v>
      </c>
      <c r="BP31" s="3">
        <f t="shared" si="6"/>
        <v>4.7133261762898613</v>
      </c>
      <c r="BQ31" s="3">
        <f t="shared" si="6"/>
        <v>3.6876781988127458</v>
      </c>
      <c r="BR31" s="3">
        <f t="shared" si="6"/>
        <v>4.3368447819319407</v>
      </c>
      <c r="BS31" s="3">
        <f t="shared" si="6"/>
        <v>2.9352098986343158</v>
      </c>
      <c r="BT31" s="3">
        <f t="shared" si="6"/>
        <v>3.0556659021607162</v>
      </c>
      <c r="BU31" s="3">
        <f t="shared" si="6"/>
        <v>2.3719335653992282</v>
      </c>
      <c r="BV31" s="3">
        <f t="shared" si="6"/>
        <v>4.9307177576475558</v>
      </c>
      <c r="BW31" s="3">
        <f t="shared" si="6"/>
        <v>1.9239349564768133</v>
      </c>
      <c r="BX31" s="3">
        <f t="shared" si="6"/>
        <v>2.2762101309616396</v>
      </c>
      <c r="BY31" s="3">
        <f t="shared" si="6"/>
        <v>3.5566844119428049</v>
      </c>
      <c r="BZ31" s="3">
        <f t="shared" si="33"/>
        <v>2.4101085325578042</v>
      </c>
      <c r="CA31" s="3">
        <f t="shared" si="33"/>
        <v>2.7919215259288936</v>
      </c>
      <c r="CB31" s="3">
        <f t="shared" si="33"/>
        <v>0.29859290029780761</v>
      </c>
      <c r="CC31" s="3">
        <f t="shared" si="33"/>
        <v>4.6541370496707195</v>
      </c>
      <c r="CD31" s="3">
        <f t="shared" si="33"/>
        <v>-0.5256645303088523</v>
      </c>
      <c r="CE31" s="3">
        <f t="shared" si="33"/>
        <v>-2.1164639137161827</v>
      </c>
      <c r="CF31" s="3">
        <f t="shared" si="33"/>
        <v>0.90943743715142211</v>
      </c>
      <c r="CG31" s="3">
        <f t="shared" si="33"/>
        <v>-1.8030748715058</v>
      </c>
      <c r="CH31" s="3">
        <f t="shared" si="33"/>
        <v>-2.8989430837148906</v>
      </c>
      <c r="CI31" s="3"/>
      <c r="CJ31" s="3">
        <f t="shared" si="7"/>
        <v>4.1248851326670337</v>
      </c>
      <c r="CK31" s="3">
        <f t="shared" si="8"/>
        <v>6.2273124733107696</v>
      </c>
      <c r="CL31" s="3">
        <f t="shared" si="9"/>
        <v>2.176088367001261</v>
      </c>
      <c r="CM31" s="3">
        <f t="shared" si="10"/>
        <v>7.0036349741500086</v>
      </c>
      <c r="CN31" s="3">
        <f t="shared" si="11"/>
        <v>5.6580449336297871</v>
      </c>
      <c r="CO31" s="3">
        <f t="shared" si="12"/>
        <v>1.3403589224531272</v>
      </c>
      <c r="CP31" s="3">
        <f t="shared" si="13"/>
        <v>4.7133261762898622</v>
      </c>
      <c r="CQ31" s="3">
        <f t="shared" si="14"/>
        <v>3.6876781988127458</v>
      </c>
      <c r="CR31" s="3">
        <f t="shared" si="15"/>
        <v>4.3368447819319407</v>
      </c>
      <c r="CS31" s="3">
        <f t="shared" si="16"/>
        <v>2.9352098986343145</v>
      </c>
      <c r="CT31" s="3">
        <f t="shared" si="17"/>
        <v>3.0556659021607162</v>
      </c>
      <c r="CU31" s="3">
        <f t="shared" si="18"/>
        <v>2.3719335653992286</v>
      </c>
      <c r="CV31" s="3">
        <f t="shared" si="19"/>
        <v>4.9307177576475558</v>
      </c>
      <c r="CW31" s="3">
        <f t="shared" si="20"/>
        <v>1.9239349564768136</v>
      </c>
      <c r="CX31" s="3">
        <f t="shared" si="21"/>
        <v>2.2762101309616405</v>
      </c>
      <c r="CY31" s="3">
        <f t="shared" si="22"/>
        <v>3.5566844119428049</v>
      </c>
      <c r="CZ31" s="3">
        <f t="shared" si="23"/>
        <v>2.4101085325578042</v>
      </c>
      <c r="DA31" s="3">
        <f t="shared" si="24"/>
        <v>2.7919215259288941</v>
      </c>
      <c r="DB31" s="3">
        <f t="shared" si="25"/>
        <v>0.29859290029780777</v>
      </c>
      <c r="DC31" s="3">
        <f t="shared" si="26"/>
        <v>4.6541370496707186</v>
      </c>
      <c r="DD31" s="3">
        <f t="shared" si="27"/>
        <v>-0.52566453030885218</v>
      </c>
      <c r="DE31" s="3">
        <f t="shared" si="28"/>
        <v>-2.1164639137161823</v>
      </c>
      <c r="DF31" s="3">
        <f t="shared" si="29"/>
        <v>0.909437437151422</v>
      </c>
      <c r="DG31" s="3">
        <f t="shared" si="30"/>
        <v>-1.8030748715058</v>
      </c>
      <c r="DH31" s="3">
        <f t="shared" si="31"/>
        <v>-2.8989430837148902</v>
      </c>
      <c r="DI31" s="3"/>
      <c r="DJ31" s="2"/>
      <c r="DK31" s="2"/>
      <c r="DL31" s="2"/>
      <c r="DM31" s="2"/>
      <c r="DN31" s="2"/>
      <c r="DO31" s="2"/>
      <c r="DP31" s="2"/>
      <c r="DQ31" s="2"/>
      <c r="DR31" s="2"/>
      <c r="DS31" s="2"/>
      <c r="DT31" s="2"/>
      <c r="DU31" s="2"/>
      <c r="DV31" s="2"/>
      <c r="DW31" s="2"/>
      <c r="DX31" s="2"/>
    </row>
    <row r="32" spans="1:139" x14ac:dyDescent="0.4">
      <c r="A32" s="18">
        <v>196512</v>
      </c>
      <c r="B32">
        <v>7.1532</v>
      </c>
      <c r="C32">
        <v>6.7859999999999996</v>
      </c>
      <c r="D32">
        <v>2.2027000000000001</v>
      </c>
      <c r="E32">
        <v>4.2464000000000004</v>
      </c>
      <c r="F32">
        <v>4.7762000000000002</v>
      </c>
      <c r="G32">
        <v>4.0358000000000001</v>
      </c>
      <c r="H32">
        <v>3.8094999999999999</v>
      </c>
      <c r="I32">
        <v>3.3142999999999998</v>
      </c>
      <c r="J32">
        <v>2.6798999999999999</v>
      </c>
      <c r="K32">
        <v>7.4888000000000003</v>
      </c>
      <c r="L32">
        <v>2.6918000000000002</v>
      </c>
      <c r="M32">
        <v>1.3493999999999999</v>
      </c>
      <c r="N32">
        <v>4.2088000000000001</v>
      </c>
      <c r="O32">
        <v>1.5633999999999999</v>
      </c>
      <c r="P32">
        <v>5.2408000000000001</v>
      </c>
      <c r="Q32">
        <v>1.3855</v>
      </c>
      <c r="R32">
        <v>1.1935</v>
      </c>
      <c r="S32">
        <v>1.7101999999999999</v>
      </c>
      <c r="T32">
        <v>4.3217999999999996</v>
      </c>
      <c r="U32">
        <v>5.2964000000000002</v>
      </c>
      <c r="V32">
        <v>1.0103</v>
      </c>
      <c r="W32">
        <v>-0.22339999999999999</v>
      </c>
      <c r="X32">
        <v>1.3169</v>
      </c>
      <c r="Y32">
        <v>2.7991999999999999</v>
      </c>
      <c r="Z32">
        <v>2.7121</v>
      </c>
      <c r="AB32">
        <v>1.01</v>
      </c>
      <c r="AC32">
        <v>2.06</v>
      </c>
      <c r="AD32">
        <v>2.0299999999999998</v>
      </c>
      <c r="AF32">
        <v>0.33</v>
      </c>
      <c r="AH32">
        <f t="shared" si="35"/>
        <v>6.8231999999999999</v>
      </c>
      <c r="AI32">
        <f t="shared" si="35"/>
        <v>6.4559999999999995</v>
      </c>
      <c r="AJ32">
        <f t="shared" si="35"/>
        <v>1.8727</v>
      </c>
      <c r="AK32">
        <f t="shared" si="35"/>
        <v>3.9164000000000003</v>
      </c>
      <c r="AL32">
        <f t="shared" si="35"/>
        <v>4.4462000000000002</v>
      </c>
      <c r="AM32">
        <f t="shared" si="34"/>
        <v>3.7058</v>
      </c>
      <c r="AN32">
        <f t="shared" si="34"/>
        <v>3.4794999999999998</v>
      </c>
      <c r="AO32">
        <f t="shared" si="34"/>
        <v>2.9842999999999997</v>
      </c>
      <c r="AP32">
        <f t="shared" si="34"/>
        <v>2.3498999999999999</v>
      </c>
      <c r="AQ32">
        <f t="shared" si="34"/>
        <v>7.1588000000000003</v>
      </c>
      <c r="AR32">
        <f t="shared" si="34"/>
        <v>2.3618000000000001</v>
      </c>
      <c r="AS32">
        <f t="shared" si="34"/>
        <v>1.0193999999999999</v>
      </c>
      <c r="AT32">
        <f t="shared" si="34"/>
        <v>3.8788</v>
      </c>
      <c r="AU32">
        <f t="shared" si="34"/>
        <v>1.2333999999999998</v>
      </c>
      <c r="AV32">
        <f t="shared" si="34"/>
        <v>4.9108000000000001</v>
      </c>
      <c r="AW32">
        <f t="shared" si="34"/>
        <v>1.0554999999999999</v>
      </c>
      <c r="AX32">
        <f t="shared" si="32"/>
        <v>0.86349999999999993</v>
      </c>
      <c r="AY32">
        <f t="shared" si="32"/>
        <v>1.3801999999999999</v>
      </c>
      <c r="AZ32">
        <f t="shared" si="32"/>
        <v>3.9917999999999996</v>
      </c>
      <c r="BA32">
        <f t="shared" si="32"/>
        <v>4.9664000000000001</v>
      </c>
      <c r="BB32">
        <f t="shared" si="32"/>
        <v>0.6802999999999999</v>
      </c>
      <c r="BC32">
        <f t="shared" si="32"/>
        <v>-0.5534</v>
      </c>
      <c r="BD32">
        <f t="shared" si="32"/>
        <v>0.98689999999999989</v>
      </c>
      <c r="BE32">
        <f t="shared" si="32"/>
        <v>2.4691999999999998</v>
      </c>
      <c r="BF32">
        <f t="shared" si="32"/>
        <v>2.3820999999999999</v>
      </c>
      <c r="BH32">
        <f t="shared" si="5"/>
        <v>5.0233494617983254</v>
      </c>
      <c r="BJ32" s="3">
        <f t="shared" si="6"/>
        <v>5.7075008699724519</v>
      </c>
      <c r="BK32" s="3">
        <f t="shared" si="6"/>
        <v>5.0230641373285518</v>
      </c>
      <c r="BL32" s="3">
        <f t="shared" si="6"/>
        <v>0.4279646104900392</v>
      </c>
      <c r="BM32" s="3">
        <f t="shared" si="6"/>
        <v>2.3681829209388763</v>
      </c>
      <c r="BN32" s="3">
        <f t="shared" si="6"/>
        <v>2.7085755414912178</v>
      </c>
      <c r="BO32" s="3">
        <f t="shared" si="6"/>
        <v>2.4948298149510926</v>
      </c>
      <c r="BP32" s="3">
        <f t="shared" si="6"/>
        <v>2.1015368637520884</v>
      </c>
      <c r="BQ32" s="3">
        <f t="shared" si="6"/>
        <v>1.4445782572861017</v>
      </c>
      <c r="BR32" s="3">
        <f t="shared" si="6"/>
        <v>0.78983874162398848</v>
      </c>
      <c r="BS32" s="3">
        <f t="shared" si="6"/>
        <v>5.4101273070096685</v>
      </c>
      <c r="BT32" s="3">
        <f t="shared" si="6"/>
        <v>1.1359712361040688</v>
      </c>
      <c r="BU32" s="3">
        <f t="shared" si="6"/>
        <v>-0.36893464493777572</v>
      </c>
      <c r="BV32" s="3">
        <f t="shared" si="6"/>
        <v>2.5521754069560494</v>
      </c>
      <c r="BW32" s="3">
        <f t="shared" si="6"/>
        <v>-0.22587106728165729</v>
      </c>
      <c r="BX32" s="3">
        <f t="shared" si="6"/>
        <v>3.2609138772492559</v>
      </c>
      <c r="BY32" s="3">
        <f t="shared" si="6"/>
        <v>-0.11705991419760187</v>
      </c>
      <c r="BZ32" s="3">
        <f t="shared" si="33"/>
        <v>-0.22195736559793677</v>
      </c>
      <c r="CA32" s="3">
        <f t="shared" si="33"/>
        <v>0.13355529859340809</v>
      </c>
      <c r="CB32" s="3">
        <f t="shared" si="33"/>
        <v>2.5846727762172623</v>
      </c>
      <c r="CC32" s="3">
        <f t="shared" si="33"/>
        <v>3.3838076497536607</v>
      </c>
      <c r="CD32" s="3">
        <f t="shared" si="33"/>
        <v>-0.23630422966798914</v>
      </c>
      <c r="CE32" s="3">
        <f t="shared" si="33"/>
        <v>-1.5170048734705461</v>
      </c>
      <c r="CF32" s="3">
        <f t="shared" si="33"/>
        <v>9.9161305590433235E-2</v>
      </c>
      <c r="CG32" s="3">
        <f t="shared" si="33"/>
        <v>1.4286400138627393</v>
      </c>
      <c r="CH32" s="3">
        <f t="shared" si="33"/>
        <v>1.2331070539239164</v>
      </c>
      <c r="CI32" s="3"/>
      <c r="CJ32" s="3">
        <f t="shared" si="7"/>
        <v>5.7075008699724519</v>
      </c>
      <c r="CK32" s="3">
        <f t="shared" si="8"/>
        <v>5.0230641373285518</v>
      </c>
      <c r="CL32" s="3">
        <f t="shared" si="9"/>
        <v>0.42796461049003992</v>
      </c>
      <c r="CM32" s="3">
        <f t="shared" si="10"/>
        <v>2.3681829209388767</v>
      </c>
      <c r="CN32" s="3">
        <f t="shared" si="11"/>
        <v>2.7085755414912169</v>
      </c>
      <c r="CO32" s="3">
        <f t="shared" si="12"/>
        <v>2.4948298149510926</v>
      </c>
      <c r="CP32" s="3">
        <f t="shared" si="13"/>
        <v>2.1015368637520893</v>
      </c>
      <c r="CQ32" s="3">
        <f t="shared" si="14"/>
        <v>1.4445782572861017</v>
      </c>
      <c r="CR32" s="3">
        <f t="shared" si="15"/>
        <v>0.78983874162398859</v>
      </c>
      <c r="CS32" s="3">
        <f t="shared" si="16"/>
        <v>5.4101273070096667</v>
      </c>
      <c r="CT32" s="3">
        <f t="shared" si="17"/>
        <v>1.1359712361040688</v>
      </c>
      <c r="CU32" s="3">
        <f t="shared" si="18"/>
        <v>-0.36893464493777522</v>
      </c>
      <c r="CV32" s="3">
        <f t="shared" si="19"/>
        <v>2.5521754069560494</v>
      </c>
      <c r="CW32" s="3">
        <f t="shared" si="20"/>
        <v>-0.22587106728165701</v>
      </c>
      <c r="CX32" s="3">
        <f t="shared" si="21"/>
        <v>3.2609138772492567</v>
      </c>
      <c r="CY32" s="3">
        <f t="shared" si="22"/>
        <v>-0.11705991419760188</v>
      </c>
      <c r="CZ32" s="3">
        <f t="shared" si="23"/>
        <v>-0.22195736559793663</v>
      </c>
      <c r="DA32" s="3">
        <f t="shared" si="24"/>
        <v>0.13355529859340842</v>
      </c>
      <c r="DB32" s="3">
        <f t="shared" si="25"/>
        <v>2.5846727762172623</v>
      </c>
      <c r="DC32" s="3">
        <f t="shared" si="26"/>
        <v>3.3838076497536598</v>
      </c>
      <c r="DD32" s="3">
        <f t="shared" si="27"/>
        <v>-0.23630422966798903</v>
      </c>
      <c r="DE32" s="3">
        <f t="shared" si="28"/>
        <v>-1.5170048734705459</v>
      </c>
      <c r="DF32" s="3">
        <f t="shared" si="29"/>
        <v>9.9161305590433096E-2</v>
      </c>
      <c r="DG32" s="3">
        <f t="shared" si="30"/>
        <v>1.4286400138627393</v>
      </c>
      <c r="DH32" s="3">
        <f t="shared" si="31"/>
        <v>1.2331070539239168</v>
      </c>
      <c r="DI32" s="3"/>
      <c r="DJ32" s="2"/>
      <c r="DK32" s="2"/>
      <c r="DL32" s="2"/>
      <c r="DM32" s="2"/>
      <c r="DN32" s="2"/>
      <c r="DO32" s="2"/>
      <c r="DP32" s="2"/>
      <c r="DQ32" s="2"/>
      <c r="DR32" s="2"/>
      <c r="DS32" s="2"/>
      <c r="DT32" s="2"/>
      <c r="DU32" s="2"/>
      <c r="DV32" s="2"/>
      <c r="DW32" s="2"/>
      <c r="DX32" s="2"/>
    </row>
    <row r="33" spans="1:128" x14ac:dyDescent="0.4">
      <c r="A33" s="18">
        <v>196601</v>
      </c>
      <c r="B33">
        <v>5.5518000000000001</v>
      </c>
      <c r="C33">
        <v>6.4141000000000004</v>
      </c>
      <c r="D33">
        <v>8.3053000000000008</v>
      </c>
      <c r="E33">
        <v>9.6316000000000006</v>
      </c>
      <c r="F33">
        <v>9.2800999999999991</v>
      </c>
      <c r="G33">
        <v>4.6230000000000002</v>
      </c>
      <c r="H33">
        <v>6.1740000000000004</v>
      </c>
      <c r="I33">
        <v>4.6763000000000003</v>
      </c>
      <c r="J33">
        <v>5.1673</v>
      </c>
      <c r="K33">
        <v>6.4828000000000001</v>
      </c>
      <c r="L33">
        <v>4.4393000000000002</v>
      </c>
      <c r="M33">
        <v>2.4681000000000002</v>
      </c>
      <c r="N33">
        <v>2.9687000000000001</v>
      </c>
      <c r="O33">
        <v>4.7354000000000003</v>
      </c>
      <c r="P33">
        <v>5.9454000000000002</v>
      </c>
      <c r="Q33">
        <v>0.88460000000000005</v>
      </c>
      <c r="R33">
        <v>1.7564</v>
      </c>
      <c r="S33">
        <v>4.6003999999999996</v>
      </c>
      <c r="T33">
        <v>4.2525000000000004</v>
      </c>
      <c r="U33">
        <v>6.1421999999999999</v>
      </c>
      <c r="V33">
        <v>-0.37190000000000001</v>
      </c>
      <c r="W33">
        <v>-0.56899999999999995</v>
      </c>
      <c r="X33">
        <v>1.7656000000000001</v>
      </c>
      <c r="Y33">
        <v>3.0562999999999998</v>
      </c>
      <c r="Z33">
        <v>3.1511</v>
      </c>
      <c r="AB33">
        <v>0.72</v>
      </c>
      <c r="AC33">
        <v>3.84</v>
      </c>
      <c r="AD33">
        <v>3.56</v>
      </c>
      <c r="AF33">
        <v>0.38</v>
      </c>
      <c r="AH33">
        <f t="shared" si="35"/>
        <v>5.1718000000000002</v>
      </c>
      <c r="AI33">
        <f t="shared" si="35"/>
        <v>6.0341000000000005</v>
      </c>
      <c r="AJ33">
        <f t="shared" si="35"/>
        <v>7.9253000000000009</v>
      </c>
      <c r="AK33">
        <f t="shared" si="35"/>
        <v>9.2515999999999998</v>
      </c>
      <c r="AL33">
        <f t="shared" si="35"/>
        <v>8.9000999999999983</v>
      </c>
      <c r="AM33">
        <f t="shared" si="34"/>
        <v>4.2430000000000003</v>
      </c>
      <c r="AN33">
        <f t="shared" si="34"/>
        <v>5.7940000000000005</v>
      </c>
      <c r="AO33">
        <f t="shared" si="34"/>
        <v>4.2963000000000005</v>
      </c>
      <c r="AP33">
        <f t="shared" si="34"/>
        <v>4.7873000000000001</v>
      </c>
      <c r="AQ33">
        <f t="shared" si="34"/>
        <v>6.1028000000000002</v>
      </c>
      <c r="AR33">
        <f t="shared" si="34"/>
        <v>4.0593000000000004</v>
      </c>
      <c r="AS33">
        <f t="shared" si="34"/>
        <v>2.0881000000000003</v>
      </c>
      <c r="AT33">
        <f t="shared" si="34"/>
        <v>2.5887000000000002</v>
      </c>
      <c r="AU33">
        <f t="shared" si="34"/>
        <v>4.3554000000000004</v>
      </c>
      <c r="AV33">
        <f t="shared" si="34"/>
        <v>5.5654000000000003</v>
      </c>
      <c r="AW33">
        <f t="shared" si="34"/>
        <v>0.50460000000000005</v>
      </c>
      <c r="AX33">
        <f t="shared" si="32"/>
        <v>1.3763999999999998</v>
      </c>
      <c r="AY33">
        <f t="shared" si="32"/>
        <v>4.2203999999999997</v>
      </c>
      <c r="AZ33">
        <f t="shared" si="32"/>
        <v>3.8725000000000005</v>
      </c>
      <c r="BA33">
        <f t="shared" si="32"/>
        <v>5.7622</v>
      </c>
      <c r="BB33">
        <f t="shared" si="32"/>
        <v>-0.75190000000000001</v>
      </c>
      <c r="BC33">
        <f t="shared" si="32"/>
        <v>-0.94899999999999995</v>
      </c>
      <c r="BD33">
        <f t="shared" si="32"/>
        <v>1.3856000000000002</v>
      </c>
      <c r="BE33">
        <f t="shared" si="32"/>
        <v>2.6762999999999999</v>
      </c>
      <c r="BF33">
        <f t="shared" si="32"/>
        <v>2.7711000000000001</v>
      </c>
      <c r="BH33">
        <f t="shared" si="5"/>
        <v>4.6165123544599336</v>
      </c>
      <c r="BJ33" s="3">
        <f t="shared" si="6"/>
        <v>4.4687330201469022</v>
      </c>
      <c r="BK33" s="3">
        <f t="shared" si="6"/>
        <v>4.9623112694774409</v>
      </c>
      <c r="BL33" s="3">
        <f t="shared" si="6"/>
        <v>6.8154096964402839</v>
      </c>
      <c r="BM33" s="3">
        <f t="shared" si="6"/>
        <v>8.014422435776595</v>
      </c>
      <c r="BN33" s="3">
        <f t="shared" si="6"/>
        <v>7.4817737373760096</v>
      </c>
      <c r="BO33" s="3">
        <f t="shared" si="6"/>
        <v>3.4458735083891603</v>
      </c>
      <c r="BP33" s="3">
        <f t="shared" si="6"/>
        <v>4.7736261912866604</v>
      </c>
      <c r="BQ33" s="3">
        <f t="shared" si="6"/>
        <v>3.0796215102118012</v>
      </c>
      <c r="BR33" s="3">
        <f t="shared" si="6"/>
        <v>3.5261913874790909</v>
      </c>
      <c r="BS33" s="3">
        <f t="shared" si="6"/>
        <v>4.6805397604434642</v>
      </c>
      <c r="BT33" s="3">
        <f t="shared" si="6"/>
        <v>3.2265312872160186</v>
      </c>
      <c r="BU33" s="3">
        <f t="shared" si="6"/>
        <v>1.0367699521754277</v>
      </c>
      <c r="BV33" s="3">
        <f t="shared" si="6"/>
        <v>1.5616237547450273</v>
      </c>
      <c r="BW33" s="3">
        <f t="shared" si="6"/>
        <v>3.1786854201125321</v>
      </c>
      <c r="BX33" s="3">
        <f t="shared" si="6"/>
        <v>4.2251157172267479</v>
      </c>
      <c r="BY33" s="3">
        <f t="shared" si="6"/>
        <v>-0.31306005402383452</v>
      </c>
      <c r="BZ33" s="3">
        <f t="shared" si="33"/>
        <v>0.61796389446472166</v>
      </c>
      <c r="CA33" s="3">
        <f t="shared" si="33"/>
        <v>3.273895881215803</v>
      </c>
      <c r="CB33" s="3">
        <f t="shared" si="33"/>
        <v>2.7482678108166461</v>
      </c>
      <c r="CC33" s="3">
        <f t="shared" si="33"/>
        <v>4.4925091170382254</v>
      </c>
      <c r="CD33" s="3">
        <f t="shared" si="33"/>
        <v>-1.3772104673466914</v>
      </c>
      <c r="CE33" s="3">
        <f t="shared" si="33"/>
        <v>-1.6279194135390411</v>
      </c>
      <c r="CF33" s="3">
        <f t="shared" si="33"/>
        <v>0.74862099612186306</v>
      </c>
      <c r="CG33" s="3">
        <f t="shared" si="33"/>
        <v>1.8782204785195891</v>
      </c>
      <c r="CH33" s="3">
        <f t="shared" si="33"/>
        <v>1.8740863424669416</v>
      </c>
      <c r="CI33" s="3"/>
      <c r="CJ33" s="3">
        <f t="shared" si="7"/>
        <v>4.4687330201469022</v>
      </c>
      <c r="CK33" s="3">
        <f t="shared" si="8"/>
        <v>4.9623112694774409</v>
      </c>
      <c r="CL33" s="3">
        <f t="shared" si="9"/>
        <v>6.8154096964402848</v>
      </c>
      <c r="CM33" s="3">
        <f t="shared" si="10"/>
        <v>8.014422435776595</v>
      </c>
      <c r="CN33" s="3">
        <f t="shared" si="11"/>
        <v>7.4817737373760087</v>
      </c>
      <c r="CO33" s="3">
        <f t="shared" si="12"/>
        <v>3.4458735083891603</v>
      </c>
      <c r="CP33" s="3">
        <f t="shared" si="13"/>
        <v>4.7736261912866613</v>
      </c>
      <c r="CQ33" s="3">
        <f t="shared" si="14"/>
        <v>3.0796215102118012</v>
      </c>
      <c r="CR33" s="3">
        <f t="shared" si="15"/>
        <v>3.5261913874790909</v>
      </c>
      <c r="CS33" s="3">
        <f t="shared" si="16"/>
        <v>4.6805397604434624</v>
      </c>
      <c r="CT33" s="3">
        <f t="shared" si="17"/>
        <v>3.2265312872160186</v>
      </c>
      <c r="CU33" s="3">
        <f t="shared" si="18"/>
        <v>1.0367699521754281</v>
      </c>
      <c r="CV33" s="3">
        <f t="shared" si="19"/>
        <v>1.5616237547450271</v>
      </c>
      <c r="CW33" s="3">
        <f t="shared" si="20"/>
        <v>3.1786854201125325</v>
      </c>
      <c r="CX33" s="3">
        <f t="shared" si="21"/>
        <v>4.2251157172267488</v>
      </c>
      <c r="CY33" s="3">
        <f t="shared" si="22"/>
        <v>-0.31306005402383452</v>
      </c>
      <c r="CZ33" s="3">
        <f t="shared" si="23"/>
        <v>0.61796389446472177</v>
      </c>
      <c r="DA33" s="3">
        <f t="shared" si="24"/>
        <v>3.2738958812158034</v>
      </c>
      <c r="DB33" s="3">
        <f t="shared" si="25"/>
        <v>2.7482678108166461</v>
      </c>
      <c r="DC33" s="3">
        <f t="shared" si="26"/>
        <v>4.4925091170382245</v>
      </c>
      <c r="DD33" s="3">
        <f t="shared" si="27"/>
        <v>-1.3772104673466912</v>
      </c>
      <c r="DE33" s="3">
        <f t="shared" si="28"/>
        <v>-1.6279194135390409</v>
      </c>
      <c r="DF33" s="3">
        <f t="shared" si="29"/>
        <v>0.74862099612186295</v>
      </c>
      <c r="DG33" s="3">
        <f t="shared" si="30"/>
        <v>1.8782204785195891</v>
      </c>
      <c r="DH33" s="3">
        <f t="shared" si="31"/>
        <v>1.8740863424669421</v>
      </c>
      <c r="DI33" s="3"/>
      <c r="DJ33" s="2"/>
      <c r="DK33" s="2"/>
      <c r="DL33" s="2"/>
      <c r="DM33" s="2"/>
      <c r="DN33" s="2"/>
      <c r="DO33" s="2"/>
      <c r="DP33" s="2"/>
      <c r="DQ33" s="2"/>
      <c r="DR33" s="2"/>
      <c r="DS33" s="2"/>
      <c r="DT33" s="2"/>
      <c r="DU33" s="2"/>
      <c r="DV33" s="2"/>
      <c r="DW33" s="2"/>
      <c r="DX33" s="2"/>
    </row>
    <row r="34" spans="1:128" x14ac:dyDescent="0.4">
      <c r="A34" s="18">
        <v>196602</v>
      </c>
      <c r="B34">
        <v>6.8532999999999999</v>
      </c>
      <c r="C34">
        <v>5.8387000000000002</v>
      </c>
      <c r="D34">
        <v>1.7593000000000001</v>
      </c>
      <c r="E34">
        <v>4.6055000000000001</v>
      </c>
      <c r="F34">
        <v>6.1395999999999997</v>
      </c>
      <c r="G34">
        <v>5.3037999999999998</v>
      </c>
      <c r="H34">
        <v>4.6513</v>
      </c>
      <c r="I34">
        <v>1.8309</v>
      </c>
      <c r="J34">
        <v>-0.25619999999999998</v>
      </c>
      <c r="K34">
        <v>3.6894</v>
      </c>
      <c r="L34">
        <v>-0.43440000000000001</v>
      </c>
      <c r="M34">
        <v>1.355</v>
      </c>
      <c r="N34">
        <v>4.6984000000000004</v>
      </c>
      <c r="O34">
        <v>1.7218</v>
      </c>
      <c r="P34">
        <v>3.8237999999999999</v>
      </c>
      <c r="Q34">
        <v>1.5306999999999999</v>
      </c>
      <c r="R34">
        <v>-0.84919999999999995</v>
      </c>
      <c r="S34">
        <v>0.255</v>
      </c>
      <c r="T34">
        <v>0.61299999999999999</v>
      </c>
      <c r="U34">
        <v>2.5312999999999999</v>
      </c>
      <c r="V34">
        <v>-1.3268</v>
      </c>
      <c r="W34">
        <v>-2.2951000000000001</v>
      </c>
      <c r="X34">
        <v>-1.6785000000000001</v>
      </c>
      <c r="Y34">
        <v>-1.9662999999999999</v>
      </c>
      <c r="Z34">
        <v>-1.7205999999999999</v>
      </c>
      <c r="AB34">
        <v>-1.21</v>
      </c>
      <c r="AC34">
        <v>4.4000000000000004</v>
      </c>
      <c r="AD34">
        <v>0.33</v>
      </c>
      <c r="AF34">
        <v>0.35</v>
      </c>
      <c r="AH34">
        <f t="shared" si="35"/>
        <v>6.5033000000000003</v>
      </c>
      <c r="AI34">
        <f t="shared" si="35"/>
        <v>5.4887000000000006</v>
      </c>
      <c r="AJ34">
        <f t="shared" si="35"/>
        <v>1.4093</v>
      </c>
      <c r="AK34">
        <f t="shared" si="35"/>
        <v>4.2555000000000005</v>
      </c>
      <c r="AL34">
        <f t="shared" si="35"/>
        <v>5.7896000000000001</v>
      </c>
      <c r="AM34">
        <f t="shared" si="34"/>
        <v>4.9538000000000002</v>
      </c>
      <c r="AN34">
        <f t="shared" si="34"/>
        <v>4.3013000000000003</v>
      </c>
      <c r="AO34">
        <f t="shared" si="34"/>
        <v>1.4809000000000001</v>
      </c>
      <c r="AP34">
        <f t="shared" si="34"/>
        <v>-0.60619999999999996</v>
      </c>
      <c r="AQ34">
        <f t="shared" si="34"/>
        <v>3.3393999999999999</v>
      </c>
      <c r="AR34">
        <f t="shared" si="34"/>
        <v>-0.78439999999999999</v>
      </c>
      <c r="AS34">
        <f t="shared" si="34"/>
        <v>1.0049999999999999</v>
      </c>
      <c r="AT34">
        <f t="shared" si="34"/>
        <v>4.3484000000000007</v>
      </c>
      <c r="AU34">
        <f t="shared" si="34"/>
        <v>1.3717999999999999</v>
      </c>
      <c r="AV34">
        <f t="shared" si="34"/>
        <v>3.4737999999999998</v>
      </c>
      <c r="AW34">
        <f t="shared" si="34"/>
        <v>1.1806999999999999</v>
      </c>
      <c r="AX34">
        <f t="shared" si="32"/>
        <v>-1.1991999999999998</v>
      </c>
      <c r="AY34">
        <f t="shared" si="32"/>
        <v>-9.4999999999999973E-2</v>
      </c>
      <c r="AZ34">
        <f t="shared" si="32"/>
        <v>0.26300000000000001</v>
      </c>
      <c r="BA34">
        <f t="shared" si="32"/>
        <v>2.1812999999999998</v>
      </c>
      <c r="BB34">
        <f t="shared" si="32"/>
        <v>-1.6768000000000001</v>
      </c>
      <c r="BC34">
        <f t="shared" si="32"/>
        <v>-2.6451000000000002</v>
      </c>
      <c r="BD34">
        <f t="shared" si="32"/>
        <v>-2.0285000000000002</v>
      </c>
      <c r="BE34">
        <f t="shared" si="32"/>
        <v>-2.3163</v>
      </c>
      <c r="BF34">
        <f t="shared" si="32"/>
        <v>-2.0705999999999998</v>
      </c>
      <c r="BH34">
        <f t="shared" si="5"/>
        <v>11.140167298276655</v>
      </c>
      <c r="BJ34" s="3">
        <f t="shared" ref="BJ34:BY49" si="36">AH34 - ($AB34*AH$368 + AH$372)</f>
        <v>8.5463711230320385</v>
      </c>
      <c r="BK34" s="3">
        <f t="shared" si="36"/>
        <v>6.8204077006752097</v>
      </c>
      <c r="BL34" s="3">
        <f t="shared" si="36"/>
        <v>2.5278614753505302</v>
      </c>
      <c r="BM34" s="3">
        <f t="shared" si="36"/>
        <v>5.0883440345241748</v>
      </c>
      <c r="BN34" s="3">
        <f t="shared" si="36"/>
        <v>6.4962582824023949</v>
      </c>
      <c r="BO34" s="3">
        <f t="shared" si="36"/>
        <v>6.9108746405804347</v>
      </c>
      <c r="BP34" s="3">
        <f t="shared" si="36"/>
        <v>5.6607448193615655</v>
      </c>
      <c r="BQ34" s="3">
        <f t="shared" si="36"/>
        <v>2.414130055544899</v>
      </c>
      <c r="BR34" s="3">
        <f t="shared" si="36"/>
        <v>0.12227278920442353</v>
      </c>
      <c r="BS34" s="3">
        <f t="shared" si="36"/>
        <v>4.089470916054589</v>
      </c>
      <c r="BT34" s="3">
        <f t="shared" si="36"/>
        <v>0.99871369634037355</v>
      </c>
      <c r="BU34" s="3">
        <f t="shared" si="36"/>
        <v>2.1964936502046748</v>
      </c>
      <c r="BV34" s="3">
        <f t="shared" si="36"/>
        <v>5.3148696555475343</v>
      </c>
      <c r="BW34" s="3">
        <f t="shared" si="36"/>
        <v>2.0755475603566165</v>
      </c>
      <c r="BX34" s="3">
        <f t="shared" si="36"/>
        <v>4.1939693419045359</v>
      </c>
      <c r="BY34" s="3">
        <f t="shared" si="36"/>
        <v>2.7249597050636511</v>
      </c>
      <c r="BZ34" s="3">
        <f t="shared" si="33"/>
        <v>0.2187467631575879</v>
      </c>
      <c r="CA34" s="3">
        <f t="shared" si="33"/>
        <v>0.95598320694415717</v>
      </c>
      <c r="CB34" s="3">
        <f t="shared" si="33"/>
        <v>1.0214830410815026</v>
      </c>
      <c r="CC34" s="3">
        <f t="shared" si="33"/>
        <v>2.9940223303458433</v>
      </c>
      <c r="CD34" s="3">
        <f t="shared" si="33"/>
        <v>-0.36350025603598546</v>
      </c>
      <c r="CE34" s="3">
        <f t="shared" si="33"/>
        <v>-1.4293885939948858</v>
      </c>
      <c r="CF34" s="3">
        <f t="shared" si="33"/>
        <v>-0.99663002896207176</v>
      </c>
      <c r="CG34" s="3">
        <f t="shared" si="33"/>
        <v>-1.5006302222124128</v>
      </c>
      <c r="CH34" s="3">
        <f t="shared" si="33"/>
        <v>-1.2906480475743065</v>
      </c>
      <c r="CI34" s="3"/>
      <c r="CJ34" s="3">
        <f t="shared" si="7"/>
        <v>8.5463711230320385</v>
      </c>
      <c r="CK34" s="3">
        <f t="shared" si="8"/>
        <v>6.8204077006752097</v>
      </c>
      <c r="CL34" s="3">
        <f t="shared" si="9"/>
        <v>2.5278614753505311</v>
      </c>
      <c r="CM34" s="3">
        <f t="shared" si="10"/>
        <v>5.0883440345241757</v>
      </c>
      <c r="CN34" s="3">
        <f t="shared" si="11"/>
        <v>6.496258282402394</v>
      </c>
      <c r="CO34" s="3">
        <f t="shared" si="12"/>
        <v>6.9108746405804347</v>
      </c>
      <c r="CP34" s="3">
        <f t="shared" si="13"/>
        <v>5.6607448193615664</v>
      </c>
      <c r="CQ34" s="3">
        <f t="shared" si="14"/>
        <v>2.414130055544899</v>
      </c>
      <c r="CR34" s="3">
        <f t="shared" si="15"/>
        <v>0.12227278920442362</v>
      </c>
      <c r="CS34" s="3">
        <f t="shared" si="16"/>
        <v>4.0894709160545872</v>
      </c>
      <c r="CT34" s="3">
        <f t="shared" si="17"/>
        <v>0.99871369634037355</v>
      </c>
      <c r="CU34" s="3">
        <f t="shared" si="18"/>
        <v>2.1964936502046752</v>
      </c>
      <c r="CV34" s="3">
        <f t="shared" si="19"/>
        <v>5.3148696555475343</v>
      </c>
      <c r="CW34" s="3">
        <f t="shared" si="20"/>
        <v>2.0755475603566169</v>
      </c>
      <c r="CX34" s="3">
        <f t="shared" si="21"/>
        <v>4.1939693419045367</v>
      </c>
      <c r="CY34" s="3">
        <f t="shared" si="22"/>
        <v>2.7249597050636511</v>
      </c>
      <c r="CZ34" s="3">
        <f t="shared" si="23"/>
        <v>0.21874676315758804</v>
      </c>
      <c r="DA34" s="3">
        <f t="shared" si="24"/>
        <v>0.9559832069441575</v>
      </c>
      <c r="DB34" s="3">
        <f t="shared" si="25"/>
        <v>1.0214830410815028</v>
      </c>
      <c r="DC34" s="3">
        <f t="shared" si="26"/>
        <v>2.9940223303458424</v>
      </c>
      <c r="DD34" s="3">
        <f t="shared" si="27"/>
        <v>-0.36350025603598535</v>
      </c>
      <c r="DE34" s="3">
        <f t="shared" si="28"/>
        <v>-1.4293885939948856</v>
      </c>
      <c r="DF34" s="3">
        <f t="shared" si="29"/>
        <v>-0.99663002896207187</v>
      </c>
      <c r="DG34" s="3">
        <f t="shared" si="30"/>
        <v>-1.5006302222124128</v>
      </c>
      <c r="DH34" s="3">
        <f t="shared" si="31"/>
        <v>-1.2906480475743061</v>
      </c>
      <c r="DI34" s="3"/>
    </row>
    <row r="35" spans="1:128" x14ac:dyDescent="0.4">
      <c r="A35" s="18">
        <v>196603</v>
      </c>
      <c r="B35">
        <v>1.778</v>
      </c>
      <c r="C35">
        <v>-1.4504999999999999</v>
      </c>
      <c r="D35">
        <v>-2.5207999999999999</v>
      </c>
      <c r="E35">
        <v>-0.62619999999999998</v>
      </c>
      <c r="F35">
        <v>-1.1293</v>
      </c>
      <c r="G35">
        <v>0.4078</v>
      </c>
      <c r="H35">
        <v>-2.0192000000000001</v>
      </c>
      <c r="I35">
        <v>-2.0994000000000002</v>
      </c>
      <c r="J35">
        <v>-3.3140000000000001</v>
      </c>
      <c r="K35">
        <v>-1.5006999999999999</v>
      </c>
      <c r="L35">
        <v>-1.6376999999999999</v>
      </c>
      <c r="M35">
        <v>-4.9439000000000002</v>
      </c>
      <c r="N35">
        <v>-2.5436999999999999</v>
      </c>
      <c r="O35">
        <v>-3.2736000000000001</v>
      </c>
      <c r="P35">
        <v>-3.7993000000000001</v>
      </c>
      <c r="Q35">
        <v>0.1178</v>
      </c>
      <c r="R35">
        <v>-1.2423</v>
      </c>
      <c r="S35">
        <v>-3.2942999999999998</v>
      </c>
      <c r="T35">
        <v>-2.3959999999999999</v>
      </c>
      <c r="U35">
        <v>-3.3845000000000001</v>
      </c>
      <c r="V35">
        <v>-1.474</v>
      </c>
      <c r="W35">
        <v>-3.4556</v>
      </c>
      <c r="X35">
        <v>-1.0406</v>
      </c>
      <c r="Y35">
        <v>-2.1509</v>
      </c>
      <c r="Z35">
        <v>-5.0556000000000001</v>
      </c>
      <c r="AB35">
        <v>-2.5099999999999998</v>
      </c>
      <c r="AC35">
        <v>0.99</v>
      </c>
      <c r="AD35">
        <v>-1.98</v>
      </c>
      <c r="AF35">
        <v>0.38</v>
      </c>
      <c r="AH35">
        <f t="shared" si="35"/>
        <v>1.3980000000000001</v>
      </c>
      <c r="AI35">
        <f t="shared" si="35"/>
        <v>-1.8304999999999998</v>
      </c>
      <c r="AJ35">
        <f t="shared" si="35"/>
        <v>-2.9007999999999998</v>
      </c>
      <c r="AK35">
        <f t="shared" si="35"/>
        <v>-1.0062</v>
      </c>
      <c r="AL35">
        <f t="shared" si="35"/>
        <v>-1.5093000000000001</v>
      </c>
      <c r="AM35">
        <f t="shared" si="34"/>
        <v>2.7799999999999991E-2</v>
      </c>
      <c r="AN35">
        <f t="shared" si="34"/>
        <v>-2.3992</v>
      </c>
      <c r="AO35">
        <f t="shared" si="34"/>
        <v>-2.4794</v>
      </c>
      <c r="AP35">
        <f t="shared" si="34"/>
        <v>-3.694</v>
      </c>
      <c r="AQ35">
        <f t="shared" si="34"/>
        <v>-1.8807</v>
      </c>
      <c r="AR35">
        <f t="shared" si="34"/>
        <v>-2.0177</v>
      </c>
      <c r="AS35">
        <f t="shared" si="34"/>
        <v>-5.3239000000000001</v>
      </c>
      <c r="AT35">
        <f t="shared" si="34"/>
        <v>-2.9236999999999997</v>
      </c>
      <c r="AU35">
        <f t="shared" si="34"/>
        <v>-3.6536</v>
      </c>
      <c r="AV35">
        <f t="shared" si="34"/>
        <v>-4.1793000000000005</v>
      </c>
      <c r="AW35">
        <f t="shared" si="34"/>
        <v>-0.26219999999999999</v>
      </c>
      <c r="AX35">
        <f t="shared" si="32"/>
        <v>-1.6223000000000001</v>
      </c>
      <c r="AY35">
        <f t="shared" si="32"/>
        <v>-3.6742999999999997</v>
      </c>
      <c r="AZ35">
        <f t="shared" si="32"/>
        <v>-2.7759999999999998</v>
      </c>
      <c r="BA35">
        <f t="shared" si="32"/>
        <v>-3.7645</v>
      </c>
      <c r="BB35">
        <f t="shared" si="32"/>
        <v>-1.8540000000000001</v>
      </c>
      <c r="BC35">
        <f t="shared" si="32"/>
        <v>-3.8355999999999999</v>
      </c>
      <c r="BD35">
        <f t="shared" si="32"/>
        <v>-1.4205999999999999</v>
      </c>
      <c r="BE35">
        <f t="shared" si="32"/>
        <v>-2.5308999999999999</v>
      </c>
      <c r="BF35">
        <f t="shared" si="32"/>
        <v>-5.4356</v>
      </c>
      <c r="BH35">
        <f t="shared" si="5"/>
        <v>5.7442731982547279</v>
      </c>
      <c r="BJ35" s="3">
        <f t="shared" si="36"/>
        <v>5.2908014514002657</v>
      </c>
      <c r="BK35" s="3">
        <f t="shared" si="36"/>
        <v>1.1201431206529815</v>
      </c>
      <c r="BL35" s="3">
        <f t="shared" si="36"/>
        <v>-0.28120882901044331</v>
      </c>
      <c r="BM35" s="3">
        <f t="shared" si="36"/>
        <v>1.2209591010380871</v>
      </c>
      <c r="BN35" s="3">
        <f t="shared" si="36"/>
        <v>0.62869502257560672</v>
      </c>
      <c r="BO35" s="3">
        <f t="shared" si="36"/>
        <v>3.8400360249579775</v>
      </c>
      <c r="BP35" s="3">
        <f t="shared" si="36"/>
        <v>0.56323146003378088</v>
      </c>
      <c r="BQ35" s="3">
        <f t="shared" si="36"/>
        <v>-9.8045017546796842E-2</v>
      </c>
      <c r="BR35" s="3">
        <f t="shared" si="36"/>
        <v>-1.6253946604106373</v>
      </c>
      <c r="BS35" s="3">
        <f t="shared" si="36"/>
        <v>0.33259915558539888</v>
      </c>
      <c r="BT35" s="3">
        <f t="shared" si="36"/>
        <v>1.5274070289111825</v>
      </c>
      <c r="BU35" s="3">
        <f t="shared" si="36"/>
        <v>-2.6216960868740706</v>
      </c>
      <c r="BV35" s="3">
        <f t="shared" si="36"/>
        <v>-0.61442740608808455</v>
      </c>
      <c r="BW35" s="3">
        <f t="shared" si="36"/>
        <v>-1.6832199099452951</v>
      </c>
      <c r="BX35" s="3">
        <f t="shared" si="36"/>
        <v>-2.0712603409549857</v>
      </c>
      <c r="BY35" s="3">
        <f t="shared" si="36"/>
        <v>2.8729901127391599</v>
      </c>
      <c r="BZ35" s="3">
        <f t="shared" si="33"/>
        <v>1.2616041358522638</v>
      </c>
      <c r="CA35" s="3">
        <f t="shared" si="33"/>
        <v>-1.2778590088864856</v>
      </c>
      <c r="CB35" s="3">
        <f t="shared" si="33"/>
        <v>-0.74936680381781695</v>
      </c>
      <c r="CC35" s="3">
        <f t="shared" si="33"/>
        <v>-1.5491159197578335</v>
      </c>
      <c r="CD35" s="3">
        <f t="shared" si="33"/>
        <v>0.76509936816293544</v>
      </c>
      <c r="CE35" s="3">
        <f t="shared" si="33"/>
        <v>-1.3437123943019311</v>
      </c>
      <c r="CF35" s="3">
        <f t="shared" si="33"/>
        <v>0.7353651354891646</v>
      </c>
      <c r="CG35" s="3">
        <f t="shared" si="33"/>
        <v>-0.62824882892308742</v>
      </c>
      <c r="CH35" s="3">
        <f t="shared" si="33"/>
        <v>-3.5260857196228157</v>
      </c>
      <c r="CI35" s="3"/>
      <c r="CJ35" s="3">
        <f t="shared" si="7"/>
        <v>5.2908014514002657</v>
      </c>
      <c r="CK35" s="3">
        <f t="shared" si="8"/>
        <v>1.1201431206529813</v>
      </c>
      <c r="CL35" s="3">
        <f t="shared" si="9"/>
        <v>-0.28120882901044258</v>
      </c>
      <c r="CM35" s="3">
        <f t="shared" si="10"/>
        <v>1.2209591010380876</v>
      </c>
      <c r="CN35" s="3">
        <f t="shared" si="11"/>
        <v>0.62869502257560572</v>
      </c>
      <c r="CO35" s="3">
        <f t="shared" si="12"/>
        <v>3.8400360249579775</v>
      </c>
      <c r="CP35" s="3">
        <f t="shared" si="13"/>
        <v>0.56323146003378166</v>
      </c>
      <c r="CQ35" s="3">
        <f t="shared" si="14"/>
        <v>-9.8045017546796856E-2</v>
      </c>
      <c r="CR35" s="3">
        <f t="shared" si="15"/>
        <v>-1.6253946604106373</v>
      </c>
      <c r="CS35" s="3">
        <f t="shared" si="16"/>
        <v>0.33259915558539738</v>
      </c>
      <c r="CT35" s="3">
        <f t="shared" si="17"/>
        <v>1.5274070289111825</v>
      </c>
      <c r="CU35" s="3">
        <f t="shared" si="18"/>
        <v>-2.6216960868740702</v>
      </c>
      <c r="CV35" s="3">
        <f t="shared" si="19"/>
        <v>-0.61442740608808466</v>
      </c>
      <c r="CW35" s="3">
        <f t="shared" si="20"/>
        <v>-1.6832199099452949</v>
      </c>
      <c r="CX35" s="3">
        <f t="shared" si="21"/>
        <v>-2.0712603409549848</v>
      </c>
      <c r="CY35" s="3">
        <f t="shared" si="22"/>
        <v>2.8729901127391599</v>
      </c>
      <c r="CZ35" s="3">
        <f t="shared" si="23"/>
        <v>1.2616041358522641</v>
      </c>
      <c r="DA35" s="3">
        <f t="shared" si="24"/>
        <v>-1.2778590088864854</v>
      </c>
      <c r="DB35" s="3">
        <f t="shared" si="25"/>
        <v>-0.74936680381781684</v>
      </c>
      <c r="DC35" s="3">
        <f t="shared" si="26"/>
        <v>-1.5491159197578344</v>
      </c>
      <c r="DD35" s="3">
        <f t="shared" si="27"/>
        <v>0.76509936816293556</v>
      </c>
      <c r="DE35" s="3">
        <f t="shared" si="28"/>
        <v>-1.3437123943019309</v>
      </c>
      <c r="DF35" s="3">
        <f t="shared" si="29"/>
        <v>0.73536513548916449</v>
      </c>
      <c r="DG35" s="3">
        <f t="shared" si="30"/>
        <v>-0.62824882892308742</v>
      </c>
      <c r="DH35" s="3">
        <f t="shared" si="31"/>
        <v>-3.5260857196228153</v>
      </c>
      <c r="DI35" s="3"/>
    </row>
    <row r="36" spans="1:128" x14ac:dyDescent="0.4">
      <c r="A36" s="18">
        <v>196604</v>
      </c>
      <c r="B36">
        <v>10.8642</v>
      </c>
      <c r="C36">
        <v>4.1205999999999996</v>
      </c>
      <c r="D36">
        <v>6.0193000000000003</v>
      </c>
      <c r="E36">
        <v>7.0755999999999997</v>
      </c>
      <c r="F36">
        <v>3.6770999999999998</v>
      </c>
      <c r="G36">
        <v>2.5916000000000001</v>
      </c>
      <c r="H36">
        <v>4.7729999999999997</v>
      </c>
      <c r="I36">
        <v>3.77</v>
      </c>
      <c r="J36">
        <v>7.5857999999999999</v>
      </c>
      <c r="K36">
        <v>8.5654000000000003</v>
      </c>
      <c r="L36">
        <v>4.2042999999999999</v>
      </c>
      <c r="M36">
        <v>3.5188000000000001</v>
      </c>
      <c r="N36">
        <v>3.5922000000000001</v>
      </c>
      <c r="O36">
        <v>4.4141000000000004</v>
      </c>
      <c r="P36">
        <v>2.6322000000000001</v>
      </c>
      <c r="Q36">
        <v>3.8079000000000001</v>
      </c>
      <c r="R36">
        <v>2.7161</v>
      </c>
      <c r="S36">
        <v>3.6244000000000001</v>
      </c>
      <c r="T36">
        <v>4.8265000000000002</v>
      </c>
      <c r="U36">
        <v>0.76780000000000004</v>
      </c>
      <c r="V36">
        <v>2.1116999999999999</v>
      </c>
      <c r="W36">
        <v>2.0003000000000002</v>
      </c>
      <c r="X36">
        <v>1.0929</v>
      </c>
      <c r="Y36">
        <v>2.4060999999999999</v>
      </c>
      <c r="Z36">
        <v>1.7992999999999999</v>
      </c>
      <c r="AB36">
        <v>2.14</v>
      </c>
      <c r="AC36">
        <v>3.43</v>
      </c>
      <c r="AD36">
        <v>-0.46</v>
      </c>
      <c r="AF36">
        <v>0.34</v>
      </c>
      <c r="AH36">
        <f t="shared" si="35"/>
        <v>10.5242</v>
      </c>
      <c r="AI36">
        <f t="shared" si="35"/>
        <v>3.7805999999999997</v>
      </c>
      <c r="AJ36">
        <f t="shared" si="35"/>
        <v>5.6793000000000005</v>
      </c>
      <c r="AK36">
        <f t="shared" si="35"/>
        <v>6.7355999999999998</v>
      </c>
      <c r="AL36">
        <f t="shared" si="35"/>
        <v>3.3371</v>
      </c>
      <c r="AM36">
        <f t="shared" si="34"/>
        <v>2.2516000000000003</v>
      </c>
      <c r="AN36">
        <f t="shared" si="34"/>
        <v>4.4329999999999998</v>
      </c>
      <c r="AO36">
        <f t="shared" si="34"/>
        <v>3.43</v>
      </c>
      <c r="AP36">
        <f t="shared" si="34"/>
        <v>7.2458</v>
      </c>
      <c r="AQ36">
        <f t="shared" si="34"/>
        <v>8.2254000000000005</v>
      </c>
      <c r="AR36">
        <f t="shared" si="34"/>
        <v>3.8643000000000001</v>
      </c>
      <c r="AS36">
        <f t="shared" si="34"/>
        <v>3.1788000000000003</v>
      </c>
      <c r="AT36">
        <f t="shared" si="34"/>
        <v>3.2522000000000002</v>
      </c>
      <c r="AU36">
        <f t="shared" si="34"/>
        <v>4.0741000000000005</v>
      </c>
      <c r="AV36">
        <f t="shared" si="34"/>
        <v>2.2922000000000002</v>
      </c>
      <c r="AW36">
        <f t="shared" si="34"/>
        <v>3.4679000000000002</v>
      </c>
      <c r="AX36">
        <f t="shared" si="32"/>
        <v>2.3761000000000001</v>
      </c>
      <c r="AY36">
        <f t="shared" si="32"/>
        <v>3.2844000000000002</v>
      </c>
      <c r="AZ36">
        <f t="shared" si="32"/>
        <v>4.4865000000000004</v>
      </c>
      <c r="BA36">
        <f t="shared" si="32"/>
        <v>0.42780000000000001</v>
      </c>
      <c r="BB36">
        <f t="shared" si="32"/>
        <v>1.7716999999999998</v>
      </c>
      <c r="BC36">
        <f t="shared" si="32"/>
        <v>1.6603000000000001</v>
      </c>
      <c r="BD36">
        <f t="shared" si="32"/>
        <v>0.7528999999999999</v>
      </c>
      <c r="BE36">
        <f t="shared" si="32"/>
        <v>2.0661</v>
      </c>
      <c r="BF36">
        <f t="shared" si="32"/>
        <v>1.4592999999999998</v>
      </c>
      <c r="BH36">
        <f t="shared" si="5"/>
        <v>6.4124814825888841</v>
      </c>
      <c r="BJ36" s="3">
        <f t="shared" si="36"/>
        <v>7.8006583537754546</v>
      </c>
      <c r="BK36" s="3">
        <f t="shared" si="36"/>
        <v>0.94043565688633457</v>
      </c>
      <c r="BL36" s="3">
        <f t="shared" si="36"/>
        <v>2.9298234135115013</v>
      </c>
      <c r="BM36" s="3">
        <f t="shared" si="36"/>
        <v>3.9754013631229355</v>
      </c>
      <c r="BN36" s="3">
        <f t="shared" si="36"/>
        <v>0.3553136058021944</v>
      </c>
      <c r="BO36" s="3">
        <f t="shared" si="36"/>
        <v>-0.57193354223861759</v>
      </c>
      <c r="BP36" s="3">
        <f t="shared" si="36"/>
        <v>1.6616715530139312</v>
      </c>
      <c r="BQ36" s="3">
        <f t="shared" si="36"/>
        <v>0.63152351312734512</v>
      </c>
      <c r="BR36" s="3">
        <f t="shared" si="36"/>
        <v>4.5208542939816958</v>
      </c>
      <c r="BS36" s="3">
        <f t="shared" si="36"/>
        <v>5.2048442988021186</v>
      </c>
      <c r="BT36" s="3">
        <f t="shared" si="36"/>
        <v>1.1068924162540577</v>
      </c>
      <c r="BU36" s="3">
        <f t="shared" si="36"/>
        <v>0.47730951113836451</v>
      </c>
      <c r="BV36" s="3">
        <f t="shared" si="36"/>
        <v>0.75836977591623977</v>
      </c>
      <c r="BW36" s="3">
        <f t="shared" si="36"/>
        <v>1.5138329645961588</v>
      </c>
      <c r="BX36" s="3">
        <f t="shared" si="36"/>
        <v>-0.56406570611131457</v>
      </c>
      <c r="BY36" s="3">
        <f t="shared" si="36"/>
        <v>0.91245442374599461</v>
      </c>
      <c r="BZ36" s="3">
        <f t="shared" si="33"/>
        <v>1.6387379675151692E-2</v>
      </c>
      <c r="CA36" s="3">
        <f t="shared" si="33"/>
        <v>0.86824199389235135</v>
      </c>
      <c r="CB36" s="3">
        <f t="shared" si="33"/>
        <v>1.9770576413989791</v>
      </c>
      <c r="CC36" s="3">
        <f t="shared" si="33"/>
        <v>-2.3740291020792972</v>
      </c>
      <c r="CD36" s="3">
        <f t="shared" si="33"/>
        <v>-0.27994544147166711</v>
      </c>
      <c r="CE36" s="3">
        <f t="shared" si="33"/>
        <v>-0.41259649320365299</v>
      </c>
      <c r="CF36" s="3">
        <f t="shared" si="33"/>
        <v>-1.1119367988941029</v>
      </c>
      <c r="CG36" s="3">
        <f t="shared" si="33"/>
        <v>8.0702341234325958E-2</v>
      </c>
      <c r="CH36" s="3">
        <f t="shared" si="33"/>
        <v>-0.6715432772954566</v>
      </c>
      <c r="CI36" s="3"/>
      <c r="CJ36" s="3">
        <f t="shared" si="7"/>
        <v>7.8006583537754546</v>
      </c>
      <c r="CK36" s="3">
        <f t="shared" si="8"/>
        <v>0.94043565688633424</v>
      </c>
      <c r="CL36" s="3">
        <f t="shared" si="9"/>
        <v>2.9298234135115022</v>
      </c>
      <c r="CM36" s="3">
        <f t="shared" si="10"/>
        <v>3.9754013631229359</v>
      </c>
      <c r="CN36" s="3">
        <f t="shared" si="11"/>
        <v>0.35531360580219334</v>
      </c>
      <c r="CO36" s="3">
        <f t="shared" si="12"/>
        <v>-0.57193354223861759</v>
      </c>
      <c r="CP36" s="3">
        <f t="shared" si="13"/>
        <v>1.6616715530139321</v>
      </c>
      <c r="CQ36" s="3">
        <f t="shared" si="14"/>
        <v>0.63152351312734512</v>
      </c>
      <c r="CR36" s="3">
        <f t="shared" si="15"/>
        <v>4.5208542939816958</v>
      </c>
      <c r="CS36" s="3">
        <f t="shared" si="16"/>
        <v>5.2048442988021169</v>
      </c>
      <c r="CT36" s="3">
        <f t="shared" si="17"/>
        <v>1.1068924162540577</v>
      </c>
      <c r="CU36" s="3">
        <f t="shared" si="18"/>
        <v>0.47730951113836501</v>
      </c>
      <c r="CV36" s="3">
        <f t="shared" si="19"/>
        <v>0.75836977591623966</v>
      </c>
      <c r="CW36" s="3">
        <f t="shared" si="20"/>
        <v>1.513832964596159</v>
      </c>
      <c r="CX36" s="3">
        <f t="shared" si="21"/>
        <v>-0.56406570611131357</v>
      </c>
      <c r="CY36" s="3">
        <f t="shared" si="22"/>
        <v>0.91245442374599461</v>
      </c>
      <c r="CZ36" s="3">
        <f t="shared" si="23"/>
        <v>1.6387379675151827E-2</v>
      </c>
      <c r="DA36" s="3">
        <f t="shared" si="24"/>
        <v>0.86824199389235168</v>
      </c>
      <c r="DB36" s="3">
        <f t="shared" si="25"/>
        <v>1.9770576413989793</v>
      </c>
      <c r="DC36" s="3">
        <f t="shared" si="26"/>
        <v>-2.3740291020792981</v>
      </c>
      <c r="DD36" s="3">
        <f t="shared" si="27"/>
        <v>-0.279945441471667</v>
      </c>
      <c r="DE36" s="3">
        <f t="shared" si="28"/>
        <v>-0.41259649320365271</v>
      </c>
      <c r="DF36" s="3">
        <f t="shared" si="29"/>
        <v>-1.1119367988941031</v>
      </c>
      <c r="DG36" s="3">
        <f t="shared" si="30"/>
        <v>8.0702341234325917E-2</v>
      </c>
      <c r="DH36" s="3">
        <f t="shared" si="31"/>
        <v>-0.67154327729545615</v>
      </c>
      <c r="DI36" s="3"/>
    </row>
    <row r="37" spans="1:128" x14ac:dyDescent="0.4">
      <c r="A37" s="18">
        <v>196605</v>
      </c>
      <c r="B37">
        <v>-12.3635</v>
      </c>
      <c r="C37">
        <v>-13.2334</v>
      </c>
      <c r="D37">
        <v>-10.477600000000001</v>
      </c>
      <c r="E37">
        <v>-10.948600000000001</v>
      </c>
      <c r="F37">
        <v>-11.633100000000001</v>
      </c>
      <c r="G37">
        <v>-9.6303999999999998</v>
      </c>
      <c r="H37">
        <v>-9.5305999999999997</v>
      </c>
      <c r="I37">
        <v>-8.4619999999999997</v>
      </c>
      <c r="J37">
        <v>-10.2249</v>
      </c>
      <c r="K37">
        <v>-9.0492000000000008</v>
      </c>
      <c r="L37">
        <v>-5.7662000000000004</v>
      </c>
      <c r="M37">
        <v>-6.6356999999999999</v>
      </c>
      <c r="N37">
        <v>-8.0619999999999994</v>
      </c>
      <c r="O37">
        <v>-10.3691</v>
      </c>
      <c r="P37">
        <v>-9.8696999999999999</v>
      </c>
      <c r="Q37">
        <v>-4.9893000000000001</v>
      </c>
      <c r="R37">
        <v>-5.2286999999999999</v>
      </c>
      <c r="S37">
        <v>-6.4832999999999998</v>
      </c>
      <c r="T37">
        <v>-8.8170999999999999</v>
      </c>
      <c r="U37">
        <v>-10.232900000000001</v>
      </c>
      <c r="V37">
        <v>-4.1889000000000003</v>
      </c>
      <c r="W37">
        <v>-3.9394999999999998</v>
      </c>
      <c r="X37">
        <v>-4.8856999999999999</v>
      </c>
      <c r="Y37">
        <v>-5.5063000000000004</v>
      </c>
      <c r="Z37">
        <v>-5.4630999999999998</v>
      </c>
      <c r="AB37">
        <v>-5.66</v>
      </c>
      <c r="AC37">
        <v>-4.5999999999999996</v>
      </c>
      <c r="AD37">
        <v>-1.63</v>
      </c>
      <c r="AF37">
        <v>0.41</v>
      </c>
      <c r="AH37">
        <f t="shared" si="35"/>
        <v>-12.7735</v>
      </c>
      <c r="AI37">
        <f t="shared" si="35"/>
        <v>-13.6434</v>
      </c>
      <c r="AJ37">
        <f t="shared" si="35"/>
        <v>-10.887600000000001</v>
      </c>
      <c r="AK37">
        <f t="shared" si="35"/>
        <v>-11.358600000000001</v>
      </c>
      <c r="AL37">
        <f t="shared" si="35"/>
        <v>-12.043100000000001</v>
      </c>
      <c r="AM37">
        <f t="shared" si="34"/>
        <v>-10.0404</v>
      </c>
      <c r="AN37">
        <f t="shared" si="34"/>
        <v>-9.9405999999999999</v>
      </c>
      <c r="AO37">
        <f t="shared" si="34"/>
        <v>-8.8719999999999999</v>
      </c>
      <c r="AP37">
        <f t="shared" si="34"/>
        <v>-10.6349</v>
      </c>
      <c r="AQ37">
        <f t="shared" si="34"/>
        <v>-9.4592000000000009</v>
      </c>
      <c r="AR37">
        <f t="shared" si="34"/>
        <v>-6.1762000000000006</v>
      </c>
      <c r="AS37">
        <f t="shared" si="34"/>
        <v>-7.0457000000000001</v>
      </c>
      <c r="AT37">
        <f t="shared" si="34"/>
        <v>-8.4719999999999995</v>
      </c>
      <c r="AU37">
        <f t="shared" si="34"/>
        <v>-10.7791</v>
      </c>
      <c r="AV37">
        <f t="shared" si="34"/>
        <v>-10.2797</v>
      </c>
      <c r="AW37">
        <f t="shared" si="34"/>
        <v>-5.3993000000000002</v>
      </c>
      <c r="AX37">
        <f t="shared" si="32"/>
        <v>-5.6387</v>
      </c>
      <c r="AY37">
        <f t="shared" si="32"/>
        <v>-6.8933</v>
      </c>
      <c r="AZ37">
        <f t="shared" si="32"/>
        <v>-9.2271000000000001</v>
      </c>
      <c r="BA37">
        <f t="shared" si="32"/>
        <v>-10.642900000000001</v>
      </c>
      <c r="BB37">
        <f t="shared" si="32"/>
        <v>-4.5989000000000004</v>
      </c>
      <c r="BC37">
        <f t="shared" si="32"/>
        <v>-4.3494999999999999</v>
      </c>
      <c r="BD37">
        <f t="shared" si="32"/>
        <v>-5.2957000000000001</v>
      </c>
      <c r="BE37">
        <f t="shared" si="32"/>
        <v>-5.9163000000000006</v>
      </c>
      <c r="BF37">
        <f t="shared" si="32"/>
        <v>-5.8731</v>
      </c>
      <c r="BH37">
        <f t="shared" si="5"/>
        <v>-7.0537311648639545</v>
      </c>
      <c r="BJ37" s="3">
        <f t="shared" si="36"/>
        <v>-4.3986596760151837</v>
      </c>
      <c r="BK37" s="3">
        <f t="shared" si="36"/>
        <v>-6.7699518232470313</v>
      </c>
      <c r="BL37" s="3">
        <f t="shared" si="36"/>
        <v>-4.630898412654342</v>
      </c>
      <c r="BM37" s="3">
        <f t="shared" si="36"/>
        <v>-5.7529082377935854</v>
      </c>
      <c r="BN37" s="3">
        <f t="shared" si="36"/>
        <v>-6.4368659531585335</v>
      </c>
      <c r="BO37" s="3">
        <f t="shared" si="36"/>
        <v>-1.7329652359733601</v>
      </c>
      <c r="BP37" s="3">
        <f t="shared" si="36"/>
        <v>-3.0940086029527718</v>
      </c>
      <c r="BQ37" s="3">
        <f t="shared" si="36"/>
        <v>-2.9817269254228282</v>
      </c>
      <c r="BR37" s="3">
        <f t="shared" si="36"/>
        <v>-5.319050403708669</v>
      </c>
      <c r="BS37" s="3">
        <f t="shared" si="36"/>
        <v>-3.7003862640130238</v>
      </c>
      <c r="BT37" s="3">
        <f t="shared" si="36"/>
        <v>1.6383524116789117</v>
      </c>
      <c r="BU37" s="3">
        <f t="shared" si="36"/>
        <v>-0.68292891133410727</v>
      </c>
      <c r="BV37" s="3">
        <f t="shared" si="36"/>
        <v>-2.9090125938974651</v>
      </c>
      <c r="BW37" s="3">
        <f t="shared" si="36"/>
        <v>-5.7395718572153118</v>
      </c>
      <c r="BX37" s="3">
        <f t="shared" si="36"/>
        <v>-4.8087438032684382</v>
      </c>
      <c r="BY37" s="3">
        <f t="shared" si="36"/>
        <v>1.5908368697990465</v>
      </c>
      <c r="BZ37" s="3">
        <f t="shared" si="33"/>
        <v>0.79733161584321177</v>
      </c>
      <c r="CA37" s="3">
        <f t="shared" si="33"/>
        <v>-1.2367113010915034</v>
      </c>
      <c r="CB37" s="3">
        <f t="shared" si="33"/>
        <v>-4.1276414279969362</v>
      </c>
      <c r="CC37" s="3">
        <f t="shared" si="33"/>
        <v>-5.0287586027013589</v>
      </c>
      <c r="CD37" s="3">
        <f t="shared" si="33"/>
        <v>1.18425230372186</v>
      </c>
      <c r="CE37" s="3">
        <f t="shared" si="33"/>
        <v>1.2346607049540754</v>
      </c>
      <c r="CF37" s="3">
        <f t="shared" si="33"/>
        <v>-0.41596581218668671</v>
      </c>
      <c r="CG37" s="3">
        <f t="shared" si="33"/>
        <v>-1.3798092990297226</v>
      </c>
      <c r="CH37" s="3">
        <f t="shared" si="33"/>
        <v>-1.2265693095865116</v>
      </c>
      <c r="CI37" s="3"/>
      <c r="CJ37" s="3">
        <f t="shared" si="7"/>
        <v>-4.3986596760151837</v>
      </c>
      <c r="CK37" s="3">
        <f t="shared" si="8"/>
        <v>-6.7699518232470313</v>
      </c>
      <c r="CL37" s="3">
        <f t="shared" si="9"/>
        <v>-4.6308984126543411</v>
      </c>
      <c r="CM37" s="3">
        <f t="shared" si="10"/>
        <v>-5.7529082377935845</v>
      </c>
      <c r="CN37" s="3">
        <f t="shared" si="11"/>
        <v>-6.4368659531585344</v>
      </c>
      <c r="CO37" s="3">
        <f t="shared" si="12"/>
        <v>-1.7329652359733601</v>
      </c>
      <c r="CP37" s="3">
        <f t="shared" si="13"/>
        <v>-3.0940086029527709</v>
      </c>
      <c r="CQ37" s="3">
        <f t="shared" si="14"/>
        <v>-2.9817269254228282</v>
      </c>
      <c r="CR37" s="3">
        <f t="shared" si="15"/>
        <v>-5.319050403708669</v>
      </c>
      <c r="CS37" s="3">
        <f t="shared" si="16"/>
        <v>-3.7003862640130252</v>
      </c>
      <c r="CT37" s="3">
        <f t="shared" si="17"/>
        <v>1.6383524116789117</v>
      </c>
      <c r="CU37" s="3">
        <f t="shared" si="18"/>
        <v>-0.68292891133410683</v>
      </c>
      <c r="CV37" s="3">
        <f t="shared" si="19"/>
        <v>-2.9090125938974651</v>
      </c>
      <c r="CW37" s="3">
        <f t="shared" si="20"/>
        <v>-5.7395718572153118</v>
      </c>
      <c r="CX37" s="3">
        <f t="shared" si="21"/>
        <v>-4.8087438032684373</v>
      </c>
      <c r="CY37" s="3">
        <f t="shared" si="22"/>
        <v>1.5908368697990465</v>
      </c>
      <c r="CZ37" s="3">
        <f t="shared" si="23"/>
        <v>0.79733161584321188</v>
      </c>
      <c r="DA37" s="3">
        <f t="shared" si="24"/>
        <v>-1.2367113010915032</v>
      </c>
      <c r="DB37" s="3">
        <f t="shared" si="25"/>
        <v>-4.1276414279969362</v>
      </c>
      <c r="DC37" s="3">
        <f t="shared" si="26"/>
        <v>-5.0287586027013598</v>
      </c>
      <c r="DD37" s="3">
        <f t="shared" si="27"/>
        <v>1.1842523037218602</v>
      </c>
      <c r="DE37" s="3">
        <f t="shared" si="28"/>
        <v>1.2346607049540756</v>
      </c>
      <c r="DF37" s="3">
        <f t="shared" si="29"/>
        <v>-0.41596581218668688</v>
      </c>
      <c r="DG37" s="3">
        <f t="shared" si="30"/>
        <v>-1.3798092990297226</v>
      </c>
      <c r="DH37" s="3">
        <f t="shared" si="31"/>
        <v>-1.2265693095865111</v>
      </c>
      <c r="DI37" s="3"/>
    </row>
    <row r="38" spans="1:128" x14ac:dyDescent="0.4">
      <c r="A38" s="18">
        <v>196606</v>
      </c>
      <c r="B38">
        <v>-0.7671</v>
      </c>
      <c r="C38">
        <v>-0.20749999999999999</v>
      </c>
      <c r="D38">
        <v>1.401</v>
      </c>
      <c r="E38">
        <v>1.4793000000000001</v>
      </c>
      <c r="F38">
        <v>0.26379999999999998</v>
      </c>
      <c r="G38">
        <v>1.7673000000000001</v>
      </c>
      <c r="H38">
        <v>-0.23480000000000001</v>
      </c>
      <c r="I38">
        <v>6.3E-2</v>
      </c>
      <c r="J38">
        <v>-0.61319999999999997</v>
      </c>
      <c r="K38">
        <v>0.156</v>
      </c>
      <c r="L38">
        <v>0.51259999999999994</v>
      </c>
      <c r="M38">
        <v>-8.6699999999999999E-2</v>
      </c>
      <c r="N38">
        <v>2.6328</v>
      </c>
      <c r="O38">
        <v>-0.63060000000000005</v>
      </c>
      <c r="P38">
        <v>-0.37669999999999998</v>
      </c>
      <c r="Q38">
        <v>-0.89700000000000002</v>
      </c>
      <c r="R38">
        <v>-0.35239999999999999</v>
      </c>
      <c r="S38">
        <v>-0.28249999999999997</v>
      </c>
      <c r="T38">
        <v>3.3477999999999999</v>
      </c>
      <c r="U38">
        <v>1.0517000000000001</v>
      </c>
      <c r="V38">
        <v>-1.9985999999999999</v>
      </c>
      <c r="W38">
        <v>-1.4830000000000001</v>
      </c>
      <c r="X38">
        <v>-0.57809999999999995</v>
      </c>
      <c r="Y38">
        <v>0.85589999999999999</v>
      </c>
      <c r="Z38">
        <v>-1.1901999999999999</v>
      </c>
      <c r="AB38">
        <v>-1.44</v>
      </c>
      <c r="AC38">
        <v>1.03</v>
      </c>
      <c r="AD38">
        <v>0.5</v>
      </c>
      <c r="AF38">
        <v>0.38</v>
      </c>
      <c r="AH38">
        <f t="shared" si="35"/>
        <v>-1.1471</v>
      </c>
      <c r="AI38">
        <f t="shared" si="35"/>
        <v>-0.58750000000000002</v>
      </c>
      <c r="AJ38">
        <f t="shared" si="35"/>
        <v>1.0209999999999999</v>
      </c>
      <c r="AK38">
        <f t="shared" si="35"/>
        <v>1.0992999999999999</v>
      </c>
      <c r="AL38">
        <f t="shared" si="35"/>
        <v>-0.11620000000000003</v>
      </c>
      <c r="AM38">
        <f t="shared" si="34"/>
        <v>1.3873000000000002</v>
      </c>
      <c r="AN38">
        <f t="shared" si="34"/>
        <v>-0.61480000000000001</v>
      </c>
      <c r="AO38">
        <f t="shared" si="34"/>
        <v>-0.317</v>
      </c>
      <c r="AP38">
        <f t="shared" si="34"/>
        <v>-0.99319999999999997</v>
      </c>
      <c r="AQ38">
        <f t="shared" si="34"/>
        <v>-0.224</v>
      </c>
      <c r="AR38">
        <f t="shared" si="34"/>
        <v>0.13259999999999994</v>
      </c>
      <c r="AS38">
        <f t="shared" si="34"/>
        <v>-0.4667</v>
      </c>
      <c r="AT38">
        <f t="shared" si="34"/>
        <v>2.2528000000000001</v>
      </c>
      <c r="AU38">
        <f t="shared" si="34"/>
        <v>-1.0106000000000002</v>
      </c>
      <c r="AV38">
        <f t="shared" si="34"/>
        <v>-0.75669999999999993</v>
      </c>
      <c r="AW38">
        <f t="shared" si="34"/>
        <v>-1.2770000000000001</v>
      </c>
      <c r="AX38">
        <f t="shared" si="32"/>
        <v>-0.73239999999999994</v>
      </c>
      <c r="AY38">
        <f t="shared" si="32"/>
        <v>-0.66249999999999998</v>
      </c>
      <c r="AZ38">
        <f t="shared" si="32"/>
        <v>2.9678</v>
      </c>
      <c r="BA38">
        <f t="shared" si="32"/>
        <v>0.67170000000000007</v>
      </c>
      <c r="BB38">
        <f t="shared" si="32"/>
        <v>-2.3786</v>
      </c>
      <c r="BC38">
        <f t="shared" si="32"/>
        <v>-1.863</v>
      </c>
      <c r="BD38">
        <f t="shared" si="32"/>
        <v>-0.95809999999999995</v>
      </c>
      <c r="BE38">
        <f t="shared" si="32"/>
        <v>0.47589999999999999</v>
      </c>
      <c r="BF38">
        <f t="shared" si="32"/>
        <v>-1.5701999999999998</v>
      </c>
      <c r="BH38">
        <f t="shared" si="5"/>
        <v>0.68186756218088007</v>
      </c>
      <c r="BJ38" s="3">
        <f t="shared" si="36"/>
        <v>1.2232311042048791</v>
      </c>
      <c r="BK38" s="3">
        <f t="shared" si="36"/>
        <v>1.0306347365174306</v>
      </c>
      <c r="BL38" s="3">
        <f t="shared" si="36"/>
        <v>2.405128267655896</v>
      </c>
      <c r="BM38" s="3">
        <f t="shared" si="36"/>
        <v>2.1788305462920201</v>
      </c>
      <c r="BN38" s="3">
        <f t="shared" si="36"/>
        <v>0.84369478258688635</v>
      </c>
      <c r="BO38" s="3">
        <f t="shared" si="36"/>
        <v>3.6725955008933848</v>
      </c>
      <c r="BP38" s="3">
        <f t="shared" si="36"/>
        <v>1.0282501480958801</v>
      </c>
      <c r="BQ38" s="3">
        <f t="shared" si="36"/>
        <v>0.87243677338252179</v>
      </c>
      <c r="BR38" s="3">
        <f t="shared" si="36"/>
        <v>-2.76268364967025E-2</v>
      </c>
      <c r="BS38" s="3">
        <f t="shared" si="36"/>
        <v>0.78494975843311732</v>
      </c>
      <c r="BT38" s="3">
        <f t="shared" si="36"/>
        <v>2.2274509782567473</v>
      </c>
      <c r="BU38" s="3">
        <f t="shared" si="36"/>
        <v>0.99207315825997366</v>
      </c>
      <c r="BV38" s="3">
        <f t="shared" si="36"/>
        <v>3.4568424831043085</v>
      </c>
      <c r="BW38" s="3">
        <f t="shared" si="36"/>
        <v>-8.2755915158337023E-2</v>
      </c>
      <c r="BX38" s="3">
        <f t="shared" si="36"/>
        <v>0.20901562878323632</v>
      </c>
      <c r="BY38" s="3">
        <f t="shared" si="36"/>
        <v>0.54873200796008725</v>
      </c>
      <c r="BZ38" s="3">
        <f t="shared" si="33"/>
        <v>0.94490845217279995</v>
      </c>
      <c r="CA38" s="3">
        <f t="shared" si="33"/>
        <v>0.62652573798950495</v>
      </c>
      <c r="CB38" s="3">
        <f t="shared" si="33"/>
        <v>3.9506480685223924</v>
      </c>
      <c r="CC38" s="3">
        <f t="shared" si="33"/>
        <v>1.7325855630198084</v>
      </c>
      <c r="CD38" s="3">
        <f t="shared" si="33"/>
        <v>-0.83427416867771487</v>
      </c>
      <c r="CE38" s="3">
        <f t="shared" si="33"/>
        <v>-0.42150357404920902</v>
      </c>
      <c r="CF38" s="3">
        <f t="shared" si="33"/>
        <v>0.2726483462869933</v>
      </c>
      <c r="CG38" s="3">
        <f t="shared" si="33"/>
        <v>1.4838818704464678</v>
      </c>
      <c r="CH38" s="3">
        <f t="shared" si="33"/>
        <v>-0.59040240493673513</v>
      </c>
      <c r="CI38" s="3"/>
      <c r="CJ38" s="3">
        <f t="shared" si="7"/>
        <v>1.2232311042048793</v>
      </c>
      <c r="CK38" s="3">
        <f t="shared" si="8"/>
        <v>1.0306347365174304</v>
      </c>
      <c r="CL38" s="3">
        <f t="shared" si="9"/>
        <v>2.4051282676558969</v>
      </c>
      <c r="CM38" s="3">
        <f t="shared" si="10"/>
        <v>2.1788305462920206</v>
      </c>
      <c r="CN38" s="3">
        <f t="shared" si="11"/>
        <v>0.84369478258688535</v>
      </c>
      <c r="CO38" s="3">
        <f t="shared" si="12"/>
        <v>3.6725955008933848</v>
      </c>
      <c r="CP38" s="3">
        <f t="shared" si="13"/>
        <v>1.028250148095881</v>
      </c>
      <c r="CQ38" s="3">
        <f t="shared" si="14"/>
        <v>0.87243677338252179</v>
      </c>
      <c r="CR38" s="3">
        <f t="shared" si="15"/>
        <v>-2.76268364967024E-2</v>
      </c>
      <c r="CS38" s="3">
        <f t="shared" si="16"/>
        <v>0.78494975843311587</v>
      </c>
      <c r="CT38" s="3">
        <f t="shared" si="17"/>
        <v>2.2274509782567473</v>
      </c>
      <c r="CU38" s="3">
        <f t="shared" si="18"/>
        <v>0.99207315825997422</v>
      </c>
      <c r="CV38" s="3">
        <f t="shared" si="19"/>
        <v>3.4568424831043085</v>
      </c>
      <c r="CW38" s="3">
        <f t="shared" si="20"/>
        <v>-8.2755915158336732E-2</v>
      </c>
      <c r="CX38" s="3">
        <f t="shared" si="21"/>
        <v>0.20901562878323729</v>
      </c>
      <c r="CY38" s="3">
        <f t="shared" si="22"/>
        <v>0.54873200796008725</v>
      </c>
      <c r="CZ38" s="3">
        <f t="shared" si="23"/>
        <v>0.94490845217280006</v>
      </c>
      <c r="DA38" s="3">
        <f t="shared" si="24"/>
        <v>0.62652573798950528</v>
      </c>
      <c r="DB38" s="3">
        <f t="shared" si="25"/>
        <v>3.9506480685223924</v>
      </c>
      <c r="DC38" s="3">
        <f t="shared" si="26"/>
        <v>1.7325855630198075</v>
      </c>
      <c r="DD38" s="3">
        <f t="shared" si="27"/>
        <v>-0.83427416867771476</v>
      </c>
      <c r="DE38" s="3">
        <f t="shared" si="28"/>
        <v>-0.42150357404920874</v>
      </c>
      <c r="DF38" s="3">
        <f t="shared" si="29"/>
        <v>0.27264834628699314</v>
      </c>
      <c r="DG38" s="3">
        <f t="shared" si="30"/>
        <v>1.4838818704464678</v>
      </c>
      <c r="DH38" s="3">
        <f t="shared" si="31"/>
        <v>-0.59040240493673468</v>
      </c>
      <c r="DI38" s="3"/>
    </row>
    <row r="39" spans="1:128" x14ac:dyDescent="0.4">
      <c r="A39" s="18">
        <v>196607</v>
      </c>
      <c r="B39">
        <v>-2.1387999999999998</v>
      </c>
      <c r="C39">
        <v>-1.7255</v>
      </c>
      <c r="D39">
        <v>-2.3239000000000001</v>
      </c>
      <c r="E39">
        <v>7.7299999999999994E-2</v>
      </c>
      <c r="F39">
        <v>-0.93459999999999999</v>
      </c>
      <c r="G39">
        <v>-3.1661000000000001</v>
      </c>
      <c r="H39">
        <v>-2.0021</v>
      </c>
      <c r="I39">
        <v>-0.92700000000000005</v>
      </c>
      <c r="J39">
        <v>-1.6524000000000001</v>
      </c>
      <c r="K39">
        <v>-1.4389000000000001</v>
      </c>
      <c r="L39">
        <v>-0.98619999999999997</v>
      </c>
      <c r="M39">
        <v>-2.1758999999999999</v>
      </c>
      <c r="N39">
        <v>-0.9738</v>
      </c>
      <c r="O39">
        <v>-0.68610000000000004</v>
      </c>
      <c r="P39">
        <v>-1.3429</v>
      </c>
      <c r="Q39">
        <v>-0.66059999999999997</v>
      </c>
      <c r="R39">
        <v>-1.6463000000000001</v>
      </c>
      <c r="S39">
        <v>-1.9519</v>
      </c>
      <c r="T39">
        <v>-2.6233</v>
      </c>
      <c r="U39">
        <v>-2.2441</v>
      </c>
      <c r="V39">
        <v>-1.6863999999999999</v>
      </c>
      <c r="W39">
        <v>-1.476</v>
      </c>
      <c r="X39">
        <v>-0.74690000000000001</v>
      </c>
      <c r="Y39">
        <v>0.91349999999999998</v>
      </c>
      <c r="Z39">
        <v>-1.3260000000000001</v>
      </c>
      <c r="AB39">
        <v>-1.63</v>
      </c>
      <c r="AC39">
        <v>-0.36</v>
      </c>
      <c r="AD39">
        <v>0.95</v>
      </c>
      <c r="AF39">
        <v>0.35</v>
      </c>
      <c r="AH39">
        <f t="shared" si="35"/>
        <v>-2.4887999999999999</v>
      </c>
      <c r="AI39">
        <f t="shared" si="35"/>
        <v>-2.0754999999999999</v>
      </c>
      <c r="AJ39">
        <f t="shared" si="35"/>
        <v>-2.6739000000000002</v>
      </c>
      <c r="AK39">
        <f t="shared" si="35"/>
        <v>-0.2727</v>
      </c>
      <c r="AL39">
        <f t="shared" si="35"/>
        <v>-1.2846</v>
      </c>
      <c r="AM39">
        <f t="shared" si="34"/>
        <v>-3.5161000000000002</v>
      </c>
      <c r="AN39">
        <f t="shared" si="34"/>
        <v>-2.3521000000000001</v>
      </c>
      <c r="AO39">
        <f t="shared" si="34"/>
        <v>-1.2770000000000001</v>
      </c>
      <c r="AP39">
        <f t="shared" si="34"/>
        <v>-2.0024000000000002</v>
      </c>
      <c r="AQ39">
        <f t="shared" si="34"/>
        <v>-1.7888999999999999</v>
      </c>
      <c r="AR39">
        <f t="shared" si="34"/>
        <v>-1.3361999999999998</v>
      </c>
      <c r="AS39">
        <f t="shared" si="34"/>
        <v>-2.5259</v>
      </c>
      <c r="AT39">
        <f t="shared" si="34"/>
        <v>-1.3237999999999999</v>
      </c>
      <c r="AU39">
        <f t="shared" si="34"/>
        <v>-1.0361</v>
      </c>
      <c r="AV39">
        <f t="shared" si="34"/>
        <v>-1.6928999999999998</v>
      </c>
      <c r="AW39">
        <f t="shared" si="34"/>
        <v>-1.0105999999999999</v>
      </c>
      <c r="AX39">
        <f t="shared" si="32"/>
        <v>-1.9963000000000002</v>
      </c>
      <c r="AY39">
        <f t="shared" si="32"/>
        <v>-2.3018999999999998</v>
      </c>
      <c r="AZ39">
        <f t="shared" si="32"/>
        <v>-2.9733000000000001</v>
      </c>
      <c r="BA39">
        <f t="shared" si="32"/>
        <v>-2.5941000000000001</v>
      </c>
      <c r="BB39">
        <f t="shared" si="32"/>
        <v>-2.0364</v>
      </c>
      <c r="BC39">
        <f t="shared" si="32"/>
        <v>-1.8260000000000001</v>
      </c>
      <c r="BD39">
        <f t="shared" si="32"/>
        <v>-1.0969</v>
      </c>
      <c r="BE39">
        <f t="shared" si="32"/>
        <v>0.5635</v>
      </c>
      <c r="BF39">
        <f t="shared" si="32"/>
        <v>-1.6760000000000002</v>
      </c>
      <c r="BH39">
        <f t="shared" si="5"/>
        <v>-2.599360059604316</v>
      </c>
      <c r="BJ39" s="3">
        <f t="shared" si="36"/>
        <v>0.15187630604331215</v>
      </c>
      <c r="BK39" s="3">
        <f t="shared" si="36"/>
        <v>-0.22075162517812608</v>
      </c>
      <c r="BL39" s="3">
        <f t="shared" si="36"/>
        <v>-1.070390469135323</v>
      </c>
      <c r="BM39" s="3">
        <f t="shared" si="36"/>
        <v>1.0106150560132843</v>
      </c>
      <c r="BN39" s="3">
        <f t="shared" si="36"/>
        <v>-0.11550984769549033</v>
      </c>
      <c r="BO39" s="3">
        <f t="shared" si="36"/>
        <v>-0.95966552754374401</v>
      </c>
      <c r="BP39" s="3">
        <f t="shared" si="36"/>
        <v>-0.47476718903664228</v>
      </c>
      <c r="BQ39" s="3">
        <f t="shared" si="36"/>
        <v>0.12408580116142787</v>
      </c>
      <c r="BR39" s="3">
        <f t="shared" si="36"/>
        <v>-0.84096130990198104</v>
      </c>
      <c r="BS39" s="3">
        <f t="shared" si="36"/>
        <v>-0.56609380655853347</v>
      </c>
      <c r="BT39" s="3">
        <f t="shared" si="36"/>
        <v>1.0161730807094043</v>
      </c>
      <c r="BU39" s="3">
        <f t="shared" si="36"/>
        <v>-0.84633072638999685</v>
      </c>
      <c r="BV39" s="3">
        <f t="shared" si="36"/>
        <v>7.6498297172949092E-2</v>
      </c>
      <c r="BW39" s="3">
        <f t="shared" si="36"/>
        <v>7.6867300720614429E-2</v>
      </c>
      <c r="BX39" s="3">
        <f t="shared" si="36"/>
        <v>-0.52434178640392437</v>
      </c>
      <c r="BY39" s="3">
        <f t="shared" si="36"/>
        <v>1.0476526060049693</v>
      </c>
      <c r="BZ39" s="3">
        <f t="shared" si="33"/>
        <v>-0.10473623951028621</v>
      </c>
      <c r="CA39" s="3">
        <f t="shared" si="33"/>
        <v>-0.81623043201651191</v>
      </c>
      <c r="CB39" s="3">
        <f t="shared" si="33"/>
        <v>-1.8051069088090468</v>
      </c>
      <c r="CC39" s="3">
        <f t="shared" si="33"/>
        <v>-1.3282100273799602</v>
      </c>
      <c r="CD39" s="3">
        <f t="shared" si="33"/>
        <v>-0.30122653129479571</v>
      </c>
      <c r="CE39" s="3">
        <f t="shared" si="33"/>
        <v>-0.19798551409408494</v>
      </c>
      <c r="CF39" s="3">
        <f t="shared" si="33"/>
        <v>0.29813917801448153</v>
      </c>
      <c r="CG39" s="3">
        <f t="shared" si="33"/>
        <v>1.7303483817733691</v>
      </c>
      <c r="CH39" s="3">
        <f t="shared" si="33"/>
        <v>-0.53111252623613314</v>
      </c>
      <c r="CI39" s="3"/>
      <c r="CJ39" s="3">
        <f t="shared" si="7"/>
        <v>0.15187630604331234</v>
      </c>
      <c r="CK39" s="3">
        <f t="shared" si="8"/>
        <v>-0.22075162517812638</v>
      </c>
      <c r="CL39" s="3">
        <f t="shared" si="9"/>
        <v>-1.0703904691353223</v>
      </c>
      <c r="CM39" s="3">
        <f t="shared" si="10"/>
        <v>1.0106150560132847</v>
      </c>
      <c r="CN39" s="3">
        <f t="shared" si="11"/>
        <v>-0.11550984769549137</v>
      </c>
      <c r="CO39" s="3">
        <f t="shared" si="12"/>
        <v>-0.95966552754374401</v>
      </c>
      <c r="CP39" s="3">
        <f t="shared" si="13"/>
        <v>-0.4747671890366415</v>
      </c>
      <c r="CQ39" s="3">
        <f t="shared" si="14"/>
        <v>0.12408580116142785</v>
      </c>
      <c r="CR39" s="3">
        <f t="shared" si="15"/>
        <v>-0.84096130990198092</v>
      </c>
      <c r="CS39" s="3">
        <f t="shared" si="16"/>
        <v>-0.56609380655853492</v>
      </c>
      <c r="CT39" s="3">
        <f t="shared" si="17"/>
        <v>1.0161730807094043</v>
      </c>
      <c r="CU39" s="3">
        <f t="shared" si="18"/>
        <v>-0.8463307263899964</v>
      </c>
      <c r="CV39" s="3">
        <f t="shared" si="19"/>
        <v>7.6498297172948967E-2</v>
      </c>
      <c r="CW39" s="3">
        <f t="shared" si="20"/>
        <v>7.686730072061472E-2</v>
      </c>
      <c r="CX39" s="3">
        <f t="shared" si="21"/>
        <v>-0.52434178640392337</v>
      </c>
      <c r="CY39" s="3">
        <f t="shared" si="22"/>
        <v>1.0476526060049693</v>
      </c>
      <c r="CZ39" s="3">
        <f t="shared" si="23"/>
        <v>-0.10473623951028607</v>
      </c>
      <c r="DA39" s="3">
        <f t="shared" si="24"/>
        <v>-0.81623043201651158</v>
      </c>
      <c r="DB39" s="3">
        <f t="shared" si="25"/>
        <v>-1.8051069088090466</v>
      </c>
      <c r="DC39" s="3">
        <f t="shared" si="26"/>
        <v>-1.3282100273799611</v>
      </c>
      <c r="DD39" s="3">
        <f t="shared" si="27"/>
        <v>-0.3012265312947956</v>
      </c>
      <c r="DE39" s="3">
        <f t="shared" si="28"/>
        <v>-0.19798551409408466</v>
      </c>
      <c r="DF39" s="3">
        <f t="shared" si="29"/>
        <v>0.29813917801448137</v>
      </c>
      <c r="DG39" s="3">
        <f t="shared" si="30"/>
        <v>1.7303483817733691</v>
      </c>
      <c r="DH39" s="3">
        <f t="shared" si="31"/>
        <v>-0.5311125262361327</v>
      </c>
      <c r="DI39" s="3"/>
    </row>
    <row r="40" spans="1:128" x14ac:dyDescent="0.4">
      <c r="A40" s="18">
        <v>196608</v>
      </c>
      <c r="B40">
        <v>-12.2422</v>
      </c>
      <c r="C40">
        <v>-10.2272</v>
      </c>
      <c r="D40">
        <v>-9.8261000000000003</v>
      </c>
      <c r="E40">
        <v>-10.984999999999999</v>
      </c>
      <c r="F40">
        <v>-10.4427</v>
      </c>
      <c r="G40">
        <v>-12.7692</v>
      </c>
      <c r="H40">
        <v>-10.042199999999999</v>
      </c>
      <c r="I40">
        <v>-9.7424999999999997</v>
      </c>
      <c r="J40">
        <v>-9.7204999999999995</v>
      </c>
      <c r="K40">
        <v>-10.8917</v>
      </c>
      <c r="L40">
        <v>-10.7264</v>
      </c>
      <c r="M40">
        <v>-8.4285999999999994</v>
      </c>
      <c r="N40">
        <v>-8.0312999999999999</v>
      </c>
      <c r="O40">
        <v>-10.0846</v>
      </c>
      <c r="P40">
        <v>-8.6635000000000009</v>
      </c>
      <c r="Q40">
        <v>-9.3881999999999994</v>
      </c>
      <c r="R40">
        <v>-7.5259999999999998</v>
      </c>
      <c r="S40">
        <v>-8.0733999999999995</v>
      </c>
      <c r="T40">
        <v>-7.2876000000000003</v>
      </c>
      <c r="U40">
        <v>-9.2109000000000005</v>
      </c>
      <c r="V40">
        <v>-7.1872999999999996</v>
      </c>
      <c r="W40">
        <v>-8.6690000000000005</v>
      </c>
      <c r="X40">
        <v>-5.5952000000000002</v>
      </c>
      <c r="Y40">
        <v>-6.1912000000000003</v>
      </c>
      <c r="Z40">
        <v>-7.9623999999999997</v>
      </c>
      <c r="AB40">
        <v>-7.91</v>
      </c>
      <c r="AC40">
        <v>-3.27</v>
      </c>
      <c r="AD40">
        <v>0.43</v>
      </c>
      <c r="AF40">
        <v>0.41</v>
      </c>
      <c r="AH40">
        <f t="shared" si="35"/>
        <v>-12.652200000000001</v>
      </c>
      <c r="AI40">
        <f t="shared" si="35"/>
        <v>-10.6372</v>
      </c>
      <c r="AJ40">
        <f t="shared" si="35"/>
        <v>-10.2361</v>
      </c>
      <c r="AK40">
        <f t="shared" si="35"/>
        <v>-11.395</v>
      </c>
      <c r="AL40">
        <f t="shared" si="35"/>
        <v>-10.8527</v>
      </c>
      <c r="AM40">
        <f t="shared" si="34"/>
        <v>-13.1792</v>
      </c>
      <c r="AN40">
        <f t="shared" si="34"/>
        <v>-10.452199999999999</v>
      </c>
      <c r="AO40">
        <f t="shared" si="34"/>
        <v>-10.1525</v>
      </c>
      <c r="AP40">
        <f t="shared" si="34"/>
        <v>-10.1305</v>
      </c>
      <c r="AQ40">
        <f t="shared" si="34"/>
        <v>-11.3017</v>
      </c>
      <c r="AR40">
        <f t="shared" si="34"/>
        <v>-11.1364</v>
      </c>
      <c r="AS40">
        <f t="shared" si="34"/>
        <v>-8.8385999999999996</v>
      </c>
      <c r="AT40">
        <f t="shared" si="34"/>
        <v>-8.4413</v>
      </c>
      <c r="AU40">
        <f t="shared" si="34"/>
        <v>-10.4946</v>
      </c>
      <c r="AV40">
        <f t="shared" si="34"/>
        <v>-9.073500000000001</v>
      </c>
      <c r="AW40">
        <f t="shared" si="34"/>
        <v>-9.7981999999999996</v>
      </c>
      <c r="AX40">
        <f t="shared" si="32"/>
        <v>-7.9359999999999999</v>
      </c>
      <c r="AY40">
        <f t="shared" si="32"/>
        <v>-8.4833999999999996</v>
      </c>
      <c r="AZ40">
        <f t="shared" si="32"/>
        <v>-7.6976000000000004</v>
      </c>
      <c r="BA40">
        <f t="shared" si="32"/>
        <v>-9.6209000000000007</v>
      </c>
      <c r="BB40">
        <f t="shared" si="32"/>
        <v>-7.5972999999999997</v>
      </c>
      <c r="BC40">
        <f t="shared" si="32"/>
        <v>-9.0790000000000006</v>
      </c>
      <c r="BD40">
        <f t="shared" si="32"/>
        <v>-6.0052000000000003</v>
      </c>
      <c r="BE40">
        <f t="shared" si="32"/>
        <v>-6.6012000000000004</v>
      </c>
      <c r="BF40">
        <f t="shared" si="32"/>
        <v>-8.372399999999999</v>
      </c>
      <c r="BH40">
        <f t="shared" si="5"/>
        <v>-8.8669447107273882</v>
      </c>
      <c r="BJ40" s="3">
        <f t="shared" si="36"/>
        <v>-1.0759033384547916</v>
      </c>
      <c r="BK40" s="3">
        <f t="shared" si="36"/>
        <v>-0.96174821174704306</v>
      </c>
      <c r="BL40" s="3">
        <f t="shared" si="36"/>
        <v>-1.3814624009714116</v>
      </c>
      <c r="BM40" s="3">
        <f t="shared" si="36"/>
        <v>-3.3760706226733497</v>
      </c>
      <c r="BN40" s="3">
        <f t="shared" si="36"/>
        <v>-2.7691523643972058</v>
      </c>
      <c r="BO40" s="3">
        <f t="shared" si="36"/>
        <v>-1.6609089937814581</v>
      </c>
      <c r="BP40" s="3">
        <f t="shared" si="36"/>
        <v>-0.83120864794316773</v>
      </c>
      <c r="BQ40" s="3">
        <f t="shared" si="36"/>
        <v>-1.7558568596199944</v>
      </c>
      <c r="BR40" s="3">
        <f t="shared" si="36"/>
        <v>-2.4951902203501195</v>
      </c>
      <c r="BS40" s="3">
        <f t="shared" si="36"/>
        <v>-3.010375849440468</v>
      </c>
      <c r="BT40" s="3">
        <f t="shared" si="36"/>
        <v>-0.27224374348699421</v>
      </c>
      <c r="BU40" s="3">
        <f t="shared" si="36"/>
        <v>0.13886192833729538</v>
      </c>
      <c r="BV40" s="3">
        <f t="shared" si="36"/>
        <v>-0.554230585189881</v>
      </c>
      <c r="BW40" s="3">
        <f t="shared" si="36"/>
        <v>-3.2628232481224666</v>
      </c>
      <c r="BX40" s="3">
        <f t="shared" si="36"/>
        <v>-1.2004605620637632</v>
      </c>
      <c r="BY40" s="3">
        <f t="shared" si="36"/>
        <v>-5.4529732301034528E-2</v>
      </c>
      <c r="BZ40" s="3">
        <f t="shared" si="33"/>
        <v>1.0372655301224594</v>
      </c>
      <c r="CA40" s="3">
        <f t="shared" si="33"/>
        <v>-0.49813436695222979</v>
      </c>
      <c r="CB40" s="3">
        <f t="shared" si="33"/>
        <v>-0.4032661595534508</v>
      </c>
      <c r="CC40" s="3">
        <f t="shared" si="33"/>
        <v>-1.5790748048038754</v>
      </c>
      <c r="CD40" s="3">
        <f t="shared" si="33"/>
        <v>0.44589011483537622</v>
      </c>
      <c r="CE40" s="3">
        <f t="shared" si="33"/>
        <v>-1.2860727955773505</v>
      </c>
      <c r="CF40" s="3">
        <f t="shared" si="33"/>
        <v>0.82008351090199039</v>
      </c>
      <c r="CG40" s="3">
        <f t="shared" si="33"/>
        <v>-0.18339534910589084</v>
      </c>
      <c r="CH40" s="3">
        <f t="shared" si="33"/>
        <v>-1.7708575881320066</v>
      </c>
      <c r="CI40" s="3"/>
      <c r="CJ40" s="3">
        <f t="shared" si="7"/>
        <v>-1.0759033384547914</v>
      </c>
      <c r="CK40" s="3">
        <f t="shared" si="8"/>
        <v>-0.96174821174704339</v>
      </c>
      <c r="CL40" s="3">
        <f t="shared" si="9"/>
        <v>-1.3814624009714109</v>
      </c>
      <c r="CM40" s="3">
        <f t="shared" si="10"/>
        <v>-3.3760706226733492</v>
      </c>
      <c r="CN40" s="3">
        <f t="shared" si="11"/>
        <v>-2.7691523643972067</v>
      </c>
      <c r="CO40" s="3">
        <f t="shared" si="12"/>
        <v>-1.6609089937814581</v>
      </c>
      <c r="CP40" s="3">
        <f t="shared" si="13"/>
        <v>-0.83120864794316696</v>
      </c>
      <c r="CQ40" s="3">
        <f t="shared" si="14"/>
        <v>-1.7558568596199944</v>
      </c>
      <c r="CR40" s="3">
        <f t="shared" si="15"/>
        <v>-2.4951902203501195</v>
      </c>
      <c r="CS40" s="3">
        <f t="shared" si="16"/>
        <v>-3.0103758494404693</v>
      </c>
      <c r="CT40" s="3">
        <f t="shared" si="17"/>
        <v>-0.27224374348699415</v>
      </c>
      <c r="CU40" s="3">
        <f t="shared" si="18"/>
        <v>0.13886192833729588</v>
      </c>
      <c r="CV40" s="3">
        <f t="shared" si="19"/>
        <v>-0.55423058518988111</v>
      </c>
      <c r="CW40" s="3">
        <f t="shared" si="20"/>
        <v>-3.2628232481224662</v>
      </c>
      <c r="CX40" s="3">
        <f t="shared" si="21"/>
        <v>-1.2004605620637623</v>
      </c>
      <c r="CY40" s="3">
        <f t="shared" si="22"/>
        <v>-5.4529732301034542E-2</v>
      </c>
      <c r="CZ40" s="3">
        <f t="shared" si="23"/>
        <v>1.0372655301224596</v>
      </c>
      <c r="DA40" s="3">
        <f t="shared" si="24"/>
        <v>-0.49813436695222946</v>
      </c>
      <c r="DB40" s="3">
        <f t="shared" si="25"/>
        <v>-0.40326615955345063</v>
      </c>
      <c r="DC40" s="3">
        <f t="shared" si="26"/>
        <v>-1.5790748048038763</v>
      </c>
      <c r="DD40" s="3">
        <f t="shared" si="27"/>
        <v>0.44589011483537633</v>
      </c>
      <c r="DE40" s="3">
        <f t="shared" si="28"/>
        <v>-1.2860727955773503</v>
      </c>
      <c r="DF40" s="3">
        <f t="shared" si="29"/>
        <v>0.82008351090199028</v>
      </c>
      <c r="DG40" s="3">
        <f t="shared" si="30"/>
        <v>-0.18339534910589086</v>
      </c>
      <c r="DH40" s="3">
        <f t="shared" si="31"/>
        <v>-1.7708575881320061</v>
      </c>
      <c r="DI40" s="3"/>
    </row>
    <row r="41" spans="1:128" x14ac:dyDescent="0.4">
      <c r="A41" s="18">
        <v>196609</v>
      </c>
      <c r="B41">
        <v>-1.9653</v>
      </c>
      <c r="C41">
        <v>-2.2732999999999999</v>
      </c>
      <c r="D41">
        <v>-1.6821999999999999</v>
      </c>
      <c r="E41">
        <v>-1.8208</v>
      </c>
      <c r="F41">
        <v>-1.1555</v>
      </c>
      <c r="G41">
        <v>-1.8229</v>
      </c>
      <c r="H41">
        <v>0.78349999999999997</v>
      </c>
      <c r="I41">
        <v>-1.7058</v>
      </c>
      <c r="J41">
        <v>-1.4415</v>
      </c>
      <c r="K41">
        <v>-2.1501000000000001</v>
      </c>
      <c r="L41">
        <v>-2.2911999999999999</v>
      </c>
      <c r="M41">
        <v>-4.5121000000000002</v>
      </c>
      <c r="N41">
        <v>0.2213</v>
      </c>
      <c r="O41">
        <v>-0.32119999999999999</v>
      </c>
      <c r="P41">
        <v>-1.2325999999999999</v>
      </c>
      <c r="Q41">
        <v>-1.1093999999999999</v>
      </c>
      <c r="R41">
        <v>3.5200000000000002E-2</v>
      </c>
      <c r="S41">
        <v>-0.70609999999999995</v>
      </c>
      <c r="T41">
        <v>-3.2132999999999998</v>
      </c>
      <c r="U41">
        <v>-0.60750000000000004</v>
      </c>
      <c r="V41">
        <v>-1.3093999999999999</v>
      </c>
      <c r="W41">
        <v>0.7863</v>
      </c>
      <c r="X41">
        <v>0.60540000000000005</v>
      </c>
      <c r="Y41">
        <v>0.27529999999999999</v>
      </c>
      <c r="Z41">
        <v>-1.6178999999999999</v>
      </c>
      <c r="AB41">
        <v>-1.06</v>
      </c>
      <c r="AC41">
        <v>-1.04</v>
      </c>
      <c r="AD41">
        <v>0.56000000000000005</v>
      </c>
      <c r="AF41">
        <v>0.4</v>
      </c>
      <c r="AH41">
        <f t="shared" si="35"/>
        <v>-2.3653</v>
      </c>
      <c r="AI41">
        <f t="shared" si="35"/>
        <v>-2.6732999999999998</v>
      </c>
      <c r="AJ41">
        <f t="shared" si="35"/>
        <v>-2.0821999999999998</v>
      </c>
      <c r="AK41">
        <f t="shared" si="35"/>
        <v>-2.2208000000000001</v>
      </c>
      <c r="AL41">
        <f t="shared" si="35"/>
        <v>-1.5554999999999999</v>
      </c>
      <c r="AM41">
        <f t="shared" si="34"/>
        <v>-2.2229000000000001</v>
      </c>
      <c r="AN41">
        <f t="shared" si="34"/>
        <v>0.38349999999999995</v>
      </c>
      <c r="AO41">
        <f t="shared" si="34"/>
        <v>-2.1057999999999999</v>
      </c>
      <c r="AP41">
        <f t="shared" si="34"/>
        <v>-1.8414999999999999</v>
      </c>
      <c r="AQ41">
        <f t="shared" si="34"/>
        <v>-2.5501</v>
      </c>
      <c r="AR41">
        <f t="shared" si="34"/>
        <v>-2.6911999999999998</v>
      </c>
      <c r="AS41">
        <f t="shared" si="34"/>
        <v>-4.9121000000000006</v>
      </c>
      <c r="AT41">
        <f t="shared" si="34"/>
        <v>-0.17870000000000003</v>
      </c>
      <c r="AU41">
        <f t="shared" si="34"/>
        <v>-0.72120000000000006</v>
      </c>
      <c r="AV41">
        <f t="shared" si="34"/>
        <v>-1.6326000000000001</v>
      </c>
      <c r="AW41">
        <f t="shared" si="34"/>
        <v>-1.5093999999999999</v>
      </c>
      <c r="AX41">
        <f t="shared" si="32"/>
        <v>-0.36480000000000001</v>
      </c>
      <c r="AY41">
        <f t="shared" si="32"/>
        <v>-1.1061000000000001</v>
      </c>
      <c r="AZ41">
        <f t="shared" si="32"/>
        <v>-3.6132999999999997</v>
      </c>
      <c r="BA41">
        <f t="shared" ref="BA41:BF83" si="37">U41-$AF41</f>
        <v>-1.0075000000000001</v>
      </c>
      <c r="BB41">
        <f t="shared" si="37"/>
        <v>-1.7094</v>
      </c>
      <c r="BC41">
        <f t="shared" si="37"/>
        <v>0.38629999999999998</v>
      </c>
      <c r="BD41">
        <f t="shared" si="37"/>
        <v>0.20540000000000003</v>
      </c>
      <c r="BE41">
        <f t="shared" si="37"/>
        <v>-0.12470000000000003</v>
      </c>
      <c r="BF41">
        <f t="shared" si="37"/>
        <v>-2.0179</v>
      </c>
      <c r="BH41">
        <f t="shared" si="5"/>
        <v>-2.9718882279754379</v>
      </c>
      <c r="BJ41" s="3">
        <f t="shared" si="36"/>
        <v>-0.53565929947198709</v>
      </c>
      <c r="BK41" s="3">
        <f t="shared" si="36"/>
        <v>-1.5283925400914562</v>
      </c>
      <c r="BL41" s="3">
        <f t="shared" si="36"/>
        <v>-1.1368342587616649</v>
      </c>
      <c r="BM41" s="3">
        <f t="shared" si="36"/>
        <v>-1.5488384731505085</v>
      </c>
      <c r="BN41" s="3">
        <f t="shared" si="36"/>
        <v>-1.0139959568483601</v>
      </c>
      <c r="BO41" s="3">
        <f t="shared" si="36"/>
        <v>-0.47988244223235821</v>
      </c>
      <c r="BP41" s="3">
        <f t="shared" si="36"/>
        <v>1.5579848223609247</v>
      </c>
      <c r="BQ41" s="3">
        <f t="shared" si="36"/>
        <v>-1.3396612821752898</v>
      </c>
      <c r="BR41" s="3">
        <f t="shared" si="36"/>
        <v>-1.2676578896861463</v>
      </c>
      <c r="BS41" s="3">
        <f t="shared" si="36"/>
        <v>-1.9688631115835808</v>
      </c>
      <c r="BT41" s="3">
        <f t="shared" si="36"/>
        <v>-1.1113932266485658</v>
      </c>
      <c r="BU41" s="3">
        <f t="shared" si="36"/>
        <v>-3.8949190724400857</v>
      </c>
      <c r="BV41" s="3">
        <f t="shared" si="36"/>
        <v>0.63283085496702762</v>
      </c>
      <c r="BW41" s="3">
        <f t="shared" si="36"/>
        <v>-0.16360234691623954</v>
      </c>
      <c r="BX41" s="3">
        <f t="shared" si="36"/>
        <v>-1.0725695408424423</v>
      </c>
      <c r="BY41" s="3">
        <f t="shared" si="36"/>
        <v>-0.14870918812967626</v>
      </c>
      <c r="BZ41" s="3">
        <f t="shared" si="33"/>
        <v>0.88399783553897127</v>
      </c>
      <c r="CA41" s="3">
        <f t="shared" si="33"/>
        <v>-0.21036192199846115</v>
      </c>
      <c r="CB41" s="3">
        <f t="shared" si="33"/>
        <v>-3.0011419768147292</v>
      </c>
      <c r="CC41" s="3">
        <f t="shared" si="33"/>
        <v>-0.35662325618065549</v>
      </c>
      <c r="CD41" s="3">
        <f t="shared" si="33"/>
        <v>-0.54676944344355327</v>
      </c>
      <c r="CE41" s="3">
        <f t="shared" si="33"/>
        <v>1.454760306040543</v>
      </c>
      <c r="CF41" s="3">
        <f t="shared" si="33"/>
        <v>1.1075666828320168</v>
      </c>
      <c r="CG41" s="3">
        <f t="shared" si="33"/>
        <v>0.56554884779266512</v>
      </c>
      <c r="CH41" s="3">
        <f t="shared" si="33"/>
        <v>-1.3682821623379404</v>
      </c>
      <c r="CI41" s="3"/>
      <c r="CJ41" s="3">
        <f t="shared" si="7"/>
        <v>-0.53565929947198687</v>
      </c>
      <c r="CK41" s="3">
        <f t="shared" si="8"/>
        <v>-1.5283925400914564</v>
      </c>
      <c r="CL41" s="3">
        <f t="shared" si="9"/>
        <v>-1.1368342587616642</v>
      </c>
      <c r="CM41" s="3">
        <f t="shared" si="10"/>
        <v>-1.548838473150508</v>
      </c>
      <c r="CN41" s="3">
        <f t="shared" si="11"/>
        <v>-1.0139959568483612</v>
      </c>
      <c r="CO41" s="3">
        <f t="shared" si="12"/>
        <v>-0.47988244223235815</v>
      </c>
      <c r="CP41" s="3">
        <f t="shared" si="13"/>
        <v>1.5579848223609256</v>
      </c>
      <c r="CQ41" s="3">
        <f t="shared" si="14"/>
        <v>-1.3396612821752898</v>
      </c>
      <c r="CR41" s="3">
        <f t="shared" si="15"/>
        <v>-1.2676578896861463</v>
      </c>
      <c r="CS41" s="3">
        <f t="shared" si="16"/>
        <v>-1.9688631115835824</v>
      </c>
      <c r="CT41" s="3">
        <f t="shared" si="17"/>
        <v>-1.1113932266485658</v>
      </c>
      <c r="CU41" s="3">
        <f t="shared" si="18"/>
        <v>-3.8949190724400853</v>
      </c>
      <c r="CV41" s="3">
        <f t="shared" si="19"/>
        <v>0.63283085496702751</v>
      </c>
      <c r="CW41" s="3">
        <f t="shared" si="20"/>
        <v>-0.16360234691623926</v>
      </c>
      <c r="CX41" s="3">
        <f t="shared" si="21"/>
        <v>-1.0725695408424414</v>
      </c>
      <c r="CY41" s="3">
        <f t="shared" si="22"/>
        <v>-0.14870918812967626</v>
      </c>
      <c r="CZ41" s="3">
        <f t="shared" si="23"/>
        <v>0.88399783553897138</v>
      </c>
      <c r="DA41" s="3">
        <f t="shared" si="24"/>
        <v>-0.21036192199846082</v>
      </c>
      <c r="DB41" s="3">
        <f t="shared" si="25"/>
        <v>-3.0011419768147292</v>
      </c>
      <c r="DC41" s="3">
        <f t="shared" si="26"/>
        <v>-0.35662325618065638</v>
      </c>
      <c r="DD41" s="3">
        <f t="shared" si="27"/>
        <v>-0.54676944344355316</v>
      </c>
      <c r="DE41" s="3">
        <f t="shared" si="28"/>
        <v>1.4547603060405432</v>
      </c>
      <c r="DF41" s="3">
        <f t="shared" si="29"/>
        <v>1.1075666828320165</v>
      </c>
      <c r="DG41" s="3">
        <f t="shared" si="30"/>
        <v>0.56554884779266512</v>
      </c>
      <c r="DH41" s="3">
        <f t="shared" si="31"/>
        <v>-1.36828216233794</v>
      </c>
      <c r="DI41" s="3"/>
    </row>
    <row r="42" spans="1:128" x14ac:dyDescent="0.4">
      <c r="A42" s="18">
        <v>196610</v>
      </c>
      <c r="B42">
        <v>-7.9527000000000001</v>
      </c>
      <c r="C42">
        <v>-4.3787000000000003</v>
      </c>
      <c r="D42">
        <v>-4.1835000000000004</v>
      </c>
      <c r="E42">
        <v>-1.2289000000000001</v>
      </c>
      <c r="F42">
        <v>-1.4944</v>
      </c>
      <c r="G42">
        <v>-5.3684000000000003</v>
      </c>
      <c r="H42">
        <v>-0.58240000000000003</v>
      </c>
      <c r="I42">
        <v>-0.7984</v>
      </c>
      <c r="J42">
        <v>0.1956</v>
      </c>
      <c r="K42">
        <v>-0.26150000000000001</v>
      </c>
      <c r="L42">
        <v>-1.6158999999999999</v>
      </c>
      <c r="M42">
        <v>1.0486</v>
      </c>
      <c r="N42">
        <v>3.6246</v>
      </c>
      <c r="O42">
        <v>4.9740000000000002</v>
      </c>
      <c r="P42">
        <v>1.7166999999999999</v>
      </c>
      <c r="Q42">
        <v>0.53590000000000004</v>
      </c>
      <c r="R42">
        <v>4.7633999999999999</v>
      </c>
      <c r="S42">
        <v>4.1081000000000003</v>
      </c>
      <c r="T42">
        <v>2.9426999999999999</v>
      </c>
      <c r="U42">
        <v>1.7363999999999999</v>
      </c>
      <c r="V42">
        <v>2.9392</v>
      </c>
      <c r="W42">
        <v>5.7004000000000001</v>
      </c>
      <c r="X42">
        <v>9.1492000000000004</v>
      </c>
      <c r="Y42">
        <v>6.2743000000000002</v>
      </c>
      <c r="Z42">
        <v>6.5076999999999998</v>
      </c>
      <c r="AB42">
        <v>3.86</v>
      </c>
      <c r="AC42">
        <v>-6.52</v>
      </c>
      <c r="AD42">
        <v>2.69</v>
      </c>
      <c r="AF42">
        <v>0.45</v>
      </c>
      <c r="AH42">
        <f t="shared" si="35"/>
        <v>-8.4026999999999994</v>
      </c>
      <c r="AI42">
        <f t="shared" si="35"/>
        <v>-4.8287000000000004</v>
      </c>
      <c r="AJ42">
        <f t="shared" si="35"/>
        <v>-4.6335000000000006</v>
      </c>
      <c r="AK42">
        <f t="shared" si="35"/>
        <v>-1.6789000000000001</v>
      </c>
      <c r="AL42">
        <f t="shared" si="35"/>
        <v>-1.9443999999999999</v>
      </c>
      <c r="AM42">
        <f t="shared" si="34"/>
        <v>-5.8184000000000005</v>
      </c>
      <c r="AN42">
        <f t="shared" si="34"/>
        <v>-1.0324</v>
      </c>
      <c r="AO42">
        <f t="shared" si="34"/>
        <v>-1.2484</v>
      </c>
      <c r="AP42">
        <f t="shared" si="34"/>
        <v>-0.25440000000000002</v>
      </c>
      <c r="AQ42">
        <f t="shared" si="34"/>
        <v>-0.71150000000000002</v>
      </c>
      <c r="AR42">
        <f t="shared" si="34"/>
        <v>-2.0659000000000001</v>
      </c>
      <c r="AS42">
        <f t="shared" si="34"/>
        <v>0.59860000000000002</v>
      </c>
      <c r="AT42">
        <f t="shared" si="34"/>
        <v>3.1745999999999999</v>
      </c>
      <c r="AU42">
        <f t="shared" si="34"/>
        <v>4.524</v>
      </c>
      <c r="AV42">
        <f t="shared" si="34"/>
        <v>1.2666999999999999</v>
      </c>
      <c r="AW42">
        <f t="shared" si="34"/>
        <v>8.5900000000000032E-2</v>
      </c>
      <c r="AX42">
        <f t="shared" si="34"/>
        <v>4.3133999999999997</v>
      </c>
      <c r="AY42">
        <f t="shared" si="34"/>
        <v>3.6581000000000001</v>
      </c>
      <c r="AZ42">
        <f t="shared" si="34"/>
        <v>2.4926999999999997</v>
      </c>
      <c r="BA42">
        <f t="shared" si="37"/>
        <v>1.2864</v>
      </c>
      <c r="BB42">
        <f t="shared" si="37"/>
        <v>2.4891999999999999</v>
      </c>
      <c r="BC42">
        <f t="shared" si="37"/>
        <v>5.2504</v>
      </c>
      <c r="BD42">
        <f t="shared" si="37"/>
        <v>8.6992000000000012</v>
      </c>
      <c r="BE42">
        <f t="shared" si="37"/>
        <v>5.8243</v>
      </c>
      <c r="BF42">
        <f t="shared" si="37"/>
        <v>6.0576999999999996</v>
      </c>
      <c r="BH42">
        <f t="shared" si="5"/>
        <v>-22.62460600631718</v>
      </c>
      <c r="BJ42" s="3">
        <f t="shared" si="36"/>
        <v>-13.573577157604046</v>
      </c>
      <c r="BK42" s="3">
        <f t="shared" si="36"/>
        <v>-9.8108404372381024</v>
      </c>
      <c r="BL42" s="3">
        <f t="shared" si="36"/>
        <v>-9.3689543376416733</v>
      </c>
      <c r="BM42" s="3">
        <f t="shared" si="36"/>
        <v>-6.2838847248800871</v>
      </c>
      <c r="BN42" s="3">
        <f t="shared" si="36"/>
        <v>-6.8199550042731314</v>
      </c>
      <c r="BO42" s="3">
        <f t="shared" si="36"/>
        <v>-11.096454758491982</v>
      </c>
      <c r="BP42" s="3">
        <f t="shared" si="36"/>
        <v>-5.924603079260077</v>
      </c>
      <c r="BQ42" s="3">
        <f t="shared" si="36"/>
        <v>-5.9628571593974886</v>
      </c>
      <c r="BR42" s="3">
        <f t="shared" si="36"/>
        <v>-4.7524441572968401</v>
      </c>
      <c r="BS42" s="3">
        <f t="shared" si="36"/>
        <v>-5.6680192181155693</v>
      </c>
      <c r="BT42" s="3">
        <f t="shared" si="36"/>
        <v>-7.1545603006857821</v>
      </c>
      <c r="BU42" s="3">
        <f t="shared" si="36"/>
        <v>-4.1016763751882186</v>
      </c>
      <c r="BV42" s="3">
        <f t="shared" si="36"/>
        <v>-1.0958618040735582</v>
      </c>
      <c r="BW42" s="3">
        <f t="shared" si="36"/>
        <v>0.28788069453407239</v>
      </c>
      <c r="BX42" s="3">
        <f t="shared" si="36"/>
        <v>-3.4258248949433332</v>
      </c>
      <c r="BY42" s="3">
        <f t="shared" si="36"/>
        <v>-4.5744688848708321</v>
      </c>
      <c r="BZ42" s="3">
        <f t="shared" si="33"/>
        <v>1.4113009648348829E-2</v>
      </c>
      <c r="CA42" s="3">
        <f t="shared" si="33"/>
        <v>-0.53820215131633642</v>
      </c>
      <c r="CB42" s="3">
        <f t="shared" si="33"/>
        <v>-1.6946025638111526</v>
      </c>
      <c r="CC42" s="3">
        <f t="shared" si="33"/>
        <v>-3.3712584942498167</v>
      </c>
      <c r="CD42" s="3">
        <f t="shared" si="33"/>
        <v>-1.2901187904117775</v>
      </c>
      <c r="CE42" s="3">
        <f t="shared" si="33"/>
        <v>1.489024227202592</v>
      </c>
      <c r="CF42" s="3">
        <f t="shared" si="33"/>
        <v>5.3470988296781092</v>
      </c>
      <c r="CG42" s="3">
        <f t="shared" si="33"/>
        <v>2.4007423439592186</v>
      </c>
      <c r="CH42" s="3">
        <f t="shared" si="33"/>
        <v>2.4323588734148784</v>
      </c>
      <c r="CI42" s="3"/>
      <c r="CJ42" s="3">
        <f t="shared" si="7"/>
        <v>-13.573577157604046</v>
      </c>
      <c r="CK42" s="3">
        <f t="shared" si="8"/>
        <v>-9.8108404372381024</v>
      </c>
      <c r="CL42" s="3">
        <f t="shared" si="9"/>
        <v>-9.3689543376416733</v>
      </c>
      <c r="CM42" s="3">
        <f t="shared" si="10"/>
        <v>-6.2838847248800862</v>
      </c>
      <c r="CN42" s="3">
        <f t="shared" si="11"/>
        <v>-6.8199550042731323</v>
      </c>
      <c r="CO42" s="3">
        <f t="shared" si="12"/>
        <v>-11.096454758491982</v>
      </c>
      <c r="CP42" s="3">
        <f t="shared" si="13"/>
        <v>-5.9246030792600761</v>
      </c>
      <c r="CQ42" s="3">
        <f t="shared" si="14"/>
        <v>-5.9628571593974886</v>
      </c>
      <c r="CR42" s="3">
        <f t="shared" si="15"/>
        <v>-4.7524441572968401</v>
      </c>
      <c r="CS42" s="3">
        <f t="shared" si="16"/>
        <v>-5.6680192181155711</v>
      </c>
      <c r="CT42" s="3">
        <f t="shared" si="17"/>
        <v>-7.1545603006857821</v>
      </c>
      <c r="CU42" s="3">
        <f t="shared" si="18"/>
        <v>-4.1016763751882177</v>
      </c>
      <c r="CV42" s="3">
        <f t="shared" si="19"/>
        <v>-1.0958618040735584</v>
      </c>
      <c r="CW42" s="3">
        <f t="shared" si="20"/>
        <v>0.28788069453407267</v>
      </c>
      <c r="CX42" s="3">
        <f t="shared" si="21"/>
        <v>-3.4258248949433323</v>
      </c>
      <c r="CY42" s="3">
        <f t="shared" si="22"/>
        <v>-4.5744688848708321</v>
      </c>
      <c r="CZ42" s="3">
        <f t="shared" si="23"/>
        <v>1.4113009648348962E-2</v>
      </c>
      <c r="DA42" s="3">
        <f t="shared" si="24"/>
        <v>-0.53820215131633609</v>
      </c>
      <c r="DB42" s="3">
        <f t="shared" si="25"/>
        <v>-1.6946025638111524</v>
      </c>
      <c r="DC42" s="3">
        <f t="shared" si="26"/>
        <v>-3.3712584942498176</v>
      </c>
      <c r="DD42" s="3">
        <f t="shared" si="27"/>
        <v>-1.2901187904117772</v>
      </c>
      <c r="DE42" s="3">
        <f t="shared" si="28"/>
        <v>1.4890242272025922</v>
      </c>
      <c r="DF42" s="3">
        <f t="shared" si="29"/>
        <v>5.3470988296781092</v>
      </c>
      <c r="DG42" s="3">
        <f t="shared" si="30"/>
        <v>2.4007423439592186</v>
      </c>
      <c r="DH42" s="3">
        <f t="shared" si="31"/>
        <v>2.4323588734148789</v>
      </c>
      <c r="DI42" s="3"/>
    </row>
    <row r="43" spans="1:128" x14ac:dyDescent="0.4">
      <c r="A43" s="18">
        <v>196611</v>
      </c>
      <c r="B43">
        <v>8.2293000000000003</v>
      </c>
      <c r="C43">
        <v>4.0465999999999998</v>
      </c>
      <c r="D43">
        <v>4.5334000000000003</v>
      </c>
      <c r="E43">
        <v>2.3188</v>
      </c>
      <c r="F43">
        <v>3.6204000000000001</v>
      </c>
      <c r="G43">
        <v>7.7621000000000002</v>
      </c>
      <c r="H43">
        <v>3.0451000000000001</v>
      </c>
      <c r="I43">
        <v>7.2882999999999996</v>
      </c>
      <c r="J43">
        <v>1.6511</v>
      </c>
      <c r="K43">
        <v>2.5735000000000001</v>
      </c>
      <c r="L43">
        <v>9.1941000000000006</v>
      </c>
      <c r="M43">
        <v>6.0339</v>
      </c>
      <c r="N43">
        <v>1.476</v>
      </c>
      <c r="O43">
        <v>4.4291</v>
      </c>
      <c r="P43">
        <v>0.59989999999999999</v>
      </c>
      <c r="Q43">
        <v>8.4116999999999997</v>
      </c>
      <c r="R43">
        <v>1.7034</v>
      </c>
      <c r="S43">
        <v>0.86929999999999996</v>
      </c>
      <c r="T43">
        <v>3.0127999999999999</v>
      </c>
      <c r="U43">
        <v>0.78590000000000004</v>
      </c>
      <c r="V43">
        <v>3.6718999999999999</v>
      </c>
      <c r="W43">
        <v>1.8785000000000001</v>
      </c>
      <c r="X43">
        <v>-2.403</v>
      </c>
      <c r="Y43">
        <v>-1.4293</v>
      </c>
      <c r="Z43">
        <v>-1.0730999999999999</v>
      </c>
      <c r="AB43">
        <v>1.4</v>
      </c>
      <c r="AC43">
        <v>4.24</v>
      </c>
      <c r="AD43">
        <v>-4.6900000000000004</v>
      </c>
      <c r="AF43">
        <v>0.4</v>
      </c>
      <c r="AH43">
        <f t="shared" si="35"/>
        <v>7.8292999999999999</v>
      </c>
      <c r="AI43">
        <f t="shared" si="35"/>
        <v>3.6465999999999998</v>
      </c>
      <c r="AJ43">
        <f t="shared" si="35"/>
        <v>4.1334</v>
      </c>
      <c r="AK43">
        <f t="shared" si="35"/>
        <v>1.9188000000000001</v>
      </c>
      <c r="AL43">
        <f t="shared" si="35"/>
        <v>3.2204000000000002</v>
      </c>
      <c r="AM43">
        <f t="shared" si="34"/>
        <v>7.3620999999999999</v>
      </c>
      <c r="AN43">
        <f t="shared" si="34"/>
        <v>2.6451000000000002</v>
      </c>
      <c r="AO43">
        <f t="shared" si="34"/>
        <v>6.8882999999999992</v>
      </c>
      <c r="AP43">
        <f t="shared" si="34"/>
        <v>1.2511000000000001</v>
      </c>
      <c r="AQ43">
        <f t="shared" si="34"/>
        <v>2.1735000000000002</v>
      </c>
      <c r="AR43">
        <f t="shared" si="34"/>
        <v>8.7941000000000003</v>
      </c>
      <c r="AS43">
        <f t="shared" si="34"/>
        <v>5.6338999999999997</v>
      </c>
      <c r="AT43">
        <f t="shared" si="34"/>
        <v>1.0760000000000001</v>
      </c>
      <c r="AU43">
        <f t="shared" si="34"/>
        <v>4.0290999999999997</v>
      </c>
      <c r="AV43">
        <f t="shared" si="34"/>
        <v>0.19989999999999997</v>
      </c>
      <c r="AW43">
        <f t="shared" si="34"/>
        <v>8.0116999999999994</v>
      </c>
      <c r="AX43">
        <f t="shared" si="34"/>
        <v>1.3033999999999999</v>
      </c>
      <c r="AY43">
        <f t="shared" si="34"/>
        <v>0.46929999999999994</v>
      </c>
      <c r="AZ43">
        <f t="shared" si="34"/>
        <v>2.6128</v>
      </c>
      <c r="BA43">
        <f t="shared" si="37"/>
        <v>0.38590000000000002</v>
      </c>
      <c r="BB43">
        <f t="shared" si="37"/>
        <v>3.2719</v>
      </c>
      <c r="BC43">
        <f t="shared" si="37"/>
        <v>1.4784999999999999</v>
      </c>
      <c r="BD43">
        <f t="shared" si="37"/>
        <v>-2.8029999999999999</v>
      </c>
      <c r="BE43">
        <f t="shared" si="37"/>
        <v>-1.8292999999999999</v>
      </c>
      <c r="BF43">
        <f t="shared" si="37"/>
        <v>-1.4731000000000001</v>
      </c>
      <c r="BH43">
        <f t="shared" si="5"/>
        <v>16.478442263170049</v>
      </c>
      <c r="BJ43" s="3">
        <f t="shared" si="36"/>
        <v>6.1586817714619837</v>
      </c>
      <c r="BK43" s="3">
        <f t="shared" si="36"/>
        <v>1.7279835113352204</v>
      </c>
      <c r="BL43" s="3">
        <f t="shared" si="36"/>
        <v>2.2383557017983313</v>
      </c>
      <c r="BM43" s="3">
        <f t="shared" si="36"/>
        <v>-4.771159901529809E-2</v>
      </c>
      <c r="BN43" s="3">
        <f t="shared" si="36"/>
        <v>1.0533745194392541</v>
      </c>
      <c r="BO43" s="3">
        <f t="shared" si="36"/>
        <v>5.5945813996378302</v>
      </c>
      <c r="BP43" s="3">
        <f t="shared" si="36"/>
        <v>0.7862408715504241</v>
      </c>
      <c r="BQ43" s="3">
        <f t="shared" si="36"/>
        <v>4.9141407792136098</v>
      </c>
      <c r="BR43" s="3">
        <f t="shared" si="36"/>
        <v>-0.71100102349149275</v>
      </c>
      <c r="BS43" s="3">
        <f t="shared" si="36"/>
        <v>-1.4141164849574839E-2</v>
      </c>
      <c r="BT43" s="3">
        <f t="shared" si="36"/>
        <v>7.0396732363328258</v>
      </c>
      <c r="BU43" s="3">
        <f t="shared" si="36"/>
        <v>3.7923522761858477</v>
      </c>
      <c r="BV43" s="3">
        <f t="shared" si="36"/>
        <v>-0.65346547455326509</v>
      </c>
      <c r="BW43" s="3">
        <f t="shared" si="36"/>
        <v>2.1898391738089162</v>
      </c>
      <c r="BX43" s="3">
        <f t="shared" si="36"/>
        <v>-1.8663472178928875</v>
      </c>
      <c r="BY43" s="3">
        <f t="shared" si="36"/>
        <v>6.3618609634997449</v>
      </c>
      <c r="BZ43" s="3">
        <f t="shared" si="33"/>
        <v>-0.22184457740633978</v>
      </c>
      <c r="CA43" s="3">
        <f t="shared" si="33"/>
        <v>-1.1809820366573991</v>
      </c>
      <c r="CB43" s="3">
        <f t="shared" si="33"/>
        <v>0.82522772968705893</v>
      </c>
      <c r="CC43" s="3">
        <f t="shared" si="33"/>
        <v>-1.6174908752152364</v>
      </c>
      <c r="CD43" s="3">
        <f t="shared" si="33"/>
        <v>1.9635558830723348</v>
      </c>
      <c r="CE43" s="3">
        <f t="shared" si="33"/>
        <v>0.13204226662156726</v>
      </c>
      <c r="CF43" s="3">
        <f t="shared" si="33"/>
        <v>-4.0279672437449374</v>
      </c>
      <c r="CG43" s="3">
        <f t="shared" si="33"/>
        <v>-3.1959544041240582</v>
      </c>
      <c r="CH43" s="3">
        <f t="shared" si="33"/>
        <v>-2.9609616444615305</v>
      </c>
      <c r="CI43" s="3"/>
      <c r="CJ43" s="3">
        <f t="shared" si="7"/>
        <v>6.1586817714619837</v>
      </c>
      <c r="CK43" s="3">
        <f t="shared" si="8"/>
        <v>1.7279835113352202</v>
      </c>
      <c r="CL43" s="3">
        <f t="shared" si="9"/>
        <v>2.2383557017983322</v>
      </c>
      <c r="CM43" s="3">
        <f t="shared" si="10"/>
        <v>-4.7711599015297645E-2</v>
      </c>
      <c r="CN43" s="3">
        <f t="shared" si="11"/>
        <v>1.053374519439253</v>
      </c>
      <c r="CO43" s="3">
        <f t="shared" si="12"/>
        <v>5.5945813996378302</v>
      </c>
      <c r="CP43" s="3">
        <f t="shared" si="13"/>
        <v>0.78624087155042488</v>
      </c>
      <c r="CQ43" s="3">
        <f t="shared" si="14"/>
        <v>4.9141407792136098</v>
      </c>
      <c r="CR43" s="3">
        <f t="shared" si="15"/>
        <v>-0.71100102349149263</v>
      </c>
      <c r="CS43" s="3">
        <f t="shared" si="16"/>
        <v>-1.4141164849576324E-2</v>
      </c>
      <c r="CT43" s="3">
        <f t="shared" si="17"/>
        <v>7.0396732363328258</v>
      </c>
      <c r="CU43" s="3">
        <f t="shared" si="18"/>
        <v>3.7923522761858481</v>
      </c>
      <c r="CV43" s="3">
        <f t="shared" si="19"/>
        <v>-0.6534654745532652</v>
      </c>
      <c r="CW43" s="3">
        <f t="shared" si="20"/>
        <v>2.1898391738089167</v>
      </c>
      <c r="CX43" s="3">
        <f t="shared" si="21"/>
        <v>-1.8663472178928866</v>
      </c>
      <c r="CY43" s="3">
        <f t="shared" si="22"/>
        <v>6.3618609634997449</v>
      </c>
      <c r="CZ43" s="3">
        <f t="shared" si="23"/>
        <v>-0.22184457740633964</v>
      </c>
      <c r="DA43" s="3">
        <f t="shared" si="24"/>
        <v>-1.1809820366573989</v>
      </c>
      <c r="DB43" s="3">
        <f t="shared" si="25"/>
        <v>0.82522772968705904</v>
      </c>
      <c r="DC43" s="3">
        <f t="shared" si="26"/>
        <v>-1.6174908752152373</v>
      </c>
      <c r="DD43" s="3">
        <f t="shared" si="27"/>
        <v>1.963555883072335</v>
      </c>
      <c r="DE43" s="3">
        <f t="shared" si="28"/>
        <v>0.13204226662156754</v>
      </c>
      <c r="DF43" s="3">
        <f t="shared" si="29"/>
        <v>-4.0279672437449374</v>
      </c>
      <c r="DG43" s="3">
        <f t="shared" si="30"/>
        <v>-3.1959544041240582</v>
      </c>
      <c r="DH43" s="3">
        <f t="shared" si="31"/>
        <v>-2.9609616444615301</v>
      </c>
      <c r="DI43" s="3"/>
    </row>
    <row r="44" spans="1:128" x14ac:dyDescent="0.4">
      <c r="A44" s="18">
        <v>196612</v>
      </c>
      <c r="B44">
        <v>3.7517</v>
      </c>
      <c r="C44">
        <v>2.7688999999999999</v>
      </c>
      <c r="D44">
        <v>1.9263999999999999</v>
      </c>
      <c r="E44">
        <v>1.4639</v>
      </c>
      <c r="F44">
        <v>0.1605</v>
      </c>
      <c r="G44">
        <v>4.7561999999999998</v>
      </c>
      <c r="H44">
        <v>3.4144999999999999</v>
      </c>
      <c r="I44">
        <v>1.4193</v>
      </c>
      <c r="J44">
        <v>2.1537999999999999</v>
      </c>
      <c r="K44">
        <v>0.79549999999999998</v>
      </c>
      <c r="L44">
        <v>2.7662</v>
      </c>
      <c r="M44">
        <v>3.2233000000000001</v>
      </c>
      <c r="N44">
        <v>1.2665</v>
      </c>
      <c r="O44">
        <v>3.1185999999999998</v>
      </c>
      <c r="P44">
        <v>-0.3755</v>
      </c>
      <c r="Q44">
        <v>3.0796000000000001</v>
      </c>
      <c r="R44">
        <v>2.4927000000000001</v>
      </c>
      <c r="S44">
        <v>1.0425</v>
      </c>
      <c r="T44">
        <v>3.6425999999999998</v>
      </c>
      <c r="U44">
        <v>1.8788</v>
      </c>
      <c r="V44">
        <v>-0.871</v>
      </c>
      <c r="W44">
        <v>-2.0299999999999999E-2</v>
      </c>
      <c r="X44">
        <v>1.5461</v>
      </c>
      <c r="Y44">
        <v>-0.14249999999999999</v>
      </c>
      <c r="Z44">
        <v>-0.1227</v>
      </c>
      <c r="AB44">
        <v>0.13</v>
      </c>
      <c r="AC44">
        <v>1.97</v>
      </c>
      <c r="AD44">
        <v>-1.19</v>
      </c>
      <c r="AF44">
        <v>0.4</v>
      </c>
      <c r="AH44">
        <f t="shared" si="35"/>
        <v>3.3517000000000001</v>
      </c>
      <c r="AI44">
        <f t="shared" si="35"/>
        <v>2.3689</v>
      </c>
      <c r="AJ44">
        <f t="shared" si="35"/>
        <v>1.5263999999999998</v>
      </c>
      <c r="AK44">
        <f t="shared" si="35"/>
        <v>1.0638999999999998</v>
      </c>
      <c r="AL44">
        <f t="shared" si="35"/>
        <v>-0.23950000000000002</v>
      </c>
      <c r="AM44">
        <f t="shared" si="34"/>
        <v>4.3561999999999994</v>
      </c>
      <c r="AN44">
        <f t="shared" si="34"/>
        <v>3.0145</v>
      </c>
      <c r="AO44">
        <f t="shared" si="34"/>
        <v>1.0192999999999999</v>
      </c>
      <c r="AP44">
        <f t="shared" si="34"/>
        <v>1.7538</v>
      </c>
      <c r="AQ44">
        <f t="shared" si="34"/>
        <v>0.39549999999999996</v>
      </c>
      <c r="AR44">
        <f t="shared" si="34"/>
        <v>2.3662000000000001</v>
      </c>
      <c r="AS44">
        <f t="shared" si="34"/>
        <v>2.8233000000000001</v>
      </c>
      <c r="AT44">
        <f t="shared" si="34"/>
        <v>0.86649999999999994</v>
      </c>
      <c r="AU44">
        <f t="shared" si="34"/>
        <v>2.7185999999999999</v>
      </c>
      <c r="AV44">
        <f t="shared" si="34"/>
        <v>-0.77550000000000008</v>
      </c>
      <c r="AW44">
        <f t="shared" si="34"/>
        <v>2.6796000000000002</v>
      </c>
      <c r="AX44">
        <f t="shared" si="34"/>
        <v>2.0927000000000002</v>
      </c>
      <c r="AY44">
        <f t="shared" si="34"/>
        <v>0.64249999999999996</v>
      </c>
      <c r="AZ44">
        <f t="shared" si="34"/>
        <v>3.2425999999999999</v>
      </c>
      <c r="BA44">
        <f t="shared" si="37"/>
        <v>1.4788000000000001</v>
      </c>
      <c r="BB44">
        <f t="shared" si="37"/>
        <v>-1.2709999999999999</v>
      </c>
      <c r="BC44">
        <f t="shared" si="37"/>
        <v>-0.42030000000000001</v>
      </c>
      <c r="BD44">
        <f t="shared" si="37"/>
        <v>1.1461000000000001</v>
      </c>
      <c r="BE44">
        <f t="shared" si="37"/>
        <v>-0.54249999999999998</v>
      </c>
      <c r="BF44">
        <f t="shared" si="37"/>
        <v>-0.52270000000000005</v>
      </c>
      <c r="BH44">
        <f t="shared" si="5"/>
        <v>6.2461165195605632</v>
      </c>
      <c r="BJ44" s="3">
        <f t="shared" si="36"/>
        <v>3.4881260153294056</v>
      </c>
      <c r="BK44" s="3">
        <f t="shared" si="36"/>
        <v>2.0318588831596598</v>
      </c>
      <c r="BL44" s="3">
        <f t="shared" si="36"/>
        <v>1.0977462506149183</v>
      </c>
      <c r="BM44" s="3">
        <f t="shared" si="36"/>
        <v>0.45952696596367859</v>
      </c>
      <c r="BN44" s="3">
        <f t="shared" si="36"/>
        <v>-1.008219588237685</v>
      </c>
      <c r="BO44" s="3">
        <f t="shared" si="36"/>
        <v>4.4010313674528136</v>
      </c>
      <c r="BP44" s="3">
        <f t="shared" si="36"/>
        <v>2.7216355128225116</v>
      </c>
      <c r="BQ44" s="3">
        <f t="shared" si="36"/>
        <v>0.45984743857787724</v>
      </c>
      <c r="BR44" s="3">
        <f t="shared" si="36"/>
        <v>1.1009053911153324</v>
      </c>
      <c r="BS44" s="3">
        <f t="shared" si="36"/>
        <v>-0.36267973084639915</v>
      </c>
      <c r="BT44" s="3">
        <f t="shared" si="36"/>
        <v>2.3331051843058472</v>
      </c>
      <c r="BU44" s="3">
        <f t="shared" si="36"/>
        <v>2.4575999945781506</v>
      </c>
      <c r="BV44" s="3">
        <f t="shared" si="36"/>
        <v>0.44884970369501598</v>
      </c>
      <c r="BW44" s="3">
        <f t="shared" si="36"/>
        <v>2.1167417220524332</v>
      </c>
      <c r="BX44" s="3">
        <f t="shared" si="36"/>
        <v>-1.4859046773018041</v>
      </c>
      <c r="BY44" s="3">
        <f t="shared" si="36"/>
        <v>2.5839775925365887</v>
      </c>
      <c r="BZ44" s="3">
        <f t="shared" si="33"/>
        <v>1.9995830097646137</v>
      </c>
      <c r="CA44" s="3">
        <f t="shared" si="33"/>
        <v>0.30662672172343475</v>
      </c>
      <c r="CB44" s="3">
        <f t="shared" si="33"/>
        <v>2.6939128812084929</v>
      </c>
      <c r="CC44" s="3">
        <f t="shared" si="33"/>
        <v>0.84570175737578734</v>
      </c>
      <c r="CD44" s="3">
        <f t="shared" si="33"/>
        <v>-1.3036783302102579</v>
      </c>
      <c r="CE44" s="3">
        <f t="shared" si="33"/>
        <v>-0.52003175367839249</v>
      </c>
      <c r="CF44" s="3">
        <f t="shared" si="33"/>
        <v>1.0192872630651162</v>
      </c>
      <c r="CG44" s="3">
        <f t="shared" si="33"/>
        <v>-0.84725719683371725</v>
      </c>
      <c r="CH44" s="3">
        <f t="shared" si="33"/>
        <v>-0.9070661394627666</v>
      </c>
      <c r="CI44" s="3"/>
      <c r="CJ44" s="3">
        <f t="shared" si="7"/>
        <v>3.4881260153294056</v>
      </c>
      <c r="CK44" s="3">
        <f t="shared" si="8"/>
        <v>2.0318588831596593</v>
      </c>
      <c r="CL44" s="3">
        <f t="shared" si="9"/>
        <v>1.0977462506149189</v>
      </c>
      <c r="CM44" s="3">
        <f t="shared" si="10"/>
        <v>0.45952696596367903</v>
      </c>
      <c r="CN44" s="3">
        <f t="shared" si="11"/>
        <v>-1.0082195882376861</v>
      </c>
      <c r="CO44" s="3">
        <f t="shared" si="12"/>
        <v>4.4010313674528136</v>
      </c>
      <c r="CP44" s="3">
        <f t="shared" si="13"/>
        <v>2.7216355128225125</v>
      </c>
      <c r="CQ44" s="3">
        <f t="shared" si="14"/>
        <v>0.45984743857787724</v>
      </c>
      <c r="CR44" s="3">
        <f t="shared" si="15"/>
        <v>1.1009053911153324</v>
      </c>
      <c r="CS44" s="3">
        <f t="shared" si="16"/>
        <v>-0.36267973084640065</v>
      </c>
      <c r="CT44" s="3">
        <f t="shared" si="17"/>
        <v>2.3331051843058472</v>
      </c>
      <c r="CU44" s="3">
        <f t="shared" si="18"/>
        <v>2.457599994578151</v>
      </c>
      <c r="CV44" s="3">
        <f t="shared" si="19"/>
        <v>0.44884970369501587</v>
      </c>
      <c r="CW44" s="3">
        <f t="shared" si="20"/>
        <v>2.1167417220524336</v>
      </c>
      <c r="CX44" s="3">
        <f t="shared" si="21"/>
        <v>-1.4859046773018032</v>
      </c>
      <c r="CY44" s="3">
        <f t="shared" si="22"/>
        <v>2.5839775925365887</v>
      </c>
      <c r="CZ44" s="3">
        <f t="shared" si="23"/>
        <v>1.9995830097646139</v>
      </c>
      <c r="DA44" s="3">
        <f t="shared" si="24"/>
        <v>0.30662672172343508</v>
      </c>
      <c r="DB44" s="3">
        <f t="shared" si="25"/>
        <v>2.6939128812084929</v>
      </c>
      <c r="DC44" s="3">
        <f t="shared" si="26"/>
        <v>0.84570175737578646</v>
      </c>
      <c r="DD44" s="3">
        <f t="shared" si="27"/>
        <v>-1.3036783302102577</v>
      </c>
      <c r="DE44" s="3">
        <f t="shared" si="28"/>
        <v>-0.52003175367839227</v>
      </c>
      <c r="DF44" s="3">
        <f t="shared" si="29"/>
        <v>1.019287263065116</v>
      </c>
      <c r="DG44" s="3">
        <f t="shared" si="30"/>
        <v>-0.84725719683371725</v>
      </c>
      <c r="DH44" s="3">
        <f t="shared" si="31"/>
        <v>-0.90706613946276615</v>
      </c>
      <c r="DI44" s="3"/>
    </row>
    <row r="45" spans="1:128" x14ac:dyDescent="0.4">
      <c r="A45" s="18">
        <v>196701</v>
      </c>
      <c r="B45">
        <v>20.787299999999998</v>
      </c>
      <c r="C45">
        <v>19.246300000000002</v>
      </c>
      <c r="D45">
        <v>18.662700000000001</v>
      </c>
      <c r="E45">
        <v>21.640699999999999</v>
      </c>
      <c r="F45">
        <v>17.321400000000001</v>
      </c>
      <c r="G45">
        <v>16.970300000000002</v>
      </c>
      <c r="H45">
        <v>16.387699999999999</v>
      </c>
      <c r="I45">
        <v>17.1297</v>
      </c>
      <c r="J45">
        <v>17.446300000000001</v>
      </c>
      <c r="K45">
        <v>20.3187</v>
      </c>
      <c r="L45">
        <v>16.8032</v>
      </c>
      <c r="M45">
        <v>14.688800000000001</v>
      </c>
      <c r="N45">
        <v>12.2318</v>
      </c>
      <c r="O45">
        <v>13.237500000000001</v>
      </c>
      <c r="P45">
        <v>14.360799999999999</v>
      </c>
      <c r="Q45">
        <v>9.7233999999999998</v>
      </c>
      <c r="R45">
        <v>6.6688000000000001</v>
      </c>
      <c r="S45">
        <v>9.7651000000000003</v>
      </c>
      <c r="T45">
        <v>12.275600000000001</v>
      </c>
      <c r="U45">
        <v>13.6968</v>
      </c>
      <c r="V45">
        <v>7.7321999999999997</v>
      </c>
      <c r="W45">
        <v>7.0495000000000001</v>
      </c>
      <c r="X45">
        <v>4.9290000000000003</v>
      </c>
      <c r="Y45">
        <v>7.8590999999999998</v>
      </c>
      <c r="Z45">
        <v>13.789899999999999</v>
      </c>
      <c r="AB45">
        <v>8.15</v>
      </c>
      <c r="AC45">
        <v>8.32</v>
      </c>
      <c r="AD45">
        <v>2.27</v>
      </c>
      <c r="AF45">
        <v>0.43</v>
      </c>
      <c r="AH45">
        <f t="shared" si="35"/>
        <v>20.357299999999999</v>
      </c>
      <c r="AI45">
        <f t="shared" si="35"/>
        <v>18.816300000000002</v>
      </c>
      <c r="AJ45">
        <f t="shared" si="35"/>
        <v>18.232700000000001</v>
      </c>
      <c r="AK45">
        <f t="shared" si="35"/>
        <v>21.210699999999999</v>
      </c>
      <c r="AL45">
        <f t="shared" si="35"/>
        <v>16.891400000000001</v>
      </c>
      <c r="AM45">
        <f t="shared" si="34"/>
        <v>16.540300000000002</v>
      </c>
      <c r="AN45">
        <f t="shared" si="34"/>
        <v>15.957699999999999</v>
      </c>
      <c r="AO45">
        <f t="shared" si="34"/>
        <v>16.6997</v>
      </c>
      <c r="AP45">
        <f t="shared" si="34"/>
        <v>17.016300000000001</v>
      </c>
      <c r="AQ45">
        <f t="shared" si="34"/>
        <v>19.8887</v>
      </c>
      <c r="AR45">
        <f t="shared" si="34"/>
        <v>16.373200000000001</v>
      </c>
      <c r="AS45">
        <f t="shared" si="34"/>
        <v>14.258800000000001</v>
      </c>
      <c r="AT45">
        <f t="shared" si="34"/>
        <v>11.8018</v>
      </c>
      <c r="AU45">
        <f t="shared" si="34"/>
        <v>12.807500000000001</v>
      </c>
      <c r="AV45">
        <f t="shared" si="34"/>
        <v>13.9308</v>
      </c>
      <c r="AW45">
        <f t="shared" si="34"/>
        <v>9.2934000000000001</v>
      </c>
      <c r="AX45">
        <f t="shared" si="34"/>
        <v>6.2388000000000003</v>
      </c>
      <c r="AY45">
        <f t="shared" si="34"/>
        <v>9.3351000000000006</v>
      </c>
      <c r="AZ45">
        <f t="shared" si="34"/>
        <v>11.845600000000001</v>
      </c>
      <c r="BA45">
        <f t="shared" si="37"/>
        <v>13.2668</v>
      </c>
      <c r="BB45">
        <f t="shared" si="37"/>
        <v>7.3022</v>
      </c>
      <c r="BC45">
        <f t="shared" si="37"/>
        <v>6.6195000000000004</v>
      </c>
      <c r="BD45">
        <f t="shared" si="37"/>
        <v>4.4990000000000006</v>
      </c>
      <c r="BE45">
        <f t="shared" si="37"/>
        <v>7.4291</v>
      </c>
      <c r="BF45">
        <f t="shared" si="37"/>
        <v>13.3599</v>
      </c>
      <c r="BH45">
        <f t="shared" si="5"/>
        <v>17.372787288645089</v>
      </c>
      <c r="BJ45" s="3">
        <f t="shared" si="36"/>
        <v>9.0823127587808035</v>
      </c>
      <c r="BK45" s="3">
        <f t="shared" si="36"/>
        <v>8.4916726768352504</v>
      </c>
      <c r="BL45" s="3">
        <f t="shared" si="36"/>
        <v>8.5438476667495404</v>
      </c>
      <c r="BM45" s="3">
        <f t="shared" si="36"/>
        <v>12.004475555623998</v>
      </c>
      <c r="BN45" s="3">
        <f t="shared" si="36"/>
        <v>7.2924337531552688</v>
      </c>
      <c r="BO45" s="3">
        <f t="shared" si="36"/>
        <v>5.1402126730621287</v>
      </c>
      <c r="BP45" s="3">
        <f t="shared" si="36"/>
        <v>5.7756410065216066</v>
      </c>
      <c r="BQ45" s="3">
        <f t="shared" si="36"/>
        <v>7.2064305818051064</v>
      </c>
      <c r="BR45" s="3">
        <f t="shared" si="36"/>
        <v>8.0958184264328619</v>
      </c>
      <c r="BS45" s="3">
        <f t="shared" si="36"/>
        <v>10.103527591432758</v>
      </c>
      <c r="BT45" s="3">
        <f t="shared" si="36"/>
        <v>5.4699617018305489</v>
      </c>
      <c r="BU45" s="3">
        <f t="shared" si="36"/>
        <v>4.5731797571716406</v>
      </c>
      <c r="BV45" s="3">
        <f t="shared" si="36"/>
        <v>3.100088499323979</v>
      </c>
      <c r="BW45" s="3">
        <f t="shared" si="36"/>
        <v>4.3914933465303818</v>
      </c>
      <c r="BX45" s="3">
        <f t="shared" si="36"/>
        <v>4.6583030584930842</v>
      </c>
      <c r="BY45" s="3">
        <f t="shared" si="36"/>
        <v>-0.61703923020001206</v>
      </c>
      <c r="BZ45" s="3">
        <f t="shared" si="33"/>
        <v>-2.8981463202440834</v>
      </c>
      <c r="CA45" s="3">
        <f t="shared" si="33"/>
        <v>0.69878716092478221</v>
      </c>
      <c r="CB45" s="3">
        <f t="shared" si="33"/>
        <v>3.473401924356601</v>
      </c>
      <c r="CC45" s="3">
        <f t="shared" si="33"/>
        <v>3.9803577310923153</v>
      </c>
      <c r="CD45" s="3">
        <f t="shared" si="33"/>
        <v>-0.78625755026821675</v>
      </c>
      <c r="CE45" s="3">
        <f t="shared" si="33"/>
        <v>-1.3532572317841574</v>
      </c>
      <c r="CF45" s="3">
        <f t="shared" si="33"/>
        <v>-2.5626152130109707</v>
      </c>
      <c r="CG45" s="3">
        <f t="shared" si="33"/>
        <v>0.41850374610444518</v>
      </c>
      <c r="CH45" s="3">
        <f t="shared" si="33"/>
        <v>6.0070031911749586</v>
      </c>
      <c r="CI45" s="3"/>
      <c r="CJ45" s="3">
        <f t="shared" si="7"/>
        <v>9.0823127587808035</v>
      </c>
      <c r="CK45" s="3">
        <f t="shared" si="8"/>
        <v>8.4916726768352504</v>
      </c>
      <c r="CL45" s="3">
        <f t="shared" si="9"/>
        <v>8.5438476667495404</v>
      </c>
      <c r="CM45" s="3">
        <f t="shared" si="10"/>
        <v>12.004475555623998</v>
      </c>
      <c r="CN45" s="3">
        <f t="shared" si="11"/>
        <v>7.2924337531552679</v>
      </c>
      <c r="CO45" s="3">
        <f t="shared" si="12"/>
        <v>5.1402126730621287</v>
      </c>
      <c r="CP45" s="3">
        <f t="shared" si="13"/>
        <v>5.7756410065216075</v>
      </c>
      <c r="CQ45" s="3">
        <f t="shared" si="14"/>
        <v>7.2064305818051064</v>
      </c>
      <c r="CR45" s="3">
        <f t="shared" si="15"/>
        <v>8.0958184264328619</v>
      </c>
      <c r="CS45" s="3">
        <f t="shared" si="16"/>
        <v>10.103527591432757</v>
      </c>
      <c r="CT45" s="3">
        <f t="shared" si="17"/>
        <v>5.4699617018305489</v>
      </c>
      <c r="CU45" s="3">
        <f t="shared" si="18"/>
        <v>4.5731797571716415</v>
      </c>
      <c r="CV45" s="3">
        <f t="shared" si="19"/>
        <v>3.100088499323979</v>
      </c>
      <c r="CW45" s="3">
        <f t="shared" si="20"/>
        <v>4.3914933465303818</v>
      </c>
      <c r="CX45" s="3">
        <f t="shared" si="21"/>
        <v>4.6583030584930851</v>
      </c>
      <c r="CY45" s="3">
        <f t="shared" si="22"/>
        <v>-0.61703923020001206</v>
      </c>
      <c r="CZ45" s="3">
        <f t="shared" si="23"/>
        <v>-2.8981463202440834</v>
      </c>
      <c r="DA45" s="3">
        <f t="shared" si="24"/>
        <v>0.69878716092478255</v>
      </c>
      <c r="DB45" s="3">
        <f t="shared" si="25"/>
        <v>3.473401924356601</v>
      </c>
      <c r="DC45" s="3">
        <f t="shared" si="26"/>
        <v>3.9803577310923144</v>
      </c>
      <c r="DD45" s="3">
        <f t="shared" si="27"/>
        <v>-0.78625755026821664</v>
      </c>
      <c r="DE45" s="3">
        <f t="shared" si="28"/>
        <v>-1.3532572317841571</v>
      </c>
      <c r="DF45" s="3">
        <f t="shared" si="29"/>
        <v>-2.5626152130109707</v>
      </c>
      <c r="DG45" s="3">
        <f t="shared" si="30"/>
        <v>0.41850374610444513</v>
      </c>
      <c r="DH45" s="3">
        <f t="shared" si="31"/>
        <v>6.0070031911749586</v>
      </c>
      <c r="DI45" s="3"/>
    </row>
    <row r="46" spans="1:128" x14ac:dyDescent="0.4">
      <c r="A46" s="18">
        <v>196702</v>
      </c>
      <c r="B46">
        <v>6.9062000000000001</v>
      </c>
      <c r="C46">
        <v>6.0114999999999998</v>
      </c>
      <c r="D46">
        <v>5.5472999999999999</v>
      </c>
      <c r="E46">
        <v>3.8679999999999999</v>
      </c>
      <c r="F46">
        <v>5.8963000000000001</v>
      </c>
      <c r="G46">
        <v>3.2435</v>
      </c>
      <c r="H46">
        <v>2.6625000000000001</v>
      </c>
      <c r="I46">
        <v>1.0636000000000001</v>
      </c>
      <c r="J46">
        <v>3.831</v>
      </c>
      <c r="K46">
        <v>1.6754</v>
      </c>
      <c r="L46">
        <v>2.1013000000000002</v>
      </c>
      <c r="M46">
        <v>2.3851</v>
      </c>
      <c r="N46">
        <v>1.6077999999999999</v>
      </c>
      <c r="O46">
        <v>0.75780000000000003</v>
      </c>
      <c r="P46">
        <v>0.78380000000000005</v>
      </c>
      <c r="Q46">
        <v>2.7884000000000002</v>
      </c>
      <c r="R46">
        <v>-0.37769999999999998</v>
      </c>
      <c r="S46">
        <v>-0.40439999999999998</v>
      </c>
      <c r="T46">
        <v>1.6263000000000001</v>
      </c>
      <c r="U46">
        <v>0.1613</v>
      </c>
      <c r="V46">
        <v>2.3014000000000001</v>
      </c>
      <c r="W46">
        <v>0.80700000000000005</v>
      </c>
      <c r="X46">
        <v>-0.8478</v>
      </c>
      <c r="Y46">
        <v>-0.86580000000000001</v>
      </c>
      <c r="Z46">
        <v>-1.33</v>
      </c>
      <c r="AB46">
        <v>0.78</v>
      </c>
      <c r="AC46">
        <v>3.35</v>
      </c>
      <c r="AD46">
        <v>-2.2200000000000002</v>
      </c>
      <c r="AF46">
        <v>0.36</v>
      </c>
      <c r="AH46">
        <f t="shared" si="35"/>
        <v>6.5461999999999998</v>
      </c>
      <c r="AI46">
        <f t="shared" si="35"/>
        <v>5.6514999999999995</v>
      </c>
      <c r="AJ46">
        <f t="shared" si="35"/>
        <v>5.1872999999999996</v>
      </c>
      <c r="AK46">
        <f t="shared" si="35"/>
        <v>3.508</v>
      </c>
      <c r="AL46">
        <f t="shared" si="35"/>
        <v>5.5362999999999998</v>
      </c>
      <c r="AM46">
        <f t="shared" si="34"/>
        <v>2.8835000000000002</v>
      </c>
      <c r="AN46">
        <f t="shared" si="34"/>
        <v>2.3025000000000002</v>
      </c>
      <c r="AO46">
        <f t="shared" si="34"/>
        <v>0.70360000000000011</v>
      </c>
      <c r="AP46">
        <f t="shared" si="34"/>
        <v>3.4710000000000001</v>
      </c>
      <c r="AQ46">
        <f t="shared" si="34"/>
        <v>1.3153999999999999</v>
      </c>
      <c r="AR46">
        <f t="shared" si="34"/>
        <v>1.7413000000000003</v>
      </c>
      <c r="AS46">
        <f t="shared" si="34"/>
        <v>2.0251000000000001</v>
      </c>
      <c r="AT46">
        <f t="shared" si="34"/>
        <v>1.2477999999999998</v>
      </c>
      <c r="AU46">
        <f t="shared" si="34"/>
        <v>0.39780000000000004</v>
      </c>
      <c r="AV46">
        <f t="shared" si="34"/>
        <v>0.42380000000000007</v>
      </c>
      <c r="AW46">
        <f t="shared" si="34"/>
        <v>2.4284000000000003</v>
      </c>
      <c r="AX46">
        <f t="shared" si="34"/>
        <v>-0.73770000000000002</v>
      </c>
      <c r="AY46">
        <f t="shared" si="34"/>
        <v>-0.76439999999999997</v>
      </c>
      <c r="AZ46">
        <f t="shared" si="34"/>
        <v>1.2663000000000002</v>
      </c>
      <c r="BA46">
        <f t="shared" si="37"/>
        <v>-0.19869999999999999</v>
      </c>
      <c r="BB46">
        <f t="shared" si="37"/>
        <v>1.9414000000000002</v>
      </c>
      <c r="BC46">
        <f t="shared" si="37"/>
        <v>0.44700000000000006</v>
      </c>
      <c r="BD46">
        <f t="shared" si="37"/>
        <v>-1.2078</v>
      </c>
      <c r="BE46">
        <f t="shared" si="37"/>
        <v>-1.2258</v>
      </c>
      <c r="BF46">
        <f t="shared" si="37"/>
        <v>-1.69</v>
      </c>
      <c r="BH46">
        <f t="shared" si="5"/>
        <v>9.3811748291983985</v>
      </c>
      <c r="BJ46" s="3">
        <f t="shared" si="36"/>
        <v>5.7577608511452913</v>
      </c>
      <c r="BK46" s="3">
        <f t="shared" si="36"/>
        <v>4.5049911731707732</v>
      </c>
      <c r="BL46" s="3">
        <f t="shared" si="36"/>
        <v>4.0081314027954047</v>
      </c>
      <c r="BM46" s="3">
        <f t="shared" si="36"/>
        <v>2.2064694327067222</v>
      </c>
      <c r="BN46" s="3">
        <f t="shared" si="36"/>
        <v>4.0519120416757088</v>
      </c>
      <c r="BO46" s="3">
        <f t="shared" si="36"/>
        <v>2.0007506752640425</v>
      </c>
      <c r="BP46" s="3">
        <f t="shared" si="36"/>
        <v>1.2081421924864038</v>
      </c>
      <c r="BQ46" s="3">
        <f t="shared" si="36"/>
        <v>-0.57991502487627467</v>
      </c>
      <c r="BR46" s="3">
        <f t="shared" si="36"/>
        <v>2.1480391159228627</v>
      </c>
      <c r="BS46" s="3">
        <f t="shared" si="36"/>
        <v>-0.17439385061180435</v>
      </c>
      <c r="BT46" s="3">
        <f t="shared" si="36"/>
        <v>0.82720851802044282</v>
      </c>
      <c r="BU46" s="3">
        <f t="shared" si="36"/>
        <v>0.9040448631175233</v>
      </c>
      <c r="BV46" s="3">
        <f t="shared" si="36"/>
        <v>0.1587482345128246</v>
      </c>
      <c r="BW46" s="3">
        <f t="shared" si="36"/>
        <v>-0.83737454279661072</v>
      </c>
      <c r="BX46" s="3">
        <f t="shared" si="36"/>
        <v>-0.98053983587204374</v>
      </c>
      <c r="BY46" s="3">
        <f t="shared" si="36"/>
        <v>1.5373123886988345</v>
      </c>
      <c r="BZ46" s="3">
        <f t="shared" si="33"/>
        <v>-1.5637956765827248</v>
      </c>
      <c r="CA46" s="3">
        <f t="shared" si="33"/>
        <v>-1.773002170361244</v>
      </c>
      <c r="CB46" s="3">
        <f t="shared" si="33"/>
        <v>8.3537803658152887E-2</v>
      </c>
      <c r="CC46" s="3">
        <f t="shared" si="33"/>
        <v>-1.5331291175723742</v>
      </c>
      <c r="CD46" s="3">
        <f t="shared" si="33"/>
        <v>1.2558218576902818</v>
      </c>
      <c r="CE46" s="3">
        <f t="shared" si="33"/>
        <v>-0.29081985352486961</v>
      </c>
      <c r="CF46" s="3">
        <f t="shared" si="33"/>
        <v>-1.896660319160502</v>
      </c>
      <c r="CG46" s="3">
        <f t="shared" si="33"/>
        <v>-2.0740478934783799</v>
      </c>
      <c r="CH46" s="3">
        <f t="shared" si="33"/>
        <v>-2.639147303438512</v>
      </c>
      <c r="CI46" s="3"/>
      <c r="CJ46" s="3">
        <f t="shared" si="7"/>
        <v>5.7577608511452913</v>
      </c>
      <c r="CK46" s="3">
        <f t="shared" si="8"/>
        <v>4.5049911731707732</v>
      </c>
      <c r="CL46" s="3">
        <f t="shared" si="9"/>
        <v>4.0081314027954056</v>
      </c>
      <c r="CM46" s="3">
        <f t="shared" si="10"/>
        <v>2.2064694327067227</v>
      </c>
      <c r="CN46" s="3">
        <f t="shared" si="11"/>
        <v>4.051912041675708</v>
      </c>
      <c r="CO46" s="3">
        <f t="shared" si="12"/>
        <v>2.0007506752640425</v>
      </c>
      <c r="CP46" s="3">
        <f t="shared" si="13"/>
        <v>1.2081421924864046</v>
      </c>
      <c r="CQ46" s="3">
        <f t="shared" si="14"/>
        <v>-0.57991502487627467</v>
      </c>
      <c r="CR46" s="3">
        <f t="shared" si="15"/>
        <v>2.1480391159228627</v>
      </c>
      <c r="CS46" s="3">
        <f t="shared" si="16"/>
        <v>-0.17439385061180582</v>
      </c>
      <c r="CT46" s="3">
        <f t="shared" si="17"/>
        <v>0.82720851802044282</v>
      </c>
      <c r="CU46" s="3">
        <f t="shared" si="18"/>
        <v>0.90404486311752374</v>
      </c>
      <c r="CV46" s="3">
        <f t="shared" si="19"/>
        <v>0.15874823451282449</v>
      </c>
      <c r="CW46" s="3">
        <f t="shared" si="20"/>
        <v>-0.83737454279661039</v>
      </c>
      <c r="CX46" s="3">
        <f t="shared" si="21"/>
        <v>-0.98053983587204274</v>
      </c>
      <c r="CY46" s="3">
        <f t="shared" si="22"/>
        <v>1.5373123886988345</v>
      </c>
      <c r="CZ46" s="3">
        <f t="shared" si="23"/>
        <v>-1.5637956765827246</v>
      </c>
      <c r="DA46" s="3">
        <f t="shared" si="24"/>
        <v>-1.7730021703612437</v>
      </c>
      <c r="DB46" s="3">
        <f t="shared" si="25"/>
        <v>8.353780365815304E-2</v>
      </c>
      <c r="DC46" s="3">
        <f t="shared" si="26"/>
        <v>-1.5331291175723751</v>
      </c>
      <c r="DD46" s="3">
        <f t="shared" si="27"/>
        <v>1.255821857690282</v>
      </c>
      <c r="DE46" s="3">
        <f t="shared" si="28"/>
        <v>-0.29081985352486933</v>
      </c>
      <c r="DF46" s="3">
        <f t="shared" si="29"/>
        <v>-1.8966603191605023</v>
      </c>
      <c r="DG46" s="3">
        <f t="shared" si="30"/>
        <v>-2.0740478934783799</v>
      </c>
      <c r="DH46" s="3">
        <f t="shared" si="31"/>
        <v>-2.6391473034385116</v>
      </c>
      <c r="DI46" s="3"/>
    </row>
    <row r="47" spans="1:128" x14ac:dyDescent="0.4">
      <c r="A47" s="18">
        <v>196703</v>
      </c>
      <c r="B47">
        <v>7.1555999999999997</v>
      </c>
      <c r="C47">
        <v>6.3849</v>
      </c>
      <c r="D47">
        <v>5.0484999999999998</v>
      </c>
      <c r="E47">
        <v>7.7346000000000004</v>
      </c>
      <c r="F47">
        <v>5.1657999999999999</v>
      </c>
      <c r="G47">
        <v>6.8639999999999999</v>
      </c>
      <c r="H47">
        <v>6.2537000000000003</v>
      </c>
      <c r="I47">
        <v>7.2256</v>
      </c>
      <c r="J47">
        <v>6.5663</v>
      </c>
      <c r="K47">
        <v>6.1163999999999996</v>
      </c>
      <c r="L47">
        <v>5.3654000000000002</v>
      </c>
      <c r="M47">
        <v>5.3426999999999998</v>
      </c>
      <c r="N47">
        <v>4.6791</v>
      </c>
      <c r="O47">
        <v>7.9911000000000003</v>
      </c>
      <c r="P47">
        <v>4.2108999999999996</v>
      </c>
      <c r="Q47">
        <v>6</v>
      </c>
      <c r="R47">
        <v>3.9268000000000001</v>
      </c>
      <c r="S47">
        <v>5.2122000000000002</v>
      </c>
      <c r="T47">
        <v>5.2666000000000004</v>
      </c>
      <c r="U47">
        <v>6.4913999999999996</v>
      </c>
      <c r="V47">
        <v>4.2598000000000003</v>
      </c>
      <c r="W47">
        <v>2.9344000000000001</v>
      </c>
      <c r="X47">
        <v>3.3529</v>
      </c>
      <c r="Y47">
        <v>4.6729000000000003</v>
      </c>
      <c r="Z47">
        <v>5.3174999999999999</v>
      </c>
      <c r="AB47">
        <v>3.99</v>
      </c>
      <c r="AC47">
        <v>1.55</v>
      </c>
      <c r="AD47">
        <v>0.37</v>
      </c>
      <c r="AF47">
        <v>0.39</v>
      </c>
      <c r="AH47">
        <f t="shared" si="35"/>
        <v>6.7656000000000001</v>
      </c>
      <c r="AI47">
        <f t="shared" si="35"/>
        <v>5.9949000000000003</v>
      </c>
      <c r="AJ47">
        <f t="shared" si="35"/>
        <v>4.6585000000000001</v>
      </c>
      <c r="AK47">
        <f t="shared" si="35"/>
        <v>7.3446000000000007</v>
      </c>
      <c r="AL47">
        <f t="shared" si="35"/>
        <v>4.7758000000000003</v>
      </c>
      <c r="AM47">
        <f t="shared" si="34"/>
        <v>6.4740000000000002</v>
      </c>
      <c r="AN47">
        <f t="shared" si="34"/>
        <v>5.8637000000000006</v>
      </c>
      <c r="AO47">
        <f t="shared" si="34"/>
        <v>6.8356000000000003</v>
      </c>
      <c r="AP47">
        <f t="shared" si="34"/>
        <v>6.1763000000000003</v>
      </c>
      <c r="AQ47">
        <f t="shared" si="34"/>
        <v>5.7263999999999999</v>
      </c>
      <c r="AR47">
        <f t="shared" si="34"/>
        <v>4.9754000000000005</v>
      </c>
      <c r="AS47">
        <f t="shared" si="34"/>
        <v>4.9527000000000001</v>
      </c>
      <c r="AT47">
        <f t="shared" si="34"/>
        <v>4.2891000000000004</v>
      </c>
      <c r="AU47">
        <f t="shared" si="34"/>
        <v>7.6011000000000006</v>
      </c>
      <c r="AV47">
        <f t="shared" si="34"/>
        <v>3.8208999999999995</v>
      </c>
      <c r="AW47">
        <f t="shared" si="34"/>
        <v>5.61</v>
      </c>
      <c r="AX47">
        <f t="shared" si="34"/>
        <v>3.5367999999999999</v>
      </c>
      <c r="AY47">
        <f t="shared" si="34"/>
        <v>4.8222000000000005</v>
      </c>
      <c r="AZ47">
        <f t="shared" si="34"/>
        <v>4.8766000000000007</v>
      </c>
      <c r="BA47">
        <f t="shared" si="37"/>
        <v>6.1013999999999999</v>
      </c>
      <c r="BB47">
        <f t="shared" si="37"/>
        <v>3.8698000000000001</v>
      </c>
      <c r="BC47">
        <f t="shared" si="37"/>
        <v>2.5444</v>
      </c>
      <c r="BD47">
        <f t="shared" si="37"/>
        <v>2.9628999999999999</v>
      </c>
      <c r="BE47">
        <f t="shared" si="37"/>
        <v>4.2829000000000006</v>
      </c>
      <c r="BF47">
        <f t="shared" si="37"/>
        <v>4.9275000000000002</v>
      </c>
      <c r="BH47">
        <f t="shared" si="5"/>
        <v>3.5069115762940761</v>
      </c>
      <c r="BJ47" s="3">
        <f t="shared" si="36"/>
        <v>1.4097498095591314</v>
      </c>
      <c r="BK47" s="3">
        <f t="shared" si="36"/>
        <v>0.85086602076412099</v>
      </c>
      <c r="BL47" s="3">
        <f t="shared" si="36"/>
        <v>-0.22705730720557593</v>
      </c>
      <c r="BM47" s="3">
        <f t="shared" si="36"/>
        <v>2.6001837684685212</v>
      </c>
      <c r="BN47" s="3">
        <f t="shared" si="36"/>
        <v>-0.24288867829045291</v>
      </c>
      <c r="BO47" s="3">
        <f t="shared" si="36"/>
        <v>1.0104291030702637</v>
      </c>
      <c r="BP47" s="3">
        <f t="shared" si="36"/>
        <v>0.81119825667270096</v>
      </c>
      <c r="BQ47" s="3">
        <f t="shared" si="36"/>
        <v>1.9763303479116816</v>
      </c>
      <c r="BR47" s="3">
        <f t="shared" si="36"/>
        <v>1.5442425876646659</v>
      </c>
      <c r="BS47" s="3">
        <f t="shared" si="36"/>
        <v>0.62355795793134927</v>
      </c>
      <c r="BT47" s="3">
        <f t="shared" si="36"/>
        <v>-0.28945963394286256</v>
      </c>
      <c r="BU47" s="3">
        <f t="shared" si="36"/>
        <v>0.1013525985196555</v>
      </c>
      <c r="BV47" s="3">
        <f t="shared" si="36"/>
        <v>-0.1156420979099968</v>
      </c>
      <c r="BW47" s="3">
        <f t="shared" si="36"/>
        <v>3.2383174415642637</v>
      </c>
      <c r="BX47" s="3">
        <f t="shared" si="36"/>
        <v>-1.0104119266573819</v>
      </c>
      <c r="BY47" s="3">
        <f t="shared" si="36"/>
        <v>0.79053807436161705</v>
      </c>
      <c r="BZ47" s="3">
        <f t="shared" si="33"/>
        <v>-0.90908272762111908</v>
      </c>
      <c r="CA47" s="3">
        <f t="shared" si="33"/>
        <v>0.49135207026672756</v>
      </c>
      <c r="CB47" s="3">
        <f t="shared" si="33"/>
        <v>0.56248242067877996</v>
      </c>
      <c r="CC47" s="3">
        <f t="shared" ref="CC47:CH89" si="38">BA47 - ($AB47*BA$368 + BA$372)</f>
        <v>1.3034753307605502</v>
      </c>
      <c r="CD47" s="3">
        <f t="shared" si="38"/>
        <v>-4.0098752831669859E-2</v>
      </c>
      <c r="CE47" s="3">
        <f t="shared" si="38"/>
        <v>-1.3445933927667038</v>
      </c>
      <c r="CF47" s="3">
        <f t="shared" si="38"/>
        <v>-0.50161068676701559</v>
      </c>
      <c r="CG47" s="3">
        <f t="shared" si="38"/>
        <v>0.75064420463028636</v>
      </c>
      <c r="CH47" s="3">
        <f t="shared" si="38"/>
        <v>1.1892026406197296</v>
      </c>
      <c r="CI47" s="3"/>
      <c r="CJ47" s="3">
        <f t="shared" si="7"/>
        <v>1.4097498095591317</v>
      </c>
      <c r="CK47" s="3">
        <f t="shared" si="8"/>
        <v>0.85086602076412066</v>
      </c>
      <c r="CL47" s="3">
        <f t="shared" si="9"/>
        <v>-0.22705730720557518</v>
      </c>
      <c r="CM47" s="3">
        <f t="shared" si="10"/>
        <v>2.6001837684685216</v>
      </c>
      <c r="CN47" s="3">
        <f t="shared" si="11"/>
        <v>-0.24288867829045396</v>
      </c>
      <c r="CO47" s="3">
        <f t="shared" si="12"/>
        <v>1.0104291030702637</v>
      </c>
      <c r="CP47" s="3">
        <f t="shared" si="13"/>
        <v>0.81119825667270173</v>
      </c>
      <c r="CQ47" s="3">
        <f t="shared" si="14"/>
        <v>1.9763303479116816</v>
      </c>
      <c r="CR47" s="3">
        <f t="shared" si="15"/>
        <v>1.5442425876646659</v>
      </c>
      <c r="CS47" s="3">
        <f t="shared" si="16"/>
        <v>0.62355795793134783</v>
      </c>
      <c r="CT47" s="3">
        <f t="shared" si="17"/>
        <v>-0.2894596339428625</v>
      </c>
      <c r="CU47" s="3">
        <f t="shared" si="18"/>
        <v>0.101352598519656</v>
      </c>
      <c r="CV47" s="3">
        <f t="shared" si="19"/>
        <v>-0.11564209790999692</v>
      </c>
      <c r="CW47" s="3">
        <f t="shared" si="20"/>
        <v>3.2383174415642642</v>
      </c>
      <c r="CX47" s="3">
        <f t="shared" si="21"/>
        <v>-1.010411926657381</v>
      </c>
      <c r="CY47" s="3">
        <f t="shared" si="22"/>
        <v>0.79053807436161705</v>
      </c>
      <c r="CZ47" s="3">
        <f t="shared" si="23"/>
        <v>-0.90908272762111897</v>
      </c>
      <c r="DA47" s="3">
        <f t="shared" si="24"/>
        <v>0.49135207026672789</v>
      </c>
      <c r="DB47" s="3">
        <f t="shared" si="25"/>
        <v>0.56248242067878007</v>
      </c>
      <c r="DC47" s="3">
        <f t="shared" si="26"/>
        <v>1.3034753307605493</v>
      </c>
      <c r="DD47" s="3">
        <f t="shared" si="27"/>
        <v>-4.0098752831669741E-2</v>
      </c>
      <c r="DE47" s="3">
        <f t="shared" si="28"/>
        <v>-1.3445933927667035</v>
      </c>
      <c r="DF47" s="3">
        <f t="shared" si="29"/>
        <v>-0.5016106867670157</v>
      </c>
      <c r="DG47" s="3">
        <f t="shared" si="30"/>
        <v>0.75064420463028636</v>
      </c>
      <c r="DH47" s="3">
        <f t="shared" si="31"/>
        <v>1.18920264061973</v>
      </c>
      <c r="DI47" s="3"/>
    </row>
    <row r="48" spans="1:128" x14ac:dyDescent="0.4">
      <c r="A48" s="18">
        <v>196704</v>
      </c>
      <c r="B48">
        <v>6.4431000000000003</v>
      </c>
      <c r="C48">
        <v>3.7195999999999998</v>
      </c>
      <c r="D48">
        <v>3.2724000000000002</v>
      </c>
      <c r="E48">
        <v>4.4733999999999998</v>
      </c>
      <c r="F48">
        <v>3.6898</v>
      </c>
      <c r="G48">
        <v>3.1958000000000002</v>
      </c>
      <c r="H48">
        <v>3.9127000000000001</v>
      </c>
      <c r="I48">
        <v>5.5023</v>
      </c>
      <c r="J48">
        <v>3.6959</v>
      </c>
      <c r="K48">
        <v>3.5061</v>
      </c>
      <c r="L48">
        <v>5.6881000000000004</v>
      </c>
      <c r="M48">
        <v>4.3353000000000002</v>
      </c>
      <c r="N48">
        <v>3.28</v>
      </c>
      <c r="O48">
        <v>5.5659000000000001</v>
      </c>
      <c r="P48">
        <v>3.0171999999999999</v>
      </c>
      <c r="Q48">
        <v>6.6976000000000004</v>
      </c>
      <c r="R48">
        <v>2.8534999999999999</v>
      </c>
      <c r="S48">
        <v>3.8855</v>
      </c>
      <c r="T48">
        <v>3.9220000000000002</v>
      </c>
      <c r="U48">
        <v>2.8656999999999999</v>
      </c>
      <c r="V48">
        <v>6.8865999999999996</v>
      </c>
      <c r="W48">
        <v>2.9043999999999999</v>
      </c>
      <c r="X48">
        <v>0.13</v>
      </c>
      <c r="Y48">
        <v>3.5468000000000002</v>
      </c>
      <c r="Z48">
        <v>1.7638</v>
      </c>
      <c r="AB48">
        <v>3.89</v>
      </c>
      <c r="AC48">
        <v>0.63</v>
      </c>
      <c r="AD48">
        <v>-2.48</v>
      </c>
      <c r="AF48">
        <v>0.32</v>
      </c>
      <c r="AH48">
        <f t="shared" si="35"/>
        <v>6.1231</v>
      </c>
      <c r="AI48">
        <f t="shared" si="35"/>
        <v>3.3996</v>
      </c>
      <c r="AJ48">
        <f t="shared" si="35"/>
        <v>2.9524000000000004</v>
      </c>
      <c r="AK48">
        <f t="shared" si="35"/>
        <v>4.1533999999999995</v>
      </c>
      <c r="AL48">
        <f t="shared" si="35"/>
        <v>3.3698000000000001</v>
      </c>
      <c r="AM48">
        <f t="shared" si="34"/>
        <v>2.8758000000000004</v>
      </c>
      <c r="AN48">
        <f t="shared" si="34"/>
        <v>3.5927000000000002</v>
      </c>
      <c r="AO48">
        <f t="shared" si="34"/>
        <v>5.1822999999999997</v>
      </c>
      <c r="AP48">
        <f t="shared" si="34"/>
        <v>3.3759000000000001</v>
      </c>
      <c r="AQ48">
        <f t="shared" si="34"/>
        <v>3.1861000000000002</v>
      </c>
      <c r="AR48">
        <f t="shared" si="34"/>
        <v>5.3681000000000001</v>
      </c>
      <c r="AS48">
        <f t="shared" si="34"/>
        <v>4.0152999999999999</v>
      </c>
      <c r="AT48">
        <f t="shared" si="34"/>
        <v>2.96</v>
      </c>
      <c r="AU48">
        <f t="shared" si="34"/>
        <v>5.2458999999999998</v>
      </c>
      <c r="AV48">
        <f t="shared" si="34"/>
        <v>2.6972</v>
      </c>
      <c r="AW48">
        <f t="shared" si="34"/>
        <v>6.3776000000000002</v>
      </c>
      <c r="AX48">
        <f t="shared" si="34"/>
        <v>2.5335000000000001</v>
      </c>
      <c r="AY48">
        <f t="shared" si="34"/>
        <v>3.5655000000000001</v>
      </c>
      <c r="AZ48">
        <f t="shared" si="34"/>
        <v>3.6020000000000003</v>
      </c>
      <c r="BA48">
        <f t="shared" si="37"/>
        <v>2.5457000000000001</v>
      </c>
      <c r="BB48">
        <f t="shared" si="37"/>
        <v>6.5665999999999993</v>
      </c>
      <c r="BC48">
        <f t="shared" si="37"/>
        <v>2.5844</v>
      </c>
      <c r="BD48">
        <f t="shared" si="37"/>
        <v>-0.19</v>
      </c>
      <c r="BE48">
        <f t="shared" si="37"/>
        <v>3.2268000000000003</v>
      </c>
      <c r="BF48">
        <f t="shared" si="37"/>
        <v>1.4438</v>
      </c>
      <c r="BH48">
        <f t="shared" si="5"/>
        <v>4.3055128468753985</v>
      </c>
      <c r="BJ48" s="3">
        <f t="shared" si="36"/>
        <v>0.90953675789514854</v>
      </c>
      <c r="BK48" s="3">
        <f t="shared" si="36"/>
        <v>-1.6199004853914354</v>
      </c>
      <c r="BL48" s="3">
        <f t="shared" si="36"/>
        <v>-1.8176934844641113</v>
      </c>
      <c r="BM48" s="3">
        <f t="shared" si="36"/>
        <v>-0.48376122641502484</v>
      </c>
      <c r="BN48" s="3">
        <f t="shared" si="36"/>
        <v>-1.5387858521232824</v>
      </c>
      <c r="BO48" s="3">
        <f t="shared" si="36"/>
        <v>-2.4450661750545399</v>
      </c>
      <c r="BP48" s="3">
        <f t="shared" si="36"/>
        <v>-1.3364950786602052</v>
      </c>
      <c r="BQ48" s="3">
        <f t="shared" si="36"/>
        <v>0.43442457305847348</v>
      </c>
      <c r="BR48" s="3">
        <f t="shared" si="36"/>
        <v>-1.1530702930749537</v>
      </c>
      <c r="BS48" s="3">
        <f t="shared" si="36"/>
        <v>-1.804186023643203</v>
      </c>
      <c r="BT48" s="3">
        <f t="shared" si="36"/>
        <v>0.23877831471642974</v>
      </c>
      <c r="BU48" s="3">
        <f t="shared" si="36"/>
        <v>-0.71983891971717107</v>
      </c>
      <c r="BV48" s="3">
        <f t="shared" si="36"/>
        <v>-1.3414495641896593</v>
      </c>
      <c r="BW48" s="3">
        <f t="shared" si="36"/>
        <v>0.98055071307950037</v>
      </c>
      <c r="BX48" s="3">
        <f t="shared" si="36"/>
        <v>-2.027352671492729</v>
      </c>
      <c r="BY48" s="3">
        <f t="shared" si="36"/>
        <v>1.6805173364905022</v>
      </c>
      <c r="BZ48" s="3">
        <f t="shared" ref="BZ48:CE111" si="39">AX48 - ($AB48*AX$368 + AX$372)</f>
        <v>-1.7996167758753741</v>
      </c>
      <c r="CA48" s="3">
        <f t="shared" si="39"/>
        <v>-0.66185117710486097</v>
      </c>
      <c r="CB48" s="3">
        <f t="shared" si="39"/>
        <v>-0.61456756739039875</v>
      </c>
      <c r="CC48" s="3">
        <f t="shared" si="38"/>
        <v>-2.1443276115551173</v>
      </c>
      <c r="CD48" s="3">
        <f t="shared" si="38"/>
        <v>2.7571473721067079</v>
      </c>
      <c r="CE48" s="3">
        <f t="shared" si="38"/>
        <v>-1.2064259927903227</v>
      </c>
      <c r="CF48" s="3">
        <f t="shared" si="38"/>
        <v>-3.5680418279630741</v>
      </c>
      <c r="CG48" s="3">
        <f t="shared" si="38"/>
        <v>-0.22184184203976587</v>
      </c>
      <c r="CH48" s="3">
        <f t="shared" si="38"/>
        <v>-2.2076079495378482</v>
      </c>
      <c r="CI48" s="3"/>
      <c r="CJ48" s="3">
        <f t="shared" si="7"/>
        <v>0.90953675789514876</v>
      </c>
      <c r="CK48" s="3">
        <f t="shared" si="8"/>
        <v>-1.6199004853914356</v>
      </c>
      <c r="CL48" s="3">
        <f t="shared" si="9"/>
        <v>-1.8176934844641106</v>
      </c>
      <c r="CM48" s="3">
        <f t="shared" si="10"/>
        <v>-0.48376122641502439</v>
      </c>
      <c r="CN48" s="3">
        <f t="shared" si="11"/>
        <v>-1.5387858521232836</v>
      </c>
      <c r="CO48" s="3">
        <f t="shared" si="12"/>
        <v>-2.4450661750545399</v>
      </c>
      <c r="CP48" s="3">
        <f t="shared" si="13"/>
        <v>-1.3364950786602043</v>
      </c>
      <c r="CQ48" s="3">
        <f t="shared" si="14"/>
        <v>0.43442457305847348</v>
      </c>
      <c r="CR48" s="3">
        <f t="shared" si="15"/>
        <v>-1.1530702930749537</v>
      </c>
      <c r="CS48" s="3">
        <f t="shared" si="16"/>
        <v>-1.8041860236432046</v>
      </c>
      <c r="CT48" s="3">
        <f t="shared" si="17"/>
        <v>0.23877831471642977</v>
      </c>
      <c r="CU48" s="3">
        <f t="shared" si="18"/>
        <v>-0.71983891971717062</v>
      </c>
      <c r="CV48" s="3">
        <f t="shared" si="19"/>
        <v>-1.3414495641896595</v>
      </c>
      <c r="CW48" s="3">
        <f t="shared" si="20"/>
        <v>0.9805507130795007</v>
      </c>
      <c r="CX48" s="3">
        <f t="shared" si="21"/>
        <v>-2.0273526714927281</v>
      </c>
      <c r="CY48" s="3">
        <f t="shared" si="22"/>
        <v>1.6805173364905022</v>
      </c>
      <c r="CZ48" s="3">
        <f t="shared" si="23"/>
        <v>-1.7996167758753738</v>
      </c>
      <c r="DA48" s="3">
        <f t="shared" si="24"/>
        <v>-0.66185117710486063</v>
      </c>
      <c r="DB48" s="3">
        <f t="shared" si="25"/>
        <v>-0.61456756739039864</v>
      </c>
      <c r="DC48" s="3">
        <f t="shared" si="26"/>
        <v>-2.1443276115551182</v>
      </c>
      <c r="DD48" s="3">
        <f t="shared" si="27"/>
        <v>2.7571473721067079</v>
      </c>
      <c r="DE48" s="3">
        <f t="shared" si="28"/>
        <v>-1.2064259927903225</v>
      </c>
      <c r="DF48" s="3">
        <f t="shared" si="29"/>
        <v>-3.5680418279630741</v>
      </c>
      <c r="DG48" s="3">
        <f t="shared" si="30"/>
        <v>-0.2218418420397659</v>
      </c>
      <c r="DH48" s="3">
        <f t="shared" si="31"/>
        <v>-2.2076079495378478</v>
      </c>
      <c r="DI48" s="3"/>
    </row>
    <row r="49" spans="1:113" x14ac:dyDescent="0.4">
      <c r="A49" s="18">
        <v>196705</v>
      </c>
      <c r="B49">
        <v>-0.12989999999999999</v>
      </c>
      <c r="C49">
        <v>0.58079999999999998</v>
      </c>
      <c r="D49">
        <v>-0.69769999999999999</v>
      </c>
      <c r="E49">
        <v>-0.72940000000000005</v>
      </c>
      <c r="F49">
        <v>-0.84460000000000002</v>
      </c>
      <c r="G49">
        <v>-1.2794000000000001</v>
      </c>
      <c r="H49">
        <v>0.66830000000000001</v>
      </c>
      <c r="I49">
        <v>-0.2278</v>
      </c>
      <c r="J49">
        <v>-2.3296999999999999</v>
      </c>
      <c r="K49">
        <v>-3.5114000000000001</v>
      </c>
      <c r="L49">
        <v>-3.0390999999999999</v>
      </c>
      <c r="M49">
        <v>-1.8635999999999999</v>
      </c>
      <c r="N49">
        <v>-1.7251000000000001</v>
      </c>
      <c r="O49">
        <v>-0.34689999999999999</v>
      </c>
      <c r="P49">
        <v>-2.0049999999999999</v>
      </c>
      <c r="Q49">
        <v>-2.2082999999999999</v>
      </c>
      <c r="R49">
        <v>-0.39979999999999999</v>
      </c>
      <c r="S49">
        <v>-2.9104000000000001</v>
      </c>
      <c r="T49">
        <v>-0.19389999999999999</v>
      </c>
      <c r="U49">
        <v>-0.75580000000000003</v>
      </c>
      <c r="V49">
        <v>-5.6525999999999996</v>
      </c>
      <c r="W49">
        <v>-4.1452999999999998</v>
      </c>
      <c r="X49">
        <v>-4.2161</v>
      </c>
      <c r="Y49">
        <v>-3.7029999999999998</v>
      </c>
      <c r="Z49">
        <v>-3.6596000000000002</v>
      </c>
      <c r="AB49">
        <v>-4.33</v>
      </c>
      <c r="AC49">
        <v>1.9</v>
      </c>
      <c r="AD49">
        <v>1.0900000000000001</v>
      </c>
      <c r="AF49">
        <v>0.33</v>
      </c>
      <c r="AH49">
        <f t="shared" si="35"/>
        <v>-0.45989999999999998</v>
      </c>
      <c r="AI49">
        <f t="shared" si="35"/>
        <v>0.25079999999999997</v>
      </c>
      <c r="AJ49">
        <f t="shared" si="35"/>
        <v>-1.0277000000000001</v>
      </c>
      <c r="AK49">
        <f t="shared" si="35"/>
        <v>-1.0594000000000001</v>
      </c>
      <c r="AL49">
        <f t="shared" si="35"/>
        <v>-1.1746000000000001</v>
      </c>
      <c r="AM49">
        <f t="shared" si="34"/>
        <v>-1.6094000000000002</v>
      </c>
      <c r="AN49">
        <f t="shared" si="34"/>
        <v>0.33829999999999999</v>
      </c>
      <c r="AO49">
        <f t="shared" si="34"/>
        <v>-0.55780000000000007</v>
      </c>
      <c r="AP49">
        <f t="shared" si="34"/>
        <v>-2.6597</v>
      </c>
      <c r="AQ49">
        <f t="shared" si="34"/>
        <v>-3.8414000000000001</v>
      </c>
      <c r="AR49">
        <f t="shared" si="34"/>
        <v>-3.3691</v>
      </c>
      <c r="AS49">
        <f t="shared" si="34"/>
        <v>-2.1936</v>
      </c>
      <c r="AT49">
        <f t="shared" si="34"/>
        <v>-2.0550999999999999</v>
      </c>
      <c r="AU49">
        <f t="shared" si="34"/>
        <v>-0.67690000000000006</v>
      </c>
      <c r="AV49">
        <f t="shared" si="34"/>
        <v>-2.335</v>
      </c>
      <c r="AW49">
        <f t="shared" si="34"/>
        <v>-2.5383</v>
      </c>
      <c r="AX49">
        <f t="shared" si="34"/>
        <v>-0.7298</v>
      </c>
      <c r="AY49">
        <f t="shared" si="34"/>
        <v>-3.2404000000000002</v>
      </c>
      <c r="AZ49">
        <f t="shared" si="34"/>
        <v>-0.52390000000000003</v>
      </c>
      <c r="BA49">
        <f t="shared" si="37"/>
        <v>-1.0858000000000001</v>
      </c>
      <c r="BB49">
        <f t="shared" si="37"/>
        <v>-5.9825999999999997</v>
      </c>
      <c r="BC49">
        <f t="shared" si="37"/>
        <v>-4.4752999999999998</v>
      </c>
      <c r="BD49">
        <f t="shared" si="37"/>
        <v>-4.5461</v>
      </c>
      <c r="BE49">
        <f t="shared" si="37"/>
        <v>-4.0329999999999995</v>
      </c>
      <c r="BF49">
        <f t="shared" si="37"/>
        <v>-3.9896000000000003</v>
      </c>
      <c r="BH49">
        <f t="shared" si="5"/>
        <v>4.9589691403215994</v>
      </c>
      <c r="BJ49" s="3">
        <f t="shared" si="36"/>
        <v>6.0225239111157833</v>
      </c>
      <c r="BK49" s="3">
        <f t="shared" si="36"/>
        <v>5.4679527086218629</v>
      </c>
      <c r="BL49" s="3">
        <f t="shared" si="36"/>
        <v>3.6933327448841924</v>
      </c>
      <c r="BM49" s="3">
        <f t="shared" si="36"/>
        <v>3.1198001941575662</v>
      </c>
      <c r="BN49" s="3">
        <f t="shared" si="36"/>
        <v>2.9672664588181048</v>
      </c>
      <c r="BO49" s="3">
        <f t="shared" si="36"/>
        <v>4.8000619630865389</v>
      </c>
      <c r="BP49" s="3">
        <f t="shared" si="36"/>
        <v>5.5449127569748846</v>
      </c>
      <c r="BQ49" s="3">
        <f t="shared" si="36"/>
        <v>3.8509298801248297</v>
      </c>
      <c r="BR49" s="3">
        <f t="shared" si="36"/>
        <v>1.2850909101282784</v>
      </c>
      <c r="BS49" s="3">
        <f t="shared" si="36"/>
        <v>0.42041869092853279</v>
      </c>
      <c r="BT49" s="3">
        <f t="shared" si="36"/>
        <v>2.6427976945103153</v>
      </c>
      <c r="BU49" s="3">
        <f t="shared" si="36"/>
        <v>2.6235982812156857</v>
      </c>
      <c r="BV49" s="3">
        <f t="shared" si="36"/>
        <v>2.1340967076220507</v>
      </c>
      <c r="BW49" s="3">
        <f t="shared" si="36"/>
        <v>3.0667656316320286</v>
      </c>
      <c r="BX49" s="3">
        <f t="shared" si="36"/>
        <v>1.7160581030416866</v>
      </c>
      <c r="BY49" s="3">
        <f t="shared" ref="BY49:CB112" si="40">AW49 - ($AB49*AW$368 + AW$372)</f>
        <v>2.8241926834848718</v>
      </c>
      <c r="BZ49" s="3">
        <f t="shared" si="39"/>
        <v>4.2064444576248112</v>
      </c>
      <c r="CA49" s="3">
        <f t="shared" si="39"/>
        <v>1.0396818889506152</v>
      </c>
      <c r="CB49" s="3">
        <f t="shared" si="39"/>
        <v>3.2781434133231357</v>
      </c>
      <c r="CC49" s="3">
        <f t="shared" si="38"/>
        <v>3.0933105300970194</v>
      </c>
      <c r="CD49" s="3">
        <f t="shared" si="38"/>
        <v>-1.5353811579585743</v>
      </c>
      <c r="CE49" s="3">
        <f t="shared" si="38"/>
        <v>-0.19676571473179383</v>
      </c>
      <c r="CF49" s="3">
        <f t="shared" si="38"/>
        <v>-0.81640163427910517</v>
      </c>
      <c r="CG49" s="3">
        <f t="shared" si="38"/>
        <v>-0.60857487831803159</v>
      </c>
      <c r="CH49" s="3">
        <f t="shared" si="38"/>
        <v>-0.49869846049072919</v>
      </c>
      <c r="CI49" s="3"/>
      <c r="CJ49" s="3">
        <f t="shared" si="7"/>
        <v>6.0225239111157833</v>
      </c>
      <c r="CK49" s="3">
        <f t="shared" si="8"/>
        <v>5.4679527086218629</v>
      </c>
      <c r="CL49" s="3">
        <f t="shared" si="9"/>
        <v>3.6933327448841933</v>
      </c>
      <c r="CM49" s="3">
        <f t="shared" si="10"/>
        <v>3.1198001941575666</v>
      </c>
      <c r="CN49" s="3">
        <f t="shared" si="11"/>
        <v>2.9672664588181039</v>
      </c>
      <c r="CO49" s="3">
        <f t="shared" si="12"/>
        <v>4.8000619630865389</v>
      </c>
      <c r="CP49" s="3">
        <f t="shared" si="13"/>
        <v>5.5449127569748855</v>
      </c>
      <c r="CQ49" s="3">
        <f t="shared" si="14"/>
        <v>3.8509298801248297</v>
      </c>
      <c r="CR49" s="3">
        <f t="shared" si="15"/>
        <v>1.2850909101282784</v>
      </c>
      <c r="CS49" s="3">
        <f t="shared" si="16"/>
        <v>0.42041869092853129</v>
      </c>
      <c r="CT49" s="3">
        <f t="shared" si="17"/>
        <v>2.6427976945103153</v>
      </c>
      <c r="CU49" s="3">
        <f t="shared" si="18"/>
        <v>2.6235982812156862</v>
      </c>
      <c r="CV49" s="3">
        <f t="shared" si="19"/>
        <v>2.1340967076220507</v>
      </c>
      <c r="CW49" s="3">
        <f t="shared" si="20"/>
        <v>3.0667656316320291</v>
      </c>
      <c r="CX49" s="3">
        <f t="shared" si="21"/>
        <v>1.7160581030416875</v>
      </c>
      <c r="CY49" s="3">
        <f t="shared" si="22"/>
        <v>2.8241926834848718</v>
      </c>
      <c r="CZ49" s="3">
        <f t="shared" si="23"/>
        <v>4.2064444576248112</v>
      </c>
      <c r="DA49" s="3">
        <f t="shared" si="24"/>
        <v>1.0396818889506154</v>
      </c>
      <c r="DB49" s="3">
        <f t="shared" si="25"/>
        <v>3.2781434133231357</v>
      </c>
      <c r="DC49" s="3">
        <f t="shared" si="26"/>
        <v>3.0933105300970185</v>
      </c>
      <c r="DD49" s="3">
        <f t="shared" si="27"/>
        <v>-1.5353811579585741</v>
      </c>
      <c r="DE49" s="3">
        <f t="shared" si="28"/>
        <v>-0.19676571473179355</v>
      </c>
      <c r="DF49" s="3">
        <f t="shared" si="29"/>
        <v>-0.81640163427910528</v>
      </c>
      <c r="DG49" s="3">
        <f t="shared" si="30"/>
        <v>-0.60857487831803159</v>
      </c>
      <c r="DH49" s="3">
        <f t="shared" si="31"/>
        <v>-0.4986984604907288</v>
      </c>
      <c r="DI49" s="3"/>
    </row>
    <row r="50" spans="1:113" x14ac:dyDescent="0.4">
      <c r="A50" s="18">
        <v>196706</v>
      </c>
      <c r="B50">
        <v>15.5732</v>
      </c>
      <c r="C50">
        <v>9.9558</v>
      </c>
      <c r="D50">
        <v>13.0252</v>
      </c>
      <c r="E50">
        <v>12.6784</v>
      </c>
      <c r="F50">
        <v>9.9404000000000003</v>
      </c>
      <c r="G50">
        <v>10.2417</v>
      </c>
      <c r="H50">
        <v>6.8224999999999998</v>
      </c>
      <c r="I50">
        <v>6.3160999999999996</v>
      </c>
      <c r="J50">
        <v>8.2315000000000005</v>
      </c>
      <c r="K50">
        <v>6.7240000000000002</v>
      </c>
      <c r="L50">
        <v>5.3545999999999996</v>
      </c>
      <c r="M50">
        <v>8.3023000000000007</v>
      </c>
      <c r="N50">
        <v>3.9211999999999998</v>
      </c>
      <c r="O50">
        <v>5.1616999999999997</v>
      </c>
      <c r="P50">
        <v>3.4931999999999999</v>
      </c>
      <c r="Q50">
        <v>3.1732999999999998</v>
      </c>
      <c r="R50">
        <v>2.2519</v>
      </c>
      <c r="S50">
        <v>2.8653</v>
      </c>
      <c r="T50">
        <v>7.6082999999999998</v>
      </c>
      <c r="U50">
        <v>6.0613999999999999</v>
      </c>
      <c r="V50">
        <v>1.4220999999999999</v>
      </c>
      <c r="W50">
        <v>0.39529999999999998</v>
      </c>
      <c r="X50">
        <v>1.679</v>
      </c>
      <c r="Y50">
        <v>2.8988</v>
      </c>
      <c r="Z50">
        <v>3.0943000000000001</v>
      </c>
      <c r="AB50">
        <v>2.41</v>
      </c>
      <c r="AC50">
        <v>5.93</v>
      </c>
      <c r="AD50">
        <v>0.85</v>
      </c>
      <c r="AF50">
        <v>0.27</v>
      </c>
      <c r="AH50">
        <f t="shared" si="35"/>
        <v>15.3032</v>
      </c>
      <c r="AI50">
        <f t="shared" si="35"/>
        <v>9.6858000000000004</v>
      </c>
      <c r="AJ50">
        <f t="shared" si="35"/>
        <v>12.7552</v>
      </c>
      <c r="AK50">
        <f t="shared" si="35"/>
        <v>12.4084</v>
      </c>
      <c r="AL50">
        <f t="shared" si="35"/>
        <v>9.6704000000000008</v>
      </c>
      <c r="AM50">
        <f t="shared" si="35"/>
        <v>9.9717000000000002</v>
      </c>
      <c r="AN50">
        <f t="shared" si="35"/>
        <v>6.5525000000000002</v>
      </c>
      <c r="AO50">
        <f t="shared" si="35"/>
        <v>6.0460999999999991</v>
      </c>
      <c r="AP50">
        <f t="shared" si="35"/>
        <v>7.9615000000000009</v>
      </c>
      <c r="AQ50">
        <f t="shared" si="35"/>
        <v>6.4540000000000006</v>
      </c>
      <c r="AR50">
        <f t="shared" si="35"/>
        <v>5.0846</v>
      </c>
      <c r="AS50">
        <f t="shared" si="35"/>
        <v>8.0323000000000011</v>
      </c>
      <c r="AT50">
        <f t="shared" si="35"/>
        <v>3.6511999999999998</v>
      </c>
      <c r="AU50">
        <f t="shared" si="35"/>
        <v>4.8917000000000002</v>
      </c>
      <c r="AV50">
        <f t="shared" si="35"/>
        <v>3.2231999999999998</v>
      </c>
      <c r="AW50">
        <f t="shared" si="35"/>
        <v>2.9032999999999998</v>
      </c>
      <c r="AX50">
        <f t="shared" ref="AX50:BC109" si="41">R50-$AF50</f>
        <v>1.9819</v>
      </c>
      <c r="AY50">
        <f t="shared" si="41"/>
        <v>2.5952999999999999</v>
      </c>
      <c r="AZ50">
        <f t="shared" si="41"/>
        <v>7.3383000000000003</v>
      </c>
      <c r="BA50">
        <f t="shared" si="37"/>
        <v>5.7913999999999994</v>
      </c>
      <c r="BB50">
        <f t="shared" si="37"/>
        <v>1.1520999999999999</v>
      </c>
      <c r="BC50">
        <f t="shared" si="37"/>
        <v>0.12529999999999997</v>
      </c>
      <c r="BD50">
        <f t="shared" si="37"/>
        <v>1.409</v>
      </c>
      <c r="BE50">
        <f t="shared" si="37"/>
        <v>2.6288</v>
      </c>
      <c r="BF50">
        <f t="shared" si="37"/>
        <v>2.8243</v>
      </c>
      <c r="BH50">
        <f t="shared" si="5"/>
        <v>14.790951892211824</v>
      </c>
      <c r="BJ50" s="3">
        <f t="shared" ref="BJ50:BX66" si="42">AH50 - ($AB50*AH$368 + AH$372)</f>
        <v>12.195483593268207</v>
      </c>
      <c r="BK50" s="3">
        <f t="shared" si="42"/>
        <v>6.5093952235063366</v>
      </c>
      <c r="BL50" s="3">
        <f t="shared" si="42"/>
        <v>9.6939710921095497</v>
      </c>
      <c r="BM50" s="3">
        <f t="shared" si="42"/>
        <v>9.358612849308507</v>
      </c>
      <c r="BN50" s="3">
        <f t="shared" si="42"/>
        <v>6.3913359751508363</v>
      </c>
      <c r="BO50" s="3">
        <f t="shared" si="42"/>
        <v>6.7628637086983545</v>
      </c>
      <c r="BP50" s="3">
        <f t="shared" si="42"/>
        <v>3.4482435584127789</v>
      </c>
      <c r="BQ50" s="3">
        <f t="shared" si="42"/>
        <v>2.9468591052310042</v>
      </c>
      <c r="BR50" s="3">
        <f t="shared" si="42"/>
        <v>4.9582190719786698</v>
      </c>
      <c r="BS50" s="3">
        <f t="shared" si="42"/>
        <v>3.1295430490534115</v>
      </c>
      <c r="BT50" s="3">
        <f t="shared" si="42"/>
        <v>1.9612399548739665</v>
      </c>
      <c r="BU50" s="3">
        <f t="shared" si="42"/>
        <v>5.0170466103777969</v>
      </c>
      <c r="BV50" s="3">
        <f t="shared" si="42"/>
        <v>0.87847993487132969</v>
      </c>
      <c r="BW50" s="3">
        <f t="shared" si="42"/>
        <v>2.0683631315050168</v>
      </c>
      <c r="BX50" s="3">
        <f t="shared" si="42"/>
        <v>7.8684304944123706E-2</v>
      </c>
      <c r="BY50" s="3">
        <f t="shared" si="40"/>
        <v>1.7430415998003657E-2</v>
      </c>
      <c r="BZ50" s="3">
        <f t="shared" si="39"/>
        <v>-0.68228069003835801</v>
      </c>
      <c r="CA50" s="3">
        <f t="shared" si="39"/>
        <v>-0.10029923820436171</v>
      </c>
      <c r="CB50" s="3">
        <f t="shared" si="39"/>
        <v>4.5654726091857611</v>
      </c>
      <c r="CC50" s="3">
        <f t="shared" si="38"/>
        <v>2.6982488421730042</v>
      </c>
      <c r="CD50" s="3">
        <f t="shared" si="38"/>
        <v>-1.1707499788052891</v>
      </c>
      <c r="CE50" s="3">
        <f t="shared" si="38"/>
        <v>-2.2126484731398826</v>
      </c>
      <c r="CF50" s="3">
        <f t="shared" si="38"/>
        <v>-0.68930271766474394</v>
      </c>
      <c r="CG50" s="3">
        <f t="shared" si="38"/>
        <v>0.41764466724346594</v>
      </c>
      <c r="CH50" s="3">
        <f t="shared" si="38"/>
        <v>0.4588553161300033</v>
      </c>
      <c r="CI50" s="3"/>
      <c r="CJ50" s="3">
        <f t="shared" si="7"/>
        <v>12.195483593268207</v>
      </c>
      <c r="CK50" s="3">
        <f t="shared" si="8"/>
        <v>6.5093952235063366</v>
      </c>
      <c r="CL50" s="3">
        <f t="shared" si="9"/>
        <v>9.6939710921095497</v>
      </c>
      <c r="CM50" s="3">
        <f t="shared" si="10"/>
        <v>9.358612849308507</v>
      </c>
      <c r="CN50" s="3">
        <f t="shared" si="11"/>
        <v>6.3913359751508354</v>
      </c>
      <c r="CO50" s="3">
        <f t="shared" si="12"/>
        <v>6.7628637086983545</v>
      </c>
      <c r="CP50" s="3">
        <f t="shared" si="13"/>
        <v>3.4482435584127797</v>
      </c>
      <c r="CQ50" s="3">
        <f t="shared" si="14"/>
        <v>2.9468591052310042</v>
      </c>
      <c r="CR50" s="3">
        <f t="shared" si="15"/>
        <v>4.9582190719786698</v>
      </c>
      <c r="CS50" s="3">
        <f t="shared" si="16"/>
        <v>3.1295430490534102</v>
      </c>
      <c r="CT50" s="3">
        <f t="shared" si="17"/>
        <v>1.9612399548739665</v>
      </c>
      <c r="CU50" s="3">
        <f t="shared" si="18"/>
        <v>5.0170466103777978</v>
      </c>
      <c r="CV50" s="3">
        <f t="shared" si="19"/>
        <v>0.87847993487132958</v>
      </c>
      <c r="CW50" s="3">
        <f t="shared" si="20"/>
        <v>2.0683631315050173</v>
      </c>
      <c r="CX50" s="3">
        <f t="shared" si="21"/>
        <v>7.8684304944124692E-2</v>
      </c>
      <c r="CY50" s="3">
        <f t="shared" si="22"/>
        <v>1.7430415998003643E-2</v>
      </c>
      <c r="CZ50" s="3">
        <f t="shared" si="23"/>
        <v>-0.6822806900383579</v>
      </c>
      <c r="DA50" s="3">
        <f t="shared" si="24"/>
        <v>-0.10029923820436137</v>
      </c>
      <c r="DB50" s="3">
        <f t="shared" si="25"/>
        <v>4.5654726091857611</v>
      </c>
      <c r="DC50" s="3">
        <f t="shared" si="26"/>
        <v>2.6982488421730033</v>
      </c>
      <c r="DD50" s="3">
        <f t="shared" si="27"/>
        <v>-1.1707499788052889</v>
      </c>
      <c r="DE50" s="3">
        <f t="shared" si="28"/>
        <v>-2.2126484731398821</v>
      </c>
      <c r="DF50" s="3">
        <f t="shared" si="29"/>
        <v>-0.68930271766474405</v>
      </c>
      <c r="DG50" s="3">
        <f t="shared" si="30"/>
        <v>0.41764466724346588</v>
      </c>
      <c r="DH50" s="3">
        <f t="shared" si="31"/>
        <v>0.45885531613000369</v>
      </c>
      <c r="DI50" s="3"/>
    </row>
    <row r="51" spans="1:113" x14ac:dyDescent="0.4">
      <c r="A51" s="18">
        <v>196707</v>
      </c>
      <c r="B51">
        <v>9.1765000000000008</v>
      </c>
      <c r="C51">
        <v>9.3650000000000002</v>
      </c>
      <c r="D51">
        <v>10.2666</v>
      </c>
      <c r="E51">
        <v>7.7416999999999998</v>
      </c>
      <c r="F51">
        <v>11.8567</v>
      </c>
      <c r="G51">
        <v>7.1810999999999998</v>
      </c>
      <c r="H51">
        <v>6.0662000000000003</v>
      </c>
      <c r="I51">
        <v>9.2093000000000007</v>
      </c>
      <c r="J51">
        <v>9.4110999999999994</v>
      </c>
      <c r="K51">
        <v>8.5014000000000003</v>
      </c>
      <c r="L51">
        <v>5.3804999999999996</v>
      </c>
      <c r="M51">
        <v>4.9242999999999997</v>
      </c>
      <c r="N51">
        <v>6.1216999999999997</v>
      </c>
      <c r="O51">
        <v>8.0934000000000008</v>
      </c>
      <c r="P51">
        <v>11.685499999999999</v>
      </c>
      <c r="Q51">
        <v>4.7260999999999997</v>
      </c>
      <c r="R51">
        <v>4.5331999999999999</v>
      </c>
      <c r="S51">
        <v>5.1558999999999999</v>
      </c>
      <c r="T51">
        <v>6.2055999999999996</v>
      </c>
      <c r="U51">
        <v>9.0223999999999993</v>
      </c>
      <c r="V51">
        <v>4.4481999999999999</v>
      </c>
      <c r="W51">
        <v>5.7583000000000002</v>
      </c>
      <c r="X51">
        <v>2.0427</v>
      </c>
      <c r="Y51">
        <v>5.8685</v>
      </c>
      <c r="Z51">
        <v>6.4583000000000004</v>
      </c>
      <c r="AB51">
        <v>4.58</v>
      </c>
      <c r="AC51">
        <v>3.12</v>
      </c>
      <c r="AD51">
        <v>2.73</v>
      </c>
      <c r="AF51">
        <v>0.31</v>
      </c>
      <c r="AH51">
        <f t="shared" si="35"/>
        <v>8.8665000000000003</v>
      </c>
      <c r="AI51">
        <f t="shared" si="35"/>
        <v>9.0549999999999997</v>
      </c>
      <c r="AJ51">
        <f t="shared" si="35"/>
        <v>9.9565999999999999</v>
      </c>
      <c r="AK51">
        <f t="shared" si="35"/>
        <v>7.4317000000000002</v>
      </c>
      <c r="AL51">
        <f t="shared" si="35"/>
        <v>11.5467</v>
      </c>
      <c r="AM51">
        <f t="shared" si="35"/>
        <v>6.8711000000000002</v>
      </c>
      <c r="AN51">
        <f t="shared" si="35"/>
        <v>5.7562000000000006</v>
      </c>
      <c r="AO51">
        <f t="shared" si="35"/>
        <v>8.8993000000000002</v>
      </c>
      <c r="AP51">
        <f t="shared" si="35"/>
        <v>9.1010999999999989</v>
      </c>
      <c r="AQ51">
        <f t="shared" si="35"/>
        <v>8.1913999999999998</v>
      </c>
      <c r="AR51">
        <f t="shared" si="35"/>
        <v>5.0705</v>
      </c>
      <c r="AS51">
        <f t="shared" si="35"/>
        <v>4.6143000000000001</v>
      </c>
      <c r="AT51">
        <f t="shared" si="35"/>
        <v>5.8117000000000001</v>
      </c>
      <c r="AU51">
        <f t="shared" si="35"/>
        <v>7.7834000000000012</v>
      </c>
      <c r="AV51">
        <f t="shared" si="35"/>
        <v>11.375499999999999</v>
      </c>
      <c r="AW51">
        <f t="shared" si="35"/>
        <v>4.4161000000000001</v>
      </c>
      <c r="AX51">
        <f t="shared" si="41"/>
        <v>4.2232000000000003</v>
      </c>
      <c r="AY51">
        <f t="shared" si="41"/>
        <v>4.8459000000000003</v>
      </c>
      <c r="AZ51">
        <f t="shared" si="41"/>
        <v>5.8956</v>
      </c>
      <c r="BA51">
        <f t="shared" si="37"/>
        <v>8.7123999999999988</v>
      </c>
      <c r="BB51">
        <f t="shared" si="37"/>
        <v>4.1382000000000003</v>
      </c>
      <c r="BC51">
        <f t="shared" si="37"/>
        <v>5.4483000000000006</v>
      </c>
      <c r="BD51">
        <f t="shared" si="37"/>
        <v>1.7326999999999999</v>
      </c>
      <c r="BE51">
        <f t="shared" si="37"/>
        <v>5.5585000000000004</v>
      </c>
      <c r="BF51">
        <f t="shared" si="37"/>
        <v>6.1483000000000008</v>
      </c>
      <c r="BH51">
        <f t="shared" si="5"/>
        <v>3.5383160606821771</v>
      </c>
      <c r="BJ51" s="3">
        <f t="shared" si="42"/>
        <v>2.6711568143766291</v>
      </c>
      <c r="BK51" s="3">
        <f t="shared" si="42"/>
        <v>3.1762184070819011</v>
      </c>
      <c r="BL51" s="3">
        <f t="shared" si="42"/>
        <v>4.3898061386197895</v>
      </c>
      <c r="BM51" s="3">
        <f t="shared" si="42"/>
        <v>2.054479238281437</v>
      </c>
      <c r="BN51" s="3">
        <f t="shared" si="42"/>
        <v>5.8784046473232427</v>
      </c>
      <c r="BO51" s="3">
        <f t="shared" si="42"/>
        <v>0.56557124400660985</v>
      </c>
      <c r="BP51" s="3">
        <f t="shared" si="42"/>
        <v>-2.3811064863150655E-2</v>
      </c>
      <c r="BQ51" s="3">
        <f t="shared" si="42"/>
        <v>3.3828044195456046</v>
      </c>
      <c r="BR51" s="3">
        <f t="shared" si="42"/>
        <v>3.8608285840284235</v>
      </c>
      <c r="BS51" s="3">
        <f t="shared" si="42"/>
        <v>2.4244774492212127</v>
      </c>
      <c r="BT51" s="3">
        <f t="shared" si="42"/>
        <v>-0.99403353103269243</v>
      </c>
      <c r="BU51" s="3">
        <f t="shared" si="42"/>
        <v>-0.92267744388306827</v>
      </c>
      <c r="BV51" s="3">
        <f t="shared" si="42"/>
        <v>0.79753195314001424</v>
      </c>
      <c r="BW51" s="3">
        <f t="shared" si="42"/>
        <v>2.8457611396243632</v>
      </c>
      <c r="BX51" s="3">
        <f t="shared" si="42"/>
        <v>5.9143084678711686</v>
      </c>
      <c r="BY51" s="3">
        <f t="shared" si="40"/>
        <v>-1.1253995721988064</v>
      </c>
      <c r="BZ51" s="3">
        <f t="shared" si="39"/>
        <v>-0.88800184292101036</v>
      </c>
      <c r="CA51" s="3">
        <f t="shared" si="39"/>
        <v>-9.5578770240903665E-2</v>
      </c>
      <c r="CB51" s="3">
        <f t="shared" si="39"/>
        <v>1.0059373502869313</v>
      </c>
      <c r="CC51" s="3">
        <f t="shared" si="38"/>
        <v>3.2778826904229872</v>
      </c>
      <c r="CD51" s="3">
        <f t="shared" si="38"/>
        <v>-0.36433088996810259</v>
      </c>
      <c r="CE51" s="3">
        <f t="shared" si="38"/>
        <v>0.98011894737264882</v>
      </c>
      <c r="CF51" s="3">
        <f t="shared" si="38"/>
        <v>-2.2419769537102687</v>
      </c>
      <c r="CG51" s="3">
        <f t="shared" si="38"/>
        <v>1.5329218799835926</v>
      </c>
      <c r="CH51" s="3">
        <f t="shared" si="38"/>
        <v>1.8973551225494383</v>
      </c>
      <c r="CI51" s="3"/>
      <c r="CJ51" s="3">
        <f t="shared" si="7"/>
        <v>2.6711568143766291</v>
      </c>
      <c r="CK51" s="3">
        <f t="shared" si="8"/>
        <v>3.1762184070819006</v>
      </c>
      <c r="CL51" s="3">
        <f t="shared" si="9"/>
        <v>4.3898061386197904</v>
      </c>
      <c r="CM51" s="3">
        <f t="shared" si="10"/>
        <v>2.0544792382814374</v>
      </c>
      <c r="CN51" s="3">
        <f t="shared" si="11"/>
        <v>5.8784046473232419</v>
      </c>
      <c r="CO51" s="3">
        <f t="shared" si="12"/>
        <v>0.56557124400660985</v>
      </c>
      <c r="CP51" s="3">
        <f t="shared" si="13"/>
        <v>-2.381106486314986E-2</v>
      </c>
      <c r="CQ51" s="3">
        <f t="shared" si="14"/>
        <v>3.3828044195456046</v>
      </c>
      <c r="CR51" s="3">
        <f t="shared" si="15"/>
        <v>3.8608285840284235</v>
      </c>
      <c r="CS51" s="3">
        <f t="shared" si="16"/>
        <v>2.4244774492212113</v>
      </c>
      <c r="CT51" s="3">
        <f t="shared" si="17"/>
        <v>-0.99403353103269243</v>
      </c>
      <c r="CU51" s="3">
        <f t="shared" si="18"/>
        <v>-0.92267744388306783</v>
      </c>
      <c r="CV51" s="3">
        <f t="shared" si="19"/>
        <v>0.79753195314001413</v>
      </c>
      <c r="CW51" s="3">
        <f t="shared" si="20"/>
        <v>2.8457611396243636</v>
      </c>
      <c r="CX51" s="3">
        <f t="shared" si="21"/>
        <v>5.9143084678711695</v>
      </c>
      <c r="CY51" s="3">
        <f t="shared" si="22"/>
        <v>-1.1253995721988064</v>
      </c>
      <c r="CZ51" s="3">
        <f t="shared" si="23"/>
        <v>-0.88800184292101025</v>
      </c>
      <c r="DA51" s="3">
        <f t="shared" si="24"/>
        <v>-9.5578770240903332E-2</v>
      </c>
      <c r="DB51" s="3">
        <f t="shared" si="25"/>
        <v>1.0059373502869315</v>
      </c>
      <c r="DC51" s="3">
        <f t="shared" si="26"/>
        <v>3.2778826904229863</v>
      </c>
      <c r="DD51" s="3">
        <f t="shared" si="27"/>
        <v>-0.36433088996810248</v>
      </c>
      <c r="DE51" s="3">
        <f t="shared" si="28"/>
        <v>0.98011894737264904</v>
      </c>
      <c r="DF51" s="3">
        <f t="shared" si="29"/>
        <v>-2.2419769537102687</v>
      </c>
      <c r="DG51" s="3">
        <f t="shared" si="30"/>
        <v>1.5329218799835926</v>
      </c>
      <c r="DH51" s="3">
        <f t="shared" si="31"/>
        <v>1.8973551225494387</v>
      </c>
      <c r="DI51" s="3"/>
    </row>
    <row r="52" spans="1:113" x14ac:dyDescent="0.4">
      <c r="A52" s="18">
        <v>196708</v>
      </c>
      <c r="B52">
        <v>-0.875</v>
      </c>
      <c r="C52">
        <v>0.53690000000000004</v>
      </c>
      <c r="D52">
        <v>0.76939999999999997</v>
      </c>
      <c r="E52">
        <v>3.8899999999999997E-2</v>
      </c>
      <c r="F52">
        <v>2.0619999999999998</v>
      </c>
      <c r="G52">
        <v>-0.98209999999999997</v>
      </c>
      <c r="H52">
        <v>-1.3197000000000001</v>
      </c>
      <c r="I52">
        <v>0.62780000000000002</v>
      </c>
      <c r="J52">
        <v>0.50570000000000004</v>
      </c>
      <c r="K52">
        <v>0.97060000000000002</v>
      </c>
      <c r="L52">
        <v>-3.0348999999999999</v>
      </c>
      <c r="M52">
        <v>1.077</v>
      </c>
      <c r="N52">
        <v>1.3743000000000001</v>
      </c>
      <c r="O52">
        <v>1.0660000000000001</v>
      </c>
      <c r="P52">
        <v>-0.63460000000000005</v>
      </c>
      <c r="Q52">
        <v>-0.87709999999999999</v>
      </c>
      <c r="R52">
        <v>-1.0114000000000001</v>
      </c>
      <c r="S52">
        <v>-0.84019999999999995</v>
      </c>
      <c r="T52">
        <v>1.976</v>
      </c>
      <c r="U52">
        <v>3.7970000000000002</v>
      </c>
      <c r="V52">
        <v>-0.57940000000000003</v>
      </c>
      <c r="W52">
        <v>-1.1032999999999999</v>
      </c>
      <c r="X52">
        <v>-1.3424</v>
      </c>
      <c r="Y52">
        <v>0.45569999999999999</v>
      </c>
      <c r="Z52">
        <v>1.3380000000000001</v>
      </c>
      <c r="AB52">
        <v>-0.89</v>
      </c>
      <c r="AC52">
        <v>0.42</v>
      </c>
      <c r="AD52">
        <v>1.44</v>
      </c>
      <c r="AF52">
        <v>0.31</v>
      </c>
      <c r="AH52">
        <f t="shared" si="35"/>
        <v>-1.1850000000000001</v>
      </c>
      <c r="AI52">
        <f t="shared" si="35"/>
        <v>0.22690000000000005</v>
      </c>
      <c r="AJ52">
        <f t="shared" si="35"/>
        <v>0.45939999999999998</v>
      </c>
      <c r="AK52">
        <f t="shared" si="35"/>
        <v>-0.27110000000000001</v>
      </c>
      <c r="AL52">
        <f t="shared" si="35"/>
        <v>1.7519999999999998</v>
      </c>
      <c r="AM52">
        <f t="shared" si="35"/>
        <v>-1.2921</v>
      </c>
      <c r="AN52">
        <f t="shared" si="35"/>
        <v>-1.6297000000000001</v>
      </c>
      <c r="AO52">
        <f t="shared" si="35"/>
        <v>0.31780000000000003</v>
      </c>
      <c r="AP52">
        <f t="shared" si="35"/>
        <v>0.19570000000000004</v>
      </c>
      <c r="AQ52">
        <f t="shared" si="35"/>
        <v>0.66060000000000008</v>
      </c>
      <c r="AR52">
        <f t="shared" si="35"/>
        <v>-3.3449</v>
      </c>
      <c r="AS52">
        <f t="shared" si="35"/>
        <v>0.7669999999999999</v>
      </c>
      <c r="AT52">
        <f t="shared" si="35"/>
        <v>1.0643</v>
      </c>
      <c r="AU52">
        <f t="shared" si="35"/>
        <v>0.75600000000000001</v>
      </c>
      <c r="AV52">
        <f t="shared" si="35"/>
        <v>-0.94460000000000011</v>
      </c>
      <c r="AW52">
        <f t="shared" si="35"/>
        <v>-1.1871</v>
      </c>
      <c r="AX52">
        <f t="shared" si="41"/>
        <v>-1.3214000000000001</v>
      </c>
      <c r="AY52">
        <f t="shared" si="41"/>
        <v>-1.1501999999999999</v>
      </c>
      <c r="AZ52">
        <f t="shared" si="41"/>
        <v>1.6659999999999999</v>
      </c>
      <c r="BA52">
        <f t="shared" si="37"/>
        <v>3.4870000000000001</v>
      </c>
      <c r="BB52">
        <f t="shared" si="37"/>
        <v>-0.88939999999999997</v>
      </c>
      <c r="BC52">
        <f t="shared" si="37"/>
        <v>-1.4133</v>
      </c>
      <c r="BD52">
        <f t="shared" si="37"/>
        <v>-1.6524000000000001</v>
      </c>
      <c r="BE52">
        <f t="shared" si="37"/>
        <v>0.1457</v>
      </c>
      <c r="BF52">
        <f t="shared" si="37"/>
        <v>1.028</v>
      </c>
      <c r="BH52">
        <f t="shared" si="5"/>
        <v>-3.2528174579925513</v>
      </c>
      <c r="BJ52" s="3">
        <f t="shared" si="42"/>
        <v>0.40275288835678325</v>
      </c>
      <c r="BK52" s="3">
        <f t="shared" si="42"/>
        <v>1.1601005203729886</v>
      </c>
      <c r="BL52" s="3">
        <f t="shared" si="42"/>
        <v>1.2084772425778469</v>
      </c>
      <c r="BM52" s="3">
        <f t="shared" si="42"/>
        <v>0.2185280181515184</v>
      </c>
      <c r="BN52" s="3">
        <f t="shared" si="42"/>
        <v>2.1063292386674504</v>
      </c>
      <c r="BO52" s="3">
        <f t="shared" si="42"/>
        <v>0.20831953057980934</v>
      </c>
      <c r="BP52" s="3">
        <f t="shared" si="42"/>
        <v>-0.66483650757313428</v>
      </c>
      <c r="BQ52" s="3">
        <f t="shared" si="42"/>
        <v>0.89456853507516243</v>
      </c>
      <c r="BR52" s="3">
        <f t="shared" si="42"/>
        <v>0.59429400757120776</v>
      </c>
      <c r="BS52" s="3">
        <f t="shared" si="42"/>
        <v>1.0504916570931595</v>
      </c>
      <c r="BT52" s="3">
        <f t="shared" si="42"/>
        <v>-1.9955077393693643</v>
      </c>
      <c r="BU52" s="3">
        <f t="shared" si="42"/>
        <v>1.5866265085625197</v>
      </c>
      <c r="BV52" s="3">
        <f t="shared" si="42"/>
        <v>1.7002335476424546</v>
      </c>
      <c r="BW52" s="3">
        <f t="shared" si="42"/>
        <v>1.1479610915078566</v>
      </c>
      <c r="BX52" s="3">
        <f t="shared" si="42"/>
        <v>-0.5660602746223512</v>
      </c>
      <c r="BY52" s="3">
        <f t="shared" si="40"/>
        <v>-3.4453933748781473E-2</v>
      </c>
      <c r="BZ52" s="3">
        <f t="shared" si="39"/>
        <v>-0.26430428242879422</v>
      </c>
      <c r="CA52" s="3">
        <f t="shared" si="39"/>
        <v>-0.43040640146676157</v>
      </c>
      <c r="CB52" s="3">
        <f t="shared" si="39"/>
        <v>2.1123230029028734</v>
      </c>
      <c r="CC52" s="3">
        <f t="shared" si="38"/>
        <v>3.9544517457559794</v>
      </c>
      <c r="CD52" s="3">
        <f t="shared" si="38"/>
        <v>0.10247214416120332</v>
      </c>
      <c r="CE52" s="3">
        <f t="shared" si="38"/>
        <v>-0.51172427391930508</v>
      </c>
      <c r="CF52" s="3">
        <f t="shared" si="38"/>
        <v>-0.89723037713468345</v>
      </c>
      <c r="CG52" s="3">
        <f t="shared" si="38"/>
        <v>0.69380512713175335</v>
      </c>
      <c r="CH52" s="3">
        <f t="shared" si="38"/>
        <v>1.5299058409299418</v>
      </c>
      <c r="CI52" s="3"/>
      <c r="CJ52" s="3">
        <f t="shared" si="7"/>
        <v>0.40275288835678347</v>
      </c>
      <c r="CK52" s="3">
        <f t="shared" si="8"/>
        <v>1.1601005203729884</v>
      </c>
      <c r="CL52" s="3">
        <f t="shared" si="9"/>
        <v>1.2084772425778476</v>
      </c>
      <c r="CM52" s="3">
        <f t="shared" si="10"/>
        <v>0.21852801815151884</v>
      </c>
      <c r="CN52" s="3">
        <f t="shared" si="11"/>
        <v>2.1063292386674495</v>
      </c>
      <c r="CO52" s="3">
        <f t="shared" si="12"/>
        <v>0.2083195305798094</v>
      </c>
      <c r="CP52" s="3">
        <f t="shared" si="13"/>
        <v>-0.66483650757313351</v>
      </c>
      <c r="CQ52" s="3">
        <f t="shared" si="14"/>
        <v>0.89456853507516243</v>
      </c>
      <c r="CR52" s="3">
        <f t="shared" si="15"/>
        <v>0.59429400757120787</v>
      </c>
      <c r="CS52" s="3">
        <f t="shared" si="16"/>
        <v>1.0504916570931579</v>
      </c>
      <c r="CT52" s="3">
        <f t="shared" si="17"/>
        <v>-1.9955077393693643</v>
      </c>
      <c r="CU52" s="3">
        <f t="shared" si="18"/>
        <v>1.5866265085625202</v>
      </c>
      <c r="CV52" s="3">
        <f t="shared" si="19"/>
        <v>1.7002335476424544</v>
      </c>
      <c r="CW52" s="3">
        <f t="shared" si="20"/>
        <v>1.1479610915078569</v>
      </c>
      <c r="CX52" s="3">
        <f t="shared" si="21"/>
        <v>-0.5660602746223502</v>
      </c>
      <c r="CY52" s="3">
        <f t="shared" si="22"/>
        <v>-3.4453933748781487E-2</v>
      </c>
      <c r="CZ52" s="3">
        <f t="shared" si="23"/>
        <v>-0.26430428242879411</v>
      </c>
      <c r="DA52" s="3">
        <f t="shared" si="24"/>
        <v>-0.43040640146676123</v>
      </c>
      <c r="DB52" s="3">
        <f t="shared" si="25"/>
        <v>2.1123230029028734</v>
      </c>
      <c r="DC52" s="3">
        <f t="shared" si="26"/>
        <v>3.9544517457559785</v>
      </c>
      <c r="DD52" s="3">
        <f t="shared" si="27"/>
        <v>0.10247214416120343</v>
      </c>
      <c r="DE52" s="3">
        <f t="shared" si="28"/>
        <v>-0.51172427391930486</v>
      </c>
      <c r="DF52" s="3">
        <f t="shared" si="29"/>
        <v>-0.89723037713468357</v>
      </c>
      <c r="DG52" s="3">
        <f t="shared" si="30"/>
        <v>0.69380512713175335</v>
      </c>
      <c r="DH52" s="3">
        <f t="shared" si="31"/>
        <v>1.5299058409299422</v>
      </c>
      <c r="DI52" s="3"/>
    </row>
    <row r="53" spans="1:113" x14ac:dyDescent="0.4">
      <c r="A53" s="18">
        <v>196709</v>
      </c>
      <c r="B53">
        <v>11.3926</v>
      </c>
      <c r="C53">
        <v>10.0847</v>
      </c>
      <c r="D53">
        <v>8.4795999999999996</v>
      </c>
      <c r="E53">
        <v>7.5868000000000002</v>
      </c>
      <c r="F53">
        <v>4.9158999999999997</v>
      </c>
      <c r="G53">
        <v>4.9964000000000004</v>
      </c>
      <c r="H53">
        <v>6.0629</v>
      </c>
      <c r="I53">
        <v>7.5201000000000002</v>
      </c>
      <c r="J53">
        <v>5.5240999999999998</v>
      </c>
      <c r="K53">
        <v>3.2675000000000001</v>
      </c>
      <c r="L53">
        <v>5.6609999999999996</v>
      </c>
      <c r="M53">
        <v>2.1286</v>
      </c>
      <c r="N53">
        <v>2.7545000000000002</v>
      </c>
      <c r="O53">
        <v>4.4461000000000004</v>
      </c>
      <c r="P53">
        <v>2.4138999999999999</v>
      </c>
      <c r="Q53">
        <v>3.7246999999999999</v>
      </c>
      <c r="R53">
        <v>1.5905</v>
      </c>
      <c r="S53">
        <v>2.1562000000000001</v>
      </c>
      <c r="T53">
        <v>3.9636999999999998</v>
      </c>
      <c r="U53">
        <v>0.40760000000000002</v>
      </c>
      <c r="V53">
        <v>3.8174999999999999</v>
      </c>
      <c r="W53">
        <v>3.1141999999999999</v>
      </c>
      <c r="X53">
        <v>3.2904</v>
      </c>
      <c r="Y53">
        <v>1.6223000000000001</v>
      </c>
      <c r="Z53">
        <v>0.2472</v>
      </c>
      <c r="AB53">
        <v>3.11</v>
      </c>
      <c r="AC53">
        <v>3.06</v>
      </c>
      <c r="AD53">
        <v>-2.5</v>
      </c>
      <c r="AF53">
        <v>0.32</v>
      </c>
      <c r="AH53">
        <f t="shared" si="35"/>
        <v>11.0726</v>
      </c>
      <c r="AI53">
        <f t="shared" si="35"/>
        <v>9.7646999999999995</v>
      </c>
      <c r="AJ53">
        <f t="shared" si="35"/>
        <v>8.1595999999999993</v>
      </c>
      <c r="AK53">
        <f t="shared" si="35"/>
        <v>7.2667999999999999</v>
      </c>
      <c r="AL53">
        <f t="shared" si="35"/>
        <v>4.5958999999999994</v>
      </c>
      <c r="AM53">
        <f t="shared" si="35"/>
        <v>4.6764000000000001</v>
      </c>
      <c r="AN53">
        <f t="shared" si="35"/>
        <v>5.7428999999999997</v>
      </c>
      <c r="AO53">
        <f t="shared" si="35"/>
        <v>7.2000999999999999</v>
      </c>
      <c r="AP53">
        <f t="shared" si="35"/>
        <v>5.2040999999999995</v>
      </c>
      <c r="AQ53">
        <f t="shared" si="35"/>
        <v>2.9475000000000002</v>
      </c>
      <c r="AR53">
        <f t="shared" si="35"/>
        <v>5.3409999999999993</v>
      </c>
      <c r="AS53">
        <f t="shared" si="35"/>
        <v>1.8086</v>
      </c>
      <c r="AT53">
        <f t="shared" si="35"/>
        <v>2.4345000000000003</v>
      </c>
      <c r="AU53">
        <f t="shared" si="35"/>
        <v>4.1261000000000001</v>
      </c>
      <c r="AV53">
        <f t="shared" si="35"/>
        <v>2.0939000000000001</v>
      </c>
      <c r="AW53">
        <f t="shared" si="35"/>
        <v>3.4047000000000001</v>
      </c>
      <c r="AX53">
        <f t="shared" si="41"/>
        <v>1.2705</v>
      </c>
      <c r="AY53">
        <f t="shared" si="41"/>
        <v>1.8362000000000001</v>
      </c>
      <c r="AZ53">
        <f t="shared" si="41"/>
        <v>3.6436999999999999</v>
      </c>
      <c r="BA53">
        <f t="shared" si="37"/>
        <v>8.7600000000000011E-2</v>
      </c>
      <c r="BB53">
        <f t="shared" si="37"/>
        <v>3.4975000000000001</v>
      </c>
      <c r="BC53">
        <f t="shared" si="37"/>
        <v>2.7942</v>
      </c>
      <c r="BD53">
        <f t="shared" si="37"/>
        <v>2.9704000000000002</v>
      </c>
      <c r="BE53">
        <f t="shared" si="37"/>
        <v>1.3023</v>
      </c>
      <c r="BF53">
        <f t="shared" si="37"/>
        <v>-7.2800000000000004E-2</v>
      </c>
      <c r="BH53">
        <f t="shared" si="5"/>
        <v>10.562778644492449</v>
      </c>
      <c r="BJ53" s="3">
        <f t="shared" si="42"/>
        <v>6.9688749549160853</v>
      </c>
      <c r="BK53" s="3">
        <f t="shared" si="42"/>
        <v>5.7165607665952276</v>
      </c>
      <c r="BL53" s="3">
        <f t="shared" si="42"/>
        <v>4.2901243329193033</v>
      </c>
      <c r="BM53" s="3">
        <f t="shared" si="42"/>
        <v>3.4662278134933238</v>
      </c>
      <c r="BN53" s="3">
        <f t="shared" si="42"/>
        <v>0.54611619198064432</v>
      </c>
      <c r="BO53" s="3">
        <f t="shared" si="42"/>
        <v>0.46863065557198524</v>
      </c>
      <c r="BP53" s="3">
        <f t="shared" si="42"/>
        <v>1.775496905743124</v>
      </c>
      <c r="BQ53" s="3">
        <f t="shared" si="42"/>
        <v>3.3210995292034569</v>
      </c>
      <c r="BR53" s="3">
        <f t="shared" si="42"/>
        <v>1.4792092371560099</v>
      </c>
      <c r="BS53" s="3">
        <f t="shared" si="42"/>
        <v>-1.1648490799247173</v>
      </c>
      <c r="BT53" s="3">
        <f t="shared" si="42"/>
        <v>1.2688743142589152</v>
      </c>
      <c r="BU53" s="3">
        <f t="shared" si="42"/>
        <v>-2.0201127619644179</v>
      </c>
      <c r="BV53" s="3">
        <f t="shared" si="42"/>
        <v>-1.0612678011710295</v>
      </c>
      <c r="BW53" s="3">
        <f t="shared" si="42"/>
        <v>0.62073023089835422</v>
      </c>
      <c r="BX53" s="3">
        <f t="shared" si="42"/>
        <v>-1.7979304812084407</v>
      </c>
      <c r="BY53" s="3">
        <f t="shared" si="40"/>
        <v>-0.33782441890419257</v>
      </c>
      <c r="BZ53" s="3">
        <f t="shared" si="39"/>
        <v>-2.1830423522585685</v>
      </c>
      <c r="CA53" s="3">
        <f t="shared" si="39"/>
        <v>-1.5838765066032463</v>
      </c>
      <c r="CB53" s="3">
        <f t="shared" si="39"/>
        <v>0.18802252567000943</v>
      </c>
      <c r="CC53" s="3">
        <f t="shared" si="38"/>
        <v>-3.7608305616173228</v>
      </c>
      <c r="CD53" s="3">
        <f t="shared" si="38"/>
        <v>0.47152714662606154</v>
      </c>
      <c r="CE53" s="3">
        <f t="shared" si="38"/>
        <v>-0.23092027297454987</v>
      </c>
      <c r="CF53" s="3">
        <f t="shared" si="38"/>
        <v>0.26681527070766764</v>
      </c>
      <c r="CG53" s="3">
        <f t="shared" si="38"/>
        <v>-1.4941530060661703</v>
      </c>
      <c r="CH53" s="3">
        <f t="shared" si="38"/>
        <v>-3.0464705527669533</v>
      </c>
      <c r="CI53" s="3"/>
      <c r="CJ53" s="3">
        <f t="shared" si="7"/>
        <v>6.9688749549160853</v>
      </c>
      <c r="CK53" s="3">
        <f t="shared" si="8"/>
        <v>5.7165607665952276</v>
      </c>
      <c r="CL53" s="3">
        <f t="shared" si="9"/>
        <v>4.2901243329193042</v>
      </c>
      <c r="CM53" s="3">
        <f t="shared" si="10"/>
        <v>3.4662278134933242</v>
      </c>
      <c r="CN53" s="3">
        <f t="shared" si="11"/>
        <v>0.54611619198064332</v>
      </c>
      <c r="CO53" s="3">
        <f t="shared" si="12"/>
        <v>0.4686306555719853</v>
      </c>
      <c r="CP53" s="3">
        <f t="shared" si="13"/>
        <v>1.7754969057431249</v>
      </c>
      <c r="CQ53" s="3">
        <f t="shared" si="14"/>
        <v>3.3210995292034569</v>
      </c>
      <c r="CR53" s="3">
        <f t="shared" si="15"/>
        <v>1.4792092371560099</v>
      </c>
      <c r="CS53" s="3">
        <f t="shared" si="16"/>
        <v>-1.1648490799247189</v>
      </c>
      <c r="CT53" s="3">
        <f t="shared" si="17"/>
        <v>1.2688743142589152</v>
      </c>
      <c r="CU53" s="3">
        <f t="shared" si="18"/>
        <v>-2.0201127619644175</v>
      </c>
      <c r="CV53" s="3">
        <f t="shared" si="19"/>
        <v>-1.0612678011710297</v>
      </c>
      <c r="CW53" s="3">
        <f t="shared" si="20"/>
        <v>0.62073023089835455</v>
      </c>
      <c r="CX53" s="3">
        <f t="shared" si="21"/>
        <v>-1.7979304812084398</v>
      </c>
      <c r="CY53" s="3">
        <f t="shared" si="22"/>
        <v>-0.33782441890419257</v>
      </c>
      <c r="CZ53" s="3">
        <f t="shared" si="23"/>
        <v>-2.1830423522585685</v>
      </c>
      <c r="DA53" s="3">
        <f t="shared" si="24"/>
        <v>-1.5838765066032461</v>
      </c>
      <c r="DB53" s="3">
        <f t="shared" si="25"/>
        <v>0.18802252567000957</v>
      </c>
      <c r="DC53" s="3">
        <f t="shared" si="26"/>
        <v>-3.7608305616173237</v>
      </c>
      <c r="DD53" s="3">
        <f t="shared" si="27"/>
        <v>0.47152714662606166</v>
      </c>
      <c r="DE53" s="3">
        <f t="shared" si="28"/>
        <v>-0.23092027297454959</v>
      </c>
      <c r="DF53" s="3">
        <f t="shared" si="29"/>
        <v>0.26681527070766747</v>
      </c>
      <c r="DG53" s="3">
        <f t="shared" si="30"/>
        <v>-1.4941530060661703</v>
      </c>
      <c r="DH53" s="3">
        <f t="shared" si="31"/>
        <v>-3.0464705527669529</v>
      </c>
      <c r="DI53" s="3"/>
    </row>
    <row r="54" spans="1:113" x14ac:dyDescent="0.4">
      <c r="A54" s="18">
        <v>196710</v>
      </c>
      <c r="B54">
        <v>1.7851999999999999</v>
      </c>
      <c r="C54">
        <v>-4.1764000000000001</v>
      </c>
      <c r="D54">
        <v>-1.373</v>
      </c>
      <c r="E54">
        <v>-1.4763999999999999</v>
      </c>
      <c r="F54">
        <v>-2.6415999999999999</v>
      </c>
      <c r="G54">
        <v>-1.5185</v>
      </c>
      <c r="H54">
        <v>-2.0838000000000001</v>
      </c>
      <c r="I54">
        <v>0.71460000000000001</v>
      </c>
      <c r="J54">
        <v>-3.0609999999999999</v>
      </c>
      <c r="K54">
        <v>-4.8141999999999996</v>
      </c>
      <c r="L54">
        <v>-3.5044</v>
      </c>
      <c r="M54">
        <v>-1.0688</v>
      </c>
      <c r="N54">
        <v>-3.2366000000000001</v>
      </c>
      <c r="O54">
        <v>-2.0855999999999999</v>
      </c>
      <c r="P54">
        <v>-2.5935999999999999</v>
      </c>
      <c r="Q54">
        <v>-4.1379000000000001</v>
      </c>
      <c r="R54">
        <v>-5.7784000000000004</v>
      </c>
      <c r="S54">
        <v>-5.3287000000000004</v>
      </c>
      <c r="T54">
        <v>-3.0537999999999998</v>
      </c>
      <c r="U54">
        <v>-5.2857000000000003</v>
      </c>
      <c r="V54">
        <v>-0.35360000000000003</v>
      </c>
      <c r="W54">
        <v>-3.9701</v>
      </c>
      <c r="X54">
        <v>-2.7572999999999999</v>
      </c>
      <c r="Y54">
        <v>-6.1454000000000004</v>
      </c>
      <c r="Z54">
        <v>-6.5113000000000003</v>
      </c>
      <c r="AB54">
        <v>-3.09</v>
      </c>
      <c r="AC54">
        <v>1.46</v>
      </c>
      <c r="AD54">
        <v>-3.3</v>
      </c>
      <c r="AF54">
        <v>0.39</v>
      </c>
      <c r="AH54">
        <f t="shared" si="35"/>
        <v>1.3952</v>
      </c>
      <c r="AI54">
        <f t="shared" si="35"/>
        <v>-4.5663999999999998</v>
      </c>
      <c r="AJ54">
        <f t="shared" si="35"/>
        <v>-1.7629999999999999</v>
      </c>
      <c r="AK54">
        <f t="shared" si="35"/>
        <v>-1.8664000000000001</v>
      </c>
      <c r="AL54">
        <f t="shared" si="35"/>
        <v>-3.0316000000000001</v>
      </c>
      <c r="AM54">
        <f t="shared" si="35"/>
        <v>-1.9085000000000001</v>
      </c>
      <c r="AN54">
        <f t="shared" si="35"/>
        <v>-2.4738000000000002</v>
      </c>
      <c r="AO54">
        <f t="shared" si="35"/>
        <v>0.3246</v>
      </c>
      <c r="AP54">
        <f t="shared" si="35"/>
        <v>-3.4510000000000001</v>
      </c>
      <c r="AQ54">
        <f t="shared" si="35"/>
        <v>-5.2041999999999993</v>
      </c>
      <c r="AR54">
        <f t="shared" si="35"/>
        <v>-3.8944000000000001</v>
      </c>
      <c r="AS54">
        <f t="shared" si="35"/>
        <v>-1.4588000000000001</v>
      </c>
      <c r="AT54">
        <f t="shared" si="35"/>
        <v>-3.6266000000000003</v>
      </c>
      <c r="AU54">
        <f t="shared" si="35"/>
        <v>-2.4756</v>
      </c>
      <c r="AV54">
        <f t="shared" si="35"/>
        <v>-2.9836</v>
      </c>
      <c r="AW54">
        <f t="shared" si="35"/>
        <v>-4.5278999999999998</v>
      </c>
      <c r="AX54">
        <f t="shared" si="41"/>
        <v>-6.1684000000000001</v>
      </c>
      <c r="AY54">
        <f t="shared" si="41"/>
        <v>-5.7187000000000001</v>
      </c>
      <c r="AZ54">
        <f t="shared" si="41"/>
        <v>-3.4438</v>
      </c>
      <c r="BA54">
        <f t="shared" si="37"/>
        <v>-5.6757</v>
      </c>
      <c r="BB54">
        <f t="shared" si="37"/>
        <v>-0.74360000000000004</v>
      </c>
      <c r="BC54">
        <f t="shared" si="37"/>
        <v>-4.3601000000000001</v>
      </c>
      <c r="BD54">
        <f t="shared" si="37"/>
        <v>-3.1473</v>
      </c>
      <c r="BE54">
        <f t="shared" si="37"/>
        <v>-6.5354000000000001</v>
      </c>
      <c r="BF54">
        <f t="shared" si="37"/>
        <v>-6.9013</v>
      </c>
      <c r="BH54">
        <f t="shared" si="5"/>
        <v>5.7025865998755387</v>
      </c>
      <c r="BJ54" s="3">
        <f t="shared" si="42"/>
        <v>6.1132657517491671</v>
      </c>
      <c r="BK54" s="3">
        <f t="shared" si="42"/>
        <v>-0.89346261504924351</v>
      </c>
      <c r="BL54" s="3">
        <f t="shared" si="42"/>
        <v>1.5262813428900452</v>
      </c>
      <c r="BM54" s="3">
        <f t="shared" si="42"/>
        <v>0.98283813071352544</v>
      </c>
      <c r="BN54" s="3">
        <f t="shared" si="42"/>
        <v>-0.25500858565480655</v>
      </c>
      <c r="BO54" s="3">
        <f t="shared" si="42"/>
        <v>2.731423411834113</v>
      </c>
      <c r="BP54" s="3">
        <f t="shared" si="42"/>
        <v>1.2038101151029235</v>
      </c>
      <c r="BQ54" s="3">
        <f t="shared" si="42"/>
        <v>3.3520414883046001</v>
      </c>
      <c r="BR54" s="3">
        <f t="shared" si="42"/>
        <v>-0.78448936870043351</v>
      </c>
      <c r="BS54" s="3">
        <f t="shared" si="42"/>
        <v>-2.3380759375470079</v>
      </c>
      <c r="BT54" s="3">
        <f t="shared" si="42"/>
        <v>0.43682713113508154</v>
      </c>
      <c r="BU54" s="3">
        <f t="shared" si="42"/>
        <v>1.9174131073523353</v>
      </c>
      <c r="BV54" s="3">
        <f t="shared" si="42"/>
        <v>-0.71823071051012954</v>
      </c>
      <c r="BW54" s="3">
        <f t="shared" si="42"/>
        <v>5.9893064843082655E-2</v>
      </c>
      <c r="BX54" s="3">
        <f t="shared" si="42"/>
        <v>-0.25635666100000165</v>
      </c>
      <c r="BY54" s="3">
        <f t="shared" si="40"/>
        <v>-0.68291016691330553</v>
      </c>
      <c r="BZ54" s="3">
        <f t="shared" si="39"/>
        <v>-2.6304533440224187</v>
      </c>
      <c r="CA54" s="3">
        <f t="shared" si="39"/>
        <v>-2.721977843641695</v>
      </c>
      <c r="CB54" s="3">
        <f t="shared" si="39"/>
        <v>-0.8513767346190515</v>
      </c>
      <c r="CC54" s="3">
        <f t="shared" si="38"/>
        <v>-2.8345129851887045</v>
      </c>
      <c r="CD54" s="3">
        <f t="shared" si="38"/>
        <v>2.4580868928055315</v>
      </c>
      <c r="CE54" s="3">
        <f t="shared" si="38"/>
        <v>-1.2988414744389205</v>
      </c>
      <c r="CF54" s="3">
        <f t="shared" si="38"/>
        <v>-0.48981548344797643</v>
      </c>
      <c r="CG54" s="3">
        <f t="shared" si="38"/>
        <v>-4.1477878996093889</v>
      </c>
      <c r="CH54" s="3">
        <f t="shared" si="38"/>
        <v>-4.4878271425367666</v>
      </c>
      <c r="CI54" s="3"/>
      <c r="CJ54" s="3">
        <f t="shared" si="7"/>
        <v>6.1132657517491671</v>
      </c>
      <c r="CK54" s="3">
        <f t="shared" si="8"/>
        <v>-0.89346261504924385</v>
      </c>
      <c r="CL54" s="3">
        <f t="shared" si="9"/>
        <v>1.5262813428900459</v>
      </c>
      <c r="CM54" s="3">
        <f t="shared" si="10"/>
        <v>0.98283813071352588</v>
      </c>
      <c r="CN54" s="3">
        <f t="shared" si="11"/>
        <v>-0.25500858565480761</v>
      </c>
      <c r="CO54" s="3">
        <f t="shared" si="12"/>
        <v>2.731423411834113</v>
      </c>
      <c r="CP54" s="3">
        <f t="shared" si="13"/>
        <v>1.2038101151029243</v>
      </c>
      <c r="CQ54" s="3">
        <f t="shared" si="14"/>
        <v>3.3520414883046001</v>
      </c>
      <c r="CR54" s="3">
        <f t="shared" si="15"/>
        <v>-0.7844893687004334</v>
      </c>
      <c r="CS54" s="3">
        <f t="shared" si="16"/>
        <v>-2.3380759375470093</v>
      </c>
      <c r="CT54" s="3">
        <f t="shared" si="17"/>
        <v>0.43682713113508159</v>
      </c>
      <c r="CU54" s="3">
        <f t="shared" si="18"/>
        <v>1.9174131073523357</v>
      </c>
      <c r="CV54" s="3">
        <f t="shared" si="19"/>
        <v>-0.71823071051012966</v>
      </c>
      <c r="CW54" s="3">
        <f t="shared" si="20"/>
        <v>5.9893064843082947E-2</v>
      </c>
      <c r="CX54" s="3">
        <f t="shared" si="21"/>
        <v>-0.25635666100000065</v>
      </c>
      <c r="CY54" s="3">
        <f t="shared" si="22"/>
        <v>-0.68291016691330553</v>
      </c>
      <c r="CZ54" s="3">
        <f t="shared" si="23"/>
        <v>-2.6304533440224187</v>
      </c>
      <c r="DA54" s="3">
        <f t="shared" si="24"/>
        <v>-2.7219778436416946</v>
      </c>
      <c r="DB54" s="3">
        <f t="shared" si="25"/>
        <v>-0.85137673461905139</v>
      </c>
      <c r="DC54" s="3">
        <f t="shared" si="26"/>
        <v>-2.8345129851887054</v>
      </c>
      <c r="DD54" s="3">
        <f t="shared" si="27"/>
        <v>2.4580868928055315</v>
      </c>
      <c r="DE54" s="3">
        <f t="shared" si="28"/>
        <v>-1.2988414744389203</v>
      </c>
      <c r="DF54" s="3">
        <f t="shared" si="29"/>
        <v>-0.4898154834479766</v>
      </c>
      <c r="DG54" s="3">
        <f t="shared" si="30"/>
        <v>-4.1477878996093889</v>
      </c>
      <c r="DH54" s="3">
        <f t="shared" si="31"/>
        <v>-4.4878271425367666</v>
      </c>
      <c r="DI54" s="3"/>
    </row>
    <row r="55" spans="1:113" x14ac:dyDescent="0.4">
      <c r="A55" s="18">
        <v>196711</v>
      </c>
      <c r="B55">
        <v>-0.86919999999999997</v>
      </c>
      <c r="C55">
        <v>3.855</v>
      </c>
      <c r="D55">
        <v>-0.8891</v>
      </c>
      <c r="E55">
        <v>-1.5607</v>
      </c>
      <c r="F55">
        <v>-1.1356999999999999</v>
      </c>
      <c r="G55">
        <v>0.9677</v>
      </c>
      <c r="H55">
        <v>0.53159999999999996</v>
      </c>
      <c r="I55">
        <v>2.8140000000000001</v>
      </c>
      <c r="J55">
        <v>-1.8599999999999998E-2</v>
      </c>
      <c r="K55">
        <v>0.26219999999999999</v>
      </c>
      <c r="L55">
        <v>2.6918000000000002</v>
      </c>
      <c r="M55">
        <v>0.37480000000000002</v>
      </c>
      <c r="N55">
        <v>0.87119999999999997</v>
      </c>
      <c r="O55">
        <v>-0.56110000000000004</v>
      </c>
      <c r="P55">
        <v>-0.81730000000000003</v>
      </c>
      <c r="Q55">
        <v>3.0943000000000001</v>
      </c>
      <c r="R55">
        <v>0.58630000000000004</v>
      </c>
      <c r="S55">
        <v>-0.5202</v>
      </c>
      <c r="T55">
        <v>0.7974</v>
      </c>
      <c r="U55">
        <v>-0.68120000000000003</v>
      </c>
      <c r="V55">
        <v>1.3221000000000001</v>
      </c>
      <c r="W55">
        <v>0.4516</v>
      </c>
      <c r="X55">
        <v>1.3899999999999999E-2</v>
      </c>
      <c r="Y55">
        <v>-0.54510000000000003</v>
      </c>
      <c r="Z55">
        <v>5.5899999999999998E-2</v>
      </c>
      <c r="AB55">
        <v>0.37</v>
      </c>
      <c r="AC55">
        <v>0.21</v>
      </c>
      <c r="AD55">
        <v>-1.7</v>
      </c>
      <c r="AF55">
        <v>0.36</v>
      </c>
      <c r="AH55">
        <f t="shared" si="35"/>
        <v>-1.2292000000000001</v>
      </c>
      <c r="AI55">
        <f t="shared" si="35"/>
        <v>3.4950000000000001</v>
      </c>
      <c r="AJ55">
        <f t="shared" si="35"/>
        <v>-1.2490999999999999</v>
      </c>
      <c r="AK55">
        <f t="shared" si="35"/>
        <v>-1.9207000000000001</v>
      </c>
      <c r="AL55">
        <f t="shared" si="35"/>
        <v>-1.4956999999999998</v>
      </c>
      <c r="AM55">
        <f t="shared" si="35"/>
        <v>0.60770000000000002</v>
      </c>
      <c r="AN55">
        <f t="shared" si="35"/>
        <v>0.17159999999999997</v>
      </c>
      <c r="AO55">
        <f t="shared" si="35"/>
        <v>2.4540000000000002</v>
      </c>
      <c r="AP55">
        <f t="shared" si="35"/>
        <v>-0.37859999999999999</v>
      </c>
      <c r="AQ55">
        <f t="shared" si="35"/>
        <v>-9.7799999999999998E-2</v>
      </c>
      <c r="AR55">
        <f t="shared" si="35"/>
        <v>2.3318000000000003</v>
      </c>
      <c r="AS55">
        <f t="shared" si="35"/>
        <v>1.4800000000000035E-2</v>
      </c>
      <c r="AT55">
        <f t="shared" si="35"/>
        <v>0.51119999999999999</v>
      </c>
      <c r="AU55">
        <f t="shared" si="35"/>
        <v>-0.92110000000000003</v>
      </c>
      <c r="AV55">
        <f t="shared" si="35"/>
        <v>-1.1773</v>
      </c>
      <c r="AW55">
        <f t="shared" si="35"/>
        <v>2.7343000000000002</v>
      </c>
      <c r="AX55">
        <f t="shared" si="41"/>
        <v>0.22630000000000006</v>
      </c>
      <c r="AY55">
        <f t="shared" si="41"/>
        <v>-0.88019999999999998</v>
      </c>
      <c r="AZ55">
        <f t="shared" si="41"/>
        <v>0.43740000000000001</v>
      </c>
      <c r="BA55">
        <f t="shared" si="37"/>
        <v>-1.0411999999999999</v>
      </c>
      <c r="BB55">
        <f t="shared" si="37"/>
        <v>0.96210000000000007</v>
      </c>
      <c r="BC55">
        <f t="shared" si="37"/>
        <v>9.1600000000000015E-2</v>
      </c>
      <c r="BD55">
        <f t="shared" si="37"/>
        <v>-0.34609999999999996</v>
      </c>
      <c r="BE55">
        <f t="shared" si="37"/>
        <v>-0.90510000000000002</v>
      </c>
      <c r="BF55">
        <f t="shared" si="37"/>
        <v>-0.30409999999999998</v>
      </c>
      <c r="BH55">
        <f t="shared" si="5"/>
        <v>2.9703674363212276</v>
      </c>
      <c r="BJ55" s="3">
        <f t="shared" si="42"/>
        <v>-1.4342626606770366</v>
      </c>
      <c r="BK55" s="3">
        <f t="shared" si="42"/>
        <v>2.8590784979329942</v>
      </c>
      <c r="BL55" s="3">
        <f t="shared" si="42"/>
        <v>-1.9548669239645939</v>
      </c>
      <c r="BM55" s="3">
        <f t="shared" si="42"/>
        <v>-2.7824850463158128</v>
      </c>
      <c r="BN55" s="3">
        <f t="shared" si="42"/>
        <v>-2.5286663710388932</v>
      </c>
      <c r="BO55" s="3">
        <f t="shared" si="42"/>
        <v>0.31004003495234456</v>
      </c>
      <c r="BP55" s="3">
        <f t="shared" si="42"/>
        <v>-0.41720048237851293</v>
      </c>
      <c r="BQ55" s="3">
        <f t="shared" si="42"/>
        <v>1.6272012982255752</v>
      </c>
      <c r="BR55" s="3">
        <f t="shared" si="42"/>
        <v>-1.2789036951095796</v>
      </c>
      <c r="BS55" s="3">
        <f t="shared" si="42"/>
        <v>-1.1261141750674719</v>
      </c>
      <c r="BT55" s="3">
        <f t="shared" si="42"/>
        <v>1.9734141075235443</v>
      </c>
      <c r="BU55" s="3">
        <f t="shared" si="42"/>
        <v>-0.62980036165346553</v>
      </c>
      <c r="BV55" s="3">
        <f t="shared" si="42"/>
        <v>-0.15435237723379303</v>
      </c>
      <c r="BW55" s="3">
        <f t="shared" si="42"/>
        <v>-1.7567981295841366</v>
      </c>
      <c r="BX55" s="3">
        <f t="shared" si="42"/>
        <v>-2.1439268896969694</v>
      </c>
      <c r="BY55" s="3">
        <f t="shared" si="40"/>
        <v>2.3449673634272639</v>
      </c>
      <c r="BZ55" s="3">
        <f t="shared" si="39"/>
        <v>-0.13745527442517291</v>
      </c>
      <c r="CA55" s="3">
        <f t="shared" si="39"/>
        <v>-1.4644654845847542</v>
      </c>
      <c r="CB55" s="3">
        <f t="shared" si="39"/>
        <v>-0.34540714742547873</v>
      </c>
      <c r="CC55" s="3">
        <f t="shared" si="38"/>
        <v>-1.9332511810666109</v>
      </c>
      <c r="CD55" s="3">
        <f t="shared" si="38"/>
        <v>0.68835096993763356</v>
      </c>
      <c r="CE55" s="3">
        <f t="shared" si="38"/>
        <v>-0.24373351362170714</v>
      </c>
      <c r="CF55" s="3">
        <f t="shared" si="38"/>
        <v>-0.68043799806434291</v>
      </c>
      <c r="CG55" s="3">
        <f t="shared" si="38"/>
        <v>-1.4105306848255927</v>
      </c>
      <c r="CH55" s="3">
        <f t="shared" si="38"/>
        <v>-0.89700072308458023</v>
      </c>
      <c r="CI55" s="3"/>
      <c r="CJ55" s="3">
        <f t="shared" si="7"/>
        <v>-1.4342626606770363</v>
      </c>
      <c r="CK55" s="3">
        <f t="shared" si="8"/>
        <v>2.8590784979329937</v>
      </c>
      <c r="CL55" s="3">
        <f t="shared" si="9"/>
        <v>-1.9548669239645933</v>
      </c>
      <c r="CM55" s="3">
        <f t="shared" si="10"/>
        <v>-2.7824850463158124</v>
      </c>
      <c r="CN55" s="3">
        <f t="shared" si="11"/>
        <v>-2.5286663710388941</v>
      </c>
      <c r="CO55" s="3">
        <f t="shared" si="12"/>
        <v>0.31004003495234461</v>
      </c>
      <c r="CP55" s="3">
        <f t="shared" si="13"/>
        <v>-0.41720048237851215</v>
      </c>
      <c r="CQ55" s="3">
        <f t="shared" si="14"/>
        <v>1.6272012982255752</v>
      </c>
      <c r="CR55" s="3">
        <f t="shared" si="15"/>
        <v>-1.2789036951095796</v>
      </c>
      <c r="CS55" s="3">
        <f t="shared" si="16"/>
        <v>-1.1261141750674735</v>
      </c>
      <c r="CT55" s="3">
        <f t="shared" si="17"/>
        <v>1.9734141075235443</v>
      </c>
      <c r="CU55" s="3">
        <f t="shared" si="18"/>
        <v>-0.62980036165346509</v>
      </c>
      <c r="CV55" s="3">
        <f t="shared" si="19"/>
        <v>-0.15435237723379314</v>
      </c>
      <c r="CW55" s="3">
        <f t="shared" si="20"/>
        <v>-1.7567981295841364</v>
      </c>
      <c r="CX55" s="3">
        <f t="shared" si="21"/>
        <v>-2.1439268896969685</v>
      </c>
      <c r="CY55" s="3">
        <f t="shared" si="22"/>
        <v>2.3449673634272639</v>
      </c>
      <c r="CZ55" s="3">
        <f t="shared" si="23"/>
        <v>-0.13745527442517277</v>
      </c>
      <c r="DA55" s="3">
        <f t="shared" si="24"/>
        <v>-1.464465484584754</v>
      </c>
      <c r="DB55" s="3">
        <f t="shared" si="25"/>
        <v>-0.34540714742547857</v>
      </c>
      <c r="DC55" s="3">
        <f t="shared" si="26"/>
        <v>-1.9332511810666118</v>
      </c>
      <c r="DD55" s="3">
        <f t="shared" si="27"/>
        <v>0.68835096993763367</v>
      </c>
      <c r="DE55" s="3">
        <f t="shared" si="28"/>
        <v>-0.24373351362170687</v>
      </c>
      <c r="DF55" s="3">
        <f t="shared" si="29"/>
        <v>-0.68043799806434302</v>
      </c>
      <c r="DG55" s="3">
        <f t="shared" si="30"/>
        <v>-1.4105306848255927</v>
      </c>
      <c r="DH55" s="3">
        <f t="shared" si="31"/>
        <v>-0.89700072308457979</v>
      </c>
      <c r="DI55" s="3"/>
    </row>
    <row r="56" spans="1:113" x14ac:dyDescent="0.4">
      <c r="A56" s="18">
        <v>196712</v>
      </c>
      <c r="B56">
        <v>13.724500000000001</v>
      </c>
      <c r="C56">
        <v>10.545500000000001</v>
      </c>
      <c r="D56">
        <v>7.9438000000000004</v>
      </c>
      <c r="E56">
        <v>9.4928000000000008</v>
      </c>
      <c r="F56">
        <v>10.1296</v>
      </c>
      <c r="G56">
        <v>11.9344</v>
      </c>
      <c r="H56">
        <v>6.6368</v>
      </c>
      <c r="I56">
        <v>9.5938999999999997</v>
      </c>
      <c r="J56">
        <v>7.3106</v>
      </c>
      <c r="K56">
        <v>9.4519000000000002</v>
      </c>
      <c r="L56">
        <v>7.7035</v>
      </c>
      <c r="M56">
        <v>5.6467000000000001</v>
      </c>
      <c r="N56">
        <v>6.0346000000000002</v>
      </c>
      <c r="O56">
        <v>5.4756</v>
      </c>
      <c r="P56">
        <v>6.8221999999999996</v>
      </c>
      <c r="Q56">
        <v>1.349</v>
      </c>
      <c r="R56">
        <v>2.7932999999999999</v>
      </c>
      <c r="S56">
        <v>4.7058</v>
      </c>
      <c r="T56">
        <v>4.5274999999999999</v>
      </c>
      <c r="U56">
        <v>3.7090000000000001</v>
      </c>
      <c r="V56">
        <v>1.9549000000000001</v>
      </c>
      <c r="W56">
        <v>3.1162999999999998</v>
      </c>
      <c r="X56">
        <v>2.1778</v>
      </c>
      <c r="Y56">
        <v>5.5944000000000003</v>
      </c>
      <c r="Z56">
        <v>2.7927</v>
      </c>
      <c r="AB56">
        <v>3.05</v>
      </c>
      <c r="AC56">
        <v>5.73</v>
      </c>
      <c r="AD56">
        <v>-0.53</v>
      </c>
      <c r="AF56">
        <v>0.33</v>
      </c>
      <c r="AH56">
        <f t="shared" si="35"/>
        <v>13.394500000000001</v>
      </c>
      <c r="AI56">
        <f t="shared" si="35"/>
        <v>10.2155</v>
      </c>
      <c r="AJ56">
        <f t="shared" si="35"/>
        <v>7.6138000000000003</v>
      </c>
      <c r="AK56">
        <f t="shared" si="35"/>
        <v>9.1628000000000007</v>
      </c>
      <c r="AL56">
        <f t="shared" si="35"/>
        <v>9.7995999999999999</v>
      </c>
      <c r="AM56">
        <f t="shared" si="35"/>
        <v>11.6044</v>
      </c>
      <c r="AN56">
        <f t="shared" si="35"/>
        <v>6.3068</v>
      </c>
      <c r="AO56">
        <f t="shared" si="35"/>
        <v>9.2638999999999996</v>
      </c>
      <c r="AP56">
        <f t="shared" si="35"/>
        <v>6.9805999999999999</v>
      </c>
      <c r="AQ56">
        <f t="shared" si="35"/>
        <v>9.1219000000000001</v>
      </c>
      <c r="AR56">
        <f t="shared" si="35"/>
        <v>7.3734999999999999</v>
      </c>
      <c r="AS56">
        <f t="shared" si="35"/>
        <v>5.3167</v>
      </c>
      <c r="AT56">
        <f t="shared" si="35"/>
        <v>5.7046000000000001</v>
      </c>
      <c r="AU56">
        <f t="shared" si="35"/>
        <v>5.1456</v>
      </c>
      <c r="AV56">
        <f t="shared" si="35"/>
        <v>6.4921999999999995</v>
      </c>
      <c r="AW56">
        <f t="shared" si="35"/>
        <v>1.0189999999999999</v>
      </c>
      <c r="AX56">
        <f t="shared" si="41"/>
        <v>2.4632999999999998</v>
      </c>
      <c r="AY56">
        <f t="shared" si="41"/>
        <v>4.3757999999999999</v>
      </c>
      <c r="AZ56">
        <f t="shared" si="41"/>
        <v>4.1974999999999998</v>
      </c>
      <c r="BA56">
        <f t="shared" si="37"/>
        <v>3.379</v>
      </c>
      <c r="BB56">
        <f t="shared" si="37"/>
        <v>1.6249</v>
      </c>
      <c r="BC56">
        <f t="shared" si="37"/>
        <v>2.7862999999999998</v>
      </c>
      <c r="BD56">
        <f t="shared" si="37"/>
        <v>1.8477999999999999</v>
      </c>
      <c r="BE56">
        <f t="shared" si="37"/>
        <v>5.2644000000000002</v>
      </c>
      <c r="BF56">
        <f t="shared" si="37"/>
        <v>2.4626999999999999</v>
      </c>
      <c r="BH56">
        <f t="shared" si="5"/>
        <v>13.294726072913894</v>
      </c>
      <c r="BJ56" s="3">
        <f t="shared" si="42"/>
        <v>9.376147123917697</v>
      </c>
      <c r="BK56" s="3">
        <f t="shared" si="42"/>
        <v>6.2420808629018953</v>
      </c>
      <c r="BL56" s="3">
        <f t="shared" si="42"/>
        <v>3.8136026265641831</v>
      </c>
      <c r="BM56" s="3">
        <f t="shared" si="42"/>
        <v>5.426580816563197</v>
      </c>
      <c r="BN56" s="3">
        <f t="shared" si="42"/>
        <v>5.815877887680946</v>
      </c>
      <c r="BO56" s="3">
        <f t="shared" si="42"/>
        <v>7.4822534886971033</v>
      </c>
      <c r="BP56" s="3">
        <f t="shared" si="42"/>
        <v>2.4133809045433803</v>
      </c>
      <c r="BQ56" s="3">
        <f t="shared" si="42"/>
        <v>5.4517360642915325</v>
      </c>
      <c r="BR56" s="3">
        <f t="shared" si="42"/>
        <v>3.3175615087122381</v>
      </c>
      <c r="BS56" s="3">
        <f t="shared" si="42"/>
        <v>5.0770845311305512</v>
      </c>
      <c r="BT56" s="3">
        <f t="shared" si="42"/>
        <v>3.382697083454492</v>
      </c>
      <c r="BU56" s="3">
        <f t="shared" si="42"/>
        <v>1.5577123270934865</v>
      </c>
      <c r="BV56" s="3">
        <f t="shared" si="42"/>
        <v>2.2708077190611728</v>
      </c>
      <c r="BW56" s="3">
        <f t="shared" si="42"/>
        <v>1.6986901938074968</v>
      </c>
      <c r="BX56" s="3">
        <f t="shared" si="42"/>
        <v>2.6644250718903502</v>
      </c>
      <c r="BY56" s="3">
        <f t="shared" si="40"/>
        <v>-2.6500968616268619</v>
      </c>
      <c r="BZ56" s="3">
        <f t="shared" si="39"/>
        <v>-0.92258278121112181</v>
      </c>
      <c r="CA56" s="3">
        <f t="shared" si="39"/>
        <v>1.0178215449738008</v>
      </c>
      <c r="CB56" s="3">
        <f t="shared" si="39"/>
        <v>0.80035253282850194</v>
      </c>
      <c r="CC56" s="3">
        <f t="shared" si="38"/>
        <v>-0.40469232700672331</v>
      </c>
      <c r="CD56" s="3">
        <f t="shared" si="38"/>
        <v>-1.3408051784109112</v>
      </c>
      <c r="CE56" s="3">
        <f t="shared" si="38"/>
        <v>-0.17991983298872105</v>
      </c>
      <c r="CF56" s="3">
        <f t="shared" si="38"/>
        <v>-0.80390341400996768</v>
      </c>
      <c r="CG56" s="3">
        <f t="shared" si="38"/>
        <v>2.5181153659317985</v>
      </c>
      <c r="CH56" s="3">
        <f t="shared" si="38"/>
        <v>-0.45883690686149992</v>
      </c>
      <c r="CI56" s="3"/>
      <c r="CJ56" s="3">
        <f t="shared" si="7"/>
        <v>9.376147123917697</v>
      </c>
      <c r="CK56" s="3">
        <f t="shared" si="8"/>
        <v>6.2420808629018953</v>
      </c>
      <c r="CL56" s="3">
        <f t="shared" si="9"/>
        <v>3.813602626564184</v>
      </c>
      <c r="CM56" s="3">
        <f t="shared" si="10"/>
        <v>5.4265808165631979</v>
      </c>
      <c r="CN56" s="3">
        <f t="shared" si="11"/>
        <v>5.8158778876809452</v>
      </c>
      <c r="CO56" s="3">
        <f t="shared" si="12"/>
        <v>7.4822534886971033</v>
      </c>
      <c r="CP56" s="3">
        <f t="shared" si="13"/>
        <v>2.4133809045433812</v>
      </c>
      <c r="CQ56" s="3">
        <f t="shared" si="14"/>
        <v>5.4517360642915325</v>
      </c>
      <c r="CR56" s="3">
        <f t="shared" si="15"/>
        <v>3.3175615087122381</v>
      </c>
      <c r="CS56" s="3">
        <f t="shared" si="16"/>
        <v>5.0770845311305495</v>
      </c>
      <c r="CT56" s="3">
        <f t="shared" si="17"/>
        <v>3.382697083454492</v>
      </c>
      <c r="CU56" s="3">
        <f t="shared" si="18"/>
        <v>1.5577123270934869</v>
      </c>
      <c r="CV56" s="3">
        <f t="shared" si="19"/>
        <v>2.2708077190611728</v>
      </c>
      <c r="CW56" s="3">
        <f t="shared" si="20"/>
        <v>1.698690193807497</v>
      </c>
      <c r="CX56" s="3">
        <f t="shared" si="21"/>
        <v>2.664425071890351</v>
      </c>
      <c r="CY56" s="3">
        <f t="shared" si="22"/>
        <v>-2.6500968616268619</v>
      </c>
      <c r="CZ56" s="3">
        <f t="shared" si="23"/>
        <v>-0.92258278121112169</v>
      </c>
      <c r="DA56" s="3">
        <f t="shared" si="24"/>
        <v>1.0178215449738011</v>
      </c>
      <c r="DB56" s="3">
        <f t="shared" si="25"/>
        <v>0.80035253282850205</v>
      </c>
      <c r="DC56" s="3">
        <f t="shared" si="26"/>
        <v>-0.4046923270067242</v>
      </c>
      <c r="DD56" s="3">
        <f t="shared" si="27"/>
        <v>-1.340805178410911</v>
      </c>
      <c r="DE56" s="3">
        <f t="shared" si="28"/>
        <v>-0.17991983298872077</v>
      </c>
      <c r="DF56" s="3">
        <f t="shared" si="29"/>
        <v>-0.80390341400996779</v>
      </c>
      <c r="DG56" s="3">
        <f t="shared" si="30"/>
        <v>2.5181153659317985</v>
      </c>
      <c r="DH56" s="3">
        <f t="shared" si="31"/>
        <v>-0.45883690686149953</v>
      </c>
      <c r="DI56" s="3"/>
    </row>
    <row r="57" spans="1:113" x14ac:dyDescent="0.4">
      <c r="A57" s="18">
        <v>196801</v>
      </c>
      <c r="B57">
        <v>2.5966</v>
      </c>
      <c r="C57">
        <v>2.1625999999999999</v>
      </c>
      <c r="D57">
        <v>2.9946000000000002</v>
      </c>
      <c r="E57">
        <v>3.3117000000000001</v>
      </c>
      <c r="F57">
        <v>6.0575000000000001</v>
      </c>
      <c r="G57">
        <v>-3.9948999999999999</v>
      </c>
      <c r="H57">
        <v>-2.4845999999999999</v>
      </c>
      <c r="I57">
        <v>6.88E-2</v>
      </c>
      <c r="J57">
        <v>1.1395</v>
      </c>
      <c r="K57">
        <v>1.9235</v>
      </c>
      <c r="L57">
        <v>-6.8746</v>
      </c>
      <c r="M57">
        <v>-0.55669999999999997</v>
      </c>
      <c r="N57">
        <v>-1.194</v>
      </c>
      <c r="O57">
        <v>-0.92379999999999995</v>
      </c>
      <c r="P57">
        <v>3.5962999999999998</v>
      </c>
      <c r="Q57">
        <v>-8.0268999999999995</v>
      </c>
      <c r="R57">
        <v>8.6800000000000002E-2</v>
      </c>
      <c r="S57">
        <v>-2.7122999999999999</v>
      </c>
      <c r="T57">
        <v>0.217</v>
      </c>
      <c r="U57">
        <v>-0.42499999999999999</v>
      </c>
      <c r="V57">
        <v>-6.34</v>
      </c>
      <c r="W57">
        <v>-5.7035999999999998</v>
      </c>
      <c r="X57">
        <v>0.59009999999999996</v>
      </c>
      <c r="Y57">
        <v>-2.2793999999999999</v>
      </c>
      <c r="Z57">
        <v>-3.855</v>
      </c>
      <c r="AB57">
        <v>-4.0599999999999996</v>
      </c>
      <c r="AC57">
        <v>3.92</v>
      </c>
      <c r="AD57">
        <v>4.8</v>
      </c>
      <c r="AF57">
        <v>0.4</v>
      </c>
      <c r="AH57">
        <f t="shared" si="35"/>
        <v>2.1966000000000001</v>
      </c>
      <c r="AI57">
        <f t="shared" si="35"/>
        <v>1.7625999999999999</v>
      </c>
      <c r="AJ57">
        <f t="shared" si="35"/>
        <v>2.5946000000000002</v>
      </c>
      <c r="AK57">
        <f t="shared" si="35"/>
        <v>2.9117000000000002</v>
      </c>
      <c r="AL57">
        <f t="shared" si="35"/>
        <v>5.6574999999999998</v>
      </c>
      <c r="AM57">
        <f t="shared" si="35"/>
        <v>-4.3948999999999998</v>
      </c>
      <c r="AN57">
        <f t="shared" si="35"/>
        <v>-2.8845999999999998</v>
      </c>
      <c r="AO57">
        <f t="shared" si="35"/>
        <v>-0.33120000000000005</v>
      </c>
      <c r="AP57">
        <f t="shared" si="35"/>
        <v>0.73949999999999994</v>
      </c>
      <c r="AQ57">
        <f t="shared" si="35"/>
        <v>1.5234999999999999</v>
      </c>
      <c r="AR57">
        <f t="shared" si="35"/>
        <v>-7.2746000000000004</v>
      </c>
      <c r="AS57">
        <f t="shared" si="35"/>
        <v>-0.95669999999999999</v>
      </c>
      <c r="AT57">
        <f t="shared" si="35"/>
        <v>-1.5939999999999999</v>
      </c>
      <c r="AU57">
        <f t="shared" si="35"/>
        <v>-1.3237999999999999</v>
      </c>
      <c r="AV57">
        <f t="shared" si="35"/>
        <v>3.1962999999999999</v>
      </c>
      <c r="AW57">
        <f t="shared" si="35"/>
        <v>-8.4268999999999998</v>
      </c>
      <c r="AX57">
        <f t="shared" si="41"/>
        <v>-0.31320000000000003</v>
      </c>
      <c r="AY57">
        <f t="shared" si="41"/>
        <v>-3.1122999999999998</v>
      </c>
      <c r="AZ57">
        <f t="shared" si="41"/>
        <v>-0.18300000000000002</v>
      </c>
      <c r="BA57">
        <f t="shared" si="37"/>
        <v>-0.82499999999999996</v>
      </c>
      <c r="BB57">
        <f t="shared" si="37"/>
        <v>-6.74</v>
      </c>
      <c r="BC57">
        <f t="shared" si="37"/>
        <v>-6.1036000000000001</v>
      </c>
      <c r="BD57">
        <f t="shared" si="37"/>
        <v>0.19009999999999994</v>
      </c>
      <c r="BE57">
        <f t="shared" si="37"/>
        <v>-2.6793999999999998</v>
      </c>
      <c r="BF57">
        <f t="shared" si="37"/>
        <v>-4.2549999999999999</v>
      </c>
      <c r="BH57">
        <f t="shared" si="5"/>
        <v>-0.56233649268994756</v>
      </c>
      <c r="BJ57" s="3">
        <f t="shared" si="42"/>
        <v>8.2948491506085347</v>
      </c>
      <c r="BK57" s="3">
        <f t="shared" si="42"/>
        <v>6.6435122752418634</v>
      </c>
      <c r="BL57" s="3">
        <f t="shared" si="42"/>
        <v>7.0038804234822418</v>
      </c>
      <c r="BM57" s="3">
        <f t="shared" si="42"/>
        <v>6.8013116803431384</v>
      </c>
      <c r="BN57" s="3">
        <f t="shared" si="42"/>
        <v>9.5020888281667428</v>
      </c>
      <c r="BO57" s="3">
        <f t="shared" si="42"/>
        <v>1.6292592140235103</v>
      </c>
      <c r="BP57" s="3">
        <f t="shared" si="42"/>
        <v>1.9890847623737313</v>
      </c>
      <c r="BQ57" s="3">
        <f t="shared" si="42"/>
        <v>3.7767654722284894</v>
      </c>
      <c r="BR57" s="3">
        <f t="shared" si="42"/>
        <v>4.4059556881252515</v>
      </c>
      <c r="BS57" s="3">
        <f t="shared" si="42"/>
        <v>5.4814174411798255</v>
      </c>
      <c r="BT57" s="3">
        <f t="shared" si="42"/>
        <v>-1.6286547668697775</v>
      </c>
      <c r="BU57" s="3">
        <f t="shared" si="42"/>
        <v>3.5467353804551167</v>
      </c>
      <c r="BV57" s="3">
        <f t="shared" si="42"/>
        <v>2.3163068665771402</v>
      </c>
      <c r="BW57" s="3">
        <f t="shared" si="42"/>
        <v>2.156795798540887</v>
      </c>
      <c r="BX57" s="3">
        <f t="shared" si="42"/>
        <v>6.9591081140971243</v>
      </c>
      <c r="BY57" s="3">
        <f t="shared" si="40"/>
        <v>-3.3948313242631185</v>
      </c>
      <c r="BZ57" s="3">
        <f t="shared" si="39"/>
        <v>4.3185763879113015</v>
      </c>
      <c r="CA57" s="3">
        <f t="shared" si="39"/>
        <v>0.88834065685390273</v>
      </c>
      <c r="CB57" s="3">
        <f t="shared" si="39"/>
        <v>3.3556583811099179</v>
      </c>
      <c r="CC57" s="3">
        <f t="shared" si="38"/>
        <v>3.0627884743493201</v>
      </c>
      <c r="CD57" s="3">
        <f t="shared" si="38"/>
        <v>-2.5639856952921978</v>
      </c>
      <c r="CE57" s="3">
        <f t="shared" si="38"/>
        <v>-2.0901176946680238</v>
      </c>
      <c r="CF57" s="3">
        <f t="shared" si="38"/>
        <v>3.686332446950253</v>
      </c>
      <c r="CG57" s="3">
        <f t="shared" si="38"/>
        <v>0.51926744769110789</v>
      </c>
      <c r="CH57" s="3">
        <f t="shared" si="38"/>
        <v>-0.99869986706526959</v>
      </c>
      <c r="CI57" s="3"/>
      <c r="CJ57" s="3">
        <f t="shared" si="7"/>
        <v>8.2948491506085347</v>
      </c>
      <c r="CK57" s="3">
        <f t="shared" si="8"/>
        <v>6.6435122752418634</v>
      </c>
      <c r="CL57" s="3">
        <f t="shared" si="9"/>
        <v>7.0038804234822427</v>
      </c>
      <c r="CM57" s="3">
        <f t="shared" si="10"/>
        <v>6.8013116803431393</v>
      </c>
      <c r="CN57" s="3">
        <f t="shared" si="11"/>
        <v>9.5020888281667411</v>
      </c>
      <c r="CO57" s="3">
        <f t="shared" si="12"/>
        <v>1.6292592140235103</v>
      </c>
      <c r="CP57" s="3">
        <f t="shared" si="13"/>
        <v>1.9890847623737322</v>
      </c>
      <c r="CQ57" s="3">
        <f t="shared" si="14"/>
        <v>3.7767654722284894</v>
      </c>
      <c r="CR57" s="3">
        <f t="shared" si="15"/>
        <v>4.4059556881252515</v>
      </c>
      <c r="CS57" s="3">
        <f t="shared" si="16"/>
        <v>5.4814174411798238</v>
      </c>
      <c r="CT57" s="3">
        <f t="shared" si="17"/>
        <v>-1.6286547668697775</v>
      </c>
      <c r="CU57" s="3">
        <f t="shared" si="18"/>
        <v>3.5467353804551172</v>
      </c>
      <c r="CV57" s="3">
        <f t="shared" si="19"/>
        <v>2.3163068665771402</v>
      </c>
      <c r="CW57" s="3">
        <f t="shared" si="20"/>
        <v>2.1567957985408874</v>
      </c>
      <c r="CX57" s="3">
        <f t="shared" si="21"/>
        <v>6.9591081140971252</v>
      </c>
      <c r="CY57" s="3">
        <f t="shared" si="22"/>
        <v>-3.3948313242631185</v>
      </c>
      <c r="CZ57" s="3">
        <f t="shared" si="23"/>
        <v>4.3185763879113015</v>
      </c>
      <c r="DA57" s="3">
        <f t="shared" si="24"/>
        <v>0.88834065685390307</v>
      </c>
      <c r="DB57" s="3">
        <f t="shared" si="25"/>
        <v>3.3556583811099179</v>
      </c>
      <c r="DC57" s="3">
        <f t="shared" si="26"/>
        <v>3.0627884743493192</v>
      </c>
      <c r="DD57" s="3">
        <f t="shared" si="27"/>
        <v>-2.5639856952921978</v>
      </c>
      <c r="DE57" s="3">
        <f t="shared" si="28"/>
        <v>-2.0901176946680233</v>
      </c>
      <c r="DF57" s="3">
        <f t="shared" si="29"/>
        <v>3.686332446950253</v>
      </c>
      <c r="DG57" s="3">
        <f t="shared" si="30"/>
        <v>0.51926744769110789</v>
      </c>
      <c r="DH57" s="3">
        <f t="shared" si="31"/>
        <v>-0.99869986706526914</v>
      </c>
      <c r="DI57" s="3"/>
    </row>
    <row r="58" spans="1:113" x14ac:dyDescent="0.4">
      <c r="A58" s="18">
        <v>196802</v>
      </c>
      <c r="B58">
        <v>-9.9556000000000004</v>
      </c>
      <c r="C58">
        <v>-6.9762000000000004</v>
      </c>
      <c r="D58">
        <v>-5.8987999999999996</v>
      </c>
      <c r="E58">
        <v>-6.9034000000000004</v>
      </c>
      <c r="F58">
        <v>-5.6417999999999999</v>
      </c>
      <c r="G58">
        <v>-7.4673999999999996</v>
      </c>
      <c r="H58">
        <v>-5.5880000000000001</v>
      </c>
      <c r="I58">
        <v>-8.8645999999999994</v>
      </c>
      <c r="J58">
        <v>-3.5935000000000001</v>
      </c>
      <c r="K58">
        <v>-5.6863000000000001</v>
      </c>
      <c r="L58">
        <v>-6.9043000000000001</v>
      </c>
      <c r="M58">
        <v>-4.0039999999999996</v>
      </c>
      <c r="N58">
        <v>-2.9973999999999998</v>
      </c>
      <c r="O58">
        <v>-2.4537</v>
      </c>
      <c r="P58">
        <v>-4.4954000000000001</v>
      </c>
      <c r="Q58">
        <v>-5.3871000000000002</v>
      </c>
      <c r="R58">
        <v>-3.6665999999999999</v>
      </c>
      <c r="S58">
        <v>-2.75</v>
      </c>
      <c r="T58">
        <v>-5.1516999999999999</v>
      </c>
      <c r="U58">
        <v>-3.8256000000000001</v>
      </c>
      <c r="V58">
        <v>-2.9775999999999998</v>
      </c>
      <c r="W58">
        <v>-2.3458999999999999</v>
      </c>
      <c r="X58">
        <v>-1.9978</v>
      </c>
      <c r="Y58">
        <v>-3.2545000000000002</v>
      </c>
      <c r="Z58">
        <v>-1.8996</v>
      </c>
      <c r="AB58">
        <v>-3.75</v>
      </c>
      <c r="AC58">
        <v>-2.94</v>
      </c>
      <c r="AD58">
        <v>1.28</v>
      </c>
      <c r="AF58">
        <v>0.39</v>
      </c>
      <c r="AH58">
        <f t="shared" si="35"/>
        <v>-10.345600000000001</v>
      </c>
      <c r="AI58">
        <f t="shared" si="35"/>
        <v>-7.3662000000000001</v>
      </c>
      <c r="AJ58">
        <f t="shared" si="35"/>
        <v>-6.2887999999999993</v>
      </c>
      <c r="AK58">
        <f t="shared" si="35"/>
        <v>-7.2934000000000001</v>
      </c>
      <c r="AL58">
        <f t="shared" si="35"/>
        <v>-6.0317999999999996</v>
      </c>
      <c r="AM58">
        <f t="shared" si="35"/>
        <v>-7.8573999999999993</v>
      </c>
      <c r="AN58">
        <f t="shared" si="35"/>
        <v>-5.9779999999999998</v>
      </c>
      <c r="AO58">
        <f t="shared" si="35"/>
        <v>-9.2545999999999999</v>
      </c>
      <c r="AP58">
        <f t="shared" si="35"/>
        <v>-3.9835000000000003</v>
      </c>
      <c r="AQ58">
        <f t="shared" si="35"/>
        <v>-6.0762999999999998</v>
      </c>
      <c r="AR58">
        <f t="shared" si="35"/>
        <v>-7.2942999999999998</v>
      </c>
      <c r="AS58">
        <f t="shared" si="35"/>
        <v>-4.3939999999999992</v>
      </c>
      <c r="AT58">
        <f t="shared" si="35"/>
        <v>-3.3874</v>
      </c>
      <c r="AU58">
        <f t="shared" si="35"/>
        <v>-2.8437000000000001</v>
      </c>
      <c r="AV58">
        <f t="shared" si="35"/>
        <v>-4.8853999999999997</v>
      </c>
      <c r="AW58">
        <f t="shared" si="35"/>
        <v>-5.7770999999999999</v>
      </c>
      <c r="AX58">
        <f t="shared" si="41"/>
        <v>-4.0565999999999995</v>
      </c>
      <c r="AY58">
        <f t="shared" si="41"/>
        <v>-3.14</v>
      </c>
      <c r="AZ58">
        <f t="shared" si="41"/>
        <v>-5.5416999999999996</v>
      </c>
      <c r="BA58">
        <f t="shared" si="37"/>
        <v>-4.2156000000000002</v>
      </c>
      <c r="BB58">
        <f t="shared" si="37"/>
        <v>-3.3675999999999999</v>
      </c>
      <c r="BC58">
        <f t="shared" si="37"/>
        <v>-2.7359</v>
      </c>
      <c r="BD58">
        <f t="shared" si="37"/>
        <v>-2.3877999999999999</v>
      </c>
      <c r="BE58">
        <f t="shared" si="37"/>
        <v>-3.6445000000000003</v>
      </c>
      <c r="BF58">
        <f t="shared" si="37"/>
        <v>-2.2896000000000001</v>
      </c>
      <c r="BH58">
        <f t="shared" si="5"/>
        <v>-10.875588854049891</v>
      </c>
      <c r="BJ58" s="3">
        <f t="shared" si="42"/>
        <v>-4.6884403892331186</v>
      </c>
      <c r="BK58" s="3">
        <f t="shared" si="42"/>
        <v>-2.8713415556759125</v>
      </c>
      <c r="BL58" s="3">
        <f t="shared" si="42"/>
        <v>-2.2374574270162952</v>
      </c>
      <c r="BM58" s="3">
        <f t="shared" si="42"/>
        <v>-3.7362788355178722</v>
      </c>
      <c r="BN58" s="3">
        <f t="shared" si="42"/>
        <v>-2.5285299329514825</v>
      </c>
      <c r="BO58" s="3">
        <f t="shared" si="42"/>
        <v>-2.2756254237895952</v>
      </c>
      <c r="BP58" s="3">
        <f t="shared" si="42"/>
        <v>-1.4865658980942582</v>
      </c>
      <c r="BQ58" s="3">
        <f t="shared" si="42"/>
        <v>-5.4919566257265675</v>
      </c>
      <c r="BR58" s="3">
        <f t="shared" si="42"/>
        <v>-0.63661438158192585</v>
      </c>
      <c r="BS58" s="3">
        <f t="shared" si="42"/>
        <v>-2.4673062159390584</v>
      </c>
      <c r="BT58" s="3">
        <f t="shared" si="42"/>
        <v>-2.0685224077135844</v>
      </c>
      <c r="BU58" s="3">
        <f t="shared" si="42"/>
        <v>-0.25081091301071901</v>
      </c>
      <c r="BV58" s="3">
        <f t="shared" si="42"/>
        <v>0.20270001204409605</v>
      </c>
      <c r="BW58" s="3">
        <f t="shared" si="42"/>
        <v>0.33485265684365073</v>
      </c>
      <c r="BX58" s="3">
        <f t="shared" si="42"/>
        <v>-1.4535455769132968</v>
      </c>
      <c r="BY58" s="3">
        <f t="shared" si="40"/>
        <v>-1.124407036862662</v>
      </c>
      <c r="BZ58" s="3">
        <f t="shared" si="39"/>
        <v>0.2256019374994942</v>
      </c>
      <c r="CA58" s="3">
        <f t="shared" si="39"/>
        <v>0.5398007237058251</v>
      </c>
      <c r="CB58" s="3">
        <f t="shared" si="39"/>
        <v>-2.3054466558756284</v>
      </c>
      <c r="CC58" s="3">
        <f t="shared" si="38"/>
        <v>-0.66229240447210991</v>
      </c>
      <c r="CD58" s="3">
        <f t="shared" si="38"/>
        <v>0.49703131739882966</v>
      </c>
      <c r="CE58" s="3">
        <f t="shared" si="38"/>
        <v>0.97326336540519476</v>
      </c>
      <c r="CF58" s="3">
        <f t="shared" si="38"/>
        <v>0.84037898465803584</v>
      </c>
      <c r="CG58" s="3">
        <f t="shared" si="38"/>
        <v>-0.70503580763173135</v>
      </c>
      <c r="CH58" s="3">
        <f t="shared" si="38"/>
        <v>0.69734296242322102</v>
      </c>
      <c r="CI58" s="3"/>
      <c r="CJ58" s="3">
        <f t="shared" si="7"/>
        <v>-4.6884403892331186</v>
      </c>
      <c r="CK58" s="3">
        <f t="shared" si="8"/>
        <v>-2.871341555675913</v>
      </c>
      <c r="CL58" s="3">
        <f t="shared" si="9"/>
        <v>-2.2374574270162944</v>
      </c>
      <c r="CM58" s="3">
        <f t="shared" si="10"/>
        <v>-3.7362788355178718</v>
      </c>
      <c r="CN58" s="3">
        <f t="shared" si="11"/>
        <v>-2.5285299329514834</v>
      </c>
      <c r="CO58" s="3">
        <f t="shared" si="12"/>
        <v>-2.2756254237895952</v>
      </c>
      <c r="CP58" s="3">
        <f t="shared" si="13"/>
        <v>-1.4865658980942573</v>
      </c>
      <c r="CQ58" s="3">
        <f t="shared" si="14"/>
        <v>-5.4919566257265675</v>
      </c>
      <c r="CR58" s="3">
        <f t="shared" si="15"/>
        <v>-0.63661438158192574</v>
      </c>
      <c r="CS58" s="3">
        <f t="shared" si="16"/>
        <v>-2.4673062159390597</v>
      </c>
      <c r="CT58" s="3">
        <f t="shared" si="17"/>
        <v>-2.0685224077135844</v>
      </c>
      <c r="CU58" s="3">
        <f t="shared" si="18"/>
        <v>-0.25081091301071851</v>
      </c>
      <c r="CV58" s="3">
        <f t="shared" si="19"/>
        <v>0.20270001204409593</v>
      </c>
      <c r="CW58" s="3">
        <f t="shared" si="20"/>
        <v>0.33485265684365101</v>
      </c>
      <c r="CX58" s="3">
        <f t="shared" si="21"/>
        <v>-1.4535455769132959</v>
      </c>
      <c r="CY58" s="3">
        <f t="shared" si="22"/>
        <v>-1.124407036862662</v>
      </c>
      <c r="CZ58" s="3">
        <f t="shared" si="23"/>
        <v>0.22560193749949434</v>
      </c>
      <c r="DA58" s="3">
        <f t="shared" si="24"/>
        <v>0.53980072370582544</v>
      </c>
      <c r="DB58" s="3">
        <f t="shared" si="25"/>
        <v>-2.3054466558756284</v>
      </c>
      <c r="DC58" s="3">
        <f t="shared" si="26"/>
        <v>-0.6622924044721108</v>
      </c>
      <c r="DD58" s="3">
        <f t="shared" si="27"/>
        <v>0.49703131739882978</v>
      </c>
      <c r="DE58" s="3">
        <f t="shared" si="28"/>
        <v>0.97326336540519498</v>
      </c>
      <c r="DF58" s="3">
        <f t="shared" si="29"/>
        <v>0.84037898465803573</v>
      </c>
      <c r="DG58" s="3">
        <f t="shared" si="30"/>
        <v>-0.70503580763173135</v>
      </c>
      <c r="DH58" s="3">
        <f t="shared" si="31"/>
        <v>0.69734296242322147</v>
      </c>
      <c r="DI58" s="3"/>
    </row>
    <row r="59" spans="1:113" x14ac:dyDescent="0.4">
      <c r="A59" s="18">
        <v>196803</v>
      </c>
      <c r="B59">
        <v>-1.6737</v>
      </c>
      <c r="C59">
        <v>-1.47E-2</v>
      </c>
      <c r="D59">
        <v>-0.39779999999999999</v>
      </c>
      <c r="E59">
        <v>-2.0764999999999998</v>
      </c>
      <c r="F59">
        <v>-9.3299999999999994E-2</v>
      </c>
      <c r="G59">
        <v>-0.87329999999999997</v>
      </c>
      <c r="H59">
        <v>-1.5146999999999999</v>
      </c>
      <c r="I59">
        <v>0.33429999999999999</v>
      </c>
      <c r="J59">
        <v>-1.2806999999999999</v>
      </c>
      <c r="K59">
        <v>-0.26350000000000001</v>
      </c>
      <c r="L59">
        <v>1.9984999999999999</v>
      </c>
      <c r="M59">
        <v>-0.9002</v>
      </c>
      <c r="N59">
        <v>-1.9981</v>
      </c>
      <c r="O59">
        <v>0.86240000000000006</v>
      </c>
      <c r="P59">
        <v>-0.70830000000000004</v>
      </c>
      <c r="Q59">
        <v>0.63600000000000001</v>
      </c>
      <c r="R59">
        <v>-0.25490000000000002</v>
      </c>
      <c r="S59">
        <v>-1.3633</v>
      </c>
      <c r="T59">
        <v>0.53480000000000005</v>
      </c>
      <c r="U59">
        <v>-0.2883</v>
      </c>
      <c r="V59">
        <v>3.069</v>
      </c>
      <c r="W59">
        <v>-1.2884</v>
      </c>
      <c r="X59">
        <v>-0.27639999999999998</v>
      </c>
      <c r="Y59">
        <v>-1.7867999999999999</v>
      </c>
      <c r="Z59">
        <v>2.0264000000000002</v>
      </c>
      <c r="AB59">
        <v>0.2</v>
      </c>
      <c r="AC59">
        <v>-1.34</v>
      </c>
      <c r="AD59">
        <v>-0.59</v>
      </c>
      <c r="AF59">
        <v>0.38</v>
      </c>
      <c r="AH59">
        <f t="shared" si="35"/>
        <v>-2.0537000000000001</v>
      </c>
      <c r="AI59">
        <f t="shared" si="35"/>
        <v>-0.3947</v>
      </c>
      <c r="AJ59">
        <f t="shared" si="35"/>
        <v>-0.77780000000000005</v>
      </c>
      <c r="AK59">
        <f t="shared" si="35"/>
        <v>-2.4564999999999997</v>
      </c>
      <c r="AL59">
        <f t="shared" si="35"/>
        <v>-0.4733</v>
      </c>
      <c r="AM59">
        <f t="shared" si="35"/>
        <v>-1.2532999999999999</v>
      </c>
      <c r="AN59">
        <f t="shared" si="35"/>
        <v>-1.8946999999999998</v>
      </c>
      <c r="AO59">
        <f t="shared" si="35"/>
        <v>-4.5700000000000018E-2</v>
      </c>
      <c r="AP59">
        <f t="shared" si="35"/>
        <v>-1.6606999999999998</v>
      </c>
      <c r="AQ59">
        <f t="shared" si="35"/>
        <v>-0.64349999999999996</v>
      </c>
      <c r="AR59">
        <f t="shared" si="35"/>
        <v>1.6185</v>
      </c>
      <c r="AS59">
        <f t="shared" ref="AS59:AW109" si="43">M59-$AF59</f>
        <v>-1.2802</v>
      </c>
      <c r="AT59">
        <f t="shared" si="43"/>
        <v>-2.3780999999999999</v>
      </c>
      <c r="AU59">
        <f t="shared" si="43"/>
        <v>0.48240000000000005</v>
      </c>
      <c r="AV59">
        <f t="shared" si="43"/>
        <v>-1.0883</v>
      </c>
      <c r="AW59">
        <f t="shared" si="43"/>
        <v>0.25600000000000001</v>
      </c>
      <c r="AX59">
        <f t="shared" si="41"/>
        <v>-0.63490000000000002</v>
      </c>
      <c r="AY59">
        <f t="shared" si="41"/>
        <v>-1.7433000000000001</v>
      </c>
      <c r="AZ59">
        <f t="shared" si="41"/>
        <v>0.15480000000000005</v>
      </c>
      <c r="BA59">
        <f t="shared" si="37"/>
        <v>-0.66830000000000001</v>
      </c>
      <c r="BB59">
        <f t="shared" si="37"/>
        <v>2.6890000000000001</v>
      </c>
      <c r="BC59">
        <f t="shared" si="37"/>
        <v>-1.6684000000000001</v>
      </c>
      <c r="BD59">
        <f t="shared" si="37"/>
        <v>-0.65639999999999998</v>
      </c>
      <c r="BE59">
        <f t="shared" si="37"/>
        <v>-2.1667999999999998</v>
      </c>
      <c r="BF59">
        <f t="shared" si="37"/>
        <v>1.6464000000000003</v>
      </c>
      <c r="BH59">
        <f t="shared" si="5"/>
        <v>-0.63456208419106164</v>
      </c>
      <c r="BJ59" s="3">
        <f t="shared" si="42"/>
        <v>-2.016874848505807</v>
      </c>
      <c r="BK59" s="3">
        <f t="shared" si="42"/>
        <v>-0.81891456253145112</v>
      </c>
      <c r="BL59" s="3">
        <f t="shared" si="42"/>
        <v>-1.2872784253041061</v>
      </c>
      <c r="BM59" s="3">
        <f t="shared" si="42"/>
        <v>-3.1359515376178395</v>
      </c>
      <c r="BN59" s="3">
        <f t="shared" si="42"/>
        <v>-1.3190915665547041</v>
      </c>
      <c r="BO59" s="3">
        <f t="shared" si="42"/>
        <v>-1.3083619378598228</v>
      </c>
      <c r="BP59" s="3">
        <f t="shared" si="42"/>
        <v>-2.2738791524444535</v>
      </c>
      <c r="BQ59" s="3">
        <f t="shared" si="42"/>
        <v>-0.68312851902487748</v>
      </c>
      <c r="BR59" s="3">
        <f t="shared" si="42"/>
        <v>-2.3857555923669334</v>
      </c>
      <c r="BS59" s="3">
        <f t="shared" si="42"/>
        <v>-1.480468943744212</v>
      </c>
      <c r="BT59" s="3">
        <f t="shared" si="42"/>
        <v>1.4905286202443422</v>
      </c>
      <c r="BU59" s="3">
        <f t="shared" si="42"/>
        <v>-1.7272459426560707</v>
      </c>
      <c r="BV59" s="3">
        <f t="shared" si="42"/>
        <v>-2.8680550699092198</v>
      </c>
      <c r="BW59" s="3">
        <f t="shared" si="42"/>
        <v>-0.18766156800823286</v>
      </c>
      <c r="BX59" s="3">
        <f t="shared" si="42"/>
        <v>-1.8734361559170607</v>
      </c>
      <c r="BY59" s="3">
        <f t="shared" si="40"/>
        <v>7.471210904636888E-2</v>
      </c>
      <c r="BZ59" s="3">
        <f t="shared" si="39"/>
        <v>-0.80695315645740762</v>
      </c>
      <c r="CA59" s="3">
        <f t="shared" si="39"/>
        <v>-2.1516210051164539</v>
      </c>
      <c r="CB59" s="3">
        <f t="shared" si="39"/>
        <v>-0.46217212714308198</v>
      </c>
      <c r="CC59" s="3">
        <f t="shared" si="38"/>
        <v>-1.3769261830032455</v>
      </c>
      <c r="CD59" s="3">
        <f t="shared" si="38"/>
        <v>2.5860093823328771</v>
      </c>
      <c r="CE59" s="3">
        <f t="shared" si="38"/>
        <v>-1.8368489336618594</v>
      </c>
      <c r="CF59" s="3">
        <f t="shared" si="38"/>
        <v>-0.84374093809764283</v>
      </c>
      <c r="CG59" s="3">
        <f t="shared" si="38"/>
        <v>-2.5300869641646808</v>
      </c>
      <c r="CH59" s="3">
        <f t="shared" si="38"/>
        <v>1.201211273647538</v>
      </c>
      <c r="CI59" s="3"/>
      <c r="CJ59" s="3">
        <f t="shared" si="7"/>
        <v>-2.016874848505807</v>
      </c>
      <c r="CK59" s="3">
        <f t="shared" si="8"/>
        <v>-0.81891456253145145</v>
      </c>
      <c r="CL59" s="3">
        <f t="shared" si="9"/>
        <v>-1.2872784253041054</v>
      </c>
      <c r="CM59" s="3">
        <f t="shared" si="10"/>
        <v>-3.1359515376178391</v>
      </c>
      <c r="CN59" s="3">
        <f t="shared" si="11"/>
        <v>-1.3190915665547052</v>
      </c>
      <c r="CO59" s="3">
        <f t="shared" si="12"/>
        <v>-1.3083619378598228</v>
      </c>
      <c r="CP59" s="3">
        <f t="shared" si="13"/>
        <v>-2.2738791524444526</v>
      </c>
      <c r="CQ59" s="3">
        <f t="shared" si="14"/>
        <v>-0.68312851902487748</v>
      </c>
      <c r="CR59" s="3">
        <f t="shared" si="15"/>
        <v>-2.3857555923669334</v>
      </c>
      <c r="CS59" s="3">
        <f t="shared" si="16"/>
        <v>-1.4804689437442136</v>
      </c>
      <c r="CT59" s="3">
        <f t="shared" si="17"/>
        <v>1.4905286202443422</v>
      </c>
      <c r="CU59" s="3">
        <f t="shared" si="18"/>
        <v>-1.7272459426560702</v>
      </c>
      <c r="CV59" s="3">
        <f t="shared" si="19"/>
        <v>-2.8680550699092198</v>
      </c>
      <c r="CW59" s="3">
        <f t="shared" si="20"/>
        <v>-0.18766156800823258</v>
      </c>
      <c r="CX59" s="3">
        <f t="shared" si="21"/>
        <v>-1.8734361559170598</v>
      </c>
      <c r="CY59" s="3">
        <f t="shared" si="22"/>
        <v>7.4712109046368866E-2</v>
      </c>
      <c r="CZ59" s="3">
        <f t="shared" si="23"/>
        <v>-0.80695315645740751</v>
      </c>
      <c r="DA59" s="3">
        <f t="shared" si="24"/>
        <v>-2.1516210051164535</v>
      </c>
      <c r="DB59" s="3">
        <f t="shared" si="25"/>
        <v>-0.46217212714308181</v>
      </c>
      <c r="DC59" s="3">
        <f t="shared" si="26"/>
        <v>-1.3769261830032464</v>
      </c>
      <c r="DD59" s="3">
        <f t="shared" si="27"/>
        <v>2.5860093823328771</v>
      </c>
      <c r="DE59" s="3">
        <f t="shared" si="28"/>
        <v>-1.8368489336618592</v>
      </c>
      <c r="DF59" s="3">
        <f t="shared" si="29"/>
        <v>-0.84374093809764295</v>
      </c>
      <c r="DG59" s="3">
        <f t="shared" si="30"/>
        <v>-2.5300869641646808</v>
      </c>
      <c r="DH59" s="3">
        <f t="shared" si="31"/>
        <v>1.2012112736475384</v>
      </c>
      <c r="DI59" s="3"/>
    </row>
    <row r="60" spans="1:113" x14ac:dyDescent="0.4">
      <c r="A60" s="18">
        <v>196804</v>
      </c>
      <c r="B60">
        <v>21.4422</v>
      </c>
      <c r="C60">
        <v>17.657900000000001</v>
      </c>
      <c r="D60">
        <v>16.869800000000001</v>
      </c>
      <c r="E60">
        <v>16.261900000000001</v>
      </c>
      <c r="F60">
        <v>15.8675</v>
      </c>
      <c r="G60">
        <v>18.784199999999998</v>
      </c>
      <c r="H60">
        <v>13.1622</v>
      </c>
      <c r="I60">
        <v>17.3675</v>
      </c>
      <c r="J60">
        <v>11.9895</v>
      </c>
      <c r="K60">
        <v>12.9147</v>
      </c>
      <c r="L60">
        <v>16.163699999999999</v>
      </c>
      <c r="M60">
        <v>11.303900000000001</v>
      </c>
      <c r="N60">
        <v>8.3909000000000002</v>
      </c>
      <c r="O60">
        <v>10.2258</v>
      </c>
      <c r="P60">
        <v>17.9284</v>
      </c>
      <c r="Q60">
        <v>12.6769</v>
      </c>
      <c r="R60">
        <v>7.3163</v>
      </c>
      <c r="S60">
        <v>8.4456000000000007</v>
      </c>
      <c r="T60">
        <v>12.7905</v>
      </c>
      <c r="U60">
        <v>11.652799999999999</v>
      </c>
      <c r="V60">
        <v>10.7849</v>
      </c>
      <c r="W60">
        <v>7.3369</v>
      </c>
      <c r="X60">
        <v>3.3887999999999998</v>
      </c>
      <c r="Y60">
        <v>9.4085000000000001</v>
      </c>
      <c r="Z60">
        <v>10.507899999999999</v>
      </c>
      <c r="AB60">
        <v>9.0500000000000007</v>
      </c>
      <c r="AC60">
        <v>5.68</v>
      </c>
      <c r="AD60">
        <v>-1.1299999999999999</v>
      </c>
      <c r="AF60">
        <v>0.43</v>
      </c>
      <c r="AH60">
        <f t="shared" ref="AH60:AR83" si="44">B60-$AF60</f>
        <v>21.0122</v>
      </c>
      <c r="AI60">
        <f t="shared" si="44"/>
        <v>17.227900000000002</v>
      </c>
      <c r="AJ60">
        <f t="shared" si="44"/>
        <v>16.439800000000002</v>
      </c>
      <c r="AK60">
        <f t="shared" si="44"/>
        <v>15.831900000000001</v>
      </c>
      <c r="AL60">
        <f t="shared" si="44"/>
        <v>15.4375</v>
      </c>
      <c r="AM60">
        <f t="shared" si="44"/>
        <v>18.354199999999999</v>
      </c>
      <c r="AN60">
        <f t="shared" si="44"/>
        <v>12.732200000000001</v>
      </c>
      <c r="AO60">
        <f t="shared" si="44"/>
        <v>16.9375</v>
      </c>
      <c r="AP60">
        <f t="shared" si="44"/>
        <v>11.5595</v>
      </c>
      <c r="AQ60">
        <f t="shared" si="44"/>
        <v>12.4847</v>
      </c>
      <c r="AR60">
        <f t="shared" si="44"/>
        <v>15.733699999999999</v>
      </c>
      <c r="AS60">
        <f t="shared" si="43"/>
        <v>10.873900000000001</v>
      </c>
      <c r="AT60">
        <f t="shared" si="43"/>
        <v>7.9609000000000005</v>
      </c>
      <c r="AU60">
        <f t="shared" si="43"/>
        <v>9.7957999999999998</v>
      </c>
      <c r="AV60">
        <f t="shared" si="43"/>
        <v>17.4984</v>
      </c>
      <c r="AW60">
        <f t="shared" si="43"/>
        <v>12.2469</v>
      </c>
      <c r="AX60">
        <f t="shared" si="41"/>
        <v>6.8863000000000003</v>
      </c>
      <c r="AY60">
        <f t="shared" si="41"/>
        <v>8.0156000000000009</v>
      </c>
      <c r="AZ60">
        <f t="shared" si="41"/>
        <v>12.3605</v>
      </c>
      <c r="BA60">
        <f t="shared" si="37"/>
        <v>11.222799999999999</v>
      </c>
      <c r="BB60">
        <f t="shared" si="37"/>
        <v>10.354900000000001</v>
      </c>
      <c r="BC60">
        <f t="shared" si="37"/>
        <v>6.9069000000000003</v>
      </c>
      <c r="BD60">
        <f t="shared" si="37"/>
        <v>2.9587999999999997</v>
      </c>
      <c r="BE60">
        <f t="shared" si="37"/>
        <v>8.9785000000000004</v>
      </c>
      <c r="BF60">
        <f t="shared" si="37"/>
        <v>10.0779</v>
      </c>
      <c r="BH60">
        <f t="shared" si="5"/>
        <v>19.729826098348461</v>
      </c>
      <c r="BJ60" s="3">
        <f t="shared" si="42"/>
        <v>8.4566302237566475</v>
      </c>
      <c r="BK60" s="3">
        <f t="shared" si="42"/>
        <v>5.7824712322352543</v>
      </c>
      <c r="BL60" s="3">
        <f t="shared" si="42"/>
        <v>5.7117732620763686</v>
      </c>
      <c r="BM60" s="3">
        <f t="shared" si="42"/>
        <v>5.660380509575905</v>
      </c>
      <c r="BN60" s="3">
        <f t="shared" si="42"/>
        <v>4.8476083176507352</v>
      </c>
      <c r="BO60" s="3">
        <f t="shared" si="42"/>
        <v>5.6697701761853647</v>
      </c>
      <c r="BP60" s="3">
        <f t="shared" si="42"/>
        <v>1.440381024517766</v>
      </c>
      <c r="BQ60" s="3">
        <f t="shared" si="42"/>
        <v>6.4416825554839718</v>
      </c>
      <c r="BR60" s="3">
        <f t="shared" si="42"/>
        <v>1.7112343530894396</v>
      </c>
      <c r="BS60" s="3">
        <f t="shared" si="42"/>
        <v>1.6865234256037347</v>
      </c>
      <c r="BT60" s="3">
        <f t="shared" si="42"/>
        <v>3.6106201638969093</v>
      </c>
      <c r="BU60" s="3">
        <f t="shared" si="42"/>
        <v>0.14240342130307937</v>
      </c>
      <c r="BV60" s="3">
        <f t="shared" si="42"/>
        <v>-1.6704443041590551</v>
      </c>
      <c r="BW60" s="3">
        <f t="shared" si="42"/>
        <v>0.50289390289324132</v>
      </c>
      <c r="BX60" s="3">
        <f t="shared" si="42"/>
        <v>7.2650697620112155</v>
      </c>
      <c r="BY60" s="3">
        <f t="shared" si="40"/>
        <v>1.2350474106400195</v>
      </c>
      <c r="BZ60" s="3">
        <f t="shared" si="39"/>
        <v>-3.2655398859557838</v>
      </c>
      <c r="CA60" s="3">
        <f t="shared" si="39"/>
        <v>-1.5521836127309268</v>
      </c>
      <c r="CB60" s="3">
        <f t="shared" si="39"/>
        <v>3.1103518169792057</v>
      </c>
      <c r="CC60" s="3">
        <f t="shared" si="38"/>
        <v>0.96528421193332292</v>
      </c>
      <c r="CD60" s="3">
        <f t="shared" si="38"/>
        <v>1.3624273252863759</v>
      </c>
      <c r="CE60" s="3">
        <f t="shared" si="38"/>
        <v>-1.9493638315715884</v>
      </c>
      <c r="CF60" s="3">
        <f t="shared" si="38"/>
        <v>-4.8810349422464423</v>
      </c>
      <c r="CG60" s="3">
        <f t="shared" si="38"/>
        <v>1.2153781661349123</v>
      </c>
      <c r="CH60" s="3">
        <f t="shared" si="38"/>
        <v>1.9429985025931575</v>
      </c>
      <c r="CI60" s="3"/>
      <c r="CJ60" s="3">
        <f t="shared" si="7"/>
        <v>8.4566302237566475</v>
      </c>
      <c r="CK60" s="3">
        <f t="shared" si="8"/>
        <v>5.7824712322352543</v>
      </c>
      <c r="CL60" s="3">
        <f t="shared" si="9"/>
        <v>5.7117732620763695</v>
      </c>
      <c r="CM60" s="3">
        <f t="shared" si="10"/>
        <v>5.6603805095759059</v>
      </c>
      <c r="CN60" s="3">
        <f t="shared" si="11"/>
        <v>4.8476083176507343</v>
      </c>
      <c r="CO60" s="3">
        <f t="shared" si="12"/>
        <v>5.6697701761853647</v>
      </c>
      <c r="CP60" s="3">
        <f t="shared" si="13"/>
        <v>1.4403810245177668</v>
      </c>
      <c r="CQ60" s="3">
        <f t="shared" si="14"/>
        <v>6.4416825554839718</v>
      </c>
      <c r="CR60" s="3">
        <f t="shared" si="15"/>
        <v>1.7112343530894396</v>
      </c>
      <c r="CS60" s="3">
        <f t="shared" si="16"/>
        <v>1.6865234256037331</v>
      </c>
      <c r="CT60" s="3">
        <f t="shared" si="17"/>
        <v>3.6106201638969093</v>
      </c>
      <c r="CU60" s="3">
        <f t="shared" si="18"/>
        <v>0.14240342130307987</v>
      </c>
      <c r="CV60" s="3">
        <f t="shared" si="19"/>
        <v>-1.6704443041590553</v>
      </c>
      <c r="CW60" s="3">
        <f t="shared" si="20"/>
        <v>0.50289390289324165</v>
      </c>
      <c r="CX60" s="3">
        <f t="shared" si="21"/>
        <v>7.2650697620112163</v>
      </c>
      <c r="CY60" s="3">
        <f t="shared" si="22"/>
        <v>1.2350474106400195</v>
      </c>
      <c r="CZ60" s="3">
        <f t="shared" si="23"/>
        <v>-3.2655398859557838</v>
      </c>
      <c r="DA60" s="3">
        <f t="shared" si="24"/>
        <v>-1.5521836127309265</v>
      </c>
      <c r="DB60" s="3">
        <f t="shared" si="25"/>
        <v>3.1103518169792057</v>
      </c>
      <c r="DC60" s="3">
        <f t="shared" si="26"/>
        <v>0.96528421193332203</v>
      </c>
      <c r="DD60" s="3">
        <f t="shared" si="27"/>
        <v>1.3624273252863761</v>
      </c>
      <c r="DE60" s="3">
        <f t="shared" si="28"/>
        <v>-1.9493638315715882</v>
      </c>
      <c r="DF60" s="3">
        <f t="shared" si="29"/>
        <v>-4.8810349422464423</v>
      </c>
      <c r="DG60" s="3">
        <f t="shared" si="30"/>
        <v>1.2153781661349123</v>
      </c>
      <c r="DH60" s="3">
        <f t="shared" si="31"/>
        <v>1.942998502593158</v>
      </c>
      <c r="DI60" s="3"/>
    </row>
    <row r="61" spans="1:113" x14ac:dyDescent="0.4">
      <c r="A61" s="18">
        <v>196805</v>
      </c>
      <c r="B61">
        <v>10.6816</v>
      </c>
      <c r="C61">
        <v>12.559200000000001</v>
      </c>
      <c r="D61">
        <v>10.635199999999999</v>
      </c>
      <c r="E61">
        <v>11.8187</v>
      </c>
      <c r="F61">
        <v>11.7851</v>
      </c>
      <c r="G61">
        <v>11.5443</v>
      </c>
      <c r="H61">
        <v>8.2646999999999995</v>
      </c>
      <c r="I61">
        <v>8.3908000000000005</v>
      </c>
      <c r="J61">
        <v>7.3113000000000001</v>
      </c>
      <c r="K61">
        <v>6.7495000000000003</v>
      </c>
      <c r="L61">
        <v>8.7985000000000007</v>
      </c>
      <c r="M61">
        <v>4.1029</v>
      </c>
      <c r="N61">
        <v>5.3472999999999997</v>
      </c>
      <c r="O61">
        <v>4.7752999999999997</v>
      </c>
      <c r="P61">
        <v>7.2149000000000001</v>
      </c>
      <c r="Q61">
        <v>4.4729000000000001</v>
      </c>
      <c r="R61">
        <v>4.6605999999999996</v>
      </c>
      <c r="S61">
        <v>2.9011999999999998</v>
      </c>
      <c r="T61">
        <v>2.7740999999999998</v>
      </c>
      <c r="U61">
        <v>6.1608000000000001</v>
      </c>
      <c r="V61">
        <v>2.2905000000000002</v>
      </c>
      <c r="W61">
        <v>1.1135999999999999</v>
      </c>
      <c r="X61">
        <v>-0.66990000000000005</v>
      </c>
      <c r="Y61">
        <v>-0.9839</v>
      </c>
      <c r="Z61">
        <v>4.6471</v>
      </c>
      <c r="AB61">
        <v>2.2799999999999998</v>
      </c>
      <c r="AC61">
        <v>6.4</v>
      </c>
      <c r="AD61">
        <v>0.85</v>
      </c>
      <c r="AF61">
        <v>0.45</v>
      </c>
      <c r="AH61">
        <f t="shared" si="44"/>
        <v>10.2316</v>
      </c>
      <c r="AI61">
        <f t="shared" si="44"/>
        <v>12.109200000000001</v>
      </c>
      <c r="AJ61">
        <f t="shared" si="44"/>
        <v>10.1852</v>
      </c>
      <c r="AK61">
        <f t="shared" si="44"/>
        <v>11.3687</v>
      </c>
      <c r="AL61">
        <f t="shared" si="44"/>
        <v>11.335100000000001</v>
      </c>
      <c r="AM61">
        <f t="shared" si="44"/>
        <v>11.0943</v>
      </c>
      <c r="AN61">
        <f t="shared" si="44"/>
        <v>7.8146999999999993</v>
      </c>
      <c r="AO61">
        <f t="shared" si="44"/>
        <v>7.9408000000000003</v>
      </c>
      <c r="AP61">
        <f t="shared" si="44"/>
        <v>6.8613</v>
      </c>
      <c r="AQ61">
        <f t="shared" si="44"/>
        <v>6.2995000000000001</v>
      </c>
      <c r="AR61">
        <f t="shared" si="44"/>
        <v>8.3485000000000014</v>
      </c>
      <c r="AS61">
        <f t="shared" si="43"/>
        <v>3.6528999999999998</v>
      </c>
      <c r="AT61">
        <f t="shared" si="43"/>
        <v>4.8972999999999995</v>
      </c>
      <c r="AU61">
        <f t="shared" si="43"/>
        <v>4.3252999999999995</v>
      </c>
      <c r="AV61">
        <f t="shared" si="43"/>
        <v>6.7648999999999999</v>
      </c>
      <c r="AW61">
        <f t="shared" si="43"/>
        <v>4.0228999999999999</v>
      </c>
      <c r="AX61">
        <f t="shared" si="41"/>
        <v>4.2105999999999995</v>
      </c>
      <c r="AY61">
        <f t="shared" si="41"/>
        <v>2.4511999999999996</v>
      </c>
      <c r="AZ61">
        <f t="shared" si="41"/>
        <v>2.3240999999999996</v>
      </c>
      <c r="BA61">
        <f t="shared" si="37"/>
        <v>5.7107999999999999</v>
      </c>
      <c r="BB61">
        <f t="shared" si="37"/>
        <v>1.8405000000000002</v>
      </c>
      <c r="BC61">
        <f t="shared" si="37"/>
        <v>0.66359999999999997</v>
      </c>
      <c r="BD61">
        <f t="shared" si="37"/>
        <v>-1.1199000000000001</v>
      </c>
      <c r="BE61">
        <f t="shared" si="37"/>
        <v>-1.4339</v>
      </c>
      <c r="BF61">
        <f t="shared" si="37"/>
        <v>4.1970999999999998</v>
      </c>
      <c r="BH61">
        <f t="shared" si="5"/>
        <v>17.737425522345877</v>
      </c>
      <c r="BJ61" s="3">
        <f t="shared" si="42"/>
        <v>7.3088566261050305</v>
      </c>
      <c r="BK61" s="3">
        <f t="shared" si="42"/>
        <v>9.0946887655041149</v>
      </c>
      <c r="BL61" s="3">
        <f t="shared" si="42"/>
        <v>7.2740740616734527</v>
      </c>
      <c r="BM61" s="3">
        <f t="shared" si="42"/>
        <v>8.4583443559599001</v>
      </c>
      <c r="BN61" s="3">
        <f t="shared" si="42"/>
        <v>8.1991696491681569</v>
      </c>
      <c r="BO61" s="3">
        <f t="shared" si="42"/>
        <v>8.0709798471361083</v>
      </c>
      <c r="BP61" s="3">
        <f t="shared" si="42"/>
        <v>4.8707422224800005</v>
      </c>
      <c r="BQ61" s="3">
        <f t="shared" si="42"/>
        <v>4.9863715979218366</v>
      </c>
      <c r="BR61" s="3">
        <f t="shared" si="42"/>
        <v>3.9920323270171636</v>
      </c>
      <c r="BS61" s="3">
        <f t="shared" si="42"/>
        <v>3.1213658730064924</v>
      </c>
      <c r="BT61" s="3">
        <f t="shared" si="42"/>
        <v>5.4013392881310498</v>
      </c>
      <c r="BU61" s="3">
        <f t="shared" si="42"/>
        <v>0.78871763666992178</v>
      </c>
      <c r="BV61" s="3">
        <f t="shared" si="42"/>
        <v>2.2588602287077677</v>
      </c>
      <c r="BW61" s="3">
        <f t="shared" si="42"/>
        <v>1.6286263844748254</v>
      </c>
      <c r="BX61" s="3">
        <f t="shared" si="42"/>
        <v>3.7591713366581727</v>
      </c>
      <c r="BY61" s="3">
        <f t="shared" si="40"/>
        <v>1.2961234567655553</v>
      </c>
      <c r="BZ61" s="3">
        <f t="shared" si="39"/>
        <v>1.6930150472311092</v>
      </c>
      <c r="CA61" s="3">
        <f t="shared" si="39"/>
        <v>-0.10985345978742567</v>
      </c>
      <c r="CB61" s="3">
        <f t="shared" si="39"/>
        <v>-0.32191237530417149</v>
      </c>
      <c r="CC61" s="3">
        <f t="shared" si="38"/>
        <v>2.7579150171626372</v>
      </c>
      <c r="CD61" s="3">
        <f t="shared" si="38"/>
        <v>-0.35177001638539607</v>
      </c>
      <c r="CE61" s="3">
        <f t="shared" si="38"/>
        <v>-1.5467308531705866</v>
      </c>
      <c r="CF61" s="3">
        <f t="shared" si="38"/>
        <v>-3.1057932012196203</v>
      </c>
      <c r="CG61" s="3">
        <f t="shared" si="38"/>
        <v>-3.5363571934276012</v>
      </c>
      <c r="CH61" s="3">
        <f t="shared" si="38"/>
        <v>1.9446115489251525</v>
      </c>
      <c r="CI61" s="3"/>
      <c r="CJ61" s="3">
        <f t="shared" si="7"/>
        <v>7.3088566261050305</v>
      </c>
      <c r="CK61" s="3">
        <f t="shared" si="8"/>
        <v>9.0946887655041149</v>
      </c>
      <c r="CL61" s="3">
        <f t="shared" si="9"/>
        <v>7.2740740616734536</v>
      </c>
      <c r="CM61" s="3">
        <f t="shared" si="10"/>
        <v>8.4583443559599001</v>
      </c>
      <c r="CN61" s="3">
        <f t="shared" si="11"/>
        <v>8.1991696491681552</v>
      </c>
      <c r="CO61" s="3">
        <f t="shared" si="12"/>
        <v>8.0709798471361083</v>
      </c>
      <c r="CP61" s="3">
        <f t="shared" si="13"/>
        <v>4.8707422224800014</v>
      </c>
      <c r="CQ61" s="3">
        <f t="shared" si="14"/>
        <v>4.9863715979218366</v>
      </c>
      <c r="CR61" s="3">
        <f t="shared" si="15"/>
        <v>3.9920323270171636</v>
      </c>
      <c r="CS61" s="3">
        <f t="shared" si="16"/>
        <v>3.121365873006491</v>
      </c>
      <c r="CT61" s="3">
        <f t="shared" si="17"/>
        <v>5.4013392881310498</v>
      </c>
      <c r="CU61" s="3">
        <f t="shared" si="18"/>
        <v>0.78871763666992223</v>
      </c>
      <c r="CV61" s="3">
        <f t="shared" si="19"/>
        <v>2.2588602287077677</v>
      </c>
      <c r="CW61" s="3">
        <f t="shared" si="20"/>
        <v>1.6286263844748257</v>
      </c>
      <c r="CX61" s="3">
        <f t="shared" si="21"/>
        <v>3.7591713366581736</v>
      </c>
      <c r="CY61" s="3">
        <f t="shared" si="22"/>
        <v>1.2961234567655553</v>
      </c>
      <c r="CZ61" s="3">
        <f t="shared" si="23"/>
        <v>1.6930150472311094</v>
      </c>
      <c r="DA61" s="3">
        <f t="shared" si="24"/>
        <v>-0.10985345978742533</v>
      </c>
      <c r="DB61" s="3">
        <f t="shared" si="25"/>
        <v>-0.32191237530417133</v>
      </c>
      <c r="DC61" s="3">
        <f t="shared" si="26"/>
        <v>2.7579150171626363</v>
      </c>
      <c r="DD61" s="3">
        <f t="shared" si="27"/>
        <v>-0.35177001638539596</v>
      </c>
      <c r="DE61" s="3">
        <f t="shared" si="28"/>
        <v>-1.5467308531705863</v>
      </c>
      <c r="DF61" s="3">
        <f t="shared" si="29"/>
        <v>-3.1057932012196203</v>
      </c>
      <c r="DG61" s="3">
        <f t="shared" si="30"/>
        <v>-3.5363571934276012</v>
      </c>
      <c r="DH61" s="3">
        <f t="shared" si="31"/>
        <v>1.944611548925153</v>
      </c>
      <c r="DI61" s="3"/>
    </row>
    <row r="62" spans="1:113" x14ac:dyDescent="0.4">
      <c r="A62" s="18">
        <v>196806</v>
      </c>
      <c r="B62">
        <v>-1.139</v>
      </c>
      <c r="C62">
        <v>0.23480000000000001</v>
      </c>
      <c r="D62">
        <v>1.4049</v>
      </c>
      <c r="E62">
        <v>2.1587999999999998</v>
      </c>
      <c r="F62">
        <v>0.1143</v>
      </c>
      <c r="G62">
        <v>-0.59030000000000005</v>
      </c>
      <c r="H62">
        <v>1.5706</v>
      </c>
      <c r="I62">
        <v>-1.7141</v>
      </c>
      <c r="J62">
        <v>1.7963</v>
      </c>
      <c r="K62">
        <v>1.1131</v>
      </c>
      <c r="L62">
        <v>-2.0213999999999999</v>
      </c>
      <c r="M62">
        <v>2.9754</v>
      </c>
      <c r="N62">
        <v>3.2656999999999998</v>
      </c>
      <c r="O62">
        <v>1.7259</v>
      </c>
      <c r="P62">
        <v>0.85880000000000001</v>
      </c>
      <c r="Q62">
        <v>3.0300000000000001E-2</v>
      </c>
      <c r="R62">
        <v>3.8595999999999999</v>
      </c>
      <c r="S62">
        <v>3.8826999999999998</v>
      </c>
      <c r="T62">
        <v>2.9535999999999998</v>
      </c>
      <c r="U62">
        <v>-2.1339000000000001</v>
      </c>
      <c r="V62">
        <v>-7.7700000000000005E-2</v>
      </c>
      <c r="W62">
        <v>0.87619999999999998</v>
      </c>
      <c r="X62">
        <v>4.0204000000000004</v>
      </c>
      <c r="Y62">
        <v>3.1760999999999999</v>
      </c>
      <c r="Z62">
        <v>-1.5962000000000001</v>
      </c>
      <c r="AB62">
        <v>0.69</v>
      </c>
      <c r="AC62">
        <v>-0.19</v>
      </c>
      <c r="AD62">
        <v>0.73</v>
      </c>
      <c r="AF62">
        <v>0.43</v>
      </c>
      <c r="AH62">
        <f t="shared" si="44"/>
        <v>-1.569</v>
      </c>
      <c r="AI62">
        <f t="shared" si="44"/>
        <v>-0.19519999999999998</v>
      </c>
      <c r="AJ62">
        <f t="shared" si="44"/>
        <v>0.9749000000000001</v>
      </c>
      <c r="AK62">
        <f t="shared" si="44"/>
        <v>1.7287999999999999</v>
      </c>
      <c r="AL62">
        <f t="shared" si="44"/>
        <v>-0.31569999999999998</v>
      </c>
      <c r="AM62">
        <f t="shared" si="44"/>
        <v>-1.0203</v>
      </c>
      <c r="AN62">
        <f t="shared" si="44"/>
        <v>1.1406000000000001</v>
      </c>
      <c r="AO62">
        <f t="shared" si="44"/>
        <v>-2.1440999999999999</v>
      </c>
      <c r="AP62">
        <f t="shared" si="44"/>
        <v>1.3663000000000001</v>
      </c>
      <c r="AQ62">
        <f t="shared" si="44"/>
        <v>0.68310000000000004</v>
      </c>
      <c r="AR62">
        <f t="shared" si="44"/>
        <v>-2.4514</v>
      </c>
      <c r="AS62">
        <f t="shared" si="43"/>
        <v>2.5453999999999999</v>
      </c>
      <c r="AT62">
        <f t="shared" si="43"/>
        <v>2.8356999999999997</v>
      </c>
      <c r="AU62">
        <f t="shared" si="43"/>
        <v>1.2959000000000001</v>
      </c>
      <c r="AV62">
        <f t="shared" si="43"/>
        <v>0.42880000000000001</v>
      </c>
      <c r="AW62">
        <f t="shared" si="43"/>
        <v>-0.3997</v>
      </c>
      <c r="AX62">
        <f t="shared" si="41"/>
        <v>3.4295999999999998</v>
      </c>
      <c r="AY62">
        <f t="shared" si="41"/>
        <v>3.4526999999999997</v>
      </c>
      <c r="AZ62">
        <f t="shared" si="41"/>
        <v>2.5235999999999996</v>
      </c>
      <c r="BA62">
        <f t="shared" si="37"/>
        <v>-2.5639000000000003</v>
      </c>
      <c r="BB62">
        <f t="shared" si="37"/>
        <v>-0.50770000000000004</v>
      </c>
      <c r="BC62">
        <f t="shared" si="37"/>
        <v>0.44619999999999999</v>
      </c>
      <c r="BD62">
        <f t="shared" si="37"/>
        <v>3.5904000000000003</v>
      </c>
      <c r="BE62">
        <f t="shared" si="37"/>
        <v>2.7460999999999998</v>
      </c>
      <c r="BF62">
        <f t="shared" si="37"/>
        <v>-2.0262000000000002</v>
      </c>
      <c r="BH62">
        <f t="shared" si="5"/>
        <v>-5.4600878024000812</v>
      </c>
      <c r="BJ62" s="3">
        <f t="shared" si="42"/>
        <v>-2.2293808953522922</v>
      </c>
      <c r="BK62" s="3">
        <f t="shared" si="42"/>
        <v>-1.2296286823692268</v>
      </c>
      <c r="BL62" s="3">
        <f t="shared" si="42"/>
        <v>-0.10035115673727724</v>
      </c>
      <c r="BM62" s="3">
        <f t="shared" si="42"/>
        <v>0.52379893731153149</v>
      </c>
      <c r="BN62" s="3">
        <f t="shared" si="42"/>
        <v>-1.7009954147738378</v>
      </c>
      <c r="BO62" s="3">
        <f t="shared" si="42"/>
        <v>-1.7746150750482812</v>
      </c>
      <c r="BP62" s="3">
        <f t="shared" si="42"/>
        <v>0.15721819068678788</v>
      </c>
      <c r="BQ62" s="3">
        <f t="shared" si="42"/>
        <v>-3.3273602222441614</v>
      </c>
      <c r="BR62" s="3">
        <f t="shared" si="42"/>
        <v>0.13611752325720472</v>
      </c>
      <c r="BS62" s="3">
        <f t="shared" si="42"/>
        <v>-0.70539343402890164</v>
      </c>
      <c r="BT62" s="3">
        <f t="shared" si="42"/>
        <v>-3.2435073281861935</v>
      </c>
      <c r="BU62" s="3">
        <f t="shared" si="42"/>
        <v>1.5289324967043794</v>
      </c>
      <c r="BV62" s="3">
        <f t="shared" si="42"/>
        <v>1.8396115148611281</v>
      </c>
      <c r="BW62" s="3">
        <f t="shared" si="42"/>
        <v>0.14841540156710309</v>
      </c>
      <c r="BX62" s="3">
        <f t="shared" si="42"/>
        <v>-0.87945650622385663</v>
      </c>
      <c r="BY62" s="3">
        <f t="shared" si="40"/>
        <v>-1.180646275385169</v>
      </c>
      <c r="BZ62" s="3">
        <f t="shared" si="39"/>
        <v>2.7049936799884451</v>
      </c>
      <c r="CA62" s="3">
        <f t="shared" si="39"/>
        <v>2.5372449070043266</v>
      </c>
      <c r="CB62" s="3">
        <f t="shared" si="39"/>
        <v>1.4286328143958917</v>
      </c>
      <c r="CC62" s="3">
        <f t="shared" si="38"/>
        <v>-3.8012217656564751</v>
      </c>
      <c r="CD62" s="3">
        <f t="shared" si="38"/>
        <v>-1.1028766298651778</v>
      </c>
      <c r="CE62" s="3">
        <f t="shared" si="38"/>
        <v>-0.20326919354612677</v>
      </c>
      <c r="CF62" s="3">
        <f t="shared" si="38"/>
        <v>2.9793616537630454</v>
      </c>
      <c r="CG62" s="3">
        <f t="shared" si="38"/>
        <v>1.9731046645185732</v>
      </c>
      <c r="CH62" s="3">
        <f t="shared" si="38"/>
        <v>-2.8971468345803322</v>
      </c>
      <c r="CI62" s="3"/>
      <c r="CJ62" s="3">
        <f t="shared" si="7"/>
        <v>-2.2293808953522922</v>
      </c>
      <c r="CK62" s="3">
        <f t="shared" si="8"/>
        <v>-1.2296286823692271</v>
      </c>
      <c r="CL62" s="3">
        <f t="shared" si="9"/>
        <v>-0.1003511567372765</v>
      </c>
      <c r="CM62" s="3">
        <f t="shared" si="10"/>
        <v>0.52379893731153193</v>
      </c>
      <c r="CN62" s="3">
        <f t="shared" si="11"/>
        <v>-1.7009954147738389</v>
      </c>
      <c r="CO62" s="3">
        <f t="shared" si="12"/>
        <v>-1.7746150750482812</v>
      </c>
      <c r="CP62" s="3">
        <f t="shared" si="13"/>
        <v>0.15721819068678869</v>
      </c>
      <c r="CQ62" s="3">
        <f t="shared" si="14"/>
        <v>-3.3273602222441614</v>
      </c>
      <c r="CR62" s="3">
        <f t="shared" si="15"/>
        <v>0.13611752325720483</v>
      </c>
      <c r="CS62" s="3">
        <f t="shared" si="16"/>
        <v>-0.70539343402890309</v>
      </c>
      <c r="CT62" s="3">
        <f t="shared" si="17"/>
        <v>-3.2435073281861935</v>
      </c>
      <c r="CU62" s="3">
        <f t="shared" si="18"/>
        <v>1.5289324967043798</v>
      </c>
      <c r="CV62" s="3">
        <f t="shared" si="19"/>
        <v>1.8396115148611278</v>
      </c>
      <c r="CW62" s="3">
        <f t="shared" si="20"/>
        <v>0.14841540156710337</v>
      </c>
      <c r="CX62" s="3">
        <f t="shared" si="21"/>
        <v>-0.87945650622385563</v>
      </c>
      <c r="CY62" s="3">
        <f t="shared" si="22"/>
        <v>-1.180646275385169</v>
      </c>
      <c r="CZ62" s="3">
        <f t="shared" si="23"/>
        <v>2.7049936799884451</v>
      </c>
      <c r="DA62" s="3">
        <f t="shared" si="24"/>
        <v>2.537244907004327</v>
      </c>
      <c r="DB62" s="3">
        <f t="shared" si="25"/>
        <v>1.428632814395892</v>
      </c>
      <c r="DC62" s="3">
        <f t="shared" si="26"/>
        <v>-3.801221765656476</v>
      </c>
      <c r="DD62" s="3">
        <f t="shared" si="27"/>
        <v>-1.1028766298651775</v>
      </c>
      <c r="DE62" s="3">
        <f t="shared" si="28"/>
        <v>-0.20326919354612649</v>
      </c>
      <c r="DF62" s="3">
        <f t="shared" si="29"/>
        <v>2.9793616537630454</v>
      </c>
      <c r="DG62" s="3">
        <f t="shared" si="30"/>
        <v>1.9731046645185732</v>
      </c>
      <c r="DH62" s="3">
        <f t="shared" si="31"/>
        <v>-2.8971468345803317</v>
      </c>
      <c r="DI62" s="3"/>
    </row>
    <row r="63" spans="1:113" x14ac:dyDescent="0.4">
      <c r="A63" s="18">
        <v>196807</v>
      </c>
      <c r="B63">
        <v>-4.7582000000000004</v>
      </c>
      <c r="C63">
        <v>-4.6993</v>
      </c>
      <c r="D63">
        <v>-3.9230999999999998</v>
      </c>
      <c r="E63">
        <v>-0.7681</v>
      </c>
      <c r="F63">
        <v>0.72629999999999995</v>
      </c>
      <c r="G63">
        <v>-8.9916</v>
      </c>
      <c r="H63">
        <v>-2.9308000000000001</v>
      </c>
      <c r="I63">
        <v>-2.8361000000000001</v>
      </c>
      <c r="J63">
        <v>-0.4113</v>
      </c>
      <c r="K63">
        <v>-0.28639999999999999</v>
      </c>
      <c r="L63">
        <v>-5.5865999999999998</v>
      </c>
      <c r="M63">
        <v>-4.6131000000000002</v>
      </c>
      <c r="N63">
        <v>-3.3892000000000002</v>
      </c>
      <c r="O63">
        <v>-0.87419999999999998</v>
      </c>
      <c r="P63">
        <v>-0.18770000000000001</v>
      </c>
      <c r="Q63">
        <v>-5.6543000000000001</v>
      </c>
      <c r="R63">
        <v>-3.3938999999999999</v>
      </c>
      <c r="S63">
        <v>-4.1637000000000004</v>
      </c>
      <c r="T63">
        <v>-1.4979</v>
      </c>
      <c r="U63">
        <v>-2.1204999999999998</v>
      </c>
      <c r="V63">
        <v>-5.2069000000000001</v>
      </c>
      <c r="W63">
        <v>-1.26</v>
      </c>
      <c r="X63">
        <v>2.9403999999999999</v>
      </c>
      <c r="Y63">
        <v>0.94379999999999997</v>
      </c>
      <c r="Z63">
        <v>1.038</v>
      </c>
      <c r="AB63">
        <v>-2.72</v>
      </c>
      <c r="AC63">
        <v>-1.36</v>
      </c>
      <c r="AD63">
        <v>5.39</v>
      </c>
      <c r="AF63">
        <v>0.48</v>
      </c>
      <c r="AH63">
        <f t="shared" si="44"/>
        <v>-5.2382000000000009</v>
      </c>
      <c r="AI63">
        <f t="shared" si="44"/>
        <v>-5.1792999999999996</v>
      </c>
      <c r="AJ63">
        <f t="shared" si="44"/>
        <v>-4.4031000000000002</v>
      </c>
      <c r="AK63">
        <f t="shared" si="44"/>
        <v>-1.2481</v>
      </c>
      <c r="AL63">
        <f t="shared" si="44"/>
        <v>0.24629999999999996</v>
      </c>
      <c r="AM63">
        <f t="shared" si="44"/>
        <v>-9.4716000000000005</v>
      </c>
      <c r="AN63">
        <f t="shared" si="44"/>
        <v>-3.4108000000000001</v>
      </c>
      <c r="AO63">
        <f t="shared" si="44"/>
        <v>-3.3161</v>
      </c>
      <c r="AP63">
        <f t="shared" si="44"/>
        <v>-0.89129999999999998</v>
      </c>
      <c r="AQ63">
        <f t="shared" si="44"/>
        <v>-0.76639999999999997</v>
      </c>
      <c r="AR63">
        <f t="shared" si="44"/>
        <v>-6.0665999999999993</v>
      </c>
      <c r="AS63">
        <f t="shared" si="43"/>
        <v>-5.0930999999999997</v>
      </c>
      <c r="AT63">
        <f t="shared" si="43"/>
        <v>-3.8692000000000002</v>
      </c>
      <c r="AU63">
        <f t="shared" si="43"/>
        <v>-1.3542000000000001</v>
      </c>
      <c r="AV63">
        <f t="shared" si="43"/>
        <v>-0.66769999999999996</v>
      </c>
      <c r="AW63">
        <f t="shared" si="43"/>
        <v>-6.1342999999999996</v>
      </c>
      <c r="AX63">
        <f t="shared" si="41"/>
        <v>-3.8738999999999999</v>
      </c>
      <c r="AY63">
        <f t="shared" si="41"/>
        <v>-4.6437000000000008</v>
      </c>
      <c r="AZ63">
        <f t="shared" si="41"/>
        <v>-1.9779</v>
      </c>
      <c r="BA63">
        <f t="shared" si="37"/>
        <v>-2.6004999999999998</v>
      </c>
      <c r="BB63">
        <f t="shared" si="37"/>
        <v>-5.6868999999999996</v>
      </c>
      <c r="BC63">
        <f t="shared" si="37"/>
        <v>-1.74</v>
      </c>
      <c r="BD63">
        <f t="shared" si="37"/>
        <v>2.4603999999999999</v>
      </c>
      <c r="BE63">
        <f t="shared" si="37"/>
        <v>0.46379999999999999</v>
      </c>
      <c r="BF63">
        <f t="shared" si="37"/>
        <v>0.55800000000000005</v>
      </c>
      <c r="BH63">
        <f t="shared" si="5"/>
        <v>-13.474192846870535</v>
      </c>
      <c r="BJ63" s="3">
        <f t="shared" si="42"/>
        <v>-1.0465959570940981</v>
      </c>
      <c r="BK63" s="3">
        <f t="shared" si="42"/>
        <v>-1.9671365422736855</v>
      </c>
      <c r="BL63" s="3">
        <f t="shared" si="42"/>
        <v>-1.5410348012533701</v>
      </c>
      <c r="BM63" s="3">
        <f t="shared" si="42"/>
        <v>1.2042946117826427</v>
      </c>
      <c r="BN63" s="3">
        <f t="shared" si="42"/>
        <v>2.6155109575266646</v>
      </c>
      <c r="BO63" s="3">
        <f t="shared" si="42"/>
        <v>-5.3596840591041115</v>
      </c>
      <c r="BP63" s="3">
        <f t="shared" si="42"/>
        <v>-0.18942454416532195</v>
      </c>
      <c r="BQ63" s="3">
        <f t="shared" si="42"/>
        <v>-0.70081714473853207</v>
      </c>
      <c r="BR63" s="3">
        <f t="shared" si="42"/>
        <v>1.3937882900361609</v>
      </c>
      <c r="BS63" s="3">
        <f t="shared" si="42"/>
        <v>1.683266794278838</v>
      </c>
      <c r="BT63" s="3">
        <f t="shared" si="42"/>
        <v>-2.236863278904301</v>
      </c>
      <c r="BU63" s="3">
        <f t="shared" si="42"/>
        <v>-2.1468582751714056</v>
      </c>
      <c r="BV63" s="3">
        <f t="shared" si="42"/>
        <v>-1.3430130852753761</v>
      </c>
      <c r="BW63" s="3">
        <f t="shared" si="42"/>
        <v>0.82078996023670392</v>
      </c>
      <c r="BX63" s="3">
        <f t="shared" si="42"/>
        <v>1.6645340948907856</v>
      </c>
      <c r="BY63" s="3">
        <f t="shared" si="40"/>
        <v>-2.7421134367901803</v>
      </c>
      <c r="BZ63" s="3">
        <f t="shared" si="39"/>
        <v>-0.75318736548167253</v>
      </c>
      <c r="CA63" s="3">
        <f t="shared" si="39"/>
        <v>-2.0299158283668204</v>
      </c>
      <c r="CB63" s="3">
        <f t="shared" si="39"/>
        <v>0.25358822123690894</v>
      </c>
      <c r="CC63" s="3">
        <f t="shared" si="38"/>
        <v>-0.15853209862073481</v>
      </c>
      <c r="CD63" s="3">
        <f t="shared" si="38"/>
        <v>-2.8568637694664689</v>
      </c>
      <c r="CE63" s="3">
        <f t="shared" si="38"/>
        <v>0.95803914564846981</v>
      </c>
      <c r="CF63" s="3">
        <f t="shared" si="38"/>
        <v>4.797949738977441</v>
      </c>
      <c r="CG63" s="3">
        <f t="shared" si="38"/>
        <v>2.5420404730698039</v>
      </c>
      <c r="CH63" s="3">
        <f t="shared" si="38"/>
        <v>2.6499820410462709</v>
      </c>
      <c r="CI63" s="3"/>
      <c r="CJ63" s="3">
        <f t="shared" si="7"/>
        <v>-1.0465959570940979</v>
      </c>
      <c r="CK63" s="3">
        <f t="shared" si="8"/>
        <v>-1.9671365422736857</v>
      </c>
      <c r="CL63" s="3">
        <f t="shared" si="9"/>
        <v>-1.5410348012533694</v>
      </c>
      <c r="CM63" s="3">
        <f t="shared" si="10"/>
        <v>1.2042946117826432</v>
      </c>
      <c r="CN63" s="3">
        <f t="shared" si="11"/>
        <v>2.6155109575266637</v>
      </c>
      <c r="CO63" s="3">
        <f t="shared" si="12"/>
        <v>-5.3596840591041115</v>
      </c>
      <c r="CP63" s="3">
        <f t="shared" si="13"/>
        <v>-0.18942454416532115</v>
      </c>
      <c r="CQ63" s="3">
        <f t="shared" si="14"/>
        <v>-0.70081714473853207</v>
      </c>
      <c r="CR63" s="3">
        <f t="shared" si="15"/>
        <v>1.3937882900361609</v>
      </c>
      <c r="CS63" s="3">
        <f t="shared" si="16"/>
        <v>1.6832667942788364</v>
      </c>
      <c r="CT63" s="3">
        <f t="shared" si="17"/>
        <v>-2.236863278904301</v>
      </c>
      <c r="CU63" s="3">
        <f t="shared" si="18"/>
        <v>-2.1468582751714052</v>
      </c>
      <c r="CV63" s="3">
        <f t="shared" si="19"/>
        <v>-1.3430130852753763</v>
      </c>
      <c r="CW63" s="3">
        <f t="shared" si="20"/>
        <v>0.82078996023670425</v>
      </c>
      <c r="CX63" s="3">
        <f t="shared" si="21"/>
        <v>1.6645340948907865</v>
      </c>
      <c r="CY63" s="3">
        <f t="shared" si="22"/>
        <v>-2.7421134367901803</v>
      </c>
      <c r="CZ63" s="3">
        <f t="shared" si="23"/>
        <v>-0.75318736548167242</v>
      </c>
      <c r="DA63" s="3">
        <f t="shared" si="24"/>
        <v>-2.0299158283668199</v>
      </c>
      <c r="DB63" s="3">
        <f t="shared" si="25"/>
        <v>0.25358822123690911</v>
      </c>
      <c r="DC63" s="3">
        <f t="shared" si="26"/>
        <v>-0.1585320986207357</v>
      </c>
      <c r="DD63" s="3">
        <f t="shared" si="27"/>
        <v>-2.8568637694664689</v>
      </c>
      <c r="DE63" s="3">
        <f t="shared" si="28"/>
        <v>0.95803914564847004</v>
      </c>
      <c r="DF63" s="3">
        <f t="shared" si="29"/>
        <v>4.797949738977441</v>
      </c>
      <c r="DG63" s="3">
        <f t="shared" si="30"/>
        <v>2.5420404730698039</v>
      </c>
      <c r="DH63" s="3">
        <f t="shared" si="31"/>
        <v>2.6499820410462713</v>
      </c>
      <c r="DI63" s="3"/>
    </row>
    <row r="64" spans="1:113" x14ac:dyDescent="0.4">
      <c r="A64" s="18">
        <v>196808</v>
      </c>
      <c r="B64">
        <v>4.5121000000000002</v>
      </c>
      <c r="C64">
        <v>5.8795000000000002</v>
      </c>
      <c r="D64">
        <v>4.8623000000000003</v>
      </c>
      <c r="E64">
        <v>4.3360000000000003</v>
      </c>
      <c r="F64">
        <v>4.7618999999999998</v>
      </c>
      <c r="G64">
        <v>1.7298</v>
      </c>
      <c r="H64">
        <v>2.9253999999999998</v>
      </c>
      <c r="I64">
        <v>3.6507000000000001</v>
      </c>
      <c r="J64">
        <v>1.1608000000000001</v>
      </c>
      <c r="K64">
        <v>7.0846</v>
      </c>
      <c r="L64">
        <v>2.9053</v>
      </c>
      <c r="M64">
        <v>3.1520000000000001</v>
      </c>
      <c r="N64">
        <v>2.6772999999999998</v>
      </c>
      <c r="O64">
        <v>2.8083999999999998</v>
      </c>
      <c r="P64">
        <v>4.9589999999999996</v>
      </c>
      <c r="Q64">
        <v>1.6937</v>
      </c>
      <c r="R64">
        <v>1.35</v>
      </c>
      <c r="S64">
        <v>2.0213000000000001</v>
      </c>
      <c r="T64">
        <v>2.0434999999999999</v>
      </c>
      <c r="U64">
        <v>2.9434</v>
      </c>
      <c r="V64">
        <v>1.1960999999999999</v>
      </c>
      <c r="W64">
        <v>0.3795</v>
      </c>
      <c r="X64">
        <v>2.1715</v>
      </c>
      <c r="Y64">
        <v>1.6484000000000001</v>
      </c>
      <c r="Z64">
        <v>2.8191999999999999</v>
      </c>
      <c r="AB64">
        <v>1.34</v>
      </c>
      <c r="AC64">
        <v>2.34</v>
      </c>
      <c r="AD64">
        <v>1.01</v>
      </c>
      <c r="AF64">
        <v>0.42</v>
      </c>
      <c r="AH64">
        <f t="shared" si="44"/>
        <v>4.0921000000000003</v>
      </c>
      <c r="AI64">
        <f t="shared" si="44"/>
        <v>5.4595000000000002</v>
      </c>
      <c r="AJ64">
        <f t="shared" si="44"/>
        <v>4.4423000000000004</v>
      </c>
      <c r="AK64">
        <f t="shared" si="44"/>
        <v>3.9160000000000004</v>
      </c>
      <c r="AL64">
        <f t="shared" si="44"/>
        <v>4.3418999999999999</v>
      </c>
      <c r="AM64">
        <f t="shared" si="44"/>
        <v>1.3098000000000001</v>
      </c>
      <c r="AN64">
        <f t="shared" si="44"/>
        <v>2.5053999999999998</v>
      </c>
      <c r="AO64">
        <f t="shared" si="44"/>
        <v>3.2307000000000001</v>
      </c>
      <c r="AP64">
        <f t="shared" si="44"/>
        <v>0.74080000000000013</v>
      </c>
      <c r="AQ64">
        <f t="shared" si="44"/>
        <v>6.6646000000000001</v>
      </c>
      <c r="AR64">
        <f t="shared" si="44"/>
        <v>2.4853000000000001</v>
      </c>
      <c r="AS64">
        <f t="shared" si="43"/>
        <v>2.7320000000000002</v>
      </c>
      <c r="AT64">
        <f t="shared" si="43"/>
        <v>2.2572999999999999</v>
      </c>
      <c r="AU64">
        <f t="shared" si="43"/>
        <v>2.3883999999999999</v>
      </c>
      <c r="AV64">
        <f t="shared" si="43"/>
        <v>4.5389999999999997</v>
      </c>
      <c r="AW64">
        <f t="shared" si="43"/>
        <v>1.2737000000000001</v>
      </c>
      <c r="AX64">
        <f t="shared" si="41"/>
        <v>0.93000000000000016</v>
      </c>
      <c r="AY64">
        <f t="shared" si="41"/>
        <v>1.6013000000000002</v>
      </c>
      <c r="AZ64">
        <f t="shared" si="41"/>
        <v>1.6234999999999999</v>
      </c>
      <c r="BA64">
        <f t="shared" si="37"/>
        <v>2.5234000000000001</v>
      </c>
      <c r="BB64">
        <f t="shared" si="37"/>
        <v>0.77610000000000001</v>
      </c>
      <c r="BC64">
        <f t="shared" si="37"/>
        <v>-4.049999999999998E-2</v>
      </c>
      <c r="BD64">
        <f t="shared" si="37"/>
        <v>1.7515000000000001</v>
      </c>
      <c r="BE64">
        <f t="shared" si="37"/>
        <v>1.2284000000000002</v>
      </c>
      <c r="BF64">
        <f t="shared" si="37"/>
        <v>2.3992</v>
      </c>
      <c r="BH64">
        <f t="shared" si="5"/>
        <v>3.0774277678996214</v>
      </c>
      <c r="BJ64" s="3">
        <f t="shared" si="42"/>
        <v>2.5068539404635946</v>
      </c>
      <c r="BK64" s="3">
        <f t="shared" si="42"/>
        <v>3.6156036076418872</v>
      </c>
      <c r="BL64" s="3">
        <f t="shared" si="42"/>
        <v>2.6165339954432096</v>
      </c>
      <c r="BM64" s="3">
        <f t="shared" si="42"/>
        <v>2.0138414040545749</v>
      </c>
      <c r="BN64" s="3">
        <f t="shared" si="42"/>
        <v>2.240936215139556</v>
      </c>
      <c r="BO64" s="3">
        <f t="shared" si="42"/>
        <v>-0.37209576723705284</v>
      </c>
      <c r="BP64" s="3">
        <f t="shared" si="42"/>
        <v>0.72052487035067925</v>
      </c>
      <c r="BQ64" s="3">
        <f t="shared" si="42"/>
        <v>1.3233773143016863</v>
      </c>
      <c r="BR64" s="3">
        <f t="shared" si="42"/>
        <v>-1.159448751935265</v>
      </c>
      <c r="BS64" s="3">
        <f t="shared" si="42"/>
        <v>4.5444924462056928</v>
      </c>
      <c r="BT64" s="3">
        <f t="shared" si="42"/>
        <v>0.81219600552840188</v>
      </c>
      <c r="BU64" s="3">
        <f t="shared" si="42"/>
        <v>0.96017736524375219</v>
      </c>
      <c r="BV64" s="3">
        <f t="shared" si="42"/>
        <v>0.5898100456789368</v>
      </c>
      <c r="BW64" s="3">
        <f t="shared" si="42"/>
        <v>0.60759913671805865</v>
      </c>
      <c r="BX64" s="3">
        <f t="shared" si="42"/>
        <v>2.5368083352059032</v>
      </c>
      <c r="BY64" s="3">
        <f t="shared" si="40"/>
        <v>-0.3027114792229233</v>
      </c>
      <c r="BZ64" s="3">
        <f t="shared" si="39"/>
        <v>-0.52758500635889316</v>
      </c>
      <c r="CA64" s="3">
        <f t="shared" si="39"/>
        <v>1.3116014919648311E-2</v>
      </c>
      <c r="CB64" s="3">
        <f t="shared" si="39"/>
        <v>-0.10554226315444826</v>
      </c>
      <c r="CC64" s="3">
        <f t="shared" si="38"/>
        <v>0.58474735939536315</v>
      </c>
      <c r="CD64" s="3">
        <f t="shared" si="38"/>
        <v>-0.47197644196463839</v>
      </c>
      <c r="CE64" s="3">
        <f t="shared" si="38"/>
        <v>-1.328057293392604</v>
      </c>
      <c r="CF64" s="3">
        <f t="shared" si="38"/>
        <v>0.57841407153742708</v>
      </c>
      <c r="CG64" s="3">
        <f t="shared" si="38"/>
        <v>-8.8086032126089231E-2</v>
      </c>
      <c r="CH64" s="3">
        <f t="shared" si="38"/>
        <v>0.96347200144392264</v>
      </c>
      <c r="CI64" s="3"/>
      <c r="CJ64" s="3">
        <f t="shared" si="7"/>
        <v>2.5068539404635946</v>
      </c>
      <c r="CK64" s="3">
        <f t="shared" si="8"/>
        <v>3.6156036076418867</v>
      </c>
      <c r="CL64" s="3">
        <f t="shared" si="9"/>
        <v>2.6165339954432105</v>
      </c>
      <c r="CM64" s="3">
        <f t="shared" si="10"/>
        <v>2.0138414040545753</v>
      </c>
      <c r="CN64" s="3">
        <f t="shared" si="11"/>
        <v>2.2409362151395551</v>
      </c>
      <c r="CO64" s="3">
        <f t="shared" si="12"/>
        <v>-0.37209576723705279</v>
      </c>
      <c r="CP64" s="3">
        <f t="shared" si="13"/>
        <v>0.72052487035068002</v>
      </c>
      <c r="CQ64" s="3">
        <f t="shared" si="14"/>
        <v>1.3233773143016863</v>
      </c>
      <c r="CR64" s="3">
        <f t="shared" si="15"/>
        <v>-1.159448751935265</v>
      </c>
      <c r="CS64" s="3">
        <f t="shared" si="16"/>
        <v>4.544492446205691</v>
      </c>
      <c r="CT64" s="3">
        <f t="shared" si="17"/>
        <v>0.81219600552840188</v>
      </c>
      <c r="CU64" s="3">
        <f t="shared" si="18"/>
        <v>0.96017736524375263</v>
      </c>
      <c r="CV64" s="3">
        <f t="shared" si="19"/>
        <v>0.58981004567893669</v>
      </c>
      <c r="CW64" s="3">
        <f t="shared" si="20"/>
        <v>0.60759913671805899</v>
      </c>
      <c r="CX64" s="3">
        <f t="shared" si="21"/>
        <v>2.5368083352059041</v>
      </c>
      <c r="CY64" s="3">
        <f t="shared" si="22"/>
        <v>-0.3027114792229233</v>
      </c>
      <c r="CZ64" s="3">
        <f t="shared" si="23"/>
        <v>-0.52758500635889305</v>
      </c>
      <c r="DA64" s="3">
        <f t="shared" si="24"/>
        <v>1.3116014919648641E-2</v>
      </c>
      <c r="DB64" s="3">
        <f t="shared" si="25"/>
        <v>-0.1055422631544481</v>
      </c>
      <c r="DC64" s="3">
        <f t="shared" si="26"/>
        <v>0.58474735939536227</v>
      </c>
      <c r="DD64" s="3">
        <f t="shared" si="27"/>
        <v>-0.47197644196463828</v>
      </c>
      <c r="DE64" s="3">
        <f t="shared" si="28"/>
        <v>-1.3280572933926038</v>
      </c>
      <c r="DF64" s="3">
        <f t="shared" si="29"/>
        <v>0.57841407153742697</v>
      </c>
      <c r="DG64" s="3">
        <f t="shared" si="30"/>
        <v>-8.8086032126089273E-2</v>
      </c>
      <c r="DH64" s="3">
        <f t="shared" si="31"/>
        <v>0.96347200144392309</v>
      </c>
      <c r="DI64" s="3"/>
    </row>
    <row r="65" spans="1:113" x14ac:dyDescent="0.4">
      <c r="A65" s="18">
        <v>196809</v>
      </c>
      <c r="B65">
        <v>7.1012000000000004</v>
      </c>
      <c r="C65">
        <v>8.6013999999999999</v>
      </c>
      <c r="D65">
        <v>7.0407999999999999</v>
      </c>
      <c r="E65">
        <v>6.5308000000000002</v>
      </c>
      <c r="F65">
        <v>6.2510000000000003</v>
      </c>
      <c r="G65">
        <v>7.1947999999999999</v>
      </c>
      <c r="H65">
        <v>6.0743</v>
      </c>
      <c r="I65">
        <v>7.2008999999999999</v>
      </c>
      <c r="J65">
        <v>5.7537000000000003</v>
      </c>
      <c r="K65">
        <v>6.2714999999999996</v>
      </c>
      <c r="L65">
        <v>7.3968999999999996</v>
      </c>
      <c r="M65">
        <v>6.9420000000000002</v>
      </c>
      <c r="N65">
        <v>3.7783000000000002</v>
      </c>
      <c r="O65">
        <v>5.6467999999999998</v>
      </c>
      <c r="P65">
        <v>6.3787000000000003</v>
      </c>
      <c r="Q65">
        <v>6.7915000000000001</v>
      </c>
      <c r="R65">
        <v>5.8127000000000004</v>
      </c>
      <c r="S65">
        <v>4.9184999999999999</v>
      </c>
      <c r="T65">
        <v>6.9161999999999999</v>
      </c>
      <c r="U65">
        <v>6.0704000000000002</v>
      </c>
      <c r="V65">
        <v>1.9491000000000001</v>
      </c>
      <c r="W65">
        <v>5.4090999999999996</v>
      </c>
      <c r="X65">
        <v>2.3952</v>
      </c>
      <c r="Y65">
        <v>4.2392000000000003</v>
      </c>
      <c r="Z65">
        <v>8.2913999999999994</v>
      </c>
      <c r="AB65">
        <v>4.03</v>
      </c>
      <c r="AC65">
        <v>2.8</v>
      </c>
      <c r="AD65">
        <v>0.3</v>
      </c>
      <c r="AF65">
        <v>0.43</v>
      </c>
      <c r="AH65">
        <f t="shared" si="44"/>
        <v>6.6712000000000007</v>
      </c>
      <c r="AI65">
        <f t="shared" si="44"/>
        <v>8.1714000000000002</v>
      </c>
      <c r="AJ65">
        <f t="shared" si="44"/>
        <v>6.6108000000000002</v>
      </c>
      <c r="AK65">
        <f t="shared" si="44"/>
        <v>6.1008000000000004</v>
      </c>
      <c r="AL65">
        <f t="shared" si="44"/>
        <v>5.8210000000000006</v>
      </c>
      <c r="AM65">
        <f t="shared" si="44"/>
        <v>6.7648000000000001</v>
      </c>
      <c r="AN65">
        <f t="shared" si="44"/>
        <v>5.6443000000000003</v>
      </c>
      <c r="AO65">
        <f t="shared" si="44"/>
        <v>6.7709000000000001</v>
      </c>
      <c r="AP65">
        <f t="shared" si="44"/>
        <v>5.3237000000000005</v>
      </c>
      <c r="AQ65">
        <f t="shared" si="44"/>
        <v>5.8414999999999999</v>
      </c>
      <c r="AR65">
        <f t="shared" si="44"/>
        <v>6.9668999999999999</v>
      </c>
      <c r="AS65">
        <f t="shared" si="43"/>
        <v>6.5120000000000005</v>
      </c>
      <c r="AT65">
        <f t="shared" si="43"/>
        <v>3.3483000000000001</v>
      </c>
      <c r="AU65">
        <f t="shared" si="43"/>
        <v>5.2168000000000001</v>
      </c>
      <c r="AV65">
        <f t="shared" si="43"/>
        <v>5.9487000000000005</v>
      </c>
      <c r="AW65">
        <f t="shared" si="43"/>
        <v>6.3615000000000004</v>
      </c>
      <c r="AX65">
        <f t="shared" si="41"/>
        <v>5.3827000000000007</v>
      </c>
      <c r="AY65">
        <f t="shared" si="41"/>
        <v>4.4885000000000002</v>
      </c>
      <c r="AZ65">
        <f t="shared" si="41"/>
        <v>6.4862000000000002</v>
      </c>
      <c r="BA65">
        <f t="shared" si="37"/>
        <v>5.6404000000000005</v>
      </c>
      <c r="BB65">
        <f t="shared" si="37"/>
        <v>1.5191000000000001</v>
      </c>
      <c r="BC65">
        <f t="shared" si="37"/>
        <v>4.9790999999999999</v>
      </c>
      <c r="BD65">
        <f t="shared" si="37"/>
        <v>1.9652000000000001</v>
      </c>
      <c r="BE65">
        <f t="shared" si="37"/>
        <v>3.8092000000000001</v>
      </c>
      <c r="BF65">
        <f t="shared" si="37"/>
        <v>7.8613999999999997</v>
      </c>
      <c r="BH65">
        <f t="shared" si="5"/>
        <v>5.2775753305175055</v>
      </c>
      <c r="BJ65" s="3">
        <f t="shared" si="42"/>
        <v>1.2584350302247254</v>
      </c>
      <c r="BK65" s="3">
        <f t="shared" si="42"/>
        <v>2.9775526232263436</v>
      </c>
      <c r="BL65" s="3">
        <f t="shared" si="42"/>
        <v>1.6790571636978395</v>
      </c>
      <c r="BM65" s="3">
        <f t="shared" si="42"/>
        <v>1.3134817664219387</v>
      </c>
      <c r="BN65" s="3">
        <f t="shared" si="42"/>
        <v>0.75827019124267991</v>
      </c>
      <c r="BO65" s="3">
        <f t="shared" si="42"/>
        <v>1.2441472143201855</v>
      </c>
      <c r="BP65" s="3">
        <f t="shared" si="42"/>
        <v>0.54247559080586338</v>
      </c>
      <c r="BQ65" s="3">
        <f t="shared" si="42"/>
        <v>1.8670726578529644</v>
      </c>
      <c r="BR65" s="3">
        <f t="shared" si="42"/>
        <v>0.6504077399605146</v>
      </c>
      <c r="BS65" s="3">
        <f t="shared" si="42"/>
        <v>0.69363555056117043</v>
      </c>
      <c r="BT65" s="3">
        <f t="shared" si="42"/>
        <v>1.647825186593419</v>
      </c>
      <c r="BU65" s="3">
        <f t="shared" si="42"/>
        <v>1.6141692058143864</v>
      </c>
      <c r="BV65" s="3">
        <f t="shared" si="42"/>
        <v>-1.0977591113981315</v>
      </c>
      <c r="BW65" s="3">
        <f t="shared" si="42"/>
        <v>0.81504413295816835</v>
      </c>
      <c r="BX65" s="3">
        <f t="shared" si="42"/>
        <v>1.0746843712767582</v>
      </c>
      <c r="BY65" s="3">
        <f t="shared" si="40"/>
        <v>1.4930863695100625</v>
      </c>
      <c r="BZ65" s="3">
        <f t="shared" si="39"/>
        <v>0.89171089168058426</v>
      </c>
      <c r="CA65" s="3">
        <f t="shared" si="39"/>
        <v>0.11625336921536267</v>
      </c>
      <c r="CB65" s="3">
        <f t="shared" si="39"/>
        <v>2.1330624159064504</v>
      </c>
      <c r="CC65" s="3">
        <f t="shared" si="38"/>
        <v>0.79931650768681806</v>
      </c>
      <c r="CD65" s="3">
        <f t="shared" si="38"/>
        <v>-2.4309772028070213</v>
      </c>
      <c r="CE65" s="3">
        <f t="shared" si="38"/>
        <v>1.0508396472427433</v>
      </c>
      <c r="CF65" s="3">
        <f t="shared" si="38"/>
        <v>-1.5338982302885922</v>
      </c>
      <c r="CG65" s="3">
        <f t="shared" si="38"/>
        <v>0.24349862329830652</v>
      </c>
      <c r="CH65" s="3">
        <f t="shared" si="38"/>
        <v>4.0883468766827598</v>
      </c>
      <c r="CI65" s="3"/>
      <c r="CJ65" s="3">
        <f t="shared" si="7"/>
        <v>1.2584350302247256</v>
      </c>
      <c r="CK65" s="3">
        <f t="shared" si="8"/>
        <v>2.9775526232263432</v>
      </c>
      <c r="CL65" s="3">
        <f t="shared" si="9"/>
        <v>1.6790571636978402</v>
      </c>
      <c r="CM65" s="3">
        <f t="shared" si="10"/>
        <v>1.3134817664219391</v>
      </c>
      <c r="CN65" s="3">
        <f t="shared" si="11"/>
        <v>0.75827019124267891</v>
      </c>
      <c r="CO65" s="3">
        <f t="shared" si="12"/>
        <v>1.2441472143201855</v>
      </c>
      <c r="CP65" s="3">
        <f t="shared" si="13"/>
        <v>0.54247559080586416</v>
      </c>
      <c r="CQ65" s="3">
        <f t="shared" si="14"/>
        <v>1.8670726578529644</v>
      </c>
      <c r="CR65" s="3">
        <f t="shared" si="15"/>
        <v>0.65040773996051471</v>
      </c>
      <c r="CS65" s="3">
        <f t="shared" si="16"/>
        <v>0.69363555056116899</v>
      </c>
      <c r="CT65" s="3">
        <f t="shared" si="17"/>
        <v>1.647825186593419</v>
      </c>
      <c r="CU65" s="3">
        <f t="shared" si="18"/>
        <v>1.6141692058143868</v>
      </c>
      <c r="CV65" s="3">
        <f t="shared" si="19"/>
        <v>-1.0977591113981318</v>
      </c>
      <c r="CW65" s="3">
        <f t="shared" si="20"/>
        <v>0.81504413295816869</v>
      </c>
      <c r="CX65" s="3">
        <f t="shared" si="21"/>
        <v>1.0746843712767591</v>
      </c>
      <c r="CY65" s="3">
        <f t="shared" si="22"/>
        <v>1.4930863695100625</v>
      </c>
      <c r="CZ65" s="3">
        <f t="shared" si="23"/>
        <v>0.89171089168058437</v>
      </c>
      <c r="DA65" s="3">
        <f t="shared" si="24"/>
        <v>0.116253369215363</v>
      </c>
      <c r="DB65" s="3">
        <f t="shared" si="25"/>
        <v>2.1330624159064504</v>
      </c>
      <c r="DC65" s="3">
        <f t="shared" si="26"/>
        <v>0.79931650768681717</v>
      </c>
      <c r="DD65" s="3">
        <f t="shared" si="27"/>
        <v>-2.4309772028070213</v>
      </c>
      <c r="DE65" s="3">
        <f t="shared" si="28"/>
        <v>1.0508396472427435</v>
      </c>
      <c r="DF65" s="3">
        <f t="shared" si="29"/>
        <v>-1.5338982302885924</v>
      </c>
      <c r="DG65" s="3">
        <f t="shared" si="30"/>
        <v>0.24349862329830649</v>
      </c>
      <c r="DH65" s="3">
        <f t="shared" si="31"/>
        <v>4.0883468766827598</v>
      </c>
      <c r="DI65" s="3"/>
    </row>
    <row r="66" spans="1:113" x14ac:dyDescent="0.4">
      <c r="A66" s="18">
        <v>196810</v>
      </c>
      <c r="B66">
        <v>-2.0289999999999999</v>
      </c>
      <c r="C66">
        <v>7.7200000000000005E-2</v>
      </c>
      <c r="D66">
        <v>1.4061999999999999</v>
      </c>
      <c r="E66">
        <v>0.1149</v>
      </c>
      <c r="F66">
        <v>1.8473999999999999</v>
      </c>
      <c r="G66">
        <v>-0.36480000000000001</v>
      </c>
      <c r="H66">
        <v>0.92530000000000001</v>
      </c>
      <c r="I66">
        <v>1.6121000000000001</v>
      </c>
      <c r="J66">
        <v>2.5828000000000002</v>
      </c>
      <c r="K66">
        <v>0.94799999999999995</v>
      </c>
      <c r="L66">
        <v>-4.4999999999999997E-3</v>
      </c>
      <c r="M66">
        <v>2.4224000000000001</v>
      </c>
      <c r="N66">
        <v>2.8828999999999998</v>
      </c>
      <c r="O66">
        <v>2.8157000000000001</v>
      </c>
      <c r="P66">
        <v>0.81520000000000004</v>
      </c>
      <c r="Q66">
        <v>0.2382</v>
      </c>
      <c r="R66">
        <v>5.0000000000000001E-4</v>
      </c>
      <c r="S66">
        <v>2.488</v>
      </c>
      <c r="T66">
        <v>0.99270000000000003</v>
      </c>
      <c r="U66">
        <v>2.4205000000000001</v>
      </c>
      <c r="V66">
        <v>-1.7302999999999999</v>
      </c>
      <c r="W66">
        <v>2.0796999999999999</v>
      </c>
      <c r="X66">
        <v>2.0339999999999998</v>
      </c>
      <c r="Y66">
        <v>3.7130999999999998</v>
      </c>
      <c r="Z66">
        <v>1.1604000000000001</v>
      </c>
      <c r="AB66">
        <v>0.42</v>
      </c>
      <c r="AC66">
        <v>-0.48</v>
      </c>
      <c r="AD66">
        <v>2.86</v>
      </c>
      <c r="AF66">
        <v>0.44</v>
      </c>
      <c r="AH66">
        <f t="shared" si="44"/>
        <v>-2.4689999999999999</v>
      </c>
      <c r="AI66">
        <f t="shared" si="44"/>
        <v>-0.36280000000000001</v>
      </c>
      <c r="AJ66">
        <f t="shared" si="44"/>
        <v>0.96619999999999995</v>
      </c>
      <c r="AK66">
        <f t="shared" si="44"/>
        <v>-0.3251</v>
      </c>
      <c r="AL66">
        <f t="shared" si="44"/>
        <v>1.4074</v>
      </c>
      <c r="AM66">
        <f t="shared" si="44"/>
        <v>-0.80479999999999996</v>
      </c>
      <c r="AN66">
        <f t="shared" si="44"/>
        <v>0.48530000000000001</v>
      </c>
      <c r="AO66">
        <f t="shared" si="44"/>
        <v>1.1721000000000001</v>
      </c>
      <c r="AP66">
        <f t="shared" si="44"/>
        <v>2.1428000000000003</v>
      </c>
      <c r="AQ66">
        <f t="shared" si="44"/>
        <v>0.50800000000000001</v>
      </c>
      <c r="AR66">
        <f t="shared" si="44"/>
        <v>-0.44450000000000001</v>
      </c>
      <c r="AS66">
        <f t="shared" si="43"/>
        <v>1.9824000000000002</v>
      </c>
      <c r="AT66">
        <f t="shared" si="43"/>
        <v>2.4428999999999998</v>
      </c>
      <c r="AU66">
        <f t="shared" si="43"/>
        <v>2.3757000000000001</v>
      </c>
      <c r="AV66">
        <f t="shared" si="43"/>
        <v>0.37520000000000003</v>
      </c>
      <c r="AW66">
        <f t="shared" si="43"/>
        <v>-0.20180000000000001</v>
      </c>
      <c r="AX66">
        <f t="shared" si="41"/>
        <v>-0.4395</v>
      </c>
      <c r="AY66">
        <f t="shared" si="41"/>
        <v>2.048</v>
      </c>
      <c r="AZ66">
        <f t="shared" si="41"/>
        <v>0.55269999999999997</v>
      </c>
      <c r="BA66">
        <f t="shared" si="37"/>
        <v>1.9805000000000001</v>
      </c>
      <c r="BB66">
        <f t="shared" si="37"/>
        <v>-2.1703000000000001</v>
      </c>
      <c r="BC66">
        <f t="shared" si="37"/>
        <v>1.6396999999999999</v>
      </c>
      <c r="BD66">
        <f t="shared" si="37"/>
        <v>1.5939999999999999</v>
      </c>
      <c r="BE66">
        <f t="shared" si="37"/>
        <v>3.2730999999999999</v>
      </c>
      <c r="BF66">
        <f t="shared" si="37"/>
        <v>0.72040000000000015</v>
      </c>
      <c r="BH66">
        <f t="shared" si="5"/>
        <v>-5.5371572975314853</v>
      </c>
      <c r="BJ66" s="3">
        <f t="shared" si="42"/>
        <v>-2.7452061348450449</v>
      </c>
      <c r="BK66" s="3">
        <f t="shared" si="42"/>
        <v>-1.0609882489892279</v>
      </c>
      <c r="BL66" s="3">
        <f t="shared" si="42"/>
        <v>0.20270116466467414</v>
      </c>
      <c r="BM66" s="3">
        <f t="shared" si="42"/>
        <v>-1.2405125488740403</v>
      </c>
      <c r="BN66" s="3">
        <f t="shared" si="42"/>
        <v>0.31938221587752169</v>
      </c>
      <c r="BO66" s="3">
        <f t="shared" si="42"/>
        <v>-1.1738123259852533</v>
      </c>
      <c r="BP66" s="3">
        <f t="shared" si="42"/>
        <v>-0.16515381471205964</v>
      </c>
      <c r="BQ66" s="3">
        <f t="shared" si="42"/>
        <v>0.28960418565217882</v>
      </c>
      <c r="BR66" s="3">
        <f t="shared" si="42"/>
        <v>1.1909527452602306</v>
      </c>
      <c r="BS66" s="3">
        <f t="shared" si="42"/>
        <v>-0.57659218428019532</v>
      </c>
      <c r="BT66" s="3">
        <f t="shared" si="42"/>
        <v>-0.87065486680610249</v>
      </c>
      <c r="BU66" s="3">
        <f t="shared" si="42"/>
        <v>1.2796953974649479</v>
      </c>
      <c r="BV66" s="3">
        <f t="shared" si="42"/>
        <v>1.7257013559060383</v>
      </c>
      <c r="BW66" s="3">
        <f t="shared" si="42"/>
        <v>1.4912852346582446</v>
      </c>
      <c r="BX66" s="3">
        <f t="shared" si="42"/>
        <v>-0.64480651727929561</v>
      </c>
      <c r="BY66" s="3">
        <f t="shared" si="40"/>
        <v>-0.65232226763717871</v>
      </c>
      <c r="BZ66" s="3">
        <f t="shared" si="39"/>
        <v>-0.85963825029804508</v>
      </c>
      <c r="CA66" s="3">
        <f t="shared" si="39"/>
        <v>1.4119861391010398</v>
      </c>
      <c r="CB66" s="3">
        <f t="shared" si="39"/>
        <v>-0.27888215339088962</v>
      </c>
      <c r="CC66" s="3">
        <f t="shared" si="38"/>
        <v>1.034500290091223</v>
      </c>
      <c r="CD66" s="3">
        <f t="shared" si="38"/>
        <v>-2.4942720925315558</v>
      </c>
      <c r="CE66" s="3">
        <f t="shared" si="38"/>
        <v>1.2552827863901022</v>
      </c>
      <c r="CF66" s="3">
        <f t="shared" si="38"/>
        <v>1.2164275725336864</v>
      </c>
      <c r="CG66" s="3">
        <f t="shared" si="38"/>
        <v>2.7258623385094332</v>
      </c>
      <c r="CH66" s="3">
        <f t="shared" si="38"/>
        <v>8.4054571994208738E-2</v>
      </c>
      <c r="CI66" s="3"/>
      <c r="CJ66" s="3">
        <f t="shared" si="7"/>
        <v>-2.7452061348450449</v>
      </c>
      <c r="CK66" s="3">
        <f t="shared" si="8"/>
        <v>-1.0609882489892282</v>
      </c>
      <c r="CL66" s="3">
        <f t="shared" si="9"/>
        <v>0.20270116466467489</v>
      </c>
      <c r="CM66" s="3">
        <f t="shared" si="10"/>
        <v>-1.2405125488740398</v>
      </c>
      <c r="CN66" s="3">
        <f t="shared" si="11"/>
        <v>0.31938221587752064</v>
      </c>
      <c r="CO66" s="3">
        <f t="shared" si="12"/>
        <v>-1.1738123259852533</v>
      </c>
      <c r="CP66" s="3">
        <f t="shared" si="13"/>
        <v>-0.16515381471205884</v>
      </c>
      <c r="CQ66" s="3">
        <f t="shared" si="14"/>
        <v>0.28960418565217882</v>
      </c>
      <c r="CR66" s="3">
        <f t="shared" si="15"/>
        <v>1.1909527452602306</v>
      </c>
      <c r="CS66" s="3">
        <f t="shared" si="16"/>
        <v>-0.57659218428019676</v>
      </c>
      <c r="CT66" s="3">
        <f t="shared" si="17"/>
        <v>-0.87065486680610249</v>
      </c>
      <c r="CU66" s="3">
        <f t="shared" si="18"/>
        <v>1.2796953974649483</v>
      </c>
      <c r="CV66" s="3">
        <f t="shared" si="19"/>
        <v>1.7257013559060381</v>
      </c>
      <c r="CW66" s="3">
        <f t="shared" si="20"/>
        <v>1.4912852346582448</v>
      </c>
      <c r="CX66" s="3">
        <f t="shared" si="21"/>
        <v>-0.64480651727929461</v>
      </c>
      <c r="CY66" s="3">
        <f t="shared" si="22"/>
        <v>-0.65232226763717871</v>
      </c>
      <c r="CZ66" s="3">
        <f t="shared" si="23"/>
        <v>-0.85963825029804497</v>
      </c>
      <c r="DA66" s="3">
        <f t="shared" si="24"/>
        <v>1.41198613910104</v>
      </c>
      <c r="DB66" s="3">
        <f t="shared" si="25"/>
        <v>-0.27888215339088945</v>
      </c>
      <c r="DC66" s="3">
        <f t="shared" si="26"/>
        <v>1.0345002900912221</v>
      </c>
      <c r="DD66" s="3">
        <f t="shared" si="27"/>
        <v>-2.4942720925315558</v>
      </c>
      <c r="DE66" s="3">
        <f t="shared" si="28"/>
        <v>1.2552827863901024</v>
      </c>
      <c r="DF66" s="3">
        <f t="shared" si="29"/>
        <v>1.2164275725336862</v>
      </c>
      <c r="DG66" s="3">
        <f t="shared" si="30"/>
        <v>2.7258623385094332</v>
      </c>
      <c r="DH66" s="3">
        <f t="shared" si="31"/>
        <v>8.405457199420914E-2</v>
      </c>
      <c r="DI66" s="3"/>
    </row>
    <row r="67" spans="1:113" x14ac:dyDescent="0.4">
      <c r="A67" s="18">
        <v>196811</v>
      </c>
      <c r="B67">
        <v>6.9511000000000003</v>
      </c>
      <c r="C67">
        <v>7.5732999999999997</v>
      </c>
      <c r="D67">
        <v>6.5034999999999998</v>
      </c>
      <c r="E67">
        <v>6.1254</v>
      </c>
      <c r="F67">
        <v>6.8890000000000002</v>
      </c>
      <c r="G67">
        <v>9.9700000000000006</v>
      </c>
      <c r="H67">
        <v>9.6189</v>
      </c>
      <c r="I67">
        <v>7.8074000000000003</v>
      </c>
      <c r="J67">
        <v>9.1266999999999996</v>
      </c>
      <c r="K67">
        <v>5.8822999999999999</v>
      </c>
      <c r="L67">
        <v>8.5343999999999998</v>
      </c>
      <c r="M67">
        <v>7.2637</v>
      </c>
      <c r="N67">
        <v>8.3537999999999997</v>
      </c>
      <c r="O67">
        <v>9.4062000000000001</v>
      </c>
      <c r="P67">
        <v>7.7339000000000002</v>
      </c>
      <c r="Q67">
        <v>6.9570999999999996</v>
      </c>
      <c r="R67">
        <v>7.5265000000000004</v>
      </c>
      <c r="S67">
        <v>7.24</v>
      </c>
      <c r="T67">
        <v>7.4015000000000004</v>
      </c>
      <c r="U67">
        <v>7.9678000000000004</v>
      </c>
      <c r="V67">
        <v>6.2671999999999999</v>
      </c>
      <c r="W67">
        <v>2.9670000000000001</v>
      </c>
      <c r="X67">
        <v>5.8106999999999998</v>
      </c>
      <c r="Y67">
        <v>4.5270999999999999</v>
      </c>
      <c r="Z67">
        <v>4.0898000000000003</v>
      </c>
      <c r="AB67">
        <v>5.43</v>
      </c>
      <c r="AC67">
        <v>2.34</v>
      </c>
      <c r="AD67">
        <v>-0.92</v>
      </c>
      <c r="AF67">
        <v>0.42</v>
      </c>
      <c r="AH67">
        <f t="shared" si="44"/>
        <v>6.5311000000000003</v>
      </c>
      <c r="AI67">
        <f t="shared" si="44"/>
        <v>7.1532999999999998</v>
      </c>
      <c r="AJ67">
        <f t="shared" si="44"/>
        <v>6.0834999999999999</v>
      </c>
      <c r="AK67">
        <f t="shared" si="44"/>
        <v>5.7054</v>
      </c>
      <c r="AL67">
        <f t="shared" si="44"/>
        <v>6.4690000000000003</v>
      </c>
      <c r="AM67">
        <f t="shared" si="44"/>
        <v>9.5500000000000007</v>
      </c>
      <c r="AN67">
        <f t="shared" si="44"/>
        <v>9.1989000000000001</v>
      </c>
      <c r="AO67">
        <f t="shared" si="44"/>
        <v>7.3874000000000004</v>
      </c>
      <c r="AP67">
        <f t="shared" si="44"/>
        <v>8.7066999999999997</v>
      </c>
      <c r="AQ67">
        <f t="shared" si="44"/>
        <v>5.4622999999999999</v>
      </c>
      <c r="AR67">
        <f t="shared" si="44"/>
        <v>8.1143999999999998</v>
      </c>
      <c r="AS67">
        <f t="shared" si="43"/>
        <v>6.8437000000000001</v>
      </c>
      <c r="AT67">
        <f t="shared" si="43"/>
        <v>7.9337999999999997</v>
      </c>
      <c r="AU67">
        <f t="shared" si="43"/>
        <v>8.9862000000000002</v>
      </c>
      <c r="AV67">
        <f t="shared" si="43"/>
        <v>7.3139000000000003</v>
      </c>
      <c r="AW67">
        <f t="shared" si="43"/>
        <v>6.5370999999999997</v>
      </c>
      <c r="AX67">
        <f t="shared" si="41"/>
        <v>7.1065000000000005</v>
      </c>
      <c r="AY67">
        <f t="shared" si="41"/>
        <v>6.82</v>
      </c>
      <c r="AZ67">
        <f t="shared" si="41"/>
        <v>6.9815000000000005</v>
      </c>
      <c r="BA67">
        <f t="shared" si="37"/>
        <v>7.5478000000000005</v>
      </c>
      <c r="BB67">
        <f t="shared" si="37"/>
        <v>5.8472</v>
      </c>
      <c r="BC67">
        <f t="shared" si="37"/>
        <v>2.5470000000000002</v>
      </c>
      <c r="BD67">
        <f t="shared" si="37"/>
        <v>5.3906999999999998</v>
      </c>
      <c r="BE67">
        <f t="shared" si="37"/>
        <v>4.1071</v>
      </c>
      <c r="BF67">
        <f t="shared" si="37"/>
        <v>3.6698000000000004</v>
      </c>
      <c r="BH67">
        <f t="shared" si="5"/>
        <v>5.5892910967209</v>
      </c>
      <c r="BJ67" s="3">
        <f t="shared" ref="BJ67:BX83" si="45">AH67 - ($AB67*AH$368 + AH$372)</f>
        <v>-0.87368224647951909</v>
      </c>
      <c r="BK67" s="3">
        <f t="shared" si="45"/>
        <v>0.21598370940412792</v>
      </c>
      <c r="BL67" s="3">
        <f t="shared" si="45"/>
        <v>-0.46473635468265062</v>
      </c>
      <c r="BM67" s="3">
        <f t="shared" si="45"/>
        <v>-0.5834883052084292</v>
      </c>
      <c r="BN67" s="3">
        <f t="shared" si="45"/>
        <v>-0.13516937509770255</v>
      </c>
      <c r="BO67" s="3">
        <f t="shared" si="45"/>
        <v>2.0314811080674486</v>
      </c>
      <c r="BP67" s="3">
        <f t="shared" si="45"/>
        <v>2.3707822854665546</v>
      </c>
      <c r="BQ67" s="3">
        <f t="shared" si="45"/>
        <v>0.92405350579786827</v>
      </c>
      <c r="BR67" s="3">
        <f t="shared" si="45"/>
        <v>2.5901880703151949</v>
      </c>
      <c r="BS67" s="3">
        <f t="shared" si="45"/>
        <v>-1.2613487073950855</v>
      </c>
      <c r="BT67" s="3">
        <f t="shared" si="45"/>
        <v>0.89779390536331771</v>
      </c>
      <c r="BU67" s="3">
        <f t="shared" si="45"/>
        <v>0.31895046112995828</v>
      </c>
      <c r="BV67" s="3">
        <f t="shared" si="45"/>
        <v>2.0416454165171487</v>
      </c>
      <c r="BW67" s="3">
        <f t="shared" si="45"/>
        <v>3.2203783317448433</v>
      </c>
      <c r="BX67" s="3">
        <f t="shared" si="45"/>
        <v>0.9452547989716269</v>
      </c>
      <c r="BY67" s="3">
        <f t="shared" si="40"/>
        <v>-4.4623300294331258E-2</v>
      </c>
      <c r="BZ67" s="3">
        <f t="shared" si="39"/>
        <v>1.0367875672401636</v>
      </c>
      <c r="CA67" s="3">
        <f t="shared" si="39"/>
        <v>0.99879883241759337</v>
      </c>
      <c r="CB67" s="3">
        <f t="shared" si="39"/>
        <v>1.2626622488749488</v>
      </c>
      <c r="CC67" s="3">
        <f t="shared" si="38"/>
        <v>1.1961577001061627</v>
      </c>
      <c r="CD67" s="3">
        <f t="shared" si="38"/>
        <v>0.49087704805567967</v>
      </c>
      <c r="CE67" s="3">
        <f t="shared" si="38"/>
        <v>-2.7556039524265912</v>
      </c>
      <c r="CF67" s="3">
        <f t="shared" si="38"/>
        <v>0.68103774645623094</v>
      </c>
      <c r="CG67" s="3">
        <f t="shared" si="38"/>
        <v>-0.6291967233209661</v>
      </c>
      <c r="CH67" s="3">
        <f t="shared" si="38"/>
        <v>-1.3197048611111519</v>
      </c>
      <c r="CI67" s="3"/>
      <c r="CJ67" s="3">
        <f t="shared" si="7"/>
        <v>-0.87368224647951886</v>
      </c>
      <c r="CK67" s="3">
        <f t="shared" si="8"/>
        <v>0.21598370940412762</v>
      </c>
      <c r="CL67" s="3">
        <f t="shared" si="9"/>
        <v>-0.4647363546826499</v>
      </c>
      <c r="CM67" s="3">
        <f t="shared" si="10"/>
        <v>-0.58348830520842876</v>
      </c>
      <c r="CN67" s="3">
        <f t="shared" si="11"/>
        <v>-0.1351693750977036</v>
      </c>
      <c r="CO67" s="3">
        <f t="shared" si="12"/>
        <v>2.0314811080674486</v>
      </c>
      <c r="CP67" s="3">
        <f t="shared" si="13"/>
        <v>2.3707822854665555</v>
      </c>
      <c r="CQ67" s="3">
        <f t="shared" si="14"/>
        <v>0.92405350579786827</v>
      </c>
      <c r="CR67" s="3">
        <f t="shared" si="15"/>
        <v>2.5901880703151949</v>
      </c>
      <c r="CS67" s="3">
        <f t="shared" si="16"/>
        <v>-1.2613487073950871</v>
      </c>
      <c r="CT67" s="3">
        <f t="shared" si="17"/>
        <v>0.89779390536331771</v>
      </c>
      <c r="CU67" s="3">
        <f t="shared" si="18"/>
        <v>0.31895046112995878</v>
      </c>
      <c r="CV67" s="3">
        <f t="shared" si="19"/>
        <v>2.0416454165171487</v>
      </c>
      <c r="CW67" s="3">
        <f t="shared" si="20"/>
        <v>3.2203783317448438</v>
      </c>
      <c r="CX67" s="3">
        <f t="shared" si="21"/>
        <v>0.9452547989716279</v>
      </c>
      <c r="CY67" s="3">
        <f t="shared" si="22"/>
        <v>-4.4623300294331272E-2</v>
      </c>
      <c r="CZ67" s="3">
        <f t="shared" si="23"/>
        <v>1.0367875672401639</v>
      </c>
      <c r="DA67" s="3">
        <f t="shared" si="24"/>
        <v>0.99879883241759371</v>
      </c>
      <c r="DB67" s="3">
        <f t="shared" si="25"/>
        <v>1.262662248874949</v>
      </c>
      <c r="DC67" s="3">
        <f t="shared" si="26"/>
        <v>1.1961577001061618</v>
      </c>
      <c r="DD67" s="3">
        <f t="shared" si="27"/>
        <v>0.49087704805567978</v>
      </c>
      <c r="DE67" s="3">
        <f t="shared" si="28"/>
        <v>-2.7556039524265907</v>
      </c>
      <c r="DF67" s="3">
        <f t="shared" si="29"/>
        <v>0.68103774645623083</v>
      </c>
      <c r="DG67" s="3">
        <f t="shared" si="30"/>
        <v>-0.6291967233209661</v>
      </c>
      <c r="DH67" s="3">
        <f t="shared" si="31"/>
        <v>-1.3197048611111515</v>
      </c>
      <c r="DI67" s="3"/>
    </row>
    <row r="68" spans="1:113" x14ac:dyDescent="0.4">
      <c r="A68" s="18">
        <v>196812</v>
      </c>
      <c r="B68">
        <v>3.8778999999999999</v>
      </c>
      <c r="C68">
        <v>2.4601999999999999</v>
      </c>
      <c r="D68">
        <v>0.71879999999999999</v>
      </c>
      <c r="E68">
        <v>-0.1211</v>
      </c>
      <c r="F68">
        <v>0.58409999999999995</v>
      </c>
      <c r="G68">
        <v>8.4900000000000003E-2</v>
      </c>
      <c r="H68">
        <v>0.59740000000000004</v>
      </c>
      <c r="I68">
        <v>-1.6635</v>
      </c>
      <c r="J68">
        <v>-3.0897000000000001</v>
      </c>
      <c r="K68">
        <v>-3.5367000000000002</v>
      </c>
      <c r="L68">
        <v>-2.6156000000000001</v>
      </c>
      <c r="M68">
        <v>-4.0529000000000002</v>
      </c>
      <c r="N68">
        <v>-1.0107999999999999</v>
      </c>
      <c r="O68">
        <v>1.2999999999999999E-2</v>
      </c>
      <c r="P68">
        <v>-2.8746</v>
      </c>
      <c r="Q68">
        <v>-4.2861000000000002</v>
      </c>
      <c r="R68">
        <v>-4.1772</v>
      </c>
      <c r="S68">
        <v>-4.1353999999999997</v>
      </c>
      <c r="T68">
        <v>-1.5025999999999999</v>
      </c>
      <c r="U68">
        <v>-0.70889999999999997</v>
      </c>
      <c r="V68">
        <v>-5.2460000000000004</v>
      </c>
      <c r="W68">
        <v>-4.2176</v>
      </c>
      <c r="X68">
        <v>-3.2107999999999999</v>
      </c>
      <c r="Y68">
        <v>-3.4979</v>
      </c>
      <c r="Z68">
        <v>-3.0769000000000002</v>
      </c>
      <c r="AB68">
        <v>-3.94</v>
      </c>
      <c r="AC68">
        <v>3.37</v>
      </c>
      <c r="AD68">
        <v>-0.01</v>
      </c>
      <c r="AF68">
        <v>0.43</v>
      </c>
      <c r="AH68">
        <f t="shared" si="44"/>
        <v>3.4478999999999997</v>
      </c>
      <c r="AI68">
        <f t="shared" si="44"/>
        <v>2.0301999999999998</v>
      </c>
      <c r="AJ68">
        <f t="shared" si="44"/>
        <v>0.2888</v>
      </c>
      <c r="AK68">
        <f t="shared" si="44"/>
        <v>-0.55110000000000003</v>
      </c>
      <c r="AL68">
        <f t="shared" si="44"/>
        <v>0.15409999999999996</v>
      </c>
      <c r="AM68">
        <f t="shared" si="44"/>
        <v>-0.34509999999999996</v>
      </c>
      <c r="AN68">
        <f t="shared" si="44"/>
        <v>0.16740000000000005</v>
      </c>
      <c r="AO68">
        <f t="shared" si="44"/>
        <v>-2.0935000000000001</v>
      </c>
      <c r="AP68">
        <f t="shared" si="44"/>
        <v>-3.5197000000000003</v>
      </c>
      <c r="AQ68">
        <f t="shared" si="44"/>
        <v>-3.9667000000000003</v>
      </c>
      <c r="AR68">
        <f t="shared" si="44"/>
        <v>-3.0456000000000003</v>
      </c>
      <c r="AS68">
        <f t="shared" si="43"/>
        <v>-4.4828999999999999</v>
      </c>
      <c r="AT68">
        <f t="shared" si="43"/>
        <v>-1.4407999999999999</v>
      </c>
      <c r="AU68">
        <f t="shared" si="43"/>
        <v>-0.41699999999999998</v>
      </c>
      <c r="AV68">
        <f t="shared" si="43"/>
        <v>-3.3046000000000002</v>
      </c>
      <c r="AW68">
        <f t="shared" si="43"/>
        <v>-4.7161</v>
      </c>
      <c r="AX68">
        <f t="shared" si="41"/>
        <v>-4.6071999999999997</v>
      </c>
      <c r="AY68">
        <f t="shared" si="41"/>
        <v>-4.5653999999999995</v>
      </c>
      <c r="AZ68">
        <f t="shared" si="41"/>
        <v>-1.9325999999999999</v>
      </c>
      <c r="BA68">
        <f t="shared" si="37"/>
        <v>-1.1389</v>
      </c>
      <c r="BB68">
        <f t="shared" si="37"/>
        <v>-5.6760000000000002</v>
      </c>
      <c r="BC68">
        <f t="shared" si="37"/>
        <v>-4.6475999999999997</v>
      </c>
      <c r="BD68">
        <f t="shared" si="37"/>
        <v>-3.6408</v>
      </c>
      <c r="BE68">
        <f t="shared" si="37"/>
        <v>-3.9279000000000002</v>
      </c>
      <c r="BF68">
        <f t="shared" si="37"/>
        <v>-3.5069000000000004</v>
      </c>
      <c r="BH68">
        <f t="shared" ref="BH68:BH131" si="46">INDEX(LINEST(AH68:BF68,$AH$368:$BF$368,1,1),1,1)</f>
        <v>7.3910441456453855</v>
      </c>
      <c r="BJ68" s="3">
        <f t="shared" si="45"/>
        <v>9.3754048126053142</v>
      </c>
      <c r="BK68" s="3">
        <f t="shared" si="45"/>
        <v>6.7616720826285306</v>
      </c>
      <c r="BL68" s="3">
        <f t="shared" si="45"/>
        <v>4.5595238361924855</v>
      </c>
      <c r="BM68" s="3">
        <f t="shared" si="45"/>
        <v>3.209805674203392</v>
      </c>
      <c r="BN68" s="3">
        <f t="shared" si="45"/>
        <v>3.8665654367661402</v>
      </c>
      <c r="BO68" s="3">
        <f t="shared" si="45"/>
        <v>5.5078135477732761</v>
      </c>
      <c r="BP68" s="3">
        <f t="shared" si="45"/>
        <v>4.893116764773219</v>
      </c>
      <c r="BQ68" s="3">
        <f t="shared" si="45"/>
        <v>1.8807924020523381</v>
      </c>
      <c r="BR68" s="3">
        <f t="shared" si="45"/>
        <v>2.3051145012795704E-2</v>
      </c>
      <c r="BS68" s="3">
        <f t="shared" si="45"/>
        <v>-0.14384978093070977</v>
      </c>
      <c r="BT68" s="3">
        <f t="shared" si="45"/>
        <v>2.4376996947390719</v>
      </c>
      <c r="BU68" s="3">
        <f t="shared" si="45"/>
        <v>-0.11891479766069057</v>
      </c>
      <c r="BV68" s="3">
        <f t="shared" si="45"/>
        <v>2.3455558261127361</v>
      </c>
      <c r="BW68" s="3">
        <f t="shared" si="45"/>
        <v>2.9466758727226021</v>
      </c>
      <c r="BX68" s="3">
        <f t="shared" si="45"/>
        <v>0.33009700789954222</v>
      </c>
      <c r="BY68" s="3">
        <f t="shared" si="40"/>
        <v>0.16911356118221921</v>
      </c>
      <c r="BZ68" s="3">
        <f t="shared" si="39"/>
        <v>-0.11074275418359125</v>
      </c>
      <c r="CA68" s="3">
        <f t="shared" si="39"/>
        <v>-0.68895544630019145</v>
      </c>
      <c r="CB68" s="3">
        <f t="shared" si="39"/>
        <v>1.4889983667929321</v>
      </c>
      <c r="CC68" s="3">
        <f t="shared" si="38"/>
        <v>2.619412005128122</v>
      </c>
      <c r="CD68" s="3">
        <f t="shared" si="38"/>
        <v>-1.6205210452182515</v>
      </c>
      <c r="CE68" s="3">
        <f t="shared" si="38"/>
        <v>-0.75191857463968059</v>
      </c>
      <c r="CF68" s="3">
        <f t="shared" si="38"/>
        <v>-0.24833018361447623</v>
      </c>
      <c r="CG68" s="3">
        <f t="shared" si="38"/>
        <v>-0.82956929630482978</v>
      </c>
      <c r="CH68" s="3">
        <f t="shared" si="38"/>
        <v>-0.3548671588761767</v>
      </c>
      <c r="CI68" s="3"/>
      <c r="CJ68" s="3">
        <f t="shared" ref="CJ68:CJ131" si="47">BJ68 - AVERAGE(BJ$3:BJ$362)</f>
        <v>9.3754048126053142</v>
      </c>
      <c r="CK68" s="3">
        <f t="shared" ref="CK68:CK131" si="48">BK68 - AVERAGE(BK$3:BK$362)</f>
        <v>6.7616720826285306</v>
      </c>
      <c r="CL68" s="3">
        <f t="shared" ref="CL68:CL131" si="49">BL68 - AVERAGE(BL$3:BL$362)</f>
        <v>4.5595238361924864</v>
      </c>
      <c r="CM68" s="3">
        <f t="shared" ref="CM68:CM131" si="50">BM68 - AVERAGE(BM$3:BM$362)</f>
        <v>3.2098056742033925</v>
      </c>
      <c r="CN68" s="3">
        <f t="shared" ref="CN68:CN131" si="51">BN68 - AVERAGE(BN$3:BN$362)</f>
        <v>3.8665654367661393</v>
      </c>
      <c r="CO68" s="3">
        <f t="shared" ref="CO68:CO131" si="52">BO68 - AVERAGE(BO$3:BO$362)</f>
        <v>5.5078135477732761</v>
      </c>
      <c r="CP68" s="3">
        <f t="shared" ref="CP68:CP131" si="53">BP68 - AVERAGE(BP$3:BP$362)</f>
        <v>4.8931167647732199</v>
      </c>
      <c r="CQ68" s="3">
        <f t="shared" ref="CQ68:CQ131" si="54">BQ68 - AVERAGE(BQ$3:BQ$362)</f>
        <v>1.8807924020523381</v>
      </c>
      <c r="CR68" s="3">
        <f t="shared" ref="CR68:CR131" si="55">BR68 - AVERAGE(BR$3:BR$362)</f>
        <v>2.3051145012795805E-2</v>
      </c>
      <c r="CS68" s="3">
        <f t="shared" ref="CS68:CS131" si="56">BS68 - AVERAGE(BS$3:BS$362)</f>
        <v>-0.14384978093071124</v>
      </c>
      <c r="CT68" s="3">
        <f t="shared" ref="CT68:CT131" si="57">BT68 - AVERAGE(BT$3:BT$362)</f>
        <v>2.4376996947390719</v>
      </c>
      <c r="CU68" s="3">
        <f t="shared" ref="CU68:CU131" si="58">BU68 - AVERAGE(BU$3:BU$362)</f>
        <v>-0.11891479766069007</v>
      </c>
      <c r="CV68" s="3">
        <f t="shared" ref="CV68:CV131" si="59">BV68 - AVERAGE(BV$3:BV$362)</f>
        <v>2.3455558261127361</v>
      </c>
      <c r="CW68" s="3">
        <f t="shared" ref="CW68:CW131" si="60">BW68 - AVERAGE(BW$3:BW$362)</f>
        <v>2.9466758727226026</v>
      </c>
      <c r="CX68" s="3">
        <f t="shared" ref="CX68:CX131" si="61">BX68 - AVERAGE(BX$3:BX$362)</f>
        <v>0.33009700789954322</v>
      </c>
      <c r="CY68" s="3">
        <f t="shared" ref="CY68:CY131" si="62">BY68 - AVERAGE(BY$3:BY$362)</f>
        <v>0.16911356118221921</v>
      </c>
      <c r="CZ68" s="3">
        <f t="shared" ref="CZ68:CZ131" si="63">BZ68 - AVERAGE(BZ$3:BZ$362)</f>
        <v>-0.11074275418359111</v>
      </c>
      <c r="DA68" s="3">
        <f t="shared" ref="DA68:DA131" si="64">CA68 - AVERAGE(CA$3:CA$362)</f>
        <v>-0.68895544630019112</v>
      </c>
      <c r="DB68" s="3">
        <f t="shared" ref="DB68:DB131" si="65">CB68 - AVERAGE(CB$3:CB$362)</f>
        <v>1.4889983667929323</v>
      </c>
      <c r="DC68" s="3">
        <f t="shared" ref="DC68:DC131" si="66">CC68 - AVERAGE(CC$3:CC$362)</f>
        <v>2.6194120051281211</v>
      </c>
      <c r="DD68" s="3">
        <f t="shared" ref="DD68:DD131" si="67">CD68 - AVERAGE(CD$3:CD$362)</f>
        <v>-1.6205210452182512</v>
      </c>
      <c r="DE68" s="3">
        <f t="shared" ref="DE68:DE131" si="68">CE68 - AVERAGE(CE$3:CE$362)</f>
        <v>-0.75191857463968037</v>
      </c>
      <c r="DF68" s="3">
        <f t="shared" ref="DF68:DF131" si="69">CF68 - AVERAGE(CF$3:CF$362)</f>
        <v>-0.24833018361447637</v>
      </c>
      <c r="DG68" s="3">
        <f t="shared" ref="DG68:DG131" si="70">CG68 - AVERAGE(CG$3:CG$362)</f>
        <v>-0.82956929630482978</v>
      </c>
      <c r="DH68" s="3">
        <f t="shared" ref="DH68:DH131" si="71">CH68 - AVERAGE(CH$3:CH$362)</f>
        <v>-0.35486715887617631</v>
      </c>
      <c r="DI68" s="3"/>
    </row>
    <row r="69" spans="1:113" x14ac:dyDescent="0.4">
      <c r="A69" s="18">
        <v>196901</v>
      </c>
      <c r="B69">
        <v>-0.41360000000000002</v>
      </c>
      <c r="C69">
        <v>-2.2334999999999998</v>
      </c>
      <c r="D69">
        <v>-1.8168</v>
      </c>
      <c r="E69">
        <v>-1.2996000000000001</v>
      </c>
      <c r="F69">
        <v>-1.3325</v>
      </c>
      <c r="G69">
        <v>-3.0270000000000001</v>
      </c>
      <c r="H69">
        <v>-0.751</v>
      </c>
      <c r="I69">
        <v>-1.5857000000000001</v>
      </c>
      <c r="J69">
        <v>1.2431000000000001</v>
      </c>
      <c r="K69">
        <v>0.63819999999999999</v>
      </c>
      <c r="L69">
        <v>-3.5482999999999998</v>
      </c>
      <c r="M69">
        <v>-0.82</v>
      </c>
      <c r="N69">
        <v>0.32729999999999998</v>
      </c>
      <c r="O69">
        <v>-2.0028999999999999</v>
      </c>
      <c r="P69">
        <v>-1.2081</v>
      </c>
      <c r="Q69">
        <v>-2.0535000000000001</v>
      </c>
      <c r="R69">
        <v>0.31640000000000001</v>
      </c>
      <c r="S69">
        <v>-0.30209999999999998</v>
      </c>
      <c r="T69">
        <v>-0.1736</v>
      </c>
      <c r="U69">
        <v>1.0936999999999999</v>
      </c>
      <c r="V69">
        <v>-2.1638000000000002</v>
      </c>
      <c r="W69">
        <v>-0.37280000000000002</v>
      </c>
      <c r="X69">
        <v>0.73670000000000002</v>
      </c>
      <c r="Y69">
        <v>-0.37230000000000002</v>
      </c>
      <c r="Z69">
        <v>1.3852</v>
      </c>
      <c r="AB69">
        <v>-1.25</v>
      </c>
      <c r="AC69">
        <v>-0.74</v>
      </c>
      <c r="AD69">
        <v>1.67</v>
      </c>
      <c r="AF69">
        <v>0.53</v>
      </c>
      <c r="AH69">
        <f t="shared" si="44"/>
        <v>-0.94359999999999999</v>
      </c>
      <c r="AI69">
        <f t="shared" si="44"/>
        <v>-2.7634999999999996</v>
      </c>
      <c r="AJ69">
        <f t="shared" si="44"/>
        <v>-2.3468</v>
      </c>
      <c r="AK69">
        <f t="shared" si="44"/>
        <v>-1.8296000000000001</v>
      </c>
      <c r="AL69">
        <f t="shared" si="44"/>
        <v>-1.8625</v>
      </c>
      <c r="AM69">
        <f t="shared" si="44"/>
        <v>-3.5570000000000004</v>
      </c>
      <c r="AN69">
        <f t="shared" si="44"/>
        <v>-1.2810000000000001</v>
      </c>
      <c r="AO69">
        <f t="shared" si="44"/>
        <v>-2.1157000000000004</v>
      </c>
      <c r="AP69">
        <f t="shared" si="44"/>
        <v>0.71310000000000007</v>
      </c>
      <c r="AQ69">
        <f t="shared" si="44"/>
        <v>0.10819999999999996</v>
      </c>
      <c r="AR69">
        <f t="shared" si="44"/>
        <v>-4.0782999999999996</v>
      </c>
      <c r="AS69">
        <f t="shared" si="43"/>
        <v>-1.35</v>
      </c>
      <c r="AT69">
        <f t="shared" si="43"/>
        <v>-0.20270000000000005</v>
      </c>
      <c r="AU69">
        <f t="shared" si="43"/>
        <v>-2.5328999999999997</v>
      </c>
      <c r="AV69">
        <f t="shared" si="43"/>
        <v>-1.7381</v>
      </c>
      <c r="AW69">
        <f t="shared" si="43"/>
        <v>-2.5834999999999999</v>
      </c>
      <c r="AX69">
        <f t="shared" si="41"/>
        <v>-0.21360000000000001</v>
      </c>
      <c r="AY69">
        <f t="shared" si="41"/>
        <v>-0.83210000000000006</v>
      </c>
      <c r="AZ69">
        <f t="shared" si="41"/>
        <v>-0.7036</v>
      </c>
      <c r="BA69">
        <f t="shared" si="37"/>
        <v>0.56369999999999987</v>
      </c>
      <c r="BB69">
        <f t="shared" si="37"/>
        <v>-2.6938000000000004</v>
      </c>
      <c r="BC69">
        <f t="shared" si="37"/>
        <v>-0.90280000000000005</v>
      </c>
      <c r="BD69">
        <f t="shared" si="37"/>
        <v>0.20669999999999999</v>
      </c>
      <c r="BE69">
        <f t="shared" si="37"/>
        <v>-0.9023000000000001</v>
      </c>
      <c r="BF69">
        <f t="shared" si="37"/>
        <v>0.85519999999999996</v>
      </c>
      <c r="BH69">
        <f t="shared" si="46"/>
        <v>-4.6833257418025669</v>
      </c>
      <c r="BJ69" s="3">
        <f t="shared" si="45"/>
        <v>1.1563859023664462</v>
      </c>
      <c r="BK69" s="3">
        <f t="shared" si="45"/>
        <v>-1.3819789017870128</v>
      </c>
      <c r="BL69" s="3">
        <f t="shared" si="45"/>
        <v>-1.1820529955528842</v>
      </c>
      <c r="BM69" s="3">
        <f t="shared" si="45"/>
        <v>-0.95385396342924422</v>
      </c>
      <c r="BN69" s="3">
        <f t="shared" si="45"/>
        <v>-1.111800587130737</v>
      </c>
      <c r="BO69" s="3">
        <f t="shared" si="45"/>
        <v>-1.5428434706694869</v>
      </c>
      <c r="BP69" s="3">
        <f t="shared" si="45"/>
        <v>0.12776748522840231</v>
      </c>
      <c r="BQ69" s="3">
        <f t="shared" si="45"/>
        <v>-1.1379122543963844</v>
      </c>
      <c r="BR69" s="3">
        <f t="shared" si="45"/>
        <v>1.4828076369085754</v>
      </c>
      <c r="BS69" s="3">
        <f t="shared" si="45"/>
        <v>0.90329332342476831</v>
      </c>
      <c r="BT69" s="3">
        <f t="shared" si="45"/>
        <v>-2.2409711241959087</v>
      </c>
      <c r="BU69" s="3">
        <f t="shared" si="45"/>
        <v>-0.11202295709005572</v>
      </c>
      <c r="BV69" s="3">
        <f t="shared" si="45"/>
        <v>0.80508666903566817</v>
      </c>
      <c r="BW69" s="3">
        <f t="shared" si="45"/>
        <v>-1.7901791310372879</v>
      </c>
      <c r="BX69" s="3">
        <f t="shared" si="45"/>
        <v>-0.97522695602960296</v>
      </c>
      <c r="BY69" s="3">
        <f t="shared" si="40"/>
        <v>-0.99028859008479442</v>
      </c>
      <c r="BZ69" s="3">
        <f t="shared" si="39"/>
        <v>1.2494531438558856</v>
      </c>
      <c r="CA69" s="3">
        <f t="shared" si="39"/>
        <v>0.26028190799552187</v>
      </c>
      <c r="CB69" s="3">
        <f t="shared" si="39"/>
        <v>9.3903045853831246E-2</v>
      </c>
      <c r="CC69" s="3">
        <f t="shared" si="38"/>
        <v>1.4195811534195761</v>
      </c>
      <c r="CD69" s="3">
        <f t="shared" si="38"/>
        <v>-1.3403218060606343</v>
      </c>
      <c r="CE69" s="3">
        <f t="shared" si="38"/>
        <v>0.35217836599566699</v>
      </c>
      <c r="CF69" s="3">
        <f t="shared" si="38"/>
        <v>1.2731575145595051</v>
      </c>
      <c r="CG69" s="3">
        <f t="shared" si="38"/>
        <v>-5.3184640880433509E-2</v>
      </c>
      <c r="CH69" s="3">
        <f t="shared" si="38"/>
        <v>1.6699077163626621</v>
      </c>
      <c r="CI69" s="3"/>
      <c r="CJ69" s="3">
        <f t="shared" si="47"/>
        <v>1.1563859023664464</v>
      </c>
      <c r="CK69" s="3">
        <f t="shared" si="48"/>
        <v>-1.381978901787013</v>
      </c>
      <c r="CL69" s="3">
        <f t="shared" si="49"/>
        <v>-1.1820529955528836</v>
      </c>
      <c r="CM69" s="3">
        <f t="shared" si="50"/>
        <v>-0.95385396342924378</v>
      </c>
      <c r="CN69" s="3">
        <f t="shared" si="51"/>
        <v>-1.1118005871307381</v>
      </c>
      <c r="CO69" s="3">
        <f t="shared" si="52"/>
        <v>-1.5428434706694869</v>
      </c>
      <c r="CP69" s="3">
        <f t="shared" si="53"/>
        <v>0.12776748522840312</v>
      </c>
      <c r="CQ69" s="3">
        <f t="shared" si="54"/>
        <v>-1.1379122543963844</v>
      </c>
      <c r="CR69" s="3">
        <f t="shared" si="55"/>
        <v>1.4828076369085754</v>
      </c>
      <c r="CS69" s="3">
        <f t="shared" si="56"/>
        <v>0.90329332342476687</v>
      </c>
      <c r="CT69" s="3">
        <f t="shared" si="57"/>
        <v>-2.2409711241959087</v>
      </c>
      <c r="CU69" s="3">
        <f t="shared" si="58"/>
        <v>-0.11202295709005522</v>
      </c>
      <c r="CV69" s="3">
        <f t="shared" si="59"/>
        <v>0.80508666903566806</v>
      </c>
      <c r="CW69" s="3">
        <f t="shared" si="60"/>
        <v>-1.7901791310372877</v>
      </c>
      <c r="CX69" s="3">
        <f t="shared" si="61"/>
        <v>-0.97522695602960197</v>
      </c>
      <c r="CY69" s="3">
        <f t="shared" si="62"/>
        <v>-0.99028859008479442</v>
      </c>
      <c r="CZ69" s="3">
        <f t="shared" si="63"/>
        <v>1.2494531438558858</v>
      </c>
      <c r="DA69" s="3">
        <f t="shared" si="64"/>
        <v>0.2602819079955222</v>
      </c>
      <c r="DB69" s="3">
        <f t="shared" si="65"/>
        <v>9.3903045853831399E-2</v>
      </c>
      <c r="DC69" s="3">
        <f t="shared" si="66"/>
        <v>1.4195811534195752</v>
      </c>
      <c r="DD69" s="3">
        <f t="shared" si="67"/>
        <v>-1.3403218060606341</v>
      </c>
      <c r="DE69" s="3">
        <f t="shared" si="68"/>
        <v>0.35217836599566726</v>
      </c>
      <c r="DF69" s="3">
        <f t="shared" si="69"/>
        <v>1.2731575145595049</v>
      </c>
      <c r="DG69" s="3">
        <f t="shared" si="70"/>
        <v>-5.3184640880433544E-2</v>
      </c>
      <c r="DH69" s="3">
        <f t="shared" si="71"/>
        <v>1.6699077163626626</v>
      </c>
      <c r="DI69" s="3"/>
    </row>
    <row r="70" spans="1:113" x14ac:dyDescent="0.4">
      <c r="A70" s="18">
        <v>196902</v>
      </c>
      <c r="B70">
        <v>-12.456899999999999</v>
      </c>
      <c r="C70">
        <v>-10.5555</v>
      </c>
      <c r="D70">
        <v>-9.2510999999999992</v>
      </c>
      <c r="E70">
        <v>-8.8310999999999993</v>
      </c>
      <c r="F70">
        <v>-8.74</v>
      </c>
      <c r="G70">
        <v>-10.8432</v>
      </c>
      <c r="H70">
        <v>-8.4454999999999991</v>
      </c>
      <c r="I70">
        <v>-5.3170999999999999</v>
      </c>
      <c r="J70">
        <v>-6.7954999999999997</v>
      </c>
      <c r="K70">
        <v>-7.4439000000000002</v>
      </c>
      <c r="L70">
        <v>-9.0162999999999993</v>
      </c>
      <c r="M70">
        <v>-8.5577000000000005</v>
      </c>
      <c r="N70">
        <v>-6.7054999999999998</v>
      </c>
      <c r="O70">
        <v>-6.3906000000000001</v>
      </c>
      <c r="P70">
        <v>-5.7926000000000002</v>
      </c>
      <c r="Q70">
        <v>-8.3057999999999996</v>
      </c>
      <c r="R70">
        <v>-7.0204000000000004</v>
      </c>
      <c r="S70">
        <v>-5.2824</v>
      </c>
      <c r="T70">
        <v>-7.2023000000000001</v>
      </c>
      <c r="U70">
        <v>-8.4323999999999995</v>
      </c>
      <c r="V70">
        <v>-3.2461000000000002</v>
      </c>
      <c r="W70">
        <v>-3.4719000000000002</v>
      </c>
      <c r="X70">
        <v>-4.8731</v>
      </c>
      <c r="Y70">
        <v>-4.5960999999999999</v>
      </c>
      <c r="Z70">
        <v>-6.1950000000000003</v>
      </c>
      <c r="AB70">
        <v>-5.84</v>
      </c>
      <c r="AC70">
        <v>-3.92</v>
      </c>
      <c r="AD70">
        <v>0.91</v>
      </c>
      <c r="AF70">
        <v>0.46</v>
      </c>
      <c r="AH70">
        <f t="shared" si="44"/>
        <v>-12.9169</v>
      </c>
      <c r="AI70">
        <f t="shared" si="44"/>
        <v>-11.015500000000001</v>
      </c>
      <c r="AJ70">
        <f t="shared" si="44"/>
        <v>-9.7111000000000001</v>
      </c>
      <c r="AK70">
        <f t="shared" si="44"/>
        <v>-9.2911000000000001</v>
      </c>
      <c r="AL70">
        <f t="shared" si="44"/>
        <v>-9.2000000000000011</v>
      </c>
      <c r="AM70">
        <f t="shared" si="44"/>
        <v>-11.3032</v>
      </c>
      <c r="AN70">
        <f t="shared" si="44"/>
        <v>-8.9055</v>
      </c>
      <c r="AO70">
        <f t="shared" si="44"/>
        <v>-5.7770999999999999</v>
      </c>
      <c r="AP70">
        <f t="shared" si="44"/>
        <v>-7.2554999999999996</v>
      </c>
      <c r="AQ70">
        <f t="shared" si="44"/>
        <v>-7.9039000000000001</v>
      </c>
      <c r="AR70">
        <f t="shared" si="44"/>
        <v>-9.4763000000000002</v>
      </c>
      <c r="AS70">
        <f t="shared" si="43"/>
        <v>-9.0177000000000014</v>
      </c>
      <c r="AT70">
        <f t="shared" si="43"/>
        <v>-7.1654999999999998</v>
      </c>
      <c r="AU70">
        <f t="shared" si="43"/>
        <v>-6.8506</v>
      </c>
      <c r="AV70">
        <f t="shared" si="43"/>
        <v>-6.2526000000000002</v>
      </c>
      <c r="AW70">
        <f t="shared" si="43"/>
        <v>-8.7658000000000005</v>
      </c>
      <c r="AX70">
        <f t="shared" si="41"/>
        <v>-7.4804000000000004</v>
      </c>
      <c r="AY70">
        <f t="shared" si="41"/>
        <v>-5.7423999999999999</v>
      </c>
      <c r="AZ70">
        <f t="shared" si="41"/>
        <v>-7.6623000000000001</v>
      </c>
      <c r="BA70">
        <f t="shared" si="37"/>
        <v>-8.8924000000000003</v>
      </c>
      <c r="BB70">
        <f t="shared" si="37"/>
        <v>-3.7061000000000002</v>
      </c>
      <c r="BC70">
        <f t="shared" si="37"/>
        <v>-3.9319000000000002</v>
      </c>
      <c r="BD70">
        <f t="shared" si="37"/>
        <v>-5.3331</v>
      </c>
      <c r="BE70">
        <f t="shared" si="37"/>
        <v>-5.0560999999999998</v>
      </c>
      <c r="BF70">
        <f t="shared" si="37"/>
        <v>-6.6550000000000002</v>
      </c>
      <c r="BH70">
        <f t="shared" si="46"/>
        <v>-11.677070285344294</v>
      </c>
      <c r="BJ70" s="3">
        <f t="shared" si="45"/>
        <v>-4.2859431690103538</v>
      </c>
      <c r="BK70" s="3">
        <f t="shared" si="45"/>
        <v>-3.9178915343270342</v>
      </c>
      <c r="BL70" s="3">
        <f t="shared" si="45"/>
        <v>-3.2465635317197075</v>
      </c>
      <c r="BM70" s="3">
        <f t="shared" si="45"/>
        <v>-3.4923492285839659</v>
      </c>
      <c r="BN70" s="3">
        <f t="shared" si="45"/>
        <v>-3.3955808660576281</v>
      </c>
      <c r="BO70" s="3">
        <f t="shared" si="45"/>
        <v>-2.7388967365980079</v>
      </c>
      <c r="BP70" s="3">
        <f t="shared" si="45"/>
        <v>-1.836956606552004</v>
      </c>
      <c r="BQ70" s="3">
        <f t="shared" si="45"/>
        <v>0.3136826798413983</v>
      </c>
      <c r="BR70" s="3">
        <f t="shared" si="45"/>
        <v>-1.7540935890399849</v>
      </c>
      <c r="BS70" s="3">
        <f t="shared" si="45"/>
        <v>-1.9424854308472188</v>
      </c>
      <c r="BT70" s="3">
        <f t="shared" si="45"/>
        <v>-1.4177792807343614</v>
      </c>
      <c r="BU70" s="3">
        <f t="shared" si="45"/>
        <v>-2.4457536441603969</v>
      </c>
      <c r="BV70" s="3">
        <f t="shared" si="45"/>
        <v>-1.4165860332008586</v>
      </c>
      <c r="BW70" s="3">
        <f t="shared" si="45"/>
        <v>-1.6356919684878841</v>
      </c>
      <c r="BX70" s="3">
        <f t="shared" si="45"/>
        <v>-0.58947714397206497</v>
      </c>
      <c r="BY70" s="3">
        <f t="shared" si="40"/>
        <v>-1.555380458368961</v>
      </c>
      <c r="BZ70" s="3">
        <f t="shared" si="39"/>
        <v>-0.84138967101444972</v>
      </c>
      <c r="CA70" s="3">
        <f t="shared" si="39"/>
        <v>0.10048285363963849</v>
      </c>
      <c r="CB70" s="3">
        <f t="shared" si="39"/>
        <v>-2.3872514065214574</v>
      </c>
      <c r="CC70" s="3">
        <f t="shared" si="38"/>
        <v>-3.0840438988695595</v>
      </c>
      <c r="CD70" s="3">
        <f t="shared" si="38"/>
        <v>2.2578553286109413</v>
      </c>
      <c r="CE70" s="3">
        <f t="shared" si="38"/>
        <v>1.8289620249115601</v>
      </c>
      <c r="CF70" s="3">
        <f t="shared" si="38"/>
        <v>-0.29772186633959308</v>
      </c>
      <c r="CG70" s="3">
        <f t="shared" si="38"/>
        <v>-0.36910418303581594</v>
      </c>
      <c r="CH70" s="3">
        <f t="shared" si="38"/>
        <v>-1.8520683718701516</v>
      </c>
      <c r="CI70" s="3"/>
      <c r="CJ70" s="3">
        <f t="shared" si="47"/>
        <v>-4.2859431690103538</v>
      </c>
      <c r="CK70" s="3">
        <f t="shared" si="48"/>
        <v>-3.9178915343270346</v>
      </c>
      <c r="CL70" s="3">
        <f t="shared" si="49"/>
        <v>-3.2465635317197066</v>
      </c>
      <c r="CM70" s="3">
        <f t="shared" si="50"/>
        <v>-3.4923492285839655</v>
      </c>
      <c r="CN70" s="3">
        <f t="shared" si="51"/>
        <v>-3.395580866057629</v>
      </c>
      <c r="CO70" s="3">
        <f t="shared" si="52"/>
        <v>-2.7388967365980079</v>
      </c>
      <c r="CP70" s="3">
        <f t="shared" si="53"/>
        <v>-1.8369566065520031</v>
      </c>
      <c r="CQ70" s="3">
        <f t="shared" si="54"/>
        <v>0.3136826798413983</v>
      </c>
      <c r="CR70" s="3">
        <f t="shared" si="55"/>
        <v>-1.7540935890399849</v>
      </c>
      <c r="CS70" s="3">
        <f t="shared" si="56"/>
        <v>-1.9424854308472204</v>
      </c>
      <c r="CT70" s="3">
        <f t="shared" si="57"/>
        <v>-1.4177792807343614</v>
      </c>
      <c r="CU70" s="3">
        <f t="shared" si="58"/>
        <v>-2.4457536441603964</v>
      </c>
      <c r="CV70" s="3">
        <f t="shared" si="59"/>
        <v>-1.4165860332008589</v>
      </c>
      <c r="CW70" s="3">
        <f t="shared" si="60"/>
        <v>-1.6356919684878839</v>
      </c>
      <c r="CX70" s="3">
        <f t="shared" si="61"/>
        <v>-0.58947714397206397</v>
      </c>
      <c r="CY70" s="3">
        <f t="shared" si="62"/>
        <v>-1.555380458368961</v>
      </c>
      <c r="CZ70" s="3">
        <f t="shared" si="63"/>
        <v>-0.84138967101444961</v>
      </c>
      <c r="DA70" s="3">
        <f t="shared" si="64"/>
        <v>0.10048285363963882</v>
      </c>
      <c r="DB70" s="3">
        <f t="shared" si="65"/>
        <v>-2.3872514065214574</v>
      </c>
      <c r="DC70" s="3">
        <f t="shared" si="66"/>
        <v>-3.0840438988695604</v>
      </c>
      <c r="DD70" s="3">
        <f t="shared" si="67"/>
        <v>2.2578553286109413</v>
      </c>
      <c r="DE70" s="3">
        <f t="shared" si="68"/>
        <v>1.8289620249115603</v>
      </c>
      <c r="DF70" s="3">
        <f t="shared" si="69"/>
        <v>-0.29772186633959324</v>
      </c>
      <c r="DG70" s="3">
        <f t="shared" si="70"/>
        <v>-0.36910418303581599</v>
      </c>
      <c r="DH70" s="3">
        <f t="shared" si="71"/>
        <v>-1.8520683718701512</v>
      </c>
      <c r="DI70" s="3"/>
    </row>
    <row r="71" spans="1:113" x14ac:dyDescent="0.4">
      <c r="A71" s="18">
        <v>196903</v>
      </c>
      <c r="B71">
        <v>3.1526000000000001</v>
      </c>
      <c r="C71">
        <v>2.4527999999999999</v>
      </c>
      <c r="D71">
        <v>3.7826</v>
      </c>
      <c r="E71">
        <v>3.5847000000000002</v>
      </c>
      <c r="F71">
        <v>2.4218999999999999</v>
      </c>
      <c r="G71">
        <v>4.1856</v>
      </c>
      <c r="H71">
        <v>1.6967000000000001</v>
      </c>
      <c r="I71">
        <v>1.9859</v>
      </c>
      <c r="J71">
        <v>0.3412</v>
      </c>
      <c r="K71">
        <v>5.4085999999999999</v>
      </c>
      <c r="L71">
        <v>1.4669000000000001</v>
      </c>
      <c r="M71">
        <v>2.5682999999999998</v>
      </c>
      <c r="N71">
        <v>1.5190999999999999</v>
      </c>
      <c r="O71">
        <v>1.9773000000000001</v>
      </c>
      <c r="P71">
        <v>2.7418999999999998</v>
      </c>
      <c r="Q71">
        <v>4.6439000000000004</v>
      </c>
      <c r="R71">
        <v>-2.0579000000000001</v>
      </c>
      <c r="S71">
        <v>2.4117000000000002</v>
      </c>
      <c r="T71">
        <v>1.4504999999999999</v>
      </c>
      <c r="U71">
        <v>3.3304</v>
      </c>
      <c r="V71">
        <v>4.2629000000000001</v>
      </c>
      <c r="W71">
        <v>2.6894</v>
      </c>
      <c r="X71">
        <v>4.0536000000000003</v>
      </c>
      <c r="Y71">
        <v>2.0007999999999999</v>
      </c>
      <c r="Z71">
        <v>4.7621000000000002</v>
      </c>
      <c r="AB71">
        <v>2.64</v>
      </c>
      <c r="AC71">
        <v>-0.3</v>
      </c>
      <c r="AD71">
        <v>-0.51</v>
      </c>
      <c r="AF71">
        <v>0.46</v>
      </c>
      <c r="AH71">
        <f t="shared" si="44"/>
        <v>2.6926000000000001</v>
      </c>
      <c r="AI71">
        <f t="shared" si="44"/>
        <v>1.9927999999999999</v>
      </c>
      <c r="AJ71">
        <f t="shared" si="44"/>
        <v>3.3226</v>
      </c>
      <c r="AK71">
        <f t="shared" si="44"/>
        <v>3.1247000000000003</v>
      </c>
      <c r="AL71">
        <f t="shared" si="44"/>
        <v>1.9619</v>
      </c>
      <c r="AM71">
        <f t="shared" si="44"/>
        <v>3.7256</v>
      </c>
      <c r="AN71">
        <f t="shared" si="44"/>
        <v>1.2367000000000001</v>
      </c>
      <c r="AO71">
        <f t="shared" si="44"/>
        <v>1.5259</v>
      </c>
      <c r="AP71">
        <f t="shared" si="44"/>
        <v>-0.11880000000000002</v>
      </c>
      <c r="AQ71">
        <f t="shared" si="44"/>
        <v>4.9485999999999999</v>
      </c>
      <c r="AR71">
        <f t="shared" si="44"/>
        <v>1.0069000000000001</v>
      </c>
      <c r="AS71">
        <f t="shared" si="43"/>
        <v>2.1082999999999998</v>
      </c>
      <c r="AT71">
        <f t="shared" si="43"/>
        <v>1.0590999999999999</v>
      </c>
      <c r="AU71">
        <f t="shared" si="43"/>
        <v>1.5173000000000001</v>
      </c>
      <c r="AV71">
        <f t="shared" si="43"/>
        <v>2.2818999999999998</v>
      </c>
      <c r="AW71">
        <f t="shared" si="43"/>
        <v>4.1839000000000004</v>
      </c>
      <c r="AX71">
        <f t="shared" si="41"/>
        <v>-2.5179</v>
      </c>
      <c r="AY71">
        <f t="shared" si="41"/>
        <v>1.9517000000000002</v>
      </c>
      <c r="AZ71">
        <f t="shared" si="41"/>
        <v>0.99049999999999994</v>
      </c>
      <c r="BA71">
        <f t="shared" si="37"/>
        <v>2.8704000000000001</v>
      </c>
      <c r="BB71">
        <f t="shared" si="37"/>
        <v>3.8029000000000002</v>
      </c>
      <c r="BC71">
        <f t="shared" si="37"/>
        <v>2.2294</v>
      </c>
      <c r="BD71">
        <f t="shared" si="37"/>
        <v>3.5936000000000003</v>
      </c>
      <c r="BE71">
        <f t="shared" si="37"/>
        <v>1.5407999999999999</v>
      </c>
      <c r="BF71">
        <f t="shared" si="37"/>
        <v>4.3021000000000003</v>
      </c>
      <c r="BH71">
        <f t="shared" si="46"/>
        <v>0.13092104810505462</v>
      </c>
      <c r="BJ71" s="3">
        <f t="shared" si="45"/>
        <v>-0.74237638790463301</v>
      </c>
      <c r="BK71" s="3">
        <f t="shared" si="45"/>
        <v>-1.4700318123358853</v>
      </c>
      <c r="BL71" s="3">
        <f t="shared" si="45"/>
        <v>-4.1957001958170537E-3</v>
      </c>
      <c r="BM71" s="3">
        <f t="shared" si="45"/>
        <v>-0.17177366245933845</v>
      </c>
      <c r="BN71" s="3">
        <f t="shared" si="45"/>
        <v>-1.5704005250336563</v>
      </c>
      <c r="BO71" s="3">
        <f t="shared" si="45"/>
        <v>0.18854284838540414</v>
      </c>
      <c r="BP71" s="3">
        <f t="shared" si="45"/>
        <v>-2.1511617703215364</v>
      </c>
      <c r="BQ71" s="3">
        <f t="shared" si="45"/>
        <v>-1.8295476126066181</v>
      </c>
      <c r="BR71" s="3">
        <f t="shared" si="45"/>
        <v>-3.359181302320204</v>
      </c>
      <c r="BS71" s="3">
        <f t="shared" si="45"/>
        <v>1.3652642066748832</v>
      </c>
      <c r="BT71" s="3">
        <f t="shared" si="45"/>
        <v>-2.4281973270424073</v>
      </c>
      <c r="BU71" s="3">
        <f t="shared" si="45"/>
        <v>-1.1742328976775029</v>
      </c>
      <c r="BV71" s="3">
        <f t="shared" si="45"/>
        <v>-1.9511928926854454</v>
      </c>
      <c r="BW71" s="3">
        <f t="shared" si="45"/>
        <v>-1.5301333929800296</v>
      </c>
      <c r="BX71" s="3">
        <f t="shared" si="45"/>
        <v>-1.1081619819345758</v>
      </c>
      <c r="BY71" s="3">
        <f t="shared" si="40"/>
        <v>1.0165581131015684</v>
      </c>
      <c r="BZ71" s="3">
        <f t="shared" si="39"/>
        <v>-5.4414423790535702</v>
      </c>
      <c r="CA71" s="3">
        <f t="shared" si="39"/>
        <v>-0.98194176924970966</v>
      </c>
      <c r="CB71" s="3">
        <f t="shared" si="39"/>
        <v>-2.0066924182551293</v>
      </c>
      <c r="CC71" s="3">
        <f t="shared" si="38"/>
        <v>-0.47091439050096007</v>
      </c>
      <c r="CD71" s="3">
        <f t="shared" si="38"/>
        <v>1.2490239338364408</v>
      </c>
      <c r="CE71" s="3">
        <f t="shared" si="38"/>
        <v>-0.3343334930855586</v>
      </c>
      <c r="CF71" s="3">
        <f t="shared" si="38"/>
        <v>1.2964189070861916</v>
      </c>
      <c r="CG71" s="3">
        <f t="shared" si="38"/>
        <v>-0.86266742541541497</v>
      </c>
      <c r="CH71" s="3">
        <f t="shared" si="38"/>
        <v>1.7368096734924321</v>
      </c>
      <c r="CI71" s="3"/>
      <c r="CJ71" s="3">
        <f t="shared" si="47"/>
        <v>-0.74237638790463278</v>
      </c>
      <c r="CK71" s="3">
        <f t="shared" si="48"/>
        <v>-1.4700318123358855</v>
      </c>
      <c r="CL71" s="3">
        <f t="shared" si="49"/>
        <v>-4.1957001958163181E-3</v>
      </c>
      <c r="CM71" s="3">
        <f t="shared" si="50"/>
        <v>-0.17177366245933801</v>
      </c>
      <c r="CN71" s="3">
        <f t="shared" si="51"/>
        <v>-1.5704005250336575</v>
      </c>
      <c r="CO71" s="3">
        <f t="shared" si="52"/>
        <v>0.18854284838540419</v>
      </c>
      <c r="CP71" s="3">
        <f t="shared" si="53"/>
        <v>-2.1511617703215355</v>
      </c>
      <c r="CQ71" s="3">
        <f t="shared" si="54"/>
        <v>-1.8295476126066181</v>
      </c>
      <c r="CR71" s="3">
        <f t="shared" si="55"/>
        <v>-3.359181302320204</v>
      </c>
      <c r="CS71" s="3">
        <f t="shared" si="56"/>
        <v>1.3652642066748817</v>
      </c>
      <c r="CT71" s="3">
        <f t="shared" si="57"/>
        <v>-2.4281973270424073</v>
      </c>
      <c r="CU71" s="3">
        <f t="shared" si="58"/>
        <v>-1.1742328976775025</v>
      </c>
      <c r="CV71" s="3">
        <f t="shared" si="59"/>
        <v>-1.9511928926854456</v>
      </c>
      <c r="CW71" s="3">
        <f t="shared" si="60"/>
        <v>-1.5301333929800294</v>
      </c>
      <c r="CX71" s="3">
        <f t="shared" si="61"/>
        <v>-1.1081619819345749</v>
      </c>
      <c r="CY71" s="3">
        <f t="shared" si="62"/>
        <v>1.0165581131015684</v>
      </c>
      <c r="CZ71" s="3">
        <f t="shared" si="63"/>
        <v>-5.4414423790535702</v>
      </c>
      <c r="DA71" s="3">
        <f t="shared" si="64"/>
        <v>-0.98194176924970933</v>
      </c>
      <c r="DB71" s="3">
        <f t="shared" si="65"/>
        <v>-2.0066924182551293</v>
      </c>
      <c r="DC71" s="3">
        <f t="shared" si="66"/>
        <v>-0.47091439050096096</v>
      </c>
      <c r="DD71" s="3">
        <f t="shared" si="67"/>
        <v>1.2490239338364411</v>
      </c>
      <c r="DE71" s="3">
        <f t="shared" si="68"/>
        <v>-0.33433349308555832</v>
      </c>
      <c r="DF71" s="3">
        <f t="shared" si="69"/>
        <v>1.2964189070861913</v>
      </c>
      <c r="DG71" s="3">
        <f t="shared" si="70"/>
        <v>-0.86266742541541497</v>
      </c>
      <c r="DH71" s="3">
        <f t="shared" si="71"/>
        <v>1.7368096734924325</v>
      </c>
      <c r="DI71" s="3"/>
    </row>
    <row r="72" spans="1:113" x14ac:dyDescent="0.4">
      <c r="A72" s="18">
        <v>196904</v>
      </c>
      <c r="B72">
        <v>1.2609999999999999</v>
      </c>
      <c r="C72">
        <v>-0.79330000000000001</v>
      </c>
      <c r="D72">
        <v>1.7228000000000001</v>
      </c>
      <c r="E72">
        <v>1.6910000000000001</v>
      </c>
      <c r="F72">
        <v>9.4500000000000001E-2</v>
      </c>
      <c r="G72">
        <v>1.8071999999999999</v>
      </c>
      <c r="H72">
        <v>1.0909</v>
      </c>
      <c r="I72">
        <v>0.98560000000000003</v>
      </c>
      <c r="J72">
        <v>-0.48309999999999997</v>
      </c>
      <c r="K72">
        <v>4.6764000000000001</v>
      </c>
      <c r="L72">
        <v>2.2747999999999999</v>
      </c>
      <c r="M72">
        <v>5.2900000000000003E-2</v>
      </c>
      <c r="N72">
        <v>1.0719000000000001</v>
      </c>
      <c r="O72">
        <v>1.3109999999999999</v>
      </c>
      <c r="P72">
        <v>0.4834</v>
      </c>
      <c r="Q72">
        <v>2.9765000000000001</v>
      </c>
      <c r="R72">
        <v>2.1080999999999999</v>
      </c>
      <c r="S72">
        <v>0.4955</v>
      </c>
      <c r="T72">
        <v>-0.39879999999999999</v>
      </c>
      <c r="U72">
        <v>1.8329</v>
      </c>
      <c r="V72">
        <v>3.7427999999999999</v>
      </c>
      <c r="W72">
        <v>0.96709999999999996</v>
      </c>
      <c r="X72">
        <v>1.018</v>
      </c>
      <c r="Y72">
        <v>3.0438999999999998</v>
      </c>
      <c r="Z72">
        <v>0.73209999999999997</v>
      </c>
      <c r="AB72">
        <v>1.46</v>
      </c>
      <c r="AC72">
        <v>-0.86</v>
      </c>
      <c r="AD72">
        <v>-0.03</v>
      </c>
      <c r="AF72">
        <v>0.53</v>
      </c>
      <c r="AH72">
        <f t="shared" si="44"/>
        <v>0.73099999999999987</v>
      </c>
      <c r="AI72">
        <f t="shared" si="44"/>
        <v>-1.3233000000000001</v>
      </c>
      <c r="AJ72">
        <f t="shared" si="44"/>
        <v>1.1928000000000001</v>
      </c>
      <c r="AK72">
        <f t="shared" si="44"/>
        <v>1.161</v>
      </c>
      <c r="AL72">
        <f t="shared" si="44"/>
        <v>-0.4355</v>
      </c>
      <c r="AM72">
        <f t="shared" si="44"/>
        <v>1.2771999999999999</v>
      </c>
      <c r="AN72">
        <f t="shared" si="44"/>
        <v>0.56089999999999995</v>
      </c>
      <c r="AO72">
        <f t="shared" si="44"/>
        <v>0.4556</v>
      </c>
      <c r="AP72">
        <f t="shared" si="44"/>
        <v>-1.0131000000000001</v>
      </c>
      <c r="AQ72">
        <f t="shared" si="44"/>
        <v>4.1463999999999999</v>
      </c>
      <c r="AR72">
        <f t="shared" si="44"/>
        <v>1.7447999999999999</v>
      </c>
      <c r="AS72">
        <f t="shared" si="43"/>
        <v>-0.47710000000000002</v>
      </c>
      <c r="AT72">
        <f t="shared" si="43"/>
        <v>0.54190000000000005</v>
      </c>
      <c r="AU72">
        <f t="shared" si="43"/>
        <v>0.78099999999999992</v>
      </c>
      <c r="AV72">
        <f t="shared" si="43"/>
        <v>-4.660000000000003E-2</v>
      </c>
      <c r="AW72">
        <f t="shared" si="43"/>
        <v>2.4465000000000003</v>
      </c>
      <c r="AX72">
        <f t="shared" si="41"/>
        <v>1.5780999999999998</v>
      </c>
      <c r="AY72">
        <f t="shared" si="41"/>
        <v>-3.4500000000000031E-2</v>
      </c>
      <c r="AZ72">
        <f t="shared" si="41"/>
        <v>-0.92880000000000007</v>
      </c>
      <c r="BA72">
        <f t="shared" si="37"/>
        <v>1.3028999999999999</v>
      </c>
      <c r="BB72">
        <f t="shared" si="37"/>
        <v>3.2127999999999997</v>
      </c>
      <c r="BC72">
        <f t="shared" si="37"/>
        <v>0.43709999999999993</v>
      </c>
      <c r="BD72">
        <f t="shared" si="37"/>
        <v>0.48799999999999999</v>
      </c>
      <c r="BE72">
        <f t="shared" si="37"/>
        <v>2.5138999999999996</v>
      </c>
      <c r="BF72">
        <f t="shared" si="37"/>
        <v>0.20209999999999995</v>
      </c>
      <c r="BH72">
        <f t="shared" si="46"/>
        <v>0.46732847316929016</v>
      </c>
      <c r="BJ72" s="3">
        <f t="shared" si="45"/>
        <v>-1.0249903975396268</v>
      </c>
      <c r="BK72" s="3">
        <f t="shared" si="45"/>
        <v>-3.3166365849714459</v>
      </c>
      <c r="BL72" s="3">
        <f t="shared" si="45"/>
        <v>-0.7715225918465467</v>
      </c>
      <c r="BM72" s="3">
        <f t="shared" si="45"/>
        <v>-0.8698646020851708</v>
      </c>
      <c r="BN72" s="3">
        <f t="shared" si="45"/>
        <v>-2.668587176261048</v>
      </c>
      <c r="BO72" s="3">
        <f t="shared" si="45"/>
        <v>-0.57594143348728788</v>
      </c>
      <c r="BP72" s="3">
        <f t="shared" si="45"/>
        <v>-1.3719431272498326</v>
      </c>
      <c r="BQ72" s="3">
        <f t="shared" si="45"/>
        <v>-1.5853957558744649</v>
      </c>
      <c r="BR72" s="3">
        <f t="shared" si="45"/>
        <v>-3.0370532950477211</v>
      </c>
      <c r="BS72" s="3">
        <f t="shared" si="45"/>
        <v>1.891225224095157</v>
      </c>
      <c r="BT72" s="3">
        <f t="shared" si="45"/>
        <v>-9.0949532862749871E-2</v>
      </c>
      <c r="BU72" s="3">
        <f t="shared" si="45"/>
        <v>-2.3883728128720558</v>
      </c>
      <c r="BV72" s="3">
        <f t="shared" si="45"/>
        <v>-1.2495409947854674</v>
      </c>
      <c r="BW72" s="3">
        <f t="shared" si="45"/>
        <v>-1.1167207891002262</v>
      </c>
      <c r="BX72" s="3">
        <f t="shared" si="45"/>
        <v>-2.1769027709916791</v>
      </c>
      <c r="BY72" s="3">
        <f t="shared" si="40"/>
        <v>0.72323340622241483</v>
      </c>
      <c r="BZ72" s="3">
        <f t="shared" si="39"/>
        <v>-1.4804148453786414E-2</v>
      </c>
      <c r="CA72" s="3">
        <f t="shared" si="39"/>
        <v>-1.7468800882344464</v>
      </c>
      <c r="CB72" s="3">
        <f t="shared" si="39"/>
        <v>-2.7749022774714343</v>
      </c>
      <c r="CC72" s="3">
        <f t="shared" si="38"/>
        <v>-0.76522910982583592</v>
      </c>
      <c r="CD72" s="3">
        <f t="shared" si="38"/>
        <v>1.8441882081093071</v>
      </c>
      <c r="CE72" s="3">
        <f t="shared" si="38"/>
        <v>-0.96825817336426134</v>
      </c>
      <c r="CF72" s="3">
        <f t="shared" si="38"/>
        <v>-0.78884855902730222</v>
      </c>
      <c r="CG72" s="3">
        <f t="shared" si="38"/>
        <v>1.0970772238779727</v>
      </c>
      <c r="CH72" s="3">
        <f t="shared" si="38"/>
        <v>-1.3378952903669841</v>
      </c>
      <c r="CI72" s="3"/>
      <c r="CJ72" s="3">
        <f t="shared" si="47"/>
        <v>-1.0249903975396266</v>
      </c>
      <c r="CK72" s="3">
        <f t="shared" si="48"/>
        <v>-3.3166365849714463</v>
      </c>
      <c r="CL72" s="3">
        <f t="shared" si="49"/>
        <v>-0.77152259184654592</v>
      </c>
      <c r="CM72" s="3">
        <f t="shared" si="50"/>
        <v>-0.86986460208517036</v>
      </c>
      <c r="CN72" s="3">
        <f t="shared" si="51"/>
        <v>-2.6685871762610489</v>
      </c>
      <c r="CO72" s="3">
        <f t="shared" si="52"/>
        <v>-0.57594143348728788</v>
      </c>
      <c r="CP72" s="3">
        <f t="shared" si="53"/>
        <v>-1.3719431272498317</v>
      </c>
      <c r="CQ72" s="3">
        <f t="shared" si="54"/>
        <v>-1.5853957558744649</v>
      </c>
      <c r="CR72" s="3">
        <f t="shared" si="55"/>
        <v>-3.0370532950477211</v>
      </c>
      <c r="CS72" s="3">
        <f t="shared" si="56"/>
        <v>1.8912252240951555</v>
      </c>
      <c r="CT72" s="3">
        <f t="shared" si="57"/>
        <v>-9.094953286274983E-2</v>
      </c>
      <c r="CU72" s="3">
        <f t="shared" si="58"/>
        <v>-2.3883728128720554</v>
      </c>
      <c r="CV72" s="3">
        <f t="shared" si="59"/>
        <v>-1.2495409947854677</v>
      </c>
      <c r="CW72" s="3">
        <f t="shared" si="60"/>
        <v>-1.116720789100226</v>
      </c>
      <c r="CX72" s="3">
        <f t="shared" si="61"/>
        <v>-2.1769027709916782</v>
      </c>
      <c r="CY72" s="3">
        <f t="shared" si="62"/>
        <v>0.72323340622241483</v>
      </c>
      <c r="CZ72" s="3">
        <f t="shared" si="63"/>
        <v>-1.4804148453786281E-2</v>
      </c>
      <c r="DA72" s="3">
        <f t="shared" si="64"/>
        <v>-1.7468800882344462</v>
      </c>
      <c r="DB72" s="3">
        <f t="shared" si="65"/>
        <v>-2.7749022774714343</v>
      </c>
      <c r="DC72" s="3">
        <f t="shared" si="66"/>
        <v>-0.76522910982583681</v>
      </c>
      <c r="DD72" s="3">
        <f t="shared" si="67"/>
        <v>1.8441882081093073</v>
      </c>
      <c r="DE72" s="3">
        <f t="shared" si="68"/>
        <v>-0.96825817336426112</v>
      </c>
      <c r="DF72" s="3">
        <f t="shared" si="69"/>
        <v>-0.78884855902730233</v>
      </c>
      <c r="DG72" s="3">
        <f t="shared" si="70"/>
        <v>1.0970772238779727</v>
      </c>
      <c r="DH72" s="3">
        <f t="shared" si="71"/>
        <v>-1.3378952903669836</v>
      </c>
      <c r="DI72" s="3"/>
    </row>
    <row r="73" spans="1:113" x14ac:dyDescent="0.4">
      <c r="A73" s="18">
        <v>196905</v>
      </c>
      <c r="B73">
        <v>1.0362</v>
      </c>
      <c r="C73">
        <v>0.85309999999999997</v>
      </c>
      <c r="D73">
        <v>0.76690000000000003</v>
      </c>
      <c r="E73">
        <v>1.0799000000000001</v>
      </c>
      <c r="F73">
        <v>0.3609</v>
      </c>
      <c r="G73">
        <v>-1.5530999999999999</v>
      </c>
      <c r="H73">
        <v>-1.8784000000000001</v>
      </c>
      <c r="I73">
        <v>-0.93359999999999999</v>
      </c>
      <c r="J73">
        <v>0.1353</v>
      </c>
      <c r="K73">
        <v>0.48920000000000002</v>
      </c>
      <c r="L73">
        <v>0.1857</v>
      </c>
      <c r="M73">
        <v>0.75960000000000005</v>
      </c>
      <c r="N73">
        <v>2.0123000000000002</v>
      </c>
      <c r="O73">
        <v>0.84799999999999998</v>
      </c>
      <c r="P73">
        <v>-1.8920999999999999</v>
      </c>
      <c r="Q73">
        <v>-0.21210000000000001</v>
      </c>
      <c r="R73">
        <v>-0.68010000000000004</v>
      </c>
      <c r="S73">
        <v>1.2795000000000001</v>
      </c>
      <c r="T73">
        <v>0.89170000000000005</v>
      </c>
      <c r="U73">
        <v>-1.8543000000000001</v>
      </c>
      <c r="V73">
        <v>-0.47120000000000001</v>
      </c>
      <c r="W73">
        <v>0.53910000000000002</v>
      </c>
      <c r="X73">
        <v>0.92400000000000004</v>
      </c>
      <c r="Y73">
        <v>1.4767999999999999</v>
      </c>
      <c r="Z73">
        <v>0.44550000000000001</v>
      </c>
      <c r="AB73">
        <v>-0.1</v>
      </c>
      <c r="AC73">
        <v>-0.21</v>
      </c>
      <c r="AD73">
        <v>0.7</v>
      </c>
      <c r="AF73">
        <v>0.48</v>
      </c>
      <c r="AH73">
        <f t="shared" si="44"/>
        <v>0.55620000000000003</v>
      </c>
      <c r="AI73">
        <f t="shared" si="44"/>
        <v>0.37309999999999999</v>
      </c>
      <c r="AJ73">
        <f t="shared" si="44"/>
        <v>0.28690000000000004</v>
      </c>
      <c r="AK73">
        <f t="shared" si="44"/>
        <v>0.5999000000000001</v>
      </c>
      <c r="AL73">
        <f t="shared" si="44"/>
        <v>-0.11909999999999998</v>
      </c>
      <c r="AM73">
        <f t="shared" si="44"/>
        <v>-2.0331000000000001</v>
      </c>
      <c r="AN73">
        <f t="shared" si="44"/>
        <v>-2.3584000000000001</v>
      </c>
      <c r="AO73">
        <f t="shared" si="44"/>
        <v>-1.4136</v>
      </c>
      <c r="AP73">
        <f t="shared" si="44"/>
        <v>-0.34470000000000001</v>
      </c>
      <c r="AQ73">
        <f t="shared" si="44"/>
        <v>9.2000000000000415E-3</v>
      </c>
      <c r="AR73">
        <f t="shared" si="44"/>
        <v>-0.29430000000000001</v>
      </c>
      <c r="AS73">
        <f t="shared" si="43"/>
        <v>0.27960000000000007</v>
      </c>
      <c r="AT73">
        <f t="shared" si="43"/>
        <v>1.5323000000000002</v>
      </c>
      <c r="AU73">
        <f t="shared" si="43"/>
        <v>0.36799999999999999</v>
      </c>
      <c r="AV73">
        <f t="shared" si="43"/>
        <v>-2.3720999999999997</v>
      </c>
      <c r="AW73">
        <f t="shared" si="43"/>
        <v>-0.69209999999999994</v>
      </c>
      <c r="AX73">
        <f t="shared" si="41"/>
        <v>-1.1600999999999999</v>
      </c>
      <c r="AY73">
        <f t="shared" si="41"/>
        <v>0.7995000000000001</v>
      </c>
      <c r="AZ73">
        <f t="shared" si="41"/>
        <v>0.41170000000000007</v>
      </c>
      <c r="BA73">
        <f t="shared" si="37"/>
        <v>-2.3342999999999998</v>
      </c>
      <c r="BB73">
        <f t="shared" si="37"/>
        <v>-0.95120000000000005</v>
      </c>
      <c r="BC73">
        <f t="shared" si="37"/>
        <v>5.9100000000000041E-2</v>
      </c>
      <c r="BD73">
        <f t="shared" si="37"/>
        <v>0.44400000000000006</v>
      </c>
      <c r="BE73">
        <f t="shared" si="37"/>
        <v>0.99679999999999991</v>
      </c>
      <c r="BF73">
        <f t="shared" si="37"/>
        <v>-3.4499999999999975E-2</v>
      </c>
      <c r="BH73">
        <f t="shared" si="46"/>
        <v>-2.2367150445776809</v>
      </c>
      <c r="BJ73" s="3">
        <f t="shared" si="45"/>
        <v>1.0198859965022455</v>
      </c>
      <c r="BK73" s="3">
        <f t="shared" si="45"/>
        <v>0.32248591900188084</v>
      </c>
      <c r="BL73" s="3">
        <f t="shared" si="45"/>
        <v>0.12381304292028472</v>
      </c>
      <c r="BM73" s="3">
        <f t="shared" si="45"/>
        <v>0.24221347773152502</v>
      </c>
      <c r="BN73" s="3">
        <f t="shared" si="45"/>
        <v>-0.63458308805319363</v>
      </c>
      <c r="BO73" s="3">
        <f t="shared" si="45"/>
        <v>-1.6600477722342362</v>
      </c>
      <c r="BP73" s="3">
        <f t="shared" si="45"/>
        <v>-2.3676591584431734</v>
      </c>
      <c r="BQ73" s="3">
        <f t="shared" si="45"/>
        <v>-1.7168458435844995</v>
      </c>
      <c r="BR73" s="3">
        <f t="shared" si="45"/>
        <v>-0.76049423458579379</v>
      </c>
      <c r="BS73" s="3">
        <f t="shared" si="45"/>
        <v>-0.4901008884678712</v>
      </c>
      <c r="BT73" s="3">
        <f t="shared" si="45"/>
        <v>-1.5657533777778898E-2</v>
      </c>
      <c r="BU73" s="3">
        <f t="shared" si="45"/>
        <v>0.18117950263344967</v>
      </c>
      <c r="BV73" s="3">
        <f t="shared" si="45"/>
        <v>1.3522225312517917</v>
      </c>
      <c r="BW73" s="3">
        <f t="shared" si="45"/>
        <v>-9.761753462520173E-3</v>
      </c>
      <c r="BX73" s="3">
        <f t="shared" si="45"/>
        <v>-2.8369583904231037</v>
      </c>
      <c r="BY73" s="3">
        <f t="shared" si="40"/>
        <v>-0.50625010456697517</v>
      </c>
      <c r="BZ73" s="3">
        <f t="shared" si="39"/>
        <v>-0.9938553012201744</v>
      </c>
      <c r="CA73" s="3">
        <f t="shared" si="39"/>
        <v>0.70166925276878267</v>
      </c>
      <c r="CB73" s="3">
        <f t="shared" si="39"/>
        <v>8.7377908649382885E-2</v>
      </c>
      <c r="CC73" s="3">
        <f t="shared" si="38"/>
        <v>-2.7192350099502476</v>
      </c>
      <c r="CD73" s="3">
        <f t="shared" si="38"/>
        <v>-0.75285224285198726</v>
      </c>
      <c r="CE73" s="3">
        <f t="shared" si="38"/>
        <v>0.18515326626728418</v>
      </c>
      <c r="CF73" s="3">
        <f t="shared" si="38"/>
        <v>0.51606563831418095</v>
      </c>
      <c r="CG73" s="3">
        <f t="shared" si="38"/>
        <v>0.88435489582516336</v>
      </c>
      <c r="CH73" s="3">
        <f t="shared" si="38"/>
        <v>-0.21902049682519509</v>
      </c>
      <c r="CI73" s="3"/>
      <c r="CJ73" s="3">
        <f t="shared" si="47"/>
        <v>1.0198859965022458</v>
      </c>
      <c r="CK73" s="3">
        <f t="shared" si="48"/>
        <v>0.32248591900188051</v>
      </c>
      <c r="CL73" s="3">
        <f t="shared" si="49"/>
        <v>0.12381304292028546</v>
      </c>
      <c r="CM73" s="3">
        <f t="shared" si="50"/>
        <v>0.24221347773152546</v>
      </c>
      <c r="CN73" s="3">
        <f t="shared" si="51"/>
        <v>-0.63458308805319463</v>
      </c>
      <c r="CO73" s="3">
        <f t="shared" si="52"/>
        <v>-1.6600477722342362</v>
      </c>
      <c r="CP73" s="3">
        <f t="shared" si="53"/>
        <v>-2.3676591584431725</v>
      </c>
      <c r="CQ73" s="3">
        <f t="shared" si="54"/>
        <v>-1.7168458435844995</v>
      </c>
      <c r="CR73" s="3">
        <f t="shared" si="55"/>
        <v>-0.76049423458579368</v>
      </c>
      <c r="CS73" s="3">
        <f t="shared" si="56"/>
        <v>-0.4901008884678727</v>
      </c>
      <c r="CT73" s="3">
        <f t="shared" si="57"/>
        <v>-1.565753377777886E-2</v>
      </c>
      <c r="CU73" s="3">
        <f t="shared" si="58"/>
        <v>0.18117950263345017</v>
      </c>
      <c r="CV73" s="3">
        <f t="shared" si="59"/>
        <v>1.3522225312517915</v>
      </c>
      <c r="CW73" s="3">
        <f t="shared" si="60"/>
        <v>-9.7617534625198833E-3</v>
      </c>
      <c r="CX73" s="3">
        <f t="shared" si="61"/>
        <v>-2.8369583904231028</v>
      </c>
      <c r="CY73" s="3">
        <f t="shared" si="62"/>
        <v>-0.50625010456697517</v>
      </c>
      <c r="CZ73" s="3">
        <f t="shared" si="63"/>
        <v>-0.99385530122017429</v>
      </c>
      <c r="DA73" s="3">
        <f t="shared" si="64"/>
        <v>0.701669252768783</v>
      </c>
      <c r="DB73" s="3">
        <f t="shared" si="65"/>
        <v>8.7377908649383038E-2</v>
      </c>
      <c r="DC73" s="3">
        <f t="shared" si="66"/>
        <v>-2.7192350099502485</v>
      </c>
      <c r="DD73" s="3">
        <f t="shared" si="67"/>
        <v>-0.75285224285198715</v>
      </c>
      <c r="DE73" s="3">
        <f t="shared" si="68"/>
        <v>0.18515326626728446</v>
      </c>
      <c r="DF73" s="3">
        <f t="shared" si="69"/>
        <v>0.51606563831418084</v>
      </c>
      <c r="DG73" s="3">
        <f t="shared" si="70"/>
        <v>0.88435489582516336</v>
      </c>
      <c r="DH73" s="3">
        <f t="shared" si="71"/>
        <v>-0.2190204968251947</v>
      </c>
      <c r="DI73" s="3"/>
    </row>
    <row r="74" spans="1:113" x14ac:dyDescent="0.4">
      <c r="A74" s="18">
        <v>196906</v>
      </c>
      <c r="B74">
        <v>-14.587400000000001</v>
      </c>
      <c r="C74">
        <v>-12.960100000000001</v>
      </c>
      <c r="D74">
        <v>-13.7056</v>
      </c>
      <c r="E74">
        <v>-12.539300000000001</v>
      </c>
      <c r="F74">
        <v>-12.157400000000001</v>
      </c>
      <c r="G74">
        <v>-12.2281</v>
      </c>
      <c r="H74">
        <v>-11.3001</v>
      </c>
      <c r="I74">
        <v>-9.1597000000000008</v>
      </c>
      <c r="J74">
        <v>-9.9346999999999994</v>
      </c>
      <c r="K74">
        <v>-10.9428</v>
      </c>
      <c r="L74">
        <v>-10.383599999999999</v>
      </c>
      <c r="M74">
        <v>-9.7359000000000009</v>
      </c>
      <c r="N74">
        <v>-11.1312</v>
      </c>
      <c r="O74">
        <v>-9.8208000000000002</v>
      </c>
      <c r="P74">
        <v>-9.0532000000000004</v>
      </c>
      <c r="Q74">
        <v>-6.9619</v>
      </c>
      <c r="R74">
        <v>-8.9092000000000002</v>
      </c>
      <c r="S74">
        <v>-7.1852</v>
      </c>
      <c r="T74">
        <v>-8.6763999999999992</v>
      </c>
      <c r="U74">
        <v>-8.4595000000000002</v>
      </c>
      <c r="V74">
        <v>-1.794</v>
      </c>
      <c r="W74">
        <v>-6.4071999999999996</v>
      </c>
      <c r="X74">
        <v>-7.8506999999999998</v>
      </c>
      <c r="Y74">
        <v>-6.6337999999999999</v>
      </c>
      <c r="Z74">
        <v>-8.4542999999999999</v>
      </c>
      <c r="AB74">
        <v>-7.18</v>
      </c>
      <c r="AC74">
        <v>-5.37</v>
      </c>
      <c r="AD74">
        <v>-1.08</v>
      </c>
      <c r="AF74">
        <v>0.51</v>
      </c>
      <c r="AH74">
        <f t="shared" si="44"/>
        <v>-15.0974</v>
      </c>
      <c r="AI74">
        <f t="shared" si="44"/>
        <v>-13.4701</v>
      </c>
      <c r="AJ74">
        <f t="shared" si="44"/>
        <v>-14.2156</v>
      </c>
      <c r="AK74">
        <f t="shared" si="44"/>
        <v>-13.049300000000001</v>
      </c>
      <c r="AL74">
        <f t="shared" si="44"/>
        <v>-12.667400000000001</v>
      </c>
      <c r="AM74">
        <f t="shared" si="44"/>
        <v>-12.738099999999999</v>
      </c>
      <c r="AN74">
        <f t="shared" si="44"/>
        <v>-11.8101</v>
      </c>
      <c r="AO74">
        <f t="shared" si="44"/>
        <v>-9.6697000000000006</v>
      </c>
      <c r="AP74">
        <f t="shared" si="44"/>
        <v>-10.444699999999999</v>
      </c>
      <c r="AQ74">
        <f t="shared" si="44"/>
        <v>-11.4528</v>
      </c>
      <c r="AR74">
        <f t="shared" si="44"/>
        <v>-10.893599999999999</v>
      </c>
      <c r="AS74">
        <f t="shared" si="43"/>
        <v>-10.245900000000001</v>
      </c>
      <c r="AT74">
        <f t="shared" si="43"/>
        <v>-11.6412</v>
      </c>
      <c r="AU74">
        <f t="shared" si="43"/>
        <v>-10.3308</v>
      </c>
      <c r="AV74">
        <f t="shared" si="43"/>
        <v>-9.5632000000000001</v>
      </c>
      <c r="AW74">
        <f t="shared" si="43"/>
        <v>-7.4718999999999998</v>
      </c>
      <c r="AX74">
        <f t="shared" si="41"/>
        <v>-9.4192</v>
      </c>
      <c r="AY74">
        <f t="shared" si="41"/>
        <v>-7.6951999999999998</v>
      </c>
      <c r="AZ74">
        <f t="shared" si="41"/>
        <v>-9.186399999999999</v>
      </c>
      <c r="BA74">
        <f t="shared" si="37"/>
        <v>-8.9695</v>
      </c>
      <c r="BB74">
        <f t="shared" si="37"/>
        <v>-2.3040000000000003</v>
      </c>
      <c r="BC74">
        <f t="shared" si="37"/>
        <v>-6.9171999999999993</v>
      </c>
      <c r="BD74">
        <f t="shared" si="37"/>
        <v>-8.3606999999999996</v>
      </c>
      <c r="BE74">
        <f t="shared" si="37"/>
        <v>-7.1437999999999997</v>
      </c>
      <c r="BF74">
        <f t="shared" si="37"/>
        <v>-8.9642999999999997</v>
      </c>
      <c r="BH74">
        <f t="shared" si="46"/>
        <v>-10.149518393092203</v>
      </c>
      <c r="BJ74" s="3">
        <f t="shared" si="45"/>
        <v>-4.5597980613077205</v>
      </c>
      <c r="BK74" s="3">
        <f t="shared" si="45"/>
        <v>-4.7037427168114849</v>
      </c>
      <c r="BL74" s="3">
        <f t="shared" si="45"/>
        <v>-6.2038483069840957</v>
      </c>
      <c r="BM74" s="3">
        <f t="shared" si="45"/>
        <v>-5.8133321600234709</v>
      </c>
      <c r="BN74" s="3">
        <f t="shared" si="45"/>
        <v>-5.3876029954175477</v>
      </c>
      <c r="BO74" s="3">
        <f t="shared" si="45"/>
        <v>-2.2615534634703867</v>
      </c>
      <c r="BP74" s="3">
        <f t="shared" si="45"/>
        <v>-3.0892473000129517</v>
      </c>
      <c r="BQ74" s="3">
        <f t="shared" si="45"/>
        <v>-2.0862347031915807</v>
      </c>
      <c r="BR74" s="3">
        <f t="shared" si="45"/>
        <v>-3.5619261909508939</v>
      </c>
      <c r="BS74" s="3">
        <f t="shared" si="45"/>
        <v>-3.9831347839462294</v>
      </c>
      <c r="BT74" s="3">
        <f t="shared" si="45"/>
        <v>-1.0188707686998324</v>
      </c>
      <c r="BU74" s="3">
        <f t="shared" si="45"/>
        <v>-2.1167599885338717</v>
      </c>
      <c r="BV74" s="3">
        <f t="shared" si="45"/>
        <v>-4.5081660813483415</v>
      </c>
      <c r="BW74" s="3">
        <f t="shared" si="45"/>
        <v>-3.8102861301837008</v>
      </c>
      <c r="BX74" s="3">
        <f t="shared" si="45"/>
        <v>-2.4695031247657253</v>
      </c>
      <c r="BY74" s="3">
        <f t="shared" si="40"/>
        <v>1.3784016541581021</v>
      </c>
      <c r="BZ74" s="3">
        <f t="shared" si="39"/>
        <v>-1.2691259176214746</v>
      </c>
      <c r="CA74" s="3">
        <f t="shared" si="39"/>
        <v>-0.46546066113963924</v>
      </c>
      <c r="CB74" s="3">
        <f t="shared" si="39"/>
        <v>-2.6041812466484471</v>
      </c>
      <c r="CC74" s="3">
        <f t="shared" si="38"/>
        <v>-1.7153233258995035</v>
      </c>
      <c r="CD74" s="3">
        <f t="shared" si="38"/>
        <v>5.0059334027852129</v>
      </c>
      <c r="CE74" s="3">
        <f t="shared" si="38"/>
        <v>0.15910518459506839</v>
      </c>
      <c r="CF74" s="3">
        <f t="shared" si="38"/>
        <v>-2.1666391583667801</v>
      </c>
      <c r="CG74" s="3">
        <f t="shared" si="38"/>
        <v>-1.3363772084145111</v>
      </c>
      <c r="CH74" s="3">
        <f t="shared" si="38"/>
        <v>-2.9970502799816909</v>
      </c>
      <c r="CI74" s="3"/>
      <c r="CJ74" s="3">
        <f t="shared" si="47"/>
        <v>-4.5597980613077205</v>
      </c>
      <c r="CK74" s="3">
        <f t="shared" si="48"/>
        <v>-4.7037427168114849</v>
      </c>
      <c r="CL74" s="3">
        <f t="shared" si="49"/>
        <v>-6.2038483069840948</v>
      </c>
      <c r="CM74" s="3">
        <f t="shared" si="50"/>
        <v>-5.81333216002347</v>
      </c>
      <c r="CN74" s="3">
        <f t="shared" si="51"/>
        <v>-5.3876029954175486</v>
      </c>
      <c r="CO74" s="3">
        <f t="shared" si="52"/>
        <v>-2.2615534634703867</v>
      </c>
      <c r="CP74" s="3">
        <f t="shared" si="53"/>
        <v>-3.0892473000129508</v>
      </c>
      <c r="CQ74" s="3">
        <f t="shared" si="54"/>
        <v>-2.0862347031915807</v>
      </c>
      <c r="CR74" s="3">
        <f t="shared" si="55"/>
        <v>-3.5619261909508939</v>
      </c>
      <c r="CS74" s="3">
        <f t="shared" si="56"/>
        <v>-3.9831347839462308</v>
      </c>
      <c r="CT74" s="3">
        <f t="shared" si="57"/>
        <v>-1.0188707686998324</v>
      </c>
      <c r="CU74" s="3">
        <f t="shared" si="58"/>
        <v>-2.1167599885338713</v>
      </c>
      <c r="CV74" s="3">
        <f t="shared" si="59"/>
        <v>-4.5081660813483415</v>
      </c>
      <c r="CW74" s="3">
        <f t="shared" si="60"/>
        <v>-3.8102861301837003</v>
      </c>
      <c r="CX74" s="3">
        <f t="shared" si="61"/>
        <v>-2.4695031247657244</v>
      </c>
      <c r="CY74" s="3">
        <f t="shared" si="62"/>
        <v>1.3784016541581021</v>
      </c>
      <c r="CZ74" s="3">
        <f t="shared" si="63"/>
        <v>-1.2691259176214744</v>
      </c>
      <c r="DA74" s="3">
        <f t="shared" si="64"/>
        <v>-0.46546066113963891</v>
      </c>
      <c r="DB74" s="3">
        <f t="shared" si="65"/>
        <v>-2.6041812466484471</v>
      </c>
      <c r="DC74" s="3">
        <f t="shared" si="66"/>
        <v>-1.7153233258995044</v>
      </c>
      <c r="DD74" s="3">
        <f t="shared" si="67"/>
        <v>5.0059334027852129</v>
      </c>
      <c r="DE74" s="3">
        <f t="shared" si="68"/>
        <v>0.15910518459506867</v>
      </c>
      <c r="DF74" s="3">
        <f t="shared" si="69"/>
        <v>-2.1666391583667801</v>
      </c>
      <c r="DG74" s="3">
        <f t="shared" si="70"/>
        <v>-1.3363772084145111</v>
      </c>
      <c r="DH74" s="3">
        <f t="shared" si="71"/>
        <v>-2.9970502799816905</v>
      </c>
      <c r="DI74" s="3"/>
    </row>
    <row r="75" spans="1:113" x14ac:dyDescent="0.4">
      <c r="A75" s="18">
        <v>196907</v>
      </c>
      <c r="B75">
        <v>-13.029500000000001</v>
      </c>
      <c r="C75">
        <v>-11.6111</v>
      </c>
      <c r="D75">
        <v>-10.58</v>
      </c>
      <c r="E75">
        <v>-10.2902</v>
      </c>
      <c r="F75">
        <v>-7.9217000000000004</v>
      </c>
      <c r="G75">
        <v>-10.6747</v>
      </c>
      <c r="H75">
        <v>-10.324299999999999</v>
      </c>
      <c r="I75">
        <v>-8.4876000000000005</v>
      </c>
      <c r="J75">
        <v>-6.9401000000000002</v>
      </c>
      <c r="K75">
        <v>-8.0848999999999993</v>
      </c>
      <c r="L75">
        <v>-10.071999999999999</v>
      </c>
      <c r="M75">
        <v>-10.492000000000001</v>
      </c>
      <c r="N75">
        <v>-6.6973000000000003</v>
      </c>
      <c r="O75">
        <v>-5.8536000000000001</v>
      </c>
      <c r="P75">
        <v>-7.9227999999999996</v>
      </c>
      <c r="Q75">
        <v>-6.5396999999999998</v>
      </c>
      <c r="R75">
        <v>-7.5896999999999997</v>
      </c>
      <c r="S75">
        <v>-6.2473000000000001</v>
      </c>
      <c r="T75">
        <v>-6.5712000000000002</v>
      </c>
      <c r="U75">
        <v>-7.7788000000000004</v>
      </c>
      <c r="V75">
        <v>-4.0888999999999998</v>
      </c>
      <c r="W75">
        <v>-5.7076000000000002</v>
      </c>
      <c r="X75">
        <v>-7.2336</v>
      </c>
      <c r="Y75">
        <v>-7.4927000000000001</v>
      </c>
      <c r="Z75">
        <v>-5.6386000000000003</v>
      </c>
      <c r="AB75">
        <v>-7</v>
      </c>
      <c r="AC75">
        <v>-3.24</v>
      </c>
      <c r="AD75">
        <v>1.2</v>
      </c>
      <c r="AF75">
        <v>0.53</v>
      </c>
      <c r="AH75">
        <f t="shared" si="44"/>
        <v>-13.5595</v>
      </c>
      <c r="AI75">
        <f t="shared" si="44"/>
        <v>-12.1411</v>
      </c>
      <c r="AJ75">
        <f t="shared" si="44"/>
        <v>-11.11</v>
      </c>
      <c r="AK75">
        <f t="shared" si="44"/>
        <v>-10.8202</v>
      </c>
      <c r="AL75">
        <f t="shared" si="44"/>
        <v>-8.4517000000000007</v>
      </c>
      <c r="AM75">
        <f t="shared" si="44"/>
        <v>-11.204699999999999</v>
      </c>
      <c r="AN75">
        <f t="shared" si="44"/>
        <v>-10.854299999999999</v>
      </c>
      <c r="AO75">
        <f t="shared" si="44"/>
        <v>-9.0175999999999998</v>
      </c>
      <c r="AP75">
        <f t="shared" si="44"/>
        <v>-7.4701000000000004</v>
      </c>
      <c r="AQ75">
        <f t="shared" si="44"/>
        <v>-8.6148999999999987</v>
      </c>
      <c r="AR75">
        <f t="shared" si="44"/>
        <v>-10.601999999999999</v>
      </c>
      <c r="AS75">
        <f t="shared" si="43"/>
        <v>-11.022</v>
      </c>
      <c r="AT75">
        <f t="shared" si="43"/>
        <v>-7.2273000000000005</v>
      </c>
      <c r="AU75">
        <f t="shared" si="43"/>
        <v>-6.3836000000000004</v>
      </c>
      <c r="AV75">
        <f t="shared" si="43"/>
        <v>-8.4527999999999999</v>
      </c>
      <c r="AW75">
        <f t="shared" si="43"/>
        <v>-7.0697000000000001</v>
      </c>
      <c r="AX75">
        <f t="shared" si="41"/>
        <v>-8.1196999999999999</v>
      </c>
      <c r="AY75">
        <f t="shared" si="41"/>
        <v>-6.7773000000000003</v>
      </c>
      <c r="AZ75">
        <f t="shared" si="41"/>
        <v>-7.1012000000000004</v>
      </c>
      <c r="BA75">
        <f t="shared" si="37"/>
        <v>-8.3087999999999997</v>
      </c>
      <c r="BB75">
        <f t="shared" si="37"/>
        <v>-4.6189</v>
      </c>
      <c r="BC75">
        <f t="shared" si="37"/>
        <v>-6.2376000000000005</v>
      </c>
      <c r="BD75">
        <f t="shared" si="37"/>
        <v>-7.7636000000000003</v>
      </c>
      <c r="BE75">
        <f t="shared" si="37"/>
        <v>-8.0227000000000004</v>
      </c>
      <c r="BF75">
        <f t="shared" si="37"/>
        <v>-6.1686000000000005</v>
      </c>
      <c r="BH75">
        <f t="shared" si="46"/>
        <v>-10.454816615860024</v>
      </c>
      <c r="BJ75" s="3">
        <f t="shared" si="45"/>
        <v>-3.2780145683125497</v>
      </c>
      <c r="BK75" s="3">
        <f t="shared" si="45"/>
        <v>-3.5989030057314828</v>
      </c>
      <c r="BL75" s="3">
        <f t="shared" si="45"/>
        <v>-3.3060831879187287</v>
      </c>
      <c r="BM75" s="3">
        <f t="shared" si="45"/>
        <v>-3.7772911692330888</v>
      </c>
      <c r="BN75" s="3">
        <f t="shared" si="45"/>
        <v>-1.3700880825184534</v>
      </c>
      <c r="BO75" s="3">
        <f t="shared" si="45"/>
        <v>-0.98502196284573706</v>
      </c>
      <c r="BP75" s="3">
        <f t="shared" si="45"/>
        <v>-2.3553992964137169</v>
      </c>
      <c r="BQ75" s="3">
        <f t="shared" si="45"/>
        <v>-1.6346443084558064</v>
      </c>
      <c r="BR75" s="3">
        <f t="shared" si="45"/>
        <v>-0.7728830056195779</v>
      </c>
      <c r="BS75" s="3">
        <f t="shared" si="45"/>
        <v>-1.3478356171120334</v>
      </c>
      <c r="BT75" s="3">
        <f t="shared" si="45"/>
        <v>-0.97123907628655992</v>
      </c>
      <c r="BU75" s="3">
        <f t="shared" si="45"/>
        <v>-3.1020352557075839</v>
      </c>
      <c r="BV75" s="3">
        <f t="shared" si="45"/>
        <v>-0.2801926420449492</v>
      </c>
      <c r="BW75" s="3">
        <f t="shared" si="45"/>
        <v>-3.8466018911129218E-2</v>
      </c>
      <c r="BX75" s="3">
        <f t="shared" si="45"/>
        <v>-1.5512697840620984</v>
      </c>
      <c r="BY75" s="3">
        <f t="shared" si="40"/>
        <v>1.5603189823261081</v>
      </c>
      <c r="BZ75" s="3">
        <f t="shared" si="39"/>
        <v>-0.17260463076381427</v>
      </c>
      <c r="CA75" s="3">
        <f t="shared" si="39"/>
        <v>0.26614518412921839</v>
      </c>
      <c r="CB75" s="3">
        <f t="shared" si="39"/>
        <v>-0.69457126812392733</v>
      </c>
      <c r="CC75" s="3">
        <f t="shared" si="38"/>
        <v>-1.2488380297313011</v>
      </c>
      <c r="CD75" s="3">
        <f t="shared" si="38"/>
        <v>2.5102303778961321</v>
      </c>
      <c r="CE75" s="3">
        <f t="shared" si="38"/>
        <v>0.66200386463758143</v>
      </c>
      <c r="CF75" s="3">
        <f t="shared" si="38"/>
        <v>-1.7251831042138743</v>
      </c>
      <c r="CG75" s="3">
        <f t="shared" si="38"/>
        <v>-2.3657823244084186</v>
      </c>
      <c r="CH75" s="3">
        <f t="shared" si="38"/>
        <v>-0.35775121769805196</v>
      </c>
      <c r="CI75" s="3"/>
      <c r="CJ75" s="3">
        <f t="shared" si="47"/>
        <v>-3.2780145683125497</v>
      </c>
      <c r="CK75" s="3">
        <f t="shared" si="48"/>
        <v>-3.5989030057314833</v>
      </c>
      <c r="CL75" s="3">
        <f t="shared" si="49"/>
        <v>-3.3060831879187278</v>
      </c>
      <c r="CM75" s="3">
        <f t="shared" si="50"/>
        <v>-3.7772911692330884</v>
      </c>
      <c r="CN75" s="3">
        <f t="shared" si="51"/>
        <v>-1.3700880825184545</v>
      </c>
      <c r="CO75" s="3">
        <f t="shared" si="52"/>
        <v>-0.98502196284573706</v>
      </c>
      <c r="CP75" s="3">
        <f t="shared" si="53"/>
        <v>-2.355399296413716</v>
      </c>
      <c r="CQ75" s="3">
        <f t="shared" si="54"/>
        <v>-1.6346443084558064</v>
      </c>
      <c r="CR75" s="3">
        <f t="shared" si="55"/>
        <v>-0.77288300561957779</v>
      </c>
      <c r="CS75" s="3">
        <f t="shared" si="56"/>
        <v>-1.3478356171120349</v>
      </c>
      <c r="CT75" s="3">
        <f t="shared" si="57"/>
        <v>-0.97123907628655992</v>
      </c>
      <c r="CU75" s="3">
        <f t="shared" si="58"/>
        <v>-3.1020352557075834</v>
      </c>
      <c r="CV75" s="3">
        <f t="shared" si="59"/>
        <v>-0.28019264204494931</v>
      </c>
      <c r="CW75" s="3">
        <f t="shared" si="60"/>
        <v>-3.8466018911128927E-2</v>
      </c>
      <c r="CX75" s="3">
        <f t="shared" si="61"/>
        <v>-1.5512697840620975</v>
      </c>
      <c r="CY75" s="3">
        <f t="shared" si="62"/>
        <v>1.5603189823261081</v>
      </c>
      <c r="CZ75" s="3">
        <f t="shared" si="63"/>
        <v>-0.17260463076381413</v>
      </c>
      <c r="DA75" s="3">
        <f t="shared" si="64"/>
        <v>0.26614518412921873</v>
      </c>
      <c r="DB75" s="3">
        <f t="shared" si="65"/>
        <v>-0.69457126812392722</v>
      </c>
      <c r="DC75" s="3">
        <f t="shared" si="66"/>
        <v>-1.248838029731302</v>
      </c>
      <c r="DD75" s="3">
        <f t="shared" si="67"/>
        <v>2.5102303778961321</v>
      </c>
      <c r="DE75" s="3">
        <f t="shared" si="68"/>
        <v>0.66200386463758165</v>
      </c>
      <c r="DF75" s="3">
        <f t="shared" si="69"/>
        <v>-1.7251831042138746</v>
      </c>
      <c r="DG75" s="3">
        <f t="shared" si="70"/>
        <v>-2.3657823244084186</v>
      </c>
      <c r="DH75" s="3">
        <f t="shared" si="71"/>
        <v>-0.35775121769805157</v>
      </c>
      <c r="DI75" s="3"/>
    </row>
    <row r="76" spans="1:113" x14ac:dyDescent="0.4">
      <c r="A76" s="18">
        <v>196908</v>
      </c>
      <c r="B76">
        <v>5.2107000000000001</v>
      </c>
      <c r="C76">
        <v>4.8502999999999998</v>
      </c>
      <c r="D76">
        <v>4.7325999999999997</v>
      </c>
      <c r="E76">
        <v>3.0495000000000001</v>
      </c>
      <c r="F76">
        <v>2.7614999999999998</v>
      </c>
      <c r="G76">
        <v>7.3121999999999998</v>
      </c>
      <c r="H76">
        <v>6.5993000000000004</v>
      </c>
      <c r="I76">
        <v>4.0987999999999998</v>
      </c>
      <c r="J76">
        <v>3.0831</v>
      </c>
      <c r="K76">
        <v>3.2170000000000001</v>
      </c>
      <c r="L76">
        <v>9.6465999999999994</v>
      </c>
      <c r="M76">
        <v>8.8048999999999999</v>
      </c>
      <c r="N76">
        <v>7.3785999999999996</v>
      </c>
      <c r="O76">
        <v>2.9477000000000002</v>
      </c>
      <c r="P76">
        <v>5.5646000000000004</v>
      </c>
      <c r="Q76">
        <v>9.5061</v>
      </c>
      <c r="R76">
        <v>6.0327000000000002</v>
      </c>
      <c r="S76">
        <v>3.9135</v>
      </c>
      <c r="T76">
        <v>4.1963999999999997</v>
      </c>
      <c r="U76">
        <v>2.4077000000000002</v>
      </c>
      <c r="V76">
        <v>7.0232999999999999</v>
      </c>
      <c r="W76">
        <v>4.7248999999999999</v>
      </c>
      <c r="X76">
        <v>3.9476</v>
      </c>
      <c r="Y76">
        <v>4.38</v>
      </c>
      <c r="Z76">
        <v>1.9434</v>
      </c>
      <c r="AB76">
        <v>4.68</v>
      </c>
      <c r="AC76">
        <v>0.93</v>
      </c>
      <c r="AD76">
        <v>-3.79</v>
      </c>
      <c r="AF76">
        <v>0.5</v>
      </c>
      <c r="AH76">
        <f t="shared" si="44"/>
        <v>4.7107000000000001</v>
      </c>
      <c r="AI76">
        <f t="shared" si="44"/>
        <v>4.3502999999999998</v>
      </c>
      <c r="AJ76">
        <f t="shared" si="44"/>
        <v>4.2325999999999997</v>
      </c>
      <c r="AK76">
        <f t="shared" si="44"/>
        <v>2.5495000000000001</v>
      </c>
      <c r="AL76">
        <f t="shared" si="44"/>
        <v>2.2614999999999998</v>
      </c>
      <c r="AM76">
        <f t="shared" si="44"/>
        <v>6.8121999999999998</v>
      </c>
      <c r="AN76">
        <f t="shared" si="44"/>
        <v>6.0993000000000004</v>
      </c>
      <c r="AO76">
        <f t="shared" si="44"/>
        <v>3.5987999999999998</v>
      </c>
      <c r="AP76">
        <f t="shared" si="44"/>
        <v>2.5831</v>
      </c>
      <c r="AQ76">
        <f t="shared" si="44"/>
        <v>2.7170000000000001</v>
      </c>
      <c r="AR76">
        <f t="shared" si="44"/>
        <v>9.1465999999999994</v>
      </c>
      <c r="AS76">
        <f t="shared" si="43"/>
        <v>8.3048999999999999</v>
      </c>
      <c r="AT76">
        <f t="shared" si="43"/>
        <v>6.8785999999999996</v>
      </c>
      <c r="AU76">
        <f t="shared" si="43"/>
        <v>2.4477000000000002</v>
      </c>
      <c r="AV76">
        <f t="shared" si="43"/>
        <v>5.0646000000000004</v>
      </c>
      <c r="AW76">
        <f t="shared" si="43"/>
        <v>9.0061</v>
      </c>
      <c r="AX76">
        <f t="shared" si="41"/>
        <v>5.5327000000000002</v>
      </c>
      <c r="AY76">
        <f t="shared" si="41"/>
        <v>3.4135</v>
      </c>
      <c r="AZ76">
        <f t="shared" si="41"/>
        <v>3.6963999999999997</v>
      </c>
      <c r="BA76">
        <f t="shared" si="37"/>
        <v>1.9077000000000002</v>
      </c>
      <c r="BB76">
        <f t="shared" si="37"/>
        <v>6.5232999999999999</v>
      </c>
      <c r="BC76">
        <f t="shared" si="37"/>
        <v>4.2248999999999999</v>
      </c>
      <c r="BD76">
        <f t="shared" si="37"/>
        <v>3.4476</v>
      </c>
      <c r="BE76">
        <f t="shared" si="37"/>
        <v>3.88</v>
      </c>
      <c r="BF76">
        <f t="shared" si="37"/>
        <v>1.4434</v>
      </c>
      <c r="BH76">
        <f t="shared" si="46"/>
        <v>7.4816826775644412</v>
      </c>
      <c r="BJ76" s="3">
        <f t="shared" si="45"/>
        <v>-1.6269301339593882</v>
      </c>
      <c r="BK76" s="3">
        <f t="shared" si="45"/>
        <v>-1.6530150867625419</v>
      </c>
      <c r="BL76" s="3">
        <f t="shared" si="45"/>
        <v>-1.4496576841216742</v>
      </c>
      <c r="BM76" s="3">
        <f t="shared" si="45"/>
        <v>-2.9349757668350174</v>
      </c>
      <c r="BN76" s="3">
        <f t="shared" si="45"/>
        <v>-3.5168981788439266</v>
      </c>
      <c r="BO76" s="3">
        <f t="shared" si="45"/>
        <v>0.36396652213141412</v>
      </c>
      <c r="BP76" s="3">
        <f t="shared" si="45"/>
        <v>0.1959822704697558</v>
      </c>
      <c r="BQ76" s="3">
        <f t="shared" si="45"/>
        <v>-2.0290898056011875</v>
      </c>
      <c r="BR76" s="3">
        <f t="shared" si="45"/>
        <v>-2.7602585352319551</v>
      </c>
      <c r="BS76" s="3">
        <f t="shared" si="45"/>
        <v>-3.1624785692042336</v>
      </c>
      <c r="BT76" s="3">
        <f t="shared" si="45"/>
        <v>2.9465285203080152</v>
      </c>
      <c r="BU76" s="3">
        <f t="shared" si="45"/>
        <v>2.6517140743537588</v>
      </c>
      <c r="BV76" s="3">
        <f t="shared" si="45"/>
        <v>1.7611394194196777</v>
      </c>
      <c r="BW76" s="3">
        <f t="shared" si="45"/>
        <v>-2.5873721318908753</v>
      </c>
      <c r="BX76" s="3">
        <f t="shared" si="45"/>
        <v>-0.50335078729348126</v>
      </c>
      <c r="BY76" s="3">
        <f t="shared" si="40"/>
        <v>3.3422211656723091</v>
      </c>
      <c r="BZ76" s="3">
        <f t="shared" si="39"/>
        <v>0.30873220533324552</v>
      </c>
      <c r="CA76" s="3">
        <f t="shared" si="39"/>
        <v>-1.6314755228693159</v>
      </c>
      <c r="CB76" s="3">
        <f t="shared" si="39"/>
        <v>-1.2908126616438897</v>
      </c>
      <c r="CC76" s="3">
        <f t="shared" si="38"/>
        <v>-3.6347143672613438</v>
      </c>
      <c r="CD76" s="3">
        <f t="shared" si="38"/>
        <v>1.9203229850935184</v>
      </c>
      <c r="CE76" s="3">
        <f t="shared" si="38"/>
        <v>-0.34144845260373291</v>
      </c>
      <c r="CF76" s="3">
        <f t="shared" si="38"/>
        <v>-0.61354581251420948</v>
      </c>
      <c r="CG76" s="3">
        <f t="shared" si="38"/>
        <v>-0.22919207334635594</v>
      </c>
      <c r="CH76" s="3">
        <f t="shared" si="38"/>
        <v>-2.894434287292984</v>
      </c>
      <c r="CI76" s="3"/>
      <c r="CJ76" s="3">
        <f t="shared" si="47"/>
        <v>-1.626930133959388</v>
      </c>
      <c r="CK76" s="3">
        <f t="shared" si="48"/>
        <v>-1.6530150867625422</v>
      </c>
      <c r="CL76" s="3">
        <f t="shared" si="49"/>
        <v>-1.4496576841216735</v>
      </c>
      <c r="CM76" s="3">
        <f t="shared" si="50"/>
        <v>-2.9349757668350169</v>
      </c>
      <c r="CN76" s="3">
        <f t="shared" si="51"/>
        <v>-3.5168981788439275</v>
      </c>
      <c r="CO76" s="3">
        <f t="shared" si="52"/>
        <v>0.36396652213141417</v>
      </c>
      <c r="CP76" s="3">
        <f t="shared" si="53"/>
        <v>0.19598227046975661</v>
      </c>
      <c r="CQ76" s="3">
        <f t="shared" si="54"/>
        <v>-2.0290898056011875</v>
      </c>
      <c r="CR76" s="3">
        <f t="shared" si="55"/>
        <v>-2.7602585352319551</v>
      </c>
      <c r="CS76" s="3">
        <f t="shared" si="56"/>
        <v>-3.162478569204235</v>
      </c>
      <c r="CT76" s="3">
        <f t="shared" si="57"/>
        <v>2.9465285203080152</v>
      </c>
      <c r="CU76" s="3">
        <f t="shared" si="58"/>
        <v>2.6517140743537593</v>
      </c>
      <c r="CV76" s="3">
        <f t="shared" si="59"/>
        <v>1.7611394194196774</v>
      </c>
      <c r="CW76" s="3">
        <f t="shared" si="60"/>
        <v>-2.5873721318908749</v>
      </c>
      <c r="CX76" s="3">
        <f t="shared" si="61"/>
        <v>-0.50335078729348026</v>
      </c>
      <c r="CY76" s="3">
        <f t="shared" si="62"/>
        <v>3.3422211656723091</v>
      </c>
      <c r="CZ76" s="3">
        <f t="shared" si="63"/>
        <v>0.30873220533324564</v>
      </c>
      <c r="DA76" s="3">
        <f t="shared" si="64"/>
        <v>-1.6314755228693156</v>
      </c>
      <c r="DB76" s="3">
        <f t="shared" si="65"/>
        <v>-1.2908126616438895</v>
      </c>
      <c r="DC76" s="3">
        <f t="shared" si="66"/>
        <v>-3.6347143672613447</v>
      </c>
      <c r="DD76" s="3">
        <f t="shared" si="67"/>
        <v>1.9203229850935186</v>
      </c>
      <c r="DE76" s="3">
        <f t="shared" si="68"/>
        <v>-0.34144845260373263</v>
      </c>
      <c r="DF76" s="3">
        <f t="shared" si="69"/>
        <v>-0.61354581251420959</v>
      </c>
      <c r="DG76" s="3">
        <f t="shared" si="70"/>
        <v>-0.22919207334635597</v>
      </c>
      <c r="DH76" s="3">
        <f t="shared" si="71"/>
        <v>-2.8944342872929836</v>
      </c>
      <c r="DI76" s="3"/>
    </row>
    <row r="77" spans="1:113" x14ac:dyDescent="0.4">
      <c r="A77" s="18">
        <v>196909</v>
      </c>
      <c r="B77">
        <v>-2.831</v>
      </c>
      <c r="C77">
        <v>-4.6395999999999997</v>
      </c>
      <c r="D77">
        <v>-5.5332999999999997</v>
      </c>
      <c r="E77">
        <v>-2.3961999999999999</v>
      </c>
      <c r="F77">
        <v>-3.4394</v>
      </c>
      <c r="G77">
        <v>1.7842</v>
      </c>
      <c r="H77">
        <v>-1.3996999999999999</v>
      </c>
      <c r="I77">
        <v>-1.8378000000000001</v>
      </c>
      <c r="J77">
        <v>-1.1141000000000001</v>
      </c>
      <c r="K77">
        <v>-1.4489000000000001</v>
      </c>
      <c r="L77">
        <v>0.65539999999999998</v>
      </c>
      <c r="M77">
        <v>-9.8799999999999999E-2</v>
      </c>
      <c r="N77">
        <v>-2.3031000000000001</v>
      </c>
      <c r="O77">
        <v>-2.3971</v>
      </c>
      <c r="P77">
        <v>-3.5017</v>
      </c>
      <c r="Q77">
        <v>0.3322</v>
      </c>
      <c r="R77">
        <v>-1.0684</v>
      </c>
      <c r="S77">
        <v>-2.2113999999999998</v>
      </c>
      <c r="T77">
        <v>-3.5004</v>
      </c>
      <c r="U77">
        <v>-3.6486000000000001</v>
      </c>
      <c r="V77">
        <v>-0.47549999999999998</v>
      </c>
      <c r="W77">
        <v>-2.2803</v>
      </c>
      <c r="X77">
        <v>-3.4655</v>
      </c>
      <c r="Y77">
        <v>-5.03</v>
      </c>
      <c r="Z77">
        <v>-4.5888</v>
      </c>
      <c r="AB77">
        <v>-2.98</v>
      </c>
      <c r="AC77">
        <v>1.18</v>
      </c>
      <c r="AD77">
        <v>-3.27</v>
      </c>
      <c r="AF77">
        <v>0.62</v>
      </c>
      <c r="AH77">
        <f t="shared" si="44"/>
        <v>-3.4510000000000001</v>
      </c>
      <c r="AI77">
        <f t="shared" si="44"/>
        <v>-5.2595999999999998</v>
      </c>
      <c r="AJ77">
        <f t="shared" si="44"/>
        <v>-6.1532999999999998</v>
      </c>
      <c r="AK77">
        <f t="shared" si="44"/>
        <v>-3.0162</v>
      </c>
      <c r="AL77">
        <f t="shared" si="44"/>
        <v>-4.0594000000000001</v>
      </c>
      <c r="AM77">
        <f t="shared" si="44"/>
        <v>1.1642000000000001</v>
      </c>
      <c r="AN77">
        <f t="shared" si="44"/>
        <v>-2.0196999999999998</v>
      </c>
      <c r="AO77">
        <f t="shared" si="44"/>
        <v>-2.4578000000000002</v>
      </c>
      <c r="AP77">
        <f t="shared" si="44"/>
        <v>-1.7341000000000002</v>
      </c>
      <c r="AQ77">
        <f t="shared" si="44"/>
        <v>-2.0689000000000002</v>
      </c>
      <c r="AR77">
        <f t="shared" si="44"/>
        <v>3.5399999999999987E-2</v>
      </c>
      <c r="AS77">
        <f t="shared" si="43"/>
        <v>-0.71879999999999999</v>
      </c>
      <c r="AT77">
        <f t="shared" si="43"/>
        <v>-2.9231000000000003</v>
      </c>
      <c r="AU77">
        <f t="shared" si="43"/>
        <v>-3.0171000000000001</v>
      </c>
      <c r="AV77">
        <f t="shared" si="43"/>
        <v>-4.1216999999999997</v>
      </c>
      <c r="AW77">
        <f t="shared" si="43"/>
        <v>-0.2878</v>
      </c>
      <c r="AX77">
        <f t="shared" si="41"/>
        <v>-1.6884000000000001</v>
      </c>
      <c r="AY77">
        <f t="shared" si="41"/>
        <v>-2.8313999999999999</v>
      </c>
      <c r="AZ77">
        <f t="shared" si="41"/>
        <v>-4.1204000000000001</v>
      </c>
      <c r="BA77">
        <f t="shared" si="37"/>
        <v>-4.2686000000000002</v>
      </c>
      <c r="BB77">
        <f t="shared" si="37"/>
        <v>-1.0954999999999999</v>
      </c>
      <c r="BC77">
        <f t="shared" si="37"/>
        <v>-2.9003000000000001</v>
      </c>
      <c r="BD77">
        <f t="shared" si="37"/>
        <v>-4.0854999999999997</v>
      </c>
      <c r="BE77">
        <f t="shared" si="37"/>
        <v>-5.65</v>
      </c>
      <c r="BF77">
        <f t="shared" si="37"/>
        <v>-5.2088000000000001</v>
      </c>
      <c r="BH77">
        <f t="shared" si="46"/>
        <v>6.0177793263246118</v>
      </c>
      <c r="BJ77" s="3">
        <f t="shared" si="45"/>
        <v>1.1105501085795475</v>
      </c>
      <c r="BK77" s="3">
        <f t="shared" si="45"/>
        <v>-1.7236494582781314</v>
      </c>
      <c r="BL77" s="3">
        <f t="shared" si="45"/>
        <v>-2.9910288621255643</v>
      </c>
      <c r="BM77" s="3">
        <f t="shared" si="45"/>
        <v>-0.28494237491457497</v>
      </c>
      <c r="BN77" s="3">
        <f t="shared" si="45"/>
        <v>-1.4039216944386936</v>
      </c>
      <c r="BO77" s="3">
        <f t="shared" si="45"/>
        <v>5.6471482177713979</v>
      </c>
      <c r="BP77" s="3">
        <f t="shared" si="45"/>
        <v>1.5222727839691212</v>
      </c>
      <c r="BQ77" s="3">
        <f t="shared" si="45"/>
        <v>0.44710784064312836</v>
      </c>
      <c r="BR77" s="3">
        <f t="shared" si="45"/>
        <v>0.81901480011314831</v>
      </c>
      <c r="BS77" s="3">
        <f t="shared" si="45"/>
        <v>0.67341244218499963</v>
      </c>
      <c r="BT77" s="3">
        <f t="shared" si="45"/>
        <v>4.2175353876098596</v>
      </c>
      <c r="BU77" s="3">
        <f t="shared" si="45"/>
        <v>2.5295837774128449</v>
      </c>
      <c r="BV77" s="3">
        <f t="shared" si="45"/>
        <v>-0.12835249760250056</v>
      </c>
      <c r="BW77" s="3">
        <f t="shared" si="45"/>
        <v>-0.58878353382367887</v>
      </c>
      <c r="BX77" s="3">
        <f t="shared" si="45"/>
        <v>-1.5118918416811189</v>
      </c>
      <c r="BY77" s="3">
        <f t="shared" si="40"/>
        <v>3.4225726447449212</v>
      </c>
      <c r="BZ77" s="3">
        <f t="shared" si="39"/>
        <v>1.7255041090572627</v>
      </c>
      <c r="CA77" s="3">
        <f t="shared" si="39"/>
        <v>5.1475728467051507E-2</v>
      </c>
      <c r="CB77" s="3">
        <f t="shared" si="39"/>
        <v>-1.6352817477429555</v>
      </c>
      <c r="CC77" s="3">
        <f t="shared" si="38"/>
        <v>-1.5460997486414705</v>
      </c>
      <c r="CD77" s="3">
        <f t="shared" si="38"/>
        <v>1.9956961553733148</v>
      </c>
      <c r="CE77" s="3">
        <f t="shared" si="38"/>
        <v>5.2974385587060357E-2</v>
      </c>
      <c r="CF77" s="3">
        <f t="shared" si="38"/>
        <v>-1.5231312281323115</v>
      </c>
      <c r="CG77" s="3">
        <f t="shared" si="38"/>
        <v>-3.3543632482723318</v>
      </c>
      <c r="CH77" s="3">
        <f t="shared" si="38"/>
        <v>-2.8909054933634311</v>
      </c>
      <c r="CI77" s="3"/>
      <c r="CJ77" s="3">
        <f t="shared" si="47"/>
        <v>1.1105501085795477</v>
      </c>
      <c r="CK77" s="3">
        <f t="shared" si="48"/>
        <v>-1.7236494582781317</v>
      </c>
      <c r="CL77" s="3">
        <f t="shared" si="49"/>
        <v>-2.9910288621255634</v>
      </c>
      <c r="CM77" s="3">
        <f t="shared" si="50"/>
        <v>-0.28494237491457453</v>
      </c>
      <c r="CN77" s="3">
        <f t="shared" si="51"/>
        <v>-1.4039216944386947</v>
      </c>
      <c r="CO77" s="3">
        <f t="shared" si="52"/>
        <v>5.6471482177713979</v>
      </c>
      <c r="CP77" s="3">
        <f t="shared" si="53"/>
        <v>1.5222727839691221</v>
      </c>
      <c r="CQ77" s="3">
        <f t="shared" si="54"/>
        <v>0.44710784064312836</v>
      </c>
      <c r="CR77" s="3">
        <f t="shared" si="55"/>
        <v>0.81901480011314842</v>
      </c>
      <c r="CS77" s="3">
        <f t="shared" si="56"/>
        <v>0.67341244218499818</v>
      </c>
      <c r="CT77" s="3">
        <f t="shared" si="57"/>
        <v>4.2175353876098596</v>
      </c>
      <c r="CU77" s="3">
        <f t="shared" si="58"/>
        <v>2.5295837774128453</v>
      </c>
      <c r="CV77" s="3">
        <f t="shared" si="59"/>
        <v>-0.12835249760250067</v>
      </c>
      <c r="CW77" s="3">
        <f t="shared" si="60"/>
        <v>-0.58878353382367854</v>
      </c>
      <c r="CX77" s="3">
        <f t="shared" si="61"/>
        <v>-1.511891841681118</v>
      </c>
      <c r="CY77" s="3">
        <f t="shared" si="62"/>
        <v>3.4225726447449212</v>
      </c>
      <c r="CZ77" s="3">
        <f t="shared" si="63"/>
        <v>1.7255041090572629</v>
      </c>
      <c r="DA77" s="3">
        <f t="shared" si="64"/>
        <v>5.1475728467051833E-2</v>
      </c>
      <c r="DB77" s="3">
        <f t="shared" si="65"/>
        <v>-1.6352817477429553</v>
      </c>
      <c r="DC77" s="3">
        <f t="shared" si="66"/>
        <v>-1.5460997486414714</v>
      </c>
      <c r="DD77" s="3">
        <f t="shared" si="67"/>
        <v>1.995696155373315</v>
      </c>
      <c r="DE77" s="3">
        <f t="shared" si="68"/>
        <v>5.2974385587060628E-2</v>
      </c>
      <c r="DF77" s="3">
        <f t="shared" si="69"/>
        <v>-1.5231312281323117</v>
      </c>
      <c r="DG77" s="3">
        <f t="shared" si="70"/>
        <v>-3.3543632482723318</v>
      </c>
      <c r="DH77" s="3">
        <f t="shared" si="71"/>
        <v>-2.8909054933634306</v>
      </c>
      <c r="DI77" s="3"/>
    </row>
    <row r="78" spans="1:113" x14ac:dyDescent="0.4">
      <c r="A78" s="18">
        <v>196910</v>
      </c>
      <c r="B78">
        <v>13.9336</v>
      </c>
      <c r="C78">
        <v>12.9411</v>
      </c>
      <c r="D78">
        <v>9.0205000000000002</v>
      </c>
      <c r="E78">
        <v>8.1975999999999996</v>
      </c>
      <c r="F78">
        <v>6.3105000000000002</v>
      </c>
      <c r="G78">
        <v>10.8635</v>
      </c>
      <c r="H78">
        <v>9.0076000000000001</v>
      </c>
      <c r="I78">
        <v>6.7049000000000003</v>
      </c>
      <c r="J78">
        <v>6.3005000000000004</v>
      </c>
      <c r="K78">
        <v>7.0010000000000003</v>
      </c>
      <c r="L78">
        <v>8.9397000000000002</v>
      </c>
      <c r="M78">
        <v>7.4710000000000001</v>
      </c>
      <c r="N78">
        <v>7.7682000000000002</v>
      </c>
      <c r="O78">
        <v>9.2867999999999995</v>
      </c>
      <c r="P78">
        <v>6.7813999999999997</v>
      </c>
      <c r="Q78">
        <v>8.9936000000000007</v>
      </c>
      <c r="R78">
        <v>5.8566000000000003</v>
      </c>
      <c r="S78">
        <v>8.2866999999999997</v>
      </c>
      <c r="T78">
        <v>6.3762999999999996</v>
      </c>
      <c r="U78">
        <v>4.9302999999999999</v>
      </c>
      <c r="V78">
        <v>5.9328000000000003</v>
      </c>
      <c r="W78">
        <v>5.5217999999999998</v>
      </c>
      <c r="X78">
        <v>4.3345000000000002</v>
      </c>
      <c r="Y78">
        <v>2.0886999999999998</v>
      </c>
      <c r="Z78">
        <v>3.7783000000000002</v>
      </c>
      <c r="AB78">
        <v>5.0599999999999996</v>
      </c>
      <c r="AC78">
        <v>3.91</v>
      </c>
      <c r="AD78">
        <v>-3.16</v>
      </c>
      <c r="AF78">
        <v>0.6</v>
      </c>
      <c r="AH78">
        <f t="shared" si="44"/>
        <v>13.333600000000001</v>
      </c>
      <c r="AI78">
        <f t="shared" si="44"/>
        <v>12.341100000000001</v>
      </c>
      <c r="AJ78">
        <f t="shared" si="44"/>
        <v>8.4205000000000005</v>
      </c>
      <c r="AK78">
        <f t="shared" si="44"/>
        <v>7.5975999999999999</v>
      </c>
      <c r="AL78">
        <f t="shared" si="44"/>
        <v>5.7105000000000006</v>
      </c>
      <c r="AM78">
        <f t="shared" si="44"/>
        <v>10.263500000000001</v>
      </c>
      <c r="AN78">
        <f t="shared" si="44"/>
        <v>8.4076000000000004</v>
      </c>
      <c r="AO78">
        <f t="shared" si="44"/>
        <v>6.1049000000000007</v>
      </c>
      <c r="AP78">
        <f t="shared" si="44"/>
        <v>5.7005000000000008</v>
      </c>
      <c r="AQ78">
        <f t="shared" si="44"/>
        <v>6.4010000000000007</v>
      </c>
      <c r="AR78">
        <f t="shared" si="44"/>
        <v>8.3397000000000006</v>
      </c>
      <c r="AS78">
        <f t="shared" si="43"/>
        <v>6.8710000000000004</v>
      </c>
      <c r="AT78">
        <f t="shared" si="43"/>
        <v>7.1682000000000006</v>
      </c>
      <c r="AU78">
        <f t="shared" si="43"/>
        <v>8.6867999999999999</v>
      </c>
      <c r="AV78">
        <f t="shared" si="43"/>
        <v>6.1814</v>
      </c>
      <c r="AW78">
        <f t="shared" si="43"/>
        <v>8.3936000000000011</v>
      </c>
      <c r="AX78">
        <f t="shared" si="41"/>
        <v>5.2566000000000006</v>
      </c>
      <c r="AY78">
        <f t="shared" si="41"/>
        <v>7.6867000000000001</v>
      </c>
      <c r="AZ78">
        <f t="shared" si="41"/>
        <v>5.7763</v>
      </c>
      <c r="BA78">
        <f t="shared" si="37"/>
        <v>4.3303000000000003</v>
      </c>
      <c r="BB78">
        <f t="shared" si="37"/>
        <v>5.3328000000000007</v>
      </c>
      <c r="BC78">
        <f t="shared" si="37"/>
        <v>4.9218000000000002</v>
      </c>
      <c r="BD78">
        <f t="shared" si="37"/>
        <v>3.7345000000000002</v>
      </c>
      <c r="BE78">
        <f t="shared" si="37"/>
        <v>1.4886999999999997</v>
      </c>
      <c r="BF78">
        <f t="shared" si="37"/>
        <v>3.1783000000000001</v>
      </c>
      <c r="BH78">
        <f t="shared" si="46"/>
        <v>13.846929585731178</v>
      </c>
      <c r="BJ78" s="3">
        <f t="shared" si="45"/>
        <v>6.4552794623637464</v>
      </c>
      <c r="BK78" s="3">
        <f t="shared" si="45"/>
        <v>5.8645576366285717</v>
      </c>
      <c r="BL78" s="3">
        <f t="shared" si="45"/>
        <v>2.2994797894607659</v>
      </c>
      <c r="BM78" s="3">
        <f t="shared" si="45"/>
        <v>1.7055552137224534</v>
      </c>
      <c r="BN78" s="3">
        <f t="shared" si="45"/>
        <v>-0.48628891827917187</v>
      </c>
      <c r="BO78" s="3">
        <f t="shared" si="45"/>
        <v>3.2729885790056716</v>
      </c>
      <c r="BP78" s="3">
        <f t="shared" si="45"/>
        <v>2.0357169447348005</v>
      </c>
      <c r="BQ78" s="3">
        <f t="shared" si="45"/>
        <v>5.37121388410009E-2</v>
      </c>
      <c r="BR78" s="3">
        <f t="shared" si="45"/>
        <v>-3.4589588421398254E-2</v>
      </c>
      <c r="BS78" s="3">
        <f t="shared" si="45"/>
        <v>9.3808560779069516E-2</v>
      </c>
      <c r="BT78" s="3">
        <f t="shared" si="45"/>
        <v>1.6245843154027027</v>
      </c>
      <c r="BU78" s="3">
        <f t="shared" si="45"/>
        <v>0.77622184365370028</v>
      </c>
      <c r="BV78" s="3">
        <f t="shared" si="45"/>
        <v>1.6582277912823971</v>
      </c>
      <c r="BW78" s="3">
        <f t="shared" si="45"/>
        <v>3.2814814363512212</v>
      </c>
      <c r="BX78" s="3">
        <f t="shared" si="45"/>
        <v>0.20776404308084029</v>
      </c>
      <c r="BY78" s="3">
        <f t="shared" si="40"/>
        <v>2.2646799695825459</v>
      </c>
      <c r="BZ78" s="3">
        <f t="shared" si="39"/>
        <v>-0.39587841130058266</v>
      </c>
      <c r="CA78" s="3">
        <f t="shared" si="39"/>
        <v>2.2484368171427178</v>
      </c>
      <c r="CB78" s="3">
        <f t="shared" si="39"/>
        <v>0.41839729301898831</v>
      </c>
      <c r="CC78" s="3">
        <f t="shared" si="38"/>
        <v>-1.6221231864618071</v>
      </c>
      <c r="CD78" s="3">
        <f t="shared" si="38"/>
        <v>0.34812771032768097</v>
      </c>
      <c r="CE78" s="3">
        <f t="shared" si="38"/>
        <v>-1.758457251398049E-2</v>
      </c>
      <c r="CF78" s="3">
        <f t="shared" si="38"/>
        <v>-0.65522747596918629</v>
      </c>
      <c r="CG78" s="3">
        <f t="shared" si="38"/>
        <v>-2.938225096000159</v>
      </c>
      <c r="CH78" s="3">
        <f t="shared" si="38"/>
        <v>-1.489714044694189</v>
      </c>
      <c r="CI78" s="3"/>
      <c r="CJ78" s="3">
        <f t="shared" si="47"/>
        <v>6.4552794623637464</v>
      </c>
      <c r="CK78" s="3">
        <f t="shared" si="48"/>
        <v>5.8645576366285717</v>
      </c>
      <c r="CL78" s="3">
        <f t="shared" si="49"/>
        <v>2.2994797894607668</v>
      </c>
      <c r="CM78" s="3">
        <f t="shared" si="50"/>
        <v>1.7055552137224539</v>
      </c>
      <c r="CN78" s="3">
        <f t="shared" si="51"/>
        <v>-0.48628891827917292</v>
      </c>
      <c r="CO78" s="3">
        <f t="shared" si="52"/>
        <v>3.2729885790056716</v>
      </c>
      <c r="CP78" s="3">
        <f t="shared" si="53"/>
        <v>2.0357169447348014</v>
      </c>
      <c r="CQ78" s="3">
        <f t="shared" si="54"/>
        <v>5.3712138841000887E-2</v>
      </c>
      <c r="CR78" s="3">
        <f t="shared" si="55"/>
        <v>-3.4589588421398157E-2</v>
      </c>
      <c r="CS78" s="3">
        <f t="shared" si="56"/>
        <v>9.3808560779068031E-2</v>
      </c>
      <c r="CT78" s="3">
        <f t="shared" si="57"/>
        <v>1.6245843154027027</v>
      </c>
      <c r="CU78" s="3">
        <f t="shared" si="58"/>
        <v>0.77622184365370073</v>
      </c>
      <c r="CV78" s="3">
        <f t="shared" si="59"/>
        <v>1.6582277912823968</v>
      </c>
      <c r="CW78" s="3">
        <f t="shared" si="60"/>
        <v>3.2814814363512217</v>
      </c>
      <c r="CX78" s="3">
        <f t="shared" si="61"/>
        <v>0.20776404308084126</v>
      </c>
      <c r="CY78" s="3">
        <f t="shared" si="62"/>
        <v>2.2646799695825459</v>
      </c>
      <c r="CZ78" s="3">
        <f t="shared" si="63"/>
        <v>-0.39587841130058254</v>
      </c>
      <c r="DA78" s="3">
        <f t="shared" si="64"/>
        <v>2.2484368171427183</v>
      </c>
      <c r="DB78" s="3">
        <f t="shared" si="65"/>
        <v>0.41839729301898848</v>
      </c>
      <c r="DC78" s="3">
        <f t="shared" si="66"/>
        <v>-1.622123186461808</v>
      </c>
      <c r="DD78" s="3">
        <f t="shared" si="67"/>
        <v>0.34812771032768108</v>
      </c>
      <c r="DE78" s="3">
        <f t="shared" si="68"/>
        <v>-1.7584572513980216E-2</v>
      </c>
      <c r="DF78" s="3">
        <f t="shared" si="69"/>
        <v>-0.6552274759691864</v>
      </c>
      <c r="DG78" s="3">
        <f t="shared" si="70"/>
        <v>-2.938225096000159</v>
      </c>
      <c r="DH78" s="3">
        <f t="shared" si="71"/>
        <v>-1.4897140446941886</v>
      </c>
      <c r="DI78" s="3"/>
    </row>
    <row r="79" spans="1:113" x14ac:dyDescent="0.4">
      <c r="A79" s="18">
        <v>196911</v>
      </c>
      <c r="B79">
        <v>-8.5160999999999998</v>
      </c>
      <c r="C79">
        <v>-7.3665000000000003</v>
      </c>
      <c r="D79">
        <v>-5.6643999999999997</v>
      </c>
      <c r="E79">
        <v>-6.4527000000000001</v>
      </c>
      <c r="F79">
        <v>-7.3739999999999997</v>
      </c>
      <c r="G79">
        <v>-3.6137999999999999</v>
      </c>
      <c r="H79">
        <v>-5.3625999999999996</v>
      </c>
      <c r="I79">
        <v>-3.2978000000000001</v>
      </c>
      <c r="J79">
        <v>-5.7746000000000004</v>
      </c>
      <c r="K79">
        <v>-5.4257999999999997</v>
      </c>
      <c r="L79">
        <v>-4.4874000000000001</v>
      </c>
      <c r="M79">
        <v>-4.7690000000000001</v>
      </c>
      <c r="N79">
        <v>-6.3849</v>
      </c>
      <c r="O79">
        <v>-3.3784000000000001</v>
      </c>
      <c r="P79">
        <v>-5.5198</v>
      </c>
      <c r="Q79">
        <v>-2.2545000000000002</v>
      </c>
      <c r="R79">
        <v>-3.8620999999999999</v>
      </c>
      <c r="S79">
        <v>-2.7317</v>
      </c>
      <c r="T79">
        <v>-5.7282000000000002</v>
      </c>
      <c r="U79">
        <v>-5.9751000000000003</v>
      </c>
      <c r="V79">
        <v>-1.4</v>
      </c>
      <c r="W79">
        <v>-3.3582000000000001</v>
      </c>
      <c r="X79">
        <v>-3.6838000000000002</v>
      </c>
      <c r="Y79">
        <v>-4.7549999999999999</v>
      </c>
      <c r="Z79">
        <v>-1.9361999999999999</v>
      </c>
      <c r="AB79">
        <v>-3.79</v>
      </c>
      <c r="AC79">
        <v>-2.58</v>
      </c>
      <c r="AD79">
        <v>-1.19</v>
      </c>
      <c r="AF79">
        <v>0.52</v>
      </c>
      <c r="AH79">
        <f t="shared" si="44"/>
        <v>-9.0360999999999994</v>
      </c>
      <c r="AI79">
        <f t="shared" si="44"/>
        <v>-7.8864999999999998</v>
      </c>
      <c r="AJ79">
        <f t="shared" si="44"/>
        <v>-6.1844000000000001</v>
      </c>
      <c r="AK79">
        <f t="shared" si="44"/>
        <v>-6.9726999999999997</v>
      </c>
      <c r="AL79">
        <f t="shared" si="44"/>
        <v>-7.8940000000000001</v>
      </c>
      <c r="AM79">
        <f t="shared" si="44"/>
        <v>-4.1337999999999999</v>
      </c>
      <c r="AN79">
        <f t="shared" si="44"/>
        <v>-5.8826000000000001</v>
      </c>
      <c r="AO79">
        <f t="shared" si="44"/>
        <v>-3.8178000000000001</v>
      </c>
      <c r="AP79">
        <f t="shared" si="44"/>
        <v>-6.2946000000000009</v>
      </c>
      <c r="AQ79">
        <f t="shared" si="44"/>
        <v>-5.9458000000000002</v>
      </c>
      <c r="AR79">
        <f t="shared" si="44"/>
        <v>-5.0074000000000005</v>
      </c>
      <c r="AS79">
        <f t="shared" si="43"/>
        <v>-5.2889999999999997</v>
      </c>
      <c r="AT79">
        <f t="shared" si="43"/>
        <v>-6.9048999999999996</v>
      </c>
      <c r="AU79">
        <f t="shared" si="43"/>
        <v>-3.8984000000000001</v>
      </c>
      <c r="AV79">
        <f t="shared" si="43"/>
        <v>-6.0397999999999996</v>
      </c>
      <c r="AW79">
        <f t="shared" si="43"/>
        <v>-2.7745000000000002</v>
      </c>
      <c r="AX79">
        <f t="shared" si="41"/>
        <v>-4.3820999999999994</v>
      </c>
      <c r="AY79">
        <f t="shared" si="41"/>
        <v>-3.2517</v>
      </c>
      <c r="AZ79">
        <f t="shared" si="41"/>
        <v>-6.2482000000000006</v>
      </c>
      <c r="BA79">
        <f t="shared" si="37"/>
        <v>-6.4951000000000008</v>
      </c>
      <c r="BB79">
        <f t="shared" si="37"/>
        <v>-1.92</v>
      </c>
      <c r="BC79">
        <f t="shared" si="37"/>
        <v>-3.8782000000000001</v>
      </c>
      <c r="BD79">
        <f t="shared" si="37"/>
        <v>-4.2038000000000002</v>
      </c>
      <c r="BE79">
        <f t="shared" si="37"/>
        <v>-5.2750000000000004</v>
      </c>
      <c r="BF79">
        <f t="shared" si="37"/>
        <v>-2.4561999999999999</v>
      </c>
      <c r="BH79">
        <f t="shared" si="46"/>
        <v>-3.8202265439647971</v>
      </c>
      <c r="BJ79" s="3">
        <f t="shared" si="45"/>
        <v>-3.3220256098987102</v>
      </c>
      <c r="BK79" s="3">
        <f t="shared" si="45"/>
        <v>-3.3418281581381351</v>
      </c>
      <c r="BL79" s="3">
        <f t="shared" si="45"/>
        <v>-2.0868718979197105</v>
      </c>
      <c r="BM79" s="3">
        <f t="shared" si="45"/>
        <v>-3.3726768334712904</v>
      </c>
      <c r="BN79" s="3">
        <f t="shared" si="45"/>
        <v>-4.346688802484616</v>
      </c>
      <c r="BO79" s="3">
        <f t="shared" si="45"/>
        <v>1.5050564649604823</v>
      </c>
      <c r="BP79" s="3">
        <f t="shared" si="45"/>
        <v>-1.3418432322274212</v>
      </c>
      <c r="BQ79" s="3">
        <f t="shared" si="45"/>
        <v>-1.059893566785064E-2</v>
      </c>
      <c r="BR79" s="3">
        <f t="shared" si="45"/>
        <v>-2.9064795338777745</v>
      </c>
      <c r="BS79" s="3">
        <f t="shared" si="45"/>
        <v>-2.29178380856888</v>
      </c>
      <c r="BT79" s="3">
        <f t="shared" si="45"/>
        <v>0.27259277175013263</v>
      </c>
      <c r="BU79" s="3">
        <f t="shared" si="45"/>
        <v>-1.09932752030545</v>
      </c>
      <c r="BV79" s="3">
        <f t="shared" si="45"/>
        <v>-3.2734829744677691</v>
      </c>
      <c r="BW79" s="3">
        <f t="shared" si="45"/>
        <v>-0.68087403455025441</v>
      </c>
      <c r="BX79" s="3">
        <f t="shared" si="45"/>
        <v>-2.5652418748474357</v>
      </c>
      <c r="BY79" s="3">
        <f t="shared" si="40"/>
        <v>1.9271446679888915</v>
      </c>
      <c r="BZ79" s="3">
        <f t="shared" si="39"/>
        <v>-5.4791681802207393E-2</v>
      </c>
      <c r="CA79" s="3">
        <f t="shared" si="39"/>
        <v>0.46949942475718975</v>
      </c>
      <c r="CB79" s="3">
        <f t="shared" si="39"/>
        <v>-2.9729266511033008</v>
      </c>
      <c r="CC79" s="3">
        <f t="shared" si="38"/>
        <v>-2.8986335813983777</v>
      </c>
      <c r="CD79" s="3">
        <f t="shared" si="38"/>
        <v>1.9848097673741814</v>
      </c>
      <c r="CE79" s="3">
        <f t="shared" si="38"/>
        <v>-0.12976967460425248</v>
      </c>
      <c r="CF79" s="3">
        <f t="shared" si="38"/>
        <v>-0.9410334718203881</v>
      </c>
      <c r="CG79" s="3">
        <f t="shared" si="38"/>
        <v>-2.302090226299752</v>
      </c>
      <c r="CH79" s="3">
        <f t="shared" si="38"/>
        <v>0.5654987263601905</v>
      </c>
      <c r="CI79" s="3"/>
      <c r="CJ79" s="3">
        <f t="shared" si="47"/>
        <v>-3.3220256098987102</v>
      </c>
      <c r="CK79" s="3">
        <f t="shared" si="48"/>
        <v>-3.3418281581381355</v>
      </c>
      <c r="CL79" s="3">
        <f t="shared" si="49"/>
        <v>-2.0868718979197096</v>
      </c>
      <c r="CM79" s="3">
        <f t="shared" si="50"/>
        <v>-3.37267683347129</v>
      </c>
      <c r="CN79" s="3">
        <f t="shared" si="51"/>
        <v>-4.3466888024846169</v>
      </c>
      <c r="CO79" s="3">
        <f t="shared" si="52"/>
        <v>1.5050564649604823</v>
      </c>
      <c r="CP79" s="3">
        <f t="shared" si="53"/>
        <v>-1.3418432322274203</v>
      </c>
      <c r="CQ79" s="3">
        <f t="shared" si="54"/>
        <v>-1.059893566785065E-2</v>
      </c>
      <c r="CR79" s="3">
        <f t="shared" si="55"/>
        <v>-2.9064795338777745</v>
      </c>
      <c r="CS79" s="3">
        <f t="shared" si="56"/>
        <v>-2.2917838085688813</v>
      </c>
      <c r="CT79" s="3">
        <f t="shared" si="57"/>
        <v>0.27259277175013269</v>
      </c>
      <c r="CU79" s="3">
        <f t="shared" si="58"/>
        <v>-1.0993275203054496</v>
      </c>
      <c r="CV79" s="3">
        <f t="shared" si="59"/>
        <v>-3.2734829744677691</v>
      </c>
      <c r="CW79" s="3">
        <f t="shared" si="60"/>
        <v>-0.68087403455025408</v>
      </c>
      <c r="CX79" s="3">
        <f t="shared" si="61"/>
        <v>-2.5652418748474348</v>
      </c>
      <c r="CY79" s="3">
        <f t="shared" si="62"/>
        <v>1.9271446679888915</v>
      </c>
      <c r="CZ79" s="3">
        <f t="shared" si="63"/>
        <v>-5.4791681802207261E-2</v>
      </c>
      <c r="DA79" s="3">
        <f t="shared" si="64"/>
        <v>0.46949942475719009</v>
      </c>
      <c r="DB79" s="3">
        <f t="shared" si="65"/>
        <v>-2.9729266511033008</v>
      </c>
      <c r="DC79" s="3">
        <f t="shared" si="66"/>
        <v>-2.8986335813983786</v>
      </c>
      <c r="DD79" s="3">
        <f t="shared" si="67"/>
        <v>1.9848097673741816</v>
      </c>
      <c r="DE79" s="3">
        <f t="shared" si="68"/>
        <v>-0.12976967460425221</v>
      </c>
      <c r="DF79" s="3">
        <f t="shared" si="69"/>
        <v>-0.94103347182038821</v>
      </c>
      <c r="DG79" s="3">
        <f t="shared" si="70"/>
        <v>-2.302090226299752</v>
      </c>
      <c r="DH79" s="3">
        <f t="shared" si="71"/>
        <v>0.56549872636019094</v>
      </c>
      <c r="DI79" s="3"/>
    </row>
    <row r="80" spans="1:113" x14ac:dyDescent="0.4">
      <c r="A80" s="18">
        <v>196912</v>
      </c>
      <c r="B80">
        <v>-8.1340000000000003</v>
      </c>
      <c r="C80">
        <v>-7.7211999999999996</v>
      </c>
      <c r="D80">
        <v>-4.8730000000000002</v>
      </c>
      <c r="E80">
        <v>-8.8956999999999997</v>
      </c>
      <c r="F80">
        <v>-8.6461000000000006</v>
      </c>
      <c r="G80">
        <v>-4.7301000000000002</v>
      </c>
      <c r="H80">
        <v>-6.1166999999999998</v>
      </c>
      <c r="I80">
        <v>-7.2313999999999998</v>
      </c>
      <c r="J80">
        <v>-6.4770000000000003</v>
      </c>
      <c r="K80">
        <v>-5.9203000000000001</v>
      </c>
      <c r="L80">
        <v>-2.3923000000000001</v>
      </c>
      <c r="M80">
        <v>-2.1080999999999999</v>
      </c>
      <c r="N80">
        <v>-3.9626999999999999</v>
      </c>
      <c r="O80">
        <v>-5.3658999999999999</v>
      </c>
      <c r="P80">
        <v>-4.9955999999999996</v>
      </c>
      <c r="Q80">
        <v>0.63490000000000002</v>
      </c>
      <c r="R80">
        <v>-4.6607000000000003</v>
      </c>
      <c r="S80">
        <v>-1.8392999999999999</v>
      </c>
      <c r="T80">
        <v>-2.1181999999999999</v>
      </c>
      <c r="U80">
        <v>-3.9952999999999999</v>
      </c>
      <c r="V80">
        <v>0.94810000000000005</v>
      </c>
      <c r="W80">
        <v>-1.7492000000000001</v>
      </c>
      <c r="X80">
        <v>-1.2234</v>
      </c>
      <c r="Y80">
        <v>-2.0910000000000002</v>
      </c>
      <c r="Z80">
        <v>-5.2748999999999997</v>
      </c>
      <c r="AB80">
        <v>-2.63</v>
      </c>
      <c r="AC80">
        <v>-3.71</v>
      </c>
      <c r="AD80">
        <v>-2.86</v>
      </c>
      <c r="AF80">
        <v>0.64</v>
      </c>
      <c r="AH80">
        <f t="shared" si="44"/>
        <v>-8.7740000000000009</v>
      </c>
      <c r="AI80">
        <f t="shared" si="44"/>
        <v>-8.3612000000000002</v>
      </c>
      <c r="AJ80">
        <f t="shared" si="44"/>
        <v>-5.5129999999999999</v>
      </c>
      <c r="AK80">
        <f t="shared" si="44"/>
        <v>-9.5357000000000003</v>
      </c>
      <c r="AL80">
        <f t="shared" si="44"/>
        <v>-9.2861000000000011</v>
      </c>
      <c r="AM80">
        <f t="shared" si="44"/>
        <v>-5.3700999999999999</v>
      </c>
      <c r="AN80">
        <f t="shared" si="44"/>
        <v>-6.7566999999999995</v>
      </c>
      <c r="AO80">
        <f t="shared" si="44"/>
        <v>-7.8713999999999995</v>
      </c>
      <c r="AP80">
        <f t="shared" si="44"/>
        <v>-7.117</v>
      </c>
      <c r="AQ80">
        <f t="shared" si="44"/>
        <v>-6.5602999999999998</v>
      </c>
      <c r="AR80">
        <f t="shared" si="44"/>
        <v>-3.0323000000000002</v>
      </c>
      <c r="AS80">
        <f t="shared" si="43"/>
        <v>-2.7481</v>
      </c>
      <c r="AT80">
        <f t="shared" si="43"/>
        <v>-4.6026999999999996</v>
      </c>
      <c r="AU80">
        <f t="shared" si="43"/>
        <v>-6.0058999999999996</v>
      </c>
      <c r="AV80">
        <f t="shared" si="43"/>
        <v>-5.6355999999999993</v>
      </c>
      <c r="AW80">
        <f t="shared" si="43"/>
        <v>-5.0999999999999934E-3</v>
      </c>
      <c r="AX80">
        <f t="shared" si="41"/>
        <v>-5.3007</v>
      </c>
      <c r="AY80">
        <f t="shared" si="41"/>
        <v>-2.4792999999999998</v>
      </c>
      <c r="AZ80">
        <f t="shared" si="41"/>
        <v>-2.7582</v>
      </c>
      <c r="BA80">
        <f t="shared" si="37"/>
        <v>-4.6353</v>
      </c>
      <c r="BB80">
        <f t="shared" si="37"/>
        <v>0.30810000000000004</v>
      </c>
      <c r="BC80">
        <f t="shared" si="37"/>
        <v>-2.3892000000000002</v>
      </c>
      <c r="BD80">
        <f t="shared" si="37"/>
        <v>-1.8633999999999999</v>
      </c>
      <c r="BE80">
        <f t="shared" si="37"/>
        <v>-2.7310000000000003</v>
      </c>
      <c r="BF80">
        <f t="shared" si="37"/>
        <v>-5.9148999999999994</v>
      </c>
      <c r="BH80">
        <f t="shared" si="46"/>
        <v>-4.9740618842738256</v>
      </c>
      <c r="BJ80" s="3">
        <f t="shared" si="45"/>
        <v>-4.7104542105965139</v>
      </c>
      <c r="BK80" s="3">
        <f t="shared" si="45"/>
        <v>-5.2611166867336863</v>
      </c>
      <c r="BL80" s="3">
        <f t="shared" si="45"/>
        <v>-2.7548522417206871</v>
      </c>
      <c r="BM80" s="3">
        <f t="shared" si="45"/>
        <v>-7.1798348928221678</v>
      </c>
      <c r="BN80" s="3">
        <f t="shared" si="45"/>
        <v>-7.0159815860237895</v>
      </c>
      <c r="BO80" s="3">
        <f t="shared" si="45"/>
        <v>-1.3866183087917876</v>
      </c>
      <c r="BP80" s="3">
        <f t="shared" si="45"/>
        <v>-3.6463005423657062</v>
      </c>
      <c r="BQ80" s="3">
        <f t="shared" si="45"/>
        <v>-5.3563719473706453</v>
      </c>
      <c r="BR80" s="3">
        <f t="shared" si="45"/>
        <v>-4.924690117298181</v>
      </c>
      <c r="BS80" s="3">
        <f t="shared" si="45"/>
        <v>-4.2119336223040644</v>
      </c>
      <c r="BT80" s="3">
        <f t="shared" si="45"/>
        <v>0.67545256730233394</v>
      </c>
      <c r="BU80" s="3">
        <f t="shared" si="45"/>
        <v>9.3554091241737858E-2</v>
      </c>
      <c r="BV80" s="3">
        <f t="shared" si="45"/>
        <v>-2.1694763656236793</v>
      </c>
      <c r="BW80" s="3">
        <f t="shared" si="45"/>
        <v>-3.9185999841270096</v>
      </c>
      <c r="BX80" s="3">
        <f t="shared" si="45"/>
        <v>-3.3994492347574017</v>
      </c>
      <c r="BY80" s="3">
        <f t="shared" si="40"/>
        <v>3.276945227293822</v>
      </c>
      <c r="BZ80" s="3">
        <f t="shared" si="39"/>
        <v>-2.2814767220528425</v>
      </c>
      <c r="CA80" s="3">
        <f t="shared" si="39"/>
        <v>4.1337094267608787E-2</v>
      </c>
      <c r="CB80" s="3">
        <f t="shared" si="39"/>
        <v>-0.61450678950083093</v>
      </c>
      <c r="CC80" s="3">
        <f t="shared" si="38"/>
        <v>-2.2904394505366343</v>
      </c>
      <c r="CD80" s="3">
        <f t="shared" si="38"/>
        <v>3.0477347180889898</v>
      </c>
      <c r="CE80" s="3">
        <f t="shared" si="38"/>
        <v>0.22048848566972623</v>
      </c>
      <c r="CF80" s="3">
        <f t="shared" si="38"/>
        <v>0.39632776605389397</v>
      </c>
      <c r="CG80" s="3">
        <f t="shared" si="38"/>
        <v>-0.72801208492714986</v>
      </c>
      <c r="CH80" s="3">
        <f t="shared" si="38"/>
        <v>-3.9011184278119089</v>
      </c>
      <c r="CI80" s="3"/>
      <c r="CJ80" s="3">
        <f t="shared" si="47"/>
        <v>-4.7104542105965139</v>
      </c>
      <c r="CK80" s="3">
        <f t="shared" si="48"/>
        <v>-5.2611166867336863</v>
      </c>
      <c r="CL80" s="3">
        <f t="shared" si="49"/>
        <v>-2.7548522417206862</v>
      </c>
      <c r="CM80" s="3">
        <f t="shared" si="50"/>
        <v>-7.1798348928221669</v>
      </c>
      <c r="CN80" s="3">
        <f t="shared" si="51"/>
        <v>-7.0159815860237904</v>
      </c>
      <c r="CO80" s="3">
        <f t="shared" si="52"/>
        <v>-1.3866183087917876</v>
      </c>
      <c r="CP80" s="3">
        <f t="shared" si="53"/>
        <v>-3.6463005423657053</v>
      </c>
      <c r="CQ80" s="3">
        <f t="shared" si="54"/>
        <v>-5.3563719473706453</v>
      </c>
      <c r="CR80" s="3">
        <f t="shared" si="55"/>
        <v>-4.924690117298181</v>
      </c>
      <c r="CS80" s="3">
        <f t="shared" si="56"/>
        <v>-4.2119336223040662</v>
      </c>
      <c r="CT80" s="3">
        <f t="shared" si="57"/>
        <v>0.67545256730233394</v>
      </c>
      <c r="CU80" s="3">
        <f t="shared" si="58"/>
        <v>9.3554091241738357E-2</v>
      </c>
      <c r="CV80" s="3">
        <f t="shared" si="59"/>
        <v>-2.1694763656236793</v>
      </c>
      <c r="CW80" s="3">
        <f t="shared" si="60"/>
        <v>-3.9185999841270092</v>
      </c>
      <c r="CX80" s="3">
        <f t="shared" si="61"/>
        <v>-3.3994492347574008</v>
      </c>
      <c r="CY80" s="3">
        <f t="shared" si="62"/>
        <v>3.276945227293822</v>
      </c>
      <c r="CZ80" s="3">
        <f t="shared" si="63"/>
        <v>-2.2814767220528425</v>
      </c>
      <c r="DA80" s="3">
        <f t="shared" si="64"/>
        <v>4.1337094267609113E-2</v>
      </c>
      <c r="DB80" s="3">
        <f t="shared" si="65"/>
        <v>-0.61450678950083082</v>
      </c>
      <c r="DC80" s="3">
        <f t="shared" si="66"/>
        <v>-2.2904394505366352</v>
      </c>
      <c r="DD80" s="3">
        <f t="shared" si="67"/>
        <v>3.0477347180889898</v>
      </c>
      <c r="DE80" s="3">
        <f t="shared" si="68"/>
        <v>0.22048848566972651</v>
      </c>
      <c r="DF80" s="3">
        <f t="shared" si="69"/>
        <v>0.3963277660538938</v>
      </c>
      <c r="DG80" s="3">
        <f t="shared" si="70"/>
        <v>-0.72801208492714986</v>
      </c>
      <c r="DH80" s="3">
        <f t="shared" si="71"/>
        <v>-3.9011184278119084</v>
      </c>
      <c r="DI80" s="3"/>
    </row>
    <row r="81" spans="1:113" x14ac:dyDescent="0.4">
      <c r="A81" s="18">
        <v>197001</v>
      </c>
      <c r="B81">
        <v>-4.9206000000000003</v>
      </c>
      <c r="C81">
        <v>-3.0891000000000002</v>
      </c>
      <c r="D81">
        <v>-4.0449000000000002</v>
      </c>
      <c r="E81">
        <v>-2.5642999999999998</v>
      </c>
      <c r="F81">
        <v>0.1002</v>
      </c>
      <c r="G81">
        <v>-6.9984000000000002</v>
      </c>
      <c r="H81">
        <v>-6.8390000000000004</v>
      </c>
      <c r="I81">
        <v>-2.0413999999999999</v>
      </c>
      <c r="J81">
        <v>-3.9203999999999999</v>
      </c>
      <c r="K81">
        <v>-2.5230999999999999</v>
      </c>
      <c r="L81">
        <v>-9.7033000000000005</v>
      </c>
      <c r="M81">
        <v>-6.8882000000000003</v>
      </c>
      <c r="N81">
        <v>-8.1524000000000001</v>
      </c>
      <c r="O81">
        <v>-3.7498</v>
      </c>
      <c r="P81">
        <v>-3.3460000000000001</v>
      </c>
      <c r="Q81">
        <v>-7.6689999999999996</v>
      </c>
      <c r="R81">
        <v>-11.3398</v>
      </c>
      <c r="S81">
        <v>-7.2412999999999998</v>
      </c>
      <c r="T81">
        <v>-6.6609999999999996</v>
      </c>
      <c r="U81">
        <v>-5.8708999999999998</v>
      </c>
      <c r="V81">
        <v>-8.4756999999999998</v>
      </c>
      <c r="W81">
        <v>-6.8760000000000003</v>
      </c>
      <c r="X81">
        <v>-9.1893999999999991</v>
      </c>
      <c r="Y81">
        <v>-8.9153000000000002</v>
      </c>
      <c r="Z81">
        <v>-4.2617000000000003</v>
      </c>
      <c r="AB81">
        <v>-8.1</v>
      </c>
      <c r="AC81">
        <v>2.93</v>
      </c>
      <c r="AD81">
        <v>3.13</v>
      </c>
      <c r="AF81">
        <v>0.6</v>
      </c>
      <c r="AH81">
        <f t="shared" si="44"/>
        <v>-5.5206</v>
      </c>
      <c r="AI81">
        <f t="shared" si="44"/>
        <v>-3.6891000000000003</v>
      </c>
      <c r="AJ81">
        <f t="shared" si="44"/>
        <v>-4.6448999999999998</v>
      </c>
      <c r="AK81">
        <f t="shared" si="44"/>
        <v>-3.1642999999999999</v>
      </c>
      <c r="AL81">
        <f t="shared" si="44"/>
        <v>-0.49979999999999997</v>
      </c>
      <c r="AM81">
        <f t="shared" si="44"/>
        <v>-7.5983999999999998</v>
      </c>
      <c r="AN81">
        <f t="shared" si="44"/>
        <v>-7.4390000000000001</v>
      </c>
      <c r="AO81">
        <f t="shared" si="44"/>
        <v>-2.6414</v>
      </c>
      <c r="AP81">
        <f t="shared" si="44"/>
        <v>-4.5203999999999995</v>
      </c>
      <c r="AQ81">
        <f t="shared" si="44"/>
        <v>-3.1231</v>
      </c>
      <c r="AR81">
        <f t="shared" si="44"/>
        <v>-10.3033</v>
      </c>
      <c r="AS81">
        <f t="shared" si="43"/>
        <v>-7.4882</v>
      </c>
      <c r="AT81">
        <f t="shared" si="43"/>
        <v>-8.7523999999999997</v>
      </c>
      <c r="AU81">
        <f t="shared" si="43"/>
        <v>-4.3498000000000001</v>
      </c>
      <c r="AV81">
        <f t="shared" si="43"/>
        <v>-3.9460000000000002</v>
      </c>
      <c r="AW81">
        <f t="shared" si="43"/>
        <v>-8.2690000000000001</v>
      </c>
      <c r="AX81">
        <f t="shared" si="41"/>
        <v>-11.9398</v>
      </c>
      <c r="AY81">
        <f t="shared" si="41"/>
        <v>-7.8412999999999995</v>
      </c>
      <c r="AZ81">
        <f t="shared" si="41"/>
        <v>-7.2609999999999992</v>
      </c>
      <c r="BA81">
        <f t="shared" si="37"/>
        <v>-6.4708999999999994</v>
      </c>
      <c r="BB81">
        <f t="shared" si="37"/>
        <v>-9.0756999999999994</v>
      </c>
      <c r="BC81">
        <f t="shared" si="37"/>
        <v>-7.476</v>
      </c>
      <c r="BD81">
        <f t="shared" si="37"/>
        <v>-9.7893999999999988</v>
      </c>
      <c r="BE81">
        <f t="shared" si="37"/>
        <v>-9.5152999999999999</v>
      </c>
      <c r="BF81">
        <f t="shared" si="37"/>
        <v>-4.8616999999999999</v>
      </c>
      <c r="BH81">
        <f t="shared" si="46"/>
        <v>0.66078859639012466</v>
      </c>
      <c r="BJ81" s="3">
        <f t="shared" si="45"/>
        <v>6.3260418633836402</v>
      </c>
      <c r="BK81" s="3">
        <f t="shared" si="45"/>
        <v>6.2229654265574013</v>
      </c>
      <c r="BL81" s="3">
        <f t="shared" si="45"/>
        <v>4.4291188622373685</v>
      </c>
      <c r="BM81" s="3">
        <f t="shared" si="45"/>
        <v>5.0584138870479149</v>
      </c>
      <c r="BN81" s="3">
        <f t="shared" si="45"/>
        <v>7.7929430053204181</v>
      </c>
      <c r="BO81" s="3">
        <f t="shared" si="45"/>
        <v>4.1910299777814117</v>
      </c>
      <c r="BP81" s="3">
        <f t="shared" si="45"/>
        <v>2.4162740149243085</v>
      </c>
      <c r="BQ81" s="3">
        <f t="shared" si="45"/>
        <v>5.9668921681589113</v>
      </c>
      <c r="BR81" s="3">
        <f t="shared" si="45"/>
        <v>3.3107753062446017</v>
      </c>
      <c r="BS81" s="3">
        <f t="shared" si="45"/>
        <v>5.3820805855678815</v>
      </c>
      <c r="BT81" s="3">
        <f t="shared" si="45"/>
        <v>0.81837835896566169</v>
      </c>
      <c r="BU81" s="3">
        <f t="shared" si="45"/>
        <v>1.7100580436873249</v>
      </c>
      <c r="BV81" s="3">
        <f t="shared" si="45"/>
        <v>-0.66907477112123992</v>
      </c>
      <c r="BW81" s="3">
        <f t="shared" si="45"/>
        <v>3.0670999677564845</v>
      </c>
      <c r="BX81" s="3">
        <f t="shared" si="45"/>
        <v>4.1298820227490776</v>
      </c>
      <c r="BY81" s="3">
        <f t="shared" si="40"/>
        <v>1.7071908657438453</v>
      </c>
      <c r="BZ81" s="3">
        <f t="shared" si="39"/>
        <v>-2.7522791615606277</v>
      </c>
      <c r="CA81" s="3">
        <f t="shared" si="39"/>
        <v>0.34060946304175044</v>
      </c>
      <c r="CB81" s="3">
        <f t="shared" si="39"/>
        <v>0.21867886311511153</v>
      </c>
      <c r="CC81" s="3">
        <f t="shared" si="38"/>
        <v>1.7759296047963558</v>
      </c>
      <c r="CD81" s="3">
        <f t="shared" si="38"/>
        <v>-0.84166224778170395</v>
      </c>
      <c r="CE81" s="3">
        <f t="shared" si="38"/>
        <v>0.50344526437777404</v>
      </c>
      <c r="CF81" s="3">
        <f t="shared" si="38"/>
        <v>-2.79982565737052</v>
      </c>
      <c r="CG81" s="3">
        <f t="shared" si="38"/>
        <v>-2.9386288377789889</v>
      </c>
      <c r="CH81" s="3">
        <f t="shared" si="38"/>
        <v>1.9049322905685946</v>
      </c>
      <c r="CI81" s="3"/>
      <c r="CJ81" s="3">
        <f t="shared" si="47"/>
        <v>6.3260418633836402</v>
      </c>
      <c r="CK81" s="3">
        <f t="shared" si="48"/>
        <v>6.2229654265574013</v>
      </c>
      <c r="CL81" s="3">
        <f t="shared" si="49"/>
        <v>4.4291188622373694</v>
      </c>
      <c r="CM81" s="3">
        <f t="shared" si="50"/>
        <v>5.0584138870479158</v>
      </c>
      <c r="CN81" s="3">
        <f t="shared" si="51"/>
        <v>7.7929430053204172</v>
      </c>
      <c r="CO81" s="3">
        <f t="shared" si="52"/>
        <v>4.1910299777814117</v>
      </c>
      <c r="CP81" s="3">
        <f t="shared" si="53"/>
        <v>2.4162740149243094</v>
      </c>
      <c r="CQ81" s="3">
        <f t="shared" si="54"/>
        <v>5.9668921681589113</v>
      </c>
      <c r="CR81" s="3">
        <f t="shared" si="55"/>
        <v>3.3107753062446017</v>
      </c>
      <c r="CS81" s="3">
        <f t="shared" si="56"/>
        <v>5.3820805855678797</v>
      </c>
      <c r="CT81" s="3">
        <f t="shared" si="57"/>
        <v>0.81837835896566169</v>
      </c>
      <c r="CU81" s="3">
        <f t="shared" si="58"/>
        <v>1.7100580436873254</v>
      </c>
      <c r="CV81" s="3">
        <f t="shared" si="59"/>
        <v>-0.66907477112124003</v>
      </c>
      <c r="CW81" s="3">
        <f t="shared" si="60"/>
        <v>3.067099967756485</v>
      </c>
      <c r="CX81" s="3">
        <f t="shared" si="61"/>
        <v>4.1298820227490785</v>
      </c>
      <c r="CY81" s="3">
        <f t="shared" si="62"/>
        <v>1.7071908657438453</v>
      </c>
      <c r="CZ81" s="3">
        <f t="shared" si="63"/>
        <v>-2.7522791615606277</v>
      </c>
      <c r="DA81" s="3">
        <f t="shared" si="64"/>
        <v>0.34060946304175077</v>
      </c>
      <c r="DB81" s="3">
        <f t="shared" si="65"/>
        <v>0.21867886311511167</v>
      </c>
      <c r="DC81" s="3">
        <f t="shared" si="66"/>
        <v>1.7759296047963549</v>
      </c>
      <c r="DD81" s="3">
        <f t="shared" si="67"/>
        <v>-0.84166224778170384</v>
      </c>
      <c r="DE81" s="3">
        <f t="shared" si="68"/>
        <v>0.50344526437777426</v>
      </c>
      <c r="DF81" s="3">
        <f t="shared" si="69"/>
        <v>-2.79982565737052</v>
      </c>
      <c r="DG81" s="3">
        <f t="shared" si="70"/>
        <v>-2.9386288377789889</v>
      </c>
      <c r="DH81" s="3">
        <f t="shared" si="71"/>
        <v>1.904932290568595</v>
      </c>
      <c r="DI81" s="3"/>
    </row>
    <row r="82" spans="1:113" x14ac:dyDescent="0.4">
      <c r="A82" s="18">
        <v>197002</v>
      </c>
      <c r="B82">
        <v>2.1819999999999999</v>
      </c>
      <c r="C82">
        <v>3.6141000000000001</v>
      </c>
      <c r="D82">
        <v>4.3177000000000003</v>
      </c>
      <c r="E82">
        <v>3.2273000000000001</v>
      </c>
      <c r="F82">
        <v>4.2919999999999998</v>
      </c>
      <c r="G82">
        <v>2.5981000000000001</v>
      </c>
      <c r="H82">
        <v>2.5179999999999998</v>
      </c>
      <c r="I82">
        <v>2.7736999999999998</v>
      </c>
      <c r="J82">
        <v>8.0625</v>
      </c>
      <c r="K82">
        <v>7.2068000000000003</v>
      </c>
      <c r="L82">
        <v>3.3147000000000002</v>
      </c>
      <c r="M82">
        <v>3.1067</v>
      </c>
      <c r="N82">
        <v>6.2511999999999999</v>
      </c>
      <c r="O82">
        <v>5.4960000000000004</v>
      </c>
      <c r="P82">
        <v>7.2759999999999998</v>
      </c>
      <c r="Q82">
        <v>3.6232000000000002</v>
      </c>
      <c r="R82">
        <v>5.5197000000000003</v>
      </c>
      <c r="S82">
        <v>6.3028000000000004</v>
      </c>
      <c r="T82">
        <v>9.4331999999999994</v>
      </c>
      <c r="U82">
        <v>6.9019000000000004</v>
      </c>
      <c r="V82">
        <v>3.5366</v>
      </c>
      <c r="W82">
        <v>5.8541999999999996</v>
      </c>
      <c r="X82">
        <v>9.0680999999999994</v>
      </c>
      <c r="Y82">
        <v>6.7138</v>
      </c>
      <c r="Z82">
        <v>8.1532</v>
      </c>
      <c r="AB82">
        <v>5.13</v>
      </c>
      <c r="AC82">
        <v>-2.58</v>
      </c>
      <c r="AD82">
        <v>3.93</v>
      </c>
      <c r="AF82">
        <v>0.62</v>
      </c>
      <c r="AH82">
        <f t="shared" si="44"/>
        <v>1.5619999999999998</v>
      </c>
      <c r="AI82">
        <f t="shared" si="44"/>
        <v>2.9941</v>
      </c>
      <c r="AJ82">
        <f t="shared" si="44"/>
        <v>3.6977000000000002</v>
      </c>
      <c r="AK82">
        <f t="shared" si="44"/>
        <v>2.6073</v>
      </c>
      <c r="AL82">
        <f t="shared" si="44"/>
        <v>3.6719999999999997</v>
      </c>
      <c r="AM82">
        <f t="shared" si="44"/>
        <v>1.9781</v>
      </c>
      <c r="AN82">
        <f t="shared" si="44"/>
        <v>1.8979999999999997</v>
      </c>
      <c r="AO82">
        <f t="shared" si="44"/>
        <v>2.1536999999999997</v>
      </c>
      <c r="AP82">
        <f t="shared" si="44"/>
        <v>7.4424999999999999</v>
      </c>
      <c r="AQ82">
        <f t="shared" si="44"/>
        <v>6.5868000000000002</v>
      </c>
      <c r="AR82">
        <f t="shared" si="44"/>
        <v>2.6947000000000001</v>
      </c>
      <c r="AS82">
        <f t="shared" si="43"/>
        <v>2.4866999999999999</v>
      </c>
      <c r="AT82">
        <f t="shared" si="43"/>
        <v>5.6311999999999998</v>
      </c>
      <c r="AU82">
        <f t="shared" si="43"/>
        <v>4.8760000000000003</v>
      </c>
      <c r="AV82">
        <f t="shared" si="43"/>
        <v>6.6559999999999997</v>
      </c>
      <c r="AW82">
        <f t="shared" si="43"/>
        <v>3.0032000000000001</v>
      </c>
      <c r="AX82">
        <f t="shared" si="41"/>
        <v>4.8997000000000002</v>
      </c>
      <c r="AY82">
        <f t="shared" si="41"/>
        <v>5.6828000000000003</v>
      </c>
      <c r="AZ82">
        <f t="shared" si="41"/>
        <v>8.8132000000000001</v>
      </c>
      <c r="BA82">
        <f t="shared" si="37"/>
        <v>6.2819000000000003</v>
      </c>
      <c r="BB82">
        <f t="shared" si="37"/>
        <v>2.9165999999999999</v>
      </c>
      <c r="BC82">
        <f t="shared" si="37"/>
        <v>5.2341999999999995</v>
      </c>
      <c r="BD82">
        <f t="shared" si="37"/>
        <v>8.4481000000000002</v>
      </c>
      <c r="BE82">
        <f t="shared" si="37"/>
        <v>6.0937999999999999</v>
      </c>
      <c r="BF82">
        <f t="shared" si="37"/>
        <v>7.5331999999999999</v>
      </c>
      <c r="BH82">
        <f t="shared" si="46"/>
        <v>-10.393051091481784</v>
      </c>
      <c r="BJ82" s="3">
        <f t="shared" si="45"/>
        <v>-5.4159214014714667</v>
      </c>
      <c r="BK82" s="3">
        <f t="shared" si="45"/>
        <v>-3.5696158090625407</v>
      </c>
      <c r="BL82" s="3">
        <f t="shared" si="45"/>
        <v>-2.5041448864582598</v>
      </c>
      <c r="BM82" s="3">
        <f t="shared" si="45"/>
        <v>-3.3598232898590648</v>
      </c>
      <c r="BN82" s="3">
        <f t="shared" si="45"/>
        <v>-2.6018608965961922</v>
      </c>
      <c r="BO82" s="3">
        <f t="shared" si="45"/>
        <v>-5.1123047263069665</v>
      </c>
      <c r="BP82" s="3">
        <f t="shared" si="45"/>
        <v>-4.560197720532166</v>
      </c>
      <c r="BQ82" s="3">
        <f t="shared" si="45"/>
        <v>-3.9754638187617548</v>
      </c>
      <c r="BR82" s="3">
        <f t="shared" si="45"/>
        <v>1.6352494280963343</v>
      </c>
      <c r="BS82" s="3">
        <f t="shared" si="45"/>
        <v>0.20081934788125544</v>
      </c>
      <c r="BT82" s="3">
        <f t="shared" si="45"/>
        <v>-4.1152922486588031</v>
      </c>
      <c r="BU82" s="3">
        <f t="shared" si="45"/>
        <v>-3.6894240935805218</v>
      </c>
      <c r="BV82" s="3">
        <f t="shared" si="45"/>
        <v>4.8923017678160541E-2</v>
      </c>
      <c r="BW82" s="3">
        <f t="shared" si="45"/>
        <v>-0.597521853709444</v>
      </c>
      <c r="BX82" s="3">
        <f t="shared" si="45"/>
        <v>0.60763256446558245</v>
      </c>
      <c r="BY82" s="3">
        <f t="shared" si="40"/>
        <v>-3.211385513907675</v>
      </c>
      <c r="BZ82" s="3">
        <f t="shared" si="39"/>
        <v>-0.8317145775226038</v>
      </c>
      <c r="CA82" s="3">
        <f t="shared" si="39"/>
        <v>0.17208909030282982</v>
      </c>
      <c r="CB82" s="3">
        <f t="shared" si="39"/>
        <v>3.3870122846674136</v>
      </c>
      <c r="CC82" s="3">
        <f t="shared" si="38"/>
        <v>0.25394887315915948</v>
      </c>
      <c r="CD82" s="3">
        <f t="shared" si="38"/>
        <v>-2.1383845771291847</v>
      </c>
      <c r="CE82" s="3">
        <f t="shared" si="38"/>
        <v>0.22609824750255125</v>
      </c>
      <c r="CF82" s="3">
        <f t="shared" si="38"/>
        <v>3.9978443228680547</v>
      </c>
      <c r="CG82" s="3">
        <f t="shared" si="38"/>
        <v>1.6083451366688779</v>
      </c>
      <c r="CH82" s="3">
        <f t="shared" si="38"/>
        <v>2.8043633684161149</v>
      </c>
      <c r="CI82" s="3"/>
      <c r="CJ82" s="3">
        <f t="shared" si="47"/>
        <v>-5.4159214014714667</v>
      </c>
      <c r="CK82" s="3">
        <f t="shared" si="48"/>
        <v>-3.5696158090625412</v>
      </c>
      <c r="CL82" s="3">
        <f t="shared" si="49"/>
        <v>-2.5041448864582589</v>
      </c>
      <c r="CM82" s="3">
        <f t="shared" si="50"/>
        <v>-3.3598232898590643</v>
      </c>
      <c r="CN82" s="3">
        <f t="shared" si="51"/>
        <v>-2.6018608965961931</v>
      </c>
      <c r="CO82" s="3">
        <f t="shared" si="52"/>
        <v>-5.1123047263069665</v>
      </c>
      <c r="CP82" s="3">
        <f t="shared" si="53"/>
        <v>-4.5601977205321651</v>
      </c>
      <c r="CQ82" s="3">
        <f t="shared" si="54"/>
        <v>-3.9754638187617548</v>
      </c>
      <c r="CR82" s="3">
        <f t="shared" si="55"/>
        <v>1.6352494280963343</v>
      </c>
      <c r="CS82" s="3">
        <f t="shared" si="56"/>
        <v>0.20081934788125397</v>
      </c>
      <c r="CT82" s="3">
        <f t="shared" si="57"/>
        <v>-4.1152922486588031</v>
      </c>
      <c r="CU82" s="3">
        <f t="shared" si="58"/>
        <v>-3.6894240935805214</v>
      </c>
      <c r="CV82" s="3">
        <f t="shared" si="59"/>
        <v>4.8923017678160416E-2</v>
      </c>
      <c r="CW82" s="3">
        <f t="shared" si="60"/>
        <v>-0.59752185370944366</v>
      </c>
      <c r="CX82" s="3">
        <f t="shared" si="61"/>
        <v>0.60763256446558345</v>
      </c>
      <c r="CY82" s="3">
        <f t="shared" si="62"/>
        <v>-3.211385513907675</v>
      </c>
      <c r="CZ82" s="3">
        <f t="shared" si="63"/>
        <v>-0.83171457752260369</v>
      </c>
      <c r="DA82" s="3">
        <f t="shared" si="64"/>
        <v>0.17208909030283015</v>
      </c>
      <c r="DB82" s="3">
        <f t="shared" si="65"/>
        <v>3.3870122846674136</v>
      </c>
      <c r="DC82" s="3">
        <f t="shared" si="66"/>
        <v>0.25394887315915859</v>
      </c>
      <c r="DD82" s="3">
        <f t="shared" si="67"/>
        <v>-2.1383845771291847</v>
      </c>
      <c r="DE82" s="3">
        <f t="shared" si="68"/>
        <v>0.22609824750255153</v>
      </c>
      <c r="DF82" s="3">
        <f t="shared" si="69"/>
        <v>3.9978443228680547</v>
      </c>
      <c r="DG82" s="3">
        <f t="shared" si="70"/>
        <v>1.6083451366688779</v>
      </c>
      <c r="DH82" s="3">
        <f t="shared" si="71"/>
        <v>2.8043633684161153</v>
      </c>
      <c r="DI82" s="3"/>
    </row>
    <row r="83" spans="1:113" x14ac:dyDescent="0.4">
      <c r="A83" s="18">
        <v>197003</v>
      </c>
      <c r="B83">
        <v>-6.6662999999999997</v>
      </c>
      <c r="C83">
        <v>-5.0227000000000004</v>
      </c>
      <c r="D83">
        <v>-3.0748000000000002</v>
      </c>
      <c r="E83">
        <v>0.86709999999999998</v>
      </c>
      <c r="F83">
        <v>-1.3028999999999999</v>
      </c>
      <c r="G83">
        <v>-6.2355</v>
      </c>
      <c r="H83">
        <v>-1.8919999999999999</v>
      </c>
      <c r="I83">
        <v>-0.29670000000000002</v>
      </c>
      <c r="J83">
        <v>-6.3899999999999998E-2</v>
      </c>
      <c r="K83">
        <v>0.35139999999999999</v>
      </c>
      <c r="L83">
        <v>-3.5762999999999998</v>
      </c>
      <c r="M83">
        <v>-1.5601</v>
      </c>
      <c r="N83">
        <v>-0.47339999999999999</v>
      </c>
      <c r="O83">
        <v>2.3517999999999999</v>
      </c>
      <c r="P83">
        <v>0.97529999999999994</v>
      </c>
      <c r="Q83">
        <v>-4.2592999999999996</v>
      </c>
      <c r="R83">
        <v>0.2361</v>
      </c>
      <c r="S83">
        <v>1.8778999999999999</v>
      </c>
      <c r="T83">
        <v>0.18659999999999999</v>
      </c>
      <c r="U83">
        <v>2.3858999999999999</v>
      </c>
      <c r="V83">
        <v>-2.4251</v>
      </c>
      <c r="W83">
        <v>0.2261</v>
      </c>
      <c r="X83">
        <v>2.2559</v>
      </c>
      <c r="Y83">
        <v>1.0704</v>
      </c>
      <c r="Z83">
        <v>1.5906</v>
      </c>
      <c r="AB83">
        <v>-1.06</v>
      </c>
      <c r="AC83">
        <v>-2.3199999999999998</v>
      </c>
      <c r="AD83">
        <v>3.99</v>
      </c>
      <c r="AF83">
        <v>0.56999999999999995</v>
      </c>
      <c r="AH83">
        <f t="shared" si="44"/>
        <v>-7.2363</v>
      </c>
      <c r="AI83">
        <f t="shared" si="44"/>
        <v>-5.5927000000000007</v>
      </c>
      <c r="AJ83">
        <f t="shared" ref="AJ83:AU110" si="72">D83-$AF83</f>
        <v>-3.6448</v>
      </c>
      <c r="AK83">
        <f t="shared" si="72"/>
        <v>0.29710000000000003</v>
      </c>
      <c r="AL83">
        <f t="shared" si="72"/>
        <v>-1.8729</v>
      </c>
      <c r="AM83">
        <f t="shared" si="72"/>
        <v>-6.8055000000000003</v>
      </c>
      <c r="AN83">
        <f t="shared" si="72"/>
        <v>-2.4619999999999997</v>
      </c>
      <c r="AO83">
        <f t="shared" si="72"/>
        <v>-0.86670000000000003</v>
      </c>
      <c r="AP83">
        <f t="shared" si="72"/>
        <v>-0.63389999999999991</v>
      </c>
      <c r="AQ83">
        <f t="shared" si="72"/>
        <v>-0.21859999999999996</v>
      </c>
      <c r="AR83">
        <f t="shared" si="72"/>
        <v>-4.1463000000000001</v>
      </c>
      <c r="AS83">
        <f t="shared" si="43"/>
        <v>-2.1301000000000001</v>
      </c>
      <c r="AT83">
        <f t="shared" si="43"/>
        <v>-1.0433999999999999</v>
      </c>
      <c r="AU83">
        <f t="shared" si="43"/>
        <v>1.7818000000000001</v>
      </c>
      <c r="AV83">
        <f t="shared" si="43"/>
        <v>0.40529999999999999</v>
      </c>
      <c r="AW83">
        <f t="shared" si="43"/>
        <v>-4.8292999999999999</v>
      </c>
      <c r="AX83">
        <f t="shared" si="41"/>
        <v>-0.33389999999999997</v>
      </c>
      <c r="AY83">
        <f t="shared" si="41"/>
        <v>1.3079000000000001</v>
      </c>
      <c r="AZ83">
        <f t="shared" si="41"/>
        <v>-0.38339999999999996</v>
      </c>
      <c r="BA83">
        <f t="shared" si="37"/>
        <v>1.8159000000000001</v>
      </c>
      <c r="BB83">
        <f t="shared" si="37"/>
        <v>-2.9950999999999999</v>
      </c>
      <c r="BC83">
        <f t="shared" si="37"/>
        <v>-0.34389999999999998</v>
      </c>
      <c r="BD83">
        <f t="shared" ref="BD83:BF146" si="73">X83-$AF83</f>
        <v>1.6859000000000002</v>
      </c>
      <c r="BE83">
        <f t="shared" si="73"/>
        <v>0.50040000000000007</v>
      </c>
      <c r="BF83">
        <f t="shared" si="73"/>
        <v>1.0206</v>
      </c>
      <c r="BH83">
        <f t="shared" si="46"/>
        <v>-14.19453115062788</v>
      </c>
      <c r="BJ83" s="3">
        <f t="shared" si="45"/>
        <v>-5.4066592994719871</v>
      </c>
      <c r="BK83" s="3">
        <f t="shared" si="45"/>
        <v>-4.4477925400914575</v>
      </c>
      <c r="BL83" s="3">
        <f t="shared" si="45"/>
        <v>-2.6994342587616651</v>
      </c>
      <c r="BM83" s="3">
        <f t="shared" si="45"/>
        <v>0.96906152684949165</v>
      </c>
      <c r="BN83" s="3">
        <f t="shared" si="45"/>
        <v>-1.3313959568483602</v>
      </c>
      <c r="BO83" s="3">
        <f t="shared" si="45"/>
        <v>-5.0624824422323584</v>
      </c>
      <c r="BP83" s="3">
        <f t="shared" si="45"/>
        <v>-1.287515177639075</v>
      </c>
      <c r="BQ83" s="3">
        <f t="shared" si="45"/>
        <v>-0.10056128217529003</v>
      </c>
      <c r="BR83" s="3">
        <f t="shared" si="45"/>
        <v>-6.0057889686146226E-2</v>
      </c>
      <c r="BS83" s="3">
        <f t="shared" si="45"/>
        <v>0.36263688841641922</v>
      </c>
      <c r="BT83" s="3">
        <f t="shared" si="45"/>
        <v>-2.5664932266485661</v>
      </c>
      <c r="BU83" s="3">
        <f t="shared" si="45"/>
        <v>-1.1129190724400853</v>
      </c>
      <c r="BV83" s="3">
        <f t="shared" si="45"/>
        <v>-0.23186914503297218</v>
      </c>
      <c r="BW83" s="3">
        <f t="shared" si="45"/>
        <v>2.3393976530837604</v>
      </c>
      <c r="BX83" s="3">
        <f t="shared" si="45"/>
        <v>0.96533045915755777</v>
      </c>
      <c r="BY83" s="3">
        <f t="shared" si="40"/>
        <v>-3.4686091881296761</v>
      </c>
      <c r="BZ83" s="3">
        <f t="shared" si="39"/>
        <v>0.9148978355389713</v>
      </c>
      <c r="CA83" s="3">
        <f t="shared" si="39"/>
        <v>2.2036380780015392</v>
      </c>
      <c r="CB83" s="3">
        <f t="shared" si="39"/>
        <v>0.22875802318527039</v>
      </c>
      <c r="CC83" s="3">
        <f t="shared" si="38"/>
        <v>2.4667767438193446</v>
      </c>
      <c r="CD83" s="3">
        <f t="shared" si="38"/>
        <v>-1.8324694434435531</v>
      </c>
      <c r="CE83" s="3">
        <f t="shared" si="38"/>
        <v>0.72456030604054289</v>
      </c>
      <c r="CF83" s="3">
        <f t="shared" si="38"/>
        <v>2.5880666828320171</v>
      </c>
      <c r="CG83" s="3">
        <f t="shared" si="38"/>
        <v>1.1906488477926653</v>
      </c>
      <c r="CH83" s="3">
        <f t="shared" si="38"/>
        <v>1.6702178376620596</v>
      </c>
      <c r="CI83" s="3"/>
      <c r="CJ83" s="3">
        <f t="shared" si="47"/>
        <v>-5.4066592994719871</v>
      </c>
      <c r="CK83" s="3">
        <f t="shared" si="48"/>
        <v>-4.4477925400914575</v>
      </c>
      <c r="CL83" s="3">
        <f t="shared" si="49"/>
        <v>-2.6994342587616642</v>
      </c>
      <c r="CM83" s="3">
        <f t="shared" si="50"/>
        <v>0.96906152684949209</v>
      </c>
      <c r="CN83" s="3">
        <f t="shared" si="51"/>
        <v>-1.3313959568483613</v>
      </c>
      <c r="CO83" s="3">
        <f t="shared" si="52"/>
        <v>-5.0624824422323584</v>
      </c>
      <c r="CP83" s="3">
        <f t="shared" si="53"/>
        <v>-1.2875151776390741</v>
      </c>
      <c r="CQ83" s="3">
        <f t="shared" si="54"/>
        <v>-0.10056128217529005</v>
      </c>
      <c r="CR83" s="3">
        <f t="shared" si="55"/>
        <v>-6.0057889686146129E-2</v>
      </c>
      <c r="CS83" s="3">
        <f t="shared" si="56"/>
        <v>0.36263688841641772</v>
      </c>
      <c r="CT83" s="3">
        <f t="shared" si="57"/>
        <v>-2.5664932266485661</v>
      </c>
      <c r="CU83" s="3">
        <f t="shared" si="58"/>
        <v>-1.1129190724400848</v>
      </c>
      <c r="CV83" s="3">
        <f t="shared" si="59"/>
        <v>-0.23186914503297229</v>
      </c>
      <c r="CW83" s="3">
        <f t="shared" si="60"/>
        <v>2.3393976530837608</v>
      </c>
      <c r="CX83" s="3">
        <f t="shared" si="61"/>
        <v>0.96533045915755877</v>
      </c>
      <c r="CY83" s="3">
        <f t="shared" si="62"/>
        <v>-3.4686091881296761</v>
      </c>
      <c r="CZ83" s="3">
        <f t="shared" si="63"/>
        <v>0.91489783553897142</v>
      </c>
      <c r="DA83" s="3">
        <f t="shared" si="64"/>
        <v>2.2036380780015397</v>
      </c>
      <c r="DB83" s="3">
        <f t="shared" si="65"/>
        <v>0.22875802318527053</v>
      </c>
      <c r="DC83" s="3">
        <f t="shared" si="66"/>
        <v>2.4667767438193438</v>
      </c>
      <c r="DD83" s="3">
        <f t="shared" si="67"/>
        <v>-1.8324694434435529</v>
      </c>
      <c r="DE83" s="3">
        <f t="shared" si="68"/>
        <v>0.72456030604054311</v>
      </c>
      <c r="DF83" s="3">
        <f t="shared" si="69"/>
        <v>2.5880666828320171</v>
      </c>
      <c r="DG83" s="3">
        <f t="shared" si="70"/>
        <v>1.1906488477926653</v>
      </c>
      <c r="DH83" s="3">
        <f t="shared" si="71"/>
        <v>1.67021783766206</v>
      </c>
      <c r="DI83" s="3"/>
    </row>
    <row r="84" spans="1:113" x14ac:dyDescent="0.4">
      <c r="A84" s="18">
        <v>197004</v>
      </c>
      <c r="B84">
        <v>-23.866700000000002</v>
      </c>
      <c r="C84">
        <v>-19.112400000000001</v>
      </c>
      <c r="D84">
        <v>-15.0556</v>
      </c>
      <c r="E84">
        <v>-13.002800000000001</v>
      </c>
      <c r="F84">
        <v>-12.024900000000001</v>
      </c>
      <c r="G84">
        <v>-22.657499999999999</v>
      </c>
      <c r="H84">
        <v>-17.1707</v>
      </c>
      <c r="I84">
        <v>-14.9831</v>
      </c>
      <c r="J84">
        <v>-10.6036</v>
      </c>
      <c r="K84">
        <v>-11.364000000000001</v>
      </c>
      <c r="L84">
        <v>-19.817499999999999</v>
      </c>
      <c r="M84">
        <v>-15.321999999999999</v>
      </c>
      <c r="N84">
        <v>-12.991899999999999</v>
      </c>
      <c r="O84">
        <v>-9.2312999999999992</v>
      </c>
      <c r="P84">
        <v>-10.4521</v>
      </c>
      <c r="Q84">
        <v>-15.1495</v>
      </c>
      <c r="R84">
        <v>-14.5709</v>
      </c>
      <c r="S84">
        <v>-9.6727000000000007</v>
      </c>
      <c r="T84">
        <v>-9.9260999999999999</v>
      </c>
      <c r="U84">
        <v>-9.2129999999999992</v>
      </c>
      <c r="V84">
        <v>-10.5305</v>
      </c>
      <c r="W84">
        <v>-8.1926000000000005</v>
      </c>
      <c r="X84">
        <v>-8.5592000000000006</v>
      </c>
      <c r="Y84">
        <v>-7.2285000000000004</v>
      </c>
      <c r="Z84">
        <v>-7.9997999999999996</v>
      </c>
      <c r="AB84">
        <v>-11</v>
      </c>
      <c r="AC84">
        <v>-6.15</v>
      </c>
      <c r="AD84">
        <v>6.18</v>
      </c>
      <c r="AF84">
        <v>0.5</v>
      </c>
      <c r="AH84">
        <f t="shared" ref="AH84:AU125" si="74">B84-$AF84</f>
        <v>-24.366700000000002</v>
      </c>
      <c r="AI84">
        <f t="shared" si="74"/>
        <v>-19.612400000000001</v>
      </c>
      <c r="AJ84">
        <f t="shared" si="72"/>
        <v>-15.5556</v>
      </c>
      <c r="AK84">
        <f t="shared" si="72"/>
        <v>-13.502800000000001</v>
      </c>
      <c r="AL84">
        <f t="shared" si="72"/>
        <v>-12.524900000000001</v>
      </c>
      <c r="AM84">
        <f t="shared" si="72"/>
        <v>-23.157499999999999</v>
      </c>
      <c r="AN84">
        <f t="shared" si="72"/>
        <v>-17.6707</v>
      </c>
      <c r="AO84">
        <f t="shared" si="72"/>
        <v>-15.4831</v>
      </c>
      <c r="AP84">
        <f t="shared" si="72"/>
        <v>-11.1036</v>
      </c>
      <c r="AQ84">
        <f t="shared" si="72"/>
        <v>-11.864000000000001</v>
      </c>
      <c r="AR84">
        <f t="shared" si="72"/>
        <v>-20.317499999999999</v>
      </c>
      <c r="AS84">
        <f t="shared" si="43"/>
        <v>-15.821999999999999</v>
      </c>
      <c r="AT84">
        <f t="shared" si="43"/>
        <v>-13.491899999999999</v>
      </c>
      <c r="AU84">
        <f t="shared" si="43"/>
        <v>-9.7312999999999992</v>
      </c>
      <c r="AV84">
        <f t="shared" si="43"/>
        <v>-10.9521</v>
      </c>
      <c r="AW84">
        <f t="shared" si="43"/>
        <v>-15.6495</v>
      </c>
      <c r="AX84">
        <f t="shared" si="41"/>
        <v>-15.0709</v>
      </c>
      <c r="AY84">
        <f t="shared" si="41"/>
        <v>-10.172700000000001</v>
      </c>
      <c r="AZ84">
        <f t="shared" si="41"/>
        <v>-10.4261</v>
      </c>
      <c r="BA84">
        <f t="shared" si="41"/>
        <v>-9.7129999999999992</v>
      </c>
      <c r="BB84">
        <f t="shared" si="41"/>
        <v>-11.0305</v>
      </c>
      <c r="BC84">
        <f t="shared" si="41"/>
        <v>-8.6926000000000005</v>
      </c>
      <c r="BD84">
        <f t="shared" si="73"/>
        <v>-9.0592000000000006</v>
      </c>
      <c r="BE84">
        <f t="shared" si="73"/>
        <v>-7.7285000000000004</v>
      </c>
      <c r="BF84">
        <f t="shared" si="73"/>
        <v>-8.4998000000000005</v>
      </c>
      <c r="BH84">
        <f t="shared" si="46"/>
        <v>-27.789491170229724</v>
      </c>
      <c r="BJ84" s="3">
        <f t="shared" ref="BJ84:BX100" si="75">AH84 - ($AB84*AH$368 + AH$372)</f>
        <v>-8.3937366348718534</v>
      </c>
      <c r="BK84" s="3">
        <f t="shared" si="75"/>
        <v>-6.0888632519537236</v>
      </c>
      <c r="BL84" s="3">
        <f t="shared" si="75"/>
        <v>-3.1331302782601878</v>
      </c>
      <c r="BM84" s="3">
        <f t="shared" si="75"/>
        <v>-2.1696909645748939</v>
      </c>
      <c r="BN84" s="3">
        <f t="shared" si="75"/>
        <v>-1.0391750358316472</v>
      </c>
      <c r="BO84" s="3">
        <f t="shared" si="75"/>
        <v>-7.2296330878379127</v>
      </c>
      <c r="BP84" s="3">
        <f t="shared" si="75"/>
        <v>-4.2395327097299766</v>
      </c>
      <c r="BQ84" s="3">
        <f t="shared" si="75"/>
        <v>-3.6443753025841019</v>
      </c>
      <c r="BR84" s="3">
        <f t="shared" si="75"/>
        <v>-0.28289823520437984</v>
      </c>
      <c r="BS84" s="3">
        <f t="shared" si="75"/>
        <v>-9.4694880094159828E-2</v>
      </c>
      <c r="BT84" s="3">
        <f t="shared" si="75"/>
        <v>-5.2652211299148401</v>
      </c>
      <c r="BU84" s="3">
        <f t="shared" si="75"/>
        <v>-3.2536959851806451</v>
      </c>
      <c r="BV84" s="3">
        <f t="shared" si="75"/>
        <v>-2.4130912932314637</v>
      </c>
      <c r="BW84" s="3">
        <f t="shared" si="75"/>
        <v>0.51116484169837406</v>
      </c>
      <c r="BX84" s="3">
        <f t="shared" si="75"/>
        <v>0.21980042252399201</v>
      </c>
      <c r="BY84" s="3">
        <f t="shared" si="40"/>
        <v>-2.1243105325184803</v>
      </c>
      <c r="BZ84" s="3">
        <f t="shared" si="39"/>
        <v>-2.6131665609340402</v>
      </c>
      <c r="CA84" s="3">
        <f t="shared" si="39"/>
        <v>1.0106152892657025</v>
      </c>
      <c r="CB84" s="3">
        <f t="shared" si="39"/>
        <v>-0.11747079089106194</v>
      </c>
      <c r="CC84" s="3">
        <f t="shared" si="38"/>
        <v>1.6628442776420016</v>
      </c>
      <c r="CD84" s="3">
        <f t="shared" si="38"/>
        <v>0.11647537543127484</v>
      </c>
      <c r="CE84" s="3">
        <f t="shared" si="38"/>
        <v>2.1336998636928257</v>
      </c>
      <c r="CF84" s="3">
        <f t="shared" si="38"/>
        <v>0.43797124794377496</v>
      </c>
      <c r="CG84" s="3">
        <f t="shared" si="38"/>
        <v>1.2729758087895053</v>
      </c>
      <c r="CH84" s="3">
        <f t="shared" si="38"/>
        <v>0.78662517599884296</v>
      </c>
      <c r="CI84" s="3"/>
      <c r="CJ84" s="3">
        <f t="shared" si="47"/>
        <v>-8.3937366348718534</v>
      </c>
      <c r="CK84" s="3">
        <f t="shared" si="48"/>
        <v>-6.0888632519537236</v>
      </c>
      <c r="CL84" s="3">
        <f t="shared" si="49"/>
        <v>-3.1331302782601869</v>
      </c>
      <c r="CM84" s="3">
        <f t="shared" si="50"/>
        <v>-2.1696909645748934</v>
      </c>
      <c r="CN84" s="3">
        <f t="shared" si="51"/>
        <v>-1.0391750358316483</v>
      </c>
      <c r="CO84" s="3">
        <f t="shared" si="52"/>
        <v>-7.2296330878379127</v>
      </c>
      <c r="CP84" s="3">
        <f t="shared" si="53"/>
        <v>-4.2395327097299758</v>
      </c>
      <c r="CQ84" s="3">
        <f t="shared" si="54"/>
        <v>-3.6443753025841019</v>
      </c>
      <c r="CR84" s="3">
        <f t="shared" si="55"/>
        <v>-0.28289823520437973</v>
      </c>
      <c r="CS84" s="3">
        <f t="shared" si="56"/>
        <v>-9.4694880094161313E-2</v>
      </c>
      <c r="CT84" s="3">
        <f t="shared" si="57"/>
        <v>-5.2652211299148401</v>
      </c>
      <c r="CU84" s="3">
        <f t="shared" si="58"/>
        <v>-3.2536959851806446</v>
      </c>
      <c r="CV84" s="3">
        <f t="shared" si="59"/>
        <v>-2.4130912932314637</v>
      </c>
      <c r="CW84" s="3">
        <f t="shared" si="60"/>
        <v>0.51116484169837439</v>
      </c>
      <c r="CX84" s="3">
        <f t="shared" si="61"/>
        <v>0.21980042252399298</v>
      </c>
      <c r="CY84" s="3">
        <f t="shared" si="62"/>
        <v>-2.1243105325184803</v>
      </c>
      <c r="CZ84" s="3">
        <f t="shared" si="63"/>
        <v>-2.6131665609340402</v>
      </c>
      <c r="DA84" s="3">
        <f t="shared" si="64"/>
        <v>1.0106152892657028</v>
      </c>
      <c r="DB84" s="3">
        <f t="shared" si="65"/>
        <v>-0.11747079089106179</v>
      </c>
      <c r="DC84" s="3">
        <f t="shared" si="66"/>
        <v>1.6628442776420007</v>
      </c>
      <c r="DD84" s="3">
        <f t="shared" si="67"/>
        <v>0.11647537543127495</v>
      </c>
      <c r="DE84" s="3">
        <f t="shared" si="68"/>
        <v>2.1336998636928262</v>
      </c>
      <c r="DF84" s="3">
        <f t="shared" si="69"/>
        <v>0.43797124794377479</v>
      </c>
      <c r="DG84" s="3">
        <f t="shared" si="70"/>
        <v>1.2729758087895053</v>
      </c>
      <c r="DH84" s="3">
        <f t="shared" si="71"/>
        <v>0.78662517599884341</v>
      </c>
      <c r="DI84" s="3"/>
    </row>
    <row r="85" spans="1:113" x14ac:dyDescent="0.4">
      <c r="A85" s="18">
        <v>197005</v>
      </c>
      <c r="B85">
        <v>-10.197699999999999</v>
      </c>
      <c r="C85">
        <v>-10.2638</v>
      </c>
      <c r="D85">
        <v>-8.8710000000000004</v>
      </c>
      <c r="E85">
        <v>-7.9896000000000003</v>
      </c>
      <c r="F85">
        <v>-10.431699999999999</v>
      </c>
      <c r="G85">
        <v>-12.745200000000001</v>
      </c>
      <c r="H85">
        <v>-8.9565999999999999</v>
      </c>
      <c r="I85">
        <v>-11.0145</v>
      </c>
      <c r="J85">
        <v>-8.0806000000000004</v>
      </c>
      <c r="K85">
        <v>-8.1227</v>
      </c>
      <c r="L85">
        <v>-11.2606</v>
      </c>
      <c r="M85">
        <v>-11.552099999999999</v>
      </c>
      <c r="N85">
        <v>-12.6387</v>
      </c>
      <c r="O85">
        <v>-6.8948</v>
      </c>
      <c r="P85">
        <v>-8.0466999999999995</v>
      </c>
      <c r="Q85">
        <v>-10.336399999999999</v>
      </c>
      <c r="R85">
        <v>-10.1671</v>
      </c>
      <c r="S85">
        <v>-7.6779999999999999</v>
      </c>
      <c r="T85">
        <v>-6.9316000000000004</v>
      </c>
      <c r="U85">
        <v>-7.6249000000000002</v>
      </c>
      <c r="V85">
        <v>-8.0912000000000006</v>
      </c>
      <c r="W85">
        <v>-5.7687999999999997</v>
      </c>
      <c r="X85">
        <v>-4.1494</v>
      </c>
      <c r="Y85">
        <v>-0.36659999999999998</v>
      </c>
      <c r="Z85">
        <v>-4.0084999999999997</v>
      </c>
      <c r="AB85">
        <v>-6.92</v>
      </c>
      <c r="AC85">
        <v>-4.59</v>
      </c>
      <c r="AD85">
        <v>3.33</v>
      </c>
      <c r="AF85">
        <v>0.53</v>
      </c>
      <c r="AH85">
        <f t="shared" si="74"/>
        <v>-10.727699999999999</v>
      </c>
      <c r="AI85">
        <f t="shared" si="74"/>
        <v>-10.793799999999999</v>
      </c>
      <c r="AJ85">
        <f t="shared" si="72"/>
        <v>-9.4009999999999998</v>
      </c>
      <c r="AK85">
        <f t="shared" si="72"/>
        <v>-8.5196000000000005</v>
      </c>
      <c r="AL85">
        <f t="shared" si="72"/>
        <v>-10.961699999999999</v>
      </c>
      <c r="AM85">
        <f t="shared" si="72"/>
        <v>-13.2752</v>
      </c>
      <c r="AN85">
        <f t="shared" si="72"/>
        <v>-9.4865999999999993</v>
      </c>
      <c r="AO85">
        <f t="shared" si="72"/>
        <v>-11.544499999999999</v>
      </c>
      <c r="AP85">
        <f t="shared" si="72"/>
        <v>-8.6105999999999998</v>
      </c>
      <c r="AQ85">
        <f t="shared" si="72"/>
        <v>-8.6526999999999994</v>
      </c>
      <c r="AR85">
        <f t="shared" si="72"/>
        <v>-11.7906</v>
      </c>
      <c r="AS85">
        <f t="shared" si="43"/>
        <v>-12.082099999999999</v>
      </c>
      <c r="AT85">
        <f t="shared" si="43"/>
        <v>-13.168699999999999</v>
      </c>
      <c r="AU85">
        <f t="shared" si="43"/>
        <v>-7.4248000000000003</v>
      </c>
      <c r="AV85">
        <f t="shared" si="43"/>
        <v>-8.5766999999999989</v>
      </c>
      <c r="AW85">
        <f t="shared" si="43"/>
        <v>-10.866399999999999</v>
      </c>
      <c r="AX85">
        <f t="shared" si="41"/>
        <v>-10.697099999999999</v>
      </c>
      <c r="AY85">
        <f t="shared" si="41"/>
        <v>-8.2080000000000002</v>
      </c>
      <c r="AZ85">
        <f t="shared" si="41"/>
        <v>-7.4616000000000007</v>
      </c>
      <c r="BA85">
        <f t="shared" si="41"/>
        <v>-8.1548999999999996</v>
      </c>
      <c r="BB85">
        <f t="shared" si="41"/>
        <v>-8.6212</v>
      </c>
      <c r="BC85">
        <f t="shared" si="41"/>
        <v>-6.2988</v>
      </c>
      <c r="BD85">
        <f t="shared" si="73"/>
        <v>-4.6794000000000002</v>
      </c>
      <c r="BE85">
        <f t="shared" si="73"/>
        <v>-0.89660000000000006</v>
      </c>
      <c r="BF85">
        <f t="shared" si="73"/>
        <v>-4.5385</v>
      </c>
      <c r="BH85">
        <f t="shared" si="46"/>
        <v>-14.105600756512285</v>
      </c>
      <c r="BJ85" s="3">
        <f t="shared" si="75"/>
        <v>-0.56004412698136363</v>
      </c>
      <c r="BK85" s="3">
        <f t="shared" si="75"/>
        <v>-2.3512298008070367</v>
      </c>
      <c r="BL85" s="3">
        <f t="shared" si="75"/>
        <v>-1.6894542461119011</v>
      </c>
      <c r="BM85" s="3">
        <f t="shared" si="75"/>
        <v>-1.5624951733262531</v>
      </c>
      <c r="BN85" s="3">
        <f t="shared" si="75"/>
        <v>-3.9681703434521873</v>
      </c>
      <c r="BO85" s="3">
        <f t="shared" si="75"/>
        <v>-3.169685740345896</v>
      </c>
      <c r="BP85" s="3">
        <f t="shared" si="75"/>
        <v>-1.0863446281473941</v>
      </c>
      <c r="BQ85" s="3">
        <f t="shared" si="75"/>
        <v>-4.2506596885732399</v>
      </c>
      <c r="BR85" s="3">
        <f t="shared" si="75"/>
        <v>-1.9958527010278821</v>
      </c>
      <c r="BS85" s="3">
        <f t="shared" si="75"/>
        <v>-1.4756804318523908</v>
      </c>
      <c r="BT85" s="3">
        <f t="shared" si="75"/>
        <v>-2.2682694352139947</v>
      </c>
      <c r="BU85" s="3">
        <f t="shared" si="75"/>
        <v>-4.2551020411181213</v>
      </c>
      <c r="BV85" s="3">
        <f t="shared" si="75"/>
        <v>-6.3042266690212179</v>
      </c>
      <c r="BW85" s="3">
        <f t="shared" si="75"/>
        <v>-1.1576126361233188</v>
      </c>
      <c r="BX85" s="3">
        <f t="shared" si="75"/>
        <v>-1.7605771881938193</v>
      </c>
      <c r="BY85" s="3">
        <f t="shared" si="40"/>
        <v>-2.334284427376998</v>
      </c>
      <c r="BZ85" s="3">
        <f t="shared" si="39"/>
        <v>-2.840217392160409</v>
      </c>
      <c r="CA85" s="3">
        <f t="shared" si="39"/>
        <v>-1.2473522179735115</v>
      </c>
      <c r="CB85" s="3">
        <f t="shared" si="39"/>
        <v>-1.1330112776685848</v>
      </c>
      <c r="CC85" s="3">
        <f t="shared" si="38"/>
        <v>-1.1812556758787673</v>
      </c>
      <c r="CD85" s="3">
        <f t="shared" si="38"/>
        <v>-1.5724265220545703</v>
      </c>
      <c r="CE85" s="3">
        <f t="shared" si="38"/>
        <v>0.52226994465647714</v>
      </c>
      <c r="CF85" s="3">
        <f t="shared" si="38"/>
        <v>1.2898418087429722</v>
      </c>
      <c r="CG85" s="3">
        <f t="shared" si="38"/>
        <v>4.6934265129276236</v>
      </c>
      <c r="CH85" s="3">
        <f t="shared" si="38"/>
        <v>1.2028372544280108</v>
      </c>
      <c r="CI85" s="3"/>
      <c r="CJ85" s="3">
        <f t="shared" si="47"/>
        <v>-0.56004412698136341</v>
      </c>
      <c r="CK85" s="3">
        <f t="shared" si="48"/>
        <v>-2.3512298008070371</v>
      </c>
      <c r="CL85" s="3">
        <f t="shared" si="49"/>
        <v>-1.6894542461119004</v>
      </c>
      <c r="CM85" s="3">
        <f t="shared" si="50"/>
        <v>-1.5624951733262527</v>
      </c>
      <c r="CN85" s="3">
        <f t="shared" si="51"/>
        <v>-3.9681703434521882</v>
      </c>
      <c r="CO85" s="3">
        <f t="shared" si="52"/>
        <v>-3.169685740345896</v>
      </c>
      <c r="CP85" s="3">
        <f t="shared" si="53"/>
        <v>-1.0863446281473932</v>
      </c>
      <c r="CQ85" s="3">
        <f t="shared" si="54"/>
        <v>-4.2506596885732399</v>
      </c>
      <c r="CR85" s="3">
        <f t="shared" si="55"/>
        <v>-1.9958527010278821</v>
      </c>
      <c r="CS85" s="3">
        <f t="shared" si="56"/>
        <v>-1.4756804318523924</v>
      </c>
      <c r="CT85" s="3">
        <f t="shared" si="57"/>
        <v>-2.2682694352139947</v>
      </c>
      <c r="CU85" s="3">
        <f t="shared" si="58"/>
        <v>-4.2551020411181204</v>
      </c>
      <c r="CV85" s="3">
        <f t="shared" si="59"/>
        <v>-6.3042266690212179</v>
      </c>
      <c r="CW85" s="3">
        <f t="shared" si="60"/>
        <v>-1.1576126361233186</v>
      </c>
      <c r="CX85" s="3">
        <f t="shared" si="61"/>
        <v>-1.7605771881938184</v>
      </c>
      <c r="CY85" s="3">
        <f t="shared" si="62"/>
        <v>-2.334284427376998</v>
      </c>
      <c r="CZ85" s="3">
        <f t="shared" si="63"/>
        <v>-2.840217392160409</v>
      </c>
      <c r="DA85" s="3">
        <f t="shared" si="64"/>
        <v>-1.2473522179735113</v>
      </c>
      <c r="DB85" s="3">
        <f t="shared" si="65"/>
        <v>-1.1330112776685846</v>
      </c>
      <c r="DC85" s="3">
        <f t="shared" si="66"/>
        <v>-1.1812556758787682</v>
      </c>
      <c r="DD85" s="3">
        <f t="shared" si="67"/>
        <v>-1.5724265220545701</v>
      </c>
      <c r="DE85" s="3">
        <f t="shared" si="68"/>
        <v>0.52226994465647736</v>
      </c>
      <c r="DF85" s="3">
        <f t="shared" si="69"/>
        <v>1.2898418087429719</v>
      </c>
      <c r="DG85" s="3">
        <f t="shared" si="70"/>
        <v>4.6934265129276236</v>
      </c>
      <c r="DH85" s="3">
        <f t="shared" si="71"/>
        <v>1.2028372544280113</v>
      </c>
      <c r="DI85" s="3"/>
    </row>
    <row r="86" spans="1:113" x14ac:dyDescent="0.4">
      <c r="A86" s="18">
        <v>197006</v>
      </c>
      <c r="B86">
        <v>-12.356299999999999</v>
      </c>
      <c r="C86">
        <v>-8.1941000000000006</v>
      </c>
      <c r="D86">
        <v>-7.6508000000000003</v>
      </c>
      <c r="E86">
        <v>-8.1868999999999996</v>
      </c>
      <c r="F86">
        <v>-6.0270000000000001</v>
      </c>
      <c r="G86">
        <v>-9.9552999999999994</v>
      </c>
      <c r="H86">
        <v>-8.0561000000000007</v>
      </c>
      <c r="I86">
        <v>-8.1021999999999998</v>
      </c>
      <c r="J86">
        <v>-6.7614999999999998</v>
      </c>
      <c r="K86">
        <v>-5.9622000000000002</v>
      </c>
      <c r="L86">
        <v>-8.4459999999999997</v>
      </c>
      <c r="M86">
        <v>-5.0296000000000003</v>
      </c>
      <c r="N86">
        <v>-5.5598999999999998</v>
      </c>
      <c r="O86">
        <v>-4.4976000000000003</v>
      </c>
      <c r="P86">
        <v>-7.1894999999999998</v>
      </c>
      <c r="Q86">
        <v>-2.7221000000000002</v>
      </c>
      <c r="R86">
        <v>-5.0910000000000002</v>
      </c>
      <c r="S86">
        <v>-4.0743</v>
      </c>
      <c r="T86">
        <v>-3.1825999999999999</v>
      </c>
      <c r="U86">
        <v>-10.094099999999999</v>
      </c>
      <c r="V86">
        <v>-6.2900999999999998</v>
      </c>
      <c r="W86">
        <v>-4.0989000000000004</v>
      </c>
      <c r="X86">
        <v>-3.3056999999999999</v>
      </c>
      <c r="Y86">
        <v>-2.3260999999999998</v>
      </c>
      <c r="Z86">
        <v>-8.2196999999999996</v>
      </c>
      <c r="AB86">
        <v>-5.79</v>
      </c>
      <c r="AC86">
        <v>-2.13</v>
      </c>
      <c r="AD86">
        <v>0.6</v>
      </c>
      <c r="AF86">
        <v>0.57999999999999996</v>
      </c>
      <c r="AH86">
        <f t="shared" si="74"/>
        <v>-12.936299999999999</v>
      </c>
      <c r="AI86">
        <f t="shared" si="74"/>
        <v>-8.7741000000000007</v>
      </c>
      <c r="AJ86">
        <f t="shared" si="72"/>
        <v>-8.2308000000000003</v>
      </c>
      <c r="AK86">
        <f t="shared" si="72"/>
        <v>-8.7668999999999997</v>
      </c>
      <c r="AL86">
        <f t="shared" si="72"/>
        <v>-6.6070000000000002</v>
      </c>
      <c r="AM86">
        <f t="shared" si="72"/>
        <v>-10.535299999999999</v>
      </c>
      <c r="AN86">
        <f t="shared" si="72"/>
        <v>-8.6361000000000008</v>
      </c>
      <c r="AO86">
        <f t="shared" si="72"/>
        <v>-8.6821999999999999</v>
      </c>
      <c r="AP86">
        <f t="shared" si="72"/>
        <v>-7.3414999999999999</v>
      </c>
      <c r="AQ86">
        <f t="shared" si="72"/>
        <v>-6.5422000000000002</v>
      </c>
      <c r="AR86">
        <f t="shared" si="72"/>
        <v>-9.0259999999999998</v>
      </c>
      <c r="AS86">
        <f t="shared" si="43"/>
        <v>-5.6096000000000004</v>
      </c>
      <c r="AT86">
        <f t="shared" si="43"/>
        <v>-6.1398999999999999</v>
      </c>
      <c r="AU86">
        <f t="shared" si="43"/>
        <v>-5.0776000000000003</v>
      </c>
      <c r="AV86">
        <f t="shared" si="43"/>
        <v>-7.7694999999999999</v>
      </c>
      <c r="AW86">
        <f t="shared" si="43"/>
        <v>-3.3021000000000003</v>
      </c>
      <c r="AX86">
        <f t="shared" si="41"/>
        <v>-5.6710000000000003</v>
      </c>
      <c r="AY86">
        <f t="shared" si="41"/>
        <v>-4.6543000000000001</v>
      </c>
      <c r="AZ86">
        <f t="shared" si="41"/>
        <v>-3.7625999999999999</v>
      </c>
      <c r="BA86">
        <f t="shared" si="41"/>
        <v>-10.674099999999999</v>
      </c>
      <c r="BB86">
        <f t="shared" si="41"/>
        <v>-6.8700999999999999</v>
      </c>
      <c r="BC86">
        <f t="shared" si="41"/>
        <v>-4.6789000000000005</v>
      </c>
      <c r="BD86">
        <f t="shared" si="73"/>
        <v>-3.8856999999999999</v>
      </c>
      <c r="BE86">
        <f t="shared" si="73"/>
        <v>-2.9060999999999999</v>
      </c>
      <c r="BF86">
        <f t="shared" si="73"/>
        <v>-8.7996999999999996</v>
      </c>
      <c r="BH86">
        <f t="shared" si="46"/>
        <v>-10.088079698800037</v>
      </c>
      <c r="BJ86" s="3">
        <f t="shared" si="75"/>
        <v>-4.3764866431783602</v>
      </c>
      <c r="BK86" s="3">
        <f t="shared" si="75"/>
        <v>-1.7387582812492557</v>
      </c>
      <c r="BL86" s="3">
        <f t="shared" si="75"/>
        <v>-1.823995443090439</v>
      </c>
      <c r="BM86" s="3">
        <f t="shared" si="75"/>
        <v>-3.021776731142193</v>
      </c>
      <c r="BN86" s="3">
        <f t="shared" si="75"/>
        <v>-0.85763227914121209</v>
      </c>
      <c r="BO86" s="3">
        <f t="shared" si="75"/>
        <v>-2.042349097535606</v>
      </c>
      <c r="BP86" s="3">
        <f t="shared" si="75"/>
        <v>-1.629209938885551</v>
      </c>
      <c r="BQ86" s="3">
        <f t="shared" si="75"/>
        <v>-2.647114432731998</v>
      </c>
      <c r="BR86" s="3">
        <f t="shared" si="75"/>
        <v>-1.8916371486701751</v>
      </c>
      <c r="BS86" s="3">
        <f t="shared" si="75"/>
        <v>-0.63706344005994175</v>
      </c>
      <c r="BT86" s="3">
        <f t="shared" si="75"/>
        <v>-1.0352482550640065</v>
      </c>
      <c r="BU86" s="3">
        <f t="shared" si="75"/>
        <v>0.90424211495801821</v>
      </c>
      <c r="BV86" s="3">
        <f t="shared" si="75"/>
        <v>-0.44263230006102727</v>
      </c>
      <c r="BW86" s="3">
        <f t="shared" si="75"/>
        <v>8.8591395754496816E-2</v>
      </c>
      <c r="BX86" s="3">
        <f t="shared" si="75"/>
        <v>-2.1597567715543908</v>
      </c>
      <c r="BY86" s="3">
        <f t="shared" si="40"/>
        <v>3.847129910566597</v>
      </c>
      <c r="BZ86" s="3">
        <f t="shared" si="39"/>
        <v>0.91162735311267884</v>
      </c>
      <c r="CA86" s="3">
        <f t="shared" si="39"/>
        <v>1.136834477325432</v>
      </c>
      <c r="CB86" s="3">
        <f t="shared" si="39"/>
        <v>1.4636735875131315</v>
      </c>
      <c r="CC86" s="3">
        <f t="shared" si="38"/>
        <v>-4.9196924277117251</v>
      </c>
      <c r="CD86" s="3">
        <f t="shared" si="38"/>
        <v>-0.95636773385824814</v>
      </c>
      <c r="CE86" s="3">
        <f t="shared" si="38"/>
        <v>1.0328783249233702</v>
      </c>
      <c r="CF86" s="3">
        <f t="shared" si="38"/>
        <v>1.106443704258437</v>
      </c>
      <c r="CG86" s="3">
        <f t="shared" si="38"/>
        <v>1.73908884029921</v>
      </c>
      <c r="CH86" s="3">
        <f t="shared" si="38"/>
        <v>-4.0402130767913622</v>
      </c>
      <c r="CI86" s="3"/>
      <c r="CJ86" s="3">
        <f t="shared" si="47"/>
        <v>-4.3764866431783602</v>
      </c>
      <c r="CK86" s="3">
        <f t="shared" si="48"/>
        <v>-1.7387582812492559</v>
      </c>
      <c r="CL86" s="3">
        <f t="shared" si="49"/>
        <v>-1.8239954430904384</v>
      </c>
      <c r="CM86" s="3">
        <f t="shared" si="50"/>
        <v>-3.0217767311421926</v>
      </c>
      <c r="CN86" s="3">
        <f t="shared" si="51"/>
        <v>-0.85763227914121309</v>
      </c>
      <c r="CO86" s="3">
        <f t="shared" si="52"/>
        <v>-2.042349097535606</v>
      </c>
      <c r="CP86" s="3">
        <f t="shared" si="53"/>
        <v>-1.6292099388855501</v>
      </c>
      <c r="CQ86" s="3">
        <f t="shared" si="54"/>
        <v>-2.647114432731998</v>
      </c>
      <c r="CR86" s="3">
        <f t="shared" si="55"/>
        <v>-1.8916371486701751</v>
      </c>
      <c r="CS86" s="3">
        <f t="shared" si="56"/>
        <v>-0.6370634400599432</v>
      </c>
      <c r="CT86" s="3">
        <f t="shared" si="57"/>
        <v>-1.0352482550640065</v>
      </c>
      <c r="CU86" s="3">
        <f t="shared" si="58"/>
        <v>0.90424211495801865</v>
      </c>
      <c r="CV86" s="3">
        <f t="shared" si="59"/>
        <v>-0.44263230006102738</v>
      </c>
      <c r="CW86" s="3">
        <f t="shared" si="60"/>
        <v>8.8591395754497107E-2</v>
      </c>
      <c r="CX86" s="3">
        <f t="shared" si="61"/>
        <v>-2.1597567715543899</v>
      </c>
      <c r="CY86" s="3">
        <f t="shared" si="62"/>
        <v>3.847129910566597</v>
      </c>
      <c r="CZ86" s="3">
        <f t="shared" si="63"/>
        <v>0.91162735311267895</v>
      </c>
      <c r="DA86" s="3">
        <f t="shared" si="64"/>
        <v>1.1368344773254322</v>
      </c>
      <c r="DB86" s="3">
        <f t="shared" si="65"/>
        <v>1.4636735875131317</v>
      </c>
      <c r="DC86" s="3">
        <f t="shared" si="66"/>
        <v>-4.919692427711726</v>
      </c>
      <c r="DD86" s="3">
        <f t="shared" si="67"/>
        <v>-0.95636773385824803</v>
      </c>
      <c r="DE86" s="3">
        <f t="shared" si="68"/>
        <v>1.0328783249233704</v>
      </c>
      <c r="DF86" s="3">
        <f t="shared" si="69"/>
        <v>1.1064437042584367</v>
      </c>
      <c r="DG86" s="3">
        <f t="shared" si="70"/>
        <v>1.73908884029921</v>
      </c>
      <c r="DH86" s="3">
        <f t="shared" si="71"/>
        <v>-4.0402130767913622</v>
      </c>
      <c r="DI86" s="3"/>
    </row>
    <row r="87" spans="1:113" x14ac:dyDescent="0.4">
      <c r="A87" s="18">
        <v>197007</v>
      </c>
      <c r="B87">
        <v>4.6166999999999998</v>
      </c>
      <c r="C87">
        <v>5.2615999999999996</v>
      </c>
      <c r="D87">
        <v>5.4424000000000001</v>
      </c>
      <c r="E87">
        <v>6.6430999999999996</v>
      </c>
      <c r="F87">
        <v>3.8172000000000001</v>
      </c>
      <c r="G87">
        <v>6.6879999999999997</v>
      </c>
      <c r="H87">
        <v>7.7305000000000001</v>
      </c>
      <c r="I87">
        <v>6.1814</v>
      </c>
      <c r="J87">
        <v>10.686</v>
      </c>
      <c r="K87">
        <v>7.2115</v>
      </c>
      <c r="L87">
        <v>8.1344999999999992</v>
      </c>
      <c r="M87">
        <v>6.3250999999999999</v>
      </c>
      <c r="N87">
        <v>8.9145000000000003</v>
      </c>
      <c r="O87">
        <v>5.4211</v>
      </c>
      <c r="P87">
        <v>7.7134999999999998</v>
      </c>
      <c r="Q87">
        <v>6.0149999999999997</v>
      </c>
      <c r="R87">
        <v>9.3180999999999994</v>
      </c>
      <c r="S87">
        <v>8.7285000000000004</v>
      </c>
      <c r="T87">
        <v>9.2134</v>
      </c>
      <c r="U87">
        <v>11.4884</v>
      </c>
      <c r="V87">
        <v>4.4988000000000001</v>
      </c>
      <c r="W87">
        <v>8.0617000000000001</v>
      </c>
      <c r="X87">
        <v>9.4865999999999993</v>
      </c>
      <c r="Y87">
        <v>10.547700000000001</v>
      </c>
      <c r="Z87">
        <v>6.2454999999999998</v>
      </c>
      <c r="AB87">
        <v>6.93</v>
      </c>
      <c r="AC87">
        <v>-0.5</v>
      </c>
      <c r="AD87">
        <v>0.9</v>
      </c>
      <c r="AF87">
        <v>0.52</v>
      </c>
      <c r="AH87">
        <f t="shared" si="74"/>
        <v>4.0967000000000002</v>
      </c>
      <c r="AI87">
        <f t="shared" si="74"/>
        <v>4.7416</v>
      </c>
      <c r="AJ87">
        <f t="shared" si="72"/>
        <v>4.9223999999999997</v>
      </c>
      <c r="AK87">
        <f t="shared" si="72"/>
        <v>6.1230999999999991</v>
      </c>
      <c r="AL87">
        <f t="shared" si="72"/>
        <v>3.2972000000000001</v>
      </c>
      <c r="AM87">
        <f t="shared" si="72"/>
        <v>6.1679999999999993</v>
      </c>
      <c r="AN87">
        <f t="shared" si="72"/>
        <v>7.2104999999999997</v>
      </c>
      <c r="AO87">
        <f t="shared" si="72"/>
        <v>5.6614000000000004</v>
      </c>
      <c r="AP87">
        <f t="shared" si="72"/>
        <v>10.166</v>
      </c>
      <c r="AQ87">
        <f t="shared" si="72"/>
        <v>6.6914999999999996</v>
      </c>
      <c r="AR87">
        <f t="shared" si="72"/>
        <v>7.6144999999999996</v>
      </c>
      <c r="AS87">
        <f t="shared" si="43"/>
        <v>5.8050999999999995</v>
      </c>
      <c r="AT87">
        <f t="shared" si="43"/>
        <v>8.3945000000000007</v>
      </c>
      <c r="AU87">
        <f t="shared" si="43"/>
        <v>4.9010999999999996</v>
      </c>
      <c r="AV87">
        <f t="shared" si="43"/>
        <v>7.1935000000000002</v>
      </c>
      <c r="AW87">
        <f t="shared" si="43"/>
        <v>5.4949999999999992</v>
      </c>
      <c r="AX87">
        <f t="shared" si="41"/>
        <v>8.7980999999999998</v>
      </c>
      <c r="AY87">
        <f t="shared" si="41"/>
        <v>8.2085000000000008</v>
      </c>
      <c r="AZ87">
        <f t="shared" si="41"/>
        <v>8.6934000000000005</v>
      </c>
      <c r="BA87">
        <f t="shared" si="41"/>
        <v>10.968400000000001</v>
      </c>
      <c r="BB87">
        <f t="shared" si="41"/>
        <v>3.9788000000000001</v>
      </c>
      <c r="BC87">
        <f t="shared" si="41"/>
        <v>7.5417000000000005</v>
      </c>
      <c r="BD87">
        <f t="shared" si="73"/>
        <v>8.9665999999999997</v>
      </c>
      <c r="BE87">
        <f t="shared" si="73"/>
        <v>10.027700000000001</v>
      </c>
      <c r="BF87">
        <f t="shared" si="73"/>
        <v>5.7255000000000003</v>
      </c>
      <c r="BH87">
        <f t="shared" si="46"/>
        <v>-4.8525851311653607</v>
      </c>
      <c r="BJ87" s="3">
        <f t="shared" si="75"/>
        <v>-5.4423864715197805</v>
      </c>
      <c r="BK87" s="3">
        <f t="shared" si="75"/>
        <v>-4.0637186982625337</v>
      </c>
      <c r="BL87" s="3">
        <f t="shared" si="75"/>
        <v>-3.3577936958046042</v>
      </c>
      <c r="BM87" s="3">
        <f t="shared" si="75"/>
        <v>-1.7746133819552528</v>
      </c>
      <c r="BN87" s="3">
        <f t="shared" si="75"/>
        <v>-4.9585117676052555</v>
      </c>
      <c r="BO87" s="3">
        <f t="shared" si="75"/>
        <v>-3.4910897200604865</v>
      </c>
      <c r="BP87" s="3">
        <f t="shared" si="75"/>
        <v>-1.4672176845398504</v>
      </c>
      <c r="BQ87" s="3">
        <f t="shared" si="75"/>
        <v>-2.4728598714040224</v>
      </c>
      <c r="BR87" s="3">
        <f t="shared" si="75"/>
        <v>2.5031812814094963</v>
      </c>
      <c r="BS87" s="3">
        <f t="shared" si="75"/>
        <v>-1.7204889837767894</v>
      </c>
      <c r="BT87" s="3">
        <f t="shared" si="75"/>
        <v>-1.6351753245260774</v>
      </c>
      <c r="BU87" s="3">
        <f t="shared" si="75"/>
        <v>-2.4627767653176438</v>
      </c>
      <c r="BV87" s="3">
        <f t="shared" si="75"/>
        <v>0.95295741071209328</v>
      </c>
      <c r="BW87" s="3">
        <f t="shared" si="75"/>
        <v>-2.3262207409837208</v>
      </c>
      <c r="BX87" s="3">
        <f t="shared" si="75"/>
        <v>-0.77653402849815745</v>
      </c>
      <c r="BY87" s="3">
        <f t="shared" si="40"/>
        <v>-2.9224122322276109</v>
      </c>
      <c r="BZ87" s="3">
        <f t="shared" si="39"/>
        <v>1.0368982910539977</v>
      </c>
      <c r="CA87" s="3">
        <f t="shared" si="39"/>
        <v>0.83484754299141262</v>
      </c>
      <c r="CB87" s="3">
        <f t="shared" si="39"/>
        <v>1.5113120699126252</v>
      </c>
      <c r="CC87" s="3">
        <f t="shared" si="38"/>
        <v>2.9983018348411745</v>
      </c>
      <c r="CD87" s="3">
        <f t="shared" si="38"/>
        <v>-2.8842148260199987</v>
      </c>
      <c r="CE87" s="3">
        <f t="shared" si="38"/>
        <v>0.766585047927693</v>
      </c>
      <c r="CF87" s="3">
        <f t="shared" si="38"/>
        <v>2.959904864397112</v>
      </c>
      <c r="CG87" s="3">
        <f t="shared" si="38"/>
        <v>4.0371939767298128</v>
      </c>
      <c r="CH87" s="3">
        <f t="shared" si="38"/>
        <v>-0.56734600874748775</v>
      </c>
      <c r="CI87" s="3"/>
      <c r="CJ87" s="3">
        <f t="shared" si="47"/>
        <v>-5.4423864715197805</v>
      </c>
      <c r="CK87" s="3">
        <f t="shared" si="48"/>
        <v>-4.0637186982625337</v>
      </c>
      <c r="CL87" s="3">
        <f t="shared" si="49"/>
        <v>-3.3577936958046033</v>
      </c>
      <c r="CM87" s="3">
        <f t="shared" si="50"/>
        <v>-1.7746133819552523</v>
      </c>
      <c r="CN87" s="3">
        <f t="shared" si="51"/>
        <v>-4.9585117676052564</v>
      </c>
      <c r="CO87" s="3">
        <f t="shared" si="52"/>
        <v>-3.4910897200604865</v>
      </c>
      <c r="CP87" s="3">
        <f t="shared" si="53"/>
        <v>-1.4672176845398495</v>
      </c>
      <c r="CQ87" s="3">
        <f t="shared" si="54"/>
        <v>-2.4728598714040224</v>
      </c>
      <c r="CR87" s="3">
        <f t="shared" si="55"/>
        <v>2.5031812814094963</v>
      </c>
      <c r="CS87" s="3">
        <f t="shared" si="56"/>
        <v>-1.7204889837767909</v>
      </c>
      <c r="CT87" s="3">
        <f t="shared" si="57"/>
        <v>-1.6351753245260774</v>
      </c>
      <c r="CU87" s="3">
        <f t="shared" si="58"/>
        <v>-2.4627767653176433</v>
      </c>
      <c r="CV87" s="3">
        <f t="shared" si="59"/>
        <v>0.95295741071209317</v>
      </c>
      <c r="CW87" s="3">
        <f t="shared" si="60"/>
        <v>-2.3262207409837203</v>
      </c>
      <c r="CX87" s="3">
        <f t="shared" si="61"/>
        <v>-0.77653402849815645</v>
      </c>
      <c r="CY87" s="3">
        <f t="shared" si="62"/>
        <v>-2.9224122322276109</v>
      </c>
      <c r="CZ87" s="3">
        <f t="shared" si="63"/>
        <v>1.0368982910539979</v>
      </c>
      <c r="DA87" s="3">
        <f t="shared" si="64"/>
        <v>0.83484754299141295</v>
      </c>
      <c r="DB87" s="3">
        <f t="shared" si="65"/>
        <v>1.5113120699126255</v>
      </c>
      <c r="DC87" s="3">
        <f t="shared" si="66"/>
        <v>2.9983018348411736</v>
      </c>
      <c r="DD87" s="3">
        <f t="shared" si="67"/>
        <v>-2.8842148260199987</v>
      </c>
      <c r="DE87" s="3">
        <f t="shared" si="68"/>
        <v>0.76658504792769322</v>
      </c>
      <c r="DF87" s="3">
        <f t="shared" si="69"/>
        <v>2.959904864397112</v>
      </c>
      <c r="DG87" s="3">
        <f t="shared" si="70"/>
        <v>4.0371939767298128</v>
      </c>
      <c r="DH87" s="3">
        <f t="shared" si="71"/>
        <v>-0.56734600874748731</v>
      </c>
      <c r="DI87" s="3"/>
    </row>
    <row r="88" spans="1:113" x14ac:dyDescent="0.4">
      <c r="A88" s="18">
        <v>197008</v>
      </c>
      <c r="B88">
        <v>4.8764000000000003</v>
      </c>
      <c r="C88">
        <v>6.6772999999999998</v>
      </c>
      <c r="D88">
        <v>6.9851000000000001</v>
      </c>
      <c r="E88">
        <v>6.7740999999999998</v>
      </c>
      <c r="F88">
        <v>6.5446999999999997</v>
      </c>
      <c r="G88">
        <v>9.3591999999999995</v>
      </c>
      <c r="H88">
        <v>8.2819000000000003</v>
      </c>
      <c r="I88">
        <v>7.4972000000000003</v>
      </c>
      <c r="J88">
        <v>7.8383000000000003</v>
      </c>
      <c r="K88">
        <v>4.4824999999999999</v>
      </c>
      <c r="L88">
        <v>6.1516999999999999</v>
      </c>
      <c r="M88">
        <v>8.0802999999999994</v>
      </c>
      <c r="N88">
        <v>5.7183000000000002</v>
      </c>
      <c r="O88">
        <v>6.3574999999999999</v>
      </c>
      <c r="P88">
        <v>7.0636000000000001</v>
      </c>
      <c r="Q88">
        <v>4.5155000000000003</v>
      </c>
      <c r="R88">
        <v>8.1531000000000002</v>
      </c>
      <c r="S88">
        <v>3.8967999999999998</v>
      </c>
      <c r="T88">
        <v>5.3007</v>
      </c>
      <c r="U88">
        <v>6.8832000000000004</v>
      </c>
      <c r="V88">
        <v>4.0833000000000004</v>
      </c>
      <c r="W88">
        <v>5.2004000000000001</v>
      </c>
      <c r="X88">
        <v>4.6548999999999996</v>
      </c>
      <c r="Y88">
        <v>4.6999000000000004</v>
      </c>
      <c r="Z88">
        <v>6.4130000000000003</v>
      </c>
      <c r="AB88">
        <v>4.49</v>
      </c>
      <c r="AC88">
        <v>1.52</v>
      </c>
      <c r="AD88">
        <v>1.1499999999999999</v>
      </c>
      <c r="AF88">
        <v>0.53</v>
      </c>
      <c r="AH88">
        <f t="shared" si="74"/>
        <v>4.3464</v>
      </c>
      <c r="AI88">
        <f t="shared" si="74"/>
        <v>6.1472999999999995</v>
      </c>
      <c r="AJ88">
        <f t="shared" si="72"/>
        <v>6.4550999999999998</v>
      </c>
      <c r="AK88">
        <f t="shared" si="72"/>
        <v>6.2440999999999995</v>
      </c>
      <c r="AL88">
        <f t="shared" si="72"/>
        <v>6.0146999999999995</v>
      </c>
      <c r="AM88">
        <f t="shared" si="72"/>
        <v>8.8292000000000002</v>
      </c>
      <c r="AN88">
        <f t="shared" si="72"/>
        <v>7.7519</v>
      </c>
      <c r="AO88">
        <f t="shared" si="72"/>
        <v>6.9672000000000001</v>
      </c>
      <c r="AP88">
        <f t="shared" si="72"/>
        <v>7.3083</v>
      </c>
      <c r="AQ88">
        <f t="shared" si="72"/>
        <v>3.9524999999999997</v>
      </c>
      <c r="AR88">
        <f t="shared" si="72"/>
        <v>5.6216999999999997</v>
      </c>
      <c r="AS88">
        <f t="shared" si="43"/>
        <v>7.5502999999999991</v>
      </c>
      <c r="AT88">
        <f t="shared" si="43"/>
        <v>5.1882999999999999</v>
      </c>
      <c r="AU88">
        <f t="shared" si="43"/>
        <v>5.8274999999999997</v>
      </c>
      <c r="AV88">
        <f t="shared" si="43"/>
        <v>6.5335999999999999</v>
      </c>
      <c r="AW88">
        <f t="shared" si="43"/>
        <v>3.9855</v>
      </c>
      <c r="AX88">
        <f t="shared" si="41"/>
        <v>7.6231</v>
      </c>
      <c r="AY88">
        <f t="shared" si="41"/>
        <v>3.3667999999999996</v>
      </c>
      <c r="AZ88">
        <f t="shared" si="41"/>
        <v>4.7706999999999997</v>
      </c>
      <c r="BA88">
        <f t="shared" si="41"/>
        <v>6.3532000000000002</v>
      </c>
      <c r="BB88">
        <f t="shared" si="41"/>
        <v>3.5533000000000001</v>
      </c>
      <c r="BC88">
        <f t="shared" si="41"/>
        <v>4.6703999999999999</v>
      </c>
      <c r="BD88">
        <f t="shared" si="73"/>
        <v>4.1248999999999993</v>
      </c>
      <c r="BE88">
        <f t="shared" si="73"/>
        <v>4.1699000000000002</v>
      </c>
      <c r="BF88">
        <f t="shared" si="73"/>
        <v>5.883</v>
      </c>
      <c r="BH88">
        <f t="shared" si="46"/>
        <v>3.4925429368315242</v>
      </c>
      <c r="BJ88" s="3">
        <f t="shared" si="75"/>
        <v>-1.7208849321209563</v>
      </c>
      <c r="BK88" s="3">
        <f t="shared" si="75"/>
        <v>0.38059855154190014</v>
      </c>
      <c r="BL88" s="3">
        <f t="shared" si="75"/>
        <v>0.99222357908710634</v>
      </c>
      <c r="BM88" s="3">
        <f t="shared" si="75"/>
        <v>0.96340874288624523</v>
      </c>
      <c r="BN88" s="3">
        <f t="shared" si="75"/>
        <v>0.44549719087369599</v>
      </c>
      <c r="BO88" s="3">
        <f t="shared" si="75"/>
        <v>2.6521054936942861</v>
      </c>
      <c r="BP88" s="3">
        <f t="shared" si="75"/>
        <v>2.0828649333372331</v>
      </c>
      <c r="BQ88" s="3">
        <f t="shared" si="75"/>
        <v>1.5509592221777178</v>
      </c>
      <c r="BR88" s="3">
        <f t="shared" si="75"/>
        <v>2.1608069913627661</v>
      </c>
      <c r="BS88" s="3">
        <f t="shared" si="75"/>
        <v>-1.7131221341958849</v>
      </c>
      <c r="BT88" s="3">
        <f t="shared" si="75"/>
        <v>-0.3208493772393286</v>
      </c>
      <c r="BU88" s="3">
        <f t="shared" si="75"/>
        <v>2.1179101897037871</v>
      </c>
      <c r="BV88" s="3">
        <f t="shared" si="75"/>
        <v>0.26709523348831787</v>
      </c>
      <c r="BW88" s="3">
        <f t="shared" si="75"/>
        <v>0.97755108398807522</v>
      </c>
      <c r="BX88" s="3">
        <f t="shared" si="75"/>
        <v>1.1684917975193567</v>
      </c>
      <c r="BY88" s="3">
        <f t="shared" si="40"/>
        <v>-1.4458582362828096</v>
      </c>
      <c r="BZ88" s="3">
        <f t="shared" si="39"/>
        <v>2.6133875136501592</v>
      </c>
      <c r="CA88" s="3">
        <f t="shared" si="39"/>
        <v>-1.4815316928753335</v>
      </c>
      <c r="CB88" s="3">
        <f t="shared" si="39"/>
        <v>-3.1167638975329481E-2</v>
      </c>
      <c r="CC88" s="3">
        <f t="shared" si="38"/>
        <v>1.0157900423388879</v>
      </c>
      <c r="CD88" s="3">
        <f t="shared" si="38"/>
        <v>-0.8588293775235627</v>
      </c>
      <c r="CE88" s="3">
        <f t="shared" si="38"/>
        <v>0.29056960735139103</v>
      </c>
      <c r="CF88" s="3">
        <f t="shared" si="38"/>
        <v>0.22804501921327747</v>
      </c>
      <c r="CG88" s="3">
        <f t="shared" si="38"/>
        <v>0.21957443798054577</v>
      </c>
      <c r="CH88" s="3">
        <f t="shared" si="38"/>
        <v>1.7102555914076181</v>
      </c>
      <c r="CI88" s="3"/>
      <c r="CJ88" s="3">
        <f t="shared" si="47"/>
        <v>-1.7208849321209561</v>
      </c>
      <c r="CK88" s="3">
        <f t="shared" si="48"/>
        <v>0.38059855154189981</v>
      </c>
      <c r="CL88" s="3">
        <f t="shared" si="49"/>
        <v>0.99222357908710712</v>
      </c>
      <c r="CM88" s="3">
        <f t="shared" si="50"/>
        <v>0.96340874288624567</v>
      </c>
      <c r="CN88" s="3">
        <f t="shared" si="51"/>
        <v>0.44549719087369494</v>
      </c>
      <c r="CO88" s="3">
        <f t="shared" si="52"/>
        <v>2.6521054936942861</v>
      </c>
      <c r="CP88" s="3">
        <f t="shared" si="53"/>
        <v>2.082864933337234</v>
      </c>
      <c r="CQ88" s="3">
        <f t="shared" si="54"/>
        <v>1.5509592221777178</v>
      </c>
      <c r="CR88" s="3">
        <f t="shared" si="55"/>
        <v>2.1608069913627661</v>
      </c>
      <c r="CS88" s="3">
        <f t="shared" si="56"/>
        <v>-1.7131221341958864</v>
      </c>
      <c r="CT88" s="3">
        <f t="shared" si="57"/>
        <v>-0.32084937723932855</v>
      </c>
      <c r="CU88" s="3">
        <f t="shared" si="58"/>
        <v>2.1179101897037875</v>
      </c>
      <c r="CV88" s="3">
        <f t="shared" si="59"/>
        <v>0.26709523348831776</v>
      </c>
      <c r="CW88" s="3">
        <f t="shared" si="60"/>
        <v>0.97755108398807555</v>
      </c>
      <c r="CX88" s="3">
        <f t="shared" si="61"/>
        <v>1.1684917975193576</v>
      </c>
      <c r="CY88" s="3">
        <f t="shared" si="62"/>
        <v>-1.4458582362828096</v>
      </c>
      <c r="CZ88" s="3">
        <f t="shared" si="63"/>
        <v>2.6133875136501592</v>
      </c>
      <c r="DA88" s="3">
        <f t="shared" si="64"/>
        <v>-1.4815316928753333</v>
      </c>
      <c r="DB88" s="3">
        <f t="shared" si="65"/>
        <v>-3.1167638975329329E-2</v>
      </c>
      <c r="DC88" s="3">
        <f t="shared" si="66"/>
        <v>1.015790042338887</v>
      </c>
      <c r="DD88" s="3">
        <f t="shared" si="67"/>
        <v>-0.85882937752356259</v>
      </c>
      <c r="DE88" s="3">
        <f t="shared" si="68"/>
        <v>0.29056960735139131</v>
      </c>
      <c r="DF88" s="3">
        <f t="shared" si="69"/>
        <v>0.22804501921327733</v>
      </c>
      <c r="DG88" s="3">
        <f t="shared" si="70"/>
        <v>0.21957443798054574</v>
      </c>
      <c r="DH88" s="3">
        <f t="shared" si="71"/>
        <v>1.7102555914076185</v>
      </c>
      <c r="DI88" s="3"/>
    </row>
    <row r="89" spans="1:113" x14ac:dyDescent="0.4">
      <c r="A89" s="18">
        <v>197009</v>
      </c>
      <c r="B89">
        <v>22.422699999999999</v>
      </c>
      <c r="C89">
        <v>16.2178</v>
      </c>
      <c r="D89">
        <v>16.174499999999998</v>
      </c>
      <c r="E89">
        <v>11.1206</v>
      </c>
      <c r="F89">
        <v>11.7181</v>
      </c>
      <c r="G89">
        <v>17.527100000000001</v>
      </c>
      <c r="H89">
        <v>17.363</v>
      </c>
      <c r="I89">
        <v>12.225099999999999</v>
      </c>
      <c r="J89">
        <v>6.8959000000000001</v>
      </c>
      <c r="K89">
        <v>9.7538</v>
      </c>
      <c r="L89">
        <v>15.138</v>
      </c>
      <c r="M89">
        <v>10.729799999999999</v>
      </c>
      <c r="N89">
        <v>7.9641000000000002</v>
      </c>
      <c r="O89">
        <v>5.0617999999999999</v>
      </c>
      <c r="P89">
        <v>6.6482999999999999</v>
      </c>
      <c r="Q89">
        <v>9.5208999999999993</v>
      </c>
      <c r="R89">
        <v>6.3864000000000001</v>
      </c>
      <c r="S89">
        <v>4.6528999999999998</v>
      </c>
      <c r="T89">
        <v>3.9842</v>
      </c>
      <c r="U89">
        <v>7.851</v>
      </c>
      <c r="V89">
        <v>7.0926999999999998</v>
      </c>
      <c r="W89">
        <v>0.37590000000000001</v>
      </c>
      <c r="X89">
        <v>-0.1852</v>
      </c>
      <c r="Y89">
        <v>0.192</v>
      </c>
      <c r="Z89">
        <v>4.4831000000000003</v>
      </c>
      <c r="AB89">
        <v>4.18</v>
      </c>
      <c r="AC89">
        <v>8.59</v>
      </c>
      <c r="AD89">
        <v>-5.47</v>
      </c>
      <c r="AF89">
        <v>0.54</v>
      </c>
      <c r="AH89">
        <f t="shared" si="74"/>
        <v>21.8827</v>
      </c>
      <c r="AI89">
        <f t="shared" si="74"/>
        <v>15.677800000000001</v>
      </c>
      <c r="AJ89">
        <f t="shared" si="72"/>
        <v>15.634499999999999</v>
      </c>
      <c r="AK89">
        <f t="shared" si="72"/>
        <v>10.5806</v>
      </c>
      <c r="AL89">
        <f t="shared" si="72"/>
        <v>11.178100000000001</v>
      </c>
      <c r="AM89">
        <f t="shared" si="72"/>
        <v>16.987100000000002</v>
      </c>
      <c r="AN89">
        <f t="shared" si="72"/>
        <v>16.823</v>
      </c>
      <c r="AO89">
        <f t="shared" si="72"/>
        <v>11.685099999999998</v>
      </c>
      <c r="AP89">
        <f t="shared" si="72"/>
        <v>6.3559000000000001</v>
      </c>
      <c r="AQ89">
        <f t="shared" si="72"/>
        <v>9.2137999999999991</v>
      </c>
      <c r="AR89">
        <f t="shared" si="72"/>
        <v>14.597999999999999</v>
      </c>
      <c r="AS89">
        <f t="shared" si="43"/>
        <v>10.189799999999998</v>
      </c>
      <c r="AT89">
        <f t="shared" si="43"/>
        <v>7.4241000000000001</v>
      </c>
      <c r="AU89">
        <f t="shared" si="43"/>
        <v>4.5217999999999998</v>
      </c>
      <c r="AV89">
        <f t="shared" si="43"/>
        <v>6.1082999999999998</v>
      </c>
      <c r="AW89">
        <f t="shared" si="43"/>
        <v>8.9808999999999983</v>
      </c>
      <c r="AX89">
        <f t="shared" si="41"/>
        <v>5.8464</v>
      </c>
      <c r="AY89">
        <f t="shared" si="41"/>
        <v>4.1128999999999998</v>
      </c>
      <c r="AZ89">
        <f t="shared" si="41"/>
        <v>3.4441999999999999</v>
      </c>
      <c r="BA89">
        <f t="shared" si="41"/>
        <v>7.3109999999999999</v>
      </c>
      <c r="BB89">
        <f t="shared" si="41"/>
        <v>6.5526999999999997</v>
      </c>
      <c r="BC89">
        <f t="shared" si="41"/>
        <v>-0.16410000000000002</v>
      </c>
      <c r="BD89">
        <f t="shared" si="73"/>
        <v>-0.72520000000000007</v>
      </c>
      <c r="BE89">
        <f t="shared" si="73"/>
        <v>-0.34800000000000003</v>
      </c>
      <c r="BF89">
        <f t="shared" si="73"/>
        <v>3.9431000000000003</v>
      </c>
      <c r="BH89">
        <f t="shared" si="46"/>
        <v>33.692541153599443</v>
      </c>
      <c r="BJ89" s="3">
        <f t="shared" si="75"/>
        <v>16.2565046077207</v>
      </c>
      <c r="BK89" s="3">
        <f t="shared" si="75"/>
        <v>10.297152382459679</v>
      </c>
      <c r="BL89" s="3">
        <f t="shared" si="75"/>
        <v>10.529561429585645</v>
      </c>
      <c r="BM89" s="3">
        <f t="shared" si="75"/>
        <v>5.6323992587472569</v>
      </c>
      <c r="BN89" s="3">
        <f t="shared" si="75"/>
        <v>5.9502159519919253</v>
      </c>
      <c r="BO89" s="3">
        <f t="shared" si="75"/>
        <v>11.252390131507394</v>
      </c>
      <c r="BP89" s="3">
        <f t="shared" si="75"/>
        <v>11.536215593805224</v>
      </c>
      <c r="BQ89" s="3">
        <f t="shared" si="75"/>
        <v>6.6141813201327739</v>
      </c>
      <c r="BR89" s="3">
        <f t="shared" si="75"/>
        <v>1.5279770610699446</v>
      </c>
      <c r="BS89" s="3">
        <f t="shared" si="75"/>
        <v>3.8971015229230002</v>
      </c>
      <c r="BT89" s="3">
        <f t="shared" si="75"/>
        <v>9.0756182636044791</v>
      </c>
      <c r="BU89" s="3">
        <f t="shared" si="75"/>
        <v>5.1176564831696245</v>
      </c>
      <c r="BV89" s="3">
        <f t="shared" si="75"/>
        <v>2.8231020880213631</v>
      </c>
      <c r="BW89" s="3">
        <f t="shared" si="75"/>
        <v>-2.610577431468819E-2</v>
      </c>
      <c r="BX89" s="3">
        <f t="shared" si="75"/>
        <v>1.0741454885297799</v>
      </c>
      <c r="BY89" s="3">
        <f t="shared" si="40"/>
        <v>3.9289174763167338</v>
      </c>
      <c r="BZ89" s="3">
        <f t="shared" si="39"/>
        <v>1.1862619640619672</v>
      </c>
      <c r="CA89" s="3">
        <f t="shared" si="39"/>
        <v>-0.41459175972725593</v>
      </c>
      <c r="CB89" s="3">
        <f t="shared" si="39"/>
        <v>-1.0552626019897819</v>
      </c>
      <c r="CC89" s="3">
        <f t="shared" si="38"/>
        <v>2.3080709211603185</v>
      </c>
      <c r="CD89" s="3">
        <f t="shared" si="38"/>
        <v>2.4519536097854111</v>
      </c>
      <c r="CE89" s="3">
        <f t="shared" si="38"/>
        <v>-4.2396114527218272</v>
      </c>
      <c r="CF89" s="3">
        <f t="shared" ref="CF89:CH152" si="76">BD89 - ($AB89*BD$368 + BD$372)</f>
        <v>-4.3540015184945036</v>
      </c>
      <c r="CG89" s="3">
        <f t="shared" si="76"/>
        <v>-4.0391223066966147</v>
      </c>
      <c r="CH89" s="3">
        <f t="shared" si="76"/>
        <v>3.9712761919127537E-2</v>
      </c>
      <c r="CI89" s="3"/>
      <c r="CJ89" s="3">
        <f t="shared" si="47"/>
        <v>16.2565046077207</v>
      </c>
      <c r="CK89" s="3">
        <f t="shared" si="48"/>
        <v>10.297152382459679</v>
      </c>
      <c r="CL89" s="3">
        <f t="shared" si="49"/>
        <v>10.529561429585645</v>
      </c>
      <c r="CM89" s="3">
        <f t="shared" si="50"/>
        <v>5.6323992587472578</v>
      </c>
      <c r="CN89" s="3">
        <f t="shared" si="51"/>
        <v>5.9502159519919244</v>
      </c>
      <c r="CO89" s="3">
        <f t="shared" si="52"/>
        <v>11.252390131507394</v>
      </c>
      <c r="CP89" s="3">
        <f t="shared" si="53"/>
        <v>11.536215593805224</v>
      </c>
      <c r="CQ89" s="3">
        <f t="shared" si="54"/>
        <v>6.6141813201327739</v>
      </c>
      <c r="CR89" s="3">
        <f t="shared" si="55"/>
        <v>1.5279770610699446</v>
      </c>
      <c r="CS89" s="3">
        <f t="shared" si="56"/>
        <v>3.8971015229229988</v>
      </c>
      <c r="CT89" s="3">
        <f t="shared" si="57"/>
        <v>9.0756182636044791</v>
      </c>
      <c r="CU89" s="3">
        <f t="shared" si="58"/>
        <v>5.1176564831696254</v>
      </c>
      <c r="CV89" s="3">
        <f t="shared" si="59"/>
        <v>2.8231020880213631</v>
      </c>
      <c r="CW89" s="3">
        <f t="shared" si="60"/>
        <v>-2.6105774314687902E-2</v>
      </c>
      <c r="CX89" s="3">
        <f t="shared" si="61"/>
        <v>1.0741454885297808</v>
      </c>
      <c r="CY89" s="3">
        <f t="shared" si="62"/>
        <v>3.9289174763167338</v>
      </c>
      <c r="CZ89" s="3">
        <f t="shared" si="63"/>
        <v>1.1862619640619674</v>
      </c>
      <c r="DA89" s="3">
        <f t="shared" si="64"/>
        <v>-0.41459175972725559</v>
      </c>
      <c r="DB89" s="3">
        <f t="shared" si="65"/>
        <v>-1.0552626019897817</v>
      </c>
      <c r="DC89" s="3">
        <f t="shared" si="66"/>
        <v>2.3080709211603176</v>
      </c>
      <c r="DD89" s="3">
        <f t="shared" si="67"/>
        <v>2.4519536097854111</v>
      </c>
      <c r="DE89" s="3">
        <f t="shared" si="68"/>
        <v>-4.2396114527218272</v>
      </c>
      <c r="DF89" s="3">
        <f t="shared" si="69"/>
        <v>-4.3540015184945036</v>
      </c>
      <c r="DG89" s="3">
        <f t="shared" si="70"/>
        <v>-4.0391223066966147</v>
      </c>
      <c r="DH89" s="3">
        <f t="shared" si="71"/>
        <v>3.971276191912794E-2</v>
      </c>
      <c r="DI89" s="3"/>
    </row>
    <row r="90" spans="1:113" x14ac:dyDescent="0.4">
      <c r="A90" s="18">
        <v>197010</v>
      </c>
      <c r="B90">
        <v>-11.3904</v>
      </c>
      <c r="C90">
        <v>-6.9145000000000003</v>
      </c>
      <c r="D90">
        <v>-11.504099999999999</v>
      </c>
      <c r="E90">
        <v>-6.2070999999999996</v>
      </c>
      <c r="F90">
        <v>-4.6173000000000002</v>
      </c>
      <c r="G90">
        <v>-4.8814000000000002</v>
      </c>
      <c r="H90">
        <v>-7.9131999999999998</v>
      </c>
      <c r="I90">
        <v>-6.8170000000000002</v>
      </c>
      <c r="J90">
        <v>-3.6496</v>
      </c>
      <c r="K90">
        <v>-4.3404999999999996</v>
      </c>
      <c r="L90">
        <v>-5.5637999999999996</v>
      </c>
      <c r="M90">
        <v>-4.2638999999999996</v>
      </c>
      <c r="N90">
        <v>-6.0776000000000003</v>
      </c>
      <c r="O90">
        <v>-2.7566000000000002</v>
      </c>
      <c r="P90">
        <v>-4.5727000000000002</v>
      </c>
      <c r="Q90">
        <v>-2.9441000000000002</v>
      </c>
      <c r="R90">
        <v>-3.6665999999999999</v>
      </c>
      <c r="S90">
        <v>-3.1505999999999998</v>
      </c>
      <c r="T90">
        <v>-3.4293</v>
      </c>
      <c r="U90">
        <v>-6.3540999999999999</v>
      </c>
      <c r="V90">
        <v>-0.1288</v>
      </c>
      <c r="W90">
        <v>-1.1140000000000001</v>
      </c>
      <c r="X90">
        <v>-2.3803999999999998</v>
      </c>
      <c r="Y90">
        <v>-0.25769999999999998</v>
      </c>
      <c r="Z90">
        <v>-3.9176000000000002</v>
      </c>
      <c r="AB90">
        <v>-2.2799999999999998</v>
      </c>
      <c r="AC90">
        <v>-4.21</v>
      </c>
      <c r="AD90">
        <v>0.22</v>
      </c>
      <c r="AF90">
        <v>0.46</v>
      </c>
      <c r="AH90">
        <f t="shared" si="74"/>
        <v>-11.8504</v>
      </c>
      <c r="AI90">
        <f t="shared" si="74"/>
        <v>-7.3745000000000003</v>
      </c>
      <c r="AJ90">
        <f t="shared" si="72"/>
        <v>-11.9641</v>
      </c>
      <c r="AK90">
        <f t="shared" si="72"/>
        <v>-6.6670999999999996</v>
      </c>
      <c r="AL90">
        <f t="shared" si="72"/>
        <v>-5.0773000000000001</v>
      </c>
      <c r="AM90">
        <f t="shared" si="72"/>
        <v>-5.3414000000000001</v>
      </c>
      <c r="AN90">
        <f t="shared" si="72"/>
        <v>-8.3732000000000006</v>
      </c>
      <c r="AO90">
        <f t="shared" si="72"/>
        <v>-7.2770000000000001</v>
      </c>
      <c r="AP90">
        <f t="shared" si="72"/>
        <v>-4.1096000000000004</v>
      </c>
      <c r="AQ90">
        <f t="shared" si="72"/>
        <v>-4.8004999999999995</v>
      </c>
      <c r="AR90">
        <f t="shared" si="72"/>
        <v>-6.0237999999999996</v>
      </c>
      <c r="AS90">
        <f t="shared" si="43"/>
        <v>-4.7238999999999995</v>
      </c>
      <c r="AT90">
        <f t="shared" si="43"/>
        <v>-6.5376000000000003</v>
      </c>
      <c r="AU90">
        <f t="shared" si="43"/>
        <v>-3.2166000000000001</v>
      </c>
      <c r="AV90">
        <f t="shared" si="43"/>
        <v>-5.0327000000000002</v>
      </c>
      <c r="AW90">
        <f t="shared" si="43"/>
        <v>-3.4041000000000001</v>
      </c>
      <c r="AX90">
        <f t="shared" si="41"/>
        <v>-4.1265999999999998</v>
      </c>
      <c r="AY90">
        <f t="shared" si="41"/>
        <v>-3.6105999999999998</v>
      </c>
      <c r="AZ90">
        <f t="shared" si="41"/>
        <v>-3.8893</v>
      </c>
      <c r="BA90">
        <f t="shared" si="41"/>
        <v>-6.8140999999999998</v>
      </c>
      <c r="BB90">
        <f t="shared" si="41"/>
        <v>-0.58879999999999999</v>
      </c>
      <c r="BC90">
        <f t="shared" si="41"/>
        <v>-1.5740000000000001</v>
      </c>
      <c r="BD90">
        <f t="shared" si="73"/>
        <v>-2.8403999999999998</v>
      </c>
      <c r="BE90">
        <f t="shared" si="73"/>
        <v>-0.7177</v>
      </c>
      <c r="BF90">
        <f t="shared" si="73"/>
        <v>-4.3776000000000002</v>
      </c>
      <c r="BH90">
        <f t="shared" si="46"/>
        <v>-11.025913734759181</v>
      </c>
      <c r="BJ90" s="3">
        <f t="shared" si="75"/>
        <v>-8.2848585297725741</v>
      </c>
      <c r="BK90" s="3">
        <f t="shared" si="75"/>
        <v>-4.7102839151892404</v>
      </c>
      <c r="BL90" s="3">
        <f t="shared" si="75"/>
        <v>-9.6100756213158096</v>
      </c>
      <c r="BM90" s="3">
        <f t="shared" si="75"/>
        <v>-4.6866274107297592</v>
      </c>
      <c r="BN90" s="3">
        <f t="shared" si="75"/>
        <v>-3.1925414776088847</v>
      </c>
      <c r="BO90" s="3">
        <f t="shared" si="75"/>
        <v>-1.8573848353549725</v>
      </c>
      <c r="BP90" s="3">
        <f t="shared" si="75"/>
        <v>-5.6943738687005343</v>
      </c>
      <c r="BQ90" s="3">
        <f t="shared" si="75"/>
        <v>-5.1518517353844206</v>
      </c>
      <c r="BR90" s="3">
        <f t="shared" si="75"/>
        <v>-2.2780950347095112</v>
      </c>
      <c r="BS90" s="3">
        <f t="shared" si="75"/>
        <v>-2.8460796867931282</v>
      </c>
      <c r="BT90" s="3">
        <f t="shared" si="75"/>
        <v>-2.7904302530051912</v>
      </c>
      <c r="BU90" s="3">
        <f t="shared" si="75"/>
        <v>-2.2889755949293691</v>
      </c>
      <c r="BV90" s="3">
        <f t="shared" si="75"/>
        <v>-4.4659002336448603</v>
      </c>
      <c r="BW90" s="3">
        <f t="shared" si="75"/>
        <v>-1.4703164344303417</v>
      </c>
      <c r="BX90" s="3">
        <f t="shared" si="75"/>
        <v>-3.1702066278336849</v>
      </c>
      <c r="BY90" s="3">
        <f t="shared" si="40"/>
        <v>-0.55038219015727652</v>
      </c>
      <c r="BZ90" s="3">
        <f t="shared" si="39"/>
        <v>-1.5020575531629476</v>
      </c>
      <c r="CA90" s="3">
        <f t="shared" si="39"/>
        <v>-1.4522015399318331</v>
      </c>
      <c r="CB90" s="3">
        <f t="shared" si="39"/>
        <v>-2.0870318312587068</v>
      </c>
      <c r="CC90" s="3">
        <f t="shared" si="39"/>
        <v>-4.8468791524317982</v>
      </c>
      <c r="CD90" s="3">
        <f t="shared" si="39"/>
        <v>1.7992732808046648</v>
      </c>
      <c r="CE90" s="3">
        <f t="shared" si="39"/>
        <v>0.69210258575239236</v>
      </c>
      <c r="CF90" s="3">
        <f t="shared" si="76"/>
        <v>-0.88331323975990039</v>
      </c>
      <c r="CG90" s="3">
        <f t="shared" si="76"/>
        <v>0.99263907841803189</v>
      </c>
      <c r="CH90" s="3">
        <f t="shared" si="76"/>
        <v>-2.6679313622603877</v>
      </c>
      <c r="CI90" s="3"/>
      <c r="CJ90" s="3">
        <f t="shared" si="47"/>
        <v>-8.2848585297725741</v>
      </c>
      <c r="CK90" s="3">
        <f t="shared" si="48"/>
        <v>-4.7102839151892404</v>
      </c>
      <c r="CL90" s="3">
        <f t="shared" si="49"/>
        <v>-9.6100756213158096</v>
      </c>
      <c r="CM90" s="3">
        <f t="shared" si="50"/>
        <v>-4.6866274107297583</v>
      </c>
      <c r="CN90" s="3">
        <f t="shared" si="51"/>
        <v>-3.1925414776088856</v>
      </c>
      <c r="CO90" s="3">
        <f t="shared" si="52"/>
        <v>-1.8573848353549725</v>
      </c>
      <c r="CP90" s="3">
        <f t="shared" si="53"/>
        <v>-5.6943738687005334</v>
      </c>
      <c r="CQ90" s="3">
        <f t="shared" si="54"/>
        <v>-5.1518517353844206</v>
      </c>
      <c r="CR90" s="3">
        <f t="shared" si="55"/>
        <v>-2.2780950347095112</v>
      </c>
      <c r="CS90" s="3">
        <f t="shared" si="56"/>
        <v>-2.8460796867931295</v>
      </c>
      <c r="CT90" s="3">
        <f t="shared" si="57"/>
        <v>-2.7904302530051912</v>
      </c>
      <c r="CU90" s="3">
        <f t="shared" si="58"/>
        <v>-2.2889755949293686</v>
      </c>
      <c r="CV90" s="3">
        <f t="shared" si="59"/>
        <v>-4.4659002336448603</v>
      </c>
      <c r="CW90" s="3">
        <f t="shared" si="60"/>
        <v>-1.4703164344303414</v>
      </c>
      <c r="CX90" s="3">
        <f t="shared" si="61"/>
        <v>-3.170206627833684</v>
      </c>
      <c r="CY90" s="3">
        <f t="shared" si="62"/>
        <v>-0.55038219015727652</v>
      </c>
      <c r="CZ90" s="3">
        <f t="shared" si="63"/>
        <v>-1.5020575531629474</v>
      </c>
      <c r="DA90" s="3">
        <f t="shared" si="64"/>
        <v>-1.4522015399318329</v>
      </c>
      <c r="DB90" s="3">
        <f t="shared" si="65"/>
        <v>-2.0870318312587068</v>
      </c>
      <c r="DC90" s="3">
        <f t="shared" si="66"/>
        <v>-4.8468791524317991</v>
      </c>
      <c r="DD90" s="3">
        <f t="shared" si="67"/>
        <v>1.799273280804665</v>
      </c>
      <c r="DE90" s="3">
        <f t="shared" si="68"/>
        <v>0.69210258575239259</v>
      </c>
      <c r="DF90" s="3">
        <f t="shared" si="69"/>
        <v>-0.8833132397599005</v>
      </c>
      <c r="DG90" s="3">
        <f t="shared" si="70"/>
        <v>0.99263907841803189</v>
      </c>
      <c r="DH90" s="3">
        <f t="shared" si="71"/>
        <v>-2.6679313622603873</v>
      </c>
      <c r="DI90" s="3"/>
    </row>
    <row r="91" spans="1:113" x14ac:dyDescent="0.4">
      <c r="A91" s="18">
        <v>197011</v>
      </c>
      <c r="B91">
        <v>-4.6745999999999999</v>
      </c>
      <c r="C91">
        <v>-2.0099</v>
      </c>
      <c r="D91">
        <v>-2.3851</v>
      </c>
      <c r="E91">
        <v>0.76600000000000001</v>
      </c>
      <c r="F91">
        <v>0.2109</v>
      </c>
      <c r="G91">
        <v>0.96360000000000001</v>
      </c>
      <c r="H91">
        <v>1.4480999999999999</v>
      </c>
      <c r="I91">
        <v>2.8696000000000002</v>
      </c>
      <c r="J91">
        <v>5.7286000000000001</v>
      </c>
      <c r="K91">
        <v>3.7801999999999998</v>
      </c>
      <c r="L91">
        <v>3.222</v>
      </c>
      <c r="M91">
        <v>2.6469999999999998</v>
      </c>
      <c r="N91">
        <v>5.3372999999999999</v>
      </c>
      <c r="O91">
        <v>4.3040000000000003</v>
      </c>
      <c r="P91">
        <v>2.2566999999999999</v>
      </c>
      <c r="Q91">
        <v>4.7930000000000001</v>
      </c>
      <c r="R91">
        <v>3.2669999999999999</v>
      </c>
      <c r="S91">
        <v>6.0156999999999998</v>
      </c>
      <c r="T91">
        <v>8.3688000000000002</v>
      </c>
      <c r="U91">
        <v>5.2224000000000004</v>
      </c>
      <c r="V91">
        <v>5.1059999999999999</v>
      </c>
      <c r="W91">
        <v>6.6917</v>
      </c>
      <c r="X91">
        <v>5.0382999999999996</v>
      </c>
      <c r="Y91">
        <v>5.9378000000000002</v>
      </c>
      <c r="Z91">
        <v>5.9945000000000004</v>
      </c>
      <c r="AB91">
        <v>4.5999999999999996</v>
      </c>
      <c r="AC91">
        <v>-3.94</v>
      </c>
      <c r="AD91">
        <v>1.69</v>
      </c>
      <c r="AF91">
        <v>0.46</v>
      </c>
      <c r="AH91">
        <f t="shared" si="74"/>
        <v>-5.1345999999999998</v>
      </c>
      <c r="AI91">
        <f t="shared" si="74"/>
        <v>-2.4699</v>
      </c>
      <c r="AJ91">
        <f t="shared" si="72"/>
        <v>-2.8451</v>
      </c>
      <c r="AK91">
        <f t="shared" si="72"/>
        <v>0.30599999999999999</v>
      </c>
      <c r="AL91">
        <f t="shared" si="72"/>
        <v>-0.24910000000000002</v>
      </c>
      <c r="AM91">
        <f t="shared" si="72"/>
        <v>0.50360000000000005</v>
      </c>
      <c r="AN91">
        <f t="shared" si="72"/>
        <v>0.98809999999999998</v>
      </c>
      <c r="AO91">
        <f t="shared" si="72"/>
        <v>2.4096000000000002</v>
      </c>
      <c r="AP91">
        <f t="shared" si="72"/>
        <v>5.2686000000000002</v>
      </c>
      <c r="AQ91">
        <f t="shared" si="72"/>
        <v>3.3201999999999998</v>
      </c>
      <c r="AR91">
        <f t="shared" si="72"/>
        <v>2.762</v>
      </c>
      <c r="AS91">
        <f t="shared" si="43"/>
        <v>2.1869999999999998</v>
      </c>
      <c r="AT91">
        <f t="shared" si="43"/>
        <v>4.8773</v>
      </c>
      <c r="AU91">
        <f t="shared" si="43"/>
        <v>3.8440000000000003</v>
      </c>
      <c r="AV91">
        <f t="shared" si="43"/>
        <v>1.7967</v>
      </c>
      <c r="AW91">
        <f t="shared" si="43"/>
        <v>4.3330000000000002</v>
      </c>
      <c r="AX91">
        <f t="shared" si="41"/>
        <v>2.8069999999999999</v>
      </c>
      <c r="AY91">
        <f t="shared" si="41"/>
        <v>5.5556999999999999</v>
      </c>
      <c r="AZ91">
        <f t="shared" si="41"/>
        <v>7.9088000000000003</v>
      </c>
      <c r="BA91">
        <f t="shared" si="41"/>
        <v>4.7624000000000004</v>
      </c>
      <c r="BB91">
        <f t="shared" si="41"/>
        <v>4.6459999999999999</v>
      </c>
      <c r="BC91">
        <f t="shared" si="41"/>
        <v>6.2317</v>
      </c>
      <c r="BD91">
        <f t="shared" si="73"/>
        <v>4.5782999999999996</v>
      </c>
      <c r="BE91">
        <f t="shared" si="73"/>
        <v>5.4778000000000002</v>
      </c>
      <c r="BF91">
        <f t="shared" si="73"/>
        <v>5.5345000000000004</v>
      </c>
      <c r="BH91">
        <f t="shared" si="46"/>
        <v>-13.643914379740643</v>
      </c>
      <c r="BJ91" s="3">
        <f t="shared" si="75"/>
        <v>-11.358400575290574</v>
      </c>
      <c r="BK91" s="3">
        <f t="shared" si="75"/>
        <v>-8.3735882916869873</v>
      </c>
      <c r="BL91" s="3">
        <f t="shared" si="75"/>
        <v>-8.4349866259285022</v>
      </c>
      <c r="BM91" s="3">
        <f t="shared" si="75"/>
        <v>-5.0926717627418538</v>
      </c>
      <c r="BN91" s="3">
        <f t="shared" si="75"/>
        <v>-5.9394159179101909</v>
      </c>
      <c r="BO91" s="3">
        <f t="shared" si="75"/>
        <v>-5.8304697003684289</v>
      </c>
      <c r="BP91" s="3">
        <f t="shared" si="75"/>
        <v>-4.8165723977965689</v>
      </c>
      <c r="BQ91" s="3">
        <f t="shared" si="75"/>
        <v>-3.129174425483753</v>
      </c>
      <c r="BR91" s="3">
        <f t="shared" si="75"/>
        <v>7.7111601763490967E-3</v>
      </c>
      <c r="BS91" s="3">
        <f t="shared" si="75"/>
        <v>-2.4692337544638763</v>
      </c>
      <c r="BT91" s="3">
        <f t="shared" si="75"/>
        <v>-3.3296411207645504</v>
      </c>
      <c r="BU91" s="3">
        <f t="shared" si="75"/>
        <v>-3.3732191402357024</v>
      </c>
      <c r="BV91" s="3">
        <f t="shared" si="75"/>
        <v>-0.15752655360405221</v>
      </c>
      <c r="BW91" s="3">
        <f t="shared" si="75"/>
        <v>-1.1131255146786847</v>
      </c>
      <c r="BX91" s="3">
        <f t="shared" si="75"/>
        <v>-3.6858433831617599</v>
      </c>
      <c r="BY91" s="3">
        <f t="shared" si="40"/>
        <v>-1.2329754246245832</v>
      </c>
      <c r="BZ91" s="3">
        <f t="shared" si="39"/>
        <v>-2.326755033270159</v>
      </c>
      <c r="CA91" s="3">
        <f t="shared" si="39"/>
        <v>0.59352187923341404</v>
      </c>
      <c r="CB91" s="3">
        <f t="shared" si="39"/>
        <v>2.999627347900768</v>
      </c>
      <c r="CC91" s="3">
        <f t="shared" si="39"/>
        <v>-0.69369672111387715</v>
      </c>
      <c r="CD91" s="3">
        <f t="shared" si="39"/>
        <v>0.12337988504422182</v>
      </c>
      <c r="CE91" s="3">
        <f t="shared" si="39"/>
        <v>1.743885467377372</v>
      </c>
      <c r="CF91" s="3">
        <f t="shared" si="76"/>
        <v>0.58632927452894279</v>
      </c>
      <c r="CG91" s="3">
        <f t="shared" si="76"/>
        <v>1.4354990893176032</v>
      </c>
      <c r="CH91" s="3">
        <f t="shared" si="76"/>
        <v>1.2661772405809542</v>
      </c>
      <c r="CI91" s="3"/>
      <c r="CJ91" s="3">
        <f t="shared" si="47"/>
        <v>-11.358400575290574</v>
      </c>
      <c r="CK91" s="3">
        <f t="shared" si="48"/>
        <v>-8.3735882916869873</v>
      </c>
      <c r="CL91" s="3">
        <f t="shared" si="49"/>
        <v>-8.4349866259285022</v>
      </c>
      <c r="CM91" s="3">
        <f t="shared" si="50"/>
        <v>-5.092671762741853</v>
      </c>
      <c r="CN91" s="3">
        <f t="shared" si="51"/>
        <v>-5.9394159179101917</v>
      </c>
      <c r="CO91" s="3">
        <f t="shared" si="52"/>
        <v>-5.8304697003684289</v>
      </c>
      <c r="CP91" s="3">
        <f t="shared" si="53"/>
        <v>-4.816572397796568</v>
      </c>
      <c r="CQ91" s="3">
        <f t="shared" si="54"/>
        <v>-3.129174425483753</v>
      </c>
      <c r="CR91" s="3">
        <f t="shared" si="55"/>
        <v>7.7111601763491964E-3</v>
      </c>
      <c r="CS91" s="3">
        <f t="shared" si="56"/>
        <v>-2.4692337544638776</v>
      </c>
      <c r="CT91" s="3">
        <f t="shared" si="57"/>
        <v>-3.3296411207645504</v>
      </c>
      <c r="CU91" s="3">
        <f t="shared" si="58"/>
        <v>-3.3732191402357019</v>
      </c>
      <c r="CV91" s="3">
        <f t="shared" si="59"/>
        <v>-0.15752655360405232</v>
      </c>
      <c r="CW91" s="3">
        <f t="shared" si="60"/>
        <v>-1.1131255146786845</v>
      </c>
      <c r="CX91" s="3">
        <f t="shared" si="61"/>
        <v>-3.685843383161759</v>
      </c>
      <c r="CY91" s="3">
        <f t="shared" si="62"/>
        <v>-1.2329754246245832</v>
      </c>
      <c r="CZ91" s="3">
        <f t="shared" si="63"/>
        <v>-2.326755033270159</v>
      </c>
      <c r="DA91" s="3">
        <f t="shared" si="64"/>
        <v>0.59352187923341437</v>
      </c>
      <c r="DB91" s="3">
        <f t="shared" si="65"/>
        <v>2.999627347900768</v>
      </c>
      <c r="DC91" s="3">
        <f t="shared" si="66"/>
        <v>-0.69369672111387803</v>
      </c>
      <c r="DD91" s="3">
        <f t="shared" si="67"/>
        <v>0.12337988504422193</v>
      </c>
      <c r="DE91" s="3">
        <f t="shared" si="68"/>
        <v>1.7438854673773723</v>
      </c>
      <c r="DF91" s="3">
        <f t="shared" si="69"/>
        <v>0.58632927452894268</v>
      </c>
      <c r="DG91" s="3">
        <f t="shared" si="70"/>
        <v>1.4354990893176032</v>
      </c>
      <c r="DH91" s="3">
        <f t="shared" si="71"/>
        <v>1.2661772405809546</v>
      </c>
      <c r="DI91" s="3"/>
    </row>
    <row r="92" spans="1:113" x14ac:dyDescent="0.4">
      <c r="A92" s="18">
        <v>197012</v>
      </c>
      <c r="B92">
        <v>7.2388000000000003</v>
      </c>
      <c r="C92">
        <v>7.1722000000000001</v>
      </c>
      <c r="D92">
        <v>10.698600000000001</v>
      </c>
      <c r="E92">
        <v>11.984299999999999</v>
      </c>
      <c r="F92">
        <v>10.66</v>
      </c>
      <c r="G92">
        <v>8.6546000000000003</v>
      </c>
      <c r="H92">
        <v>8.4589999999999996</v>
      </c>
      <c r="I92">
        <v>8.3346</v>
      </c>
      <c r="J92">
        <v>9.6677</v>
      </c>
      <c r="K92">
        <v>9.4179999999999993</v>
      </c>
      <c r="L92">
        <v>6.3720999999999997</v>
      </c>
      <c r="M92">
        <v>8.9793000000000003</v>
      </c>
      <c r="N92">
        <v>10.2049</v>
      </c>
      <c r="O92">
        <v>8.8878000000000004</v>
      </c>
      <c r="P92">
        <v>8.5395000000000003</v>
      </c>
      <c r="Q92">
        <v>6.2335000000000003</v>
      </c>
      <c r="R92">
        <v>10.7235</v>
      </c>
      <c r="S92">
        <v>8.4177999999999997</v>
      </c>
      <c r="T92">
        <v>9.9115000000000002</v>
      </c>
      <c r="U92">
        <v>7.5747999999999998</v>
      </c>
      <c r="V92">
        <v>4.7416</v>
      </c>
      <c r="W92">
        <v>5.8997999999999999</v>
      </c>
      <c r="X92">
        <v>7.4318999999999997</v>
      </c>
      <c r="Y92">
        <v>4.9276</v>
      </c>
      <c r="Z92">
        <v>6.9105999999999996</v>
      </c>
      <c r="AB92">
        <v>5.72</v>
      </c>
      <c r="AC92">
        <v>2.92</v>
      </c>
      <c r="AD92">
        <v>1</v>
      </c>
      <c r="AF92">
        <v>0.42</v>
      </c>
      <c r="AH92">
        <f t="shared" si="74"/>
        <v>6.8188000000000004</v>
      </c>
      <c r="AI92">
        <f t="shared" si="74"/>
        <v>6.7522000000000002</v>
      </c>
      <c r="AJ92">
        <f t="shared" si="72"/>
        <v>10.278600000000001</v>
      </c>
      <c r="AK92">
        <f t="shared" si="72"/>
        <v>11.564299999999999</v>
      </c>
      <c r="AL92">
        <f t="shared" si="72"/>
        <v>10.24</v>
      </c>
      <c r="AM92">
        <f t="shared" si="72"/>
        <v>8.2346000000000004</v>
      </c>
      <c r="AN92">
        <f t="shared" si="72"/>
        <v>8.0389999999999997</v>
      </c>
      <c r="AO92">
        <f t="shared" si="72"/>
        <v>7.9146000000000001</v>
      </c>
      <c r="AP92">
        <f t="shared" si="72"/>
        <v>9.2477</v>
      </c>
      <c r="AQ92">
        <f t="shared" si="72"/>
        <v>8.9979999999999993</v>
      </c>
      <c r="AR92">
        <f t="shared" si="72"/>
        <v>5.9520999999999997</v>
      </c>
      <c r="AS92">
        <f t="shared" si="43"/>
        <v>8.5593000000000004</v>
      </c>
      <c r="AT92">
        <f t="shared" si="43"/>
        <v>9.7849000000000004</v>
      </c>
      <c r="AU92">
        <f t="shared" si="43"/>
        <v>8.4678000000000004</v>
      </c>
      <c r="AV92">
        <f t="shared" si="43"/>
        <v>8.1195000000000004</v>
      </c>
      <c r="AW92">
        <f t="shared" si="43"/>
        <v>5.8135000000000003</v>
      </c>
      <c r="AX92">
        <f t="shared" si="41"/>
        <v>10.3035</v>
      </c>
      <c r="AY92">
        <f t="shared" si="41"/>
        <v>7.9977999999999998</v>
      </c>
      <c r="AZ92">
        <f t="shared" si="41"/>
        <v>9.4915000000000003</v>
      </c>
      <c r="BA92">
        <f t="shared" si="41"/>
        <v>7.1547999999999998</v>
      </c>
      <c r="BB92">
        <f t="shared" si="41"/>
        <v>4.3216000000000001</v>
      </c>
      <c r="BC92">
        <f t="shared" si="41"/>
        <v>5.4798</v>
      </c>
      <c r="BD92">
        <f t="shared" si="73"/>
        <v>7.0118999999999998</v>
      </c>
      <c r="BE92">
        <f t="shared" si="73"/>
        <v>4.5076000000000001</v>
      </c>
      <c r="BF92">
        <f t="shared" si="73"/>
        <v>6.4905999999999997</v>
      </c>
      <c r="BH92">
        <f t="shared" si="46"/>
        <v>1.0124117221531457</v>
      </c>
      <c r="BJ92" s="3">
        <f t="shared" si="75"/>
        <v>-0.99861439665396912</v>
      </c>
      <c r="BK92" s="3">
        <f t="shared" si="75"/>
        <v>-0.54626342274475981</v>
      </c>
      <c r="BL92" s="3">
        <f t="shared" si="75"/>
        <v>3.3955185593671064</v>
      </c>
      <c r="BM92" s="3">
        <f t="shared" si="75"/>
        <v>4.9643721799538509</v>
      </c>
      <c r="BN92" s="3">
        <f t="shared" si="75"/>
        <v>3.3165324290175047</v>
      </c>
      <c r="BO92" s="3">
        <f t="shared" si="75"/>
        <v>0.30223741462938136</v>
      </c>
      <c r="BP92" s="3">
        <f t="shared" si="75"/>
        <v>0.85329295793198234</v>
      </c>
      <c r="BQ92" s="3">
        <f t="shared" si="75"/>
        <v>1.1282102528721687</v>
      </c>
      <c r="BR92" s="3">
        <f t="shared" si="75"/>
        <v>2.8322354244600936</v>
      </c>
      <c r="BS92" s="3">
        <f t="shared" si="75"/>
        <v>1.9479388391711181</v>
      </c>
      <c r="BT92" s="3">
        <f t="shared" si="75"/>
        <v>-1.6575661457486319</v>
      </c>
      <c r="BU92" s="3">
        <f t="shared" si="75"/>
        <v>1.6975458640167558</v>
      </c>
      <c r="BV92" s="3">
        <f t="shared" si="75"/>
        <v>3.5931970687281725</v>
      </c>
      <c r="BW92" s="3">
        <f t="shared" si="75"/>
        <v>2.4194218443506541</v>
      </c>
      <c r="BX92" s="3">
        <f t="shared" si="75"/>
        <v>1.4412529589941352</v>
      </c>
      <c r="BY92" s="3">
        <f t="shared" si="40"/>
        <v>-1.123123160468098</v>
      </c>
      <c r="BZ92" s="3">
        <f t="shared" si="39"/>
        <v>3.9067663071775041</v>
      </c>
      <c r="CA92" s="3">
        <f t="shared" si="39"/>
        <v>1.8764582497951983</v>
      </c>
      <c r="CB92" s="3">
        <f t="shared" si="39"/>
        <v>3.4897672142755658</v>
      </c>
      <c r="CC92" s="3">
        <f t="shared" si="39"/>
        <v>0.49025623282159714</v>
      </c>
      <c r="CD92" s="3">
        <f t="shared" si="39"/>
        <v>-1.3260167142656183</v>
      </c>
      <c r="CE92" s="3">
        <f t="shared" si="39"/>
        <v>-0.10748941235809628</v>
      </c>
      <c r="CF92" s="3">
        <f t="shared" si="76"/>
        <v>2.0514780559248011</v>
      </c>
      <c r="CG92" s="3">
        <f t="shared" si="76"/>
        <v>-0.47117718797781549</v>
      </c>
      <c r="CH92" s="3">
        <f t="shared" si="76"/>
        <v>1.2491158503458228</v>
      </c>
      <c r="CI92" s="3"/>
      <c r="CJ92" s="3">
        <f t="shared" si="47"/>
        <v>-0.99861439665396889</v>
      </c>
      <c r="CK92" s="3">
        <f t="shared" si="48"/>
        <v>-0.54626342274476014</v>
      </c>
      <c r="CL92" s="3">
        <f t="shared" si="49"/>
        <v>3.3955185593671073</v>
      </c>
      <c r="CM92" s="3">
        <f t="shared" si="50"/>
        <v>4.9643721799538518</v>
      </c>
      <c r="CN92" s="3">
        <f t="shared" si="51"/>
        <v>3.3165324290175038</v>
      </c>
      <c r="CO92" s="3">
        <f t="shared" si="52"/>
        <v>0.30223741462938142</v>
      </c>
      <c r="CP92" s="3">
        <f t="shared" si="53"/>
        <v>0.85329295793198312</v>
      </c>
      <c r="CQ92" s="3">
        <f t="shared" si="54"/>
        <v>1.1282102528721687</v>
      </c>
      <c r="CR92" s="3">
        <f t="shared" si="55"/>
        <v>2.8322354244600936</v>
      </c>
      <c r="CS92" s="3">
        <f t="shared" si="56"/>
        <v>1.9479388391711165</v>
      </c>
      <c r="CT92" s="3">
        <f t="shared" si="57"/>
        <v>-1.6575661457486319</v>
      </c>
      <c r="CU92" s="3">
        <f t="shared" si="58"/>
        <v>1.6975458640167562</v>
      </c>
      <c r="CV92" s="3">
        <f t="shared" si="59"/>
        <v>3.5931970687281725</v>
      </c>
      <c r="CW92" s="3">
        <f t="shared" si="60"/>
        <v>2.4194218443506545</v>
      </c>
      <c r="CX92" s="3">
        <f t="shared" si="61"/>
        <v>1.4412529589941361</v>
      </c>
      <c r="CY92" s="3">
        <f t="shared" si="62"/>
        <v>-1.123123160468098</v>
      </c>
      <c r="CZ92" s="3">
        <f t="shared" si="63"/>
        <v>3.9067663071775041</v>
      </c>
      <c r="DA92" s="3">
        <f t="shared" si="64"/>
        <v>1.8764582497951985</v>
      </c>
      <c r="DB92" s="3">
        <f t="shared" si="65"/>
        <v>3.4897672142755658</v>
      </c>
      <c r="DC92" s="3">
        <f t="shared" si="66"/>
        <v>0.49025623282159625</v>
      </c>
      <c r="DD92" s="3">
        <f t="shared" si="67"/>
        <v>-1.3260167142656181</v>
      </c>
      <c r="DE92" s="3">
        <f t="shared" si="68"/>
        <v>-0.107489412358096</v>
      </c>
      <c r="DF92" s="3">
        <f t="shared" si="69"/>
        <v>2.0514780559248011</v>
      </c>
      <c r="DG92" s="3">
        <f t="shared" si="70"/>
        <v>-0.47117718797781555</v>
      </c>
      <c r="DH92" s="3">
        <f t="shared" si="71"/>
        <v>1.2491158503458233</v>
      </c>
      <c r="DI92" s="3"/>
    </row>
    <row r="93" spans="1:113" x14ac:dyDescent="0.4">
      <c r="A93" s="18">
        <v>197101</v>
      </c>
      <c r="B93">
        <v>15.324</v>
      </c>
      <c r="C93">
        <v>13.7163</v>
      </c>
      <c r="D93">
        <v>16.191500000000001</v>
      </c>
      <c r="E93">
        <v>13.8962</v>
      </c>
      <c r="F93">
        <v>15.7942</v>
      </c>
      <c r="G93">
        <v>7.7579000000000002</v>
      </c>
      <c r="H93">
        <v>12.187799999999999</v>
      </c>
      <c r="I93">
        <v>12.850899999999999</v>
      </c>
      <c r="J93">
        <v>10.3786</v>
      </c>
      <c r="K93">
        <v>13.2525</v>
      </c>
      <c r="L93">
        <v>8.2456999999999994</v>
      </c>
      <c r="M93">
        <v>9.0855999999999995</v>
      </c>
      <c r="N93">
        <v>10.132199999999999</v>
      </c>
      <c r="O93">
        <v>8.3301999999999996</v>
      </c>
      <c r="P93">
        <v>8.5248000000000008</v>
      </c>
      <c r="Q93">
        <v>5.5349000000000004</v>
      </c>
      <c r="R93">
        <v>7.0270000000000001</v>
      </c>
      <c r="S93">
        <v>5.1696</v>
      </c>
      <c r="T93">
        <v>8.3846000000000007</v>
      </c>
      <c r="U93">
        <v>13.7464</v>
      </c>
      <c r="V93">
        <v>4.0342000000000002</v>
      </c>
      <c r="W93">
        <v>4.3909000000000002</v>
      </c>
      <c r="X93">
        <v>1.9496</v>
      </c>
      <c r="Y93">
        <v>3.6192000000000002</v>
      </c>
      <c r="Z93">
        <v>4.2865000000000002</v>
      </c>
      <c r="AB93">
        <v>4.84</v>
      </c>
      <c r="AC93">
        <v>7.36</v>
      </c>
      <c r="AD93">
        <v>1.33</v>
      </c>
      <c r="AF93">
        <v>0.38</v>
      </c>
      <c r="AH93">
        <f t="shared" si="74"/>
        <v>14.943999999999999</v>
      </c>
      <c r="AI93">
        <f t="shared" si="74"/>
        <v>13.3363</v>
      </c>
      <c r="AJ93">
        <f t="shared" si="72"/>
        <v>15.811500000000001</v>
      </c>
      <c r="AK93">
        <f t="shared" si="72"/>
        <v>13.5162</v>
      </c>
      <c r="AL93">
        <f t="shared" si="72"/>
        <v>15.414199999999999</v>
      </c>
      <c r="AM93">
        <f t="shared" si="72"/>
        <v>7.3779000000000003</v>
      </c>
      <c r="AN93">
        <f t="shared" si="72"/>
        <v>11.807799999999999</v>
      </c>
      <c r="AO93">
        <f t="shared" si="72"/>
        <v>12.470899999999999</v>
      </c>
      <c r="AP93">
        <f t="shared" si="72"/>
        <v>9.9985999999999997</v>
      </c>
      <c r="AQ93">
        <f t="shared" si="72"/>
        <v>12.872499999999999</v>
      </c>
      <c r="AR93">
        <f t="shared" si="72"/>
        <v>7.8656999999999995</v>
      </c>
      <c r="AS93">
        <f t="shared" si="43"/>
        <v>8.7055999999999987</v>
      </c>
      <c r="AT93">
        <f t="shared" si="43"/>
        <v>9.7521999999999984</v>
      </c>
      <c r="AU93">
        <f t="shared" si="43"/>
        <v>7.9501999999999997</v>
      </c>
      <c r="AV93">
        <f t="shared" si="43"/>
        <v>8.1448</v>
      </c>
      <c r="AW93">
        <f t="shared" si="43"/>
        <v>5.1549000000000005</v>
      </c>
      <c r="AX93">
        <f t="shared" si="41"/>
        <v>6.6470000000000002</v>
      </c>
      <c r="AY93">
        <f t="shared" si="41"/>
        <v>4.7896000000000001</v>
      </c>
      <c r="AZ93">
        <f t="shared" si="41"/>
        <v>8.0045999999999999</v>
      </c>
      <c r="BA93">
        <f t="shared" si="41"/>
        <v>13.366399999999999</v>
      </c>
      <c r="BB93">
        <f t="shared" si="41"/>
        <v>3.6542000000000003</v>
      </c>
      <c r="BC93">
        <f t="shared" si="41"/>
        <v>4.0109000000000004</v>
      </c>
      <c r="BD93">
        <f t="shared" si="73"/>
        <v>1.5695999999999999</v>
      </c>
      <c r="BE93">
        <f t="shared" si="73"/>
        <v>3.2392000000000003</v>
      </c>
      <c r="BF93">
        <f t="shared" si="73"/>
        <v>3.9065000000000003</v>
      </c>
      <c r="BH93">
        <f t="shared" si="46"/>
        <v>13.340467187529374</v>
      </c>
      <c r="BJ93" s="3">
        <f t="shared" si="75"/>
        <v>8.3787107487029822</v>
      </c>
      <c r="BK93" s="3">
        <f t="shared" si="75"/>
        <v>7.1337313230863471</v>
      </c>
      <c r="BL93" s="3">
        <f t="shared" si="75"/>
        <v>9.9445001994919853</v>
      </c>
      <c r="BM93" s="3">
        <f t="shared" si="75"/>
        <v>7.860116224978654</v>
      </c>
      <c r="BN93" s="3">
        <f t="shared" si="75"/>
        <v>9.4596372992886018</v>
      </c>
      <c r="BO93" s="3">
        <f t="shared" si="75"/>
        <v>0.70133896713110211</v>
      </c>
      <c r="BP93" s="3">
        <f t="shared" si="75"/>
        <v>5.7071916070024047</v>
      </c>
      <c r="BQ93" s="3">
        <f t="shared" si="75"/>
        <v>6.6647794341639424</v>
      </c>
      <c r="BR93" s="3">
        <f t="shared" si="75"/>
        <v>4.4903020739514368</v>
      </c>
      <c r="BS93" s="3">
        <f t="shared" si="75"/>
        <v>6.8129318013150497</v>
      </c>
      <c r="BT93" s="3">
        <f t="shared" si="75"/>
        <v>1.4487678024531458</v>
      </c>
      <c r="BU93" s="3">
        <f t="shared" si="75"/>
        <v>2.8664805035326797</v>
      </c>
      <c r="BV93" s="3">
        <f t="shared" si="75"/>
        <v>4.469471365467137</v>
      </c>
      <c r="BW93" s="3">
        <f t="shared" si="75"/>
        <v>2.759234633684744</v>
      </c>
      <c r="BX93" s="3">
        <f t="shared" si="75"/>
        <v>2.4060344044430746</v>
      </c>
      <c r="BY93" s="3">
        <f t="shared" si="40"/>
        <v>-0.70478565373390722</v>
      </c>
      <c r="BZ93" s="3">
        <f t="shared" si="39"/>
        <v>1.242606682540055</v>
      </c>
      <c r="CA93" s="3">
        <f t="shared" si="39"/>
        <v>-0.42097032707477577</v>
      </c>
      <c r="CB93" s="3">
        <f t="shared" si="39"/>
        <v>2.8613073192667953</v>
      </c>
      <c r="CC93" s="3">
        <f t="shared" si="39"/>
        <v>7.6513503404437229</v>
      </c>
      <c r="CD93" s="3">
        <f t="shared" si="39"/>
        <v>-1.109490814807887</v>
      </c>
      <c r="CE93" s="3">
        <f t="shared" si="39"/>
        <v>-0.71251629256594207</v>
      </c>
      <c r="CF93" s="3">
        <f t="shared" si="76"/>
        <v>-2.6298959866005158</v>
      </c>
      <c r="CG93" s="3">
        <f t="shared" si="76"/>
        <v>-1.0037743986742722</v>
      </c>
      <c r="CH93" s="3">
        <f t="shared" si="76"/>
        <v>-0.57035734304086017</v>
      </c>
      <c r="CI93" s="3"/>
      <c r="CJ93" s="3">
        <f t="shared" si="47"/>
        <v>8.3787107487029822</v>
      </c>
      <c r="CK93" s="3">
        <f t="shared" si="48"/>
        <v>7.1337313230863471</v>
      </c>
      <c r="CL93" s="3">
        <f t="shared" si="49"/>
        <v>9.9445001994919853</v>
      </c>
      <c r="CM93" s="3">
        <f t="shared" si="50"/>
        <v>7.8601162249786549</v>
      </c>
      <c r="CN93" s="3">
        <f t="shared" si="51"/>
        <v>9.4596372992886</v>
      </c>
      <c r="CO93" s="3">
        <f t="shared" si="52"/>
        <v>0.70133896713110211</v>
      </c>
      <c r="CP93" s="3">
        <f t="shared" si="53"/>
        <v>5.7071916070024056</v>
      </c>
      <c r="CQ93" s="3">
        <f t="shared" si="54"/>
        <v>6.6647794341639424</v>
      </c>
      <c r="CR93" s="3">
        <f t="shared" si="55"/>
        <v>4.4903020739514368</v>
      </c>
      <c r="CS93" s="3">
        <f t="shared" si="56"/>
        <v>6.8129318013150479</v>
      </c>
      <c r="CT93" s="3">
        <f t="shared" si="57"/>
        <v>1.4487678024531458</v>
      </c>
      <c r="CU93" s="3">
        <f t="shared" si="58"/>
        <v>2.8664805035326801</v>
      </c>
      <c r="CV93" s="3">
        <f t="shared" si="59"/>
        <v>4.469471365467137</v>
      </c>
      <c r="CW93" s="3">
        <f t="shared" si="60"/>
        <v>2.7592346336847444</v>
      </c>
      <c r="CX93" s="3">
        <f t="shared" si="61"/>
        <v>2.4060344044430755</v>
      </c>
      <c r="CY93" s="3">
        <f t="shared" si="62"/>
        <v>-0.70478565373390722</v>
      </c>
      <c r="CZ93" s="3">
        <f t="shared" si="63"/>
        <v>1.2426066825400552</v>
      </c>
      <c r="DA93" s="3">
        <f t="shared" si="64"/>
        <v>-0.42097032707477544</v>
      </c>
      <c r="DB93" s="3">
        <f t="shared" si="65"/>
        <v>2.8613073192667953</v>
      </c>
      <c r="DC93" s="3">
        <f t="shared" si="66"/>
        <v>7.651350340443722</v>
      </c>
      <c r="DD93" s="3">
        <f t="shared" si="67"/>
        <v>-1.1094908148078868</v>
      </c>
      <c r="DE93" s="3">
        <f t="shared" si="68"/>
        <v>-0.71251629256594184</v>
      </c>
      <c r="DF93" s="3">
        <f t="shared" si="69"/>
        <v>-2.6298959866005158</v>
      </c>
      <c r="DG93" s="3">
        <f t="shared" si="70"/>
        <v>-1.0037743986742722</v>
      </c>
      <c r="DH93" s="3">
        <f t="shared" si="71"/>
        <v>-0.57035734304085972</v>
      </c>
      <c r="DI93" s="3"/>
    </row>
    <row r="94" spans="1:113" x14ac:dyDescent="0.4">
      <c r="A94" s="18">
        <v>197102</v>
      </c>
      <c r="B94">
        <v>7.9390999999999998</v>
      </c>
      <c r="C94">
        <v>7.2198000000000002</v>
      </c>
      <c r="D94">
        <v>5.9036999999999997</v>
      </c>
      <c r="E94">
        <v>3.2955999999999999</v>
      </c>
      <c r="F94">
        <v>4.2077</v>
      </c>
      <c r="G94">
        <v>4.1750999999999996</v>
      </c>
      <c r="H94">
        <v>2.6012</v>
      </c>
      <c r="I94">
        <v>3.1696</v>
      </c>
      <c r="J94">
        <v>2.0510000000000002</v>
      </c>
      <c r="K94">
        <v>0.34499999999999997</v>
      </c>
      <c r="L94">
        <v>4.6486999999999998</v>
      </c>
      <c r="M94">
        <v>1.6008</v>
      </c>
      <c r="N94">
        <v>2.3673000000000002</v>
      </c>
      <c r="O94">
        <v>1.3262</v>
      </c>
      <c r="P94">
        <v>2.2616000000000001</v>
      </c>
      <c r="Q94">
        <v>3.5196000000000001</v>
      </c>
      <c r="R94">
        <v>2.8586999999999998</v>
      </c>
      <c r="S94">
        <v>0.46010000000000001</v>
      </c>
      <c r="T94">
        <v>3.1619999999999999</v>
      </c>
      <c r="U94">
        <v>1.6165</v>
      </c>
      <c r="V94">
        <v>2.3102</v>
      </c>
      <c r="W94">
        <v>0.3614</v>
      </c>
      <c r="X94">
        <v>1.0344</v>
      </c>
      <c r="Y94">
        <v>0.26690000000000003</v>
      </c>
      <c r="Z94">
        <v>1.2670999999999999</v>
      </c>
      <c r="AB94">
        <v>1.41</v>
      </c>
      <c r="AC94">
        <v>1.86</v>
      </c>
      <c r="AD94">
        <v>-1.23</v>
      </c>
      <c r="AF94">
        <v>0.33</v>
      </c>
      <c r="AH94">
        <f t="shared" si="74"/>
        <v>7.6090999999999998</v>
      </c>
      <c r="AI94">
        <f t="shared" si="74"/>
        <v>6.8898000000000001</v>
      </c>
      <c r="AJ94">
        <f t="shared" si="72"/>
        <v>5.5736999999999997</v>
      </c>
      <c r="AK94">
        <f t="shared" si="72"/>
        <v>2.9655999999999998</v>
      </c>
      <c r="AL94">
        <f t="shared" si="72"/>
        <v>3.8776999999999999</v>
      </c>
      <c r="AM94">
        <f t="shared" si="72"/>
        <v>3.8450999999999995</v>
      </c>
      <c r="AN94">
        <f t="shared" si="72"/>
        <v>2.2711999999999999</v>
      </c>
      <c r="AO94">
        <f t="shared" si="72"/>
        <v>2.8395999999999999</v>
      </c>
      <c r="AP94">
        <f t="shared" si="72"/>
        <v>1.7210000000000001</v>
      </c>
      <c r="AQ94">
        <f t="shared" si="72"/>
        <v>1.4999999999999958E-2</v>
      </c>
      <c r="AR94">
        <f t="shared" si="72"/>
        <v>4.3186999999999998</v>
      </c>
      <c r="AS94">
        <f t="shared" si="43"/>
        <v>1.2707999999999999</v>
      </c>
      <c r="AT94">
        <f t="shared" si="43"/>
        <v>2.0373000000000001</v>
      </c>
      <c r="AU94">
        <f t="shared" si="43"/>
        <v>0.99619999999999997</v>
      </c>
      <c r="AV94">
        <f t="shared" si="43"/>
        <v>1.9316</v>
      </c>
      <c r="AW94">
        <f t="shared" si="43"/>
        <v>3.1896</v>
      </c>
      <c r="AX94">
        <f t="shared" si="41"/>
        <v>2.5286999999999997</v>
      </c>
      <c r="AY94">
        <f t="shared" si="41"/>
        <v>0.13009999999999999</v>
      </c>
      <c r="AZ94">
        <f t="shared" si="41"/>
        <v>2.8319999999999999</v>
      </c>
      <c r="BA94">
        <f t="shared" si="41"/>
        <v>1.2865</v>
      </c>
      <c r="BB94">
        <f t="shared" si="41"/>
        <v>1.9802</v>
      </c>
      <c r="BC94">
        <f t="shared" si="41"/>
        <v>3.1399999999999983E-2</v>
      </c>
      <c r="BD94">
        <f t="shared" si="73"/>
        <v>0.70439999999999992</v>
      </c>
      <c r="BE94">
        <f t="shared" si="73"/>
        <v>-6.3099999999999989E-2</v>
      </c>
      <c r="BF94">
        <f t="shared" si="73"/>
        <v>0.93709999999999982</v>
      </c>
      <c r="BH94">
        <f t="shared" si="46"/>
        <v>9.3635434063824352</v>
      </c>
      <c r="BJ94" s="3">
        <f t="shared" si="75"/>
        <v>5.9242530766283821</v>
      </c>
      <c r="BK94" s="3">
        <f t="shared" si="75"/>
        <v>4.9587301619507764</v>
      </c>
      <c r="BL94" s="3">
        <f t="shared" si="75"/>
        <v>3.6671093195241848</v>
      </c>
      <c r="BM94" s="3">
        <f t="shared" si="75"/>
        <v>0.98836290047305631</v>
      </c>
      <c r="BN94" s="3">
        <f t="shared" si="75"/>
        <v>1.699664236822537</v>
      </c>
      <c r="BO94" s="3">
        <f t="shared" si="75"/>
        <v>2.0633109274503099</v>
      </c>
      <c r="BP94" s="3">
        <f t="shared" si="75"/>
        <v>0.40001020508371443</v>
      </c>
      <c r="BQ94" s="3">
        <f t="shared" si="75"/>
        <v>0.85430135669893126</v>
      </c>
      <c r="BR94" s="3">
        <f t="shared" si="75"/>
        <v>-0.25140973541753064</v>
      </c>
      <c r="BS94" s="3">
        <f t="shared" si="75"/>
        <v>-2.1838967666921194</v>
      </c>
      <c r="BT94" s="3">
        <f t="shared" si="75"/>
        <v>2.5507194414668968</v>
      </c>
      <c r="BU94" s="3">
        <f t="shared" si="75"/>
        <v>-0.58236857199046921</v>
      </c>
      <c r="BV94" s="3">
        <f t="shared" si="75"/>
        <v>0.29750527207470134</v>
      </c>
      <c r="BW94" s="3">
        <f t="shared" si="75"/>
        <v>-0.85280415334260717</v>
      </c>
      <c r="BX94" s="3">
        <f t="shared" si="75"/>
        <v>-0.14532314340935271</v>
      </c>
      <c r="BY94" s="3">
        <f t="shared" si="40"/>
        <v>1.5275230372868571</v>
      </c>
      <c r="BZ94" s="3">
        <f t="shared" si="39"/>
        <v>0.9921788274190857</v>
      </c>
      <c r="CA94" s="3">
        <f t="shared" si="39"/>
        <v>-1.5305317119202404</v>
      </c>
      <c r="CB94" s="3">
        <f t="shared" si="39"/>
        <v>1.0346727284939765</v>
      </c>
      <c r="CC94" s="3">
        <f t="shared" si="39"/>
        <v>-0.72768058098366928</v>
      </c>
      <c r="CD94" s="3">
        <f t="shared" si="39"/>
        <v>0.66181127057849687</v>
      </c>
      <c r="CE94" s="3">
        <f t="shared" si="39"/>
        <v>-1.3248744733760707</v>
      </c>
      <c r="CF94" s="3">
        <f t="shared" si="76"/>
        <v>-0.52921412962533165</v>
      </c>
      <c r="CG94" s="3">
        <f t="shared" si="76"/>
        <v>-1.4381157994570528</v>
      </c>
      <c r="CH94" s="3">
        <f t="shared" si="76"/>
        <v>-0.55945058544577297</v>
      </c>
      <c r="CI94" s="3"/>
      <c r="CJ94" s="3">
        <f t="shared" si="47"/>
        <v>5.9242530766283821</v>
      </c>
      <c r="CK94" s="3">
        <f t="shared" si="48"/>
        <v>4.9587301619507764</v>
      </c>
      <c r="CL94" s="3">
        <f t="shared" si="49"/>
        <v>3.6671093195241857</v>
      </c>
      <c r="CM94" s="3">
        <f t="shared" si="50"/>
        <v>0.98836290047305675</v>
      </c>
      <c r="CN94" s="3">
        <f t="shared" si="51"/>
        <v>1.6996642368225359</v>
      </c>
      <c r="CO94" s="3">
        <f t="shared" si="52"/>
        <v>2.0633109274503099</v>
      </c>
      <c r="CP94" s="3">
        <f t="shared" si="53"/>
        <v>0.40001020508371521</v>
      </c>
      <c r="CQ94" s="3">
        <f t="shared" si="54"/>
        <v>0.85430135669893126</v>
      </c>
      <c r="CR94" s="3">
        <f t="shared" si="55"/>
        <v>-0.25140973541753053</v>
      </c>
      <c r="CS94" s="3">
        <f t="shared" si="56"/>
        <v>-2.1838967666921207</v>
      </c>
      <c r="CT94" s="3">
        <f t="shared" si="57"/>
        <v>2.5507194414668968</v>
      </c>
      <c r="CU94" s="3">
        <f t="shared" si="58"/>
        <v>-0.58236857199046876</v>
      </c>
      <c r="CV94" s="3">
        <f t="shared" si="59"/>
        <v>0.29750527207470123</v>
      </c>
      <c r="CW94" s="3">
        <f t="shared" si="60"/>
        <v>-0.85280415334260684</v>
      </c>
      <c r="CX94" s="3">
        <f t="shared" si="61"/>
        <v>-0.14532314340935173</v>
      </c>
      <c r="CY94" s="3">
        <f t="shared" si="62"/>
        <v>1.5275230372868571</v>
      </c>
      <c r="CZ94" s="3">
        <f t="shared" si="63"/>
        <v>0.99217882741908581</v>
      </c>
      <c r="DA94" s="3">
        <f t="shared" si="64"/>
        <v>-1.5305317119202402</v>
      </c>
      <c r="DB94" s="3">
        <f t="shared" si="65"/>
        <v>1.0346727284939767</v>
      </c>
      <c r="DC94" s="3">
        <f t="shared" si="66"/>
        <v>-0.72768058098367017</v>
      </c>
      <c r="DD94" s="3">
        <f t="shared" si="67"/>
        <v>0.66181127057849698</v>
      </c>
      <c r="DE94" s="3">
        <f t="shared" si="68"/>
        <v>-1.3248744733760704</v>
      </c>
      <c r="DF94" s="3">
        <f t="shared" si="69"/>
        <v>-0.52921412962533176</v>
      </c>
      <c r="DG94" s="3">
        <f t="shared" si="70"/>
        <v>-1.4381157994570528</v>
      </c>
      <c r="DH94" s="3">
        <f t="shared" si="71"/>
        <v>-0.55945058544577253</v>
      </c>
      <c r="DI94" s="3"/>
    </row>
    <row r="95" spans="1:113" x14ac:dyDescent="0.4">
      <c r="A95" s="18">
        <v>197103</v>
      </c>
      <c r="B95">
        <v>8.2712000000000003</v>
      </c>
      <c r="C95">
        <v>4.9854000000000003</v>
      </c>
      <c r="D95">
        <v>7.4939</v>
      </c>
      <c r="E95">
        <v>6.6132999999999997</v>
      </c>
      <c r="F95">
        <v>5</v>
      </c>
      <c r="G95">
        <v>7.45</v>
      </c>
      <c r="H95">
        <v>7.5686</v>
      </c>
      <c r="I95">
        <v>5.9522000000000004</v>
      </c>
      <c r="J95">
        <v>4.2675999999999998</v>
      </c>
      <c r="K95">
        <v>1.6846000000000001</v>
      </c>
      <c r="L95">
        <v>10.403</v>
      </c>
      <c r="M95">
        <v>9.1635000000000009</v>
      </c>
      <c r="N95">
        <v>3.2888000000000002</v>
      </c>
      <c r="O95">
        <v>3.0508000000000002</v>
      </c>
      <c r="P95">
        <v>4.6749999999999998</v>
      </c>
      <c r="Q95">
        <v>7.0827</v>
      </c>
      <c r="R95">
        <v>6.3133999999999997</v>
      </c>
      <c r="S95">
        <v>4.5746000000000002</v>
      </c>
      <c r="T95">
        <v>2.2244000000000002</v>
      </c>
      <c r="U95">
        <v>3.4925000000000002</v>
      </c>
      <c r="V95">
        <v>5.7157</v>
      </c>
      <c r="W95">
        <v>2.8530000000000002</v>
      </c>
      <c r="X95">
        <v>4.4044999999999996</v>
      </c>
      <c r="Y95">
        <v>1.6151</v>
      </c>
      <c r="Z95">
        <v>2.5465</v>
      </c>
      <c r="AB95">
        <v>4.13</v>
      </c>
      <c r="AC95">
        <v>2.62</v>
      </c>
      <c r="AD95">
        <v>-3.95</v>
      </c>
      <c r="AF95">
        <v>0.3</v>
      </c>
      <c r="AH95">
        <f t="shared" si="74"/>
        <v>7.9712000000000005</v>
      </c>
      <c r="AI95">
        <f t="shared" si="74"/>
        <v>4.6854000000000005</v>
      </c>
      <c r="AJ95">
        <f t="shared" si="72"/>
        <v>7.1939000000000002</v>
      </c>
      <c r="AK95">
        <f t="shared" si="72"/>
        <v>6.3132999999999999</v>
      </c>
      <c r="AL95">
        <f t="shared" si="72"/>
        <v>4.7</v>
      </c>
      <c r="AM95">
        <f t="shared" si="72"/>
        <v>7.15</v>
      </c>
      <c r="AN95">
        <f t="shared" si="72"/>
        <v>7.2686000000000002</v>
      </c>
      <c r="AO95">
        <f t="shared" si="72"/>
        <v>5.6522000000000006</v>
      </c>
      <c r="AP95">
        <f t="shared" si="72"/>
        <v>3.9676</v>
      </c>
      <c r="AQ95">
        <f t="shared" si="72"/>
        <v>1.3846000000000001</v>
      </c>
      <c r="AR95">
        <f t="shared" si="72"/>
        <v>10.103</v>
      </c>
      <c r="AS95">
        <f t="shared" si="43"/>
        <v>8.8635000000000002</v>
      </c>
      <c r="AT95">
        <f t="shared" si="43"/>
        <v>2.9888000000000003</v>
      </c>
      <c r="AU95">
        <f t="shared" si="43"/>
        <v>2.7508000000000004</v>
      </c>
      <c r="AV95">
        <f t="shared" si="43"/>
        <v>4.375</v>
      </c>
      <c r="AW95">
        <f t="shared" si="43"/>
        <v>6.7827000000000002</v>
      </c>
      <c r="AX95">
        <f t="shared" si="41"/>
        <v>6.0133999999999999</v>
      </c>
      <c r="AY95">
        <f t="shared" si="41"/>
        <v>4.2746000000000004</v>
      </c>
      <c r="AZ95">
        <f t="shared" si="41"/>
        <v>1.9244000000000001</v>
      </c>
      <c r="BA95">
        <f t="shared" si="41"/>
        <v>3.1925000000000003</v>
      </c>
      <c r="BB95">
        <f t="shared" si="41"/>
        <v>5.4157000000000002</v>
      </c>
      <c r="BC95">
        <f t="shared" si="41"/>
        <v>2.5530000000000004</v>
      </c>
      <c r="BD95">
        <f t="shared" si="73"/>
        <v>4.1044999999999998</v>
      </c>
      <c r="BE95">
        <f t="shared" si="73"/>
        <v>1.3150999999999999</v>
      </c>
      <c r="BF95">
        <f t="shared" si="73"/>
        <v>2.2465000000000002</v>
      </c>
      <c r="BH95">
        <f t="shared" si="46"/>
        <v>11.501425444529081</v>
      </c>
      <c r="BJ95" s="3">
        <f t="shared" si="75"/>
        <v>2.416148081888708</v>
      </c>
      <c r="BK95" s="3">
        <f t="shared" si="75"/>
        <v>-0.63298087061810016</v>
      </c>
      <c r="BL95" s="3">
        <f t="shared" si="75"/>
        <v>2.146693340956376</v>
      </c>
      <c r="BM95" s="3">
        <f t="shared" si="75"/>
        <v>1.4187267613054839</v>
      </c>
      <c r="BN95" s="3">
        <f t="shared" si="75"/>
        <v>-0.47283263492449024</v>
      </c>
      <c r="BO95" s="3">
        <f t="shared" si="75"/>
        <v>1.4866424924449904</v>
      </c>
      <c r="BP95" s="3">
        <f t="shared" si="75"/>
        <v>2.04346892613877</v>
      </c>
      <c r="BQ95" s="3">
        <f t="shared" si="75"/>
        <v>0.63697843270617227</v>
      </c>
      <c r="BR95" s="3">
        <f t="shared" si="75"/>
        <v>-0.80877937929986565</v>
      </c>
      <c r="BS95" s="3">
        <f t="shared" si="75"/>
        <v>-3.8758204678642754</v>
      </c>
      <c r="BT95" s="3">
        <f t="shared" si="75"/>
        <v>4.6483872379341262</v>
      </c>
      <c r="BU95" s="3">
        <f t="shared" si="75"/>
        <v>3.8494607240512124</v>
      </c>
      <c r="BV95" s="3">
        <f t="shared" si="75"/>
        <v>-1.5605516451184682</v>
      </c>
      <c r="BW95" s="3">
        <f t="shared" si="75"/>
        <v>-1.7483891385570689</v>
      </c>
      <c r="BX95" s="3">
        <f t="shared" si="75"/>
        <v>-0.60577488388789469</v>
      </c>
      <c r="BY95" s="3">
        <f t="shared" si="40"/>
        <v>1.7919071073811779</v>
      </c>
      <c r="BZ95" s="3">
        <f t="shared" si="39"/>
        <v>1.4096449399348394</v>
      </c>
      <c r="CA95" s="3">
        <f t="shared" si="39"/>
        <v>-0.20114338341304894</v>
      </c>
      <c r="CB95" s="3">
        <f t="shared" si="39"/>
        <v>-2.5262875960243703</v>
      </c>
      <c r="CC95" s="3">
        <f t="shared" si="39"/>
        <v>-1.7564805499975145</v>
      </c>
      <c r="CD95" s="3">
        <f t="shared" si="39"/>
        <v>1.3651766722546004</v>
      </c>
      <c r="CE95" s="3">
        <f t="shared" si="39"/>
        <v>-1.4734277527336368</v>
      </c>
      <c r="CF95" s="3">
        <f t="shared" si="76"/>
        <v>0.51893291090746674</v>
      </c>
      <c r="CG95" s="3">
        <f t="shared" si="76"/>
        <v>-2.3342153300316406</v>
      </c>
      <c r="CH95" s="3">
        <f t="shared" si="76"/>
        <v>-1.6134425331596614</v>
      </c>
      <c r="CI95" s="3"/>
      <c r="CJ95" s="3">
        <f t="shared" si="47"/>
        <v>2.416148081888708</v>
      </c>
      <c r="CK95" s="3">
        <f t="shared" si="48"/>
        <v>-0.63298087061810049</v>
      </c>
      <c r="CL95" s="3">
        <f t="shared" si="49"/>
        <v>2.1466933409563769</v>
      </c>
      <c r="CM95" s="3">
        <f t="shared" si="50"/>
        <v>1.4187267613054844</v>
      </c>
      <c r="CN95" s="3">
        <f t="shared" si="51"/>
        <v>-0.47283263492449129</v>
      </c>
      <c r="CO95" s="3">
        <f t="shared" si="52"/>
        <v>1.4866424924449904</v>
      </c>
      <c r="CP95" s="3">
        <f t="shared" si="53"/>
        <v>2.0434689261387708</v>
      </c>
      <c r="CQ95" s="3">
        <f t="shared" si="54"/>
        <v>0.63697843270617227</v>
      </c>
      <c r="CR95" s="3">
        <f t="shared" si="55"/>
        <v>-0.80877937929986554</v>
      </c>
      <c r="CS95" s="3">
        <f t="shared" si="56"/>
        <v>-3.8758204678642767</v>
      </c>
      <c r="CT95" s="3">
        <f t="shared" si="57"/>
        <v>4.6483872379341262</v>
      </c>
      <c r="CU95" s="3">
        <f t="shared" si="58"/>
        <v>3.8494607240512129</v>
      </c>
      <c r="CV95" s="3">
        <f t="shared" si="59"/>
        <v>-1.5605516451184684</v>
      </c>
      <c r="CW95" s="3">
        <f t="shared" si="60"/>
        <v>-1.7483891385570687</v>
      </c>
      <c r="CX95" s="3">
        <f t="shared" si="61"/>
        <v>-0.60577488388789369</v>
      </c>
      <c r="CY95" s="3">
        <f t="shared" si="62"/>
        <v>1.7919071073811779</v>
      </c>
      <c r="CZ95" s="3">
        <f t="shared" si="63"/>
        <v>1.4096449399348396</v>
      </c>
      <c r="DA95" s="3">
        <f t="shared" si="64"/>
        <v>-0.2011433834130486</v>
      </c>
      <c r="DB95" s="3">
        <f t="shared" si="65"/>
        <v>-2.5262875960243703</v>
      </c>
      <c r="DC95" s="3">
        <f t="shared" si="66"/>
        <v>-1.7564805499975154</v>
      </c>
      <c r="DD95" s="3">
        <f t="shared" si="67"/>
        <v>1.3651766722546006</v>
      </c>
      <c r="DE95" s="3">
        <f t="shared" si="68"/>
        <v>-1.4734277527336366</v>
      </c>
      <c r="DF95" s="3">
        <f t="shared" si="69"/>
        <v>0.51893291090746663</v>
      </c>
      <c r="DG95" s="3">
        <f t="shared" si="70"/>
        <v>-2.3342153300316406</v>
      </c>
      <c r="DH95" s="3">
        <f t="shared" si="71"/>
        <v>-1.6134425331596609</v>
      </c>
      <c r="DI95" s="3"/>
    </row>
    <row r="96" spans="1:113" x14ac:dyDescent="0.4">
      <c r="A96" s="18">
        <v>197104</v>
      </c>
      <c r="B96">
        <v>0.78120000000000001</v>
      </c>
      <c r="C96">
        <v>3.3847999999999998</v>
      </c>
      <c r="D96">
        <v>2.44</v>
      </c>
      <c r="E96">
        <v>2.6726000000000001</v>
      </c>
      <c r="F96">
        <v>1.5427</v>
      </c>
      <c r="G96">
        <v>2.1219999999999999</v>
      </c>
      <c r="H96">
        <v>2.605</v>
      </c>
      <c r="I96">
        <v>1.9261999999999999</v>
      </c>
      <c r="J96">
        <v>3.6472000000000002</v>
      </c>
      <c r="K96">
        <v>6.6501000000000001</v>
      </c>
      <c r="L96">
        <v>6.2430000000000003</v>
      </c>
      <c r="M96">
        <v>4.3133999999999997</v>
      </c>
      <c r="N96">
        <v>4.7820999999999998</v>
      </c>
      <c r="O96">
        <v>2.0282</v>
      </c>
      <c r="P96">
        <v>8.3690999999999995</v>
      </c>
      <c r="Q96">
        <v>2.9392</v>
      </c>
      <c r="R96">
        <v>3.1581000000000001</v>
      </c>
      <c r="S96">
        <v>1.8112999999999999</v>
      </c>
      <c r="T96">
        <v>4.1398000000000001</v>
      </c>
      <c r="U96">
        <v>9.2181999999999995</v>
      </c>
      <c r="V96">
        <v>3.5179999999999998</v>
      </c>
      <c r="W96">
        <v>5.5345000000000004</v>
      </c>
      <c r="X96">
        <v>1.2423</v>
      </c>
      <c r="Y96">
        <v>2.3281000000000001</v>
      </c>
      <c r="Z96">
        <v>6.2427000000000001</v>
      </c>
      <c r="AB96">
        <v>3.15</v>
      </c>
      <c r="AC96">
        <v>-0.49</v>
      </c>
      <c r="AD96">
        <v>0.69</v>
      </c>
      <c r="AF96">
        <v>0.28000000000000003</v>
      </c>
      <c r="AH96">
        <f t="shared" si="74"/>
        <v>0.50119999999999998</v>
      </c>
      <c r="AI96">
        <f t="shared" si="74"/>
        <v>3.1048</v>
      </c>
      <c r="AJ96">
        <f t="shared" si="72"/>
        <v>2.16</v>
      </c>
      <c r="AK96">
        <f t="shared" si="72"/>
        <v>2.3925999999999998</v>
      </c>
      <c r="AL96">
        <f t="shared" si="72"/>
        <v>1.2626999999999999</v>
      </c>
      <c r="AM96">
        <f t="shared" si="72"/>
        <v>1.8419999999999999</v>
      </c>
      <c r="AN96">
        <f t="shared" si="72"/>
        <v>2.3250000000000002</v>
      </c>
      <c r="AO96">
        <f t="shared" si="72"/>
        <v>1.6461999999999999</v>
      </c>
      <c r="AP96">
        <f t="shared" si="72"/>
        <v>3.3672000000000004</v>
      </c>
      <c r="AQ96">
        <f t="shared" si="72"/>
        <v>6.3700999999999999</v>
      </c>
      <c r="AR96">
        <f t="shared" si="72"/>
        <v>5.9630000000000001</v>
      </c>
      <c r="AS96">
        <f t="shared" si="43"/>
        <v>4.0333999999999994</v>
      </c>
      <c r="AT96">
        <f t="shared" si="43"/>
        <v>4.5020999999999995</v>
      </c>
      <c r="AU96">
        <f t="shared" si="43"/>
        <v>1.7482</v>
      </c>
      <c r="AV96">
        <f t="shared" si="43"/>
        <v>8.0891000000000002</v>
      </c>
      <c r="AW96">
        <f t="shared" si="43"/>
        <v>2.6592000000000002</v>
      </c>
      <c r="AX96">
        <f t="shared" si="41"/>
        <v>2.8780999999999999</v>
      </c>
      <c r="AY96">
        <f t="shared" si="41"/>
        <v>1.5312999999999999</v>
      </c>
      <c r="AZ96">
        <f t="shared" si="41"/>
        <v>3.8597999999999999</v>
      </c>
      <c r="BA96">
        <f t="shared" si="41"/>
        <v>8.9382000000000001</v>
      </c>
      <c r="BB96">
        <f t="shared" si="41"/>
        <v>3.2379999999999995</v>
      </c>
      <c r="BC96">
        <f t="shared" si="41"/>
        <v>5.2545000000000002</v>
      </c>
      <c r="BD96">
        <f t="shared" si="73"/>
        <v>0.96229999999999993</v>
      </c>
      <c r="BE96">
        <f t="shared" si="73"/>
        <v>2.0480999999999998</v>
      </c>
      <c r="BF96">
        <f t="shared" si="73"/>
        <v>5.9626999999999999</v>
      </c>
      <c r="BH96">
        <f t="shared" si="46"/>
        <v>-1.6502554064564323</v>
      </c>
      <c r="BJ96" s="3">
        <f t="shared" si="75"/>
        <v>-3.6594398244183219</v>
      </c>
      <c r="BK96" s="3">
        <f t="shared" si="75"/>
        <v>-0.99315263094254913</v>
      </c>
      <c r="BL96" s="3">
        <f t="shared" si="75"/>
        <v>-1.7556611961772806</v>
      </c>
      <c r="BM96" s="3">
        <f t="shared" si="75"/>
        <v>-1.4508741885532586</v>
      </c>
      <c r="BN96" s="3">
        <f t="shared" si="75"/>
        <v>-2.8311249384862238</v>
      </c>
      <c r="BO96" s="3">
        <f t="shared" si="75"/>
        <v>-2.4228512331780934</v>
      </c>
      <c r="BP96" s="3">
        <f t="shared" si="75"/>
        <v>-1.6917257601237132</v>
      </c>
      <c r="BQ96" s="3">
        <f t="shared" si="75"/>
        <v>-2.2773581608552607</v>
      </c>
      <c r="BR96" s="3">
        <f t="shared" si="75"/>
        <v>-0.39892561054814157</v>
      </c>
      <c r="BS96" s="3">
        <f t="shared" si="75"/>
        <v>2.2127285127051044</v>
      </c>
      <c r="BT96" s="3">
        <f t="shared" si="75"/>
        <v>1.8366591347951982</v>
      </c>
      <c r="BU96" s="3">
        <f t="shared" si="75"/>
        <v>0.15820384533031229</v>
      </c>
      <c r="BV96" s="3">
        <f t="shared" si="75"/>
        <v>0.9650151853408353</v>
      </c>
      <c r="BW96" s="3">
        <f t="shared" si="75"/>
        <v>-1.7961430777077412</v>
      </c>
      <c r="BX96" s="3">
        <f t="shared" si="75"/>
        <v>4.1545658167256985</v>
      </c>
      <c r="BY96" s="3">
        <f t="shared" si="40"/>
        <v>-1.1322761237557466</v>
      </c>
      <c r="BZ96" s="3">
        <f t="shared" si="39"/>
        <v>-0.62054873295686619</v>
      </c>
      <c r="CA96" s="3">
        <f t="shared" si="39"/>
        <v>-1.930175207654611</v>
      </c>
      <c r="CB96" s="3">
        <f t="shared" si="39"/>
        <v>0.36510252089768036</v>
      </c>
      <c r="CC96" s="3">
        <f t="shared" si="39"/>
        <v>5.0466106153089445</v>
      </c>
      <c r="CD96" s="3">
        <f t="shared" si="39"/>
        <v>0.17184869665070979</v>
      </c>
      <c r="CE96" s="3">
        <f t="shared" si="39"/>
        <v>2.1901127670348979</v>
      </c>
      <c r="CF96" s="3">
        <f t="shared" si="76"/>
        <v>-1.7758722728139089</v>
      </c>
      <c r="CG96" s="3">
        <f t="shared" si="76"/>
        <v>-0.78179858739814989</v>
      </c>
      <c r="CH96" s="3">
        <f t="shared" si="76"/>
        <v>2.9542736832960776</v>
      </c>
      <c r="CI96" s="3"/>
      <c r="CJ96" s="3">
        <f t="shared" si="47"/>
        <v>-3.6594398244183219</v>
      </c>
      <c r="CK96" s="3">
        <f t="shared" si="48"/>
        <v>-0.99315263094254946</v>
      </c>
      <c r="CL96" s="3">
        <f t="shared" si="49"/>
        <v>-1.7556611961772799</v>
      </c>
      <c r="CM96" s="3">
        <f t="shared" si="50"/>
        <v>-1.4508741885532581</v>
      </c>
      <c r="CN96" s="3">
        <f t="shared" si="51"/>
        <v>-2.8311249384862247</v>
      </c>
      <c r="CO96" s="3">
        <f t="shared" si="52"/>
        <v>-2.4228512331780934</v>
      </c>
      <c r="CP96" s="3">
        <f t="shared" si="53"/>
        <v>-1.6917257601237123</v>
      </c>
      <c r="CQ96" s="3">
        <f t="shared" si="54"/>
        <v>-2.2773581608552607</v>
      </c>
      <c r="CR96" s="3">
        <f t="shared" si="55"/>
        <v>-0.39892561054814146</v>
      </c>
      <c r="CS96" s="3">
        <f t="shared" si="56"/>
        <v>2.2127285127051031</v>
      </c>
      <c r="CT96" s="3">
        <f t="shared" si="57"/>
        <v>1.8366591347951982</v>
      </c>
      <c r="CU96" s="3">
        <f t="shared" si="58"/>
        <v>0.15820384533031279</v>
      </c>
      <c r="CV96" s="3">
        <f t="shared" si="59"/>
        <v>0.96501518534083519</v>
      </c>
      <c r="CW96" s="3">
        <f t="shared" si="60"/>
        <v>-1.796143077707741</v>
      </c>
      <c r="CX96" s="3">
        <f t="shared" si="61"/>
        <v>4.1545658167256994</v>
      </c>
      <c r="CY96" s="3">
        <f t="shared" si="62"/>
        <v>-1.1322761237557466</v>
      </c>
      <c r="CZ96" s="3">
        <f t="shared" si="63"/>
        <v>-0.62054873295686608</v>
      </c>
      <c r="DA96" s="3">
        <f t="shared" si="64"/>
        <v>-1.9301752076546108</v>
      </c>
      <c r="DB96" s="3">
        <f t="shared" si="65"/>
        <v>0.36510252089768053</v>
      </c>
      <c r="DC96" s="3">
        <f t="shared" si="66"/>
        <v>5.0466106153089436</v>
      </c>
      <c r="DD96" s="3">
        <f t="shared" si="67"/>
        <v>0.1718486966507099</v>
      </c>
      <c r="DE96" s="3">
        <f t="shared" si="68"/>
        <v>2.1901127670348983</v>
      </c>
      <c r="DF96" s="3">
        <f t="shared" si="69"/>
        <v>-1.7758722728139091</v>
      </c>
      <c r="DG96" s="3">
        <f t="shared" si="70"/>
        <v>-0.78179858739814989</v>
      </c>
      <c r="DH96" s="3">
        <f t="shared" si="71"/>
        <v>2.9542736832960781</v>
      </c>
      <c r="DI96" s="3"/>
    </row>
    <row r="97" spans="1:113" x14ac:dyDescent="0.4">
      <c r="A97" s="18">
        <v>197105</v>
      </c>
      <c r="B97">
        <v>-6.6059999999999999</v>
      </c>
      <c r="C97">
        <v>-5.4173</v>
      </c>
      <c r="D97">
        <v>-6.5869</v>
      </c>
      <c r="E97">
        <v>-5.4901999999999997</v>
      </c>
      <c r="F97">
        <v>-6.2858000000000001</v>
      </c>
      <c r="G97">
        <v>-2.9422000000000001</v>
      </c>
      <c r="H97">
        <v>-6.0830000000000002</v>
      </c>
      <c r="I97">
        <v>-5.5932000000000004</v>
      </c>
      <c r="J97">
        <v>-4.1795999999999998</v>
      </c>
      <c r="K97">
        <v>-4.4996999999999998</v>
      </c>
      <c r="L97">
        <v>-4.2731000000000003</v>
      </c>
      <c r="M97">
        <v>-2.7389999999999999</v>
      </c>
      <c r="N97">
        <v>-5.1048</v>
      </c>
      <c r="O97">
        <v>-3.4609000000000001</v>
      </c>
      <c r="P97">
        <v>-3.4211</v>
      </c>
      <c r="Q97">
        <v>-1.8344</v>
      </c>
      <c r="R97">
        <v>-3.3639999999999999</v>
      </c>
      <c r="S97">
        <v>-4.3239000000000001</v>
      </c>
      <c r="T97">
        <v>-3.1074000000000002</v>
      </c>
      <c r="U97">
        <v>-4.2096999999999998</v>
      </c>
      <c r="V97">
        <v>-2.4615999999999998</v>
      </c>
      <c r="W97">
        <v>-4.3284000000000002</v>
      </c>
      <c r="X97">
        <v>-4.0327000000000002</v>
      </c>
      <c r="Y97">
        <v>-5.1920999999999999</v>
      </c>
      <c r="Z97">
        <v>-3.5392999999999999</v>
      </c>
      <c r="AB97">
        <v>-3.98</v>
      </c>
      <c r="AC97">
        <v>-1.04</v>
      </c>
      <c r="AD97">
        <v>-1.44</v>
      </c>
      <c r="AF97">
        <v>0.28999999999999998</v>
      </c>
      <c r="AH97">
        <f t="shared" si="74"/>
        <v>-6.8959999999999999</v>
      </c>
      <c r="AI97">
        <f t="shared" si="74"/>
        <v>-5.7073</v>
      </c>
      <c r="AJ97">
        <f t="shared" si="72"/>
        <v>-6.8769</v>
      </c>
      <c r="AK97">
        <f t="shared" si="72"/>
        <v>-5.7801999999999998</v>
      </c>
      <c r="AL97">
        <f t="shared" si="72"/>
        <v>-6.5758000000000001</v>
      </c>
      <c r="AM97">
        <f t="shared" si="72"/>
        <v>-3.2322000000000002</v>
      </c>
      <c r="AN97">
        <f t="shared" si="72"/>
        <v>-6.3730000000000002</v>
      </c>
      <c r="AO97">
        <f t="shared" si="72"/>
        <v>-5.8832000000000004</v>
      </c>
      <c r="AP97">
        <f t="shared" si="72"/>
        <v>-4.4695999999999998</v>
      </c>
      <c r="AQ97">
        <f t="shared" si="72"/>
        <v>-4.7896999999999998</v>
      </c>
      <c r="AR97">
        <f t="shared" si="72"/>
        <v>-4.5631000000000004</v>
      </c>
      <c r="AS97">
        <f t="shared" si="43"/>
        <v>-3.0289999999999999</v>
      </c>
      <c r="AT97">
        <f t="shared" si="43"/>
        <v>-5.3948</v>
      </c>
      <c r="AU97">
        <f t="shared" si="43"/>
        <v>-3.7509000000000001</v>
      </c>
      <c r="AV97">
        <f t="shared" si="43"/>
        <v>-3.7111000000000001</v>
      </c>
      <c r="AW97">
        <f t="shared" si="43"/>
        <v>-2.1244000000000001</v>
      </c>
      <c r="AX97">
        <f t="shared" si="41"/>
        <v>-3.6539999999999999</v>
      </c>
      <c r="AY97">
        <f t="shared" si="41"/>
        <v>-4.6139000000000001</v>
      </c>
      <c r="AZ97">
        <f t="shared" si="41"/>
        <v>-3.3974000000000002</v>
      </c>
      <c r="BA97">
        <f t="shared" si="41"/>
        <v>-4.4996999999999998</v>
      </c>
      <c r="BB97">
        <f t="shared" si="41"/>
        <v>-2.7515999999999998</v>
      </c>
      <c r="BC97">
        <f t="shared" si="41"/>
        <v>-4.6184000000000003</v>
      </c>
      <c r="BD97">
        <f t="shared" si="73"/>
        <v>-4.3227000000000002</v>
      </c>
      <c r="BE97">
        <f t="shared" si="73"/>
        <v>-5.4821</v>
      </c>
      <c r="BF97">
        <f t="shared" si="73"/>
        <v>-3.8292999999999999</v>
      </c>
      <c r="BH97">
        <f t="shared" si="46"/>
        <v>-1.3518607691368743</v>
      </c>
      <c r="BJ97" s="3">
        <f t="shared" si="75"/>
        <v>-0.91158040806027785</v>
      </c>
      <c r="BK97" s="3">
        <f t="shared" si="75"/>
        <v>-0.9260145198336911</v>
      </c>
      <c r="BL97" s="3">
        <f t="shared" si="75"/>
        <v>-2.5599906347109291</v>
      </c>
      <c r="BM97" s="3">
        <f t="shared" si="75"/>
        <v>-1.9763923237500256</v>
      </c>
      <c r="BN97" s="3">
        <f t="shared" si="75"/>
        <v>-2.8192934327669916</v>
      </c>
      <c r="BO97" s="3">
        <f t="shared" si="75"/>
        <v>2.6777954365233536</v>
      </c>
      <c r="BP97" s="3">
        <f t="shared" si="75"/>
        <v>-1.5979605693599437</v>
      </c>
      <c r="BQ97" s="3">
        <f t="shared" si="75"/>
        <v>-1.8643499078889452</v>
      </c>
      <c r="BR97" s="3">
        <f t="shared" si="75"/>
        <v>-0.8856140072830514</v>
      </c>
      <c r="BS97" s="3">
        <f t="shared" si="75"/>
        <v>-0.92182737356053046</v>
      </c>
      <c r="BT97" s="3">
        <f t="shared" si="75"/>
        <v>0.97441487420278872</v>
      </c>
      <c r="BU97" s="3">
        <f t="shared" si="75"/>
        <v>1.3814685950445789</v>
      </c>
      <c r="BV97" s="3">
        <f t="shared" si="75"/>
        <v>-1.5671271603991288</v>
      </c>
      <c r="BW97" s="3">
        <f t="shared" si="75"/>
        <v>-0.34825081867130292</v>
      </c>
      <c r="BX97" s="3">
        <f t="shared" si="75"/>
        <v>-3.3699290034596707E-2</v>
      </c>
      <c r="BY97" s="3">
        <f t="shared" si="40"/>
        <v>2.8097652660337737</v>
      </c>
      <c r="BZ97" s="3">
        <f t="shared" si="39"/>
        <v>0.88756362651470599</v>
      </c>
      <c r="CA97" s="3">
        <f t="shared" si="39"/>
        <v>-0.69605674524882755</v>
      </c>
      <c r="CB97" s="3">
        <f t="shared" si="39"/>
        <v>6.3218371565260334E-2</v>
      </c>
      <c r="CC97" s="3">
        <f t="shared" si="39"/>
        <v>-0.69822917179814503</v>
      </c>
      <c r="CD97" s="3">
        <f t="shared" si="39"/>
        <v>1.3440574047571001</v>
      </c>
      <c r="CE97" s="3">
        <f t="shared" si="39"/>
        <v>-0.68345161464912874</v>
      </c>
      <c r="CF97" s="3">
        <f t="shared" si="76"/>
        <v>-0.89564264009289962</v>
      </c>
      <c r="CG97" s="3">
        <f t="shared" si="76"/>
        <v>-2.3503237149728502</v>
      </c>
      <c r="CH97" s="3">
        <f t="shared" si="76"/>
        <v>-0.64251139493920739</v>
      </c>
      <c r="CI97" s="3"/>
      <c r="CJ97" s="3">
        <f t="shared" si="47"/>
        <v>-0.91158040806027762</v>
      </c>
      <c r="CK97" s="3">
        <f t="shared" si="48"/>
        <v>-0.92601451983369143</v>
      </c>
      <c r="CL97" s="3">
        <f t="shared" si="49"/>
        <v>-2.5599906347109282</v>
      </c>
      <c r="CM97" s="3">
        <f t="shared" si="50"/>
        <v>-1.9763923237500252</v>
      </c>
      <c r="CN97" s="3">
        <f t="shared" si="51"/>
        <v>-2.8192934327669925</v>
      </c>
      <c r="CO97" s="3">
        <f t="shared" si="52"/>
        <v>2.6777954365233536</v>
      </c>
      <c r="CP97" s="3">
        <f t="shared" si="53"/>
        <v>-1.5979605693599428</v>
      </c>
      <c r="CQ97" s="3">
        <f t="shared" si="54"/>
        <v>-1.8643499078889452</v>
      </c>
      <c r="CR97" s="3">
        <f t="shared" si="55"/>
        <v>-0.88561400728305129</v>
      </c>
      <c r="CS97" s="3">
        <f t="shared" si="56"/>
        <v>-0.9218273735605319</v>
      </c>
      <c r="CT97" s="3">
        <f t="shared" si="57"/>
        <v>0.97441487420278872</v>
      </c>
      <c r="CU97" s="3">
        <f t="shared" si="58"/>
        <v>1.3814685950445793</v>
      </c>
      <c r="CV97" s="3">
        <f t="shared" si="59"/>
        <v>-1.567127160399129</v>
      </c>
      <c r="CW97" s="3">
        <f t="shared" si="60"/>
        <v>-0.34825081867130264</v>
      </c>
      <c r="CX97" s="3">
        <f t="shared" si="61"/>
        <v>-3.3699290034595729E-2</v>
      </c>
      <c r="CY97" s="3">
        <f t="shared" si="62"/>
        <v>2.8097652660337737</v>
      </c>
      <c r="CZ97" s="3">
        <f t="shared" si="63"/>
        <v>0.88756362651470611</v>
      </c>
      <c r="DA97" s="3">
        <f t="shared" si="64"/>
        <v>-0.69605674524882721</v>
      </c>
      <c r="DB97" s="3">
        <f t="shared" si="65"/>
        <v>6.3218371565260487E-2</v>
      </c>
      <c r="DC97" s="3">
        <f t="shared" si="66"/>
        <v>-0.69822917179814592</v>
      </c>
      <c r="DD97" s="3">
        <f t="shared" si="67"/>
        <v>1.3440574047571003</v>
      </c>
      <c r="DE97" s="3">
        <f t="shared" si="68"/>
        <v>-0.68345161464912851</v>
      </c>
      <c r="DF97" s="3">
        <f t="shared" si="69"/>
        <v>-0.89564264009289973</v>
      </c>
      <c r="DG97" s="3">
        <f t="shared" si="70"/>
        <v>-2.3503237149728502</v>
      </c>
      <c r="DH97" s="3">
        <f t="shared" si="71"/>
        <v>-0.64251139493920695</v>
      </c>
      <c r="DI97" s="3"/>
    </row>
    <row r="98" spans="1:113" x14ac:dyDescent="0.4">
      <c r="A98" s="18">
        <v>197106</v>
      </c>
      <c r="B98">
        <v>-0.78790000000000004</v>
      </c>
      <c r="C98">
        <v>-3.3776999999999999</v>
      </c>
      <c r="D98">
        <v>-1.9651000000000001</v>
      </c>
      <c r="E98">
        <v>-1.4088000000000001</v>
      </c>
      <c r="F98">
        <v>-2.0907</v>
      </c>
      <c r="G98">
        <v>3.3763000000000001</v>
      </c>
      <c r="H98">
        <v>-1.6143000000000001</v>
      </c>
      <c r="I98">
        <v>0.3851</v>
      </c>
      <c r="J98">
        <v>-2.1092</v>
      </c>
      <c r="K98">
        <v>-3.3719999999999999</v>
      </c>
      <c r="L98">
        <v>-1.3640000000000001</v>
      </c>
      <c r="M98">
        <v>1.2547999999999999</v>
      </c>
      <c r="N98">
        <v>-0.93769999999999998</v>
      </c>
      <c r="O98">
        <v>-2.5185</v>
      </c>
      <c r="P98">
        <v>-2.0068999999999999</v>
      </c>
      <c r="Q98">
        <v>1.0987</v>
      </c>
      <c r="R98">
        <v>1.0988</v>
      </c>
      <c r="S98">
        <v>2.2570999999999999</v>
      </c>
      <c r="T98">
        <v>0.46920000000000001</v>
      </c>
      <c r="U98">
        <v>-4.0266000000000002</v>
      </c>
      <c r="V98">
        <v>1.1919999999999999</v>
      </c>
      <c r="W98">
        <v>-1.0946</v>
      </c>
      <c r="X98">
        <v>0.44429999999999997</v>
      </c>
      <c r="Y98">
        <v>0.69650000000000001</v>
      </c>
      <c r="Z98">
        <v>-0.19450000000000001</v>
      </c>
      <c r="AB98">
        <v>-0.1</v>
      </c>
      <c r="AC98">
        <v>-1.47</v>
      </c>
      <c r="AD98">
        <v>-1.87</v>
      </c>
      <c r="AF98">
        <v>0.37</v>
      </c>
      <c r="AH98">
        <f t="shared" si="74"/>
        <v>-1.1579000000000002</v>
      </c>
      <c r="AI98">
        <f t="shared" si="74"/>
        <v>-3.7477</v>
      </c>
      <c r="AJ98">
        <f t="shared" si="72"/>
        <v>-2.3351000000000002</v>
      </c>
      <c r="AK98">
        <f t="shared" si="72"/>
        <v>-1.7787999999999999</v>
      </c>
      <c r="AL98">
        <f t="shared" si="72"/>
        <v>-2.4607000000000001</v>
      </c>
      <c r="AM98">
        <f t="shared" si="72"/>
        <v>3.0063</v>
      </c>
      <c r="AN98">
        <f t="shared" si="72"/>
        <v>-1.9843000000000002</v>
      </c>
      <c r="AO98">
        <f t="shared" si="72"/>
        <v>1.5100000000000002E-2</v>
      </c>
      <c r="AP98">
        <f t="shared" si="72"/>
        <v>-2.4792000000000001</v>
      </c>
      <c r="AQ98">
        <f t="shared" si="72"/>
        <v>-3.742</v>
      </c>
      <c r="AR98">
        <f t="shared" si="72"/>
        <v>-1.734</v>
      </c>
      <c r="AS98">
        <f t="shared" si="43"/>
        <v>0.88479999999999992</v>
      </c>
      <c r="AT98">
        <f t="shared" si="43"/>
        <v>-1.3077000000000001</v>
      </c>
      <c r="AU98">
        <f t="shared" si="43"/>
        <v>-2.8885000000000001</v>
      </c>
      <c r="AV98">
        <f t="shared" si="43"/>
        <v>-2.3769</v>
      </c>
      <c r="AW98">
        <f t="shared" si="43"/>
        <v>0.72870000000000001</v>
      </c>
      <c r="AX98">
        <f t="shared" si="41"/>
        <v>0.7288</v>
      </c>
      <c r="AY98">
        <f t="shared" si="41"/>
        <v>1.8870999999999998</v>
      </c>
      <c r="AZ98">
        <f t="shared" si="41"/>
        <v>9.920000000000001E-2</v>
      </c>
      <c r="BA98">
        <f t="shared" si="41"/>
        <v>-4.3966000000000003</v>
      </c>
      <c r="BB98">
        <f t="shared" si="41"/>
        <v>0.82199999999999995</v>
      </c>
      <c r="BC98">
        <f t="shared" si="41"/>
        <v>-1.4645999999999999</v>
      </c>
      <c r="BD98">
        <f t="shared" si="73"/>
        <v>7.4299999999999977E-2</v>
      </c>
      <c r="BE98">
        <f t="shared" si="73"/>
        <v>0.32650000000000001</v>
      </c>
      <c r="BF98">
        <f t="shared" si="73"/>
        <v>-0.5645</v>
      </c>
      <c r="BH98">
        <f t="shared" si="46"/>
        <v>0.23993981644539222</v>
      </c>
      <c r="BJ98" s="3">
        <f t="shared" si="75"/>
        <v>-0.69421400349775464</v>
      </c>
      <c r="BK98" s="3">
        <f t="shared" si="75"/>
        <v>-3.7983140809981193</v>
      </c>
      <c r="BL98" s="3">
        <f t="shared" si="75"/>
        <v>-2.4981869570797155</v>
      </c>
      <c r="BM98" s="3">
        <f t="shared" si="75"/>
        <v>-2.1364865222684752</v>
      </c>
      <c r="BN98" s="3">
        <f t="shared" si="75"/>
        <v>-2.9761830880531939</v>
      </c>
      <c r="BO98" s="3">
        <f t="shared" si="75"/>
        <v>3.3793522277657639</v>
      </c>
      <c r="BP98" s="3">
        <f t="shared" si="75"/>
        <v>-1.9935591584431733</v>
      </c>
      <c r="BQ98" s="3">
        <f t="shared" si="75"/>
        <v>-0.28814584358449957</v>
      </c>
      <c r="BR98" s="3">
        <f t="shared" si="75"/>
        <v>-2.894994234585794</v>
      </c>
      <c r="BS98" s="3">
        <f t="shared" si="75"/>
        <v>-4.2413008884678716</v>
      </c>
      <c r="BT98" s="3">
        <f t="shared" si="75"/>
        <v>-1.4553575337777789</v>
      </c>
      <c r="BU98" s="3">
        <f t="shared" si="75"/>
        <v>0.78637950263344947</v>
      </c>
      <c r="BV98" s="3">
        <f t="shared" si="75"/>
        <v>-1.4877774687482086</v>
      </c>
      <c r="BW98" s="3">
        <f t="shared" si="75"/>
        <v>-3.26626175346252</v>
      </c>
      <c r="BX98" s="3">
        <f t="shared" si="75"/>
        <v>-2.8417583904231041</v>
      </c>
      <c r="BY98" s="3">
        <f t="shared" si="40"/>
        <v>0.91454989543302467</v>
      </c>
      <c r="BZ98" s="3">
        <f t="shared" si="39"/>
        <v>0.89504469877982551</v>
      </c>
      <c r="CA98" s="3">
        <f t="shared" si="39"/>
        <v>1.7892692527687823</v>
      </c>
      <c r="CB98" s="3">
        <f t="shared" si="39"/>
        <v>-0.22512209135061717</v>
      </c>
      <c r="CC98" s="3">
        <f t="shared" si="39"/>
        <v>-4.7815350099502485</v>
      </c>
      <c r="CD98" s="3">
        <f t="shared" si="39"/>
        <v>1.0203477571480126</v>
      </c>
      <c r="CE98" s="3">
        <f t="shared" si="39"/>
        <v>-1.3385467337327157</v>
      </c>
      <c r="CF98" s="3">
        <f t="shared" si="76"/>
        <v>0.14636563831418087</v>
      </c>
      <c r="CG98" s="3">
        <f t="shared" si="76"/>
        <v>0.2140548958251634</v>
      </c>
      <c r="CH98" s="3">
        <f t="shared" si="76"/>
        <v>-0.74902049682519511</v>
      </c>
      <c r="CI98" s="3"/>
      <c r="CJ98" s="3">
        <f t="shared" si="47"/>
        <v>-0.69421400349775442</v>
      </c>
      <c r="CK98" s="3">
        <f t="shared" si="48"/>
        <v>-3.7983140809981197</v>
      </c>
      <c r="CL98" s="3">
        <f t="shared" si="49"/>
        <v>-2.4981869570797146</v>
      </c>
      <c r="CM98" s="3">
        <f t="shared" si="50"/>
        <v>-2.1364865222684748</v>
      </c>
      <c r="CN98" s="3">
        <f t="shared" si="51"/>
        <v>-2.9761830880531948</v>
      </c>
      <c r="CO98" s="3">
        <f t="shared" si="52"/>
        <v>3.3793522277657639</v>
      </c>
      <c r="CP98" s="3">
        <f t="shared" si="53"/>
        <v>-1.9935591584431724</v>
      </c>
      <c r="CQ98" s="3">
        <f t="shared" si="54"/>
        <v>-0.28814584358449957</v>
      </c>
      <c r="CR98" s="3">
        <f t="shared" si="55"/>
        <v>-2.894994234585794</v>
      </c>
      <c r="CS98" s="3">
        <f t="shared" si="56"/>
        <v>-4.2413008884678733</v>
      </c>
      <c r="CT98" s="3">
        <f t="shared" si="57"/>
        <v>-1.4553575337777789</v>
      </c>
      <c r="CU98" s="3">
        <f t="shared" si="58"/>
        <v>0.78637950263344991</v>
      </c>
      <c r="CV98" s="3">
        <f t="shared" si="59"/>
        <v>-1.4877774687482088</v>
      </c>
      <c r="CW98" s="3">
        <f t="shared" si="60"/>
        <v>-3.2662617534625196</v>
      </c>
      <c r="CX98" s="3">
        <f t="shared" si="61"/>
        <v>-2.8417583904231032</v>
      </c>
      <c r="CY98" s="3">
        <f t="shared" si="62"/>
        <v>0.91454989543302467</v>
      </c>
      <c r="CZ98" s="3">
        <f t="shared" si="63"/>
        <v>0.89504469877982562</v>
      </c>
      <c r="DA98" s="3">
        <f t="shared" si="64"/>
        <v>1.7892692527687826</v>
      </c>
      <c r="DB98" s="3">
        <f t="shared" si="65"/>
        <v>-0.22512209135061703</v>
      </c>
      <c r="DC98" s="3">
        <f t="shared" si="66"/>
        <v>-4.7815350099502494</v>
      </c>
      <c r="DD98" s="3">
        <f t="shared" si="67"/>
        <v>1.0203477571480128</v>
      </c>
      <c r="DE98" s="3">
        <f t="shared" si="68"/>
        <v>-1.3385467337327155</v>
      </c>
      <c r="DF98" s="3">
        <f t="shared" si="69"/>
        <v>0.14636563831418073</v>
      </c>
      <c r="DG98" s="3">
        <f t="shared" si="70"/>
        <v>0.21405489582516338</v>
      </c>
      <c r="DH98" s="3">
        <f t="shared" si="71"/>
        <v>-0.74902049682519467</v>
      </c>
      <c r="DI98" s="3"/>
    </row>
    <row r="99" spans="1:113" x14ac:dyDescent="0.4">
      <c r="A99" s="18">
        <v>197107</v>
      </c>
      <c r="B99">
        <v>-8.7413000000000007</v>
      </c>
      <c r="C99">
        <v>-8.2520000000000007</v>
      </c>
      <c r="D99">
        <v>-7.1807999999999996</v>
      </c>
      <c r="E99">
        <v>-5.9687999999999999</v>
      </c>
      <c r="F99">
        <v>-6.1308999999999996</v>
      </c>
      <c r="G99">
        <v>-6.2507999999999999</v>
      </c>
      <c r="H99">
        <v>-5.0162000000000004</v>
      </c>
      <c r="I99">
        <v>-3.8372999999999999</v>
      </c>
      <c r="J99">
        <v>-6.8124000000000002</v>
      </c>
      <c r="K99">
        <v>-5.5136000000000003</v>
      </c>
      <c r="L99">
        <v>-7.7786999999999997</v>
      </c>
      <c r="M99">
        <v>-4.5846</v>
      </c>
      <c r="N99">
        <v>-3.2730999999999999</v>
      </c>
      <c r="O99">
        <v>-5.6123000000000003</v>
      </c>
      <c r="P99">
        <v>-4.8648999999999996</v>
      </c>
      <c r="Q99">
        <v>-3.5413999999999999</v>
      </c>
      <c r="R99">
        <v>-4.0742000000000003</v>
      </c>
      <c r="S99">
        <v>-3.8258999999999999</v>
      </c>
      <c r="T99">
        <v>-4.2450000000000001</v>
      </c>
      <c r="U99">
        <v>-7.6081000000000003</v>
      </c>
      <c r="V99">
        <v>-3.8980999999999999</v>
      </c>
      <c r="W99">
        <v>-4.2343000000000002</v>
      </c>
      <c r="X99">
        <v>-3.2315</v>
      </c>
      <c r="Y99">
        <v>-3.2955000000000001</v>
      </c>
      <c r="Z99">
        <v>-5.4874000000000001</v>
      </c>
      <c r="AB99">
        <v>-4.5</v>
      </c>
      <c r="AC99">
        <v>-1.48</v>
      </c>
      <c r="AD99">
        <v>0.02</v>
      </c>
      <c r="AF99">
        <v>0.4</v>
      </c>
      <c r="AH99">
        <f t="shared" si="74"/>
        <v>-9.1413000000000011</v>
      </c>
      <c r="AI99">
        <f t="shared" si="74"/>
        <v>-8.652000000000001</v>
      </c>
      <c r="AJ99">
        <f t="shared" si="72"/>
        <v>-7.5808</v>
      </c>
      <c r="AK99">
        <f t="shared" si="72"/>
        <v>-6.3688000000000002</v>
      </c>
      <c r="AL99">
        <f t="shared" si="72"/>
        <v>-6.5308999999999999</v>
      </c>
      <c r="AM99">
        <f t="shared" si="72"/>
        <v>-6.6508000000000003</v>
      </c>
      <c r="AN99">
        <f t="shared" si="72"/>
        <v>-5.4162000000000008</v>
      </c>
      <c r="AO99">
        <f t="shared" si="72"/>
        <v>-4.2373000000000003</v>
      </c>
      <c r="AP99">
        <f t="shared" si="72"/>
        <v>-7.2124000000000006</v>
      </c>
      <c r="AQ99">
        <f t="shared" si="72"/>
        <v>-5.9136000000000006</v>
      </c>
      <c r="AR99">
        <f t="shared" si="72"/>
        <v>-8.1786999999999992</v>
      </c>
      <c r="AS99">
        <f t="shared" si="43"/>
        <v>-4.9846000000000004</v>
      </c>
      <c r="AT99">
        <f t="shared" si="43"/>
        <v>-3.6730999999999998</v>
      </c>
      <c r="AU99">
        <f t="shared" si="43"/>
        <v>-6.0123000000000006</v>
      </c>
      <c r="AV99">
        <f t="shared" si="43"/>
        <v>-5.2648999999999999</v>
      </c>
      <c r="AW99">
        <f t="shared" si="43"/>
        <v>-3.9413999999999998</v>
      </c>
      <c r="AX99">
        <f t="shared" si="41"/>
        <v>-4.4742000000000006</v>
      </c>
      <c r="AY99">
        <f t="shared" si="41"/>
        <v>-4.2259000000000002</v>
      </c>
      <c r="AZ99">
        <f t="shared" si="41"/>
        <v>-4.6450000000000005</v>
      </c>
      <c r="BA99">
        <f t="shared" si="41"/>
        <v>-8.0081000000000007</v>
      </c>
      <c r="BB99">
        <f t="shared" si="41"/>
        <v>-4.2980999999999998</v>
      </c>
      <c r="BC99">
        <f t="shared" si="41"/>
        <v>-4.6343000000000005</v>
      </c>
      <c r="BD99">
        <f t="shared" si="73"/>
        <v>-3.6315</v>
      </c>
      <c r="BE99">
        <f t="shared" si="73"/>
        <v>-3.6955</v>
      </c>
      <c r="BF99">
        <f t="shared" si="73"/>
        <v>-5.8874000000000004</v>
      </c>
      <c r="BH99">
        <f t="shared" si="46"/>
        <v>-6.1903645514274519</v>
      </c>
      <c r="BJ99" s="3">
        <f t="shared" si="75"/>
        <v>-2.4169882767129884</v>
      </c>
      <c r="BK99" s="3">
        <f t="shared" si="75"/>
        <v>-3.2231403518425834</v>
      </c>
      <c r="BL99" s="3">
        <f t="shared" si="75"/>
        <v>-2.6634787564553193</v>
      </c>
      <c r="BM99" s="3">
        <f t="shared" si="75"/>
        <v>-2.0072662971444615</v>
      </c>
      <c r="BN99" s="3">
        <f t="shared" si="75"/>
        <v>-2.2018587366977069</v>
      </c>
      <c r="BO99" s="3">
        <f t="shared" si="75"/>
        <v>1.2599902743701819E-3</v>
      </c>
      <c r="BP99" s="3">
        <f t="shared" si="75"/>
        <v>3.4086908941688421E-5</v>
      </c>
      <c r="BQ99" s="3">
        <f t="shared" si="75"/>
        <v>0.36080006287437705</v>
      </c>
      <c r="BR99" s="3">
        <f t="shared" si="75"/>
        <v>-3.0923609871290774</v>
      </c>
      <c r="BS99" s="3">
        <f t="shared" si="75"/>
        <v>-1.4604360777482075</v>
      </c>
      <c r="BT99" s="3">
        <f t="shared" si="75"/>
        <v>-1.936387792768886</v>
      </c>
      <c r="BU99" s="3">
        <f t="shared" si="75"/>
        <v>3.0152700213080585E-2</v>
      </c>
      <c r="BV99" s="3">
        <f t="shared" si="75"/>
        <v>0.69169401494662441</v>
      </c>
      <c r="BW99" s="3">
        <f t="shared" si="75"/>
        <v>-2.102997806792068</v>
      </c>
      <c r="BX99" s="3">
        <f t="shared" si="75"/>
        <v>-1.0323511631784044</v>
      </c>
      <c r="BY99" s="3">
        <f t="shared" si="40"/>
        <v>1.6291374291039773</v>
      </c>
      <c r="BZ99" s="3">
        <f t="shared" si="39"/>
        <v>0.65374657559257621</v>
      </c>
      <c r="CA99" s="3">
        <f t="shared" si="39"/>
        <v>0.23012636841891521</v>
      </c>
      <c r="CB99" s="3">
        <f t="shared" si="39"/>
        <v>-0.67712156639446786</v>
      </c>
      <c r="CC99" s="3">
        <f t="shared" si="39"/>
        <v>-3.6455644718396165</v>
      </c>
      <c r="CD99" s="3">
        <f t="shared" si="39"/>
        <v>0.31987725443666903</v>
      </c>
      <c r="CE99" s="3">
        <f t="shared" si="39"/>
        <v>-0.18888113477194679</v>
      </c>
      <c r="CF99" s="3">
        <f t="shared" si="76"/>
        <v>0.24519542568759478</v>
      </c>
      <c r="CG99" s="3">
        <f t="shared" si="76"/>
        <v>-0.12893115765711993</v>
      </c>
      <c r="CH99" s="3">
        <f t="shared" si="76"/>
        <v>-2.2487864637586115</v>
      </c>
      <c r="CI99" s="3"/>
      <c r="CJ99" s="3">
        <f t="shared" si="47"/>
        <v>-2.4169882767129884</v>
      </c>
      <c r="CK99" s="3">
        <f t="shared" si="48"/>
        <v>-3.2231403518425839</v>
      </c>
      <c r="CL99" s="3">
        <f t="shared" si="49"/>
        <v>-2.6634787564553184</v>
      </c>
      <c r="CM99" s="3">
        <f t="shared" si="50"/>
        <v>-2.007266297144461</v>
      </c>
      <c r="CN99" s="3">
        <f t="shared" si="51"/>
        <v>-2.2018587366977078</v>
      </c>
      <c r="CO99" s="3">
        <f t="shared" si="52"/>
        <v>1.259990274370225E-3</v>
      </c>
      <c r="CP99" s="3">
        <f t="shared" si="53"/>
        <v>3.4086908942483155E-5</v>
      </c>
      <c r="CQ99" s="3">
        <f t="shared" si="54"/>
        <v>0.36080006287437705</v>
      </c>
      <c r="CR99" s="3">
        <f t="shared" si="55"/>
        <v>-3.0923609871290774</v>
      </c>
      <c r="CS99" s="3">
        <f t="shared" si="56"/>
        <v>-1.460436077748209</v>
      </c>
      <c r="CT99" s="3">
        <f t="shared" si="57"/>
        <v>-1.936387792768886</v>
      </c>
      <c r="CU99" s="3">
        <f t="shared" si="58"/>
        <v>3.0152700213081085E-2</v>
      </c>
      <c r="CV99" s="3">
        <f t="shared" si="59"/>
        <v>0.6916940149466243</v>
      </c>
      <c r="CW99" s="3">
        <f t="shared" si="60"/>
        <v>-2.1029978067920676</v>
      </c>
      <c r="CX99" s="3">
        <f t="shared" si="61"/>
        <v>-1.0323511631784035</v>
      </c>
      <c r="CY99" s="3">
        <f t="shared" si="62"/>
        <v>1.6291374291039773</v>
      </c>
      <c r="CZ99" s="3">
        <f t="shared" si="63"/>
        <v>0.65374657559257632</v>
      </c>
      <c r="DA99" s="3">
        <f t="shared" si="64"/>
        <v>0.23012636841891554</v>
      </c>
      <c r="DB99" s="3">
        <f t="shared" si="65"/>
        <v>-0.67712156639446774</v>
      </c>
      <c r="DC99" s="3">
        <f t="shared" si="66"/>
        <v>-3.6455644718396174</v>
      </c>
      <c r="DD99" s="3">
        <f t="shared" si="67"/>
        <v>0.31987725443666915</v>
      </c>
      <c r="DE99" s="3">
        <f t="shared" si="68"/>
        <v>-0.18888113477194651</v>
      </c>
      <c r="DF99" s="3">
        <f t="shared" si="69"/>
        <v>0.24519542568759464</v>
      </c>
      <c r="DG99" s="3">
        <f t="shared" si="70"/>
        <v>-0.12893115765711996</v>
      </c>
      <c r="DH99" s="3">
        <f t="shared" si="71"/>
        <v>-2.248786463758611</v>
      </c>
      <c r="DI99" s="3"/>
    </row>
    <row r="100" spans="1:113" x14ac:dyDescent="0.4">
      <c r="A100" s="18">
        <v>197108</v>
      </c>
      <c r="B100">
        <v>3.3411</v>
      </c>
      <c r="C100">
        <v>4.3468999999999998</v>
      </c>
      <c r="D100">
        <v>3.1656</v>
      </c>
      <c r="E100">
        <v>4.4301000000000004</v>
      </c>
      <c r="F100">
        <v>5.6014999999999997</v>
      </c>
      <c r="G100">
        <v>3.8125</v>
      </c>
      <c r="H100">
        <v>7.4455</v>
      </c>
      <c r="I100">
        <v>3.4935999999999998</v>
      </c>
      <c r="J100">
        <v>6.2565999999999997</v>
      </c>
      <c r="K100">
        <v>7.8879999999999999</v>
      </c>
      <c r="L100">
        <v>6.5717999999999996</v>
      </c>
      <c r="M100">
        <v>4.6212999999999997</v>
      </c>
      <c r="N100">
        <v>2.2734999999999999</v>
      </c>
      <c r="O100">
        <v>6.5640000000000001</v>
      </c>
      <c r="P100">
        <v>9.0715000000000003</v>
      </c>
      <c r="Q100">
        <v>6.9164000000000003</v>
      </c>
      <c r="R100">
        <v>3.8123999999999998</v>
      </c>
      <c r="S100">
        <v>2.6107</v>
      </c>
      <c r="T100">
        <v>3.2848999999999999</v>
      </c>
      <c r="U100">
        <v>10.558299999999999</v>
      </c>
      <c r="V100">
        <v>5.3311999999999999</v>
      </c>
      <c r="W100">
        <v>4.8586</v>
      </c>
      <c r="X100">
        <v>-1.2656000000000001</v>
      </c>
      <c r="Y100">
        <v>1.9692000000000001</v>
      </c>
      <c r="Z100">
        <v>13.587400000000001</v>
      </c>
      <c r="AB100">
        <v>3.79</v>
      </c>
      <c r="AC100">
        <v>-0.17</v>
      </c>
      <c r="AD100">
        <v>2.63</v>
      </c>
      <c r="AF100">
        <v>0.47</v>
      </c>
      <c r="AH100">
        <f t="shared" si="74"/>
        <v>2.8711000000000002</v>
      </c>
      <c r="AI100">
        <f t="shared" si="74"/>
        <v>3.8769</v>
      </c>
      <c r="AJ100">
        <f t="shared" si="72"/>
        <v>2.6955999999999998</v>
      </c>
      <c r="AK100">
        <f t="shared" si="72"/>
        <v>3.9601000000000006</v>
      </c>
      <c r="AL100">
        <f t="shared" si="72"/>
        <v>5.1315</v>
      </c>
      <c r="AM100">
        <f t="shared" si="72"/>
        <v>3.3425000000000002</v>
      </c>
      <c r="AN100">
        <f t="shared" si="72"/>
        <v>6.9755000000000003</v>
      </c>
      <c r="AO100">
        <f t="shared" si="72"/>
        <v>3.0236000000000001</v>
      </c>
      <c r="AP100">
        <f t="shared" si="72"/>
        <v>5.7866</v>
      </c>
      <c r="AQ100">
        <f t="shared" si="72"/>
        <v>7.4180000000000001</v>
      </c>
      <c r="AR100">
        <f t="shared" si="72"/>
        <v>6.1017999999999999</v>
      </c>
      <c r="AS100">
        <f t="shared" si="43"/>
        <v>4.1513</v>
      </c>
      <c r="AT100">
        <f t="shared" si="43"/>
        <v>1.8034999999999999</v>
      </c>
      <c r="AU100">
        <f t="shared" si="43"/>
        <v>6.0940000000000003</v>
      </c>
      <c r="AV100">
        <f t="shared" si="43"/>
        <v>8.6014999999999997</v>
      </c>
      <c r="AW100">
        <f t="shared" si="43"/>
        <v>6.4464000000000006</v>
      </c>
      <c r="AX100">
        <f t="shared" si="41"/>
        <v>3.3423999999999996</v>
      </c>
      <c r="AY100">
        <f t="shared" si="41"/>
        <v>2.1406999999999998</v>
      </c>
      <c r="AZ100">
        <f t="shared" si="41"/>
        <v>2.8148999999999997</v>
      </c>
      <c r="BA100">
        <f t="shared" si="41"/>
        <v>10.088299999999998</v>
      </c>
      <c r="BB100">
        <f t="shared" si="41"/>
        <v>4.8612000000000002</v>
      </c>
      <c r="BC100">
        <f t="shared" si="41"/>
        <v>4.3886000000000003</v>
      </c>
      <c r="BD100">
        <f t="shared" si="73"/>
        <v>-1.7356</v>
      </c>
      <c r="BE100">
        <f t="shared" si="73"/>
        <v>1.4992000000000001</v>
      </c>
      <c r="BF100">
        <f t="shared" si="73"/>
        <v>13.1174</v>
      </c>
      <c r="BH100">
        <f t="shared" si="46"/>
        <v>0.25224260711107932</v>
      </c>
      <c r="BJ100" s="3">
        <f t="shared" si="75"/>
        <v>-2.2001762937688332</v>
      </c>
      <c r="BK100" s="3">
        <f t="shared" si="75"/>
        <v>-1.0180669915469904</v>
      </c>
      <c r="BL100" s="3">
        <f t="shared" si="75"/>
        <v>-1.9590296617226484</v>
      </c>
      <c r="BM100" s="3">
        <f t="shared" si="75"/>
        <v>-0.56980622129856862</v>
      </c>
      <c r="BN100" s="3">
        <f t="shared" si="75"/>
        <v>0.33301697404388797</v>
      </c>
      <c r="BO100" s="3">
        <f t="shared" si="75"/>
        <v>-1.8356614531793447</v>
      </c>
      <c r="BP100" s="3">
        <f t="shared" si="75"/>
        <v>2.1696115860068881</v>
      </c>
      <c r="BQ100" s="3">
        <f t="shared" si="75"/>
        <v>-1.6128812017947336</v>
      </c>
      <c r="BR100" s="3">
        <f t="shared" si="75"/>
        <v>1.3607168261854259</v>
      </c>
      <c r="BS100" s="3">
        <f t="shared" si="75"/>
        <v>2.5402699947822436</v>
      </c>
      <c r="BT100" s="3">
        <f t="shared" si="75"/>
        <v>1.1080162633757222</v>
      </c>
      <c r="BU100" s="3">
        <f t="shared" si="75"/>
        <v>-0.46763043795399817</v>
      </c>
      <c r="BV100" s="3">
        <f t="shared" si="75"/>
        <v>-2.3946570304693227</v>
      </c>
      <c r="BW100" s="3">
        <f t="shared" si="75"/>
        <v>1.9260839845947393</v>
      </c>
      <c r="BX100" s="3">
        <f t="shared" si="75"/>
        <v>3.983706583671923</v>
      </c>
      <c r="BY100" s="3">
        <f t="shared" si="40"/>
        <v>1.8716965986193879</v>
      </c>
      <c r="BZ100" s="3">
        <f t="shared" si="39"/>
        <v>-0.87795082412963055</v>
      </c>
      <c r="CA100" s="3">
        <f t="shared" si="39"/>
        <v>-1.9831544244764485</v>
      </c>
      <c r="CB100" s="3">
        <f t="shared" si="39"/>
        <v>-1.3041175554595776</v>
      </c>
      <c r="CC100" s="3">
        <f t="shared" si="39"/>
        <v>5.5061694461292143</v>
      </c>
      <c r="CD100" s="3">
        <f t="shared" si="39"/>
        <v>1.1521934970450873</v>
      </c>
      <c r="CE100" s="3">
        <f t="shared" si="39"/>
        <v>0.69594140718605857</v>
      </c>
      <c r="CF100" s="3">
        <f t="shared" si="76"/>
        <v>-5.0271729691591327</v>
      </c>
      <c r="CG100" s="3">
        <f t="shared" si="76"/>
        <v>-1.8658278887098172</v>
      </c>
      <c r="CH100" s="3">
        <f t="shared" si="76"/>
        <v>9.5528814603045742</v>
      </c>
      <c r="CI100" s="3"/>
      <c r="CJ100" s="3">
        <f t="shared" si="47"/>
        <v>-2.2001762937688332</v>
      </c>
      <c r="CK100" s="3">
        <f t="shared" si="48"/>
        <v>-1.0180669915469907</v>
      </c>
      <c r="CL100" s="3">
        <f t="shared" si="49"/>
        <v>-1.9590296617226477</v>
      </c>
      <c r="CM100" s="3">
        <f t="shared" si="50"/>
        <v>-0.56980622129856817</v>
      </c>
      <c r="CN100" s="3">
        <f t="shared" si="51"/>
        <v>0.33301697404388692</v>
      </c>
      <c r="CO100" s="3">
        <f t="shared" si="52"/>
        <v>-1.8356614531793447</v>
      </c>
      <c r="CP100" s="3">
        <f t="shared" si="53"/>
        <v>2.169611586006889</v>
      </c>
      <c r="CQ100" s="3">
        <f t="shared" si="54"/>
        <v>-1.6128812017947336</v>
      </c>
      <c r="CR100" s="3">
        <f t="shared" si="55"/>
        <v>1.3607168261854259</v>
      </c>
      <c r="CS100" s="3">
        <f t="shared" si="56"/>
        <v>2.5402699947822422</v>
      </c>
      <c r="CT100" s="3">
        <f t="shared" si="57"/>
        <v>1.1080162633757222</v>
      </c>
      <c r="CU100" s="3">
        <f t="shared" si="58"/>
        <v>-0.46763043795399767</v>
      </c>
      <c r="CV100" s="3">
        <f t="shared" si="59"/>
        <v>-2.3946570304693227</v>
      </c>
      <c r="CW100" s="3">
        <f t="shared" si="60"/>
        <v>1.9260839845947395</v>
      </c>
      <c r="CX100" s="3">
        <f t="shared" si="61"/>
        <v>3.9837065836719239</v>
      </c>
      <c r="CY100" s="3">
        <f t="shared" si="62"/>
        <v>1.8716965986193879</v>
      </c>
      <c r="CZ100" s="3">
        <f t="shared" si="63"/>
        <v>-0.87795082412963044</v>
      </c>
      <c r="DA100" s="3">
        <f t="shared" si="64"/>
        <v>-1.9831544244764483</v>
      </c>
      <c r="DB100" s="3">
        <f t="shared" si="65"/>
        <v>-1.3041175554595774</v>
      </c>
      <c r="DC100" s="3">
        <f t="shared" si="66"/>
        <v>5.5061694461292134</v>
      </c>
      <c r="DD100" s="3">
        <f t="shared" si="67"/>
        <v>1.1521934970450876</v>
      </c>
      <c r="DE100" s="3">
        <f t="shared" si="68"/>
        <v>0.69594140718605879</v>
      </c>
      <c r="DF100" s="3">
        <f t="shared" si="69"/>
        <v>-5.0271729691591327</v>
      </c>
      <c r="DG100" s="3">
        <f t="shared" si="70"/>
        <v>-1.8658278887098172</v>
      </c>
      <c r="DH100" s="3">
        <f t="shared" si="71"/>
        <v>9.5528814603045742</v>
      </c>
      <c r="DI100" s="3"/>
    </row>
    <row r="101" spans="1:113" x14ac:dyDescent="0.4">
      <c r="A101" s="18">
        <v>197109</v>
      </c>
      <c r="B101">
        <v>1.6940999999999999</v>
      </c>
      <c r="C101">
        <v>1.835</v>
      </c>
      <c r="D101">
        <v>-0.53449999999999998</v>
      </c>
      <c r="E101">
        <v>-0.45390000000000003</v>
      </c>
      <c r="F101">
        <v>-2.1652999999999998</v>
      </c>
      <c r="G101">
        <v>2.2046999999999999</v>
      </c>
      <c r="H101">
        <v>-0.89410000000000001</v>
      </c>
      <c r="I101">
        <v>-1.8528</v>
      </c>
      <c r="J101">
        <v>-1.9358</v>
      </c>
      <c r="K101">
        <v>-2.2972000000000001</v>
      </c>
      <c r="L101">
        <v>1.3411</v>
      </c>
      <c r="M101">
        <v>7.8100000000000003E-2</v>
      </c>
      <c r="N101">
        <v>-1.1371</v>
      </c>
      <c r="O101">
        <v>-0.93830000000000002</v>
      </c>
      <c r="P101">
        <v>-3.1404000000000001</v>
      </c>
      <c r="Q101">
        <v>1.9631000000000001</v>
      </c>
      <c r="R101">
        <v>-0.94450000000000001</v>
      </c>
      <c r="S101">
        <v>-0.12870000000000001</v>
      </c>
      <c r="T101">
        <v>-0.38250000000000001</v>
      </c>
      <c r="U101">
        <v>-4.4393000000000002</v>
      </c>
      <c r="V101">
        <v>0.2979</v>
      </c>
      <c r="W101">
        <v>-1.2736000000000001</v>
      </c>
      <c r="X101">
        <v>-1.1894</v>
      </c>
      <c r="Y101">
        <v>-1.4516</v>
      </c>
      <c r="Z101">
        <v>-2.1494</v>
      </c>
      <c r="AB101">
        <v>-0.85</v>
      </c>
      <c r="AC101">
        <v>0.51</v>
      </c>
      <c r="AD101">
        <v>-2.91</v>
      </c>
      <c r="AF101">
        <v>0.37</v>
      </c>
      <c r="AH101">
        <f t="shared" si="74"/>
        <v>1.3241000000000001</v>
      </c>
      <c r="AI101">
        <f t="shared" si="74"/>
        <v>1.4649999999999999</v>
      </c>
      <c r="AJ101">
        <f t="shared" si="72"/>
        <v>-0.90449999999999997</v>
      </c>
      <c r="AK101">
        <f t="shared" si="72"/>
        <v>-0.82390000000000008</v>
      </c>
      <c r="AL101">
        <f t="shared" si="72"/>
        <v>-2.5352999999999999</v>
      </c>
      <c r="AM101">
        <f t="shared" si="72"/>
        <v>1.8346999999999998</v>
      </c>
      <c r="AN101">
        <f t="shared" si="72"/>
        <v>-1.2641</v>
      </c>
      <c r="AO101">
        <f t="shared" si="72"/>
        <v>-2.2227999999999999</v>
      </c>
      <c r="AP101">
        <f t="shared" si="72"/>
        <v>-2.3058000000000001</v>
      </c>
      <c r="AQ101">
        <f t="shared" si="72"/>
        <v>-2.6672000000000002</v>
      </c>
      <c r="AR101">
        <f t="shared" si="72"/>
        <v>0.97109999999999996</v>
      </c>
      <c r="AS101">
        <f t="shared" si="43"/>
        <v>-0.29189999999999999</v>
      </c>
      <c r="AT101">
        <f t="shared" si="43"/>
        <v>-1.5070999999999999</v>
      </c>
      <c r="AU101">
        <f t="shared" si="43"/>
        <v>-1.3083</v>
      </c>
      <c r="AV101">
        <f t="shared" si="43"/>
        <v>-3.5104000000000002</v>
      </c>
      <c r="AW101">
        <f t="shared" si="43"/>
        <v>1.5931000000000002</v>
      </c>
      <c r="AX101">
        <f t="shared" si="41"/>
        <v>-1.3145</v>
      </c>
      <c r="AY101">
        <f t="shared" si="41"/>
        <v>-0.49870000000000003</v>
      </c>
      <c r="AZ101">
        <f t="shared" si="41"/>
        <v>-0.75249999999999995</v>
      </c>
      <c r="BA101">
        <f t="shared" si="41"/>
        <v>-4.8093000000000004</v>
      </c>
      <c r="BB101">
        <f t="shared" si="41"/>
        <v>-7.2099999999999997E-2</v>
      </c>
      <c r="BC101">
        <f t="shared" si="41"/>
        <v>-1.6436000000000002</v>
      </c>
      <c r="BD101">
        <f t="shared" si="73"/>
        <v>-1.5594000000000001</v>
      </c>
      <c r="BE101">
        <f t="shared" si="73"/>
        <v>-1.8216000000000001</v>
      </c>
      <c r="BF101">
        <f t="shared" si="73"/>
        <v>-2.5194000000000001</v>
      </c>
      <c r="BH101">
        <f t="shared" si="46"/>
        <v>6.3799914349738103</v>
      </c>
      <c r="BJ101" s="3">
        <f t="shared" ref="BJ101:BY117" si="77">AH101 - ($AB101*AH$368 + AH$372)</f>
        <v>2.8549381090223762</v>
      </c>
      <c r="BK101" s="3">
        <f t="shared" si="77"/>
        <v>2.3483871228352107</v>
      </c>
      <c r="BL101" s="3">
        <f t="shared" si="77"/>
        <v>-0.20160828651873863</v>
      </c>
      <c r="BM101" s="3">
        <f t="shared" si="77"/>
        <v>-0.37717398389506368</v>
      </c>
      <c r="BN101" s="3">
        <f t="shared" si="77"/>
        <v>-2.2250118917994173</v>
      </c>
      <c r="BO101" s="3">
        <f t="shared" si="77"/>
        <v>3.2780376418297306</v>
      </c>
      <c r="BP101" s="3">
        <f t="shared" si="77"/>
        <v>-0.34855917343997167</v>
      </c>
      <c r="BQ101" s="3">
        <f t="shared" si="77"/>
        <v>-1.6905891549835546</v>
      </c>
      <c r="BR101" s="3">
        <f t="shared" si="77"/>
        <v>-1.9484408401329443</v>
      </c>
      <c r="BS101" s="3">
        <f t="shared" si="77"/>
        <v>-2.3223307502770196</v>
      </c>
      <c r="BT101" s="3">
        <f t="shared" si="77"/>
        <v>2.2662770811669186</v>
      </c>
      <c r="BU101" s="3">
        <f t="shared" si="77"/>
        <v>0.48124311585725038</v>
      </c>
      <c r="BV101" s="3">
        <f t="shared" si="77"/>
        <v>-0.91248346584568019</v>
      </c>
      <c r="BW101" s="3">
        <f t="shared" si="77"/>
        <v>-0.95531221709823844</v>
      </c>
      <c r="BX101" s="3">
        <f t="shared" si="77"/>
        <v>-3.1745639766882121</v>
      </c>
      <c r="BY101" s="3">
        <f t="shared" si="40"/>
        <v>2.6967943613996646</v>
      </c>
      <c r="BZ101" s="3">
        <f t="shared" si="39"/>
        <v>-0.30251066312709196</v>
      </c>
      <c r="CA101" s="3">
        <f t="shared" si="39"/>
        <v>0.17969489748187339</v>
      </c>
      <c r="CB101" s="3">
        <f t="shared" si="39"/>
        <v>-0.34519700186945518</v>
      </c>
      <c r="CC101" s="3">
        <f t="shared" si="39"/>
        <v>-4.3850070773177539</v>
      </c>
      <c r="CD101" s="3">
        <f t="shared" si="39"/>
        <v>0.87959369418585176</v>
      </c>
      <c r="CE101" s="3">
        <f t="shared" si="39"/>
        <v>-0.78129123390985766</v>
      </c>
      <c r="CF101" s="3">
        <f t="shared" si="76"/>
        <v>-0.83881792065626004</v>
      </c>
      <c r="CG101" s="3">
        <f t="shared" si="76"/>
        <v>-1.3069404542002259</v>
      </c>
      <c r="CH101" s="3">
        <f t="shared" si="76"/>
        <v>-2.0522499230070275</v>
      </c>
      <c r="CI101" s="3"/>
      <c r="CJ101" s="3">
        <f t="shared" si="47"/>
        <v>2.8549381090223762</v>
      </c>
      <c r="CK101" s="3">
        <f t="shared" si="48"/>
        <v>2.3483871228352102</v>
      </c>
      <c r="CL101" s="3">
        <f t="shared" si="49"/>
        <v>-0.20160828651873788</v>
      </c>
      <c r="CM101" s="3">
        <f t="shared" si="50"/>
        <v>-0.37717398389506324</v>
      </c>
      <c r="CN101" s="3">
        <f t="shared" si="51"/>
        <v>-2.2250118917994182</v>
      </c>
      <c r="CO101" s="3">
        <f t="shared" si="52"/>
        <v>3.2780376418297306</v>
      </c>
      <c r="CP101" s="3">
        <f t="shared" si="53"/>
        <v>-0.34855917343997089</v>
      </c>
      <c r="CQ101" s="3">
        <f t="shared" si="54"/>
        <v>-1.6905891549835546</v>
      </c>
      <c r="CR101" s="3">
        <f t="shared" si="55"/>
        <v>-1.9484408401329443</v>
      </c>
      <c r="CS101" s="3">
        <f t="shared" si="56"/>
        <v>-2.322330750277021</v>
      </c>
      <c r="CT101" s="3">
        <f t="shared" si="57"/>
        <v>2.2662770811669186</v>
      </c>
      <c r="CU101" s="3">
        <f t="shared" si="58"/>
        <v>0.48124311585725088</v>
      </c>
      <c r="CV101" s="3">
        <f t="shared" si="59"/>
        <v>-0.9124834658456803</v>
      </c>
      <c r="CW101" s="3">
        <f t="shared" si="60"/>
        <v>-0.9553122170982381</v>
      </c>
      <c r="CX101" s="3">
        <f t="shared" si="61"/>
        <v>-3.1745639766882112</v>
      </c>
      <c r="CY101" s="3">
        <f t="shared" si="62"/>
        <v>2.6967943613996646</v>
      </c>
      <c r="CZ101" s="3">
        <f t="shared" si="63"/>
        <v>-0.30251066312709185</v>
      </c>
      <c r="DA101" s="3">
        <f t="shared" si="64"/>
        <v>0.17969489748187373</v>
      </c>
      <c r="DB101" s="3">
        <f t="shared" si="65"/>
        <v>-0.34519700186945501</v>
      </c>
      <c r="DC101" s="3">
        <f t="shared" si="66"/>
        <v>-4.3850070773177547</v>
      </c>
      <c r="DD101" s="3">
        <f t="shared" si="67"/>
        <v>0.87959369418585187</v>
      </c>
      <c r="DE101" s="3">
        <f t="shared" si="68"/>
        <v>-0.78129123390985744</v>
      </c>
      <c r="DF101" s="3">
        <f t="shared" si="69"/>
        <v>-0.83881792065626015</v>
      </c>
      <c r="DG101" s="3">
        <f t="shared" si="70"/>
        <v>-1.3069404542002259</v>
      </c>
      <c r="DH101" s="3">
        <f t="shared" si="71"/>
        <v>-2.052249923007027</v>
      </c>
      <c r="DI101" s="3"/>
    </row>
    <row r="102" spans="1:113" x14ac:dyDescent="0.4">
      <c r="A102" s="18">
        <v>197110</v>
      </c>
      <c r="B102">
        <v>-7.6767000000000003</v>
      </c>
      <c r="C102">
        <v>-7.0570000000000004</v>
      </c>
      <c r="D102">
        <v>-6.8033000000000001</v>
      </c>
      <c r="E102">
        <v>-4.5602</v>
      </c>
      <c r="F102">
        <v>-7.1433999999999997</v>
      </c>
      <c r="G102">
        <v>-5.7024999999999997</v>
      </c>
      <c r="H102">
        <v>-5.3624999999999998</v>
      </c>
      <c r="I102">
        <v>-3.3033999999999999</v>
      </c>
      <c r="J102">
        <v>-4.6321000000000003</v>
      </c>
      <c r="K102">
        <v>-6.3956</v>
      </c>
      <c r="L102">
        <v>-7.7953000000000001</v>
      </c>
      <c r="M102">
        <v>-6.5689000000000002</v>
      </c>
      <c r="N102">
        <v>-2.7235</v>
      </c>
      <c r="O102">
        <v>-5.0742000000000003</v>
      </c>
      <c r="P102">
        <v>-4.7401999999999997</v>
      </c>
      <c r="Q102">
        <v>-3.1907000000000001</v>
      </c>
      <c r="R102">
        <v>-3.2601</v>
      </c>
      <c r="S102">
        <v>-2.2444000000000002</v>
      </c>
      <c r="T102">
        <v>-5.7149999999999999</v>
      </c>
      <c r="U102">
        <v>-5.8661000000000003</v>
      </c>
      <c r="V102">
        <v>-3.54</v>
      </c>
      <c r="W102">
        <v>-6.1504000000000003</v>
      </c>
      <c r="X102">
        <v>-3.0493000000000001</v>
      </c>
      <c r="Y102">
        <v>-2.7067999999999999</v>
      </c>
      <c r="Z102">
        <v>-4.0156000000000001</v>
      </c>
      <c r="AB102">
        <v>-4.42</v>
      </c>
      <c r="AC102">
        <v>-1.76</v>
      </c>
      <c r="AD102">
        <v>-0.48</v>
      </c>
      <c r="AF102">
        <v>0.37</v>
      </c>
      <c r="AH102">
        <f t="shared" si="74"/>
        <v>-8.0466999999999995</v>
      </c>
      <c r="AI102">
        <f t="shared" si="74"/>
        <v>-7.4270000000000005</v>
      </c>
      <c r="AJ102">
        <f t="shared" si="72"/>
        <v>-7.1733000000000002</v>
      </c>
      <c r="AK102">
        <f t="shared" si="72"/>
        <v>-4.9302000000000001</v>
      </c>
      <c r="AL102">
        <f t="shared" si="72"/>
        <v>-7.5133999999999999</v>
      </c>
      <c r="AM102">
        <f t="shared" si="72"/>
        <v>-6.0724999999999998</v>
      </c>
      <c r="AN102">
        <f t="shared" si="72"/>
        <v>-5.7324999999999999</v>
      </c>
      <c r="AO102">
        <f t="shared" si="72"/>
        <v>-3.6734</v>
      </c>
      <c r="AP102">
        <f t="shared" si="72"/>
        <v>-5.0021000000000004</v>
      </c>
      <c r="AQ102">
        <f t="shared" si="72"/>
        <v>-6.7656000000000001</v>
      </c>
      <c r="AR102">
        <f t="shared" si="72"/>
        <v>-8.1653000000000002</v>
      </c>
      <c r="AS102">
        <f t="shared" si="43"/>
        <v>-6.9389000000000003</v>
      </c>
      <c r="AT102">
        <f t="shared" si="43"/>
        <v>-3.0935000000000001</v>
      </c>
      <c r="AU102">
        <f t="shared" si="43"/>
        <v>-5.4442000000000004</v>
      </c>
      <c r="AV102">
        <f t="shared" si="43"/>
        <v>-5.1101999999999999</v>
      </c>
      <c r="AW102">
        <f t="shared" si="43"/>
        <v>-3.5607000000000002</v>
      </c>
      <c r="AX102">
        <f t="shared" si="41"/>
        <v>-3.6301000000000001</v>
      </c>
      <c r="AY102">
        <f t="shared" si="41"/>
        <v>-2.6144000000000003</v>
      </c>
      <c r="AZ102">
        <f t="shared" si="41"/>
        <v>-6.085</v>
      </c>
      <c r="BA102">
        <f t="shared" si="41"/>
        <v>-6.2361000000000004</v>
      </c>
      <c r="BB102">
        <f t="shared" si="41"/>
        <v>-3.91</v>
      </c>
      <c r="BC102">
        <f t="shared" si="41"/>
        <v>-6.5204000000000004</v>
      </c>
      <c r="BD102">
        <f t="shared" si="73"/>
        <v>-3.4193000000000002</v>
      </c>
      <c r="BE102">
        <f t="shared" si="73"/>
        <v>-3.0768</v>
      </c>
      <c r="BF102">
        <f t="shared" si="73"/>
        <v>-4.3856000000000002</v>
      </c>
      <c r="BH102">
        <f t="shared" si="46"/>
        <v>-6.2102692985287433</v>
      </c>
      <c r="BJ102" s="3">
        <f t="shared" si="77"/>
        <v>-1.4362178353818003</v>
      </c>
      <c r="BK102" s="3">
        <f t="shared" si="77"/>
        <v>-2.0977671469181383</v>
      </c>
      <c r="BL102" s="3">
        <f t="shared" si="77"/>
        <v>-2.3483498146484898</v>
      </c>
      <c r="BM102" s="3">
        <f t="shared" si="77"/>
        <v>-0.65447030123762495</v>
      </c>
      <c r="BN102" s="3">
        <f t="shared" si="77"/>
        <v>-3.2724409976314428</v>
      </c>
      <c r="BO102" s="3">
        <f t="shared" si="77"/>
        <v>0.46539621277421439</v>
      </c>
      <c r="BP102" s="3">
        <f t="shared" si="77"/>
        <v>-0.41491124482473207</v>
      </c>
      <c r="BQ102" s="3">
        <f t="shared" si="77"/>
        <v>0.83558468275694242</v>
      </c>
      <c r="BR102" s="3">
        <f t="shared" si="77"/>
        <v>-0.96453068253738117</v>
      </c>
      <c r="BS102" s="3">
        <f t="shared" si="77"/>
        <v>-2.4024808924885646</v>
      </c>
      <c r="BT102" s="3">
        <f t="shared" si="77"/>
        <v>-2.0314181516963217</v>
      </c>
      <c r="BU102" s="3">
        <f t="shared" si="77"/>
        <v>-2.0171140851974583</v>
      </c>
      <c r="BV102" s="3">
        <f t="shared" si="77"/>
        <v>1.1886599879703543</v>
      </c>
      <c r="BW102" s="3">
        <f t="shared" si="77"/>
        <v>-1.6128444240042583</v>
      </c>
      <c r="BX102" s="3">
        <f t="shared" si="77"/>
        <v>-0.96305856731012707</v>
      </c>
      <c r="BY102" s="3">
        <f t="shared" si="40"/>
        <v>1.9119340194008685</v>
      </c>
      <c r="BZ102" s="3">
        <f t="shared" si="39"/>
        <v>1.407633814195981</v>
      </c>
      <c r="CA102" s="3">
        <f t="shared" si="39"/>
        <v>1.758828966316186</v>
      </c>
      <c r="CB102" s="3">
        <f t="shared" si="39"/>
        <v>-2.1951615759391245</v>
      </c>
      <c r="CC102" s="3">
        <f t="shared" si="39"/>
        <v>-1.9598821179870818</v>
      </c>
      <c r="CD102" s="3">
        <f t="shared" si="39"/>
        <v>0.62762035448596531</v>
      </c>
      <c r="CE102" s="3">
        <f t="shared" si="39"/>
        <v>-2.1535150547530515</v>
      </c>
      <c r="CF102" s="3">
        <f t="shared" si="76"/>
        <v>0.38822033864444183</v>
      </c>
      <c r="CG102" s="3">
        <f t="shared" si="76"/>
        <v>0.42287767967892131</v>
      </c>
      <c r="CH102" s="3">
        <f t="shared" si="76"/>
        <v>-0.81649799163254899</v>
      </c>
      <c r="CI102" s="3"/>
      <c r="CJ102" s="3">
        <f t="shared" si="47"/>
        <v>-1.4362178353818</v>
      </c>
      <c r="CK102" s="3">
        <f t="shared" si="48"/>
        <v>-2.0977671469181387</v>
      </c>
      <c r="CL102" s="3">
        <f t="shared" si="49"/>
        <v>-2.3483498146484889</v>
      </c>
      <c r="CM102" s="3">
        <f t="shared" si="50"/>
        <v>-0.65447030123762451</v>
      </c>
      <c r="CN102" s="3">
        <f t="shared" si="51"/>
        <v>-3.2724409976314437</v>
      </c>
      <c r="CO102" s="3">
        <f t="shared" si="52"/>
        <v>0.46539621277421445</v>
      </c>
      <c r="CP102" s="3">
        <f t="shared" si="53"/>
        <v>-0.4149112448247313</v>
      </c>
      <c r="CQ102" s="3">
        <f t="shared" si="54"/>
        <v>0.83558468275694242</v>
      </c>
      <c r="CR102" s="3">
        <f t="shared" si="55"/>
        <v>-0.96453068253738106</v>
      </c>
      <c r="CS102" s="3">
        <f t="shared" si="56"/>
        <v>-2.4024808924885659</v>
      </c>
      <c r="CT102" s="3">
        <f t="shared" si="57"/>
        <v>-2.0314181516963217</v>
      </c>
      <c r="CU102" s="3">
        <f t="shared" si="58"/>
        <v>-2.0171140851974578</v>
      </c>
      <c r="CV102" s="3">
        <f t="shared" si="59"/>
        <v>1.1886599879703541</v>
      </c>
      <c r="CW102" s="3">
        <f t="shared" si="60"/>
        <v>-1.6128444240042581</v>
      </c>
      <c r="CX102" s="3">
        <f t="shared" si="61"/>
        <v>-0.96305856731012607</v>
      </c>
      <c r="CY102" s="3">
        <f t="shared" si="62"/>
        <v>1.9119340194008685</v>
      </c>
      <c r="CZ102" s="3">
        <f t="shared" si="63"/>
        <v>1.4076338141959812</v>
      </c>
      <c r="DA102" s="3">
        <f t="shared" si="64"/>
        <v>1.7588289663161862</v>
      </c>
      <c r="DB102" s="3">
        <f t="shared" si="65"/>
        <v>-2.1951615759391245</v>
      </c>
      <c r="DC102" s="3">
        <f t="shared" si="66"/>
        <v>-1.9598821179870827</v>
      </c>
      <c r="DD102" s="3">
        <f t="shared" si="67"/>
        <v>0.62762035448596543</v>
      </c>
      <c r="DE102" s="3">
        <f t="shared" si="68"/>
        <v>-2.1535150547530511</v>
      </c>
      <c r="DF102" s="3">
        <f t="shared" si="69"/>
        <v>0.38822033864444166</v>
      </c>
      <c r="DG102" s="3">
        <f t="shared" si="70"/>
        <v>0.42287767967892126</v>
      </c>
      <c r="DH102" s="3">
        <f t="shared" si="71"/>
        <v>-0.81649799163254855</v>
      </c>
      <c r="DI102" s="3"/>
    </row>
    <row r="103" spans="1:113" x14ac:dyDescent="0.4">
      <c r="A103" s="18">
        <v>197111</v>
      </c>
      <c r="B103">
        <v>-3.5236999999999998</v>
      </c>
      <c r="C103">
        <v>-5.9466999999999999</v>
      </c>
      <c r="D103">
        <v>-3.7336999999999998</v>
      </c>
      <c r="E103">
        <v>-4.4279000000000002</v>
      </c>
      <c r="F103">
        <v>-5.4709000000000003</v>
      </c>
      <c r="G103">
        <v>-1.9219999999999999</v>
      </c>
      <c r="H103">
        <v>-2.3069000000000002</v>
      </c>
      <c r="I103">
        <v>-1.7146999999999999</v>
      </c>
      <c r="J103">
        <v>-2.7871999999999999</v>
      </c>
      <c r="K103">
        <v>-2.1972</v>
      </c>
      <c r="L103">
        <v>-1.8158000000000001</v>
      </c>
      <c r="M103">
        <v>-1.2957000000000001</v>
      </c>
      <c r="N103">
        <v>-1.1892</v>
      </c>
      <c r="O103">
        <v>-3.9643999999999999</v>
      </c>
      <c r="P103">
        <v>-4.9329000000000001</v>
      </c>
      <c r="Q103">
        <v>0.3372</v>
      </c>
      <c r="R103">
        <v>-1.9863</v>
      </c>
      <c r="S103">
        <v>-2.4923999999999999</v>
      </c>
      <c r="T103">
        <v>0.52390000000000003</v>
      </c>
      <c r="U103">
        <v>-4.3880999999999997</v>
      </c>
      <c r="V103">
        <v>1.0512999999999999</v>
      </c>
      <c r="W103">
        <v>0.6603</v>
      </c>
      <c r="X103">
        <v>0.2928</v>
      </c>
      <c r="Y103">
        <v>-0.55330000000000001</v>
      </c>
      <c r="Z103">
        <v>0.28339999999999999</v>
      </c>
      <c r="AB103">
        <v>-0.46</v>
      </c>
      <c r="AC103">
        <v>-2.77</v>
      </c>
      <c r="AD103">
        <v>-1.68</v>
      </c>
      <c r="AF103">
        <v>0.37</v>
      </c>
      <c r="AH103">
        <f t="shared" si="74"/>
        <v>-3.8936999999999999</v>
      </c>
      <c r="AI103">
        <f t="shared" si="74"/>
        <v>-6.3167</v>
      </c>
      <c r="AJ103">
        <f t="shared" si="72"/>
        <v>-4.1036999999999999</v>
      </c>
      <c r="AK103">
        <f t="shared" si="72"/>
        <v>-4.7979000000000003</v>
      </c>
      <c r="AL103">
        <f t="shared" si="72"/>
        <v>-5.8409000000000004</v>
      </c>
      <c r="AM103">
        <f t="shared" si="72"/>
        <v>-2.2919999999999998</v>
      </c>
      <c r="AN103">
        <f t="shared" si="72"/>
        <v>-2.6769000000000003</v>
      </c>
      <c r="AO103">
        <f t="shared" si="72"/>
        <v>-2.0846999999999998</v>
      </c>
      <c r="AP103">
        <f t="shared" si="72"/>
        <v>-3.1572</v>
      </c>
      <c r="AQ103">
        <f t="shared" si="72"/>
        <v>-2.5672000000000001</v>
      </c>
      <c r="AR103">
        <f t="shared" si="72"/>
        <v>-2.1858</v>
      </c>
      <c r="AS103">
        <f t="shared" si="43"/>
        <v>-1.6657000000000002</v>
      </c>
      <c r="AT103">
        <f t="shared" si="43"/>
        <v>-1.5592000000000001</v>
      </c>
      <c r="AU103">
        <f t="shared" si="43"/>
        <v>-4.3343999999999996</v>
      </c>
      <c r="AV103">
        <f t="shared" si="43"/>
        <v>-5.3029000000000002</v>
      </c>
      <c r="AW103">
        <f t="shared" si="43"/>
        <v>-3.2799999999999996E-2</v>
      </c>
      <c r="AX103">
        <f t="shared" si="41"/>
        <v>-2.3563000000000001</v>
      </c>
      <c r="AY103">
        <f t="shared" si="41"/>
        <v>-2.8624000000000001</v>
      </c>
      <c r="AZ103">
        <f t="shared" si="41"/>
        <v>0.15390000000000004</v>
      </c>
      <c r="BA103">
        <f t="shared" si="41"/>
        <v>-4.7580999999999998</v>
      </c>
      <c r="BB103">
        <f t="shared" si="41"/>
        <v>0.68129999999999991</v>
      </c>
      <c r="BC103">
        <f t="shared" si="41"/>
        <v>0.2903</v>
      </c>
      <c r="BD103">
        <f t="shared" si="73"/>
        <v>-7.7199999999999991E-2</v>
      </c>
      <c r="BE103">
        <f t="shared" si="73"/>
        <v>-0.92330000000000001</v>
      </c>
      <c r="BF103">
        <f t="shared" si="73"/>
        <v>-8.660000000000001E-2</v>
      </c>
      <c r="BH103">
        <f t="shared" si="46"/>
        <v>-4.5544323044542923</v>
      </c>
      <c r="BJ103" s="3">
        <f t="shared" si="77"/>
        <v>-2.9177809894880915</v>
      </c>
      <c r="BK103" s="3">
        <f t="shared" si="77"/>
        <v>-5.9189935031581209</v>
      </c>
      <c r="BL103" s="3">
        <f t="shared" si="77"/>
        <v>-3.8511171952104464</v>
      </c>
      <c r="BM103" s="3">
        <f t="shared" si="77"/>
        <v>-4.7694685038492377</v>
      </c>
      <c r="BN103" s="3">
        <f t="shared" si="77"/>
        <v>-5.9600129138513811</v>
      </c>
      <c r="BO103" s="3">
        <f t="shared" si="77"/>
        <v>-1.4052107734835317</v>
      </c>
      <c r="BP103" s="3">
        <f t="shared" si="77"/>
        <v>-2.2422551656416365</v>
      </c>
      <c r="BQ103" s="3">
        <f t="shared" si="77"/>
        <v>-1.9869266330560458</v>
      </c>
      <c r="BR103" s="3">
        <f t="shared" si="77"/>
        <v>-3.2018806052484261</v>
      </c>
      <c r="BS103" s="3">
        <f t="shared" si="77"/>
        <v>-2.6612992221362624</v>
      </c>
      <c r="BT103" s="3">
        <f t="shared" si="77"/>
        <v>-1.4192209186043239</v>
      </c>
      <c r="BU103" s="3">
        <f t="shared" si="77"/>
        <v>-1.3457699630191262</v>
      </c>
      <c r="BV103" s="3">
        <f t="shared" si="77"/>
        <v>-1.3674243473549952</v>
      </c>
      <c r="BW103" s="3">
        <f t="shared" si="77"/>
        <v>-4.3614019760076648</v>
      </c>
      <c r="BX103" s="3">
        <f t="shared" si="77"/>
        <v>-5.3834250718303558</v>
      </c>
      <c r="BY103" s="3">
        <f t="shared" si="40"/>
        <v>0.59361523909701175</v>
      </c>
      <c r="BZ103" s="3">
        <f t="shared" si="39"/>
        <v>-1.784097874935495</v>
      </c>
      <c r="CA103" s="3">
        <f t="shared" si="39"/>
        <v>-2.5876424377689338</v>
      </c>
      <c r="CB103" s="3">
        <f t="shared" si="39"/>
        <v>0.18075795160034058</v>
      </c>
      <c r="CC103" s="3">
        <f t="shared" si="39"/>
        <v>-4.7546056022866505</v>
      </c>
      <c r="CD103" s="3">
        <f t="shared" si="39"/>
        <v>1.2412538069261754</v>
      </c>
      <c r="CE103" s="3">
        <f t="shared" si="39"/>
        <v>0.7697559061822562</v>
      </c>
      <c r="CF103" s="3">
        <f t="shared" si="76"/>
        <v>0.30615353000836937</v>
      </c>
      <c r="CG103" s="3">
        <f t="shared" si="76"/>
        <v>-0.73473487218702349</v>
      </c>
      <c r="CH103" s="3">
        <f t="shared" si="76"/>
        <v>4.168137860752541E-2</v>
      </c>
      <c r="CI103" s="3"/>
      <c r="CJ103" s="3">
        <f t="shared" si="47"/>
        <v>-2.9177809894880915</v>
      </c>
      <c r="CK103" s="3">
        <f t="shared" si="48"/>
        <v>-5.9189935031581209</v>
      </c>
      <c r="CL103" s="3">
        <f t="shared" si="49"/>
        <v>-3.8511171952104455</v>
      </c>
      <c r="CM103" s="3">
        <f t="shared" si="50"/>
        <v>-4.7694685038492368</v>
      </c>
      <c r="CN103" s="3">
        <f t="shared" si="51"/>
        <v>-5.960012913851382</v>
      </c>
      <c r="CO103" s="3">
        <f t="shared" si="52"/>
        <v>-1.4052107734835317</v>
      </c>
      <c r="CP103" s="3">
        <f t="shared" si="53"/>
        <v>-2.2422551656416356</v>
      </c>
      <c r="CQ103" s="3">
        <f t="shared" si="54"/>
        <v>-1.9869266330560458</v>
      </c>
      <c r="CR103" s="3">
        <f t="shared" si="55"/>
        <v>-3.2018806052484261</v>
      </c>
      <c r="CS103" s="3">
        <f t="shared" si="56"/>
        <v>-2.6612992221362637</v>
      </c>
      <c r="CT103" s="3">
        <f t="shared" si="57"/>
        <v>-1.4192209186043239</v>
      </c>
      <c r="CU103" s="3">
        <f t="shared" si="58"/>
        <v>-1.3457699630191258</v>
      </c>
      <c r="CV103" s="3">
        <f t="shared" si="59"/>
        <v>-1.3674243473549954</v>
      </c>
      <c r="CW103" s="3">
        <f t="shared" si="60"/>
        <v>-4.3614019760076648</v>
      </c>
      <c r="CX103" s="3">
        <f t="shared" si="61"/>
        <v>-5.3834250718303549</v>
      </c>
      <c r="CY103" s="3">
        <f t="shared" si="62"/>
        <v>0.59361523909701175</v>
      </c>
      <c r="CZ103" s="3">
        <f t="shared" si="63"/>
        <v>-1.7840978749354948</v>
      </c>
      <c r="DA103" s="3">
        <f t="shared" si="64"/>
        <v>-2.5876424377689333</v>
      </c>
      <c r="DB103" s="3">
        <f t="shared" si="65"/>
        <v>0.18075795160034072</v>
      </c>
      <c r="DC103" s="3">
        <f t="shared" si="66"/>
        <v>-4.7546056022866514</v>
      </c>
      <c r="DD103" s="3">
        <f t="shared" si="67"/>
        <v>1.2412538069261756</v>
      </c>
      <c r="DE103" s="3">
        <f t="shared" si="68"/>
        <v>0.76975590618225642</v>
      </c>
      <c r="DF103" s="3">
        <f t="shared" si="69"/>
        <v>0.3061535300083692</v>
      </c>
      <c r="DG103" s="3">
        <f t="shared" si="70"/>
        <v>-0.73473487218702349</v>
      </c>
      <c r="DH103" s="3">
        <f t="shared" si="71"/>
        <v>4.1681378607525812E-2</v>
      </c>
      <c r="DI103" s="3"/>
    </row>
    <row r="104" spans="1:113" x14ac:dyDescent="0.4">
      <c r="A104" s="18">
        <v>197112</v>
      </c>
      <c r="B104">
        <v>13.752599999999999</v>
      </c>
      <c r="C104">
        <v>13.957700000000001</v>
      </c>
      <c r="D104">
        <v>11.0701</v>
      </c>
      <c r="E104">
        <v>11.754200000000001</v>
      </c>
      <c r="F104">
        <v>12.9642</v>
      </c>
      <c r="G104">
        <v>12.8652</v>
      </c>
      <c r="H104">
        <v>13.9725</v>
      </c>
      <c r="I104">
        <v>12.9376</v>
      </c>
      <c r="J104">
        <v>11.073600000000001</v>
      </c>
      <c r="K104">
        <v>12.5047</v>
      </c>
      <c r="L104">
        <v>13.6525</v>
      </c>
      <c r="M104">
        <v>10.026300000000001</v>
      </c>
      <c r="N104">
        <v>10.1366</v>
      </c>
      <c r="O104">
        <v>11.8079</v>
      </c>
      <c r="P104">
        <v>11.8001</v>
      </c>
      <c r="Q104">
        <v>12.413</v>
      </c>
      <c r="R104">
        <v>9.6423000000000005</v>
      </c>
      <c r="S104">
        <v>8.6077999999999992</v>
      </c>
      <c r="T104">
        <v>8.3568999999999996</v>
      </c>
      <c r="U104">
        <v>12.461</v>
      </c>
      <c r="V104">
        <v>8.3869000000000007</v>
      </c>
      <c r="W104">
        <v>9.8265999999999991</v>
      </c>
      <c r="X104">
        <v>8.5388999999999999</v>
      </c>
      <c r="Y104">
        <v>6.9302000000000001</v>
      </c>
      <c r="Z104">
        <v>8.9391999999999996</v>
      </c>
      <c r="AB104">
        <v>8.7100000000000009</v>
      </c>
      <c r="AC104">
        <v>3.29</v>
      </c>
      <c r="AD104">
        <v>-0.4</v>
      </c>
      <c r="AF104">
        <v>0.37</v>
      </c>
      <c r="AH104">
        <f t="shared" si="74"/>
        <v>13.3826</v>
      </c>
      <c r="AI104">
        <f t="shared" si="74"/>
        <v>13.587700000000002</v>
      </c>
      <c r="AJ104">
        <f t="shared" si="72"/>
        <v>10.700100000000001</v>
      </c>
      <c r="AK104">
        <f t="shared" si="72"/>
        <v>11.384200000000002</v>
      </c>
      <c r="AL104">
        <f t="shared" si="72"/>
        <v>12.594200000000001</v>
      </c>
      <c r="AM104">
        <f t="shared" si="72"/>
        <v>12.495200000000001</v>
      </c>
      <c r="AN104">
        <f t="shared" si="72"/>
        <v>13.602500000000001</v>
      </c>
      <c r="AO104">
        <f t="shared" si="72"/>
        <v>12.567600000000001</v>
      </c>
      <c r="AP104">
        <f t="shared" si="72"/>
        <v>10.703600000000002</v>
      </c>
      <c r="AQ104">
        <f t="shared" si="72"/>
        <v>12.1347</v>
      </c>
      <c r="AR104">
        <f t="shared" si="72"/>
        <v>13.282500000000001</v>
      </c>
      <c r="AS104">
        <f t="shared" si="43"/>
        <v>9.6563000000000017</v>
      </c>
      <c r="AT104">
        <f t="shared" si="43"/>
        <v>9.7666000000000004</v>
      </c>
      <c r="AU104">
        <f t="shared" si="43"/>
        <v>11.437900000000001</v>
      </c>
      <c r="AV104">
        <f t="shared" si="43"/>
        <v>11.430100000000001</v>
      </c>
      <c r="AW104">
        <f t="shared" si="43"/>
        <v>12.043000000000001</v>
      </c>
      <c r="AX104">
        <f t="shared" si="41"/>
        <v>9.2723000000000013</v>
      </c>
      <c r="AY104">
        <f t="shared" si="41"/>
        <v>8.2378</v>
      </c>
      <c r="AZ104">
        <f t="shared" si="41"/>
        <v>7.9868999999999994</v>
      </c>
      <c r="BA104">
        <f t="shared" si="41"/>
        <v>12.091000000000001</v>
      </c>
      <c r="BB104">
        <f t="shared" si="41"/>
        <v>8.0169000000000015</v>
      </c>
      <c r="BC104">
        <f t="shared" si="41"/>
        <v>9.4565999999999999</v>
      </c>
      <c r="BD104">
        <f t="shared" si="73"/>
        <v>8.1689000000000007</v>
      </c>
      <c r="BE104">
        <f t="shared" si="73"/>
        <v>6.5602</v>
      </c>
      <c r="BF104">
        <f t="shared" si="73"/>
        <v>8.5692000000000004</v>
      </c>
      <c r="BH104">
        <f t="shared" si="46"/>
        <v>10.25178723294534</v>
      </c>
      <c r="BJ104" s="3">
        <f t="shared" si="77"/>
        <v>1.3108058480991076</v>
      </c>
      <c r="BK104" s="3">
        <f t="shared" si="77"/>
        <v>2.5656851113063635</v>
      </c>
      <c r="BL104" s="3">
        <f t="shared" si="77"/>
        <v>0.36465025939734375</v>
      </c>
      <c r="BM104" s="3">
        <f t="shared" si="77"/>
        <v>1.5773475269718507</v>
      </c>
      <c r="BN104" s="3">
        <f t="shared" si="77"/>
        <v>2.3786579266191143</v>
      </c>
      <c r="BO104" s="3">
        <f t="shared" si="77"/>
        <v>0.29596623056102978</v>
      </c>
      <c r="BP104" s="3">
        <f t="shared" si="77"/>
        <v>2.7299236843858843</v>
      </c>
      <c r="BQ104" s="3">
        <f t="shared" si="77"/>
        <v>2.450522920983067</v>
      </c>
      <c r="BR104" s="3">
        <f t="shared" si="77"/>
        <v>1.2058305585747338</v>
      </c>
      <c r="BS104" s="3">
        <f t="shared" si="77"/>
        <v>1.7192138882502537</v>
      </c>
      <c r="BT104" s="3">
        <f t="shared" si="77"/>
        <v>1.6202491893385069</v>
      </c>
      <c r="BU104" s="3">
        <f t="shared" si="77"/>
        <v>-0.68008774070213107</v>
      </c>
      <c r="BV104" s="3">
        <f t="shared" si="77"/>
        <v>0.48645031049009191</v>
      </c>
      <c r="BW104" s="3">
        <f t="shared" si="77"/>
        <v>2.4762670260450506</v>
      </c>
      <c r="BX104" s="3">
        <f t="shared" si="77"/>
        <v>1.5597512295710327</v>
      </c>
      <c r="BY104" s="3">
        <f t="shared" si="40"/>
        <v>1.447236901878231</v>
      </c>
      <c r="BZ104" s="3">
        <f t="shared" si="39"/>
        <v>-0.49613565002025162</v>
      </c>
      <c r="CA104" s="3">
        <f t="shared" si="39"/>
        <v>-0.97809465379432581</v>
      </c>
      <c r="CB104" s="3">
        <f t="shared" si="39"/>
        <v>-0.93157814245600168</v>
      </c>
      <c r="CC104" s="3">
        <f t="shared" si="39"/>
        <v>2.2003342080600543</v>
      </c>
      <c r="CD104" s="3">
        <f t="shared" si="39"/>
        <v>-0.63405584992313635</v>
      </c>
      <c r="CE104" s="3">
        <f t="shared" si="39"/>
        <v>0.93410532834810667</v>
      </c>
      <c r="CF104" s="3">
        <f t="shared" si="76"/>
        <v>0.62305917768695895</v>
      </c>
      <c r="CG104" s="3">
        <f t="shared" si="76"/>
        <v>-0.9186343925432654</v>
      </c>
      <c r="CH104" s="3">
        <f t="shared" si="76"/>
        <v>0.72972249605739314</v>
      </c>
      <c r="CI104" s="3"/>
      <c r="CJ104" s="3">
        <f t="shared" si="47"/>
        <v>1.3108058480991078</v>
      </c>
      <c r="CK104" s="3">
        <f t="shared" si="48"/>
        <v>2.565685111306363</v>
      </c>
      <c r="CL104" s="3">
        <f t="shared" si="49"/>
        <v>0.36465025939734447</v>
      </c>
      <c r="CM104" s="3">
        <f t="shared" si="50"/>
        <v>1.5773475269718511</v>
      </c>
      <c r="CN104" s="3">
        <f t="shared" si="51"/>
        <v>2.3786579266191135</v>
      </c>
      <c r="CO104" s="3">
        <f t="shared" si="52"/>
        <v>0.29596623056102983</v>
      </c>
      <c r="CP104" s="3">
        <f t="shared" si="53"/>
        <v>2.7299236843858852</v>
      </c>
      <c r="CQ104" s="3">
        <f t="shared" si="54"/>
        <v>2.450522920983067</v>
      </c>
      <c r="CR104" s="3">
        <f t="shared" si="55"/>
        <v>1.2058305585747338</v>
      </c>
      <c r="CS104" s="3">
        <f t="shared" si="56"/>
        <v>1.7192138882502521</v>
      </c>
      <c r="CT104" s="3">
        <f t="shared" si="57"/>
        <v>1.6202491893385069</v>
      </c>
      <c r="CU104" s="3">
        <f t="shared" si="58"/>
        <v>-0.68008774070213063</v>
      </c>
      <c r="CV104" s="3">
        <f t="shared" si="59"/>
        <v>0.4864503104900918</v>
      </c>
      <c r="CW104" s="3">
        <f t="shared" si="60"/>
        <v>2.476267026045051</v>
      </c>
      <c r="CX104" s="3">
        <f t="shared" si="61"/>
        <v>1.5597512295710336</v>
      </c>
      <c r="CY104" s="3">
        <f t="shared" si="62"/>
        <v>1.447236901878231</v>
      </c>
      <c r="CZ104" s="3">
        <f t="shared" si="63"/>
        <v>-0.49613565002025151</v>
      </c>
      <c r="DA104" s="3">
        <f t="shared" si="64"/>
        <v>-0.97809465379432547</v>
      </c>
      <c r="DB104" s="3">
        <f t="shared" si="65"/>
        <v>-0.93157814245600157</v>
      </c>
      <c r="DC104" s="3">
        <f t="shared" si="66"/>
        <v>2.2003342080600534</v>
      </c>
      <c r="DD104" s="3">
        <f t="shared" si="67"/>
        <v>-0.63405584992313624</v>
      </c>
      <c r="DE104" s="3">
        <f t="shared" si="68"/>
        <v>0.93410532834810689</v>
      </c>
      <c r="DF104" s="3">
        <f t="shared" si="69"/>
        <v>0.62305917768695884</v>
      </c>
      <c r="DG104" s="3">
        <f t="shared" si="70"/>
        <v>-0.9186343925432654</v>
      </c>
      <c r="DH104" s="3">
        <f t="shared" si="71"/>
        <v>0.72972249605739359</v>
      </c>
      <c r="DI104" s="3"/>
    </row>
    <row r="105" spans="1:113" x14ac:dyDescent="0.4">
      <c r="A105" s="18">
        <v>197201</v>
      </c>
      <c r="B105">
        <v>13.7521</v>
      </c>
      <c r="C105">
        <v>13.894299999999999</v>
      </c>
      <c r="D105">
        <v>11.680999999999999</v>
      </c>
      <c r="E105">
        <v>10.805</v>
      </c>
      <c r="F105">
        <v>14.603300000000001</v>
      </c>
      <c r="G105">
        <v>8.2777999999999992</v>
      </c>
      <c r="H105">
        <v>6.7941000000000003</v>
      </c>
      <c r="I105">
        <v>5.4198000000000004</v>
      </c>
      <c r="J105">
        <v>6.9915000000000003</v>
      </c>
      <c r="K105">
        <v>10.934100000000001</v>
      </c>
      <c r="L105">
        <v>5.3630000000000004</v>
      </c>
      <c r="M105">
        <v>4.4649999999999999</v>
      </c>
      <c r="N105">
        <v>2.3952</v>
      </c>
      <c r="O105">
        <v>5.5063000000000004</v>
      </c>
      <c r="P105">
        <v>7.9893000000000001</v>
      </c>
      <c r="Q105">
        <v>2.88</v>
      </c>
      <c r="R105">
        <v>1.8694</v>
      </c>
      <c r="S105">
        <v>1.7224999999999999</v>
      </c>
      <c r="T105">
        <v>3.0968</v>
      </c>
      <c r="U105">
        <v>8.2650000000000006</v>
      </c>
      <c r="V105">
        <v>2.7435</v>
      </c>
      <c r="W105">
        <v>0.61429999999999996</v>
      </c>
      <c r="X105">
        <v>-0.75649999999999995</v>
      </c>
      <c r="Y105">
        <v>0.81869999999999998</v>
      </c>
      <c r="Z105">
        <v>6.383</v>
      </c>
      <c r="AB105">
        <v>2.4900000000000002</v>
      </c>
      <c r="AC105">
        <v>5.85</v>
      </c>
      <c r="AD105">
        <v>2.2400000000000002</v>
      </c>
      <c r="AF105">
        <v>0.28999999999999998</v>
      </c>
      <c r="AH105">
        <f t="shared" si="74"/>
        <v>13.462100000000001</v>
      </c>
      <c r="AI105">
        <f t="shared" si="74"/>
        <v>13.6043</v>
      </c>
      <c r="AJ105">
        <f t="shared" si="72"/>
        <v>11.391</v>
      </c>
      <c r="AK105">
        <f t="shared" si="72"/>
        <v>10.515000000000001</v>
      </c>
      <c r="AL105">
        <f t="shared" si="72"/>
        <v>14.313300000000002</v>
      </c>
      <c r="AM105">
        <f t="shared" si="72"/>
        <v>7.9877999999999991</v>
      </c>
      <c r="AN105">
        <f t="shared" si="72"/>
        <v>6.5041000000000002</v>
      </c>
      <c r="AO105">
        <f t="shared" si="72"/>
        <v>5.1298000000000004</v>
      </c>
      <c r="AP105">
        <f t="shared" si="72"/>
        <v>6.7015000000000002</v>
      </c>
      <c r="AQ105">
        <f t="shared" si="72"/>
        <v>10.644100000000002</v>
      </c>
      <c r="AR105">
        <f t="shared" si="72"/>
        <v>5.0730000000000004</v>
      </c>
      <c r="AS105">
        <f t="shared" si="43"/>
        <v>4.1749999999999998</v>
      </c>
      <c r="AT105">
        <f t="shared" si="43"/>
        <v>2.1052</v>
      </c>
      <c r="AU105">
        <f t="shared" si="43"/>
        <v>5.2163000000000004</v>
      </c>
      <c r="AV105">
        <f t="shared" si="43"/>
        <v>7.6993</v>
      </c>
      <c r="AW105">
        <f t="shared" si="43"/>
        <v>2.59</v>
      </c>
      <c r="AX105">
        <f t="shared" si="41"/>
        <v>1.5793999999999999</v>
      </c>
      <c r="AY105">
        <f t="shared" si="41"/>
        <v>1.4324999999999999</v>
      </c>
      <c r="AZ105">
        <f t="shared" si="41"/>
        <v>2.8068</v>
      </c>
      <c r="BA105">
        <f t="shared" si="41"/>
        <v>7.9750000000000005</v>
      </c>
      <c r="BB105">
        <f t="shared" si="41"/>
        <v>2.4535</v>
      </c>
      <c r="BC105">
        <f t="shared" si="41"/>
        <v>0.32429999999999998</v>
      </c>
      <c r="BD105">
        <f t="shared" si="73"/>
        <v>-1.0465</v>
      </c>
      <c r="BE105">
        <f t="shared" si="73"/>
        <v>0.52869999999999995</v>
      </c>
      <c r="BF105">
        <f t="shared" si="73"/>
        <v>6.093</v>
      </c>
      <c r="BH105">
        <f t="shared" si="46"/>
        <v>14.675542623781697</v>
      </c>
      <c r="BJ105" s="3">
        <f t="shared" si="77"/>
        <v>10.240554034599395</v>
      </c>
      <c r="BK105" s="3">
        <f t="shared" si="77"/>
        <v>10.328268428430782</v>
      </c>
      <c r="BL105" s="3">
        <f t="shared" si="77"/>
        <v>8.2374000339163782</v>
      </c>
      <c r="BM105" s="3">
        <f t="shared" si="77"/>
        <v>7.3794088452153446</v>
      </c>
      <c r="BN105" s="3">
        <f t="shared" si="77"/>
        <v>10.9461537142171</v>
      </c>
      <c r="BO105" s="3">
        <f t="shared" si="77"/>
        <v>4.6647999311981962</v>
      </c>
      <c r="BP105" s="3">
        <f t="shared" si="77"/>
        <v>3.3011982266791038</v>
      </c>
      <c r="BQ105" s="3">
        <f t="shared" si="77"/>
        <v>1.941443725113571</v>
      </c>
      <c r="BR105" s="3">
        <f t="shared" si="77"/>
        <v>3.6157493765703657</v>
      </c>
      <c r="BS105" s="3">
        <f t="shared" si="77"/>
        <v>7.2295982343130554</v>
      </c>
      <c r="BT105" s="3">
        <f t="shared" si="77"/>
        <v>1.8412095959465327</v>
      </c>
      <c r="BU105" s="3">
        <f t="shared" si="77"/>
        <v>1.0667798249672571</v>
      </c>
      <c r="BV105" s="3">
        <f t="shared" si="77"/>
        <v>-0.75015409210493988</v>
      </c>
      <c r="BW105" s="3">
        <f t="shared" si="77"/>
        <v>2.315016514292827</v>
      </c>
      <c r="BX105" s="3">
        <f t="shared" si="77"/>
        <v>4.469376900812402</v>
      </c>
      <c r="BY105" s="3">
        <f t="shared" si="40"/>
        <v>-0.39377299370510421</v>
      </c>
      <c r="BZ105" s="3">
        <f t="shared" si="39"/>
        <v>-1.1749934514349538</v>
      </c>
      <c r="CA105" s="3">
        <f t="shared" si="39"/>
        <v>-1.3458966403070918</v>
      </c>
      <c r="CB105" s="3">
        <f t="shared" si="39"/>
        <v>-4.4067400358897224E-2</v>
      </c>
      <c r="CC105" s="3">
        <f t="shared" si="39"/>
        <v>4.7955311960255393</v>
      </c>
      <c r="CD105" s="3">
        <f t="shared" si="39"/>
        <v>5.0293121244008088E-2</v>
      </c>
      <c r="CE105" s="3">
        <f t="shared" si="39"/>
        <v>-2.0921823931209871</v>
      </c>
      <c r="CF105" s="3">
        <f t="shared" si="76"/>
        <v>-3.2139778047078971</v>
      </c>
      <c r="CG105" s="3">
        <f t="shared" si="76"/>
        <v>-1.7493464954204929</v>
      </c>
      <c r="CH105" s="3">
        <f t="shared" si="76"/>
        <v>3.658043788256065</v>
      </c>
      <c r="CI105" s="3"/>
      <c r="CJ105" s="3">
        <f t="shared" si="47"/>
        <v>10.240554034599395</v>
      </c>
      <c r="CK105" s="3">
        <f t="shared" si="48"/>
        <v>10.328268428430782</v>
      </c>
      <c r="CL105" s="3">
        <f t="shared" si="49"/>
        <v>8.2374000339163782</v>
      </c>
      <c r="CM105" s="3">
        <f t="shared" si="50"/>
        <v>7.3794088452153455</v>
      </c>
      <c r="CN105" s="3">
        <f t="shared" si="51"/>
        <v>10.946153714217099</v>
      </c>
      <c r="CO105" s="3">
        <f t="shared" si="52"/>
        <v>4.6647999311981962</v>
      </c>
      <c r="CP105" s="3">
        <f t="shared" si="53"/>
        <v>3.3011982266791047</v>
      </c>
      <c r="CQ105" s="3">
        <f t="shared" si="54"/>
        <v>1.941443725113571</v>
      </c>
      <c r="CR105" s="3">
        <f t="shared" si="55"/>
        <v>3.6157493765703657</v>
      </c>
      <c r="CS105" s="3">
        <f t="shared" si="56"/>
        <v>7.2295982343130536</v>
      </c>
      <c r="CT105" s="3">
        <f t="shared" si="57"/>
        <v>1.8412095959465327</v>
      </c>
      <c r="CU105" s="3">
        <f t="shared" si="58"/>
        <v>1.0667798249672575</v>
      </c>
      <c r="CV105" s="3">
        <f t="shared" si="59"/>
        <v>-0.75015409210494</v>
      </c>
      <c r="CW105" s="3">
        <f t="shared" si="60"/>
        <v>2.3150165142928274</v>
      </c>
      <c r="CX105" s="3">
        <f t="shared" si="61"/>
        <v>4.4693769008124029</v>
      </c>
      <c r="CY105" s="3">
        <f t="shared" si="62"/>
        <v>-0.39377299370510421</v>
      </c>
      <c r="CZ105" s="3">
        <f t="shared" si="63"/>
        <v>-1.1749934514349536</v>
      </c>
      <c r="DA105" s="3">
        <f t="shared" si="64"/>
        <v>-1.3458966403070916</v>
      </c>
      <c r="DB105" s="3">
        <f t="shared" si="65"/>
        <v>-4.4067400358897071E-2</v>
      </c>
      <c r="DC105" s="3">
        <f t="shared" si="66"/>
        <v>4.7955311960255385</v>
      </c>
      <c r="DD105" s="3">
        <f t="shared" si="67"/>
        <v>5.0293121244008206E-2</v>
      </c>
      <c r="DE105" s="3">
        <f t="shared" si="68"/>
        <v>-2.0921823931209866</v>
      </c>
      <c r="DF105" s="3">
        <f t="shared" si="69"/>
        <v>-3.2139778047078971</v>
      </c>
      <c r="DG105" s="3">
        <f t="shared" si="70"/>
        <v>-1.7493464954204929</v>
      </c>
      <c r="DH105" s="3">
        <f t="shared" si="71"/>
        <v>3.6580437882560655</v>
      </c>
      <c r="DI105" s="3"/>
    </row>
    <row r="106" spans="1:113" x14ac:dyDescent="0.4">
      <c r="A106" s="18">
        <v>197202</v>
      </c>
      <c r="B106">
        <v>2.9485999999999999</v>
      </c>
      <c r="C106">
        <v>5.5712999999999999</v>
      </c>
      <c r="D106">
        <v>4.3975</v>
      </c>
      <c r="E106">
        <v>4.1345999999999998</v>
      </c>
      <c r="F106">
        <v>3.5600999999999998</v>
      </c>
      <c r="G106">
        <v>5.1506999999999996</v>
      </c>
      <c r="H106">
        <v>4.5064000000000002</v>
      </c>
      <c r="I106">
        <v>4.2188999999999997</v>
      </c>
      <c r="J106">
        <v>1.8597999999999999</v>
      </c>
      <c r="K106">
        <v>3.7159</v>
      </c>
      <c r="L106">
        <v>6.5389999999999997</v>
      </c>
      <c r="M106">
        <v>4.3179999999999996</v>
      </c>
      <c r="N106">
        <v>1.6927000000000001</v>
      </c>
      <c r="O106">
        <v>0.50900000000000001</v>
      </c>
      <c r="P106">
        <v>2.0956000000000001</v>
      </c>
      <c r="Q106">
        <v>5.3811999999999998</v>
      </c>
      <c r="R106">
        <v>1.762</v>
      </c>
      <c r="S106">
        <v>1.14E-2</v>
      </c>
      <c r="T106">
        <v>2.1309</v>
      </c>
      <c r="U106">
        <v>0.38800000000000001</v>
      </c>
      <c r="V106">
        <v>4.6820000000000004</v>
      </c>
      <c r="W106">
        <v>2.4512999999999998</v>
      </c>
      <c r="X106">
        <v>1.1759999999999999</v>
      </c>
      <c r="Y106">
        <v>0.373</v>
      </c>
      <c r="Z106">
        <v>6.4000000000000001E-2</v>
      </c>
      <c r="AB106">
        <v>2.87</v>
      </c>
      <c r="AC106">
        <v>1.3</v>
      </c>
      <c r="AD106">
        <v>-2.79</v>
      </c>
      <c r="AF106">
        <v>0.25</v>
      </c>
      <c r="AH106">
        <f t="shared" si="74"/>
        <v>2.6985999999999999</v>
      </c>
      <c r="AI106">
        <f t="shared" si="74"/>
        <v>5.3212999999999999</v>
      </c>
      <c r="AJ106">
        <f t="shared" si="72"/>
        <v>4.1475</v>
      </c>
      <c r="AK106">
        <f t="shared" si="72"/>
        <v>3.8845999999999998</v>
      </c>
      <c r="AL106">
        <f t="shared" si="72"/>
        <v>3.3100999999999998</v>
      </c>
      <c r="AM106">
        <f t="shared" si="72"/>
        <v>4.9006999999999996</v>
      </c>
      <c r="AN106">
        <f t="shared" si="72"/>
        <v>4.2564000000000002</v>
      </c>
      <c r="AO106">
        <f t="shared" si="72"/>
        <v>3.9688999999999997</v>
      </c>
      <c r="AP106">
        <f t="shared" si="72"/>
        <v>1.6097999999999999</v>
      </c>
      <c r="AQ106">
        <f t="shared" si="72"/>
        <v>3.4659</v>
      </c>
      <c r="AR106">
        <f t="shared" si="72"/>
        <v>6.2889999999999997</v>
      </c>
      <c r="AS106">
        <f t="shared" si="43"/>
        <v>4.0679999999999996</v>
      </c>
      <c r="AT106">
        <f t="shared" si="43"/>
        <v>1.4427000000000001</v>
      </c>
      <c r="AU106">
        <f t="shared" si="43"/>
        <v>0.25900000000000001</v>
      </c>
      <c r="AV106">
        <f t="shared" si="43"/>
        <v>1.8456000000000001</v>
      </c>
      <c r="AW106">
        <f t="shared" si="43"/>
        <v>5.1311999999999998</v>
      </c>
      <c r="AX106">
        <f t="shared" si="41"/>
        <v>1.512</v>
      </c>
      <c r="AY106">
        <f t="shared" si="41"/>
        <v>-0.23860000000000001</v>
      </c>
      <c r="AZ106">
        <f t="shared" si="41"/>
        <v>1.8809</v>
      </c>
      <c r="BA106">
        <f t="shared" si="41"/>
        <v>0.13800000000000001</v>
      </c>
      <c r="BB106">
        <f t="shared" si="41"/>
        <v>4.4320000000000004</v>
      </c>
      <c r="BC106">
        <f t="shared" si="41"/>
        <v>2.2012999999999998</v>
      </c>
      <c r="BD106">
        <f t="shared" si="73"/>
        <v>0.92599999999999993</v>
      </c>
      <c r="BE106">
        <f t="shared" si="73"/>
        <v>0.123</v>
      </c>
      <c r="BF106">
        <f t="shared" si="73"/>
        <v>-0.186</v>
      </c>
      <c r="BH106">
        <f t="shared" si="46"/>
        <v>8.7823659363729494</v>
      </c>
      <c r="BJ106" s="3">
        <f t="shared" si="77"/>
        <v>-1.0636363690774733</v>
      </c>
      <c r="BK106" s="3">
        <f t="shared" si="77"/>
        <v>1.5720411518218933</v>
      </c>
      <c r="BL106" s="3">
        <f t="shared" si="77"/>
        <v>0.55513750749881696</v>
      </c>
      <c r="BM106" s="3">
        <f t="shared" si="77"/>
        <v>0.34143982577281484</v>
      </c>
      <c r="BN106" s="3">
        <f t="shared" si="77"/>
        <v>-0.47543702521814746</v>
      </c>
      <c r="BO106" s="3">
        <f t="shared" si="77"/>
        <v>1.035421988072454</v>
      </c>
      <c r="BP106" s="3">
        <f t="shared" si="77"/>
        <v>0.5849329009441484</v>
      </c>
      <c r="BQ106" s="3">
        <f t="shared" si="77"/>
        <v>0.35724566955575865</v>
      </c>
      <c r="BR106" s="3">
        <f t="shared" si="77"/>
        <v>-1.8676816766190782</v>
      </c>
      <c r="BS106" s="3">
        <f t="shared" si="77"/>
        <v>-0.37631463570364465</v>
      </c>
      <c r="BT106" s="3">
        <f t="shared" si="77"/>
        <v>2.5421653910412183</v>
      </c>
      <c r="BU106" s="3">
        <f t="shared" si="77"/>
        <v>0.51818759426719785</v>
      </c>
      <c r="BV106" s="3">
        <f t="shared" si="77"/>
        <v>-1.8051657202422204</v>
      </c>
      <c r="BW106" s="3">
        <f t="shared" si="77"/>
        <v>-3.0125299174650761</v>
      </c>
      <c r="BX106" s="3">
        <f t="shared" si="77"/>
        <v>-1.7900082688132759</v>
      </c>
      <c r="BY106" s="3">
        <f t="shared" si="40"/>
        <v>1.6823858102051314</v>
      </c>
      <c r="BZ106" s="3">
        <f t="shared" si="39"/>
        <v>-1.6709040680687819</v>
      </c>
      <c r="CA106" s="3">
        <f t="shared" si="39"/>
        <v>-3.4102843002950571</v>
      </c>
      <c r="CB106" s="3">
        <f t="shared" si="39"/>
        <v>-1.340657445696019</v>
      </c>
      <c r="CC106" s="3">
        <f t="shared" si="39"/>
        <v>-3.4514776231749251</v>
      </c>
      <c r="CD106" s="3">
        <f t="shared" si="39"/>
        <v>1.6470978464781703</v>
      </c>
      <c r="CE106" s="3">
        <f t="shared" si="39"/>
        <v>-0.58821851303123562</v>
      </c>
      <c r="CF106" s="3">
        <f t="shared" si="76"/>
        <v>-1.5700594681628737</v>
      </c>
      <c r="CG106" s="3">
        <f t="shared" si="76"/>
        <v>-2.4727795180742946</v>
      </c>
      <c r="CH106" s="3">
        <f t="shared" si="76"/>
        <v>-2.95113596914514</v>
      </c>
      <c r="CI106" s="3"/>
      <c r="CJ106" s="3">
        <f t="shared" si="47"/>
        <v>-1.0636363690774731</v>
      </c>
      <c r="CK106" s="3">
        <f t="shared" si="48"/>
        <v>1.5720411518218931</v>
      </c>
      <c r="CL106" s="3">
        <f t="shared" si="49"/>
        <v>0.55513750749881774</v>
      </c>
      <c r="CM106" s="3">
        <f t="shared" si="50"/>
        <v>0.34143982577281529</v>
      </c>
      <c r="CN106" s="3">
        <f t="shared" si="51"/>
        <v>-0.47543702521814851</v>
      </c>
      <c r="CO106" s="3">
        <f t="shared" si="52"/>
        <v>1.035421988072454</v>
      </c>
      <c r="CP106" s="3">
        <f t="shared" si="53"/>
        <v>0.58493290094414918</v>
      </c>
      <c r="CQ106" s="3">
        <f t="shared" si="54"/>
        <v>0.35724566955575865</v>
      </c>
      <c r="CR106" s="3">
        <f t="shared" si="55"/>
        <v>-1.8676816766190782</v>
      </c>
      <c r="CS106" s="3">
        <f t="shared" si="56"/>
        <v>-0.37631463570364615</v>
      </c>
      <c r="CT106" s="3">
        <f t="shared" si="57"/>
        <v>2.5421653910412183</v>
      </c>
      <c r="CU106" s="3">
        <f t="shared" si="58"/>
        <v>0.51818759426719829</v>
      </c>
      <c r="CV106" s="3">
        <f t="shared" si="59"/>
        <v>-1.8051657202422207</v>
      </c>
      <c r="CW106" s="3">
        <f t="shared" si="60"/>
        <v>-3.0125299174650757</v>
      </c>
      <c r="CX106" s="3">
        <f t="shared" si="61"/>
        <v>-1.790008268813275</v>
      </c>
      <c r="CY106" s="3">
        <f t="shared" si="62"/>
        <v>1.6823858102051314</v>
      </c>
      <c r="CZ106" s="3">
        <f t="shared" si="63"/>
        <v>-1.6709040680687817</v>
      </c>
      <c r="DA106" s="3">
        <f t="shared" si="64"/>
        <v>-3.4102843002950567</v>
      </c>
      <c r="DB106" s="3">
        <f t="shared" si="65"/>
        <v>-1.3406574456960187</v>
      </c>
      <c r="DC106" s="3">
        <f t="shared" si="66"/>
        <v>-3.451477623174926</v>
      </c>
      <c r="DD106" s="3">
        <f t="shared" si="67"/>
        <v>1.6470978464781705</v>
      </c>
      <c r="DE106" s="3">
        <f t="shared" si="68"/>
        <v>-0.5882185130312354</v>
      </c>
      <c r="DF106" s="3">
        <f t="shared" si="69"/>
        <v>-1.5700594681628739</v>
      </c>
      <c r="DG106" s="3">
        <f t="shared" si="70"/>
        <v>-2.4727795180742946</v>
      </c>
      <c r="DH106" s="3">
        <f t="shared" si="71"/>
        <v>-2.9511359691451395</v>
      </c>
      <c r="DI106" s="3"/>
    </row>
    <row r="107" spans="1:113" x14ac:dyDescent="0.4">
      <c r="A107" s="18">
        <v>197203</v>
      </c>
      <c r="B107">
        <v>2.5125999999999999</v>
      </c>
      <c r="C107">
        <v>0.36870000000000003</v>
      </c>
      <c r="D107">
        <v>-1.7586999999999999</v>
      </c>
      <c r="E107">
        <v>-1.3593</v>
      </c>
      <c r="F107">
        <v>-0.73160000000000003</v>
      </c>
      <c r="G107">
        <v>2.0301</v>
      </c>
      <c r="H107">
        <v>1.6429</v>
      </c>
      <c r="I107">
        <v>-0.90259999999999996</v>
      </c>
      <c r="J107">
        <v>-0.68210000000000004</v>
      </c>
      <c r="K107">
        <v>-1.3527</v>
      </c>
      <c r="L107">
        <v>2.6267999999999998</v>
      </c>
      <c r="M107">
        <v>1.0875999999999999</v>
      </c>
      <c r="N107">
        <v>1.6189</v>
      </c>
      <c r="O107">
        <v>0.85519999999999996</v>
      </c>
      <c r="P107">
        <v>-1.4245000000000001</v>
      </c>
      <c r="Q107">
        <v>0.98180000000000001</v>
      </c>
      <c r="R107">
        <v>-0.24060000000000001</v>
      </c>
      <c r="S107">
        <v>3.1745999999999999</v>
      </c>
      <c r="T107">
        <v>1.8853</v>
      </c>
      <c r="U107">
        <v>0.84330000000000005</v>
      </c>
      <c r="V107">
        <v>2.5419</v>
      </c>
      <c r="W107">
        <v>0.4763</v>
      </c>
      <c r="X107">
        <v>-3.19</v>
      </c>
      <c r="Y107">
        <v>-1.9027000000000001</v>
      </c>
      <c r="Z107">
        <v>2.8601000000000001</v>
      </c>
      <c r="AB107">
        <v>0.63</v>
      </c>
      <c r="AC107">
        <v>-0.24</v>
      </c>
      <c r="AD107">
        <v>-1.61</v>
      </c>
      <c r="AF107">
        <v>0.27</v>
      </c>
      <c r="AH107">
        <f t="shared" si="74"/>
        <v>2.2425999999999999</v>
      </c>
      <c r="AI107">
        <f t="shared" si="74"/>
        <v>9.870000000000001E-2</v>
      </c>
      <c r="AJ107">
        <f t="shared" si="72"/>
        <v>-2.0286999999999997</v>
      </c>
      <c r="AK107">
        <f t="shared" si="72"/>
        <v>-1.6293</v>
      </c>
      <c r="AL107">
        <f t="shared" si="72"/>
        <v>-1.0016</v>
      </c>
      <c r="AM107">
        <f t="shared" si="72"/>
        <v>1.7601</v>
      </c>
      <c r="AN107">
        <f t="shared" si="72"/>
        <v>1.3729</v>
      </c>
      <c r="AO107">
        <f t="shared" si="72"/>
        <v>-1.1726000000000001</v>
      </c>
      <c r="AP107">
        <f t="shared" si="72"/>
        <v>-0.95210000000000006</v>
      </c>
      <c r="AQ107">
        <f t="shared" si="72"/>
        <v>-1.6227</v>
      </c>
      <c r="AR107">
        <f t="shared" si="72"/>
        <v>2.3567999999999998</v>
      </c>
      <c r="AS107">
        <f t="shared" si="43"/>
        <v>0.81759999999999988</v>
      </c>
      <c r="AT107">
        <f t="shared" si="43"/>
        <v>1.3489</v>
      </c>
      <c r="AU107">
        <f t="shared" si="43"/>
        <v>0.58519999999999994</v>
      </c>
      <c r="AV107">
        <f t="shared" si="43"/>
        <v>-1.6945000000000001</v>
      </c>
      <c r="AW107">
        <f t="shared" si="43"/>
        <v>0.71179999999999999</v>
      </c>
      <c r="AX107">
        <f t="shared" si="41"/>
        <v>-0.51060000000000005</v>
      </c>
      <c r="AY107">
        <f t="shared" si="41"/>
        <v>2.9045999999999998</v>
      </c>
      <c r="AZ107">
        <f t="shared" si="41"/>
        <v>1.6153</v>
      </c>
      <c r="BA107">
        <f t="shared" si="41"/>
        <v>0.57330000000000003</v>
      </c>
      <c r="BB107">
        <f t="shared" si="41"/>
        <v>2.2719</v>
      </c>
      <c r="BC107">
        <f t="shared" si="41"/>
        <v>0.20629999999999998</v>
      </c>
      <c r="BD107">
        <f t="shared" si="73"/>
        <v>-3.46</v>
      </c>
      <c r="BE107">
        <f t="shared" si="73"/>
        <v>-2.1726999999999999</v>
      </c>
      <c r="BF107">
        <f t="shared" si="73"/>
        <v>2.5901000000000001</v>
      </c>
      <c r="BH107">
        <f t="shared" si="46"/>
        <v>3.7391812732209178</v>
      </c>
      <c r="BJ107" s="3">
        <f t="shared" si="77"/>
        <v>1.6675912736493181</v>
      </c>
      <c r="BK107" s="3">
        <f t="shared" si="77"/>
        <v>-0.86100858606256037</v>
      </c>
      <c r="BL107" s="3">
        <f t="shared" si="77"/>
        <v>-3.0346728630923989</v>
      </c>
      <c r="BM107" s="3">
        <f t="shared" si="77"/>
        <v>-2.7699480596185957</v>
      </c>
      <c r="BN107" s="3">
        <f t="shared" si="77"/>
        <v>-2.3208337190735362</v>
      </c>
      <c r="BO107" s="3">
        <f t="shared" si="77"/>
        <v>1.091407758076836</v>
      </c>
      <c r="BP107" s="3">
        <f t="shared" si="77"/>
        <v>0.46350218948704391</v>
      </c>
      <c r="BQ107" s="3">
        <f t="shared" si="77"/>
        <v>-2.2890236871560861</v>
      </c>
      <c r="BR107" s="3">
        <f t="shared" si="77"/>
        <v>-2.1204302051865676</v>
      </c>
      <c r="BS107" s="3">
        <f t="shared" si="77"/>
        <v>-2.9436598229736335</v>
      </c>
      <c r="BT107" s="3">
        <f t="shared" si="77"/>
        <v>1.6460154410093819</v>
      </c>
      <c r="BU107" s="3">
        <f t="shared" si="77"/>
        <v>-0.12914241423771666</v>
      </c>
      <c r="BV107" s="3">
        <f t="shared" si="77"/>
        <v>0.41478703509333048</v>
      </c>
      <c r="BW107" s="3">
        <f t="shared" si="77"/>
        <v>-0.50382463552375434</v>
      </c>
      <c r="BX107" s="3">
        <f t="shared" si="77"/>
        <v>-2.9387009531250654</v>
      </c>
      <c r="BY107" s="3">
        <f t="shared" si="40"/>
        <v>4.2812818921622586E-3</v>
      </c>
      <c r="BZ107" s="3">
        <f t="shared" si="39"/>
        <v>-1.1675467489641083</v>
      </c>
      <c r="CA107" s="3">
        <f t="shared" si="39"/>
        <v>2.0512429585813741</v>
      </c>
      <c r="CB107" s="3">
        <f t="shared" si="39"/>
        <v>0.57886282155438495</v>
      </c>
      <c r="CC107" s="3">
        <f t="shared" si="39"/>
        <v>-0.59928353104587562</v>
      </c>
      <c r="CD107" s="3">
        <f t="shared" si="39"/>
        <v>1.7369910450978494</v>
      </c>
      <c r="CE107" s="3">
        <f t="shared" si="39"/>
        <v>-0.38426875356029816</v>
      </c>
      <c r="CF107" s="3">
        <f t="shared" si="76"/>
        <v>-4.0191570309545899</v>
      </c>
      <c r="CG107" s="3">
        <f t="shared" si="76"/>
        <v>-2.8955269634834577</v>
      </c>
      <c r="CH107" s="3">
        <f t="shared" si="76"/>
        <v>1.7712868113251217</v>
      </c>
      <c r="CI107" s="3"/>
      <c r="CJ107" s="3">
        <f t="shared" si="47"/>
        <v>1.6675912736493184</v>
      </c>
      <c r="CK107" s="3">
        <f t="shared" si="48"/>
        <v>-0.8610085860625607</v>
      </c>
      <c r="CL107" s="3">
        <f t="shared" si="49"/>
        <v>-3.034672863092398</v>
      </c>
      <c r="CM107" s="3">
        <f t="shared" si="50"/>
        <v>-2.7699480596185952</v>
      </c>
      <c r="CN107" s="3">
        <f t="shared" si="51"/>
        <v>-2.3208337190735371</v>
      </c>
      <c r="CO107" s="3">
        <f t="shared" si="52"/>
        <v>1.091407758076836</v>
      </c>
      <c r="CP107" s="3">
        <f t="shared" si="53"/>
        <v>0.46350218948704469</v>
      </c>
      <c r="CQ107" s="3">
        <f t="shared" si="54"/>
        <v>-2.2890236871560861</v>
      </c>
      <c r="CR107" s="3">
        <f t="shared" si="55"/>
        <v>-2.1204302051865676</v>
      </c>
      <c r="CS107" s="3">
        <f t="shared" si="56"/>
        <v>-2.9436598229736348</v>
      </c>
      <c r="CT107" s="3">
        <f t="shared" si="57"/>
        <v>1.6460154410093819</v>
      </c>
      <c r="CU107" s="3">
        <f t="shared" si="58"/>
        <v>-0.12914241423771616</v>
      </c>
      <c r="CV107" s="3">
        <f t="shared" si="59"/>
        <v>0.41478703509333037</v>
      </c>
      <c r="CW107" s="3">
        <f t="shared" si="60"/>
        <v>-0.50382463552375401</v>
      </c>
      <c r="CX107" s="3">
        <f t="shared" si="61"/>
        <v>-2.9387009531250645</v>
      </c>
      <c r="CY107" s="3">
        <f t="shared" si="62"/>
        <v>4.2812818921622456E-3</v>
      </c>
      <c r="CZ107" s="3">
        <f t="shared" si="63"/>
        <v>-1.167546748964108</v>
      </c>
      <c r="DA107" s="3">
        <f t="shared" si="64"/>
        <v>2.0512429585813745</v>
      </c>
      <c r="DB107" s="3">
        <f t="shared" si="65"/>
        <v>0.57886282155438507</v>
      </c>
      <c r="DC107" s="3">
        <f t="shared" si="66"/>
        <v>-0.59928353104587651</v>
      </c>
      <c r="DD107" s="3">
        <f t="shared" si="67"/>
        <v>1.7369910450978496</v>
      </c>
      <c r="DE107" s="3">
        <f t="shared" si="68"/>
        <v>-0.38426875356029788</v>
      </c>
      <c r="DF107" s="3">
        <f t="shared" si="69"/>
        <v>-4.0191570309545899</v>
      </c>
      <c r="DG107" s="3">
        <f t="shared" si="70"/>
        <v>-2.8955269634834577</v>
      </c>
      <c r="DH107" s="3">
        <f t="shared" si="71"/>
        <v>1.7712868113251221</v>
      </c>
      <c r="DI107" s="3"/>
    </row>
    <row r="108" spans="1:113" x14ac:dyDescent="0.4">
      <c r="A108" s="18">
        <v>197204</v>
      </c>
      <c r="B108">
        <v>-1.073</v>
      </c>
      <c r="C108">
        <v>0.72570000000000001</v>
      </c>
      <c r="D108">
        <v>-1.0496000000000001</v>
      </c>
      <c r="E108">
        <v>0.96050000000000002</v>
      </c>
      <c r="F108">
        <v>1.2385999999999999</v>
      </c>
      <c r="G108">
        <v>0.19309999999999999</v>
      </c>
      <c r="H108">
        <v>0.60740000000000005</v>
      </c>
      <c r="I108">
        <v>2.0598000000000001</v>
      </c>
      <c r="J108">
        <v>1.5423</v>
      </c>
      <c r="K108">
        <v>1.6188</v>
      </c>
      <c r="L108">
        <v>1.7916000000000001</v>
      </c>
      <c r="M108">
        <v>-0.98619999999999997</v>
      </c>
      <c r="N108">
        <v>-2.1700000000000001E-2</v>
      </c>
      <c r="O108">
        <v>1.1100000000000001</v>
      </c>
      <c r="P108">
        <v>-0.186</v>
      </c>
      <c r="Q108">
        <v>-1.0139</v>
      </c>
      <c r="R108">
        <v>-0.5736</v>
      </c>
      <c r="S108">
        <v>-0.37209999999999999</v>
      </c>
      <c r="T108">
        <v>1.2618</v>
      </c>
      <c r="U108">
        <v>3.5647000000000002</v>
      </c>
      <c r="V108">
        <v>0.98140000000000005</v>
      </c>
      <c r="W108">
        <v>1.2757000000000001</v>
      </c>
      <c r="X108">
        <v>0.156</v>
      </c>
      <c r="Y108">
        <v>0.15939999999999999</v>
      </c>
      <c r="Z108">
        <v>-1.0880000000000001</v>
      </c>
      <c r="AB108">
        <v>0.28999999999999998</v>
      </c>
      <c r="AC108">
        <v>0.11</v>
      </c>
      <c r="AD108">
        <v>0.12</v>
      </c>
      <c r="AF108">
        <v>0.28999999999999998</v>
      </c>
      <c r="AH108">
        <f t="shared" si="74"/>
        <v>-1.363</v>
      </c>
      <c r="AI108">
        <f t="shared" si="74"/>
        <v>0.43570000000000003</v>
      </c>
      <c r="AJ108">
        <f t="shared" si="72"/>
        <v>-1.3396000000000001</v>
      </c>
      <c r="AK108">
        <f t="shared" si="72"/>
        <v>0.6705000000000001</v>
      </c>
      <c r="AL108">
        <f t="shared" si="72"/>
        <v>0.94859999999999989</v>
      </c>
      <c r="AM108">
        <f t="shared" si="72"/>
        <v>-9.6899999999999986E-2</v>
      </c>
      <c r="AN108">
        <f t="shared" si="72"/>
        <v>0.31740000000000007</v>
      </c>
      <c r="AO108">
        <f t="shared" si="72"/>
        <v>1.7698</v>
      </c>
      <c r="AP108">
        <f t="shared" si="72"/>
        <v>1.2523</v>
      </c>
      <c r="AQ108">
        <f t="shared" si="72"/>
        <v>1.3288</v>
      </c>
      <c r="AR108">
        <f t="shared" si="72"/>
        <v>1.5016</v>
      </c>
      <c r="AS108">
        <f t="shared" si="43"/>
        <v>-1.2762</v>
      </c>
      <c r="AT108">
        <f t="shared" si="43"/>
        <v>-0.31169999999999998</v>
      </c>
      <c r="AU108">
        <f t="shared" si="43"/>
        <v>0.82000000000000006</v>
      </c>
      <c r="AV108">
        <f t="shared" si="43"/>
        <v>-0.47599999999999998</v>
      </c>
      <c r="AW108">
        <f t="shared" si="43"/>
        <v>-1.3039000000000001</v>
      </c>
      <c r="AX108">
        <f t="shared" si="41"/>
        <v>-0.86359999999999992</v>
      </c>
      <c r="AY108">
        <f t="shared" si="41"/>
        <v>-0.66209999999999991</v>
      </c>
      <c r="AZ108">
        <f t="shared" si="41"/>
        <v>0.9718</v>
      </c>
      <c r="BA108">
        <f t="shared" si="41"/>
        <v>3.2747000000000002</v>
      </c>
      <c r="BB108">
        <f t="shared" si="41"/>
        <v>0.69140000000000001</v>
      </c>
      <c r="BC108">
        <f t="shared" si="41"/>
        <v>0.98570000000000002</v>
      </c>
      <c r="BD108">
        <f t="shared" si="73"/>
        <v>-0.13399999999999998</v>
      </c>
      <c r="BE108">
        <f t="shared" si="73"/>
        <v>-0.13059999999999999</v>
      </c>
      <c r="BF108">
        <f t="shared" si="73"/>
        <v>-1.3780000000000001</v>
      </c>
      <c r="BH108">
        <f t="shared" si="46"/>
        <v>-0.64866575194541898</v>
      </c>
      <c r="BJ108" s="3">
        <f t="shared" si="77"/>
        <v>-1.4542331020082226</v>
      </c>
      <c r="BK108" s="3">
        <f t="shared" si="77"/>
        <v>-0.10059470699145073</v>
      </c>
      <c r="BL108" s="3">
        <f t="shared" si="77"/>
        <v>-1.9529958657714233</v>
      </c>
      <c r="BM108" s="3">
        <f t="shared" si="77"/>
        <v>-0.10548104222264887</v>
      </c>
      <c r="BN108" s="3">
        <f t="shared" si="77"/>
        <v>3.7158898948426167E-3</v>
      </c>
      <c r="BO108" s="3">
        <f t="shared" si="77"/>
        <v>-0.2803961875474989</v>
      </c>
      <c r="BP108" s="3">
        <f t="shared" si="77"/>
        <v>-0.17275515064483793</v>
      </c>
      <c r="BQ108" s="3">
        <f t="shared" si="77"/>
        <v>1.0321166783430091</v>
      </c>
      <c r="BR108" s="3">
        <f t="shared" si="77"/>
        <v>0.4344660002987244</v>
      </c>
      <c r="BS108" s="3">
        <f t="shared" si="77"/>
        <v>0.39053063967288582</v>
      </c>
      <c r="BT108" s="3">
        <f t="shared" si="77"/>
        <v>1.2516444664509785</v>
      </c>
      <c r="BU108" s="3">
        <f t="shared" si="77"/>
        <v>-1.8278335762429267</v>
      </c>
      <c r="BV108" s="3">
        <f t="shared" si="77"/>
        <v>-0.89461835025752323</v>
      </c>
      <c r="BW108" s="3">
        <f t="shared" si="77"/>
        <v>6.2248487628053351E-2</v>
      </c>
      <c r="BX108" s="3">
        <f t="shared" si="77"/>
        <v>-1.3572194855652477</v>
      </c>
      <c r="BY108" s="3">
        <f t="shared" si="40"/>
        <v>-1.595329226869628</v>
      </c>
      <c r="BZ108" s="3">
        <f t="shared" si="39"/>
        <v>-1.1371425130285773</v>
      </c>
      <c r="CA108" s="3">
        <f t="shared" si="39"/>
        <v>-1.1635680824820245</v>
      </c>
      <c r="CB108" s="3">
        <f t="shared" si="39"/>
        <v>0.26703286211917854</v>
      </c>
      <c r="CC108" s="3">
        <f t="shared" si="39"/>
        <v>2.4689664650808556</v>
      </c>
      <c r="CD108" s="3">
        <f t="shared" si="39"/>
        <v>0.4980078698883364</v>
      </c>
      <c r="CE108" s="3">
        <f t="shared" si="39"/>
        <v>0.72890040635939779</v>
      </c>
      <c r="CF108" s="3">
        <f t="shared" si="76"/>
        <v>-0.39916291102118984</v>
      </c>
      <c r="CG108" s="3">
        <f t="shared" si="76"/>
        <v>-0.56913952216163421</v>
      </c>
      <c r="CH108" s="3">
        <f t="shared" si="76"/>
        <v>-1.9013891952106425</v>
      </c>
      <c r="CI108" s="3"/>
      <c r="CJ108" s="3">
        <f t="shared" si="47"/>
        <v>-1.4542331020082224</v>
      </c>
      <c r="CK108" s="3">
        <f t="shared" si="48"/>
        <v>-0.10059470699145104</v>
      </c>
      <c r="CL108" s="3">
        <f t="shared" si="49"/>
        <v>-1.9529958657714226</v>
      </c>
      <c r="CM108" s="3">
        <f t="shared" si="50"/>
        <v>-0.10548104222264842</v>
      </c>
      <c r="CN108" s="3">
        <f t="shared" si="51"/>
        <v>3.7158898948415741E-3</v>
      </c>
      <c r="CO108" s="3">
        <f t="shared" si="52"/>
        <v>-0.28039618754749884</v>
      </c>
      <c r="CP108" s="3">
        <f t="shared" si="53"/>
        <v>-0.17275515064483712</v>
      </c>
      <c r="CQ108" s="3">
        <f t="shared" si="54"/>
        <v>1.0321166783430091</v>
      </c>
      <c r="CR108" s="3">
        <f t="shared" si="55"/>
        <v>0.43446600029872451</v>
      </c>
      <c r="CS108" s="3">
        <f t="shared" si="56"/>
        <v>0.39053063967288432</v>
      </c>
      <c r="CT108" s="3">
        <f t="shared" si="57"/>
        <v>1.2516444664509785</v>
      </c>
      <c r="CU108" s="3">
        <f t="shared" si="58"/>
        <v>-1.8278335762429263</v>
      </c>
      <c r="CV108" s="3">
        <f t="shared" si="59"/>
        <v>-0.89461835025752334</v>
      </c>
      <c r="CW108" s="3">
        <f t="shared" si="60"/>
        <v>6.2248487628053642E-2</v>
      </c>
      <c r="CX108" s="3">
        <f t="shared" si="61"/>
        <v>-1.3572194855652469</v>
      </c>
      <c r="CY108" s="3">
        <f t="shared" si="62"/>
        <v>-1.595329226869628</v>
      </c>
      <c r="CZ108" s="3">
        <f t="shared" si="63"/>
        <v>-1.1371425130285771</v>
      </c>
      <c r="DA108" s="3">
        <f t="shared" si="64"/>
        <v>-1.1635680824820243</v>
      </c>
      <c r="DB108" s="3">
        <f t="shared" si="65"/>
        <v>0.2670328621191787</v>
      </c>
      <c r="DC108" s="3">
        <f t="shared" si="66"/>
        <v>2.4689664650808547</v>
      </c>
      <c r="DD108" s="3">
        <f t="shared" si="67"/>
        <v>0.49800786988833651</v>
      </c>
      <c r="DE108" s="3">
        <f t="shared" si="68"/>
        <v>0.72890040635939801</v>
      </c>
      <c r="DF108" s="3">
        <f t="shared" si="69"/>
        <v>-0.39916291102119</v>
      </c>
      <c r="DG108" s="3">
        <f t="shared" si="70"/>
        <v>-0.56913952216163421</v>
      </c>
      <c r="DH108" s="3">
        <f t="shared" si="71"/>
        <v>-1.9013891952106421</v>
      </c>
      <c r="DI108" s="3"/>
    </row>
    <row r="109" spans="1:113" x14ac:dyDescent="0.4">
      <c r="A109" s="18">
        <v>197205</v>
      </c>
      <c r="B109">
        <v>-1.8028999999999999</v>
      </c>
      <c r="C109">
        <v>-1.9705999999999999</v>
      </c>
      <c r="D109">
        <v>-3.8656999999999999</v>
      </c>
      <c r="E109">
        <v>-2.0162</v>
      </c>
      <c r="F109">
        <v>-2.3828</v>
      </c>
      <c r="G109">
        <v>-0.40629999999999999</v>
      </c>
      <c r="H109">
        <v>-1.5736000000000001</v>
      </c>
      <c r="I109">
        <v>-1.9422999999999999</v>
      </c>
      <c r="J109">
        <v>-3.4767000000000001</v>
      </c>
      <c r="K109">
        <v>-1.7563</v>
      </c>
      <c r="L109">
        <v>1.4495</v>
      </c>
      <c r="M109">
        <v>-2.1941000000000002</v>
      </c>
      <c r="N109">
        <v>1.0084</v>
      </c>
      <c r="O109">
        <v>-1.1272</v>
      </c>
      <c r="P109">
        <v>-4.0339999999999998</v>
      </c>
      <c r="Q109">
        <v>3.5670000000000002</v>
      </c>
      <c r="R109">
        <v>-1.5559000000000001</v>
      </c>
      <c r="S109">
        <v>-1.2978000000000001</v>
      </c>
      <c r="T109">
        <v>-4.0899999999999999E-2</v>
      </c>
      <c r="U109">
        <v>0.4975</v>
      </c>
      <c r="V109">
        <v>3.2766999999999999</v>
      </c>
      <c r="W109">
        <v>-0.57220000000000004</v>
      </c>
      <c r="X109">
        <v>3.0371000000000001</v>
      </c>
      <c r="Y109">
        <v>1.0029999999999999</v>
      </c>
      <c r="Z109">
        <v>-2.6657000000000002</v>
      </c>
      <c r="AB109">
        <v>1.25</v>
      </c>
      <c r="AC109">
        <v>-2.69</v>
      </c>
      <c r="AD109">
        <v>-2.7</v>
      </c>
      <c r="AF109">
        <v>0.3</v>
      </c>
      <c r="AH109">
        <f t="shared" si="74"/>
        <v>-2.1029</v>
      </c>
      <c r="AI109">
        <f t="shared" si="74"/>
        <v>-2.2706</v>
      </c>
      <c r="AJ109">
        <f t="shared" si="72"/>
        <v>-4.1657000000000002</v>
      </c>
      <c r="AK109">
        <f t="shared" si="72"/>
        <v>-2.3161999999999998</v>
      </c>
      <c r="AL109">
        <f t="shared" si="72"/>
        <v>-2.6827999999999999</v>
      </c>
      <c r="AM109">
        <f t="shared" si="72"/>
        <v>-0.70629999999999993</v>
      </c>
      <c r="AN109">
        <f t="shared" si="72"/>
        <v>-1.8736000000000002</v>
      </c>
      <c r="AO109">
        <f t="shared" si="72"/>
        <v>-2.2422999999999997</v>
      </c>
      <c r="AP109">
        <f t="shared" si="72"/>
        <v>-3.7766999999999999</v>
      </c>
      <c r="AQ109">
        <f t="shared" si="72"/>
        <v>-2.0562999999999998</v>
      </c>
      <c r="AR109">
        <f t="shared" si="72"/>
        <v>1.1495</v>
      </c>
      <c r="AS109">
        <f t="shared" si="43"/>
        <v>-2.4941</v>
      </c>
      <c r="AT109">
        <f t="shared" si="43"/>
        <v>0.70839999999999992</v>
      </c>
      <c r="AU109">
        <f t="shared" si="43"/>
        <v>-1.4272</v>
      </c>
      <c r="AV109">
        <f t="shared" si="43"/>
        <v>-4.3339999999999996</v>
      </c>
      <c r="AW109">
        <f t="shared" si="43"/>
        <v>3.2670000000000003</v>
      </c>
      <c r="AX109">
        <f t="shared" si="41"/>
        <v>-1.8559000000000001</v>
      </c>
      <c r="AY109">
        <f t="shared" si="41"/>
        <v>-1.5978000000000001</v>
      </c>
      <c r="AZ109">
        <f t="shared" si="41"/>
        <v>-0.34089999999999998</v>
      </c>
      <c r="BA109">
        <f t="shared" ref="BA109:BF170" si="78">U109-$AF109</f>
        <v>0.19750000000000001</v>
      </c>
      <c r="BB109">
        <f t="shared" si="78"/>
        <v>2.9767000000000001</v>
      </c>
      <c r="BC109">
        <f t="shared" si="78"/>
        <v>-0.87220000000000009</v>
      </c>
      <c r="BD109">
        <f t="shared" si="73"/>
        <v>2.7371000000000003</v>
      </c>
      <c r="BE109">
        <f t="shared" si="73"/>
        <v>0.70299999999999985</v>
      </c>
      <c r="BF109">
        <f t="shared" si="73"/>
        <v>-2.9657</v>
      </c>
      <c r="BH109">
        <f t="shared" si="46"/>
        <v>-1.497198906956871</v>
      </c>
      <c r="BJ109" s="3">
        <f t="shared" si="77"/>
        <v>-3.56008780603399</v>
      </c>
      <c r="BK109" s="3">
        <f t="shared" si="77"/>
        <v>-4.0024162478981129</v>
      </c>
      <c r="BL109" s="3">
        <f t="shared" si="77"/>
        <v>-5.8875485640894736</v>
      </c>
      <c r="BM109" s="3">
        <f t="shared" si="77"/>
        <v>-4.1218290913406159</v>
      </c>
      <c r="BN109" s="3">
        <f t="shared" si="77"/>
        <v>-4.6846712413099905</v>
      </c>
      <c r="BO109" s="3">
        <f t="shared" si="77"/>
        <v>-2.2597615175493768</v>
      </c>
      <c r="BP109" s="3">
        <f t="shared" si="77"/>
        <v>-3.5474991314489364</v>
      </c>
      <c r="BQ109" s="3">
        <f t="shared" si="77"/>
        <v>-4.0493678830661999</v>
      </c>
      <c r="BR109" s="3">
        <f t="shared" si="77"/>
        <v>-5.5841703446009223</v>
      </c>
      <c r="BS109" s="3">
        <f t="shared" si="77"/>
        <v>-4.0751071372114041</v>
      </c>
      <c r="BT109" s="3">
        <f t="shared" si="77"/>
        <v>-0.40161984067823453</v>
      </c>
      <c r="BU109" s="3">
        <f t="shared" si="77"/>
        <v>-4.1613350011693919</v>
      </c>
      <c r="BV109" s="3">
        <f t="shared" si="77"/>
        <v>-0.86612667397275978</v>
      </c>
      <c r="BW109" s="3">
        <f t="shared" si="77"/>
        <v>-3.1203109189182272</v>
      </c>
      <c r="BX109" s="3">
        <f t="shared" si="77"/>
        <v>-6.2401083351459086</v>
      </c>
      <c r="BY109" s="3">
        <f t="shared" si="40"/>
        <v>1.8007298566930738</v>
      </c>
      <c r="BZ109" s="3">
        <f t="shared" si="39"/>
        <v>-3.2119956497877231</v>
      </c>
      <c r="CA109" s="3">
        <f t="shared" si="39"/>
        <v>-3.0928369077147808</v>
      </c>
      <c r="CB109" s="3">
        <f t="shared" si="39"/>
        <v>-1.9821472524167087</v>
      </c>
      <c r="CC109" s="3">
        <f t="shared" si="39"/>
        <v>-1.6440452886887373</v>
      </c>
      <c r="CD109" s="3">
        <f t="shared" si="39"/>
        <v>1.8190250704799025</v>
      </c>
      <c r="CE109" s="3">
        <f t="shared" si="39"/>
        <v>-2.0714066334138614</v>
      </c>
      <c r="CF109" s="3">
        <f t="shared" si="76"/>
        <v>1.6418360444609745</v>
      </c>
      <c r="CG109" s="3">
        <f t="shared" si="76"/>
        <v>-0.53823347412913614</v>
      </c>
      <c r="CH109" s="3">
        <f t="shared" si="76"/>
        <v>-4.3232275296978973</v>
      </c>
      <c r="CI109" s="3"/>
      <c r="CJ109" s="3">
        <f t="shared" si="47"/>
        <v>-3.56008780603399</v>
      </c>
      <c r="CK109" s="3">
        <f t="shared" si="48"/>
        <v>-4.0024162478981129</v>
      </c>
      <c r="CL109" s="3">
        <f t="shared" si="49"/>
        <v>-5.8875485640894727</v>
      </c>
      <c r="CM109" s="3">
        <f t="shared" si="50"/>
        <v>-4.121829091340615</v>
      </c>
      <c r="CN109" s="3">
        <f t="shared" si="51"/>
        <v>-4.6846712413099914</v>
      </c>
      <c r="CO109" s="3">
        <f t="shared" si="52"/>
        <v>-2.2597615175493768</v>
      </c>
      <c r="CP109" s="3">
        <f t="shared" si="53"/>
        <v>-3.5474991314489355</v>
      </c>
      <c r="CQ109" s="3">
        <f t="shared" si="54"/>
        <v>-4.0493678830661999</v>
      </c>
      <c r="CR109" s="3">
        <f t="shared" si="55"/>
        <v>-5.5841703446009223</v>
      </c>
      <c r="CS109" s="3">
        <f t="shared" si="56"/>
        <v>-4.0751071372114058</v>
      </c>
      <c r="CT109" s="3">
        <f t="shared" si="57"/>
        <v>-0.40161984067823447</v>
      </c>
      <c r="CU109" s="3">
        <f t="shared" si="58"/>
        <v>-4.161335001169391</v>
      </c>
      <c r="CV109" s="3">
        <f t="shared" si="59"/>
        <v>-0.86612667397275989</v>
      </c>
      <c r="CW109" s="3">
        <f t="shared" si="60"/>
        <v>-3.1203109189182268</v>
      </c>
      <c r="CX109" s="3">
        <f t="shared" si="61"/>
        <v>-6.2401083351459077</v>
      </c>
      <c r="CY109" s="3">
        <f t="shared" si="62"/>
        <v>1.8007298566930738</v>
      </c>
      <c r="CZ109" s="3">
        <f t="shared" si="63"/>
        <v>-3.2119956497877231</v>
      </c>
      <c r="DA109" s="3">
        <f t="shared" si="64"/>
        <v>-3.0928369077147804</v>
      </c>
      <c r="DB109" s="3">
        <f t="shared" si="65"/>
        <v>-1.9821472524167085</v>
      </c>
      <c r="DC109" s="3">
        <f t="shared" si="66"/>
        <v>-1.6440452886887382</v>
      </c>
      <c r="DD109" s="3">
        <f t="shared" si="67"/>
        <v>1.8190250704799027</v>
      </c>
      <c r="DE109" s="3">
        <f t="shared" si="68"/>
        <v>-2.071406633413861</v>
      </c>
      <c r="DF109" s="3">
        <f t="shared" si="69"/>
        <v>1.6418360444609743</v>
      </c>
      <c r="DG109" s="3">
        <f t="shared" si="70"/>
        <v>-0.53823347412913614</v>
      </c>
      <c r="DH109" s="3">
        <f t="shared" si="71"/>
        <v>-4.3232275296978973</v>
      </c>
      <c r="DI109" s="3"/>
    </row>
    <row r="110" spans="1:113" x14ac:dyDescent="0.4">
      <c r="A110" s="18">
        <v>197206</v>
      </c>
      <c r="B110">
        <v>-4.2190000000000003</v>
      </c>
      <c r="C110">
        <v>-4.2397999999999998</v>
      </c>
      <c r="D110">
        <v>-3.5756999999999999</v>
      </c>
      <c r="E110">
        <v>-2.9571000000000001</v>
      </c>
      <c r="F110">
        <v>-4.0548000000000002</v>
      </c>
      <c r="G110">
        <v>-3.9634999999999998</v>
      </c>
      <c r="H110">
        <v>-3.3003999999999998</v>
      </c>
      <c r="I110">
        <v>-1.5543</v>
      </c>
      <c r="J110">
        <v>-1.3573999999999999</v>
      </c>
      <c r="K110">
        <v>0.93630000000000002</v>
      </c>
      <c r="L110">
        <v>0.16789999999999999</v>
      </c>
      <c r="M110">
        <v>-1.9177999999999999</v>
      </c>
      <c r="N110">
        <v>-3.9535999999999998</v>
      </c>
      <c r="O110">
        <v>-5.3282999999999996</v>
      </c>
      <c r="P110">
        <v>-5.8533999999999997</v>
      </c>
      <c r="Q110">
        <v>-3.9455</v>
      </c>
      <c r="R110">
        <v>-2.1356000000000002</v>
      </c>
      <c r="S110">
        <v>-2.1573000000000002</v>
      </c>
      <c r="T110">
        <v>-4.6429999999999998</v>
      </c>
      <c r="U110">
        <v>-7.7827000000000002</v>
      </c>
      <c r="V110">
        <v>-0.71179999999999999</v>
      </c>
      <c r="W110">
        <v>-3.4738000000000002</v>
      </c>
      <c r="X110">
        <v>-2.5693000000000001</v>
      </c>
      <c r="Y110">
        <v>-2.3386999999999998</v>
      </c>
      <c r="Z110">
        <v>-6.6736000000000004</v>
      </c>
      <c r="AB110">
        <v>-2.4300000000000002</v>
      </c>
      <c r="AC110">
        <v>0.27</v>
      </c>
      <c r="AD110">
        <v>-2.48</v>
      </c>
      <c r="AF110">
        <v>0.28999999999999998</v>
      </c>
      <c r="AH110">
        <f t="shared" si="74"/>
        <v>-4.5090000000000003</v>
      </c>
      <c r="AI110">
        <f t="shared" si="74"/>
        <v>-4.5297999999999998</v>
      </c>
      <c r="AJ110">
        <f t="shared" si="72"/>
        <v>-3.8656999999999999</v>
      </c>
      <c r="AK110">
        <f t="shared" si="72"/>
        <v>-3.2471000000000001</v>
      </c>
      <c r="AL110">
        <f t="shared" si="72"/>
        <v>-4.3448000000000002</v>
      </c>
      <c r="AM110">
        <f t="shared" si="72"/>
        <v>-4.2534999999999998</v>
      </c>
      <c r="AN110">
        <f t="shared" si="72"/>
        <v>-3.5903999999999998</v>
      </c>
      <c r="AO110">
        <f t="shared" si="72"/>
        <v>-1.8443000000000001</v>
      </c>
      <c r="AP110">
        <f t="shared" si="72"/>
        <v>-1.6474</v>
      </c>
      <c r="AQ110">
        <f t="shared" si="72"/>
        <v>0.6463000000000001</v>
      </c>
      <c r="AR110">
        <f t="shared" si="72"/>
        <v>-0.12209999999999999</v>
      </c>
      <c r="AS110">
        <f t="shared" si="72"/>
        <v>-2.2077999999999998</v>
      </c>
      <c r="AT110">
        <f t="shared" si="72"/>
        <v>-4.2435999999999998</v>
      </c>
      <c r="AU110">
        <f t="shared" si="72"/>
        <v>-5.6182999999999996</v>
      </c>
      <c r="AV110">
        <f t="shared" ref="AV110:AZ160" si="79">P110-$AF110</f>
        <v>-6.1433999999999997</v>
      </c>
      <c r="AW110">
        <f t="shared" si="79"/>
        <v>-4.2355</v>
      </c>
      <c r="AX110">
        <f t="shared" si="79"/>
        <v>-2.4256000000000002</v>
      </c>
      <c r="AY110">
        <f t="shared" si="79"/>
        <v>-2.4473000000000003</v>
      </c>
      <c r="AZ110">
        <f t="shared" si="79"/>
        <v>-4.9329999999999998</v>
      </c>
      <c r="BA110">
        <f t="shared" si="78"/>
        <v>-8.0726999999999993</v>
      </c>
      <c r="BB110">
        <f t="shared" si="78"/>
        <v>-1.0018</v>
      </c>
      <c r="BC110">
        <f t="shared" si="78"/>
        <v>-3.7638000000000003</v>
      </c>
      <c r="BD110">
        <f t="shared" si="73"/>
        <v>-2.8593000000000002</v>
      </c>
      <c r="BE110">
        <f t="shared" si="73"/>
        <v>-2.6286999999999998</v>
      </c>
      <c r="BF110">
        <f t="shared" si="73"/>
        <v>-6.9636000000000005</v>
      </c>
      <c r="BH110">
        <f t="shared" si="46"/>
        <v>1.6029552052890061</v>
      </c>
      <c r="BJ110" s="3">
        <f t="shared" si="77"/>
        <v>-0.73002810726854817</v>
      </c>
      <c r="BK110" s="3">
        <f t="shared" si="77"/>
        <v>-1.6787836744225735</v>
      </c>
      <c r="BL110" s="3">
        <f t="shared" si="77"/>
        <v>-1.3384798872036141</v>
      </c>
      <c r="BM110" s="3">
        <f t="shared" si="77"/>
        <v>-1.1057449030550766</v>
      </c>
      <c r="BN110" s="3">
        <f t="shared" si="77"/>
        <v>-2.2948872383581294</v>
      </c>
      <c r="BO110" s="3">
        <f t="shared" si="77"/>
        <v>-0.55542775254217824</v>
      </c>
      <c r="BP110" s="3">
        <f t="shared" si="77"/>
        <v>-0.72661387169989311</v>
      </c>
      <c r="BQ110" s="3">
        <f t="shared" si="77"/>
        <v>0.44793960233576913</v>
      </c>
      <c r="BR110" s="3">
        <f t="shared" si="77"/>
        <v>0.33873564418105917</v>
      </c>
      <c r="BS110" s="3">
        <f t="shared" si="77"/>
        <v>2.7695543408450423</v>
      </c>
      <c r="BT110" s="3">
        <f t="shared" si="77"/>
        <v>3.3145766699837482</v>
      </c>
      <c r="BU110" s="3">
        <f t="shared" si="77"/>
        <v>0.4014371277153912</v>
      </c>
      <c r="BV110" s="3">
        <f t="shared" si="77"/>
        <v>-2.0169614330643535</v>
      </c>
      <c r="BW110" s="3">
        <f t="shared" si="77"/>
        <v>-3.7258665271574847</v>
      </c>
      <c r="BX110" s="3">
        <f t="shared" si="77"/>
        <v>-4.120767745086706</v>
      </c>
      <c r="BY110" s="3">
        <f t="shared" si="40"/>
        <v>-1.1982132969639481</v>
      </c>
      <c r="BZ110" s="3">
        <f t="shared" si="39"/>
        <v>0.36809137445566886</v>
      </c>
      <c r="CA110" s="3">
        <f t="shared" si="39"/>
        <v>-0.13365641098921532</v>
      </c>
      <c r="CB110" s="3">
        <f t="shared" si="39"/>
        <v>-2.9844068133624733</v>
      </c>
      <c r="CC110" s="3">
        <f t="shared" si="39"/>
        <v>-5.9436335659052988</v>
      </c>
      <c r="CD110" s="3">
        <f t="shared" si="39"/>
        <v>1.536942468212233</v>
      </c>
      <c r="CE110" s="3">
        <f t="shared" si="39"/>
        <v>-1.3504463142830359</v>
      </c>
      <c r="CF110" s="3">
        <f t="shared" si="76"/>
        <v>-0.77250995155398838</v>
      </c>
      <c r="CG110" s="3">
        <f t="shared" si="76"/>
        <v>-0.79293999158704565</v>
      </c>
      <c r="CH110" s="3">
        <f t="shared" si="76"/>
        <v>-5.1235972474967539</v>
      </c>
      <c r="CI110" s="3"/>
      <c r="CJ110" s="3">
        <f t="shared" si="47"/>
        <v>-0.73002810726854794</v>
      </c>
      <c r="CK110" s="3">
        <f t="shared" si="48"/>
        <v>-1.6787836744225737</v>
      </c>
      <c r="CL110" s="3">
        <f t="shared" si="49"/>
        <v>-1.3384798872036134</v>
      </c>
      <c r="CM110" s="3">
        <f t="shared" si="50"/>
        <v>-1.1057449030550761</v>
      </c>
      <c r="CN110" s="3">
        <f t="shared" si="51"/>
        <v>-2.2948872383581302</v>
      </c>
      <c r="CO110" s="3">
        <f t="shared" si="52"/>
        <v>-0.55542775254217824</v>
      </c>
      <c r="CP110" s="3">
        <f t="shared" si="53"/>
        <v>-0.72661387169989233</v>
      </c>
      <c r="CQ110" s="3">
        <f t="shared" si="54"/>
        <v>0.44793960233576913</v>
      </c>
      <c r="CR110" s="3">
        <f t="shared" si="55"/>
        <v>0.33873564418105928</v>
      </c>
      <c r="CS110" s="3">
        <f t="shared" si="56"/>
        <v>2.7695543408450409</v>
      </c>
      <c r="CT110" s="3">
        <f t="shared" si="57"/>
        <v>3.3145766699837482</v>
      </c>
      <c r="CU110" s="3">
        <f t="shared" si="58"/>
        <v>0.4014371277153917</v>
      </c>
      <c r="CV110" s="3">
        <f t="shared" si="59"/>
        <v>-2.0169614330643535</v>
      </c>
      <c r="CW110" s="3">
        <f t="shared" si="60"/>
        <v>-3.7258665271574842</v>
      </c>
      <c r="CX110" s="3">
        <f t="shared" si="61"/>
        <v>-4.1207677450867051</v>
      </c>
      <c r="CY110" s="3">
        <f t="shared" si="62"/>
        <v>-1.1982132969639481</v>
      </c>
      <c r="CZ110" s="3">
        <f t="shared" si="63"/>
        <v>0.36809137445566897</v>
      </c>
      <c r="DA110" s="3">
        <f t="shared" si="64"/>
        <v>-0.13365641098921499</v>
      </c>
      <c r="DB110" s="3">
        <f t="shared" si="65"/>
        <v>-2.9844068133624733</v>
      </c>
      <c r="DC110" s="3">
        <f t="shared" si="66"/>
        <v>-5.9436335659052997</v>
      </c>
      <c r="DD110" s="3">
        <f t="shared" si="67"/>
        <v>1.5369424682122332</v>
      </c>
      <c r="DE110" s="3">
        <f t="shared" si="68"/>
        <v>-1.3504463142830356</v>
      </c>
      <c r="DF110" s="3">
        <f t="shared" si="69"/>
        <v>-0.77250995155398849</v>
      </c>
      <c r="DG110" s="3">
        <f t="shared" si="70"/>
        <v>-0.79293999158704565</v>
      </c>
      <c r="DH110" s="3">
        <f t="shared" si="71"/>
        <v>-5.1235972474967539</v>
      </c>
      <c r="DI110" s="3"/>
    </row>
    <row r="111" spans="1:113" x14ac:dyDescent="0.4">
      <c r="A111" s="18">
        <v>197207</v>
      </c>
      <c r="B111">
        <v>-6.6897000000000002</v>
      </c>
      <c r="C111">
        <v>-4.9401000000000002</v>
      </c>
      <c r="D111">
        <v>-3.5295000000000001</v>
      </c>
      <c r="E111">
        <v>-3.5777999999999999</v>
      </c>
      <c r="F111">
        <v>-2.8166000000000002</v>
      </c>
      <c r="G111">
        <v>-5.4067999999999996</v>
      </c>
      <c r="H111">
        <v>-4.8581000000000003</v>
      </c>
      <c r="I111">
        <v>-3.4418000000000002</v>
      </c>
      <c r="J111">
        <v>-2.0613999999999999</v>
      </c>
      <c r="K111">
        <v>-3.7242999999999999</v>
      </c>
      <c r="L111">
        <v>-3.3653</v>
      </c>
      <c r="M111">
        <v>-1.4496</v>
      </c>
      <c r="N111">
        <v>-3.1606999999999998</v>
      </c>
      <c r="O111">
        <v>-0.97360000000000002</v>
      </c>
      <c r="P111">
        <v>-0.35260000000000002</v>
      </c>
      <c r="Q111">
        <v>-3.5335000000000001</v>
      </c>
      <c r="R111">
        <v>-2.9737</v>
      </c>
      <c r="S111">
        <v>-2.0691000000000002</v>
      </c>
      <c r="T111">
        <v>6.8999999999999999E-3</v>
      </c>
      <c r="U111">
        <v>-2.58</v>
      </c>
      <c r="V111">
        <v>1.6152</v>
      </c>
      <c r="W111">
        <v>-1.5389999999999999</v>
      </c>
      <c r="X111">
        <v>0.34699999999999998</v>
      </c>
      <c r="Y111">
        <v>-1.4020999999999999</v>
      </c>
      <c r="Z111">
        <v>-1.6451</v>
      </c>
      <c r="AB111">
        <v>-0.8</v>
      </c>
      <c r="AC111">
        <v>-2.87</v>
      </c>
      <c r="AD111">
        <v>0.66</v>
      </c>
      <c r="AF111">
        <v>0.31</v>
      </c>
      <c r="AH111">
        <f t="shared" si="74"/>
        <v>-6.9996999999999998</v>
      </c>
      <c r="AI111">
        <f t="shared" si="74"/>
        <v>-5.2500999999999998</v>
      </c>
      <c r="AJ111">
        <f t="shared" si="74"/>
        <v>-3.8395000000000001</v>
      </c>
      <c r="AK111">
        <f t="shared" si="74"/>
        <v>-3.8877999999999999</v>
      </c>
      <c r="AL111">
        <f t="shared" si="74"/>
        <v>-3.1266000000000003</v>
      </c>
      <c r="AM111">
        <f t="shared" si="74"/>
        <v>-5.7167999999999992</v>
      </c>
      <c r="AN111">
        <f t="shared" si="74"/>
        <v>-5.1680999999999999</v>
      </c>
      <c r="AO111">
        <f t="shared" si="74"/>
        <v>-3.7518000000000002</v>
      </c>
      <c r="AP111">
        <f t="shared" si="74"/>
        <v>-2.3714</v>
      </c>
      <c r="AQ111">
        <f t="shared" si="74"/>
        <v>-4.0343</v>
      </c>
      <c r="AR111">
        <f t="shared" si="74"/>
        <v>-3.6753</v>
      </c>
      <c r="AS111">
        <f t="shared" si="74"/>
        <v>-1.7596000000000001</v>
      </c>
      <c r="AT111">
        <f t="shared" si="74"/>
        <v>-3.4706999999999999</v>
      </c>
      <c r="AU111">
        <f t="shared" si="74"/>
        <v>-1.2836000000000001</v>
      </c>
      <c r="AV111">
        <f t="shared" si="79"/>
        <v>-0.66260000000000008</v>
      </c>
      <c r="AW111">
        <f t="shared" si="79"/>
        <v>-3.8435000000000001</v>
      </c>
      <c r="AX111">
        <f t="shared" si="79"/>
        <v>-3.2837000000000001</v>
      </c>
      <c r="AY111">
        <f t="shared" si="79"/>
        <v>-2.3791000000000002</v>
      </c>
      <c r="AZ111">
        <f t="shared" si="79"/>
        <v>-0.30309999999999998</v>
      </c>
      <c r="BA111">
        <f t="shared" si="78"/>
        <v>-2.89</v>
      </c>
      <c r="BB111">
        <f t="shared" si="78"/>
        <v>1.3051999999999999</v>
      </c>
      <c r="BC111">
        <f t="shared" si="78"/>
        <v>-1.849</v>
      </c>
      <c r="BD111">
        <f t="shared" si="73"/>
        <v>3.6999999999999977E-2</v>
      </c>
      <c r="BE111">
        <f t="shared" si="73"/>
        <v>-1.7121</v>
      </c>
      <c r="BF111">
        <f t="shared" si="73"/>
        <v>-1.9551000000000001</v>
      </c>
      <c r="BH111">
        <f t="shared" si="46"/>
        <v>-9.5114668782367087</v>
      </c>
      <c r="BJ111" s="3">
        <f t="shared" si="77"/>
        <v>-5.5400053651456318</v>
      </c>
      <c r="BK111" s="3">
        <f t="shared" si="77"/>
        <v>-4.4289796240870105</v>
      </c>
      <c r="BL111" s="3">
        <f t="shared" si="77"/>
        <v>-3.1943401978894705</v>
      </c>
      <c r="BM111" s="3">
        <f t="shared" si="77"/>
        <v>-3.494701486453291</v>
      </c>
      <c r="BN111" s="3">
        <f t="shared" si="77"/>
        <v>-2.871363304883003</v>
      </c>
      <c r="BO111" s="3">
        <f t="shared" si="77"/>
        <v>-4.3448147191078661</v>
      </c>
      <c r="BP111" s="3">
        <f t="shared" si="77"/>
        <v>-4.3142125057735186</v>
      </c>
      <c r="BQ111" s="3">
        <f t="shared" si="77"/>
        <v>-3.2752862675569512</v>
      </c>
      <c r="BR111" s="3">
        <f t="shared" si="77"/>
        <v>-2.065584399763134</v>
      </c>
      <c r="BS111" s="3">
        <f t="shared" si="77"/>
        <v>-3.7457087594897427</v>
      </c>
      <c r="BT111" s="3">
        <f t="shared" si="77"/>
        <v>-2.447891893162728</v>
      </c>
      <c r="BU111" s="3">
        <f t="shared" si="77"/>
        <v>-1.0445611250243363</v>
      </c>
      <c r="BV111" s="3">
        <f t="shared" si="77"/>
        <v>-2.9277297327058487</v>
      </c>
      <c r="BW111" s="3">
        <f t="shared" si="77"/>
        <v>-0.97932885285585725</v>
      </c>
      <c r="BX111" s="3">
        <f t="shared" si="77"/>
        <v>-0.38014360427053817</v>
      </c>
      <c r="BY111" s="3">
        <f t="shared" si="40"/>
        <v>-2.8009952696647784</v>
      </c>
      <c r="BZ111" s="3">
        <f t="shared" si="39"/>
        <v>-2.328093638999964</v>
      </c>
      <c r="CA111" s="3">
        <f t="shared" si="39"/>
        <v>-1.7524534788323327</v>
      </c>
      <c r="CB111" s="3">
        <f t="shared" si="39"/>
        <v>5.5427992165134055E-2</v>
      </c>
      <c r="CC111" s="3">
        <f t="shared" ref="CC111:CH174" si="80">BA111 - ($AB111*BA$368 + BA$372)</f>
        <v>-2.5196556061599202</v>
      </c>
      <c r="CD111" s="3">
        <f t="shared" si="80"/>
        <v>2.2066706317166624</v>
      </c>
      <c r="CE111" s="3">
        <f t="shared" si="80"/>
        <v>-1.035774933898048</v>
      </c>
      <c r="CF111" s="3">
        <f t="shared" si="76"/>
        <v>0.71434764994176936</v>
      </c>
      <c r="CG111" s="3">
        <f t="shared" si="76"/>
        <v>-1.2392474308651997</v>
      </c>
      <c r="CH111" s="3">
        <f t="shared" si="76"/>
        <v>-1.5313946279282384</v>
      </c>
      <c r="CI111" s="3"/>
      <c r="CJ111" s="3">
        <f t="shared" si="47"/>
        <v>-5.5400053651456318</v>
      </c>
      <c r="CK111" s="3">
        <f t="shared" si="48"/>
        <v>-4.4289796240870105</v>
      </c>
      <c r="CL111" s="3">
        <f t="shared" si="49"/>
        <v>-3.1943401978894697</v>
      </c>
      <c r="CM111" s="3">
        <f t="shared" si="50"/>
        <v>-3.4947014864532906</v>
      </c>
      <c r="CN111" s="3">
        <f t="shared" si="51"/>
        <v>-2.8713633048830038</v>
      </c>
      <c r="CO111" s="3">
        <f t="shared" si="52"/>
        <v>-4.3448147191078661</v>
      </c>
      <c r="CP111" s="3">
        <f t="shared" si="53"/>
        <v>-4.3142125057735177</v>
      </c>
      <c r="CQ111" s="3">
        <f t="shared" si="54"/>
        <v>-3.2752862675569512</v>
      </c>
      <c r="CR111" s="3">
        <f t="shared" si="55"/>
        <v>-2.065584399763134</v>
      </c>
      <c r="CS111" s="3">
        <f t="shared" si="56"/>
        <v>-3.745708759489744</v>
      </c>
      <c r="CT111" s="3">
        <f t="shared" si="57"/>
        <v>-2.447891893162728</v>
      </c>
      <c r="CU111" s="3">
        <f t="shared" si="58"/>
        <v>-1.0445611250243358</v>
      </c>
      <c r="CV111" s="3">
        <f t="shared" si="59"/>
        <v>-2.9277297327058487</v>
      </c>
      <c r="CW111" s="3">
        <f t="shared" si="60"/>
        <v>-0.97932885285585691</v>
      </c>
      <c r="CX111" s="3">
        <f t="shared" si="61"/>
        <v>-0.38014360427053717</v>
      </c>
      <c r="CY111" s="3">
        <f t="shared" si="62"/>
        <v>-2.8009952696647784</v>
      </c>
      <c r="CZ111" s="3">
        <f t="shared" si="63"/>
        <v>-2.328093638999964</v>
      </c>
      <c r="DA111" s="3">
        <f t="shared" si="64"/>
        <v>-1.7524534788323325</v>
      </c>
      <c r="DB111" s="3">
        <f t="shared" si="65"/>
        <v>5.5427992165134207E-2</v>
      </c>
      <c r="DC111" s="3">
        <f t="shared" si="66"/>
        <v>-2.5196556061599211</v>
      </c>
      <c r="DD111" s="3">
        <f t="shared" si="67"/>
        <v>2.2066706317166624</v>
      </c>
      <c r="DE111" s="3">
        <f t="shared" si="68"/>
        <v>-1.0357749338980478</v>
      </c>
      <c r="DF111" s="3">
        <f t="shared" si="69"/>
        <v>0.71434764994176925</v>
      </c>
      <c r="DG111" s="3">
        <f t="shared" si="70"/>
        <v>-1.2392474308651997</v>
      </c>
      <c r="DH111" s="3">
        <f t="shared" si="71"/>
        <v>-1.531394627928238</v>
      </c>
      <c r="DI111" s="3"/>
    </row>
    <row r="112" spans="1:113" x14ac:dyDescent="0.4">
      <c r="A112" s="18">
        <v>197208</v>
      </c>
      <c r="B112">
        <v>-1.7583</v>
      </c>
      <c r="C112">
        <v>-2.4582999999999999</v>
      </c>
      <c r="D112">
        <v>0.91520000000000001</v>
      </c>
      <c r="E112">
        <v>-0.5091</v>
      </c>
      <c r="F112">
        <v>2.3757999999999999</v>
      </c>
      <c r="G112">
        <v>-0.50460000000000005</v>
      </c>
      <c r="H112">
        <v>-1.6222000000000001</v>
      </c>
      <c r="I112">
        <v>1.659</v>
      </c>
      <c r="J112">
        <v>1.8551</v>
      </c>
      <c r="K112">
        <v>4.8353000000000002</v>
      </c>
      <c r="L112">
        <v>0.22439999999999999</v>
      </c>
      <c r="M112">
        <v>2.1124000000000001</v>
      </c>
      <c r="N112">
        <v>2.8056999999999999</v>
      </c>
      <c r="O112">
        <v>5.6673999999999998</v>
      </c>
      <c r="P112">
        <v>2.8395999999999999</v>
      </c>
      <c r="Q112">
        <v>-7.7999999999999996E-3</v>
      </c>
      <c r="R112">
        <v>2.8873000000000002</v>
      </c>
      <c r="S112">
        <v>4.8803000000000001</v>
      </c>
      <c r="T112">
        <v>5.2415000000000003</v>
      </c>
      <c r="U112">
        <v>7.0176999999999996</v>
      </c>
      <c r="V112">
        <v>0.75639999999999996</v>
      </c>
      <c r="W112">
        <v>6.8151000000000002</v>
      </c>
      <c r="X112">
        <v>7.3220999999999998</v>
      </c>
      <c r="Y112">
        <v>8.9369999999999994</v>
      </c>
      <c r="Z112">
        <v>6.1542000000000003</v>
      </c>
      <c r="AB112">
        <v>3.26</v>
      </c>
      <c r="AC112">
        <v>-4.03</v>
      </c>
      <c r="AD112">
        <v>4.54</v>
      </c>
      <c r="AF112">
        <v>0.28999999999999998</v>
      </c>
      <c r="AH112">
        <f t="shared" si="74"/>
        <v>-2.0482999999999998</v>
      </c>
      <c r="AI112">
        <f t="shared" si="74"/>
        <v>-2.7483</v>
      </c>
      <c r="AJ112">
        <f t="shared" si="74"/>
        <v>0.62519999999999998</v>
      </c>
      <c r="AK112">
        <f t="shared" si="74"/>
        <v>-0.79909999999999992</v>
      </c>
      <c r="AL112">
        <f t="shared" si="74"/>
        <v>2.0857999999999999</v>
      </c>
      <c r="AM112">
        <f t="shared" si="74"/>
        <v>-0.79459999999999997</v>
      </c>
      <c r="AN112">
        <f t="shared" si="74"/>
        <v>-1.9122000000000001</v>
      </c>
      <c r="AO112">
        <f t="shared" si="74"/>
        <v>1.369</v>
      </c>
      <c r="AP112">
        <f t="shared" si="74"/>
        <v>1.5650999999999999</v>
      </c>
      <c r="AQ112">
        <f t="shared" si="74"/>
        <v>4.5453000000000001</v>
      </c>
      <c r="AR112">
        <f t="shared" si="74"/>
        <v>-6.5599999999999992E-2</v>
      </c>
      <c r="AS112">
        <f t="shared" si="74"/>
        <v>1.8224</v>
      </c>
      <c r="AT112">
        <f t="shared" si="74"/>
        <v>2.5156999999999998</v>
      </c>
      <c r="AU112">
        <f t="shared" si="74"/>
        <v>5.3773999999999997</v>
      </c>
      <c r="AV112">
        <f t="shared" si="79"/>
        <v>2.5495999999999999</v>
      </c>
      <c r="AW112">
        <f t="shared" si="79"/>
        <v>-0.29779999999999995</v>
      </c>
      <c r="AX112">
        <f t="shared" si="79"/>
        <v>2.5973000000000002</v>
      </c>
      <c r="AY112">
        <f t="shared" si="79"/>
        <v>4.5903</v>
      </c>
      <c r="AZ112">
        <f t="shared" si="79"/>
        <v>4.9515000000000002</v>
      </c>
      <c r="BA112">
        <f t="shared" si="78"/>
        <v>6.7276999999999996</v>
      </c>
      <c r="BB112">
        <f t="shared" si="78"/>
        <v>0.46639999999999998</v>
      </c>
      <c r="BC112">
        <f t="shared" si="78"/>
        <v>6.5251000000000001</v>
      </c>
      <c r="BD112">
        <f t="shared" si="73"/>
        <v>7.0320999999999998</v>
      </c>
      <c r="BE112">
        <f t="shared" si="73"/>
        <v>8.6470000000000002</v>
      </c>
      <c r="BF112">
        <f t="shared" si="73"/>
        <v>5.8642000000000003</v>
      </c>
      <c r="BH112">
        <f t="shared" si="46"/>
        <v>-16.149327614253863</v>
      </c>
      <c r="BJ112" s="3">
        <f t="shared" si="77"/>
        <v>-6.3654554675879407</v>
      </c>
      <c r="BK112" s="3">
        <f t="shared" si="77"/>
        <v>-6.9832394741714374</v>
      </c>
      <c r="BL112" s="3">
        <f t="shared" si="77"/>
        <v>-3.4174714011928908</v>
      </c>
      <c r="BM112" s="3">
        <f t="shared" si="77"/>
        <v>-4.7605546941813586</v>
      </c>
      <c r="BN112" s="3">
        <f t="shared" si="77"/>
        <v>-2.1291380472701107</v>
      </c>
      <c r="BO112" s="3">
        <f t="shared" si="77"/>
        <v>-5.2164264272408074</v>
      </c>
      <c r="BP112" s="3">
        <f t="shared" si="77"/>
        <v>-6.0645630912575159</v>
      </c>
      <c r="BQ112" s="3">
        <f t="shared" si="77"/>
        <v>-2.6770918085167326</v>
      </c>
      <c r="BR112" s="3">
        <f t="shared" si="77"/>
        <v>-2.3144214417345594</v>
      </c>
      <c r="BS112" s="3">
        <f t="shared" si="77"/>
        <v>0.26411689243711312</v>
      </c>
      <c r="BT112" s="3">
        <f t="shared" si="77"/>
        <v>-4.3410326087300239</v>
      </c>
      <c r="BU112" s="3">
        <f t="shared" si="77"/>
        <v>-2.1806254846091777</v>
      </c>
      <c r="BV112" s="3">
        <f t="shared" si="77"/>
        <v>-1.1350066017515354</v>
      </c>
      <c r="BW112" s="3">
        <f t="shared" si="77"/>
        <v>1.7258803236254976</v>
      </c>
      <c r="BX112" s="3">
        <f t="shared" si="77"/>
        <v>-1.5023693639554194</v>
      </c>
      <c r="BY112" s="3">
        <f t="shared" si="40"/>
        <v>-4.2238933120975206</v>
      </c>
      <c r="BZ112" s="3">
        <f t="shared" si="40"/>
        <v>-1.0253912798771845</v>
      </c>
      <c r="CA112" s="3">
        <f t="shared" si="40"/>
        <v>1.0149783644541355</v>
      </c>
      <c r="CB112" s="3">
        <f t="shared" si="40"/>
        <v>1.3494975077737772</v>
      </c>
      <c r="CC112" s="3">
        <f t="shared" si="80"/>
        <v>2.7174238518561786</v>
      </c>
      <c r="CD112" s="3">
        <f t="shared" si="80"/>
        <v>-2.7102420407815058</v>
      </c>
      <c r="CE112" s="3">
        <f t="shared" si="80"/>
        <v>3.3527286270608787</v>
      </c>
      <c r="CF112" s="3">
        <f t="shared" si="76"/>
        <v>4.1988119825017556</v>
      </c>
      <c r="CG112" s="3">
        <f t="shared" si="76"/>
        <v>5.7251260639389079</v>
      </c>
      <c r="CH112" s="3">
        <f t="shared" si="76"/>
        <v>2.7601953324694137</v>
      </c>
      <c r="CI112" s="3"/>
      <c r="CJ112" s="3">
        <f t="shared" si="47"/>
        <v>-6.3654554675879407</v>
      </c>
      <c r="CK112" s="3">
        <f t="shared" si="48"/>
        <v>-6.9832394741714374</v>
      </c>
      <c r="CL112" s="3">
        <f t="shared" si="49"/>
        <v>-3.4174714011928899</v>
      </c>
      <c r="CM112" s="3">
        <f t="shared" si="50"/>
        <v>-4.7605546941813577</v>
      </c>
      <c r="CN112" s="3">
        <f t="shared" si="51"/>
        <v>-2.1291380472701116</v>
      </c>
      <c r="CO112" s="3">
        <f t="shared" si="52"/>
        <v>-5.2164264272408074</v>
      </c>
      <c r="CP112" s="3">
        <f t="shared" si="53"/>
        <v>-6.064563091257515</v>
      </c>
      <c r="CQ112" s="3">
        <f t="shared" si="54"/>
        <v>-2.6770918085167326</v>
      </c>
      <c r="CR112" s="3">
        <f t="shared" si="55"/>
        <v>-2.3144214417345594</v>
      </c>
      <c r="CS112" s="3">
        <f t="shared" si="56"/>
        <v>0.26411689243711162</v>
      </c>
      <c r="CT112" s="3">
        <f t="shared" si="57"/>
        <v>-4.3410326087300239</v>
      </c>
      <c r="CU112" s="3">
        <f t="shared" si="58"/>
        <v>-2.1806254846091773</v>
      </c>
      <c r="CV112" s="3">
        <f t="shared" si="59"/>
        <v>-1.1350066017515357</v>
      </c>
      <c r="CW112" s="3">
        <f t="shared" si="60"/>
        <v>1.7258803236254978</v>
      </c>
      <c r="CX112" s="3">
        <f t="shared" si="61"/>
        <v>-1.5023693639554185</v>
      </c>
      <c r="CY112" s="3">
        <f t="shared" si="62"/>
        <v>-4.2238933120975206</v>
      </c>
      <c r="CZ112" s="3">
        <f t="shared" si="63"/>
        <v>-1.0253912798771843</v>
      </c>
      <c r="DA112" s="3">
        <f t="shared" si="64"/>
        <v>1.0149783644541357</v>
      </c>
      <c r="DB112" s="3">
        <f t="shared" si="65"/>
        <v>1.3494975077737774</v>
      </c>
      <c r="DC112" s="3">
        <f t="shared" si="66"/>
        <v>2.7174238518561777</v>
      </c>
      <c r="DD112" s="3">
        <f t="shared" si="67"/>
        <v>-2.7102420407815058</v>
      </c>
      <c r="DE112" s="3">
        <f t="shared" si="68"/>
        <v>3.3527286270608792</v>
      </c>
      <c r="DF112" s="3">
        <f t="shared" si="69"/>
        <v>4.1988119825017556</v>
      </c>
      <c r="DG112" s="3">
        <f t="shared" si="70"/>
        <v>5.7251260639389079</v>
      </c>
      <c r="DH112" s="3">
        <f t="shared" si="71"/>
        <v>2.7601953324694142</v>
      </c>
      <c r="DI112" s="3"/>
    </row>
    <row r="113" spans="1:113" x14ac:dyDescent="0.4">
      <c r="A113" s="18">
        <v>197209</v>
      </c>
      <c r="B113">
        <v>-4.6077000000000004</v>
      </c>
      <c r="C113">
        <v>-4.9077999999999999</v>
      </c>
      <c r="D113">
        <v>-4.5605000000000002</v>
      </c>
      <c r="E113">
        <v>-4.0015000000000001</v>
      </c>
      <c r="F113">
        <v>-4.1245000000000003</v>
      </c>
      <c r="G113">
        <v>-3.5078</v>
      </c>
      <c r="H113">
        <v>-3.7795999999999998</v>
      </c>
      <c r="I113">
        <v>-2.0672000000000001</v>
      </c>
      <c r="J113">
        <v>-2.3024</v>
      </c>
      <c r="K113">
        <v>-3.2113999999999998</v>
      </c>
      <c r="L113">
        <v>-1.319</v>
      </c>
      <c r="M113">
        <v>-2.7875999999999999</v>
      </c>
      <c r="N113">
        <v>-0.99780000000000002</v>
      </c>
      <c r="O113">
        <v>-2.0872999999999999</v>
      </c>
      <c r="P113">
        <v>-2.7153</v>
      </c>
      <c r="Q113">
        <v>-1.8865000000000001</v>
      </c>
      <c r="R113">
        <v>-3.2679999999999998</v>
      </c>
      <c r="S113">
        <v>-0.57740000000000002</v>
      </c>
      <c r="T113">
        <v>-2.3717999999999999</v>
      </c>
      <c r="U113">
        <v>-4.0713999999999997</v>
      </c>
      <c r="V113">
        <v>0.15590000000000001</v>
      </c>
      <c r="W113">
        <v>-1.6308</v>
      </c>
      <c r="X113">
        <v>-1.8369</v>
      </c>
      <c r="Y113">
        <v>2.0714999999999999</v>
      </c>
      <c r="Z113">
        <v>-3.754</v>
      </c>
      <c r="AB113">
        <v>-1.1399999999999999</v>
      </c>
      <c r="AC113">
        <v>-2.65</v>
      </c>
      <c r="AD113">
        <v>0.46</v>
      </c>
      <c r="AF113">
        <v>0.34</v>
      </c>
      <c r="AH113">
        <f t="shared" si="74"/>
        <v>-4.9477000000000002</v>
      </c>
      <c r="AI113">
        <f t="shared" si="74"/>
        <v>-5.2477999999999998</v>
      </c>
      <c r="AJ113">
        <f t="shared" si="74"/>
        <v>-4.9005000000000001</v>
      </c>
      <c r="AK113">
        <f t="shared" si="74"/>
        <v>-4.3414999999999999</v>
      </c>
      <c r="AL113">
        <f t="shared" si="74"/>
        <v>-4.4645000000000001</v>
      </c>
      <c r="AM113">
        <f t="shared" si="74"/>
        <v>-3.8477999999999999</v>
      </c>
      <c r="AN113">
        <f t="shared" si="74"/>
        <v>-4.1196000000000002</v>
      </c>
      <c r="AO113">
        <f t="shared" si="74"/>
        <v>-2.4072</v>
      </c>
      <c r="AP113">
        <f t="shared" si="74"/>
        <v>-2.6423999999999999</v>
      </c>
      <c r="AQ113">
        <f t="shared" si="74"/>
        <v>-3.5513999999999997</v>
      </c>
      <c r="AR113">
        <f t="shared" si="74"/>
        <v>-1.659</v>
      </c>
      <c r="AS113">
        <f t="shared" si="74"/>
        <v>-3.1275999999999997</v>
      </c>
      <c r="AT113">
        <f t="shared" si="74"/>
        <v>-1.3378000000000001</v>
      </c>
      <c r="AU113">
        <f t="shared" si="74"/>
        <v>-2.4272999999999998</v>
      </c>
      <c r="AV113">
        <f t="shared" si="79"/>
        <v>-3.0552999999999999</v>
      </c>
      <c r="AW113">
        <f t="shared" si="79"/>
        <v>-2.2265000000000001</v>
      </c>
      <c r="AX113">
        <f t="shared" si="79"/>
        <v>-3.6079999999999997</v>
      </c>
      <c r="AY113">
        <f t="shared" si="79"/>
        <v>-0.91739999999999999</v>
      </c>
      <c r="AZ113">
        <f t="shared" si="79"/>
        <v>-2.7117999999999998</v>
      </c>
      <c r="BA113">
        <f t="shared" si="78"/>
        <v>-4.4113999999999995</v>
      </c>
      <c r="BB113">
        <f t="shared" si="78"/>
        <v>-0.18410000000000001</v>
      </c>
      <c r="BC113">
        <f t="shared" si="78"/>
        <v>-1.9708000000000001</v>
      </c>
      <c r="BD113">
        <f t="shared" si="73"/>
        <v>-2.1768999999999998</v>
      </c>
      <c r="BE113">
        <f t="shared" si="73"/>
        <v>1.7314999999999998</v>
      </c>
      <c r="BF113">
        <f t="shared" si="73"/>
        <v>-4.0940000000000003</v>
      </c>
      <c r="BH113">
        <f t="shared" si="46"/>
        <v>-5.0584047518744581</v>
      </c>
      <c r="BJ113" s="3">
        <f t="shared" si="77"/>
        <v>-3.0042297408031735</v>
      </c>
      <c r="BK113" s="3">
        <f t="shared" si="77"/>
        <v>-4.0032657450159013</v>
      </c>
      <c r="BL113" s="3">
        <f t="shared" si="77"/>
        <v>-3.8627632005684944</v>
      </c>
      <c r="BM113" s="3">
        <f t="shared" si="77"/>
        <v>-3.5837344690573447</v>
      </c>
      <c r="BN113" s="3">
        <f t="shared" si="77"/>
        <v>-3.8349136959146244</v>
      </c>
      <c r="BO113" s="3">
        <f t="shared" si="77"/>
        <v>-1.9906186647322017</v>
      </c>
      <c r="BP113" s="3">
        <f t="shared" si="77"/>
        <v>-2.8464698459054008</v>
      </c>
      <c r="BQ113" s="3">
        <f t="shared" si="77"/>
        <v>-1.5519459020578563</v>
      </c>
      <c r="BR113" s="3">
        <f t="shared" si="77"/>
        <v>-1.9860881942778423</v>
      </c>
      <c r="BS113" s="3">
        <f t="shared" si="77"/>
        <v>-2.8801182968432233</v>
      </c>
      <c r="BT113" s="3">
        <f t="shared" si="77"/>
        <v>2.9237132278868261E-2</v>
      </c>
      <c r="BU113" s="3">
        <f t="shared" si="77"/>
        <v>-2.0174522870295464</v>
      </c>
      <c r="BV113" s="3">
        <f t="shared" si="77"/>
        <v>-0.44363511805670286</v>
      </c>
      <c r="BW113" s="3">
        <f t="shared" si="77"/>
        <v>-1.7917557297040494</v>
      </c>
      <c r="BX113" s="3">
        <f t="shared" si="77"/>
        <v>-2.4098621367107205</v>
      </c>
      <c r="BY113" s="3">
        <f t="shared" si="77"/>
        <v>-0.7679057784265686</v>
      </c>
      <c r="BZ113" s="3">
        <f t="shared" ref="BZ113:CE176" si="81">AX113 - ($AB113*AX$368 + AX$372)</f>
        <v>-2.2689894030644329</v>
      </c>
      <c r="CA113" s="3">
        <f t="shared" si="81"/>
        <v>6.1135480104268503E-2</v>
      </c>
      <c r="CB113" s="3">
        <f t="shared" si="81"/>
        <v>-2.0216019672700725</v>
      </c>
      <c r="CC113" s="3">
        <f t="shared" si="80"/>
        <v>-3.674205610033189</v>
      </c>
      <c r="CD113" s="3">
        <f t="shared" si="80"/>
        <v>1.0588874565071495</v>
      </c>
      <c r="CE113" s="3">
        <f t="shared" si="80"/>
        <v>-0.82380577397835242</v>
      </c>
      <c r="CF113" s="3">
        <f t="shared" si="76"/>
        <v>-1.2055582301248302</v>
      </c>
      <c r="CG113" s="3">
        <f t="shared" si="76"/>
        <v>2.4886400104566233</v>
      </c>
      <c r="CH113" s="3">
        <f t="shared" si="76"/>
        <v>-3.3748706344640027</v>
      </c>
      <c r="CI113" s="3"/>
      <c r="CJ113" s="3">
        <f t="shared" si="47"/>
        <v>-3.0042297408031735</v>
      </c>
      <c r="CK113" s="3">
        <f t="shared" si="48"/>
        <v>-4.0032657450159013</v>
      </c>
      <c r="CL113" s="3">
        <f t="shared" si="49"/>
        <v>-3.8627632005684935</v>
      </c>
      <c r="CM113" s="3">
        <f t="shared" si="50"/>
        <v>-3.5837344690573443</v>
      </c>
      <c r="CN113" s="3">
        <f t="shared" si="51"/>
        <v>-3.8349136959146253</v>
      </c>
      <c r="CO113" s="3">
        <f t="shared" si="52"/>
        <v>-1.9906186647322017</v>
      </c>
      <c r="CP113" s="3">
        <f t="shared" si="53"/>
        <v>-2.8464698459053999</v>
      </c>
      <c r="CQ113" s="3">
        <f t="shared" si="54"/>
        <v>-1.5519459020578563</v>
      </c>
      <c r="CR113" s="3">
        <f t="shared" si="55"/>
        <v>-1.9860881942778423</v>
      </c>
      <c r="CS113" s="3">
        <f t="shared" si="56"/>
        <v>-2.8801182968432246</v>
      </c>
      <c r="CT113" s="3">
        <f t="shared" si="57"/>
        <v>2.9237132278868299E-2</v>
      </c>
      <c r="CU113" s="3">
        <f t="shared" si="58"/>
        <v>-2.0174522870295459</v>
      </c>
      <c r="CV113" s="3">
        <f t="shared" si="59"/>
        <v>-0.44363511805670297</v>
      </c>
      <c r="CW113" s="3">
        <f t="shared" si="60"/>
        <v>-1.7917557297040492</v>
      </c>
      <c r="CX113" s="3">
        <f t="shared" si="61"/>
        <v>-2.4098621367107196</v>
      </c>
      <c r="CY113" s="3">
        <f t="shared" si="62"/>
        <v>-0.7679057784265686</v>
      </c>
      <c r="CZ113" s="3">
        <f t="shared" si="63"/>
        <v>-2.2689894030644329</v>
      </c>
      <c r="DA113" s="3">
        <f t="shared" si="64"/>
        <v>6.1135480104268829E-2</v>
      </c>
      <c r="DB113" s="3">
        <f t="shared" si="65"/>
        <v>-2.0216019672700725</v>
      </c>
      <c r="DC113" s="3">
        <f t="shared" si="66"/>
        <v>-3.6742056100331899</v>
      </c>
      <c r="DD113" s="3">
        <f t="shared" si="67"/>
        <v>1.0588874565071498</v>
      </c>
      <c r="DE113" s="3">
        <f t="shared" si="68"/>
        <v>-0.8238057739783522</v>
      </c>
      <c r="DF113" s="3">
        <f t="shared" si="69"/>
        <v>-1.2055582301248304</v>
      </c>
      <c r="DG113" s="3">
        <f t="shared" si="70"/>
        <v>2.4886400104566233</v>
      </c>
      <c r="DH113" s="3">
        <f t="shared" si="71"/>
        <v>-3.3748706344640023</v>
      </c>
      <c r="DI113" s="3"/>
    </row>
    <row r="114" spans="1:113" x14ac:dyDescent="0.4">
      <c r="A114" s="18">
        <v>197210</v>
      </c>
      <c r="B114">
        <v>-3.2831000000000001</v>
      </c>
      <c r="C114">
        <v>-3.0023</v>
      </c>
      <c r="D114">
        <v>-2.5219999999999998</v>
      </c>
      <c r="E114">
        <v>-2.2805</v>
      </c>
      <c r="F114">
        <v>-1.9216</v>
      </c>
      <c r="G114">
        <v>-4.0677000000000003</v>
      </c>
      <c r="H114">
        <v>-0.43149999999999999</v>
      </c>
      <c r="I114">
        <v>1.5437000000000001</v>
      </c>
      <c r="J114">
        <v>0.59160000000000001</v>
      </c>
      <c r="K114">
        <v>-0.56689999999999996</v>
      </c>
      <c r="L114">
        <v>-2.9958</v>
      </c>
      <c r="M114">
        <v>-0.90490000000000004</v>
      </c>
      <c r="N114">
        <v>1.5088999999999999</v>
      </c>
      <c r="O114">
        <v>0.6119</v>
      </c>
      <c r="P114">
        <v>-5.9999999999999995E-4</v>
      </c>
      <c r="Q114">
        <v>-1.7359</v>
      </c>
      <c r="R114">
        <v>0.3478</v>
      </c>
      <c r="S114">
        <v>1.0589</v>
      </c>
      <c r="T114">
        <v>2.3443999999999998</v>
      </c>
      <c r="U114">
        <v>-0.6925</v>
      </c>
      <c r="V114">
        <v>0.99639999999999995</v>
      </c>
      <c r="W114">
        <v>0.98709999999999998</v>
      </c>
      <c r="X114">
        <v>2.2090999999999998</v>
      </c>
      <c r="Y114">
        <v>2.4024999999999999</v>
      </c>
      <c r="Z114">
        <v>1.0569999999999999</v>
      </c>
      <c r="AB114">
        <v>0.52</v>
      </c>
      <c r="AC114">
        <v>-2.73</v>
      </c>
      <c r="AD114">
        <v>1.34</v>
      </c>
      <c r="AF114">
        <v>0.4</v>
      </c>
      <c r="AH114">
        <f t="shared" si="74"/>
        <v>-3.6831</v>
      </c>
      <c r="AI114">
        <f t="shared" si="74"/>
        <v>-3.4022999999999999</v>
      </c>
      <c r="AJ114">
        <f t="shared" si="74"/>
        <v>-2.9219999999999997</v>
      </c>
      <c r="AK114">
        <f t="shared" si="74"/>
        <v>-2.6804999999999999</v>
      </c>
      <c r="AL114">
        <f t="shared" si="74"/>
        <v>-2.3216000000000001</v>
      </c>
      <c r="AM114">
        <f t="shared" si="74"/>
        <v>-4.4677000000000007</v>
      </c>
      <c r="AN114">
        <f t="shared" si="74"/>
        <v>-0.83150000000000002</v>
      </c>
      <c r="AO114">
        <f t="shared" si="74"/>
        <v>1.1436999999999999</v>
      </c>
      <c r="AP114">
        <f t="shared" si="74"/>
        <v>0.19159999999999999</v>
      </c>
      <c r="AQ114">
        <f t="shared" si="74"/>
        <v>-0.96689999999999998</v>
      </c>
      <c r="AR114">
        <f t="shared" si="74"/>
        <v>-3.3957999999999999</v>
      </c>
      <c r="AS114">
        <f t="shared" si="74"/>
        <v>-1.3048999999999999</v>
      </c>
      <c r="AT114">
        <f t="shared" si="74"/>
        <v>1.1088999999999998</v>
      </c>
      <c r="AU114">
        <f t="shared" si="74"/>
        <v>0.21189999999999998</v>
      </c>
      <c r="AV114">
        <f t="shared" si="79"/>
        <v>-0.40060000000000001</v>
      </c>
      <c r="AW114">
        <f t="shared" si="79"/>
        <v>-2.1358999999999999</v>
      </c>
      <c r="AX114">
        <f t="shared" si="79"/>
        <v>-5.2200000000000024E-2</v>
      </c>
      <c r="AY114">
        <f t="shared" si="79"/>
        <v>0.65889999999999993</v>
      </c>
      <c r="AZ114">
        <f t="shared" si="79"/>
        <v>1.9443999999999999</v>
      </c>
      <c r="BA114">
        <f t="shared" si="78"/>
        <v>-1.0925</v>
      </c>
      <c r="BB114">
        <f t="shared" si="78"/>
        <v>0.59639999999999993</v>
      </c>
      <c r="BC114">
        <f t="shared" si="78"/>
        <v>0.58709999999999996</v>
      </c>
      <c r="BD114">
        <f t="shared" si="73"/>
        <v>1.8090999999999999</v>
      </c>
      <c r="BE114">
        <f t="shared" si="73"/>
        <v>2.0024999999999999</v>
      </c>
      <c r="BF114">
        <f t="shared" si="73"/>
        <v>0.65699999999999992</v>
      </c>
      <c r="BH114">
        <f t="shared" si="46"/>
        <v>-10.466940663579265</v>
      </c>
      <c r="BJ114" s="3">
        <f t="shared" si="77"/>
        <v>-4.1015930831810632</v>
      </c>
      <c r="BK114" s="3">
        <f t="shared" si="77"/>
        <v>-4.2250217428336718</v>
      </c>
      <c r="BL114" s="3">
        <f t="shared" si="77"/>
        <v>-3.8009626580767892</v>
      </c>
      <c r="BM114" s="3">
        <f t="shared" si="77"/>
        <v>-3.7031675539904949</v>
      </c>
      <c r="BN114" s="3">
        <f t="shared" si="77"/>
        <v>-3.5197206102896486</v>
      </c>
      <c r="BO114" s="3">
        <f t="shared" si="77"/>
        <v>-4.9794170478604496</v>
      </c>
      <c r="BP114" s="3">
        <f t="shared" si="77"/>
        <v>-1.6052604793791532</v>
      </c>
      <c r="BQ114" s="3">
        <f t="shared" si="77"/>
        <v>0.14980996050538598</v>
      </c>
      <c r="BR114" s="3">
        <f t="shared" si="77"/>
        <v>-0.86333437400014934</v>
      </c>
      <c r="BS114" s="3">
        <f t="shared" si="77"/>
        <v>-2.1640482027056422</v>
      </c>
      <c r="BT114" s="3">
        <f t="shared" si="77"/>
        <v>-3.9574928154653954</v>
      </c>
      <c r="BU114" s="3">
        <f t="shared" si="77"/>
        <v>-2.1238130842982255</v>
      </c>
      <c r="BV114" s="3">
        <f t="shared" si="77"/>
        <v>0.28840882218570107</v>
      </c>
      <c r="BW114" s="3">
        <f t="shared" si="77"/>
        <v>-0.76994803685699309</v>
      </c>
      <c r="BX114" s="3">
        <f t="shared" si="77"/>
        <v>-1.527365772443948</v>
      </c>
      <c r="BY114" s="3">
        <f t="shared" si="77"/>
        <v>-2.7088015297660641</v>
      </c>
      <c r="BZ114" s="3">
        <f t="shared" si="81"/>
        <v>-0.58510420204378955</v>
      </c>
      <c r="CA114" s="3">
        <f t="shared" si="81"/>
        <v>-8.0610613527372532E-2</v>
      </c>
      <c r="CB114" s="3">
        <f t="shared" si="81"/>
        <v>1.0152678346782888</v>
      </c>
      <c r="CC114" s="3">
        <f t="shared" si="80"/>
        <v>-2.1463967675931097</v>
      </c>
      <c r="CD114" s="3">
        <f t="shared" si="80"/>
        <v>0.17198178253006563</v>
      </c>
      <c r="CE114" s="3">
        <f t="shared" si="80"/>
        <v>0.1045153864137211</v>
      </c>
      <c r="CF114" s="3">
        <f t="shared" si="76"/>
        <v>1.3450587137297452</v>
      </c>
      <c r="CG114" s="3">
        <f t="shared" si="76"/>
        <v>1.3716483851794852</v>
      </c>
      <c r="CH114" s="3">
        <f t="shared" si="76"/>
        <v>-6.6234837848213934E-2</v>
      </c>
      <c r="CI114" s="3"/>
      <c r="CJ114" s="3">
        <f t="shared" si="47"/>
        <v>-4.1015930831810632</v>
      </c>
      <c r="CK114" s="3">
        <f t="shared" si="48"/>
        <v>-4.2250217428336718</v>
      </c>
      <c r="CL114" s="3">
        <f t="shared" si="49"/>
        <v>-3.8009626580767883</v>
      </c>
      <c r="CM114" s="3">
        <f t="shared" si="50"/>
        <v>-3.7031675539904945</v>
      </c>
      <c r="CN114" s="3">
        <f t="shared" si="51"/>
        <v>-3.5197206102896494</v>
      </c>
      <c r="CO114" s="3">
        <f t="shared" si="52"/>
        <v>-4.9794170478604496</v>
      </c>
      <c r="CP114" s="3">
        <f t="shared" si="53"/>
        <v>-1.6052604793791523</v>
      </c>
      <c r="CQ114" s="3">
        <f t="shared" si="54"/>
        <v>0.14980996050538598</v>
      </c>
      <c r="CR114" s="3">
        <f t="shared" si="55"/>
        <v>-0.86333437400014923</v>
      </c>
      <c r="CS114" s="3">
        <f t="shared" si="56"/>
        <v>-2.1640482027056436</v>
      </c>
      <c r="CT114" s="3">
        <f t="shared" si="57"/>
        <v>-3.9574928154653954</v>
      </c>
      <c r="CU114" s="3">
        <f t="shared" si="58"/>
        <v>-2.123813084298225</v>
      </c>
      <c r="CV114" s="3">
        <f t="shared" si="59"/>
        <v>0.28840882218570096</v>
      </c>
      <c r="CW114" s="3">
        <f t="shared" si="60"/>
        <v>-0.76994803685699276</v>
      </c>
      <c r="CX114" s="3">
        <f t="shared" si="61"/>
        <v>-1.5273657724439471</v>
      </c>
      <c r="CY114" s="3">
        <f t="shared" si="62"/>
        <v>-2.7088015297660641</v>
      </c>
      <c r="CZ114" s="3">
        <f t="shared" si="63"/>
        <v>-0.58510420204378943</v>
      </c>
      <c r="DA114" s="3">
        <f t="shared" si="64"/>
        <v>-8.0610613527372199E-2</v>
      </c>
      <c r="DB114" s="3">
        <f t="shared" si="65"/>
        <v>1.0152678346782891</v>
      </c>
      <c r="DC114" s="3">
        <f t="shared" si="66"/>
        <v>-2.1463967675931106</v>
      </c>
      <c r="DD114" s="3">
        <f t="shared" si="67"/>
        <v>0.17198178253006574</v>
      </c>
      <c r="DE114" s="3">
        <f t="shared" si="68"/>
        <v>0.10451538641372138</v>
      </c>
      <c r="DF114" s="3">
        <f t="shared" si="69"/>
        <v>1.3450587137297449</v>
      </c>
      <c r="DG114" s="3">
        <f t="shared" si="70"/>
        <v>1.3716483851794852</v>
      </c>
      <c r="DH114" s="3">
        <f t="shared" si="71"/>
        <v>-6.6234837848213532E-2</v>
      </c>
      <c r="DI114" s="3"/>
    </row>
    <row r="115" spans="1:113" x14ac:dyDescent="0.4">
      <c r="A115" s="18">
        <v>197211</v>
      </c>
      <c r="B115">
        <v>0.40749999999999997</v>
      </c>
      <c r="C115">
        <v>4.2545000000000002</v>
      </c>
      <c r="D115">
        <v>4.2361000000000004</v>
      </c>
      <c r="E115">
        <v>6.0670999999999999</v>
      </c>
      <c r="F115">
        <v>5.9161000000000001</v>
      </c>
      <c r="G115">
        <v>4.1783999999999999</v>
      </c>
      <c r="H115">
        <v>4.7624000000000004</v>
      </c>
      <c r="I115">
        <v>7.6336000000000004</v>
      </c>
      <c r="J115">
        <v>4.8952999999999998</v>
      </c>
      <c r="K115">
        <v>7.0144000000000002</v>
      </c>
      <c r="L115">
        <v>3.1271</v>
      </c>
      <c r="M115">
        <v>4.2533000000000003</v>
      </c>
      <c r="N115">
        <v>6.4962999999999997</v>
      </c>
      <c r="O115">
        <v>7.8444000000000003</v>
      </c>
      <c r="P115">
        <v>7.3958000000000004</v>
      </c>
      <c r="Q115">
        <v>6.6368</v>
      </c>
      <c r="R115">
        <v>7.0705</v>
      </c>
      <c r="S115">
        <v>7.0170000000000003</v>
      </c>
      <c r="T115">
        <v>7.0590999999999999</v>
      </c>
      <c r="U115">
        <v>10.9</v>
      </c>
      <c r="V115">
        <v>1.6188</v>
      </c>
      <c r="W115">
        <v>6.7507999999999999</v>
      </c>
      <c r="X115">
        <v>6.8053999999999997</v>
      </c>
      <c r="Y115">
        <v>8.0397999999999996</v>
      </c>
      <c r="Z115">
        <v>13.8047</v>
      </c>
      <c r="AB115">
        <v>4.5999999999999996</v>
      </c>
      <c r="AC115">
        <v>-1.2</v>
      </c>
      <c r="AD115">
        <v>4.8499999999999996</v>
      </c>
      <c r="AF115">
        <v>0.37</v>
      </c>
      <c r="AH115">
        <f t="shared" si="74"/>
        <v>3.7499999999999978E-2</v>
      </c>
      <c r="AI115">
        <f t="shared" si="74"/>
        <v>3.8845000000000001</v>
      </c>
      <c r="AJ115">
        <f t="shared" si="74"/>
        <v>3.8661000000000003</v>
      </c>
      <c r="AK115">
        <f t="shared" si="74"/>
        <v>5.6970999999999998</v>
      </c>
      <c r="AL115">
        <f t="shared" si="74"/>
        <v>5.5461</v>
      </c>
      <c r="AM115">
        <f t="shared" si="74"/>
        <v>3.8083999999999998</v>
      </c>
      <c r="AN115">
        <f t="shared" si="74"/>
        <v>4.3924000000000003</v>
      </c>
      <c r="AO115">
        <f t="shared" si="74"/>
        <v>7.2636000000000003</v>
      </c>
      <c r="AP115">
        <f t="shared" si="74"/>
        <v>4.5252999999999997</v>
      </c>
      <c r="AQ115">
        <f t="shared" si="74"/>
        <v>6.6444000000000001</v>
      </c>
      <c r="AR115">
        <f t="shared" si="74"/>
        <v>2.7570999999999999</v>
      </c>
      <c r="AS115">
        <f t="shared" si="74"/>
        <v>3.8833000000000002</v>
      </c>
      <c r="AT115">
        <f t="shared" si="74"/>
        <v>6.1262999999999996</v>
      </c>
      <c r="AU115">
        <f t="shared" si="74"/>
        <v>7.4744000000000002</v>
      </c>
      <c r="AV115">
        <f t="shared" si="79"/>
        <v>7.0258000000000003</v>
      </c>
      <c r="AW115">
        <f t="shared" si="79"/>
        <v>6.2667999999999999</v>
      </c>
      <c r="AX115">
        <f t="shared" si="79"/>
        <v>6.7004999999999999</v>
      </c>
      <c r="AY115">
        <f t="shared" si="79"/>
        <v>6.6470000000000002</v>
      </c>
      <c r="AZ115">
        <f t="shared" si="79"/>
        <v>6.6890999999999998</v>
      </c>
      <c r="BA115">
        <f t="shared" si="78"/>
        <v>10.530000000000001</v>
      </c>
      <c r="BB115">
        <f t="shared" si="78"/>
        <v>1.2488000000000001</v>
      </c>
      <c r="BC115">
        <f t="shared" si="78"/>
        <v>6.3807999999999998</v>
      </c>
      <c r="BD115">
        <f t="shared" si="73"/>
        <v>6.4353999999999996</v>
      </c>
      <c r="BE115">
        <f t="shared" si="73"/>
        <v>7.6697999999999995</v>
      </c>
      <c r="BF115">
        <f t="shared" si="73"/>
        <v>13.434700000000001</v>
      </c>
      <c r="BH115">
        <f t="shared" si="46"/>
        <v>-10.79379607698834</v>
      </c>
      <c r="BJ115" s="3">
        <f t="shared" si="77"/>
        <v>-6.1863005752905744</v>
      </c>
      <c r="BK115" s="3">
        <f t="shared" si="77"/>
        <v>-2.0191882916869872</v>
      </c>
      <c r="BL115" s="3">
        <f t="shared" si="77"/>
        <v>-1.7237866259285024</v>
      </c>
      <c r="BM115" s="3">
        <f t="shared" si="77"/>
        <v>0.29842823725814593</v>
      </c>
      <c r="BN115" s="3">
        <f t="shared" si="77"/>
        <v>-0.14421591791019051</v>
      </c>
      <c r="BO115" s="3">
        <f t="shared" si="77"/>
        <v>-2.5256697003684287</v>
      </c>
      <c r="BP115" s="3">
        <f t="shared" si="77"/>
        <v>-1.4122723977965688</v>
      </c>
      <c r="BQ115" s="3">
        <f t="shared" si="77"/>
        <v>1.7248255745162471</v>
      </c>
      <c r="BR115" s="3">
        <f t="shared" si="77"/>
        <v>-0.73558883982365142</v>
      </c>
      <c r="BS115" s="3">
        <f t="shared" si="77"/>
        <v>0.85496624553612399</v>
      </c>
      <c r="BT115" s="3">
        <f t="shared" si="77"/>
        <v>-3.3345411207645506</v>
      </c>
      <c r="BU115" s="3">
        <f t="shared" si="77"/>
        <v>-1.676919140235702</v>
      </c>
      <c r="BV115" s="3">
        <f t="shared" si="77"/>
        <v>1.0914734463959475</v>
      </c>
      <c r="BW115" s="3">
        <f t="shared" si="77"/>
        <v>2.5172744853213151</v>
      </c>
      <c r="BX115" s="3">
        <f t="shared" si="77"/>
        <v>1.5432566168382404</v>
      </c>
      <c r="BY115" s="3">
        <f t="shared" si="77"/>
        <v>0.70082457537541654</v>
      </c>
      <c r="BZ115" s="3">
        <f t="shared" si="81"/>
        <v>1.566744966729841</v>
      </c>
      <c r="CA115" s="3">
        <f t="shared" si="81"/>
        <v>1.6848218792334144</v>
      </c>
      <c r="CB115" s="3">
        <f t="shared" si="81"/>
        <v>1.7799273479007676</v>
      </c>
      <c r="CC115" s="3">
        <f t="shared" si="80"/>
        <v>5.0739032788861236</v>
      </c>
      <c r="CD115" s="3">
        <f t="shared" si="80"/>
        <v>-3.273820114955778</v>
      </c>
      <c r="CE115" s="3">
        <f t="shared" si="80"/>
        <v>1.8929854673773718</v>
      </c>
      <c r="CF115" s="3">
        <f t="shared" si="76"/>
        <v>2.4434292745289428</v>
      </c>
      <c r="CG115" s="3">
        <f t="shared" si="76"/>
        <v>3.6274990893176025</v>
      </c>
      <c r="CH115" s="3">
        <f t="shared" si="76"/>
        <v>9.1663772405809549</v>
      </c>
      <c r="CI115" s="3"/>
      <c r="CJ115" s="3">
        <f t="shared" si="47"/>
        <v>-6.1863005752905744</v>
      </c>
      <c r="CK115" s="3">
        <f t="shared" si="48"/>
        <v>-2.0191882916869877</v>
      </c>
      <c r="CL115" s="3">
        <f t="shared" si="49"/>
        <v>-1.7237866259285017</v>
      </c>
      <c r="CM115" s="3">
        <f t="shared" si="50"/>
        <v>0.29842823725814638</v>
      </c>
      <c r="CN115" s="3">
        <f t="shared" si="51"/>
        <v>-0.14421591791019156</v>
      </c>
      <c r="CO115" s="3">
        <f t="shared" si="52"/>
        <v>-2.5256697003684287</v>
      </c>
      <c r="CP115" s="3">
        <f t="shared" si="53"/>
        <v>-1.4122723977965679</v>
      </c>
      <c r="CQ115" s="3">
        <f t="shared" si="54"/>
        <v>1.7248255745162471</v>
      </c>
      <c r="CR115" s="3">
        <f t="shared" si="55"/>
        <v>-0.73558883982365131</v>
      </c>
      <c r="CS115" s="3">
        <f t="shared" si="56"/>
        <v>0.85496624553612255</v>
      </c>
      <c r="CT115" s="3">
        <f t="shared" si="57"/>
        <v>-3.3345411207645506</v>
      </c>
      <c r="CU115" s="3">
        <f t="shared" si="58"/>
        <v>-1.6769191402357015</v>
      </c>
      <c r="CV115" s="3">
        <f t="shared" si="59"/>
        <v>1.0914734463959472</v>
      </c>
      <c r="CW115" s="3">
        <f t="shared" si="60"/>
        <v>2.5172744853213156</v>
      </c>
      <c r="CX115" s="3">
        <f t="shared" si="61"/>
        <v>1.5432566168382413</v>
      </c>
      <c r="CY115" s="3">
        <f t="shared" si="62"/>
        <v>0.70082457537541654</v>
      </c>
      <c r="CZ115" s="3">
        <f t="shared" si="63"/>
        <v>1.5667449667298412</v>
      </c>
      <c r="DA115" s="3">
        <f t="shared" si="64"/>
        <v>1.6848218792334146</v>
      </c>
      <c r="DB115" s="3">
        <f t="shared" si="65"/>
        <v>1.7799273479007678</v>
      </c>
      <c r="DC115" s="3">
        <f t="shared" si="66"/>
        <v>5.0739032788861227</v>
      </c>
      <c r="DD115" s="3">
        <f t="shared" si="67"/>
        <v>-3.273820114955778</v>
      </c>
      <c r="DE115" s="3">
        <f t="shared" si="68"/>
        <v>1.8929854673773721</v>
      </c>
      <c r="DF115" s="3">
        <f t="shared" si="69"/>
        <v>2.4434292745289428</v>
      </c>
      <c r="DG115" s="3">
        <f t="shared" si="70"/>
        <v>3.6274990893176025</v>
      </c>
      <c r="DH115" s="3">
        <f t="shared" si="71"/>
        <v>9.1663772405809549</v>
      </c>
      <c r="DI115" s="3"/>
    </row>
    <row r="116" spans="1:113" x14ac:dyDescent="0.4">
      <c r="A116" s="18">
        <v>197212</v>
      </c>
      <c r="B116">
        <v>-1.8742000000000001</v>
      </c>
      <c r="C116">
        <v>-2.7637</v>
      </c>
      <c r="D116">
        <v>-3.1263999999999998</v>
      </c>
      <c r="E116">
        <v>-2.5293999999999999</v>
      </c>
      <c r="F116">
        <v>-1.5745</v>
      </c>
      <c r="G116">
        <v>-0.59150000000000003</v>
      </c>
      <c r="H116">
        <v>-2.6284999999999998</v>
      </c>
      <c r="I116">
        <v>0.19139999999999999</v>
      </c>
      <c r="J116">
        <v>-3.2359</v>
      </c>
      <c r="K116">
        <v>-2.4645999999999999</v>
      </c>
      <c r="L116">
        <v>0.80179999999999996</v>
      </c>
      <c r="M116">
        <v>-0.31969999999999998</v>
      </c>
      <c r="N116">
        <v>-0.4713</v>
      </c>
      <c r="O116">
        <v>-1.3107</v>
      </c>
      <c r="P116">
        <v>-2.8586</v>
      </c>
      <c r="Q116">
        <v>0.42859999999999998</v>
      </c>
      <c r="R116">
        <v>-1.423</v>
      </c>
      <c r="S116">
        <v>-0.96199999999999997</v>
      </c>
      <c r="T116">
        <v>-1.4912000000000001</v>
      </c>
      <c r="U116">
        <v>-4.4177</v>
      </c>
      <c r="V116">
        <v>3.7071999999999998</v>
      </c>
      <c r="W116">
        <v>-4.2900000000000001E-2</v>
      </c>
      <c r="X116">
        <v>-0.67249999999999999</v>
      </c>
      <c r="Y116">
        <v>-1.21E-2</v>
      </c>
      <c r="Z116">
        <v>-2.6383999999999999</v>
      </c>
      <c r="AB116">
        <v>0.62</v>
      </c>
      <c r="AC116">
        <v>-1.95</v>
      </c>
      <c r="AD116">
        <v>-2.19</v>
      </c>
      <c r="AF116">
        <v>0.37</v>
      </c>
      <c r="AH116">
        <f t="shared" si="74"/>
        <v>-2.2442000000000002</v>
      </c>
      <c r="AI116">
        <f t="shared" si="74"/>
        <v>-3.1337000000000002</v>
      </c>
      <c r="AJ116">
        <f t="shared" si="74"/>
        <v>-3.4964</v>
      </c>
      <c r="AK116">
        <f t="shared" si="74"/>
        <v>-2.8994</v>
      </c>
      <c r="AL116">
        <f t="shared" si="74"/>
        <v>-1.9445000000000001</v>
      </c>
      <c r="AM116">
        <f t="shared" si="74"/>
        <v>-0.96150000000000002</v>
      </c>
      <c r="AN116">
        <f t="shared" si="74"/>
        <v>-2.9984999999999999</v>
      </c>
      <c r="AO116">
        <f t="shared" si="74"/>
        <v>-0.17860000000000001</v>
      </c>
      <c r="AP116">
        <f t="shared" si="74"/>
        <v>-3.6059000000000001</v>
      </c>
      <c r="AQ116">
        <f t="shared" si="74"/>
        <v>-2.8346</v>
      </c>
      <c r="AR116">
        <f t="shared" si="74"/>
        <v>0.43179999999999996</v>
      </c>
      <c r="AS116">
        <f t="shared" si="74"/>
        <v>-0.68969999999999998</v>
      </c>
      <c r="AT116">
        <f t="shared" si="74"/>
        <v>-0.84129999999999994</v>
      </c>
      <c r="AU116">
        <f t="shared" si="74"/>
        <v>-1.6806999999999999</v>
      </c>
      <c r="AV116">
        <f t="shared" si="79"/>
        <v>-3.2286000000000001</v>
      </c>
      <c r="AW116">
        <f t="shared" si="79"/>
        <v>5.8599999999999985E-2</v>
      </c>
      <c r="AX116">
        <f t="shared" si="79"/>
        <v>-1.7930000000000001</v>
      </c>
      <c r="AY116">
        <f t="shared" si="79"/>
        <v>-1.3319999999999999</v>
      </c>
      <c r="AZ116">
        <f t="shared" si="79"/>
        <v>-1.8612000000000002</v>
      </c>
      <c r="BA116">
        <f t="shared" si="78"/>
        <v>-4.7877000000000001</v>
      </c>
      <c r="BB116">
        <f t="shared" si="78"/>
        <v>3.3371999999999997</v>
      </c>
      <c r="BC116">
        <f t="shared" si="78"/>
        <v>-0.41289999999999999</v>
      </c>
      <c r="BD116">
        <f t="shared" si="73"/>
        <v>-1.0425</v>
      </c>
      <c r="BE116">
        <f t="shared" si="73"/>
        <v>-0.3821</v>
      </c>
      <c r="BF116">
        <f t="shared" si="73"/>
        <v>-3.0084</v>
      </c>
      <c r="BH116">
        <f t="shared" si="46"/>
        <v>-0.37140848992042808</v>
      </c>
      <c r="BJ116" s="3">
        <f t="shared" si="77"/>
        <v>-2.8049800315170805</v>
      </c>
      <c r="BK116" s="3">
        <f t="shared" si="77"/>
        <v>-4.0809552366781165</v>
      </c>
      <c r="BL116" s="3">
        <f t="shared" si="77"/>
        <v>-4.490826480818253</v>
      </c>
      <c r="BM116" s="3">
        <f t="shared" si="77"/>
        <v>-4.0293225591069497</v>
      </c>
      <c r="BN116" s="3">
        <f t="shared" si="77"/>
        <v>-3.2527234364568187</v>
      </c>
      <c r="BO116" s="3">
        <f t="shared" si="77"/>
        <v>-1.6159217697356445</v>
      </c>
      <c r="BP116" s="3">
        <f t="shared" si="77"/>
        <v>-3.8955671440462467</v>
      </c>
      <c r="BQ116" s="3">
        <f t="shared" si="77"/>
        <v>-1.2838842646414068</v>
      </c>
      <c r="BR116" s="3">
        <f t="shared" si="77"/>
        <v>-4.7639214932605292</v>
      </c>
      <c r="BS116" s="3">
        <f t="shared" si="77"/>
        <v>-4.1443042211310885</v>
      </c>
      <c r="BT116" s="3">
        <f t="shared" si="77"/>
        <v>-0.26543076412468858</v>
      </c>
      <c r="BU116" s="3">
        <f t="shared" si="77"/>
        <v>-1.6248215660613992</v>
      </c>
      <c r="BV116" s="3">
        <f t="shared" si="77"/>
        <v>-1.7650837115346358</v>
      </c>
      <c r="BW116" s="3">
        <f t="shared" si="77"/>
        <v>-2.7599813083722307</v>
      </c>
      <c r="BX116" s="3">
        <f t="shared" si="77"/>
        <v>-4.4621250276086002</v>
      </c>
      <c r="BY116" s="3">
        <f t="shared" si="77"/>
        <v>-0.63668079189494931</v>
      </c>
      <c r="BZ116" s="3">
        <f t="shared" si="81"/>
        <v>-2.4386701537895341</v>
      </c>
      <c r="CA116" s="3">
        <f t="shared" si="81"/>
        <v>-2.1750073661557847</v>
      </c>
      <c r="CB116" s="3">
        <f t="shared" si="81"/>
        <v>-2.8878821772525329</v>
      </c>
      <c r="CC116" s="3">
        <f t="shared" si="80"/>
        <v>-5.9494938252774423</v>
      </c>
      <c r="CD116" s="3">
        <f t="shared" si="80"/>
        <v>2.8123356575916869</v>
      </c>
      <c r="CE116" s="3">
        <f t="shared" si="80"/>
        <v>-0.99365201356266009</v>
      </c>
      <c r="CF116" s="3">
        <f t="shared" si="76"/>
        <v>-1.593010145074196</v>
      </c>
      <c r="CG116" s="3">
        <f t="shared" si="76"/>
        <v>-1.0965655681504629</v>
      </c>
      <c r="CH116" s="3">
        <f t="shared" si="76"/>
        <v>-3.818524247690636</v>
      </c>
      <c r="CI116" s="3"/>
      <c r="CJ116" s="3">
        <f t="shared" si="47"/>
        <v>-2.8049800315170805</v>
      </c>
      <c r="CK116" s="3">
        <f t="shared" si="48"/>
        <v>-4.0809552366781165</v>
      </c>
      <c r="CL116" s="3">
        <f t="shared" si="49"/>
        <v>-4.4908264808182521</v>
      </c>
      <c r="CM116" s="3">
        <f t="shared" si="50"/>
        <v>-4.0293225591069488</v>
      </c>
      <c r="CN116" s="3">
        <f t="shared" si="51"/>
        <v>-3.2527234364568196</v>
      </c>
      <c r="CO116" s="3">
        <f t="shared" si="52"/>
        <v>-1.6159217697356445</v>
      </c>
      <c r="CP116" s="3">
        <f t="shared" si="53"/>
        <v>-3.8955671440462458</v>
      </c>
      <c r="CQ116" s="3">
        <f t="shared" si="54"/>
        <v>-1.2838842646414068</v>
      </c>
      <c r="CR116" s="3">
        <f t="shared" si="55"/>
        <v>-4.7639214932605292</v>
      </c>
      <c r="CS116" s="3">
        <f t="shared" si="56"/>
        <v>-4.1443042211310903</v>
      </c>
      <c r="CT116" s="3">
        <f t="shared" si="57"/>
        <v>-0.26543076412468852</v>
      </c>
      <c r="CU116" s="3">
        <f t="shared" si="58"/>
        <v>-1.6248215660613987</v>
      </c>
      <c r="CV116" s="3">
        <f t="shared" si="59"/>
        <v>-1.7650837115346361</v>
      </c>
      <c r="CW116" s="3">
        <f t="shared" si="60"/>
        <v>-2.7599813083722302</v>
      </c>
      <c r="CX116" s="3">
        <f t="shared" si="61"/>
        <v>-4.4621250276085993</v>
      </c>
      <c r="CY116" s="3">
        <f t="shared" si="62"/>
        <v>-0.63668079189494931</v>
      </c>
      <c r="CZ116" s="3">
        <f t="shared" si="63"/>
        <v>-2.4386701537895341</v>
      </c>
      <c r="DA116" s="3">
        <f t="shared" si="64"/>
        <v>-2.1750073661557843</v>
      </c>
      <c r="DB116" s="3">
        <f t="shared" si="65"/>
        <v>-2.8878821772525329</v>
      </c>
      <c r="DC116" s="3">
        <f t="shared" si="66"/>
        <v>-5.9494938252774432</v>
      </c>
      <c r="DD116" s="3">
        <f t="shared" si="67"/>
        <v>2.8123356575916869</v>
      </c>
      <c r="DE116" s="3">
        <f t="shared" si="68"/>
        <v>-0.99365201356265986</v>
      </c>
      <c r="DF116" s="3">
        <f t="shared" si="69"/>
        <v>-1.5930101450741962</v>
      </c>
      <c r="DG116" s="3">
        <f t="shared" si="70"/>
        <v>-1.0965655681504629</v>
      </c>
      <c r="DH116" s="3">
        <f t="shared" si="71"/>
        <v>-3.8185242476906356</v>
      </c>
      <c r="DI116" s="3"/>
    </row>
    <row r="117" spans="1:113" x14ac:dyDescent="0.4">
      <c r="A117" s="18">
        <v>197301</v>
      </c>
      <c r="B117">
        <v>-7.9702999999999999</v>
      </c>
      <c r="C117">
        <v>-4.2061999999999999</v>
      </c>
      <c r="D117">
        <v>-3.6665999999999999</v>
      </c>
      <c r="E117">
        <v>-3.5598999999999998</v>
      </c>
      <c r="F117">
        <v>-1.3425</v>
      </c>
      <c r="G117">
        <v>-10.622</v>
      </c>
      <c r="H117">
        <v>-5.7305999999999999</v>
      </c>
      <c r="I117">
        <v>-6.9055</v>
      </c>
      <c r="J117">
        <v>-3.0312999999999999</v>
      </c>
      <c r="K117">
        <v>-5.593</v>
      </c>
      <c r="L117">
        <v>-7.4492000000000003</v>
      </c>
      <c r="M117">
        <v>-7.6729000000000003</v>
      </c>
      <c r="N117">
        <v>-5.9813000000000001</v>
      </c>
      <c r="O117">
        <v>-3.6232000000000002</v>
      </c>
      <c r="P117">
        <v>-5.3608000000000002</v>
      </c>
      <c r="Q117">
        <v>-6.3019999999999996</v>
      </c>
      <c r="R117">
        <v>-7.5957999999999997</v>
      </c>
      <c r="S117">
        <v>-5.6279000000000003</v>
      </c>
      <c r="T117">
        <v>-3.4460999999999999</v>
      </c>
      <c r="U117">
        <v>-4.5251000000000001</v>
      </c>
      <c r="V117">
        <v>-1.5993999999999999</v>
      </c>
      <c r="W117">
        <v>-3.9154</v>
      </c>
      <c r="X117">
        <v>-1.0306</v>
      </c>
      <c r="Y117">
        <v>0.63319999999999999</v>
      </c>
      <c r="Z117">
        <v>-4.3609</v>
      </c>
      <c r="AB117">
        <v>-3.29</v>
      </c>
      <c r="AC117">
        <v>-3.49</v>
      </c>
      <c r="AD117">
        <v>2.68</v>
      </c>
      <c r="AF117">
        <v>0.44</v>
      </c>
      <c r="AH117">
        <f t="shared" si="74"/>
        <v>-8.4102999999999994</v>
      </c>
      <c r="AI117">
        <f t="shared" si="74"/>
        <v>-4.6462000000000003</v>
      </c>
      <c r="AJ117">
        <f t="shared" si="74"/>
        <v>-4.1066000000000003</v>
      </c>
      <c r="AK117">
        <f t="shared" si="74"/>
        <v>-3.9998999999999998</v>
      </c>
      <c r="AL117">
        <f t="shared" si="74"/>
        <v>-1.7825</v>
      </c>
      <c r="AM117">
        <f t="shared" si="74"/>
        <v>-11.061999999999999</v>
      </c>
      <c r="AN117">
        <f t="shared" si="74"/>
        <v>-6.1706000000000003</v>
      </c>
      <c r="AO117">
        <f t="shared" si="74"/>
        <v>-7.3455000000000004</v>
      </c>
      <c r="AP117">
        <f t="shared" si="74"/>
        <v>-3.4712999999999998</v>
      </c>
      <c r="AQ117">
        <f t="shared" si="74"/>
        <v>-6.0330000000000004</v>
      </c>
      <c r="AR117">
        <f t="shared" si="74"/>
        <v>-7.8892000000000007</v>
      </c>
      <c r="AS117">
        <f t="shared" si="74"/>
        <v>-8.1128999999999998</v>
      </c>
      <c r="AT117">
        <f t="shared" si="74"/>
        <v>-6.4213000000000005</v>
      </c>
      <c r="AU117">
        <f t="shared" si="74"/>
        <v>-4.0632000000000001</v>
      </c>
      <c r="AV117">
        <f t="shared" si="79"/>
        <v>-5.8008000000000006</v>
      </c>
      <c r="AW117">
        <f t="shared" si="79"/>
        <v>-6.742</v>
      </c>
      <c r="AX117">
        <f t="shared" si="79"/>
        <v>-8.0358000000000001</v>
      </c>
      <c r="AY117">
        <f t="shared" si="79"/>
        <v>-6.0679000000000007</v>
      </c>
      <c r="AZ117">
        <f t="shared" si="79"/>
        <v>-3.8860999999999999</v>
      </c>
      <c r="BA117">
        <f t="shared" si="78"/>
        <v>-4.9651000000000005</v>
      </c>
      <c r="BB117">
        <f t="shared" si="78"/>
        <v>-2.0394000000000001</v>
      </c>
      <c r="BC117">
        <f t="shared" si="78"/>
        <v>-4.3554000000000004</v>
      </c>
      <c r="BD117">
        <f t="shared" si="73"/>
        <v>-1.4705999999999999</v>
      </c>
      <c r="BE117">
        <f t="shared" si="73"/>
        <v>0.19319999999999998</v>
      </c>
      <c r="BF117">
        <f t="shared" si="73"/>
        <v>-4.8009000000000004</v>
      </c>
      <c r="BH117">
        <f t="shared" si="46"/>
        <v>-12.299244146164197</v>
      </c>
      <c r="BJ117" s="3">
        <f t="shared" si="77"/>
        <v>-3.4076603515787971</v>
      </c>
      <c r="BK117" s="3">
        <f t="shared" si="77"/>
        <v>-0.72419562736035603</v>
      </c>
      <c r="BL117" s="3">
        <f t="shared" si="77"/>
        <v>-0.58639101162702767</v>
      </c>
      <c r="BM117" s="3">
        <f t="shared" si="77"/>
        <v>-0.93615185905356446</v>
      </c>
      <c r="BN117" s="3">
        <f t="shared" si="77"/>
        <v>1.2142970666795343</v>
      </c>
      <c r="BO117" s="3">
        <f t="shared" si="77"/>
        <v>-6.1366671444154957</v>
      </c>
      <c r="BP117" s="3">
        <f t="shared" si="77"/>
        <v>-2.2463765555628896</v>
      </c>
      <c r="BQ117" s="3">
        <f t="shared" si="77"/>
        <v>-4.0952700614018145</v>
      </c>
      <c r="BR117" s="3">
        <f t="shared" si="77"/>
        <v>-0.59861513017967338</v>
      </c>
      <c r="BS117" s="3">
        <f t="shared" si="77"/>
        <v>-2.9417639006961149</v>
      </c>
      <c r="BT117" s="3">
        <f t="shared" si="77"/>
        <v>-3.2868969715463328</v>
      </c>
      <c r="BU117" s="3">
        <f t="shared" ref="BU117:BY167" si="82">AS117 - ($AB117*AS$368 + AS$372)</f>
        <v>-4.5042699291213175</v>
      </c>
      <c r="BV117" s="3">
        <f t="shared" si="82"/>
        <v>-3.3063456430694549</v>
      </c>
      <c r="BW117" s="3">
        <f t="shared" si="82"/>
        <v>-1.332840392126442</v>
      </c>
      <c r="BX117" s="3">
        <f t="shared" si="82"/>
        <v>-2.8600381506706976</v>
      </c>
      <c r="BY117" s="3">
        <f t="shared" si="82"/>
        <v>-2.6522516426555347</v>
      </c>
      <c r="BZ117" s="3">
        <f t="shared" si="81"/>
        <v>-4.2723214405309298</v>
      </c>
      <c r="CA117" s="3">
        <f t="shared" si="81"/>
        <v>-2.864184338384872</v>
      </c>
      <c r="CB117" s="3">
        <f t="shared" si="81"/>
        <v>-1.098576710757408</v>
      </c>
      <c r="CC117" s="3">
        <f t="shared" si="80"/>
        <v>-1.90811886982004</v>
      </c>
      <c r="CD117" s="3">
        <f t="shared" si="80"/>
        <v>1.3631791426822883</v>
      </c>
      <c r="CE117" s="3">
        <f t="shared" si="80"/>
        <v>-1.0978066744861588</v>
      </c>
      <c r="CF117" s="3">
        <f t="shared" si="76"/>
        <v>1.3598222341599062</v>
      </c>
      <c r="CG117" s="3">
        <f t="shared" si="76"/>
        <v>2.7480400070505082</v>
      </c>
      <c r="CH117" s="3">
        <f t="shared" si="76"/>
        <v>-2.2136483228519221</v>
      </c>
      <c r="CI117" s="3"/>
      <c r="CJ117" s="3">
        <f t="shared" si="47"/>
        <v>-3.4076603515787971</v>
      </c>
      <c r="CK117" s="3">
        <f t="shared" si="48"/>
        <v>-0.72419562736035636</v>
      </c>
      <c r="CL117" s="3">
        <f t="shared" si="49"/>
        <v>-0.58639101162702689</v>
      </c>
      <c r="CM117" s="3">
        <f t="shared" si="50"/>
        <v>-0.93615185905356402</v>
      </c>
      <c r="CN117" s="3">
        <f t="shared" si="51"/>
        <v>1.2142970666795332</v>
      </c>
      <c r="CO117" s="3">
        <f t="shared" si="52"/>
        <v>-6.1366671444154957</v>
      </c>
      <c r="CP117" s="3">
        <f t="shared" si="53"/>
        <v>-2.2463765555628887</v>
      </c>
      <c r="CQ117" s="3">
        <f t="shared" si="54"/>
        <v>-4.0952700614018145</v>
      </c>
      <c r="CR117" s="3">
        <f t="shared" si="55"/>
        <v>-0.59861513017967327</v>
      </c>
      <c r="CS117" s="3">
        <f t="shared" si="56"/>
        <v>-2.9417639006961163</v>
      </c>
      <c r="CT117" s="3">
        <f t="shared" si="57"/>
        <v>-3.2868969715463328</v>
      </c>
      <c r="CU117" s="3">
        <f t="shared" si="58"/>
        <v>-4.5042699291213166</v>
      </c>
      <c r="CV117" s="3">
        <f t="shared" si="59"/>
        <v>-3.3063456430694549</v>
      </c>
      <c r="CW117" s="3">
        <f t="shared" si="60"/>
        <v>-1.3328403921264418</v>
      </c>
      <c r="CX117" s="3">
        <f t="shared" si="61"/>
        <v>-2.8600381506706967</v>
      </c>
      <c r="CY117" s="3">
        <f t="shared" si="62"/>
        <v>-2.6522516426555347</v>
      </c>
      <c r="CZ117" s="3">
        <f t="shared" si="63"/>
        <v>-4.2723214405309298</v>
      </c>
      <c r="DA117" s="3">
        <f t="shared" si="64"/>
        <v>-2.8641843383848715</v>
      </c>
      <c r="DB117" s="3">
        <f t="shared" si="65"/>
        <v>-1.0985767107574078</v>
      </c>
      <c r="DC117" s="3">
        <f t="shared" si="66"/>
        <v>-1.9081188698200409</v>
      </c>
      <c r="DD117" s="3">
        <f t="shared" si="67"/>
        <v>1.3631791426822886</v>
      </c>
      <c r="DE117" s="3">
        <f t="shared" si="68"/>
        <v>-1.0978066744861585</v>
      </c>
      <c r="DF117" s="3">
        <f t="shared" si="69"/>
        <v>1.359822234159906</v>
      </c>
      <c r="DG117" s="3">
        <f t="shared" si="70"/>
        <v>2.7480400070505082</v>
      </c>
      <c r="DH117" s="3">
        <f t="shared" si="71"/>
        <v>-2.2136483228519217</v>
      </c>
      <c r="DI117" s="3"/>
    </row>
    <row r="118" spans="1:113" x14ac:dyDescent="0.4">
      <c r="A118" s="18">
        <v>197302</v>
      </c>
      <c r="B118">
        <v>-14.1495</v>
      </c>
      <c r="C118">
        <v>-8.8561999999999994</v>
      </c>
      <c r="D118">
        <v>-8.6484000000000005</v>
      </c>
      <c r="E118">
        <v>-8.0531000000000006</v>
      </c>
      <c r="F118">
        <v>-5.9420999999999999</v>
      </c>
      <c r="G118">
        <v>-13.7478</v>
      </c>
      <c r="H118">
        <v>-8.0652000000000008</v>
      </c>
      <c r="I118">
        <v>-7.3281999999999998</v>
      </c>
      <c r="J118">
        <v>-5.8453999999999997</v>
      </c>
      <c r="K118">
        <v>-5.4494999999999996</v>
      </c>
      <c r="L118">
        <v>-11.0932</v>
      </c>
      <c r="M118">
        <v>-8.2362000000000002</v>
      </c>
      <c r="N118">
        <v>-7.4089999999999998</v>
      </c>
      <c r="O118">
        <v>-3.3586999999999998</v>
      </c>
      <c r="P118">
        <v>-6.9549000000000003</v>
      </c>
      <c r="Q118">
        <v>-8.3815000000000008</v>
      </c>
      <c r="R118">
        <v>-8.0942000000000007</v>
      </c>
      <c r="S118">
        <v>-4.5502000000000002</v>
      </c>
      <c r="T118">
        <v>-3.6252</v>
      </c>
      <c r="U118">
        <v>-2.2793000000000001</v>
      </c>
      <c r="V118">
        <v>-2.2259000000000002</v>
      </c>
      <c r="W118">
        <v>-2.9365000000000001</v>
      </c>
      <c r="X118">
        <v>-4.7621000000000002</v>
      </c>
      <c r="Y118">
        <v>-6.0083000000000002</v>
      </c>
      <c r="Z118">
        <v>-3.3765000000000001</v>
      </c>
      <c r="AB118">
        <v>-4.8499999999999996</v>
      </c>
      <c r="AC118">
        <v>-3.87</v>
      </c>
      <c r="AD118">
        <v>1.6</v>
      </c>
      <c r="AF118">
        <v>0.41</v>
      </c>
      <c r="AH118">
        <f t="shared" si="74"/>
        <v>-14.5595</v>
      </c>
      <c r="AI118">
        <f t="shared" si="74"/>
        <v>-9.2661999999999995</v>
      </c>
      <c r="AJ118">
        <f t="shared" si="74"/>
        <v>-9.0584000000000007</v>
      </c>
      <c r="AK118">
        <f t="shared" si="74"/>
        <v>-8.4631000000000007</v>
      </c>
      <c r="AL118">
        <f t="shared" si="74"/>
        <v>-6.3521000000000001</v>
      </c>
      <c r="AM118">
        <f t="shared" si="74"/>
        <v>-14.1578</v>
      </c>
      <c r="AN118">
        <f t="shared" si="74"/>
        <v>-8.475200000000001</v>
      </c>
      <c r="AO118">
        <f t="shared" si="74"/>
        <v>-7.7382</v>
      </c>
      <c r="AP118">
        <f t="shared" si="74"/>
        <v>-6.2553999999999998</v>
      </c>
      <c r="AQ118">
        <f t="shared" si="74"/>
        <v>-5.8594999999999997</v>
      </c>
      <c r="AR118">
        <f t="shared" si="74"/>
        <v>-11.5032</v>
      </c>
      <c r="AS118">
        <f t="shared" si="74"/>
        <v>-8.6462000000000003</v>
      </c>
      <c r="AT118">
        <f t="shared" si="74"/>
        <v>-7.819</v>
      </c>
      <c r="AU118">
        <f t="shared" si="74"/>
        <v>-3.7686999999999999</v>
      </c>
      <c r="AV118">
        <f t="shared" si="79"/>
        <v>-7.3649000000000004</v>
      </c>
      <c r="AW118">
        <f t="shared" si="79"/>
        <v>-8.791500000000001</v>
      </c>
      <c r="AX118">
        <f t="shared" si="79"/>
        <v>-8.5042000000000009</v>
      </c>
      <c r="AY118">
        <f t="shared" si="79"/>
        <v>-4.9602000000000004</v>
      </c>
      <c r="AZ118">
        <f t="shared" si="79"/>
        <v>-4.0351999999999997</v>
      </c>
      <c r="BA118">
        <f t="shared" si="78"/>
        <v>-2.6893000000000002</v>
      </c>
      <c r="BB118">
        <f t="shared" si="78"/>
        <v>-2.6359000000000004</v>
      </c>
      <c r="BC118">
        <f t="shared" si="78"/>
        <v>-3.3465000000000003</v>
      </c>
      <c r="BD118">
        <f t="shared" si="73"/>
        <v>-5.1721000000000004</v>
      </c>
      <c r="BE118">
        <f t="shared" si="73"/>
        <v>-6.4183000000000003</v>
      </c>
      <c r="BF118">
        <f t="shared" si="73"/>
        <v>-3.7865000000000002</v>
      </c>
      <c r="BH118">
        <f t="shared" si="46"/>
        <v>-17.072008296570427</v>
      </c>
      <c r="BJ118" s="3">
        <f t="shared" ref="BJ118:BT141" si="83">AH118 - ($AB118*AH$368 + AH$372)</f>
        <v>-7.3371839575369266</v>
      </c>
      <c r="BK118" s="3">
        <f t="shared" si="83"/>
        <v>-3.4014731233870279</v>
      </c>
      <c r="BL118" s="3">
        <f t="shared" si="83"/>
        <v>-3.7369553768601973</v>
      </c>
      <c r="BM118" s="3">
        <f t="shared" si="83"/>
        <v>-3.7261737792368699</v>
      </c>
      <c r="BN118" s="3">
        <f t="shared" si="83"/>
        <v>-1.6376988451126113</v>
      </c>
      <c r="BO118" s="3">
        <f t="shared" si="83"/>
        <v>-7.0062734831624454</v>
      </c>
      <c r="BP118" s="3">
        <f t="shared" si="83"/>
        <v>-2.6273925867562307</v>
      </c>
      <c r="BQ118" s="3">
        <f t="shared" si="83"/>
        <v>-2.7502201491118488</v>
      </c>
      <c r="BR118" s="3">
        <f t="shared" si="83"/>
        <v>-1.7745560697177467</v>
      </c>
      <c r="BS118" s="3">
        <f t="shared" si="83"/>
        <v>-1.012390013259143</v>
      </c>
      <c r="BT118" s="3">
        <f t="shared" si="83"/>
        <v>-4.786504972461362</v>
      </c>
      <c r="BU118" s="3">
        <f t="shared" si="82"/>
        <v>-3.2247176136158133</v>
      </c>
      <c r="BV118" s="3">
        <f t="shared" si="82"/>
        <v>-3.0926821170321963</v>
      </c>
      <c r="BW118" s="3">
        <f t="shared" si="82"/>
        <v>0.48161864351126393</v>
      </c>
      <c r="BX118" s="3">
        <f t="shared" si="82"/>
        <v>-2.7586937701021226</v>
      </c>
      <c r="BY118" s="3">
        <f t="shared" si="82"/>
        <v>-2.7926351534449259</v>
      </c>
      <c r="BZ118" s="3">
        <f t="shared" si="81"/>
        <v>-2.9815725932973196</v>
      </c>
      <c r="CA118" s="3">
        <f t="shared" si="81"/>
        <v>-0.14193499738164217</v>
      </c>
      <c r="CB118" s="3">
        <f t="shared" si="81"/>
        <v>0.2741034753634084</v>
      </c>
      <c r="CC118" s="3">
        <f t="shared" si="80"/>
        <v>2.0508752300555475</v>
      </c>
      <c r="CD118" s="3">
        <f t="shared" si="80"/>
        <v>2.333638691720993</v>
      </c>
      <c r="CE118" s="3">
        <f t="shared" si="80"/>
        <v>1.4425047651453871</v>
      </c>
      <c r="CF118" s="3">
        <f t="shared" si="76"/>
        <v>-0.9927635684986118</v>
      </c>
      <c r="CG118" s="3">
        <f t="shared" si="76"/>
        <v>-2.559082321002303</v>
      </c>
      <c r="CH118" s="3">
        <f t="shared" si="76"/>
        <v>0.15622647068986684</v>
      </c>
      <c r="CI118" s="3"/>
      <c r="CJ118" s="3">
        <f t="shared" si="47"/>
        <v>-7.3371839575369266</v>
      </c>
      <c r="CK118" s="3">
        <f t="shared" si="48"/>
        <v>-3.4014731233870283</v>
      </c>
      <c r="CL118" s="3">
        <f t="shared" si="49"/>
        <v>-3.7369553768601964</v>
      </c>
      <c r="CM118" s="3">
        <f t="shared" si="50"/>
        <v>-3.7261737792368694</v>
      </c>
      <c r="CN118" s="3">
        <f t="shared" si="51"/>
        <v>-1.6376988451126124</v>
      </c>
      <c r="CO118" s="3">
        <f t="shared" si="52"/>
        <v>-7.0062734831624454</v>
      </c>
      <c r="CP118" s="3">
        <f t="shared" si="53"/>
        <v>-2.6273925867562298</v>
      </c>
      <c r="CQ118" s="3">
        <f t="shared" si="54"/>
        <v>-2.7502201491118488</v>
      </c>
      <c r="CR118" s="3">
        <f t="shared" si="55"/>
        <v>-1.7745560697177467</v>
      </c>
      <c r="CS118" s="3">
        <f t="shared" si="56"/>
        <v>-1.0123900132591446</v>
      </c>
      <c r="CT118" s="3">
        <f t="shared" si="57"/>
        <v>-4.786504972461362</v>
      </c>
      <c r="CU118" s="3">
        <f t="shared" si="58"/>
        <v>-3.2247176136158129</v>
      </c>
      <c r="CV118" s="3">
        <f t="shared" si="59"/>
        <v>-3.0926821170321963</v>
      </c>
      <c r="CW118" s="3">
        <f t="shared" si="60"/>
        <v>0.48161864351126421</v>
      </c>
      <c r="CX118" s="3">
        <f t="shared" si="61"/>
        <v>-2.7586937701021217</v>
      </c>
      <c r="CY118" s="3">
        <f t="shared" si="62"/>
        <v>-2.7926351534449259</v>
      </c>
      <c r="CZ118" s="3">
        <f t="shared" si="63"/>
        <v>-2.9815725932973196</v>
      </c>
      <c r="DA118" s="3">
        <f t="shared" si="64"/>
        <v>-0.14193499738164184</v>
      </c>
      <c r="DB118" s="3">
        <f t="shared" si="65"/>
        <v>0.27410347536340857</v>
      </c>
      <c r="DC118" s="3">
        <f t="shared" si="66"/>
        <v>2.0508752300555466</v>
      </c>
      <c r="DD118" s="3">
        <f t="shared" si="67"/>
        <v>2.333638691720993</v>
      </c>
      <c r="DE118" s="3">
        <f t="shared" si="68"/>
        <v>1.4425047651453873</v>
      </c>
      <c r="DF118" s="3">
        <f t="shared" si="69"/>
        <v>-0.99276356849861191</v>
      </c>
      <c r="DG118" s="3">
        <f t="shared" si="70"/>
        <v>-2.559082321002303</v>
      </c>
      <c r="DH118" s="3">
        <f t="shared" si="71"/>
        <v>0.15622647068986723</v>
      </c>
      <c r="DI118" s="3"/>
    </row>
    <row r="119" spans="1:113" x14ac:dyDescent="0.4">
      <c r="A119" s="18">
        <v>197303</v>
      </c>
      <c r="B119">
        <v>-6.8215000000000003</v>
      </c>
      <c r="C119">
        <v>-4.1272000000000002</v>
      </c>
      <c r="D119">
        <v>-2.5047999999999999</v>
      </c>
      <c r="E119">
        <v>-1.0623</v>
      </c>
      <c r="F119">
        <v>-1.8148</v>
      </c>
      <c r="G119">
        <v>-5</v>
      </c>
      <c r="H119">
        <v>-2.4470000000000001</v>
      </c>
      <c r="I119">
        <v>-2.4300000000000002</v>
      </c>
      <c r="J119">
        <v>-2.1619000000000002</v>
      </c>
      <c r="K119">
        <v>-0.25219999999999998</v>
      </c>
      <c r="L119">
        <v>-4.8539000000000003</v>
      </c>
      <c r="M119">
        <v>-4.2550999999999997</v>
      </c>
      <c r="N119">
        <v>-2.1919</v>
      </c>
      <c r="O119">
        <v>-1.6517999999999999</v>
      </c>
      <c r="P119">
        <v>0.97509999999999997</v>
      </c>
      <c r="Q119">
        <v>-3.9579</v>
      </c>
      <c r="R119">
        <v>-4.0468000000000002</v>
      </c>
      <c r="S119">
        <v>-1.9330000000000001</v>
      </c>
      <c r="T119">
        <v>-2.3818000000000001</v>
      </c>
      <c r="U119">
        <v>0.70169999999999999</v>
      </c>
      <c r="V119">
        <v>-0.73040000000000005</v>
      </c>
      <c r="W119">
        <v>-0.96819999999999995</v>
      </c>
      <c r="X119">
        <v>1.6897</v>
      </c>
      <c r="Y119">
        <v>1.9752000000000001</v>
      </c>
      <c r="Z119">
        <v>1.5699000000000001</v>
      </c>
      <c r="AB119">
        <v>-1.3</v>
      </c>
      <c r="AC119">
        <v>-2.82</v>
      </c>
      <c r="AD119">
        <v>2.62</v>
      </c>
      <c r="AF119">
        <v>0.46</v>
      </c>
      <c r="AH119">
        <f t="shared" si="74"/>
        <v>-7.2815000000000003</v>
      </c>
      <c r="AI119">
        <f t="shared" si="74"/>
        <v>-4.5872000000000002</v>
      </c>
      <c r="AJ119">
        <f t="shared" si="74"/>
        <v>-2.9647999999999999</v>
      </c>
      <c r="AK119">
        <f t="shared" si="74"/>
        <v>-1.5223</v>
      </c>
      <c r="AL119">
        <f t="shared" si="74"/>
        <v>-2.2747999999999999</v>
      </c>
      <c r="AM119">
        <f t="shared" si="74"/>
        <v>-5.46</v>
      </c>
      <c r="AN119">
        <f t="shared" si="74"/>
        <v>-2.907</v>
      </c>
      <c r="AO119">
        <f t="shared" si="74"/>
        <v>-2.89</v>
      </c>
      <c r="AP119">
        <f t="shared" si="74"/>
        <v>-2.6219000000000001</v>
      </c>
      <c r="AQ119">
        <f t="shared" si="74"/>
        <v>-0.71219999999999994</v>
      </c>
      <c r="AR119">
        <f t="shared" si="74"/>
        <v>-5.3139000000000003</v>
      </c>
      <c r="AS119">
        <f t="shared" si="74"/>
        <v>-4.7150999999999996</v>
      </c>
      <c r="AT119">
        <f t="shared" si="74"/>
        <v>-2.6518999999999999</v>
      </c>
      <c r="AU119">
        <f t="shared" si="74"/>
        <v>-2.1118000000000001</v>
      </c>
      <c r="AV119">
        <f t="shared" si="79"/>
        <v>0.51509999999999989</v>
      </c>
      <c r="AW119">
        <f t="shared" si="79"/>
        <v>-4.4179000000000004</v>
      </c>
      <c r="AX119">
        <f t="shared" si="79"/>
        <v>-4.5068000000000001</v>
      </c>
      <c r="AY119">
        <f t="shared" si="79"/>
        <v>-2.3930000000000002</v>
      </c>
      <c r="AZ119">
        <f t="shared" si="79"/>
        <v>-2.8418000000000001</v>
      </c>
      <c r="BA119">
        <f t="shared" si="78"/>
        <v>0.24169999999999997</v>
      </c>
      <c r="BB119">
        <f t="shared" si="78"/>
        <v>-1.1904000000000001</v>
      </c>
      <c r="BC119">
        <f t="shared" si="78"/>
        <v>-1.4281999999999999</v>
      </c>
      <c r="BD119">
        <f t="shared" si="73"/>
        <v>1.2297</v>
      </c>
      <c r="BE119">
        <f t="shared" si="73"/>
        <v>1.5152000000000001</v>
      </c>
      <c r="BF119">
        <f t="shared" si="73"/>
        <v>1.1099000000000001</v>
      </c>
      <c r="BH119">
        <f t="shared" si="46"/>
        <v>-12.261599569442131</v>
      </c>
      <c r="BJ119" s="3">
        <f t="shared" si="83"/>
        <v>-5.1103706234655455</v>
      </c>
      <c r="BK119" s="3">
        <f t="shared" si="83"/>
        <v>-3.1434121548647913</v>
      </c>
      <c r="BL119" s="3">
        <f t="shared" si="83"/>
        <v>-1.7423210841821524</v>
      </c>
      <c r="BM119" s="3">
        <f t="shared" si="83"/>
        <v>-0.59292646087101653</v>
      </c>
      <c r="BN119" s="3">
        <f t="shared" si="83"/>
        <v>-1.4690491740471519</v>
      </c>
      <c r="BO119" s="3">
        <f t="shared" si="83"/>
        <v>-3.3744911097318888</v>
      </c>
      <c r="BP119" s="3">
        <f t="shared" si="83"/>
        <v>-1.4365791824380505</v>
      </c>
      <c r="BQ119" s="3">
        <f t="shared" si="83"/>
        <v>-1.8565151418229879</v>
      </c>
      <c r="BR119" s="3">
        <f t="shared" si="83"/>
        <v>-1.8006488034612347</v>
      </c>
      <c r="BS119" s="3">
        <f t="shared" si="83"/>
        <v>0.13917133263749171</v>
      </c>
      <c r="BT119" s="3">
        <f t="shared" si="83"/>
        <v>-3.4088021498662631</v>
      </c>
      <c r="BU119" s="3">
        <f t="shared" si="82"/>
        <v>-3.4190187162084689</v>
      </c>
      <c r="BV119" s="3">
        <f t="shared" si="82"/>
        <v>-1.5924670641041632</v>
      </c>
      <c r="BW119" s="3">
        <f t="shared" si="82"/>
        <v>-1.3203624952796695</v>
      </c>
      <c r="BX119" s="3">
        <f t="shared" si="82"/>
        <v>1.3313526715527231</v>
      </c>
      <c r="BY119" s="3">
        <f t="shared" si="82"/>
        <v>-2.7634989590203523</v>
      </c>
      <c r="BZ119" s="3">
        <f t="shared" si="81"/>
        <v>-2.9873638802712423</v>
      </c>
      <c r="CA119" s="3">
        <f t="shared" si="81"/>
        <v>-1.2488697156902722</v>
      </c>
      <c r="CB119" s="3">
        <f t="shared" si="81"/>
        <v>-1.995521948180758</v>
      </c>
      <c r="CC119" s="3">
        <f t="shared" si="80"/>
        <v>1.1515296822617427</v>
      </c>
      <c r="CD119" s="3">
        <f t="shared" si="80"/>
        <v>0.21330125640855524</v>
      </c>
      <c r="CE119" s="3">
        <f t="shared" si="80"/>
        <v>-0.12413793401614237</v>
      </c>
      <c r="CF119" s="3">
        <f t="shared" si="76"/>
        <v>2.3393919439614757</v>
      </c>
      <c r="CG119" s="3">
        <f t="shared" si="76"/>
        <v>2.4061223357845405</v>
      </c>
      <c r="CH119" s="3">
        <f t="shared" si="76"/>
        <v>1.9680524212838735</v>
      </c>
      <c r="CI119" s="3"/>
      <c r="CJ119" s="3">
        <f t="shared" si="47"/>
        <v>-5.1103706234655455</v>
      </c>
      <c r="CK119" s="3">
        <f t="shared" si="48"/>
        <v>-3.1434121548647918</v>
      </c>
      <c r="CL119" s="3">
        <f t="shared" si="49"/>
        <v>-1.7423210841821517</v>
      </c>
      <c r="CM119" s="3">
        <f t="shared" si="50"/>
        <v>-0.59292646087101608</v>
      </c>
      <c r="CN119" s="3">
        <f t="shared" si="51"/>
        <v>-1.469049174047153</v>
      </c>
      <c r="CO119" s="3">
        <f t="shared" si="52"/>
        <v>-3.3744911097318888</v>
      </c>
      <c r="CP119" s="3">
        <f t="shared" si="53"/>
        <v>-1.4365791824380496</v>
      </c>
      <c r="CQ119" s="3">
        <f t="shared" si="54"/>
        <v>-1.8565151418229879</v>
      </c>
      <c r="CR119" s="3">
        <f t="shared" si="55"/>
        <v>-1.8006488034612347</v>
      </c>
      <c r="CS119" s="3">
        <f t="shared" si="56"/>
        <v>0.13917133263749024</v>
      </c>
      <c r="CT119" s="3">
        <f t="shared" si="57"/>
        <v>-3.4088021498662631</v>
      </c>
      <c r="CU119" s="3">
        <f t="shared" si="58"/>
        <v>-3.4190187162084684</v>
      </c>
      <c r="CV119" s="3">
        <f t="shared" si="59"/>
        <v>-1.5924670641041634</v>
      </c>
      <c r="CW119" s="3">
        <f t="shared" si="60"/>
        <v>-1.3203624952796693</v>
      </c>
      <c r="CX119" s="3">
        <f t="shared" si="61"/>
        <v>1.331352671552724</v>
      </c>
      <c r="CY119" s="3">
        <f t="shared" si="62"/>
        <v>-2.7634989590203523</v>
      </c>
      <c r="CZ119" s="3">
        <f t="shared" si="63"/>
        <v>-2.9873638802712423</v>
      </c>
      <c r="DA119" s="3">
        <f t="shared" si="64"/>
        <v>-1.2488697156902719</v>
      </c>
      <c r="DB119" s="3">
        <f t="shared" si="65"/>
        <v>-1.9955219481807578</v>
      </c>
      <c r="DC119" s="3">
        <f t="shared" si="66"/>
        <v>1.1515296822617418</v>
      </c>
      <c r="DD119" s="3">
        <f t="shared" si="67"/>
        <v>0.21330125640855535</v>
      </c>
      <c r="DE119" s="3">
        <f t="shared" si="68"/>
        <v>-0.12413793401614209</v>
      </c>
      <c r="DF119" s="3">
        <f t="shared" si="69"/>
        <v>2.3393919439614757</v>
      </c>
      <c r="DG119" s="3">
        <f t="shared" si="70"/>
        <v>2.4061223357845405</v>
      </c>
      <c r="DH119" s="3">
        <f t="shared" si="71"/>
        <v>1.9680524212838739</v>
      </c>
      <c r="DI119" s="3"/>
    </row>
    <row r="120" spans="1:113" x14ac:dyDescent="0.4">
      <c r="A120" s="18">
        <v>197304</v>
      </c>
      <c r="B120">
        <v>-12.403499999999999</v>
      </c>
      <c r="C120">
        <v>-9.6831999999999994</v>
      </c>
      <c r="D120">
        <v>-6.5334000000000003</v>
      </c>
      <c r="E120">
        <v>-6.2709000000000001</v>
      </c>
      <c r="F120">
        <v>-5.3483000000000001</v>
      </c>
      <c r="G120">
        <v>-13.927899999999999</v>
      </c>
      <c r="H120">
        <v>-9.4033999999999995</v>
      </c>
      <c r="I120">
        <v>-5.7145999999999999</v>
      </c>
      <c r="J120">
        <v>-4.3643000000000001</v>
      </c>
      <c r="K120">
        <v>-4.7999000000000001</v>
      </c>
      <c r="L120">
        <v>-10.8856</v>
      </c>
      <c r="M120">
        <v>-6.5519999999999996</v>
      </c>
      <c r="N120">
        <v>-3.8308</v>
      </c>
      <c r="O120">
        <v>-3.8066</v>
      </c>
      <c r="P120">
        <v>-4.4183000000000003</v>
      </c>
      <c r="Q120">
        <v>-10.9582</v>
      </c>
      <c r="R120">
        <v>-7.9108000000000001</v>
      </c>
      <c r="S120">
        <v>-2.9973000000000001</v>
      </c>
      <c r="T120">
        <v>-2.8407</v>
      </c>
      <c r="U120">
        <v>-4.2702</v>
      </c>
      <c r="V120">
        <v>-5.8787000000000003</v>
      </c>
      <c r="W120">
        <v>-3.3732000000000002</v>
      </c>
      <c r="X120">
        <v>-1.9895</v>
      </c>
      <c r="Y120">
        <v>-0.81020000000000003</v>
      </c>
      <c r="Z120">
        <v>-2.7667000000000002</v>
      </c>
      <c r="AB120">
        <v>-5.68</v>
      </c>
      <c r="AC120">
        <v>-3.85</v>
      </c>
      <c r="AD120">
        <v>5.41</v>
      </c>
      <c r="AF120">
        <v>0.52</v>
      </c>
      <c r="AH120">
        <f t="shared" si="74"/>
        <v>-12.923499999999999</v>
      </c>
      <c r="AI120">
        <f t="shared" si="74"/>
        <v>-10.203199999999999</v>
      </c>
      <c r="AJ120">
        <f t="shared" si="74"/>
        <v>-7.0533999999999999</v>
      </c>
      <c r="AK120">
        <f t="shared" si="74"/>
        <v>-6.7909000000000006</v>
      </c>
      <c r="AL120">
        <f t="shared" si="74"/>
        <v>-5.8682999999999996</v>
      </c>
      <c r="AM120">
        <f t="shared" si="74"/>
        <v>-14.447899999999999</v>
      </c>
      <c r="AN120">
        <f t="shared" si="74"/>
        <v>-9.9233999999999991</v>
      </c>
      <c r="AO120">
        <f t="shared" si="74"/>
        <v>-6.2346000000000004</v>
      </c>
      <c r="AP120">
        <f t="shared" si="74"/>
        <v>-4.8842999999999996</v>
      </c>
      <c r="AQ120">
        <f t="shared" si="74"/>
        <v>-5.3199000000000005</v>
      </c>
      <c r="AR120">
        <f t="shared" si="74"/>
        <v>-11.4056</v>
      </c>
      <c r="AS120">
        <f t="shared" si="74"/>
        <v>-7.0719999999999992</v>
      </c>
      <c r="AT120">
        <f t="shared" si="74"/>
        <v>-4.3507999999999996</v>
      </c>
      <c r="AU120">
        <f t="shared" si="74"/>
        <v>-4.3266</v>
      </c>
      <c r="AV120">
        <f t="shared" si="79"/>
        <v>-4.9382999999999999</v>
      </c>
      <c r="AW120">
        <f t="shared" si="79"/>
        <v>-11.478199999999999</v>
      </c>
      <c r="AX120">
        <f t="shared" si="79"/>
        <v>-8.4307999999999996</v>
      </c>
      <c r="AY120">
        <f t="shared" si="79"/>
        <v>-3.5173000000000001</v>
      </c>
      <c r="AZ120">
        <f t="shared" si="79"/>
        <v>-3.3607</v>
      </c>
      <c r="BA120">
        <f t="shared" si="78"/>
        <v>-4.7902000000000005</v>
      </c>
      <c r="BB120">
        <f t="shared" si="78"/>
        <v>-6.3986999999999998</v>
      </c>
      <c r="BC120">
        <f t="shared" si="78"/>
        <v>-3.8932000000000002</v>
      </c>
      <c r="BD120">
        <f t="shared" si="73"/>
        <v>-2.5095000000000001</v>
      </c>
      <c r="BE120">
        <f t="shared" si="73"/>
        <v>-1.3302</v>
      </c>
      <c r="BF120">
        <f t="shared" si="73"/>
        <v>-3.2867000000000002</v>
      </c>
      <c r="BH120">
        <f t="shared" si="46"/>
        <v>-20.720839766474288</v>
      </c>
      <c r="BJ120" s="3">
        <f t="shared" si="83"/>
        <v>-4.5202022863479812</v>
      </c>
      <c r="BK120" s="3">
        <f t="shared" si="83"/>
        <v>-3.3048451244781427</v>
      </c>
      <c r="BL120" s="3">
        <f t="shared" si="83"/>
        <v>-0.77360564810604959</v>
      </c>
      <c r="BM120" s="3">
        <f t="shared" si="83"/>
        <v>-1.1637572367702944</v>
      </c>
      <c r="BN120" s="3">
        <f t="shared" si="83"/>
        <v>-0.24004538792509855</v>
      </c>
      <c r="BO120" s="3">
        <f t="shared" si="83"/>
        <v>-6.1119242915983207</v>
      </c>
      <c r="BP120" s="3">
        <f t="shared" si="83"/>
        <v>-3.0521472700193524</v>
      </c>
      <c r="BQ120" s="3">
        <f t="shared" si="83"/>
        <v>-0.32204808039347022</v>
      </c>
      <c r="BR120" s="3">
        <f t="shared" si="83"/>
        <v>0.45216702014340715</v>
      </c>
      <c r="BS120" s="3">
        <f t="shared" si="83"/>
        <v>0.46142493967206555</v>
      </c>
      <c r="BT120" s="3">
        <f t="shared" si="83"/>
        <v>-3.5639399985892295</v>
      </c>
      <c r="BU120" s="3">
        <f t="shared" si="82"/>
        <v>-0.68598721498147253</v>
      </c>
      <c r="BV120" s="3">
        <f t="shared" si="82"/>
        <v>1.2328459128466021</v>
      </c>
      <c r="BW120" s="3">
        <f t="shared" si="82"/>
        <v>0.73241479708773571</v>
      </c>
      <c r="BX120" s="3">
        <f t="shared" si="82"/>
        <v>0.55400804776449153</v>
      </c>
      <c r="BY120" s="3">
        <f t="shared" si="82"/>
        <v>-4.4635872777751766</v>
      </c>
      <c r="BZ120" s="3">
        <f t="shared" si="81"/>
        <v>-1.9722151938076395</v>
      </c>
      <c r="CA120" s="3">
        <f t="shared" si="81"/>
        <v>2.1599880494341783</v>
      </c>
      <c r="CB120" s="3">
        <f t="shared" si="81"/>
        <v>1.7582685743892275</v>
      </c>
      <c r="CC120" s="3">
        <f t="shared" si="80"/>
        <v>0.84552080883550751</v>
      </c>
      <c r="CD120" s="3">
        <f t="shared" si="80"/>
        <v>-0.59545847129046425</v>
      </c>
      <c r="CE120" s="3">
        <f t="shared" si="80"/>
        <v>1.7105941849493504</v>
      </c>
      <c r="CF120" s="3">
        <f t="shared" si="76"/>
        <v>2.3875279595741015</v>
      </c>
      <c r="CG120" s="3">
        <f t="shared" si="76"/>
        <v>3.2230134916362672</v>
      </c>
      <c r="CH120" s="3">
        <f t="shared" si="76"/>
        <v>1.3772085723819729</v>
      </c>
      <c r="CI120" s="3"/>
      <c r="CJ120" s="3">
        <f t="shared" si="47"/>
        <v>-4.5202022863479812</v>
      </c>
      <c r="CK120" s="3">
        <f t="shared" si="48"/>
        <v>-3.3048451244781432</v>
      </c>
      <c r="CL120" s="3">
        <f t="shared" si="49"/>
        <v>-0.77360564810604882</v>
      </c>
      <c r="CM120" s="3">
        <f t="shared" si="50"/>
        <v>-1.163757236770294</v>
      </c>
      <c r="CN120" s="3">
        <f t="shared" si="51"/>
        <v>-0.24004538792509961</v>
      </c>
      <c r="CO120" s="3">
        <f t="shared" si="52"/>
        <v>-6.1119242915983207</v>
      </c>
      <c r="CP120" s="3">
        <f t="shared" si="53"/>
        <v>-3.0521472700193515</v>
      </c>
      <c r="CQ120" s="3">
        <f t="shared" si="54"/>
        <v>-0.32204808039347022</v>
      </c>
      <c r="CR120" s="3">
        <f t="shared" si="55"/>
        <v>0.45216702014340726</v>
      </c>
      <c r="CS120" s="3">
        <f t="shared" si="56"/>
        <v>0.46142493967206405</v>
      </c>
      <c r="CT120" s="3">
        <f t="shared" si="57"/>
        <v>-3.5639399985892295</v>
      </c>
      <c r="CU120" s="3">
        <f t="shared" si="58"/>
        <v>-0.68598721498147208</v>
      </c>
      <c r="CV120" s="3">
        <f t="shared" si="59"/>
        <v>1.2328459128466018</v>
      </c>
      <c r="CW120" s="3">
        <f t="shared" si="60"/>
        <v>0.73241479708773605</v>
      </c>
      <c r="CX120" s="3">
        <f t="shared" si="61"/>
        <v>0.55400804776449253</v>
      </c>
      <c r="CY120" s="3">
        <f t="shared" si="62"/>
        <v>-4.4635872777751766</v>
      </c>
      <c r="CZ120" s="3">
        <f t="shared" si="63"/>
        <v>-1.9722151938076393</v>
      </c>
      <c r="DA120" s="3">
        <f t="shared" si="64"/>
        <v>2.1599880494341788</v>
      </c>
      <c r="DB120" s="3">
        <f t="shared" si="65"/>
        <v>1.7582685743892277</v>
      </c>
      <c r="DC120" s="3">
        <f t="shared" si="66"/>
        <v>0.84552080883550662</v>
      </c>
      <c r="DD120" s="3">
        <f t="shared" si="67"/>
        <v>-0.59545847129046414</v>
      </c>
      <c r="DE120" s="3">
        <f t="shared" si="68"/>
        <v>1.7105941849493507</v>
      </c>
      <c r="DF120" s="3">
        <f t="shared" si="69"/>
        <v>2.3875279595741015</v>
      </c>
      <c r="DG120" s="3">
        <f t="shared" si="70"/>
        <v>3.2230134916362672</v>
      </c>
      <c r="DH120" s="3">
        <f t="shared" si="71"/>
        <v>1.3772085723819734</v>
      </c>
      <c r="DI120" s="3"/>
    </row>
    <row r="121" spans="1:113" x14ac:dyDescent="0.4">
      <c r="A121" s="18">
        <v>197305</v>
      </c>
      <c r="B121">
        <v>-11.3482</v>
      </c>
      <c r="C121">
        <v>-11.173299999999999</v>
      </c>
      <c r="D121">
        <v>-9.2842000000000002</v>
      </c>
      <c r="E121">
        <v>-7.9016999999999999</v>
      </c>
      <c r="F121">
        <v>-8.2216000000000005</v>
      </c>
      <c r="G121">
        <v>-11.1663</v>
      </c>
      <c r="H121">
        <v>-9.3233999999999995</v>
      </c>
      <c r="I121">
        <v>-7.7765000000000004</v>
      </c>
      <c r="J121">
        <v>-5.8539000000000003</v>
      </c>
      <c r="K121">
        <v>-9.2223000000000006</v>
      </c>
      <c r="L121">
        <v>-9.2779000000000007</v>
      </c>
      <c r="M121">
        <v>-8.5464000000000002</v>
      </c>
      <c r="N121">
        <v>-4.3193999999999999</v>
      </c>
      <c r="O121">
        <v>-3.3456000000000001</v>
      </c>
      <c r="P121">
        <v>-6.8094999999999999</v>
      </c>
      <c r="Q121">
        <v>-6.8007999999999997</v>
      </c>
      <c r="R121">
        <v>-8.3904999999999994</v>
      </c>
      <c r="S121">
        <v>-2.3058000000000001</v>
      </c>
      <c r="T121">
        <v>-2.5360999999999998</v>
      </c>
      <c r="U121">
        <v>-4.8734999999999999</v>
      </c>
      <c r="V121">
        <v>0.22550000000000001</v>
      </c>
      <c r="W121">
        <v>-1.0456000000000001</v>
      </c>
      <c r="X121">
        <v>-0.92620000000000002</v>
      </c>
      <c r="Y121">
        <v>-3.2890999999999999</v>
      </c>
      <c r="Z121">
        <v>-5.6094999999999997</v>
      </c>
      <c r="AB121">
        <v>-2.94</v>
      </c>
      <c r="AC121">
        <v>-6.3</v>
      </c>
      <c r="AD121">
        <v>0.41</v>
      </c>
      <c r="AF121">
        <v>0.51</v>
      </c>
      <c r="AH121">
        <f t="shared" si="74"/>
        <v>-11.8582</v>
      </c>
      <c r="AI121">
        <f t="shared" si="74"/>
        <v>-11.683299999999999</v>
      </c>
      <c r="AJ121">
        <f t="shared" si="74"/>
        <v>-9.7942</v>
      </c>
      <c r="AK121">
        <f t="shared" si="74"/>
        <v>-8.4116999999999997</v>
      </c>
      <c r="AL121">
        <f t="shared" si="74"/>
        <v>-8.7316000000000003</v>
      </c>
      <c r="AM121">
        <f t="shared" si="74"/>
        <v>-11.676299999999999</v>
      </c>
      <c r="AN121">
        <f t="shared" si="74"/>
        <v>-9.8333999999999993</v>
      </c>
      <c r="AO121">
        <f t="shared" si="74"/>
        <v>-8.2865000000000002</v>
      </c>
      <c r="AP121">
        <f t="shared" si="74"/>
        <v>-6.3639000000000001</v>
      </c>
      <c r="AQ121">
        <f t="shared" si="74"/>
        <v>-9.7323000000000004</v>
      </c>
      <c r="AR121">
        <f t="shared" si="74"/>
        <v>-9.7879000000000005</v>
      </c>
      <c r="AS121">
        <f t="shared" si="74"/>
        <v>-9.0564</v>
      </c>
      <c r="AT121">
        <f t="shared" si="74"/>
        <v>-4.8293999999999997</v>
      </c>
      <c r="AU121">
        <f t="shared" si="74"/>
        <v>-3.8555999999999999</v>
      </c>
      <c r="AV121">
        <f t="shared" si="79"/>
        <v>-7.3194999999999997</v>
      </c>
      <c r="AW121">
        <f t="shared" si="79"/>
        <v>-7.3107999999999995</v>
      </c>
      <c r="AX121">
        <f t="shared" si="79"/>
        <v>-8.9004999999999992</v>
      </c>
      <c r="AY121">
        <f t="shared" si="79"/>
        <v>-2.8158000000000003</v>
      </c>
      <c r="AZ121">
        <f t="shared" si="79"/>
        <v>-3.0461</v>
      </c>
      <c r="BA121">
        <f t="shared" si="78"/>
        <v>-5.3834999999999997</v>
      </c>
      <c r="BB121">
        <f t="shared" si="78"/>
        <v>-0.28449999999999998</v>
      </c>
      <c r="BC121">
        <f t="shared" si="78"/>
        <v>-1.5556000000000001</v>
      </c>
      <c r="BD121">
        <f t="shared" si="73"/>
        <v>-1.4361999999999999</v>
      </c>
      <c r="BE121">
        <f t="shared" si="73"/>
        <v>-3.7991000000000001</v>
      </c>
      <c r="BF121">
        <f t="shared" si="73"/>
        <v>-6.1194999999999995</v>
      </c>
      <c r="BH121">
        <f t="shared" si="46"/>
        <v>-17.541923583415201</v>
      </c>
      <c r="BJ121" s="3">
        <f t="shared" si="83"/>
        <v>-7.3535646707548592</v>
      </c>
      <c r="BK121" s="3">
        <f t="shared" si="83"/>
        <v>-8.1971628558159075</v>
      </c>
      <c r="BL121" s="3">
        <f t="shared" si="83"/>
        <v>-6.6781143912221506</v>
      </c>
      <c r="BM121" s="3">
        <f t="shared" si="83"/>
        <v>-5.7233443769611565</v>
      </c>
      <c r="BN121" s="3">
        <f t="shared" si="83"/>
        <v>-6.1201628249055613</v>
      </c>
      <c r="BO121" s="3">
        <f t="shared" si="83"/>
        <v>-7.2504336709786799</v>
      </c>
      <c r="BP121" s="3">
        <f t="shared" si="83"/>
        <v>-6.3407498818977164</v>
      </c>
      <c r="BQ121" s="3">
        <f t="shared" si="83"/>
        <v>-5.4261498494155891</v>
      </c>
      <c r="BR121" s="3">
        <f t="shared" si="83"/>
        <v>-3.8520200475910036</v>
      </c>
      <c r="BS121" s="3">
        <f t="shared" si="83"/>
        <v>-7.0350099651851794</v>
      </c>
      <c r="BT121" s="3">
        <f t="shared" si="83"/>
        <v>-5.6599797918538579</v>
      </c>
      <c r="BU121" s="3">
        <f t="shared" si="82"/>
        <v>-5.8544996152924247</v>
      </c>
      <c r="BV121" s="3">
        <f t="shared" si="82"/>
        <v>-2.0759695110906344</v>
      </c>
      <c r="BW121" s="3">
        <f t="shared" si="82"/>
        <v>-1.4662568424297735</v>
      </c>
      <c r="BX121" s="3">
        <f t="shared" si="82"/>
        <v>-4.7523955437469798</v>
      </c>
      <c r="BY121" s="3">
        <f t="shared" si="82"/>
        <v>-3.6493790601066327</v>
      </c>
      <c r="BZ121" s="3">
        <f t="shared" si="81"/>
        <v>-5.5317022716410342</v>
      </c>
      <c r="CA121" s="3">
        <f t="shared" si="81"/>
        <v>2.567702741568656E-2</v>
      </c>
      <c r="CB121" s="3">
        <f t="shared" si="81"/>
        <v>-0.60000175251528409</v>
      </c>
      <c r="CC121" s="3">
        <f t="shared" si="80"/>
        <v>-2.7041585717152032</v>
      </c>
      <c r="CD121" s="3">
        <f t="shared" si="80"/>
        <v>2.7665177053979635</v>
      </c>
      <c r="CE121" s="3">
        <f t="shared" si="80"/>
        <v>1.3584074255965075</v>
      </c>
      <c r="CF121" s="3">
        <f t="shared" si="76"/>
        <v>1.0915812283461119</v>
      </c>
      <c r="CG121" s="3">
        <f t="shared" si="76"/>
        <v>-1.536908829604311</v>
      </c>
      <c r="CH121" s="3">
        <f t="shared" si="76"/>
        <v>-3.8363612573003993</v>
      </c>
      <c r="CI121" s="3"/>
      <c r="CJ121" s="3">
        <f t="shared" si="47"/>
        <v>-7.3535646707548592</v>
      </c>
      <c r="CK121" s="3">
        <f t="shared" si="48"/>
        <v>-8.1971628558159075</v>
      </c>
      <c r="CL121" s="3">
        <f t="shared" si="49"/>
        <v>-6.6781143912221497</v>
      </c>
      <c r="CM121" s="3">
        <f t="shared" si="50"/>
        <v>-5.7233443769611556</v>
      </c>
      <c r="CN121" s="3">
        <f t="shared" si="51"/>
        <v>-6.1201628249055622</v>
      </c>
      <c r="CO121" s="3">
        <f t="shared" si="52"/>
        <v>-7.2504336709786799</v>
      </c>
      <c r="CP121" s="3">
        <f t="shared" si="53"/>
        <v>-6.3407498818977155</v>
      </c>
      <c r="CQ121" s="3">
        <f t="shared" si="54"/>
        <v>-5.4261498494155891</v>
      </c>
      <c r="CR121" s="3">
        <f t="shared" si="55"/>
        <v>-3.8520200475910036</v>
      </c>
      <c r="CS121" s="3">
        <f t="shared" si="56"/>
        <v>-7.0350099651851812</v>
      </c>
      <c r="CT121" s="3">
        <f t="shared" si="57"/>
        <v>-5.6599797918538579</v>
      </c>
      <c r="CU121" s="3">
        <f t="shared" si="58"/>
        <v>-5.8544996152924238</v>
      </c>
      <c r="CV121" s="3">
        <f t="shared" si="59"/>
        <v>-2.0759695110906344</v>
      </c>
      <c r="CW121" s="3">
        <f t="shared" si="60"/>
        <v>-1.4662568424297733</v>
      </c>
      <c r="CX121" s="3">
        <f t="shared" si="61"/>
        <v>-4.7523955437469789</v>
      </c>
      <c r="CY121" s="3">
        <f t="shared" si="62"/>
        <v>-3.6493790601066327</v>
      </c>
      <c r="CZ121" s="3">
        <f t="shared" si="63"/>
        <v>-5.5317022716410342</v>
      </c>
      <c r="DA121" s="3">
        <f t="shared" si="64"/>
        <v>2.5677027415686889E-2</v>
      </c>
      <c r="DB121" s="3">
        <f t="shared" si="65"/>
        <v>-0.60000175251528398</v>
      </c>
      <c r="DC121" s="3">
        <f t="shared" si="66"/>
        <v>-2.7041585717152041</v>
      </c>
      <c r="DD121" s="3">
        <f t="shared" si="67"/>
        <v>2.7665177053979635</v>
      </c>
      <c r="DE121" s="3">
        <f t="shared" si="68"/>
        <v>1.3584074255965077</v>
      </c>
      <c r="DF121" s="3">
        <f t="shared" si="69"/>
        <v>1.0915812283461117</v>
      </c>
      <c r="DG121" s="3">
        <f t="shared" si="70"/>
        <v>-1.536908829604311</v>
      </c>
      <c r="DH121" s="3">
        <f t="shared" si="71"/>
        <v>-3.8363612573003989</v>
      </c>
      <c r="DI121" s="3"/>
    </row>
    <row r="122" spans="1:113" x14ac:dyDescent="0.4">
      <c r="A122" s="18">
        <v>197306</v>
      </c>
      <c r="B122">
        <v>-5.3037000000000001</v>
      </c>
      <c r="C122">
        <v>-4.0359999999999996</v>
      </c>
      <c r="D122">
        <v>-4.6910999999999996</v>
      </c>
      <c r="E122">
        <v>-2.7581000000000002</v>
      </c>
      <c r="F122">
        <v>-2.4255</v>
      </c>
      <c r="G122">
        <v>-6.9214000000000002</v>
      </c>
      <c r="H122">
        <v>-3.6844999999999999</v>
      </c>
      <c r="I122">
        <v>-2.7955999999999999</v>
      </c>
      <c r="J122">
        <v>-2.1309</v>
      </c>
      <c r="K122">
        <v>-1.7499</v>
      </c>
      <c r="L122">
        <v>-6.3212000000000002</v>
      </c>
      <c r="M122">
        <v>-3.0287000000000002</v>
      </c>
      <c r="N122">
        <v>-1.6275999999999999</v>
      </c>
      <c r="O122">
        <v>-1.2606999999999999</v>
      </c>
      <c r="P122">
        <v>-2.7117</v>
      </c>
      <c r="Q122">
        <v>-4.6325000000000003</v>
      </c>
      <c r="R122">
        <v>-3.7467999999999999</v>
      </c>
      <c r="S122">
        <v>-3.1221000000000001</v>
      </c>
      <c r="T122">
        <v>-0.93879999999999997</v>
      </c>
      <c r="U122">
        <v>-3.8491</v>
      </c>
      <c r="V122">
        <v>-0.35849999999999999</v>
      </c>
      <c r="W122">
        <v>-0.35010000000000002</v>
      </c>
      <c r="X122">
        <v>0.79590000000000005</v>
      </c>
      <c r="Y122">
        <v>-0.73570000000000002</v>
      </c>
      <c r="Z122">
        <v>-2.0291000000000001</v>
      </c>
      <c r="AB122">
        <v>-1.57</v>
      </c>
      <c r="AC122">
        <v>-2.86</v>
      </c>
      <c r="AD122">
        <v>1.2</v>
      </c>
      <c r="AF122">
        <v>0.51</v>
      </c>
      <c r="AH122">
        <f t="shared" si="74"/>
        <v>-5.8136999999999999</v>
      </c>
      <c r="AI122">
        <f t="shared" si="74"/>
        <v>-4.5459999999999994</v>
      </c>
      <c r="AJ122">
        <f t="shared" si="74"/>
        <v>-5.2010999999999994</v>
      </c>
      <c r="AK122">
        <f t="shared" si="74"/>
        <v>-3.2681000000000004</v>
      </c>
      <c r="AL122">
        <f t="shared" si="74"/>
        <v>-2.9355000000000002</v>
      </c>
      <c r="AM122">
        <f t="shared" si="74"/>
        <v>-7.4314</v>
      </c>
      <c r="AN122">
        <f t="shared" si="74"/>
        <v>-4.1944999999999997</v>
      </c>
      <c r="AO122">
        <f t="shared" si="74"/>
        <v>-3.3056000000000001</v>
      </c>
      <c r="AP122">
        <f t="shared" si="74"/>
        <v>-2.6409000000000002</v>
      </c>
      <c r="AQ122">
        <f t="shared" si="74"/>
        <v>-2.2599</v>
      </c>
      <c r="AR122">
        <f t="shared" si="74"/>
        <v>-6.8311999999999999</v>
      </c>
      <c r="AS122">
        <f t="shared" si="74"/>
        <v>-3.5387000000000004</v>
      </c>
      <c r="AT122">
        <f t="shared" si="74"/>
        <v>-2.1375999999999999</v>
      </c>
      <c r="AU122">
        <f t="shared" si="74"/>
        <v>-1.7706999999999999</v>
      </c>
      <c r="AV122">
        <f t="shared" si="79"/>
        <v>-3.2217000000000002</v>
      </c>
      <c r="AW122">
        <f t="shared" si="79"/>
        <v>-5.1425000000000001</v>
      </c>
      <c r="AX122">
        <f t="shared" si="79"/>
        <v>-4.2568000000000001</v>
      </c>
      <c r="AY122">
        <f t="shared" si="79"/>
        <v>-3.6321000000000003</v>
      </c>
      <c r="AZ122">
        <f t="shared" si="79"/>
        <v>-1.4487999999999999</v>
      </c>
      <c r="BA122">
        <f t="shared" si="78"/>
        <v>-4.3590999999999998</v>
      </c>
      <c r="BB122">
        <f t="shared" si="78"/>
        <v>-0.86850000000000005</v>
      </c>
      <c r="BC122">
        <f t="shared" si="78"/>
        <v>-0.86010000000000009</v>
      </c>
      <c r="BD122">
        <f t="shared" si="73"/>
        <v>0.28590000000000004</v>
      </c>
      <c r="BE122">
        <f t="shared" si="73"/>
        <v>-1.2457</v>
      </c>
      <c r="BF122">
        <f t="shared" si="73"/>
        <v>-2.5391000000000004</v>
      </c>
      <c r="BH122">
        <f t="shared" si="46"/>
        <v>-10.719991004337361</v>
      </c>
      <c r="BJ122" s="3">
        <f t="shared" si="83"/>
        <v>-3.2583958629582979</v>
      </c>
      <c r="BK122" s="3">
        <f t="shared" si="83"/>
        <v>-2.7659717214847914</v>
      </c>
      <c r="BL122" s="3">
        <f t="shared" si="83"/>
        <v>-3.6668687627801999</v>
      </c>
      <c r="BM122" s="3">
        <f t="shared" si="83"/>
        <v>-2.0491379470565887</v>
      </c>
      <c r="BN122" s="3">
        <f t="shared" si="83"/>
        <v>-1.8324715433957923</v>
      </c>
      <c r="BO122" s="3">
        <f t="shared" si="83"/>
        <v>-4.9605883606688606</v>
      </c>
      <c r="BP122" s="3">
        <f t="shared" si="83"/>
        <v>-2.3911511878368978</v>
      </c>
      <c r="BQ122" s="3">
        <f t="shared" si="83"/>
        <v>-1.9713507339266476</v>
      </c>
      <c r="BR122" s="3">
        <f t="shared" si="83"/>
        <v>-1.5413135814582088</v>
      </c>
      <c r="BS122" s="3">
        <f t="shared" si="83"/>
        <v>-1.1046274176138016</v>
      </c>
      <c r="BT122" s="3">
        <f t="shared" si="83"/>
        <v>-4.5601496884861721</v>
      </c>
      <c r="BU122" s="3">
        <f t="shared" si="82"/>
        <v>-1.928855815447901</v>
      </c>
      <c r="BV122" s="3">
        <f t="shared" si="82"/>
        <v>-0.79927722305925286</v>
      </c>
      <c r="BW122" s="3">
        <f t="shared" si="82"/>
        <v>-0.71619266218852773</v>
      </c>
      <c r="BX122" s="3">
        <f t="shared" si="82"/>
        <v>-2.1171973395027157</v>
      </c>
      <c r="BY122" s="3">
        <f t="shared" si="82"/>
        <v>-3.1576749512723614</v>
      </c>
      <c r="BZ122" s="3">
        <f t="shared" si="81"/>
        <v>-2.4328958105577323</v>
      </c>
      <c r="CA122" s="3">
        <f t="shared" si="81"/>
        <v>-2.2085284835935592</v>
      </c>
      <c r="CB122" s="3">
        <f t="shared" si="81"/>
        <v>-0.33913691596753948</v>
      </c>
      <c r="CC122" s="3">
        <f t="shared" si="80"/>
        <v>-3.1579482619905592</v>
      </c>
      <c r="CD122" s="3">
        <f t="shared" si="80"/>
        <v>0.80640579374217736</v>
      </c>
      <c r="CE122" s="3">
        <f t="shared" si="80"/>
        <v>0.70901404592008643</v>
      </c>
      <c r="CF122" s="3">
        <f t="shared" si="76"/>
        <v>1.6290578627321171</v>
      </c>
      <c r="CG122" s="3">
        <f t="shared" si="76"/>
        <v>-0.12901999022459942</v>
      </c>
      <c r="CH122" s="3">
        <f t="shared" si="76"/>
        <v>-1.4463461721415865</v>
      </c>
      <c r="CI122" s="3"/>
      <c r="CJ122" s="3">
        <f t="shared" si="47"/>
        <v>-3.2583958629582979</v>
      </c>
      <c r="CK122" s="3">
        <f t="shared" si="48"/>
        <v>-2.7659717214847919</v>
      </c>
      <c r="CL122" s="3">
        <f t="shared" si="49"/>
        <v>-3.666868762780199</v>
      </c>
      <c r="CM122" s="3">
        <f t="shared" si="50"/>
        <v>-2.0491379470565882</v>
      </c>
      <c r="CN122" s="3">
        <f t="shared" si="51"/>
        <v>-1.8324715433957934</v>
      </c>
      <c r="CO122" s="3">
        <f t="shared" si="52"/>
        <v>-4.9605883606688606</v>
      </c>
      <c r="CP122" s="3">
        <f t="shared" si="53"/>
        <v>-2.391151187836897</v>
      </c>
      <c r="CQ122" s="3">
        <f t="shared" si="54"/>
        <v>-1.9713507339266476</v>
      </c>
      <c r="CR122" s="3">
        <f t="shared" si="55"/>
        <v>-1.5413135814582088</v>
      </c>
      <c r="CS122" s="3">
        <f t="shared" si="56"/>
        <v>-1.1046274176138031</v>
      </c>
      <c r="CT122" s="3">
        <f t="shared" si="57"/>
        <v>-4.5601496884861721</v>
      </c>
      <c r="CU122" s="3">
        <f t="shared" si="58"/>
        <v>-1.9288558154479005</v>
      </c>
      <c r="CV122" s="3">
        <f t="shared" si="59"/>
        <v>-0.79927722305925297</v>
      </c>
      <c r="CW122" s="3">
        <f t="shared" si="60"/>
        <v>-0.7161926621885274</v>
      </c>
      <c r="CX122" s="3">
        <f t="shared" si="61"/>
        <v>-2.1171973395027148</v>
      </c>
      <c r="CY122" s="3">
        <f t="shared" si="62"/>
        <v>-3.1576749512723614</v>
      </c>
      <c r="CZ122" s="3">
        <f t="shared" si="63"/>
        <v>-2.4328958105577323</v>
      </c>
      <c r="DA122" s="3">
        <f t="shared" si="64"/>
        <v>-2.2085284835935588</v>
      </c>
      <c r="DB122" s="3">
        <f t="shared" si="65"/>
        <v>-0.33913691596753931</v>
      </c>
      <c r="DC122" s="3">
        <f t="shared" si="66"/>
        <v>-3.1579482619905601</v>
      </c>
      <c r="DD122" s="3">
        <f t="shared" si="67"/>
        <v>0.80640579374217747</v>
      </c>
      <c r="DE122" s="3">
        <f t="shared" si="68"/>
        <v>0.70901404592008666</v>
      </c>
      <c r="DF122" s="3">
        <f t="shared" si="69"/>
        <v>1.6290578627321168</v>
      </c>
      <c r="DG122" s="3">
        <f t="shared" si="70"/>
        <v>-0.12901999022459945</v>
      </c>
      <c r="DH122" s="3">
        <f t="shared" si="71"/>
        <v>-1.446346172141586</v>
      </c>
      <c r="DI122" s="3"/>
    </row>
    <row r="123" spans="1:113" x14ac:dyDescent="0.4">
      <c r="A123" s="18">
        <v>197307</v>
      </c>
      <c r="B123">
        <v>18.854900000000001</v>
      </c>
      <c r="C123">
        <v>16.274799999999999</v>
      </c>
      <c r="D123">
        <v>11.957599999999999</v>
      </c>
      <c r="E123">
        <v>13.4589</v>
      </c>
      <c r="F123">
        <v>10.7631</v>
      </c>
      <c r="G123">
        <v>21.640999999999998</v>
      </c>
      <c r="H123">
        <v>13.5298</v>
      </c>
      <c r="I123">
        <v>11.3103</v>
      </c>
      <c r="J123">
        <v>6.9237000000000002</v>
      </c>
      <c r="K123">
        <v>10.026899999999999</v>
      </c>
      <c r="L123">
        <v>18.9039</v>
      </c>
      <c r="M123">
        <v>9.7530999999999999</v>
      </c>
      <c r="N123">
        <v>7.9078999999999997</v>
      </c>
      <c r="O123">
        <v>2.2639999999999998</v>
      </c>
      <c r="P123">
        <v>7.7096999999999998</v>
      </c>
      <c r="Q123">
        <v>15.3507</v>
      </c>
      <c r="R123">
        <v>8.8888999999999996</v>
      </c>
      <c r="S123">
        <v>6.048</v>
      </c>
      <c r="T123">
        <v>3.9719000000000002</v>
      </c>
      <c r="U123">
        <v>8.9491999999999994</v>
      </c>
      <c r="V123">
        <v>5.4222999999999999</v>
      </c>
      <c r="W123">
        <v>5.7035</v>
      </c>
      <c r="X123">
        <v>-0.26579999999999998</v>
      </c>
      <c r="Y123">
        <v>1.9718</v>
      </c>
      <c r="Z123">
        <v>4.2202000000000002</v>
      </c>
      <c r="AB123">
        <v>5.05</v>
      </c>
      <c r="AC123">
        <v>7.97</v>
      </c>
      <c r="AD123">
        <v>-5.31</v>
      </c>
      <c r="AF123">
        <v>0.64</v>
      </c>
      <c r="AH123">
        <f t="shared" si="74"/>
        <v>18.2149</v>
      </c>
      <c r="AI123">
        <f t="shared" si="74"/>
        <v>15.634799999999998</v>
      </c>
      <c r="AJ123">
        <f t="shared" si="74"/>
        <v>11.317599999999999</v>
      </c>
      <c r="AK123">
        <f t="shared" si="74"/>
        <v>12.818899999999999</v>
      </c>
      <c r="AL123">
        <f t="shared" si="74"/>
        <v>10.123099999999999</v>
      </c>
      <c r="AM123">
        <f t="shared" si="74"/>
        <v>21.000999999999998</v>
      </c>
      <c r="AN123">
        <f t="shared" si="74"/>
        <v>12.889799999999999</v>
      </c>
      <c r="AO123">
        <f t="shared" si="74"/>
        <v>10.670299999999999</v>
      </c>
      <c r="AP123">
        <f t="shared" si="74"/>
        <v>6.2837000000000005</v>
      </c>
      <c r="AQ123">
        <f t="shared" si="74"/>
        <v>9.3868999999999989</v>
      </c>
      <c r="AR123">
        <f t="shared" si="74"/>
        <v>18.2639</v>
      </c>
      <c r="AS123">
        <f t="shared" si="74"/>
        <v>9.1130999999999993</v>
      </c>
      <c r="AT123">
        <f t="shared" si="74"/>
        <v>7.2679</v>
      </c>
      <c r="AU123">
        <f t="shared" si="74"/>
        <v>1.6239999999999997</v>
      </c>
      <c r="AV123">
        <f t="shared" si="79"/>
        <v>7.0697000000000001</v>
      </c>
      <c r="AW123">
        <f t="shared" si="79"/>
        <v>14.710699999999999</v>
      </c>
      <c r="AX123">
        <f t="shared" si="79"/>
        <v>8.248899999999999</v>
      </c>
      <c r="AY123">
        <f t="shared" si="79"/>
        <v>5.4080000000000004</v>
      </c>
      <c r="AZ123">
        <f t="shared" si="79"/>
        <v>3.3319000000000001</v>
      </c>
      <c r="BA123">
        <f t="shared" si="78"/>
        <v>8.3091999999999988</v>
      </c>
      <c r="BB123">
        <f t="shared" si="78"/>
        <v>4.7823000000000002</v>
      </c>
      <c r="BC123">
        <f t="shared" si="78"/>
        <v>5.0635000000000003</v>
      </c>
      <c r="BD123">
        <f t="shared" si="73"/>
        <v>-0.90579999999999994</v>
      </c>
      <c r="BE123">
        <f t="shared" si="73"/>
        <v>1.3317999999999999</v>
      </c>
      <c r="BF123">
        <f t="shared" si="73"/>
        <v>3.5802</v>
      </c>
      <c r="BH123">
        <f t="shared" si="46"/>
        <v>34.410534134857812</v>
      </c>
      <c r="BJ123" s="3">
        <f t="shared" si="83"/>
        <v>11.350808157197347</v>
      </c>
      <c r="BK123" s="3">
        <f t="shared" si="83"/>
        <v>9.1707109860130132</v>
      </c>
      <c r="BL123" s="3">
        <f t="shared" si="83"/>
        <v>5.2081261717349099</v>
      </c>
      <c r="BM123" s="3">
        <f t="shared" si="83"/>
        <v>6.9375807142340982</v>
      </c>
      <c r="BN123" s="3">
        <f t="shared" si="83"/>
        <v>3.9373213643375431</v>
      </c>
      <c r="BO123" s="3">
        <f t="shared" si="83"/>
        <v>14.02475905119319</v>
      </c>
      <c r="BP123" s="3">
        <f t="shared" si="83"/>
        <v>6.5302476112015091</v>
      </c>
      <c r="BQ123" s="3">
        <f t="shared" si="83"/>
        <v>4.6302515613556787</v>
      </c>
      <c r="BR123" s="3">
        <f t="shared" si="83"/>
        <v>0.55891912350463979</v>
      </c>
      <c r="BS123" s="3">
        <f t="shared" si="83"/>
        <v>3.0909641626216118</v>
      </c>
      <c r="BT123" s="3">
        <f t="shared" si="83"/>
        <v>11.56233811026863</v>
      </c>
      <c r="BU123" s="3">
        <f t="shared" si="82"/>
        <v>3.0299426918300165</v>
      </c>
      <c r="BV123" s="3">
        <f t="shared" si="82"/>
        <v>1.7682570446544306</v>
      </c>
      <c r="BW123" s="3">
        <f t="shared" si="82"/>
        <v>-3.771575236497255</v>
      </c>
      <c r="BX123" s="3">
        <f t="shared" si="82"/>
        <v>1.1067399685973047</v>
      </c>
      <c r="BY123" s="3">
        <f t="shared" si="82"/>
        <v>8.5940178957954316</v>
      </c>
      <c r="BZ123" s="3">
        <f t="shared" si="81"/>
        <v>2.6076981838739908</v>
      </c>
      <c r="CA123" s="3">
        <f t="shared" si="81"/>
        <v>-1.9913507594440105E-2</v>
      </c>
      <c r="CB123" s="3">
        <f t="shared" si="81"/>
        <v>-2.0162477057879293</v>
      </c>
      <c r="CC123" s="3">
        <f t="shared" si="80"/>
        <v>2.3675665193066244</v>
      </c>
      <c r="CD123" s="3">
        <f t="shared" si="80"/>
        <v>-0.19232767717848187</v>
      </c>
      <c r="CE123" s="3">
        <f t="shared" si="80"/>
        <v>0.13393216748365777</v>
      </c>
      <c r="CF123" s="3">
        <f t="shared" si="76"/>
        <v>-5.2868805900887921</v>
      </c>
      <c r="CG123" s="3">
        <f t="shared" si="76"/>
        <v>-3.0867637006671642</v>
      </c>
      <c r="CH123" s="3">
        <f t="shared" si="76"/>
        <v>-1.0791251037099472</v>
      </c>
      <c r="CI123" s="3"/>
      <c r="CJ123" s="3">
        <f t="shared" si="47"/>
        <v>11.350808157197347</v>
      </c>
      <c r="CK123" s="3">
        <f t="shared" si="48"/>
        <v>9.1707109860130132</v>
      </c>
      <c r="CL123" s="3">
        <f t="shared" si="49"/>
        <v>5.2081261717349108</v>
      </c>
      <c r="CM123" s="3">
        <f t="shared" si="50"/>
        <v>6.9375807142340991</v>
      </c>
      <c r="CN123" s="3">
        <f t="shared" si="51"/>
        <v>3.9373213643375422</v>
      </c>
      <c r="CO123" s="3">
        <f t="shared" si="52"/>
        <v>14.02475905119319</v>
      </c>
      <c r="CP123" s="3">
        <f t="shared" si="53"/>
        <v>6.53024761120151</v>
      </c>
      <c r="CQ123" s="3">
        <f t="shared" si="54"/>
        <v>4.6302515613556787</v>
      </c>
      <c r="CR123" s="3">
        <f t="shared" si="55"/>
        <v>0.5589191235046399</v>
      </c>
      <c r="CS123" s="3">
        <f t="shared" si="56"/>
        <v>3.0909641626216104</v>
      </c>
      <c r="CT123" s="3">
        <f t="shared" si="57"/>
        <v>11.56233811026863</v>
      </c>
      <c r="CU123" s="3">
        <f t="shared" si="58"/>
        <v>3.029942691830017</v>
      </c>
      <c r="CV123" s="3">
        <f t="shared" si="59"/>
        <v>1.7682570446544303</v>
      </c>
      <c r="CW123" s="3">
        <f t="shared" si="60"/>
        <v>-3.7715752364972546</v>
      </c>
      <c r="CX123" s="3">
        <f t="shared" si="61"/>
        <v>1.1067399685973056</v>
      </c>
      <c r="CY123" s="3">
        <f t="shared" si="62"/>
        <v>8.5940178957954316</v>
      </c>
      <c r="CZ123" s="3">
        <f t="shared" si="63"/>
        <v>2.6076981838739908</v>
      </c>
      <c r="DA123" s="3">
        <f t="shared" si="64"/>
        <v>-1.9913507594439776E-2</v>
      </c>
      <c r="DB123" s="3">
        <f t="shared" si="65"/>
        <v>-2.0162477057879293</v>
      </c>
      <c r="DC123" s="3">
        <f t="shared" si="66"/>
        <v>2.3675665193066235</v>
      </c>
      <c r="DD123" s="3">
        <f t="shared" si="67"/>
        <v>-0.19232767717848176</v>
      </c>
      <c r="DE123" s="3">
        <f t="shared" si="68"/>
        <v>0.13393216748365805</v>
      </c>
      <c r="DF123" s="3">
        <f t="shared" si="69"/>
        <v>-5.2868805900887921</v>
      </c>
      <c r="DG123" s="3">
        <f t="shared" si="70"/>
        <v>-3.0867637006671642</v>
      </c>
      <c r="DH123" s="3">
        <f t="shared" si="71"/>
        <v>-1.0791251037099467</v>
      </c>
      <c r="DI123" s="3"/>
    </row>
    <row r="124" spans="1:113" x14ac:dyDescent="0.4">
      <c r="A124" s="18">
        <v>197308</v>
      </c>
      <c r="B124">
        <v>-5.3715000000000002</v>
      </c>
      <c r="C124">
        <v>-6.8681999999999999</v>
      </c>
      <c r="D124">
        <v>-6.1059000000000001</v>
      </c>
      <c r="E124">
        <v>-5.9572000000000003</v>
      </c>
      <c r="F124">
        <v>-4.5452000000000004</v>
      </c>
      <c r="G124">
        <v>-2.9076</v>
      </c>
      <c r="H124">
        <v>-7.1551999999999998</v>
      </c>
      <c r="I124">
        <v>-4.6870000000000003</v>
      </c>
      <c r="J124">
        <v>-5.2973999999999997</v>
      </c>
      <c r="K124">
        <v>-4.1003999999999996</v>
      </c>
      <c r="L124">
        <v>-3.1227</v>
      </c>
      <c r="M124">
        <v>-4.5891999999999999</v>
      </c>
      <c r="N124">
        <v>-3.6779000000000002</v>
      </c>
      <c r="O124">
        <v>-2.7397999999999998</v>
      </c>
      <c r="P124">
        <v>-0.77490000000000003</v>
      </c>
      <c r="Q124">
        <v>-2.5682</v>
      </c>
      <c r="R124">
        <v>-1.0891999999999999</v>
      </c>
      <c r="S124">
        <v>-2.4377</v>
      </c>
      <c r="T124">
        <v>-1.9856</v>
      </c>
      <c r="U124">
        <v>-0.57740000000000002</v>
      </c>
      <c r="V124">
        <v>-3.4386000000000001</v>
      </c>
      <c r="W124">
        <v>-2.2355</v>
      </c>
      <c r="X124">
        <v>-3.6682999999999999</v>
      </c>
      <c r="Y124">
        <v>-2.5472000000000001</v>
      </c>
      <c r="Z124">
        <v>0.78169999999999995</v>
      </c>
      <c r="AB124">
        <v>-3.82</v>
      </c>
      <c r="AC124">
        <v>-2.13</v>
      </c>
      <c r="AD124">
        <v>1.24</v>
      </c>
      <c r="AF124">
        <v>0.7</v>
      </c>
      <c r="AH124">
        <f t="shared" si="74"/>
        <v>-6.0715000000000003</v>
      </c>
      <c r="AI124">
        <f t="shared" si="74"/>
        <v>-7.5682</v>
      </c>
      <c r="AJ124">
        <f t="shared" si="74"/>
        <v>-6.8059000000000003</v>
      </c>
      <c r="AK124">
        <f t="shared" si="74"/>
        <v>-6.6572000000000005</v>
      </c>
      <c r="AL124">
        <f t="shared" si="74"/>
        <v>-5.2452000000000005</v>
      </c>
      <c r="AM124">
        <f t="shared" si="74"/>
        <v>-3.6075999999999997</v>
      </c>
      <c r="AN124">
        <f t="shared" si="74"/>
        <v>-7.8552</v>
      </c>
      <c r="AO124">
        <f t="shared" si="74"/>
        <v>-5.3870000000000005</v>
      </c>
      <c r="AP124">
        <f t="shared" si="74"/>
        <v>-5.9973999999999998</v>
      </c>
      <c r="AQ124">
        <f t="shared" si="74"/>
        <v>-4.8003999999999998</v>
      </c>
      <c r="AR124">
        <f t="shared" si="74"/>
        <v>-3.8227000000000002</v>
      </c>
      <c r="AS124">
        <f t="shared" si="74"/>
        <v>-5.2892000000000001</v>
      </c>
      <c r="AT124">
        <f t="shared" si="74"/>
        <v>-4.3779000000000003</v>
      </c>
      <c r="AU124">
        <f t="shared" si="74"/>
        <v>-3.4398</v>
      </c>
      <c r="AV124">
        <f t="shared" si="79"/>
        <v>-1.4748999999999999</v>
      </c>
      <c r="AW124">
        <f t="shared" si="79"/>
        <v>-3.2682000000000002</v>
      </c>
      <c r="AX124">
        <f t="shared" si="79"/>
        <v>-1.7891999999999999</v>
      </c>
      <c r="AY124">
        <f t="shared" si="79"/>
        <v>-3.1376999999999997</v>
      </c>
      <c r="AZ124">
        <f t="shared" si="79"/>
        <v>-2.6856</v>
      </c>
      <c r="BA124">
        <f t="shared" si="78"/>
        <v>-1.2774000000000001</v>
      </c>
      <c r="BB124">
        <f t="shared" si="78"/>
        <v>-4.1386000000000003</v>
      </c>
      <c r="BC124">
        <f t="shared" si="78"/>
        <v>-2.9355000000000002</v>
      </c>
      <c r="BD124">
        <f t="shared" si="73"/>
        <v>-4.3682999999999996</v>
      </c>
      <c r="BE124">
        <f t="shared" si="73"/>
        <v>-3.2472000000000003</v>
      </c>
      <c r="BF124">
        <f t="shared" si="73"/>
        <v>8.1699999999999995E-2</v>
      </c>
      <c r="BH124">
        <f t="shared" si="46"/>
        <v>-5.1174583721095175</v>
      </c>
      <c r="BJ124" s="3">
        <f t="shared" si="83"/>
        <v>-0.31473952539790595</v>
      </c>
      <c r="BK124" s="3">
        <f t="shared" si="83"/>
        <v>-2.9861681099848019</v>
      </c>
      <c r="BL124" s="3">
        <f t="shared" si="83"/>
        <v>-2.6737327510972717</v>
      </c>
      <c r="BM124" s="3">
        <f t="shared" si="83"/>
        <v>-3.0250003319363543</v>
      </c>
      <c r="BN124" s="3">
        <f t="shared" si="83"/>
        <v>-1.6648579546344648</v>
      </c>
      <c r="BO124" s="3">
        <f t="shared" si="83"/>
        <v>2.0740678815230407</v>
      </c>
      <c r="BP124" s="3">
        <f t="shared" si="83"/>
        <v>-3.2774512328272936</v>
      </c>
      <c r="BQ124" s="3">
        <f t="shared" si="83"/>
        <v>-1.5463806681238133</v>
      </c>
      <c r="BR124" s="3">
        <f t="shared" si="83"/>
        <v>-2.5783533980996598</v>
      </c>
      <c r="BS124" s="3">
        <f t="shared" si="83"/>
        <v>-1.1126170030412457</v>
      </c>
      <c r="BT124" s="3">
        <f t="shared" si="83"/>
        <v>1.4979541563479204</v>
      </c>
      <c r="BU124" s="3">
        <f t="shared" si="82"/>
        <v>-1.0646649757764992</v>
      </c>
      <c r="BV124" s="3">
        <f t="shared" si="82"/>
        <v>-0.71549521435166863</v>
      </c>
      <c r="BW124" s="3">
        <f t="shared" si="82"/>
        <v>-0.19304405309568295</v>
      </c>
      <c r="BX124" s="3">
        <f t="shared" si="82"/>
        <v>2.0316859017019597</v>
      </c>
      <c r="BY124" s="3">
        <f t="shared" si="82"/>
        <v>1.4701584466275568</v>
      </c>
      <c r="BZ124" s="3">
        <f t="shared" si="81"/>
        <v>2.5719381037215152</v>
      </c>
      <c r="CA124" s="3">
        <f t="shared" si="81"/>
        <v>0.61454845054571372</v>
      </c>
      <c r="CB124" s="3">
        <f t="shared" si="81"/>
        <v>0.6189383524759462</v>
      </c>
      <c r="CC124" s="3">
        <f t="shared" si="80"/>
        <v>2.3514355359069228</v>
      </c>
      <c r="CD124" s="3">
        <f t="shared" si="80"/>
        <v>-0.20365639514430578</v>
      </c>
      <c r="CE124" s="3">
        <f t="shared" si="80"/>
        <v>0.84238054538866125</v>
      </c>
      <c r="CF124" s="3">
        <f t="shared" si="76"/>
        <v>-1.0795928141792053</v>
      </c>
      <c r="CG124" s="3">
        <f t="shared" si="76"/>
        <v>-0.24920604030076809</v>
      </c>
      <c r="CH124" s="3">
        <f t="shared" si="76"/>
        <v>3.1294655493129171</v>
      </c>
      <c r="CI124" s="3"/>
      <c r="CJ124" s="3">
        <f t="shared" si="47"/>
        <v>-0.31473952539790573</v>
      </c>
      <c r="CK124" s="3">
        <f t="shared" si="48"/>
        <v>-2.9861681099848023</v>
      </c>
      <c r="CL124" s="3">
        <f t="shared" si="49"/>
        <v>-2.6737327510972708</v>
      </c>
      <c r="CM124" s="3">
        <f t="shared" si="50"/>
        <v>-3.0250003319363539</v>
      </c>
      <c r="CN124" s="3">
        <f t="shared" si="51"/>
        <v>-1.664857954634466</v>
      </c>
      <c r="CO124" s="3">
        <f t="shared" si="52"/>
        <v>2.0740678815230407</v>
      </c>
      <c r="CP124" s="3">
        <f t="shared" si="53"/>
        <v>-3.2774512328272927</v>
      </c>
      <c r="CQ124" s="3">
        <f t="shared" si="54"/>
        <v>-1.5463806681238133</v>
      </c>
      <c r="CR124" s="3">
        <f t="shared" si="55"/>
        <v>-2.5783533980996598</v>
      </c>
      <c r="CS124" s="3">
        <f t="shared" si="56"/>
        <v>-1.1126170030412472</v>
      </c>
      <c r="CT124" s="3">
        <f t="shared" si="57"/>
        <v>1.4979541563479204</v>
      </c>
      <c r="CU124" s="3">
        <f t="shared" si="58"/>
        <v>-1.0646649757764988</v>
      </c>
      <c r="CV124" s="3">
        <f t="shared" si="59"/>
        <v>-0.71549521435166874</v>
      </c>
      <c r="CW124" s="3">
        <f t="shared" si="60"/>
        <v>-0.19304405309568268</v>
      </c>
      <c r="CX124" s="3">
        <f t="shared" si="61"/>
        <v>2.0316859017019606</v>
      </c>
      <c r="CY124" s="3">
        <f t="shared" si="62"/>
        <v>1.4701584466275568</v>
      </c>
      <c r="CZ124" s="3">
        <f t="shared" si="63"/>
        <v>2.5719381037215152</v>
      </c>
      <c r="DA124" s="3">
        <f t="shared" si="64"/>
        <v>0.61454845054571405</v>
      </c>
      <c r="DB124" s="3">
        <f t="shared" si="65"/>
        <v>0.61893835247594631</v>
      </c>
      <c r="DC124" s="3">
        <f t="shared" si="66"/>
        <v>2.3514355359069219</v>
      </c>
      <c r="DD124" s="3">
        <f t="shared" si="67"/>
        <v>-0.20365639514430567</v>
      </c>
      <c r="DE124" s="3">
        <f t="shared" si="68"/>
        <v>0.84238054538866147</v>
      </c>
      <c r="DF124" s="3">
        <f t="shared" si="69"/>
        <v>-1.0795928141792055</v>
      </c>
      <c r="DG124" s="3">
        <f t="shared" si="70"/>
        <v>-0.24920604030076812</v>
      </c>
      <c r="DH124" s="3">
        <f t="shared" si="71"/>
        <v>3.1294655493129175</v>
      </c>
      <c r="DI124" s="3"/>
    </row>
    <row r="125" spans="1:113" x14ac:dyDescent="0.4">
      <c r="A125" s="18">
        <v>197309</v>
      </c>
      <c r="B125">
        <v>11.9283</v>
      </c>
      <c r="C125">
        <v>11.175599999999999</v>
      </c>
      <c r="D125">
        <v>6.9100999999999999</v>
      </c>
      <c r="E125">
        <v>7.7862</v>
      </c>
      <c r="F125">
        <v>7.1181999999999999</v>
      </c>
      <c r="G125">
        <v>11.054600000000001</v>
      </c>
      <c r="H125">
        <v>11.0535</v>
      </c>
      <c r="I125">
        <v>11.729100000000001</v>
      </c>
      <c r="J125">
        <v>6.9497999999999998</v>
      </c>
      <c r="K125">
        <v>10.325100000000001</v>
      </c>
      <c r="L125">
        <v>11.210599999999999</v>
      </c>
      <c r="M125">
        <v>10.0251</v>
      </c>
      <c r="N125">
        <v>10.0488</v>
      </c>
      <c r="O125">
        <v>8.99</v>
      </c>
      <c r="P125">
        <v>10.4922</v>
      </c>
      <c r="Q125">
        <v>9.9925999999999995</v>
      </c>
      <c r="R125">
        <v>11.787699999999999</v>
      </c>
      <c r="S125">
        <v>11.0695</v>
      </c>
      <c r="T125">
        <v>9.8519000000000005</v>
      </c>
      <c r="U125">
        <v>11.8331</v>
      </c>
      <c r="V125">
        <v>0.31090000000000001</v>
      </c>
      <c r="W125">
        <v>7.0758999999999999</v>
      </c>
      <c r="X125">
        <v>8.5931999999999995</v>
      </c>
      <c r="Y125">
        <v>8.6073000000000004</v>
      </c>
      <c r="Z125">
        <v>8.2683</v>
      </c>
      <c r="AB125">
        <v>4.75</v>
      </c>
      <c r="AC125">
        <v>3.04</v>
      </c>
      <c r="AD125">
        <v>2.0099999999999998</v>
      </c>
      <c r="AF125">
        <v>0.68</v>
      </c>
      <c r="AH125">
        <f t="shared" si="74"/>
        <v>11.2483</v>
      </c>
      <c r="AI125">
        <f t="shared" si="74"/>
        <v>10.4956</v>
      </c>
      <c r="AJ125">
        <f t="shared" si="74"/>
        <v>6.2301000000000002</v>
      </c>
      <c r="AK125">
        <f t="shared" si="74"/>
        <v>7.1062000000000003</v>
      </c>
      <c r="AL125">
        <f t="shared" si="74"/>
        <v>6.4382000000000001</v>
      </c>
      <c r="AM125">
        <f t="shared" ref="AM125:AU153" si="84">G125-$AF125</f>
        <v>10.374600000000001</v>
      </c>
      <c r="AN125">
        <f t="shared" si="84"/>
        <v>10.3735</v>
      </c>
      <c r="AO125">
        <f t="shared" si="84"/>
        <v>11.049100000000001</v>
      </c>
      <c r="AP125">
        <f t="shared" si="84"/>
        <v>6.2698</v>
      </c>
      <c r="AQ125">
        <f t="shared" si="84"/>
        <v>9.6451000000000011</v>
      </c>
      <c r="AR125">
        <f t="shared" si="84"/>
        <v>10.5306</v>
      </c>
      <c r="AS125">
        <f t="shared" si="84"/>
        <v>9.3451000000000004</v>
      </c>
      <c r="AT125">
        <f t="shared" si="84"/>
        <v>9.3688000000000002</v>
      </c>
      <c r="AU125">
        <f t="shared" si="84"/>
        <v>8.31</v>
      </c>
      <c r="AV125">
        <f t="shared" si="79"/>
        <v>9.8122000000000007</v>
      </c>
      <c r="AW125">
        <f t="shared" si="79"/>
        <v>9.3125999999999998</v>
      </c>
      <c r="AX125">
        <f t="shared" si="79"/>
        <v>11.107699999999999</v>
      </c>
      <c r="AY125">
        <f t="shared" si="79"/>
        <v>10.3895</v>
      </c>
      <c r="AZ125">
        <f t="shared" si="79"/>
        <v>9.1719000000000008</v>
      </c>
      <c r="BA125">
        <f t="shared" si="78"/>
        <v>11.1531</v>
      </c>
      <c r="BB125">
        <f t="shared" si="78"/>
        <v>-0.36910000000000004</v>
      </c>
      <c r="BC125">
        <f t="shared" si="78"/>
        <v>6.3959000000000001</v>
      </c>
      <c r="BD125">
        <f t="shared" si="73"/>
        <v>7.9131999999999998</v>
      </c>
      <c r="BE125">
        <f t="shared" si="73"/>
        <v>7.9273000000000007</v>
      </c>
      <c r="BF125">
        <f t="shared" si="73"/>
        <v>7.5883000000000003</v>
      </c>
      <c r="BH125">
        <f t="shared" si="46"/>
        <v>7.0942684223885601</v>
      </c>
      <c r="BJ125" s="3">
        <f t="shared" si="83"/>
        <v>4.8110690022053992</v>
      </c>
      <c r="BK125" s="3">
        <f t="shared" si="83"/>
        <v>4.4051114675463463</v>
      </c>
      <c r="BL125" s="3">
        <f t="shared" si="83"/>
        <v>0.46701763995930179</v>
      </c>
      <c r="BM125" s="3">
        <f t="shared" si="83"/>
        <v>1.5466457295834637</v>
      </c>
      <c r="BN125" s="3">
        <f t="shared" si="83"/>
        <v>0.58272984283905416</v>
      </c>
      <c r="BO125" s="3">
        <f t="shared" si="83"/>
        <v>3.8264732168187781</v>
      </c>
      <c r="BP125" s="3">
        <f t="shared" si="83"/>
        <v>4.3838676052027896</v>
      </c>
      <c r="BQ125" s="3">
        <f t="shared" si="83"/>
        <v>5.3432342367960581</v>
      </c>
      <c r="BR125" s="3">
        <f t="shared" si="83"/>
        <v>0.85428048128577849</v>
      </c>
      <c r="BS125" s="3">
        <f t="shared" si="83"/>
        <v>3.6868322178979547</v>
      </c>
      <c r="BT125" s="3">
        <f t="shared" si="83"/>
        <v>4.2356519562465094</v>
      </c>
      <c r="BU125" s="3">
        <f t="shared" si="82"/>
        <v>3.6105681371195377</v>
      </c>
      <c r="BV125" s="3">
        <f t="shared" si="82"/>
        <v>4.1790346458154417</v>
      </c>
      <c r="BW125" s="3">
        <f t="shared" si="82"/>
        <v>3.2067245780484583</v>
      </c>
      <c r="BX125" s="3">
        <f t="shared" si="82"/>
        <v>4.1695177340912624</v>
      </c>
      <c r="BY125" s="3">
        <f t="shared" si="82"/>
        <v>3.563055682182088</v>
      </c>
      <c r="BZ125" s="3">
        <f t="shared" si="81"/>
        <v>5.8047960391112241</v>
      </c>
      <c r="CA125" s="3">
        <f t="shared" si="81"/>
        <v>5.272076750290795</v>
      </c>
      <c r="CB125" s="3">
        <f t="shared" si="81"/>
        <v>4.1164023300045356</v>
      </c>
      <c r="CC125" s="3">
        <f t="shared" si="80"/>
        <v>5.5351576923596237</v>
      </c>
      <c r="CD125" s="3">
        <f t="shared" si="80"/>
        <v>-5.0423893023633468</v>
      </c>
      <c r="CE125" s="3">
        <f t="shared" si="80"/>
        <v>1.7608343674128006</v>
      </c>
      <c r="CF125" s="3">
        <f t="shared" si="76"/>
        <v>3.7915259863230313</v>
      </c>
      <c r="CG125" s="3">
        <f t="shared" si="76"/>
        <v>3.7595781593226816</v>
      </c>
      <c r="CH125" s="3">
        <f t="shared" si="76"/>
        <v>3.1896431258173203</v>
      </c>
      <c r="CI125" s="3"/>
      <c r="CJ125" s="3">
        <f t="shared" si="47"/>
        <v>4.8110690022053992</v>
      </c>
      <c r="CK125" s="3">
        <f t="shared" si="48"/>
        <v>4.4051114675463463</v>
      </c>
      <c r="CL125" s="3">
        <f t="shared" si="49"/>
        <v>0.46701763995930251</v>
      </c>
      <c r="CM125" s="3">
        <f t="shared" si="50"/>
        <v>1.5466457295834641</v>
      </c>
      <c r="CN125" s="3">
        <f t="shared" si="51"/>
        <v>0.58272984283905316</v>
      </c>
      <c r="CO125" s="3">
        <f t="shared" si="52"/>
        <v>3.8264732168187781</v>
      </c>
      <c r="CP125" s="3">
        <f t="shared" si="53"/>
        <v>4.3838676052027905</v>
      </c>
      <c r="CQ125" s="3">
        <f t="shared" si="54"/>
        <v>5.3432342367960581</v>
      </c>
      <c r="CR125" s="3">
        <f t="shared" si="55"/>
        <v>0.8542804812857786</v>
      </c>
      <c r="CS125" s="3">
        <f t="shared" si="56"/>
        <v>3.6868322178979533</v>
      </c>
      <c r="CT125" s="3">
        <f t="shared" si="57"/>
        <v>4.2356519562465094</v>
      </c>
      <c r="CU125" s="3">
        <f t="shared" si="58"/>
        <v>3.6105681371195382</v>
      </c>
      <c r="CV125" s="3">
        <f t="shared" si="59"/>
        <v>4.1790346458154417</v>
      </c>
      <c r="CW125" s="3">
        <f t="shared" si="60"/>
        <v>3.2067245780484588</v>
      </c>
      <c r="CX125" s="3">
        <f t="shared" si="61"/>
        <v>4.1695177340912633</v>
      </c>
      <c r="CY125" s="3">
        <f t="shared" si="62"/>
        <v>3.563055682182088</v>
      </c>
      <c r="CZ125" s="3">
        <f t="shared" si="63"/>
        <v>5.8047960391112241</v>
      </c>
      <c r="DA125" s="3">
        <f t="shared" si="64"/>
        <v>5.272076750290795</v>
      </c>
      <c r="DB125" s="3">
        <f t="shared" si="65"/>
        <v>4.1164023300045356</v>
      </c>
      <c r="DC125" s="3">
        <f t="shared" si="66"/>
        <v>5.5351576923596228</v>
      </c>
      <c r="DD125" s="3">
        <f t="shared" si="67"/>
        <v>-5.0423893023633468</v>
      </c>
      <c r="DE125" s="3">
        <f t="shared" si="68"/>
        <v>1.7608343674128009</v>
      </c>
      <c r="DF125" s="3">
        <f t="shared" si="69"/>
        <v>3.7915259863230313</v>
      </c>
      <c r="DG125" s="3">
        <f t="shared" si="70"/>
        <v>3.7595781593226816</v>
      </c>
      <c r="DH125" s="3">
        <f t="shared" si="71"/>
        <v>3.1896431258173208</v>
      </c>
      <c r="DI125" s="3"/>
    </row>
    <row r="126" spans="1:113" x14ac:dyDescent="0.4">
      <c r="A126" s="18">
        <v>197310</v>
      </c>
      <c r="B126">
        <v>-2.5706000000000002</v>
      </c>
      <c r="C126">
        <v>0.41489999999999999</v>
      </c>
      <c r="D126">
        <v>1.4611000000000001</v>
      </c>
      <c r="E126">
        <v>-0.15690000000000001</v>
      </c>
      <c r="F126">
        <v>1.254</v>
      </c>
      <c r="G126">
        <v>-2.9910000000000001</v>
      </c>
      <c r="H126">
        <v>-3.5514999999999999</v>
      </c>
      <c r="I126">
        <v>0.82130000000000003</v>
      </c>
      <c r="J126">
        <v>1.8474999999999999</v>
      </c>
      <c r="K126">
        <v>0.88529999999999998</v>
      </c>
      <c r="L126">
        <v>-3.8382000000000001</v>
      </c>
      <c r="M126">
        <v>2.3885999999999998</v>
      </c>
      <c r="N126">
        <v>0.46160000000000001</v>
      </c>
      <c r="O126">
        <v>-0.223</v>
      </c>
      <c r="P126">
        <v>1.3554999999999999</v>
      </c>
      <c r="Q126">
        <v>-2.3285</v>
      </c>
      <c r="R126">
        <v>-1.5449999999999999</v>
      </c>
      <c r="S126">
        <v>0.8397</v>
      </c>
      <c r="T126">
        <v>-0.45800000000000002</v>
      </c>
      <c r="U126">
        <v>2.3843000000000001</v>
      </c>
      <c r="V126">
        <v>0.53169999999999995</v>
      </c>
      <c r="W126">
        <v>-0.76480000000000004</v>
      </c>
      <c r="X126">
        <v>0.21329999999999999</v>
      </c>
      <c r="Y126">
        <v>-2.9843000000000002</v>
      </c>
      <c r="Z126">
        <v>2.5474999999999999</v>
      </c>
      <c r="AB126">
        <v>-0.83</v>
      </c>
      <c r="AC126">
        <v>-0.45</v>
      </c>
      <c r="AD126">
        <v>1.94</v>
      </c>
      <c r="AF126">
        <v>0.65</v>
      </c>
      <c r="AH126">
        <f t="shared" ref="AH126:AO168" si="85">B126-$AF126</f>
        <v>-3.2206000000000001</v>
      </c>
      <c r="AI126">
        <f t="shared" si="85"/>
        <v>-0.23510000000000003</v>
      </c>
      <c r="AJ126">
        <f t="shared" si="85"/>
        <v>0.81110000000000004</v>
      </c>
      <c r="AK126">
        <f t="shared" si="85"/>
        <v>-0.80690000000000006</v>
      </c>
      <c r="AL126">
        <f t="shared" si="85"/>
        <v>0.60399999999999998</v>
      </c>
      <c r="AM126">
        <f t="shared" si="84"/>
        <v>-3.641</v>
      </c>
      <c r="AN126">
        <f t="shared" si="84"/>
        <v>-4.2015000000000002</v>
      </c>
      <c r="AO126">
        <f t="shared" si="84"/>
        <v>0.17130000000000001</v>
      </c>
      <c r="AP126">
        <f t="shared" si="84"/>
        <v>1.1974999999999998</v>
      </c>
      <c r="AQ126">
        <f t="shared" si="84"/>
        <v>0.23529999999999995</v>
      </c>
      <c r="AR126">
        <f t="shared" si="84"/>
        <v>-4.4882</v>
      </c>
      <c r="AS126">
        <f t="shared" si="84"/>
        <v>1.7385999999999999</v>
      </c>
      <c r="AT126">
        <f t="shared" si="84"/>
        <v>-0.18840000000000001</v>
      </c>
      <c r="AU126">
        <f t="shared" si="84"/>
        <v>-0.873</v>
      </c>
      <c r="AV126">
        <f t="shared" si="79"/>
        <v>0.7054999999999999</v>
      </c>
      <c r="AW126">
        <f t="shared" si="79"/>
        <v>-2.9784999999999999</v>
      </c>
      <c r="AX126">
        <f t="shared" si="79"/>
        <v>-2.1949999999999998</v>
      </c>
      <c r="AY126">
        <f t="shared" si="79"/>
        <v>0.18969999999999998</v>
      </c>
      <c r="AZ126">
        <f t="shared" si="79"/>
        <v>-1.1080000000000001</v>
      </c>
      <c r="BA126">
        <f t="shared" si="78"/>
        <v>1.7343000000000002</v>
      </c>
      <c r="BB126">
        <f t="shared" si="78"/>
        <v>-0.11830000000000007</v>
      </c>
      <c r="BC126">
        <f t="shared" si="78"/>
        <v>-1.4148000000000001</v>
      </c>
      <c r="BD126">
        <f t="shared" si="73"/>
        <v>-0.43670000000000003</v>
      </c>
      <c r="BE126">
        <f t="shared" si="73"/>
        <v>-3.6343000000000001</v>
      </c>
      <c r="BF126">
        <f t="shared" si="73"/>
        <v>1.8975</v>
      </c>
      <c r="BH126">
        <f t="shared" si="46"/>
        <v>-5.6082199089018321</v>
      </c>
      <c r="BJ126" s="3">
        <f t="shared" si="83"/>
        <v>-1.7182192806448273</v>
      </c>
      <c r="BK126" s="3">
        <f t="shared" si="83"/>
        <v>0.6233804240663221</v>
      </c>
      <c r="BL126" s="3">
        <f t="shared" si="83"/>
        <v>1.4908989489329687</v>
      </c>
      <c r="BM126" s="3">
        <f t="shared" si="83"/>
        <v>-0.38162498491835467</v>
      </c>
      <c r="BN126" s="3">
        <f t="shared" si="83"/>
        <v>0.89226754296714839</v>
      </c>
      <c r="BO126" s="3">
        <f t="shared" si="83"/>
        <v>-2.2262033025453083</v>
      </c>
      <c r="BP126" s="3">
        <f t="shared" si="83"/>
        <v>-3.3106205063733904</v>
      </c>
      <c r="BQ126" s="3">
        <f t="shared" si="83"/>
        <v>0.68123199998708672</v>
      </c>
      <c r="BR126" s="3">
        <f t="shared" si="83"/>
        <v>1.5342417360149796</v>
      </c>
      <c r="BS126" s="3">
        <f t="shared" si="83"/>
        <v>0.55765804603789115</v>
      </c>
      <c r="BT126" s="3">
        <f t="shared" si="83"/>
        <v>-3.2201305085649401</v>
      </c>
      <c r="BU126" s="3">
        <f t="shared" si="82"/>
        <v>2.4885014195046153</v>
      </c>
      <c r="BV126" s="3">
        <f t="shared" si="82"/>
        <v>0.38555802741025225</v>
      </c>
      <c r="BW126" s="3">
        <f t="shared" si="82"/>
        <v>-0.53949887140128605</v>
      </c>
      <c r="BX126" s="3">
        <f t="shared" si="82"/>
        <v>1.0199841722788574</v>
      </c>
      <c r="BY126" s="3">
        <f t="shared" si="82"/>
        <v>-1.8992814910261127</v>
      </c>
      <c r="BZ126" s="3">
        <f t="shared" si="81"/>
        <v>-1.2055638534762407</v>
      </c>
      <c r="CA126" s="3">
        <f t="shared" si="81"/>
        <v>0.84739554695619101</v>
      </c>
      <c r="CB126" s="3">
        <f t="shared" si="81"/>
        <v>-0.72020700425561968</v>
      </c>
      <c r="CC126" s="3">
        <f t="shared" si="80"/>
        <v>2.1370135111453799</v>
      </c>
      <c r="CD126" s="3">
        <f t="shared" si="80"/>
        <v>0.81330446919817589</v>
      </c>
      <c r="CE126" s="3">
        <f t="shared" si="80"/>
        <v>-0.57212471390513375</v>
      </c>
      <c r="CF126" s="3">
        <f t="shared" si="76"/>
        <v>0.26658830758295188</v>
      </c>
      <c r="CG126" s="3">
        <f t="shared" si="76"/>
        <v>-3.1363632448662155</v>
      </c>
      <c r="CH126" s="3">
        <f t="shared" si="76"/>
        <v>2.3472721950244879</v>
      </c>
      <c r="CI126" s="3"/>
      <c r="CJ126" s="3">
        <f t="shared" si="47"/>
        <v>-1.7182192806448271</v>
      </c>
      <c r="CK126" s="3">
        <f t="shared" si="48"/>
        <v>0.62338042406632177</v>
      </c>
      <c r="CL126" s="3">
        <f t="shared" si="49"/>
        <v>1.4908989489329694</v>
      </c>
      <c r="CM126" s="3">
        <f t="shared" si="50"/>
        <v>-0.38162498491835423</v>
      </c>
      <c r="CN126" s="3">
        <f t="shared" si="51"/>
        <v>0.89226754296714739</v>
      </c>
      <c r="CO126" s="3">
        <f t="shared" si="52"/>
        <v>-2.2262033025453083</v>
      </c>
      <c r="CP126" s="3">
        <f t="shared" si="53"/>
        <v>-3.3106205063733896</v>
      </c>
      <c r="CQ126" s="3">
        <f t="shared" si="54"/>
        <v>0.68123199998708672</v>
      </c>
      <c r="CR126" s="3">
        <f t="shared" si="55"/>
        <v>1.5342417360149796</v>
      </c>
      <c r="CS126" s="3">
        <f t="shared" si="56"/>
        <v>0.55765804603788971</v>
      </c>
      <c r="CT126" s="3">
        <f t="shared" si="57"/>
        <v>-3.2201305085649401</v>
      </c>
      <c r="CU126" s="3">
        <f t="shared" si="58"/>
        <v>2.4885014195046158</v>
      </c>
      <c r="CV126" s="3">
        <f t="shared" si="59"/>
        <v>0.38555802741025214</v>
      </c>
      <c r="CW126" s="3">
        <f t="shared" si="60"/>
        <v>-0.53949887140128572</v>
      </c>
      <c r="CX126" s="3">
        <f t="shared" si="61"/>
        <v>1.0199841722788583</v>
      </c>
      <c r="CY126" s="3">
        <f t="shared" si="62"/>
        <v>-1.8992814910261127</v>
      </c>
      <c r="CZ126" s="3">
        <f t="shared" si="63"/>
        <v>-1.2055638534762405</v>
      </c>
      <c r="DA126" s="3">
        <f t="shared" si="64"/>
        <v>0.84739554695619135</v>
      </c>
      <c r="DB126" s="3">
        <f t="shared" si="65"/>
        <v>-0.72020700425561957</v>
      </c>
      <c r="DC126" s="3">
        <f t="shared" si="66"/>
        <v>2.137013511145379</v>
      </c>
      <c r="DD126" s="3">
        <f t="shared" si="67"/>
        <v>0.81330446919817601</v>
      </c>
      <c r="DE126" s="3">
        <f t="shared" si="68"/>
        <v>-0.57212471390513353</v>
      </c>
      <c r="DF126" s="3">
        <f t="shared" si="69"/>
        <v>0.26658830758295171</v>
      </c>
      <c r="DG126" s="3">
        <f t="shared" si="70"/>
        <v>-3.1363632448662155</v>
      </c>
      <c r="DH126" s="3">
        <f t="shared" si="71"/>
        <v>2.3472721950244884</v>
      </c>
      <c r="DI126" s="3"/>
    </row>
    <row r="127" spans="1:113" x14ac:dyDescent="0.4">
      <c r="A127" s="18">
        <v>197311</v>
      </c>
      <c r="B127">
        <v>-24.9771</v>
      </c>
      <c r="C127">
        <v>-21.121200000000002</v>
      </c>
      <c r="D127">
        <v>-19.068999999999999</v>
      </c>
      <c r="E127">
        <v>-16.761900000000001</v>
      </c>
      <c r="F127">
        <v>-18.1432</v>
      </c>
      <c r="G127">
        <v>-23.498999999999999</v>
      </c>
      <c r="H127">
        <v>-19.667899999999999</v>
      </c>
      <c r="I127">
        <v>-19.315000000000001</v>
      </c>
      <c r="J127">
        <v>-15.738200000000001</v>
      </c>
      <c r="K127">
        <v>-16.138300000000001</v>
      </c>
      <c r="L127">
        <v>-22.853400000000001</v>
      </c>
      <c r="M127">
        <v>-18.3901</v>
      </c>
      <c r="N127">
        <v>-16.1524</v>
      </c>
      <c r="O127">
        <v>-12.0182</v>
      </c>
      <c r="P127">
        <v>-16.084099999999999</v>
      </c>
      <c r="Q127">
        <v>-20.5459</v>
      </c>
      <c r="R127">
        <v>-17.130800000000001</v>
      </c>
      <c r="S127">
        <v>-13.864699999999999</v>
      </c>
      <c r="T127">
        <v>-12.7523</v>
      </c>
      <c r="U127">
        <v>-14.908300000000001</v>
      </c>
      <c r="V127">
        <v>-10.8719</v>
      </c>
      <c r="W127">
        <v>-12.2204</v>
      </c>
      <c r="X127">
        <v>-10.681100000000001</v>
      </c>
      <c r="Y127">
        <v>-6.2618999999999998</v>
      </c>
      <c r="Z127">
        <v>-8.2484000000000002</v>
      </c>
      <c r="AB127">
        <v>-12.75</v>
      </c>
      <c r="AC127">
        <v>-7.67</v>
      </c>
      <c r="AD127">
        <v>3.87</v>
      </c>
      <c r="AF127">
        <v>0.56000000000000005</v>
      </c>
      <c r="AH127">
        <f t="shared" si="85"/>
        <v>-25.537099999999999</v>
      </c>
      <c r="AI127">
        <f t="shared" si="85"/>
        <v>-21.6812</v>
      </c>
      <c r="AJ127">
        <f t="shared" si="85"/>
        <v>-19.628999999999998</v>
      </c>
      <c r="AK127">
        <f t="shared" si="85"/>
        <v>-17.321899999999999</v>
      </c>
      <c r="AL127">
        <f t="shared" si="85"/>
        <v>-18.703199999999999</v>
      </c>
      <c r="AM127">
        <f t="shared" si="84"/>
        <v>-24.058999999999997</v>
      </c>
      <c r="AN127">
        <f t="shared" si="84"/>
        <v>-20.227899999999998</v>
      </c>
      <c r="AO127">
        <f t="shared" si="84"/>
        <v>-19.875</v>
      </c>
      <c r="AP127">
        <f t="shared" si="84"/>
        <v>-16.298200000000001</v>
      </c>
      <c r="AQ127">
        <f t="shared" si="84"/>
        <v>-16.6983</v>
      </c>
      <c r="AR127">
        <f t="shared" si="84"/>
        <v>-23.413399999999999</v>
      </c>
      <c r="AS127">
        <f t="shared" si="84"/>
        <v>-18.950099999999999</v>
      </c>
      <c r="AT127">
        <f t="shared" si="84"/>
        <v>-16.712399999999999</v>
      </c>
      <c r="AU127">
        <f t="shared" si="84"/>
        <v>-12.578200000000001</v>
      </c>
      <c r="AV127">
        <f t="shared" si="79"/>
        <v>-16.644099999999998</v>
      </c>
      <c r="AW127">
        <f t="shared" si="79"/>
        <v>-21.105899999999998</v>
      </c>
      <c r="AX127">
        <f t="shared" si="79"/>
        <v>-17.690799999999999</v>
      </c>
      <c r="AY127">
        <f t="shared" si="79"/>
        <v>-14.4247</v>
      </c>
      <c r="AZ127">
        <f t="shared" si="79"/>
        <v>-13.3123</v>
      </c>
      <c r="BA127">
        <f t="shared" si="78"/>
        <v>-15.468300000000001</v>
      </c>
      <c r="BB127">
        <f t="shared" si="78"/>
        <v>-11.431900000000001</v>
      </c>
      <c r="BC127">
        <f t="shared" si="78"/>
        <v>-12.7804</v>
      </c>
      <c r="BD127">
        <f t="shared" si="73"/>
        <v>-11.241100000000001</v>
      </c>
      <c r="BE127">
        <f t="shared" si="73"/>
        <v>-6.8218999999999994</v>
      </c>
      <c r="BF127">
        <f t="shared" si="73"/>
        <v>-8.8084000000000007</v>
      </c>
      <c r="BH127">
        <f t="shared" si="46"/>
        <v>-28.746399831922265</v>
      </c>
      <c r="BJ127" s="3">
        <f t="shared" si="83"/>
        <v>-7.0741150389915468</v>
      </c>
      <c r="BK127" s="3">
        <f t="shared" si="83"/>
        <v>-5.9783271096759538</v>
      </c>
      <c r="BL127" s="3">
        <f t="shared" si="83"/>
        <v>-5.1859133802845729</v>
      </c>
      <c r="BM127" s="3">
        <f t="shared" si="83"/>
        <v>-4.111828375036934</v>
      </c>
      <c r="BN127" s="3">
        <f t="shared" si="83"/>
        <v>-5.2906755779061694</v>
      </c>
      <c r="BO127" s="3">
        <f t="shared" si="83"/>
        <v>-5.6338004550219907</v>
      </c>
      <c r="BP127" s="3">
        <f t="shared" si="83"/>
        <v>-4.6388660780558393</v>
      </c>
      <c r="BQ127" s="3">
        <f t="shared" si="83"/>
        <v>-6.0868763625152305</v>
      </c>
      <c r="BR127" s="3">
        <f t="shared" si="83"/>
        <v>-3.6734736481477324</v>
      </c>
      <c r="BS127" s="3">
        <f t="shared" si="83"/>
        <v>-2.9592645576488366</v>
      </c>
      <c r="BT127" s="3">
        <f t="shared" si="83"/>
        <v>-5.9892070283772121</v>
      </c>
      <c r="BU127" s="3">
        <f t="shared" si="82"/>
        <v>-4.3481475543251094</v>
      </c>
      <c r="BV127" s="3">
        <f t="shared" si="82"/>
        <v>-3.8259719531255634</v>
      </c>
      <c r="BW127" s="3">
        <f t="shared" si="82"/>
        <v>-0.63065290678497021</v>
      </c>
      <c r="BX127" s="3">
        <f t="shared" si="82"/>
        <v>-3.6039126120945912</v>
      </c>
      <c r="BY127" s="3">
        <f t="shared" si="82"/>
        <v>-5.4390734452629861</v>
      </c>
      <c r="BZ127" s="3">
        <f t="shared" si="81"/>
        <v>-3.2596624053835139</v>
      </c>
      <c r="CA127" s="3">
        <f t="shared" si="81"/>
        <v>-1.4301915397370859</v>
      </c>
      <c r="CB127" s="3">
        <f t="shared" si="81"/>
        <v>-1.296545582101686</v>
      </c>
      <c r="CC127" s="3">
        <f t="shared" si="80"/>
        <v>-2.2042572128821813</v>
      </c>
      <c r="CD127" s="3">
        <f t="shared" si="80"/>
        <v>1.4728825618528987</v>
      </c>
      <c r="CE127" s="3">
        <f t="shared" si="80"/>
        <v>-0.23617063672050342</v>
      </c>
      <c r="CF127" s="3">
        <f t="shared" si="76"/>
        <v>-0.23072372298725341</v>
      </c>
      <c r="CG127" s="3">
        <f t="shared" si="76"/>
        <v>3.6428199920635986</v>
      </c>
      <c r="CH127" s="3">
        <f t="shared" si="76"/>
        <v>1.9985898482412345</v>
      </c>
      <c r="CI127" s="3"/>
      <c r="CJ127" s="3">
        <f t="shared" si="47"/>
        <v>-7.0741150389915468</v>
      </c>
      <c r="CK127" s="3">
        <f t="shared" si="48"/>
        <v>-5.9783271096759538</v>
      </c>
      <c r="CL127" s="3">
        <f t="shared" si="49"/>
        <v>-5.185913380284572</v>
      </c>
      <c r="CM127" s="3">
        <f t="shared" si="50"/>
        <v>-4.1118283750369331</v>
      </c>
      <c r="CN127" s="3">
        <f t="shared" si="51"/>
        <v>-5.2906755779061703</v>
      </c>
      <c r="CO127" s="3">
        <f t="shared" si="52"/>
        <v>-5.6338004550219907</v>
      </c>
      <c r="CP127" s="3">
        <f t="shared" si="53"/>
        <v>-4.6388660780558384</v>
      </c>
      <c r="CQ127" s="3">
        <f t="shared" si="54"/>
        <v>-6.0868763625152305</v>
      </c>
      <c r="CR127" s="3">
        <f t="shared" si="55"/>
        <v>-3.6734736481477324</v>
      </c>
      <c r="CS127" s="3">
        <f t="shared" si="56"/>
        <v>-2.9592645576488379</v>
      </c>
      <c r="CT127" s="3">
        <f t="shared" si="57"/>
        <v>-5.9892070283772121</v>
      </c>
      <c r="CU127" s="3">
        <f t="shared" si="58"/>
        <v>-4.3481475543251085</v>
      </c>
      <c r="CV127" s="3">
        <f t="shared" si="59"/>
        <v>-3.8259719531255634</v>
      </c>
      <c r="CW127" s="3">
        <f t="shared" si="60"/>
        <v>-0.63065290678496988</v>
      </c>
      <c r="CX127" s="3">
        <f t="shared" si="61"/>
        <v>-3.6039126120945904</v>
      </c>
      <c r="CY127" s="3">
        <f t="shared" si="62"/>
        <v>-5.4390734452629861</v>
      </c>
      <c r="CZ127" s="3">
        <f t="shared" si="63"/>
        <v>-3.2596624053835139</v>
      </c>
      <c r="DA127" s="3">
        <f t="shared" si="64"/>
        <v>-1.4301915397370857</v>
      </c>
      <c r="DB127" s="3">
        <f t="shared" si="65"/>
        <v>-1.2965455821016858</v>
      </c>
      <c r="DC127" s="3">
        <f t="shared" si="66"/>
        <v>-2.2042572128821822</v>
      </c>
      <c r="DD127" s="3">
        <f t="shared" si="67"/>
        <v>1.4728825618528989</v>
      </c>
      <c r="DE127" s="3">
        <f t="shared" si="68"/>
        <v>-0.23617063672050315</v>
      </c>
      <c r="DF127" s="3">
        <f t="shared" si="69"/>
        <v>-0.23072372298725355</v>
      </c>
      <c r="DG127" s="3">
        <f t="shared" si="70"/>
        <v>3.6428199920635986</v>
      </c>
      <c r="DH127" s="3">
        <f t="shared" si="71"/>
        <v>1.998589848241235</v>
      </c>
      <c r="DI127" s="3"/>
    </row>
    <row r="128" spans="1:113" x14ac:dyDescent="0.4">
      <c r="A128" s="18">
        <v>197312</v>
      </c>
      <c r="B128">
        <v>-3.9432</v>
      </c>
      <c r="C128">
        <v>-4.3460000000000001</v>
      </c>
      <c r="D128">
        <v>-3.0179999999999998</v>
      </c>
      <c r="E128">
        <v>-3.7391999999999999</v>
      </c>
      <c r="F128">
        <v>-4.2603999999999997</v>
      </c>
      <c r="G128">
        <v>-0.54610000000000003</v>
      </c>
      <c r="H128">
        <v>-4.5442</v>
      </c>
      <c r="I128">
        <v>-0.7056</v>
      </c>
      <c r="J128">
        <v>-1.0086999999999999</v>
      </c>
      <c r="K128">
        <v>-1.0845</v>
      </c>
      <c r="L128">
        <v>-1.538</v>
      </c>
      <c r="M128">
        <v>0.36980000000000002</v>
      </c>
      <c r="N128">
        <v>0.84289999999999998</v>
      </c>
      <c r="O128">
        <v>0.99280000000000002</v>
      </c>
      <c r="P128">
        <v>2.3633000000000002</v>
      </c>
      <c r="Q128">
        <v>0.59350000000000003</v>
      </c>
      <c r="R128">
        <v>2.5327000000000002</v>
      </c>
      <c r="S128">
        <v>6.6981999999999999</v>
      </c>
      <c r="T128">
        <v>2.8107000000000002</v>
      </c>
      <c r="U128">
        <v>7.6734999999999998</v>
      </c>
      <c r="V128">
        <v>-1.6972</v>
      </c>
      <c r="W128">
        <v>0.78110000000000002</v>
      </c>
      <c r="X128">
        <v>7.2729999999999997</v>
      </c>
      <c r="Y128">
        <v>5.0255999999999998</v>
      </c>
      <c r="Z128">
        <v>11.1342</v>
      </c>
      <c r="AB128">
        <v>0.61</v>
      </c>
      <c r="AC128">
        <v>-5.35</v>
      </c>
      <c r="AD128">
        <v>3.85</v>
      </c>
      <c r="AF128">
        <v>0.64</v>
      </c>
      <c r="AH128">
        <f t="shared" si="85"/>
        <v>-4.5831999999999997</v>
      </c>
      <c r="AI128">
        <f t="shared" si="85"/>
        <v>-4.9859999999999998</v>
      </c>
      <c r="AJ128">
        <f t="shared" si="85"/>
        <v>-3.6579999999999999</v>
      </c>
      <c r="AK128">
        <f t="shared" si="85"/>
        <v>-4.3792</v>
      </c>
      <c r="AL128">
        <f t="shared" si="85"/>
        <v>-4.9003999999999994</v>
      </c>
      <c r="AM128">
        <f t="shared" si="84"/>
        <v>-1.1861000000000002</v>
      </c>
      <c r="AN128">
        <f t="shared" si="84"/>
        <v>-5.1841999999999997</v>
      </c>
      <c r="AO128">
        <f t="shared" si="84"/>
        <v>-1.3456000000000001</v>
      </c>
      <c r="AP128">
        <f t="shared" si="84"/>
        <v>-1.6486999999999998</v>
      </c>
      <c r="AQ128">
        <f t="shared" si="84"/>
        <v>-1.7244999999999999</v>
      </c>
      <c r="AR128">
        <f t="shared" si="84"/>
        <v>-2.1779999999999999</v>
      </c>
      <c r="AS128">
        <f t="shared" si="84"/>
        <v>-0.2702</v>
      </c>
      <c r="AT128">
        <f t="shared" si="84"/>
        <v>0.20289999999999997</v>
      </c>
      <c r="AU128">
        <f t="shared" si="84"/>
        <v>0.3528</v>
      </c>
      <c r="AV128">
        <f t="shared" si="79"/>
        <v>1.7233000000000001</v>
      </c>
      <c r="AW128">
        <f t="shared" si="79"/>
        <v>-4.6499999999999986E-2</v>
      </c>
      <c r="AX128">
        <f t="shared" si="79"/>
        <v>1.8927</v>
      </c>
      <c r="AY128">
        <f t="shared" si="79"/>
        <v>6.0582000000000003</v>
      </c>
      <c r="AZ128">
        <f t="shared" si="79"/>
        <v>2.1707000000000001</v>
      </c>
      <c r="BA128">
        <f t="shared" si="78"/>
        <v>7.0335000000000001</v>
      </c>
      <c r="BB128">
        <f t="shared" si="78"/>
        <v>-2.3372000000000002</v>
      </c>
      <c r="BC128">
        <f t="shared" si="78"/>
        <v>0.1411</v>
      </c>
      <c r="BD128">
        <f t="shared" si="73"/>
        <v>6.633</v>
      </c>
      <c r="BE128">
        <f t="shared" si="73"/>
        <v>4.3856000000000002</v>
      </c>
      <c r="BF128">
        <f t="shared" si="73"/>
        <v>10.494199999999999</v>
      </c>
      <c r="BH128">
        <f t="shared" si="46"/>
        <v>-16.518847265544679</v>
      </c>
      <c r="BJ128" s="3">
        <f t="shared" si="83"/>
        <v>-5.1297513366834782</v>
      </c>
      <c r="BK128" s="3">
        <f t="shared" si="83"/>
        <v>-5.9208018872936714</v>
      </c>
      <c r="BL128" s="3">
        <f t="shared" si="83"/>
        <v>-4.6408800985441063</v>
      </c>
      <c r="BM128" s="3">
        <f t="shared" si="83"/>
        <v>-5.4983970585953044</v>
      </c>
      <c r="BN128" s="3">
        <f t="shared" si="83"/>
        <v>-6.1976131538401011</v>
      </c>
      <c r="BO128" s="3">
        <f t="shared" si="83"/>
        <v>-1.8262512975481249</v>
      </c>
      <c r="BP128" s="3">
        <f t="shared" si="83"/>
        <v>-6.0689364775795367</v>
      </c>
      <c r="BQ128" s="3">
        <f t="shared" si="83"/>
        <v>-2.4397448421267276</v>
      </c>
      <c r="BR128" s="3">
        <f t="shared" si="83"/>
        <v>-2.7964127813344914</v>
      </c>
      <c r="BS128" s="3">
        <f t="shared" si="83"/>
        <v>-3.0229486192885444</v>
      </c>
      <c r="BT128" s="3">
        <f t="shared" si="83"/>
        <v>-2.8616769692587591</v>
      </c>
      <c r="BU128" s="3">
        <f t="shared" si="82"/>
        <v>-1.1937007178850818</v>
      </c>
      <c r="BV128" s="3">
        <f t="shared" si="82"/>
        <v>-0.7105544581626021</v>
      </c>
      <c r="BW128" s="3">
        <f t="shared" si="82"/>
        <v>-0.71673798122070687</v>
      </c>
      <c r="BX128" s="3">
        <f t="shared" si="82"/>
        <v>0.50045089790786523</v>
      </c>
      <c r="BY128" s="3">
        <f t="shared" si="82"/>
        <v>-0.72954286568206084</v>
      </c>
      <c r="BZ128" s="3">
        <f t="shared" si="81"/>
        <v>1.2583064413850407</v>
      </c>
      <c r="CA128" s="3">
        <f t="shared" si="81"/>
        <v>5.2255423091070572</v>
      </c>
      <c r="CB128" s="3">
        <f t="shared" si="81"/>
        <v>1.1537728239405496</v>
      </c>
      <c r="CC128" s="3">
        <f t="shared" si="80"/>
        <v>5.8824958804909908</v>
      </c>
      <c r="CD128" s="3">
        <f t="shared" si="80"/>
        <v>-2.8520197299144749</v>
      </c>
      <c r="CE128" s="3">
        <f t="shared" si="80"/>
        <v>-0.42983527356502171</v>
      </c>
      <c r="CF128" s="3">
        <f t="shared" si="76"/>
        <v>6.0911367408061983</v>
      </c>
      <c r="CG128" s="3">
        <f t="shared" si="76"/>
        <v>3.679495827182532</v>
      </c>
      <c r="CH128" s="3">
        <f t="shared" si="76"/>
        <v>9.692764693293606</v>
      </c>
      <c r="CI128" s="3"/>
      <c r="CJ128" s="3">
        <f t="shared" si="47"/>
        <v>-5.1297513366834782</v>
      </c>
      <c r="CK128" s="3">
        <f t="shared" si="48"/>
        <v>-5.9208018872936714</v>
      </c>
      <c r="CL128" s="3">
        <f t="shared" si="49"/>
        <v>-4.6408800985441054</v>
      </c>
      <c r="CM128" s="3">
        <f t="shared" si="50"/>
        <v>-5.4983970585953035</v>
      </c>
      <c r="CN128" s="3">
        <f t="shared" si="51"/>
        <v>-6.197613153840102</v>
      </c>
      <c r="CO128" s="3">
        <f t="shared" si="52"/>
        <v>-1.8262512975481249</v>
      </c>
      <c r="CP128" s="3">
        <f t="shared" si="53"/>
        <v>-6.0689364775795358</v>
      </c>
      <c r="CQ128" s="3">
        <f t="shared" si="54"/>
        <v>-2.4397448421267276</v>
      </c>
      <c r="CR128" s="3">
        <f t="shared" si="55"/>
        <v>-2.7964127813344914</v>
      </c>
      <c r="CS128" s="3">
        <f t="shared" si="56"/>
        <v>-3.0229486192885457</v>
      </c>
      <c r="CT128" s="3">
        <f t="shared" si="57"/>
        <v>-2.8616769692587591</v>
      </c>
      <c r="CU128" s="3">
        <f t="shared" si="58"/>
        <v>-1.1937007178850814</v>
      </c>
      <c r="CV128" s="3">
        <f t="shared" si="59"/>
        <v>-0.71055445816260221</v>
      </c>
      <c r="CW128" s="3">
        <f t="shared" si="60"/>
        <v>-0.71673798122070653</v>
      </c>
      <c r="CX128" s="3">
        <f t="shared" si="61"/>
        <v>0.50045089790786623</v>
      </c>
      <c r="CY128" s="3">
        <f t="shared" si="62"/>
        <v>-0.72954286568206084</v>
      </c>
      <c r="CZ128" s="3">
        <f t="shared" si="63"/>
        <v>1.2583064413850409</v>
      </c>
      <c r="DA128" s="3">
        <f t="shared" si="64"/>
        <v>5.2255423091070572</v>
      </c>
      <c r="DB128" s="3">
        <f t="shared" si="65"/>
        <v>1.1537728239405498</v>
      </c>
      <c r="DC128" s="3">
        <f t="shared" si="66"/>
        <v>5.8824958804909899</v>
      </c>
      <c r="DD128" s="3">
        <f t="shared" si="67"/>
        <v>-2.8520197299144749</v>
      </c>
      <c r="DE128" s="3">
        <f t="shared" si="68"/>
        <v>-0.42983527356502144</v>
      </c>
      <c r="DF128" s="3">
        <f t="shared" si="69"/>
        <v>6.0911367408061983</v>
      </c>
      <c r="DG128" s="3">
        <f t="shared" si="70"/>
        <v>3.679495827182532</v>
      </c>
      <c r="DH128" s="3">
        <f t="shared" si="71"/>
        <v>9.692764693293606</v>
      </c>
      <c r="DI128" s="3"/>
    </row>
    <row r="129" spans="1:113" x14ac:dyDescent="0.4">
      <c r="A129" s="18">
        <v>197401</v>
      </c>
      <c r="B129">
        <v>10.4962</v>
      </c>
      <c r="C129">
        <v>14.039199999999999</v>
      </c>
      <c r="D129">
        <v>14.792400000000001</v>
      </c>
      <c r="E129">
        <v>13.107900000000001</v>
      </c>
      <c r="F129">
        <v>18.564800000000002</v>
      </c>
      <c r="G129">
        <v>4.7384000000000004</v>
      </c>
      <c r="H129">
        <v>11.2607</v>
      </c>
      <c r="I129">
        <v>9.4818999999999996</v>
      </c>
      <c r="J129">
        <v>10.2357</v>
      </c>
      <c r="K129">
        <v>13.8802</v>
      </c>
      <c r="L129">
        <v>5.2389999999999999</v>
      </c>
      <c r="M129">
        <v>5.1459000000000001</v>
      </c>
      <c r="N129">
        <v>8.1943999999999999</v>
      </c>
      <c r="O129">
        <v>7.0423</v>
      </c>
      <c r="P129">
        <v>11.5617</v>
      </c>
      <c r="Q129">
        <v>-2.3822000000000001</v>
      </c>
      <c r="R129">
        <v>2.7681</v>
      </c>
      <c r="S129">
        <v>2.9632999999999998</v>
      </c>
      <c r="T129">
        <v>7.8288000000000002</v>
      </c>
      <c r="U129">
        <v>5.8531000000000004</v>
      </c>
      <c r="V129">
        <v>-1.9032</v>
      </c>
      <c r="W129">
        <v>0.75119999999999998</v>
      </c>
      <c r="X129">
        <v>-3.03</v>
      </c>
      <c r="Y129">
        <v>0.68799999999999994</v>
      </c>
      <c r="Z129">
        <v>-8.2400000000000001E-2</v>
      </c>
      <c r="AB129">
        <v>-0.17</v>
      </c>
      <c r="AC129">
        <v>9.68</v>
      </c>
      <c r="AD129">
        <v>6.02</v>
      </c>
      <c r="AF129">
        <v>0.63</v>
      </c>
      <c r="AH129">
        <f t="shared" si="85"/>
        <v>9.8661999999999992</v>
      </c>
      <c r="AI129">
        <f t="shared" si="85"/>
        <v>13.409199999999998</v>
      </c>
      <c r="AJ129">
        <f t="shared" si="85"/>
        <v>14.1624</v>
      </c>
      <c r="AK129">
        <f t="shared" si="85"/>
        <v>12.4779</v>
      </c>
      <c r="AL129">
        <f t="shared" si="85"/>
        <v>17.934800000000003</v>
      </c>
      <c r="AM129">
        <f t="shared" si="84"/>
        <v>4.1084000000000005</v>
      </c>
      <c r="AN129">
        <f t="shared" si="84"/>
        <v>10.630699999999999</v>
      </c>
      <c r="AO129">
        <f t="shared" si="84"/>
        <v>8.8518999999999988</v>
      </c>
      <c r="AP129">
        <f t="shared" si="84"/>
        <v>9.6056999999999988</v>
      </c>
      <c r="AQ129">
        <f t="shared" si="84"/>
        <v>13.2502</v>
      </c>
      <c r="AR129">
        <f t="shared" si="84"/>
        <v>4.609</v>
      </c>
      <c r="AS129">
        <f t="shared" si="84"/>
        <v>4.5159000000000002</v>
      </c>
      <c r="AT129">
        <f t="shared" si="84"/>
        <v>7.5644</v>
      </c>
      <c r="AU129">
        <f t="shared" si="84"/>
        <v>6.4123000000000001</v>
      </c>
      <c r="AV129">
        <f t="shared" si="79"/>
        <v>10.931699999999999</v>
      </c>
      <c r="AW129">
        <f t="shared" si="79"/>
        <v>-3.0122</v>
      </c>
      <c r="AX129">
        <f t="shared" si="79"/>
        <v>2.1381000000000001</v>
      </c>
      <c r="AY129">
        <f t="shared" si="79"/>
        <v>2.3332999999999999</v>
      </c>
      <c r="AZ129">
        <f t="shared" si="79"/>
        <v>7.1988000000000003</v>
      </c>
      <c r="BA129">
        <f t="shared" si="78"/>
        <v>5.2231000000000005</v>
      </c>
      <c r="BB129">
        <f t="shared" si="78"/>
        <v>-2.5331999999999999</v>
      </c>
      <c r="BC129">
        <f t="shared" si="78"/>
        <v>0.12119999999999997</v>
      </c>
      <c r="BD129">
        <f t="shared" si="73"/>
        <v>-3.6599999999999997</v>
      </c>
      <c r="BE129">
        <f t="shared" si="73"/>
        <v>5.799999999999994E-2</v>
      </c>
      <c r="BF129">
        <f t="shared" si="73"/>
        <v>-0.71240000000000003</v>
      </c>
      <c r="BH129">
        <f t="shared" si="46"/>
        <v>12.929989792635483</v>
      </c>
      <c r="BJ129" s="3">
        <f t="shared" si="83"/>
        <v>10.429486860337457</v>
      </c>
      <c r="BK129" s="3">
        <f t="shared" si="83"/>
        <v>13.445759364692989</v>
      </c>
      <c r="BL129" s="3">
        <f t="shared" si="83"/>
        <v>14.080137718839309</v>
      </c>
      <c r="BM129" s="3">
        <f t="shared" si="83"/>
        <v>12.195291981313044</v>
      </c>
      <c r="BN129" s="3">
        <f t="shared" si="83"/>
        <v>17.496388890263827</v>
      </c>
      <c r="BO129" s="3">
        <f t="shared" si="83"/>
        <v>4.5813455330784016</v>
      </c>
      <c r="BP129" s="3">
        <f t="shared" si="83"/>
        <v>10.707755506823791</v>
      </c>
      <c r="BQ129" s="3">
        <f t="shared" si="83"/>
        <v>8.6266301140182549</v>
      </c>
      <c r="BR129" s="3">
        <f t="shared" si="83"/>
        <v>9.262066748896471</v>
      </c>
      <c r="BS129" s="3">
        <f t="shared" si="83"/>
        <v>12.829688324429942</v>
      </c>
      <c r="BT129" s="3">
        <f t="shared" si="83"/>
        <v>4.9825190302837266</v>
      </c>
      <c r="BU129" s="3">
        <f t="shared" si="82"/>
        <v>4.4988254398676712</v>
      </c>
      <c r="BV129" s="3">
        <f t="shared" si="82"/>
        <v>7.4566273048560276</v>
      </c>
      <c r="BW129" s="3">
        <f t="shared" si="82"/>
        <v>6.1027415365981463</v>
      </c>
      <c r="BX129" s="3">
        <f t="shared" si="82"/>
        <v>10.541573088192152</v>
      </c>
      <c r="BY129" s="3">
        <f t="shared" si="82"/>
        <v>-2.7406846210767557</v>
      </c>
      <c r="BZ129" s="3">
        <f t="shared" si="81"/>
        <v>2.3832808650018467</v>
      </c>
      <c r="CA129" s="3">
        <f t="shared" si="81"/>
        <v>2.3079169796086711</v>
      </c>
      <c r="CB129" s="3">
        <f t="shared" si="81"/>
        <v>6.9427629170009579</v>
      </c>
      <c r="CC129" s="3">
        <f t="shared" si="80"/>
        <v>4.9136929304287857</v>
      </c>
      <c r="CD129" s="3">
        <f t="shared" si="80"/>
        <v>-2.2645399553951222</v>
      </c>
      <c r="CE129" s="3">
        <f t="shared" si="80"/>
        <v>0.31597044625075088</v>
      </c>
      <c r="CF129" s="3">
        <f t="shared" si="76"/>
        <v>-3.5274061605230598</v>
      </c>
      <c r="CG129" s="3">
        <f t="shared" si="76"/>
        <v>4.0846631561270164E-3</v>
      </c>
      <c r="CH129" s="3">
        <f t="shared" si="76"/>
        <v>-0.83609790993549948</v>
      </c>
      <c r="CI129" s="3"/>
      <c r="CJ129" s="3">
        <f t="shared" si="47"/>
        <v>10.429486860337457</v>
      </c>
      <c r="CK129" s="3">
        <f t="shared" si="48"/>
        <v>13.445759364692989</v>
      </c>
      <c r="CL129" s="3">
        <f t="shared" si="49"/>
        <v>14.080137718839309</v>
      </c>
      <c r="CM129" s="3">
        <f t="shared" si="50"/>
        <v>12.195291981313044</v>
      </c>
      <c r="CN129" s="3">
        <f t="shared" si="51"/>
        <v>17.496388890263827</v>
      </c>
      <c r="CO129" s="3">
        <f t="shared" si="52"/>
        <v>4.5813455330784016</v>
      </c>
      <c r="CP129" s="3">
        <f t="shared" si="53"/>
        <v>10.707755506823791</v>
      </c>
      <c r="CQ129" s="3">
        <f t="shared" si="54"/>
        <v>8.6266301140182549</v>
      </c>
      <c r="CR129" s="3">
        <f t="shared" si="55"/>
        <v>9.262066748896471</v>
      </c>
      <c r="CS129" s="3">
        <f t="shared" si="56"/>
        <v>12.82968832442994</v>
      </c>
      <c r="CT129" s="3">
        <f t="shared" si="57"/>
        <v>4.9825190302837266</v>
      </c>
      <c r="CU129" s="3">
        <f t="shared" si="58"/>
        <v>4.4988254398676721</v>
      </c>
      <c r="CV129" s="3">
        <f t="shared" si="59"/>
        <v>7.4566273048560276</v>
      </c>
      <c r="CW129" s="3">
        <f t="shared" si="60"/>
        <v>6.1027415365981463</v>
      </c>
      <c r="CX129" s="3">
        <f t="shared" si="61"/>
        <v>10.541573088192154</v>
      </c>
      <c r="CY129" s="3">
        <f t="shared" si="62"/>
        <v>-2.7406846210767557</v>
      </c>
      <c r="CZ129" s="3">
        <f t="shared" si="63"/>
        <v>2.3832808650018467</v>
      </c>
      <c r="DA129" s="3">
        <f t="shared" si="64"/>
        <v>2.3079169796086716</v>
      </c>
      <c r="DB129" s="3">
        <f t="shared" si="65"/>
        <v>6.9427629170009579</v>
      </c>
      <c r="DC129" s="3">
        <f t="shared" si="66"/>
        <v>4.9136929304287849</v>
      </c>
      <c r="DD129" s="3">
        <f t="shared" si="67"/>
        <v>-2.2645399553951222</v>
      </c>
      <c r="DE129" s="3">
        <f t="shared" si="68"/>
        <v>0.31597044625075116</v>
      </c>
      <c r="DF129" s="3">
        <f t="shared" si="69"/>
        <v>-3.5274061605230598</v>
      </c>
      <c r="DG129" s="3">
        <f t="shared" si="70"/>
        <v>4.0846631561269808E-3</v>
      </c>
      <c r="DH129" s="3">
        <f t="shared" si="71"/>
        <v>-0.83609790993549904</v>
      </c>
      <c r="DI129" s="3"/>
    </row>
    <row r="130" spans="1:113" x14ac:dyDescent="0.4">
      <c r="A130" s="18">
        <v>197402</v>
      </c>
      <c r="B130">
        <v>-0.31929999999999997</v>
      </c>
      <c r="C130">
        <v>-0.94169999999999998</v>
      </c>
      <c r="D130">
        <v>-0.45650000000000002</v>
      </c>
      <c r="E130">
        <v>0.14530000000000001</v>
      </c>
      <c r="F130">
        <v>0.96830000000000005</v>
      </c>
      <c r="G130">
        <v>0.31790000000000002</v>
      </c>
      <c r="H130">
        <v>1.3236000000000001</v>
      </c>
      <c r="I130">
        <v>1.1194</v>
      </c>
      <c r="J130">
        <v>1.8338000000000001</v>
      </c>
      <c r="K130">
        <v>3.8778999999999999</v>
      </c>
      <c r="L130">
        <v>-2.9906000000000001</v>
      </c>
      <c r="M130">
        <v>0.51900000000000002</v>
      </c>
      <c r="N130">
        <v>1.105</v>
      </c>
      <c r="O130">
        <v>0.30109999999999998</v>
      </c>
      <c r="P130">
        <v>2.3359999999999999</v>
      </c>
      <c r="Q130">
        <v>-2.3420999999999998</v>
      </c>
      <c r="R130">
        <v>0.86880000000000002</v>
      </c>
      <c r="S130">
        <v>2.4188000000000001</v>
      </c>
      <c r="T130">
        <v>2.0209999999999999</v>
      </c>
      <c r="U130">
        <v>3.7574999999999998</v>
      </c>
      <c r="V130">
        <v>-1.1648000000000001</v>
      </c>
      <c r="W130">
        <v>1.5781000000000001</v>
      </c>
      <c r="X130">
        <v>-0.86429999999999996</v>
      </c>
      <c r="Y130">
        <v>2.758</v>
      </c>
      <c r="Z130">
        <v>3.8127</v>
      </c>
      <c r="AB130">
        <v>-0.47</v>
      </c>
      <c r="AC130">
        <v>-0.18</v>
      </c>
      <c r="AD130">
        <v>2.81</v>
      </c>
      <c r="AF130">
        <v>0.57999999999999996</v>
      </c>
      <c r="AH130">
        <f t="shared" si="85"/>
        <v>-0.89929999999999999</v>
      </c>
      <c r="AI130">
        <f t="shared" si="85"/>
        <v>-1.5217000000000001</v>
      </c>
      <c r="AJ130">
        <f t="shared" si="85"/>
        <v>-1.0365</v>
      </c>
      <c r="AK130">
        <f t="shared" si="85"/>
        <v>-0.43469999999999998</v>
      </c>
      <c r="AL130">
        <f t="shared" si="85"/>
        <v>0.38830000000000009</v>
      </c>
      <c r="AM130">
        <f t="shared" si="84"/>
        <v>-0.26209999999999994</v>
      </c>
      <c r="AN130">
        <f t="shared" si="84"/>
        <v>0.74360000000000015</v>
      </c>
      <c r="AO130">
        <f t="shared" si="84"/>
        <v>0.53939999999999999</v>
      </c>
      <c r="AP130">
        <f t="shared" si="84"/>
        <v>1.2538</v>
      </c>
      <c r="AQ130">
        <f t="shared" si="84"/>
        <v>3.2978999999999998</v>
      </c>
      <c r="AR130">
        <f t="shared" si="84"/>
        <v>-3.5706000000000002</v>
      </c>
      <c r="AS130">
        <f t="shared" si="84"/>
        <v>-6.0999999999999943E-2</v>
      </c>
      <c r="AT130">
        <f t="shared" si="84"/>
        <v>0.52500000000000002</v>
      </c>
      <c r="AU130">
        <f t="shared" si="84"/>
        <v>-0.27889999999999998</v>
      </c>
      <c r="AV130">
        <f t="shared" si="79"/>
        <v>1.7559999999999998</v>
      </c>
      <c r="AW130">
        <f t="shared" si="79"/>
        <v>-2.9220999999999999</v>
      </c>
      <c r="AX130">
        <f t="shared" si="79"/>
        <v>0.28880000000000006</v>
      </c>
      <c r="AY130">
        <f t="shared" si="79"/>
        <v>1.8388</v>
      </c>
      <c r="AZ130">
        <f t="shared" si="79"/>
        <v>1.4409999999999998</v>
      </c>
      <c r="BA130">
        <f t="shared" si="78"/>
        <v>3.1774999999999998</v>
      </c>
      <c r="BB130">
        <f t="shared" si="78"/>
        <v>-1.7448000000000001</v>
      </c>
      <c r="BC130">
        <f t="shared" si="78"/>
        <v>0.9981000000000001</v>
      </c>
      <c r="BD130">
        <f t="shared" si="73"/>
        <v>-1.4442999999999999</v>
      </c>
      <c r="BE130">
        <f t="shared" si="73"/>
        <v>2.1779999999999999</v>
      </c>
      <c r="BF130">
        <f t="shared" si="73"/>
        <v>3.2326999999999999</v>
      </c>
      <c r="BH130">
        <f t="shared" si="46"/>
        <v>-5.3911384632261896</v>
      </c>
      <c r="BJ130" s="3">
        <f t="shared" si="83"/>
        <v>9.084770534551001E-2</v>
      </c>
      <c r="BK130" s="3">
        <f t="shared" si="83"/>
        <v>-1.1115401537736764</v>
      </c>
      <c r="BL130" s="3">
        <f t="shared" si="83"/>
        <v>-0.77237081293630006</v>
      </c>
      <c r="BM130" s="3">
        <f t="shared" si="83"/>
        <v>-0.39554300333759201</v>
      </c>
      <c r="BN130" s="3">
        <f t="shared" si="83"/>
        <v>0.28019736876533596</v>
      </c>
      <c r="BO130" s="3">
        <f t="shared" si="83"/>
        <v>0.63895969870398761</v>
      </c>
      <c r="BP130" s="3">
        <f t="shared" si="83"/>
        <v>1.1905755008250729</v>
      </c>
      <c r="BQ130" s="3">
        <f t="shared" si="83"/>
        <v>0.64831278945863313</v>
      </c>
      <c r="BR130" s="3">
        <f t="shared" si="83"/>
        <v>1.219428106677612</v>
      </c>
      <c r="BS130" s="3">
        <f t="shared" si="83"/>
        <v>3.2150563797062821</v>
      </c>
      <c r="BT130" s="3">
        <f t="shared" si="83"/>
        <v>-2.7904671237383951</v>
      </c>
      <c r="BU130" s="3">
        <f t="shared" si="82"/>
        <v>0.27055088515719133</v>
      </c>
      <c r="BV130" s="3">
        <f t="shared" si="82"/>
        <v>0.7271049060170387</v>
      </c>
      <c r="BW130" s="3">
        <f t="shared" si="82"/>
        <v>-0.29615864885614118</v>
      </c>
      <c r="BX130" s="3">
        <f t="shared" si="82"/>
        <v>1.6861508536861092</v>
      </c>
      <c r="BY130" s="3">
        <f t="shared" si="82"/>
        <v>-2.2834468346900998</v>
      </c>
      <c r="BZ130" s="3">
        <f t="shared" si="81"/>
        <v>0.87227872023907971</v>
      </c>
      <c r="CA130" s="3">
        <f t="shared" si="81"/>
        <v>2.1239072374939072</v>
      </c>
      <c r="CB130" s="3">
        <f t="shared" si="81"/>
        <v>1.4776129527934225</v>
      </c>
      <c r="CC130" s="3">
        <f t="shared" si="80"/>
        <v>3.1917841034817824</v>
      </c>
      <c r="CD130" s="3">
        <f t="shared" si="80"/>
        <v>-1.1748015805799867</v>
      </c>
      <c r="CE130" s="3">
        <f t="shared" si="80"/>
        <v>1.4873726461798944</v>
      </c>
      <c r="CF130" s="3">
        <f t="shared" si="76"/>
        <v>-1.0522995841112366</v>
      </c>
      <c r="CG130" s="3">
        <f t="shared" si="76"/>
        <v>2.3749265231459713</v>
      </c>
      <c r="CH130" s="3">
        <f t="shared" si="76"/>
        <v>3.3696703195917674</v>
      </c>
      <c r="CI130" s="3"/>
      <c r="CJ130" s="3">
        <f t="shared" si="47"/>
        <v>9.0847705345510205E-2</v>
      </c>
      <c r="CK130" s="3">
        <f t="shared" si="48"/>
        <v>-1.1115401537736767</v>
      </c>
      <c r="CL130" s="3">
        <f t="shared" si="49"/>
        <v>-0.77237081293629928</v>
      </c>
      <c r="CM130" s="3">
        <f t="shared" si="50"/>
        <v>-0.39554300333759157</v>
      </c>
      <c r="CN130" s="3">
        <f t="shared" si="51"/>
        <v>0.28019736876533491</v>
      </c>
      <c r="CO130" s="3">
        <f t="shared" si="52"/>
        <v>0.63895969870398761</v>
      </c>
      <c r="CP130" s="3">
        <f t="shared" si="53"/>
        <v>1.1905755008250738</v>
      </c>
      <c r="CQ130" s="3">
        <f t="shared" si="54"/>
        <v>0.64831278945863313</v>
      </c>
      <c r="CR130" s="3">
        <f t="shared" si="55"/>
        <v>1.219428106677612</v>
      </c>
      <c r="CS130" s="3">
        <f t="shared" si="56"/>
        <v>3.2150563797062808</v>
      </c>
      <c r="CT130" s="3">
        <f t="shared" si="57"/>
        <v>-2.7904671237383951</v>
      </c>
      <c r="CU130" s="3">
        <f t="shared" si="58"/>
        <v>0.27055088515719183</v>
      </c>
      <c r="CV130" s="3">
        <f t="shared" si="59"/>
        <v>0.72710490601703859</v>
      </c>
      <c r="CW130" s="3">
        <f t="shared" si="60"/>
        <v>-0.2961586488561409</v>
      </c>
      <c r="CX130" s="3">
        <f t="shared" si="61"/>
        <v>1.6861508536861101</v>
      </c>
      <c r="CY130" s="3">
        <f t="shared" si="62"/>
        <v>-2.2834468346900998</v>
      </c>
      <c r="CZ130" s="3">
        <f t="shared" si="63"/>
        <v>0.87227872023907982</v>
      </c>
      <c r="DA130" s="3">
        <f t="shared" si="64"/>
        <v>2.1239072374939076</v>
      </c>
      <c r="DB130" s="3">
        <f t="shared" si="65"/>
        <v>1.4776129527934228</v>
      </c>
      <c r="DC130" s="3">
        <f t="shared" si="66"/>
        <v>3.1917841034817815</v>
      </c>
      <c r="DD130" s="3">
        <f t="shared" si="67"/>
        <v>-1.1748015805799865</v>
      </c>
      <c r="DE130" s="3">
        <f t="shared" si="68"/>
        <v>1.4873726461798946</v>
      </c>
      <c r="DF130" s="3">
        <f t="shared" si="69"/>
        <v>-1.0522995841112368</v>
      </c>
      <c r="DG130" s="3">
        <f t="shared" si="70"/>
        <v>2.3749265231459713</v>
      </c>
      <c r="DH130" s="3">
        <f t="shared" si="71"/>
        <v>3.3696703195917679</v>
      </c>
      <c r="DI130" s="3"/>
    </row>
    <row r="131" spans="1:113" x14ac:dyDescent="0.4">
      <c r="A131" s="18">
        <v>197403</v>
      </c>
      <c r="B131">
        <v>0.2026</v>
      </c>
      <c r="C131">
        <v>-0.6512</v>
      </c>
      <c r="D131">
        <v>0.43280000000000002</v>
      </c>
      <c r="E131">
        <v>1.6314</v>
      </c>
      <c r="F131">
        <v>2.1305000000000001</v>
      </c>
      <c r="G131">
        <v>-1.4604999999999999</v>
      </c>
      <c r="H131">
        <v>1.796</v>
      </c>
      <c r="I131">
        <v>-1.6307</v>
      </c>
      <c r="J131">
        <v>-0.7954</v>
      </c>
      <c r="K131">
        <v>0.53669999999999995</v>
      </c>
      <c r="L131">
        <v>-1.3462000000000001</v>
      </c>
      <c r="M131">
        <v>-0.93269999999999997</v>
      </c>
      <c r="N131">
        <v>-3.0283000000000002</v>
      </c>
      <c r="O131">
        <v>-1.7712000000000001</v>
      </c>
      <c r="P131">
        <v>-1.0047999999999999</v>
      </c>
      <c r="Q131">
        <v>-2.6202000000000001</v>
      </c>
      <c r="R131">
        <v>-3.6326999999999998</v>
      </c>
      <c r="S131">
        <v>-4.7964000000000002</v>
      </c>
      <c r="T131">
        <v>-2.6629999999999998</v>
      </c>
      <c r="U131">
        <v>-2.4912000000000001</v>
      </c>
      <c r="V131">
        <v>-1.4126000000000001</v>
      </c>
      <c r="W131">
        <v>-3.7033</v>
      </c>
      <c r="X131">
        <v>-2.4348999999999998</v>
      </c>
      <c r="Y131">
        <v>-3.4735999999999998</v>
      </c>
      <c r="Z131">
        <v>-4.7587000000000002</v>
      </c>
      <c r="AB131">
        <v>-2.81</v>
      </c>
      <c r="AC131">
        <v>2.6</v>
      </c>
      <c r="AD131">
        <v>-0.32</v>
      </c>
      <c r="AF131">
        <v>0.56000000000000005</v>
      </c>
      <c r="AH131">
        <f t="shared" si="85"/>
        <v>-0.35740000000000005</v>
      </c>
      <c r="AI131">
        <f t="shared" si="85"/>
        <v>-1.2112000000000001</v>
      </c>
      <c r="AJ131">
        <f t="shared" si="85"/>
        <v>-0.12720000000000004</v>
      </c>
      <c r="AK131">
        <f t="shared" si="85"/>
        <v>1.0713999999999999</v>
      </c>
      <c r="AL131">
        <f t="shared" si="85"/>
        <v>1.5705</v>
      </c>
      <c r="AM131">
        <f t="shared" si="84"/>
        <v>-2.0205000000000002</v>
      </c>
      <c r="AN131">
        <f t="shared" si="84"/>
        <v>1.236</v>
      </c>
      <c r="AO131">
        <f t="shared" si="84"/>
        <v>-2.1907000000000001</v>
      </c>
      <c r="AP131">
        <f t="shared" si="84"/>
        <v>-1.3553999999999999</v>
      </c>
      <c r="AQ131">
        <f t="shared" si="84"/>
        <v>-2.3300000000000098E-2</v>
      </c>
      <c r="AR131">
        <f t="shared" si="84"/>
        <v>-1.9062000000000001</v>
      </c>
      <c r="AS131">
        <f t="shared" si="84"/>
        <v>-1.4927000000000001</v>
      </c>
      <c r="AT131">
        <f t="shared" si="84"/>
        <v>-3.5883000000000003</v>
      </c>
      <c r="AU131">
        <f t="shared" si="84"/>
        <v>-2.3311999999999999</v>
      </c>
      <c r="AV131">
        <f t="shared" si="79"/>
        <v>-1.5648</v>
      </c>
      <c r="AW131">
        <f t="shared" si="79"/>
        <v>-3.1802000000000001</v>
      </c>
      <c r="AX131">
        <f t="shared" si="79"/>
        <v>-4.1927000000000003</v>
      </c>
      <c r="AY131">
        <f t="shared" si="79"/>
        <v>-5.3564000000000007</v>
      </c>
      <c r="AZ131">
        <f t="shared" si="79"/>
        <v>-3.2229999999999999</v>
      </c>
      <c r="BA131">
        <f t="shared" si="78"/>
        <v>-3.0512000000000001</v>
      </c>
      <c r="BB131">
        <f t="shared" si="78"/>
        <v>-1.9726000000000001</v>
      </c>
      <c r="BC131">
        <f t="shared" si="78"/>
        <v>-4.2633000000000001</v>
      </c>
      <c r="BD131">
        <f t="shared" si="73"/>
        <v>-2.9948999999999999</v>
      </c>
      <c r="BE131">
        <f t="shared" si="73"/>
        <v>-4.0335999999999999</v>
      </c>
      <c r="BF131">
        <f t="shared" si="73"/>
        <v>-5.3186999999999998</v>
      </c>
      <c r="BH131">
        <f t="shared" si="46"/>
        <v>5.5707009870294</v>
      </c>
      <c r="BJ131" s="3">
        <f t="shared" si="83"/>
        <v>3.9622622964083183</v>
      </c>
      <c r="BK131" s="3">
        <f t="shared" si="83"/>
        <v>2.1130436021863135</v>
      </c>
      <c r="BL131" s="3">
        <f t="shared" si="83"/>
        <v>2.8387826392139472</v>
      </c>
      <c r="BM131" s="3">
        <f t="shared" si="83"/>
        <v>3.6203241163874518</v>
      </c>
      <c r="BN131" s="3">
        <f t="shared" si="83"/>
        <v>4.0388035010771173</v>
      </c>
      <c r="BO131" s="3">
        <f t="shared" si="83"/>
        <v>2.219850190583565</v>
      </c>
      <c r="BP131" s="3">
        <f t="shared" si="83"/>
        <v>4.5683514540350618</v>
      </c>
      <c r="BQ131" s="3">
        <f t="shared" si="83"/>
        <v>0.52483765789358117</v>
      </c>
      <c r="BR131" s="3">
        <f t="shared" si="83"/>
        <v>1.0224666973705028</v>
      </c>
      <c r="BS131" s="3">
        <f t="shared" si="83"/>
        <v>2.5276672108617397</v>
      </c>
      <c r="BT131" s="3">
        <f t="shared" si="83"/>
        <v>2.0455208748890614</v>
      </c>
      <c r="BU131" s="3">
        <f t="shared" si="82"/>
        <v>1.5581293584154499</v>
      </c>
      <c r="BV131" s="3">
        <f t="shared" si="82"/>
        <v>-0.96914980492707326</v>
      </c>
      <c r="BW131" s="3">
        <f t="shared" si="82"/>
        <v>-6.852009539958237E-2</v>
      </c>
      <c r="BX131" s="3">
        <f t="shared" si="82"/>
        <v>0.86351742453897273</v>
      </c>
      <c r="BY131" s="3">
        <f t="shared" si="82"/>
        <v>0.32212789912581563</v>
      </c>
      <c r="BZ131" s="3">
        <f t="shared" si="81"/>
        <v>-0.97049800891050308</v>
      </c>
      <c r="CA131" s="3">
        <f t="shared" si="81"/>
        <v>-2.6494687510012493</v>
      </c>
      <c r="CB131" s="3">
        <f t="shared" si="81"/>
        <v>-0.90371676802535195</v>
      </c>
      <c r="CC131" s="3">
        <f t="shared" si="80"/>
        <v>-0.51212474670483576</v>
      </c>
      <c r="CD131" s="3">
        <f t="shared" si="80"/>
        <v>0.94783774297807111</v>
      </c>
      <c r="CE131" s="3">
        <f t="shared" si="80"/>
        <v>-1.4769101943727878</v>
      </c>
      <c r="CF131" s="3">
        <f t="shared" si="76"/>
        <v>-0.57952828809901158</v>
      </c>
      <c r="CG131" s="3">
        <f t="shared" si="76"/>
        <v>-1.8801069689332426</v>
      </c>
      <c r="CH131" s="3">
        <f t="shared" si="76"/>
        <v>-3.1485174900955486</v>
      </c>
      <c r="CI131" s="3"/>
      <c r="CJ131" s="3">
        <f t="shared" si="47"/>
        <v>3.9622622964083183</v>
      </c>
      <c r="CK131" s="3">
        <f t="shared" si="48"/>
        <v>2.113043602186313</v>
      </c>
      <c r="CL131" s="3">
        <f t="shared" si="49"/>
        <v>2.8387826392139481</v>
      </c>
      <c r="CM131" s="3">
        <f t="shared" si="50"/>
        <v>3.6203241163874522</v>
      </c>
      <c r="CN131" s="3">
        <f t="shared" si="51"/>
        <v>4.0388035010771164</v>
      </c>
      <c r="CO131" s="3">
        <f t="shared" si="52"/>
        <v>2.219850190583565</v>
      </c>
      <c r="CP131" s="3">
        <f t="shared" si="53"/>
        <v>4.5683514540350627</v>
      </c>
      <c r="CQ131" s="3">
        <f t="shared" si="54"/>
        <v>0.52483765789358117</v>
      </c>
      <c r="CR131" s="3">
        <f t="shared" si="55"/>
        <v>1.0224666973705028</v>
      </c>
      <c r="CS131" s="3">
        <f t="shared" si="56"/>
        <v>2.5276672108617384</v>
      </c>
      <c r="CT131" s="3">
        <f t="shared" si="57"/>
        <v>2.0455208748890614</v>
      </c>
      <c r="CU131" s="3">
        <f t="shared" si="58"/>
        <v>1.5581293584154503</v>
      </c>
      <c r="CV131" s="3">
        <f t="shared" si="59"/>
        <v>-0.96914980492707337</v>
      </c>
      <c r="CW131" s="3">
        <f t="shared" si="60"/>
        <v>-6.8520095399582079E-2</v>
      </c>
      <c r="CX131" s="3">
        <f t="shared" si="61"/>
        <v>0.86351742453897373</v>
      </c>
      <c r="CY131" s="3">
        <f t="shared" si="62"/>
        <v>0.32212789912581563</v>
      </c>
      <c r="CZ131" s="3">
        <f t="shared" si="63"/>
        <v>-0.97049800891050297</v>
      </c>
      <c r="DA131" s="3">
        <f t="shared" si="64"/>
        <v>-2.6494687510012489</v>
      </c>
      <c r="DB131" s="3">
        <f t="shared" si="65"/>
        <v>-0.90371676802535184</v>
      </c>
      <c r="DC131" s="3">
        <f t="shared" si="66"/>
        <v>-0.51212474670483665</v>
      </c>
      <c r="DD131" s="3">
        <f t="shared" si="67"/>
        <v>0.94783774297807122</v>
      </c>
      <c r="DE131" s="3">
        <f t="shared" si="68"/>
        <v>-1.4769101943727876</v>
      </c>
      <c r="DF131" s="3">
        <f t="shared" si="69"/>
        <v>-0.57952828809901169</v>
      </c>
      <c r="DG131" s="3">
        <f t="shared" si="70"/>
        <v>-1.8801069689332426</v>
      </c>
      <c r="DH131" s="3">
        <f t="shared" si="71"/>
        <v>-3.1485174900955482</v>
      </c>
      <c r="DI131" s="3"/>
    </row>
    <row r="132" spans="1:113" x14ac:dyDescent="0.4">
      <c r="A132" s="18">
        <v>197404</v>
      </c>
      <c r="B132">
        <v>-4.4965999999999999</v>
      </c>
      <c r="C132">
        <v>-5.8963000000000001</v>
      </c>
      <c r="D132">
        <v>-5.5941000000000001</v>
      </c>
      <c r="E132">
        <v>-5.2327000000000004</v>
      </c>
      <c r="F132">
        <v>-4.0967000000000002</v>
      </c>
      <c r="G132">
        <v>-8.3684999999999992</v>
      </c>
      <c r="H132">
        <v>-6.2857000000000003</v>
      </c>
      <c r="I132">
        <v>-6.0708000000000002</v>
      </c>
      <c r="J132">
        <v>-3.7090999999999998</v>
      </c>
      <c r="K132">
        <v>-3.2845</v>
      </c>
      <c r="L132">
        <v>-6.3676000000000004</v>
      </c>
      <c r="M132">
        <v>-7.0006000000000004</v>
      </c>
      <c r="N132">
        <v>-4.0301999999999998</v>
      </c>
      <c r="O132">
        <v>-5.6547000000000001</v>
      </c>
      <c r="P132">
        <v>-2.3637000000000001</v>
      </c>
      <c r="Q132">
        <v>-6.9543999999999997</v>
      </c>
      <c r="R132">
        <v>-6.9953000000000003</v>
      </c>
      <c r="S132">
        <v>-5.9953000000000003</v>
      </c>
      <c r="T132">
        <v>-6.5137999999999998</v>
      </c>
      <c r="U132">
        <v>-1.6420999999999999</v>
      </c>
      <c r="V132">
        <v>-2.7259000000000002</v>
      </c>
      <c r="W132">
        <v>-4.8314000000000004</v>
      </c>
      <c r="X132">
        <v>-5.0086000000000004</v>
      </c>
      <c r="Y132">
        <v>-6.1033999999999997</v>
      </c>
      <c r="Z132">
        <v>-5.4214000000000002</v>
      </c>
      <c r="AB132">
        <v>-5.29</v>
      </c>
      <c r="AC132">
        <v>-0.74</v>
      </c>
      <c r="AD132">
        <v>0.85</v>
      </c>
      <c r="AF132">
        <v>0.75</v>
      </c>
      <c r="AH132">
        <f t="shared" si="85"/>
        <v>-5.2465999999999999</v>
      </c>
      <c r="AI132">
        <f t="shared" si="85"/>
        <v>-6.6463000000000001</v>
      </c>
      <c r="AJ132">
        <f t="shared" si="85"/>
        <v>-6.3441000000000001</v>
      </c>
      <c r="AK132">
        <f t="shared" si="85"/>
        <v>-5.9827000000000004</v>
      </c>
      <c r="AL132">
        <f t="shared" si="85"/>
        <v>-4.8467000000000002</v>
      </c>
      <c r="AM132">
        <f t="shared" si="84"/>
        <v>-9.1184999999999992</v>
      </c>
      <c r="AN132">
        <f t="shared" si="84"/>
        <v>-7.0357000000000003</v>
      </c>
      <c r="AO132">
        <f t="shared" si="84"/>
        <v>-6.8208000000000002</v>
      </c>
      <c r="AP132">
        <f t="shared" si="84"/>
        <v>-4.4590999999999994</v>
      </c>
      <c r="AQ132">
        <f t="shared" si="84"/>
        <v>-4.0344999999999995</v>
      </c>
      <c r="AR132">
        <f t="shared" si="84"/>
        <v>-7.1176000000000004</v>
      </c>
      <c r="AS132">
        <f t="shared" si="84"/>
        <v>-7.7506000000000004</v>
      </c>
      <c r="AT132">
        <f t="shared" si="84"/>
        <v>-4.7801999999999998</v>
      </c>
      <c r="AU132">
        <f t="shared" si="84"/>
        <v>-6.4047000000000001</v>
      </c>
      <c r="AV132">
        <f t="shared" si="79"/>
        <v>-3.1137000000000001</v>
      </c>
      <c r="AW132">
        <f t="shared" si="79"/>
        <v>-7.7043999999999997</v>
      </c>
      <c r="AX132">
        <f t="shared" si="79"/>
        <v>-7.7453000000000003</v>
      </c>
      <c r="AY132">
        <f t="shared" si="79"/>
        <v>-6.7453000000000003</v>
      </c>
      <c r="AZ132">
        <f t="shared" si="79"/>
        <v>-7.2637999999999998</v>
      </c>
      <c r="BA132">
        <f t="shared" si="78"/>
        <v>-2.3921000000000001</v>
      </c>
      <c r="BB132">
        <f t="shared" si="78"/>
        <v>-3.4759000000000002</v>
      </c>
      <c r="BC132">
        <f t="shared" si="78"/>
        <v>-5.5814000000000004</v>
      </c>
      <c r="BD132">
        <f t="shared" si="73"/>
        <v>-5.7586000000000004</v>
      </c>
      <c r="BE132">
        <f t="shared" si="73"/>
        <v>-6.8533999999999997</v>
      </c>
      <c r="BF132">
        <f t="shared" si="73"/>
        <v>-6.1714000000000002</v>
      </c>
      <c r="BH132">
        <f t="shared" ref="BH132:BH195" si="86">INDEX(LINEST(AH132:BF132,$AH$368:$BF$368,1,1),1,1)</f>
        <v>-3.1062282355129129</v>
      </c>
      <c r="BJ132" s="3">
        <f t="shared" si="83"/>
        <v>2.6017786151415514</v>
      </c>
      <c r="BK132" s="3">
        <f t="shared" si="83"/>
        <v>-0.23362575047147516</v>
      </c>
      <c r="BL132" s="3">
        <f t="shared" si="83"/>
        <v>-0.51461455679775714</v>
      </c>
      <c r="BM132" s="3">
        <f t="shared" si="83"/>
        <v>-0.7738517567244676</v>
      </c>
      <c r="BN132" s="3">
        <f t="shared" si="83"/>
        <v>0.35215359002293756</v>
      </c>
      <c r="BO132" s="3">
        <f t="shared" si="83"/>
        <v>-1.3390727069115833</v>
      </c>
      <c r="BP132" s="3">
        <f t="shared" si="83"/>
        <v>-0.64534326222101868</v>
      </c>
      <c r="BQ132" s="3">
        <f t="shared" si="83"/>
        <v>-1.3426855584659609</v>
      </c>
      <c r="BR132" s="3">
        <f t="shared" si="83"/>
        <v>0.47532725502792594</v>
      </c>
      <c r="BS132" s="3">
        <f t="shared" si="83"/>
        <v>1.3078564678128242</v>
      </c>
      <c r="BT132" s="3">
        <f t="shared" si="83"/>
        <v>0.19546200163952765</v>
      </c>
      <c r="BU132" s="3">
        <f t="shared" si="82"/>
        <v>-1.8178002938578492</v>
      </c>
      <c r="BV132" s="3">
        <f t="shared" si="82"/>
        <v>0.40060503133728709</v>
      </c>
      <c r="BW132" s="3">
        <f t="shared" si="82"/>
        <v>-1.7256749618216904</v>
      </c>
      <c r="BX132" s="3">
        <f t="shared" si="82"/>
        <v>1.9622469526223481</v>
      </c>
      <c r="BY132" s="3">
        <f t="shared" si="82"/>
        <v>-1.1670664000778288</v>
      </c>
      <c r="BZ132" s="3">
        <f t="shared" si="81"/>
        <v>-1.726502405616043</v>
      </c>
      <c r="CA132" s="3">
        <f t="shared" si="81"/>
        <v>-1.4716492858166283</v>
      </c>
      <c r="CB132" s="3">
        <f t="shared" si="81"/>
        <v>-2.5252764721409759</v>
      </c>
      <c r="CC132" s="3">
        <f t="shared" si="80"/>
        <v>2.8228222838666115</v>
      </c>
      <c r="CD132" s="3">
        <f t="shared" si="80"/>
        <v>1.9356016414498587</v>
      </c>
      <c r="CE132" s="3">
        <f t="shared" si="80"/>
        <v>-0.36045867495853567</v>
      </c>
      <c r="CF132" s="3">
        <f t="shared" si="76"/>
        <v>-1.1988005897612695</v>
      </c>
      <c r="CG132" s="3">
        <f t="shared" si="76"/>
        <v>-2.62628092635053</v>
      </c>
      <c r="CH132" s="3">
        <f t="shared" si="76"/>
        <v>-1.8463601260034741</v>
      </c>
      <c r="CI132" s="3"/>
      <c r="CJ132" s="3">
        <f t="shared" ref="CJ132:CJ195" si="87">BJ132 - AVERAGE(BJ$3:BJ$362)</f>
        <v>2.6017786151415514</v>
      </c>
      <c r="CK132" s="3">
        <f t="shared" ref="CK132:CK195" si="88">BK132 - AVERAGE(BK$3:BK$362)</f>
        <v>-0.23362575047147546</v>
      </c>
      <c r="CL132" s="3">
        <f t="shared" ref="CL132:CL195" si="89">BL132 - AVERAGE(BL$3:BL$362)</f>
        <v>-0.51461455679775636</v>
      </c>
      <c r="CM132" s="3">
        <f t="shared" ref="CM132:CM195" si="90">BM132 - AVERAGE(BM$3:BM$362)</f>
        <v>-0.77385175672446715</v>
      </c>
      <c r="CN132" s="3">
        <f t="shared" ref="CN132:CN195" si="91">BN132 - AVERAGE(BN$3:BN$362)</f>
        <v>0.3521535900229365</v>
      </c>
      <c r="CO132" s="3">
        <f t="shared" ref="CO132:CO195" si="92">BO132 - AVERAGE(BO$3:BO$362)</f>
        <v>-1.3390727069115833</v>
      </c>
      <c r="CP132" s="3">
        <f t="shared" ref="CP132:CP195" si="93">BP132 - AVERAGE(BP$3:BP$362)</f>
        <v>-0.6453432622210179</v>
      </c>
      <c r="CQ132" s="3">
        <f t="shared" ref="CQ132:CQ195" si="94">BQ132 - AVERAGE(BQ$3:BQ$362)</f>
        <v>-1.3426855584659609</v>
      </c>
      <c r="CR132" s="3">
        <f t="shared" ref="CR132:CR195" si="95">BR132 - AVERAGE(BR$3:BR$362)</f>
        <v>0.47532725502792605</v>
      </c>
      <c r="CS132" s="3">
        <f t="shared" ref="CS132:CS195" si="96">BS132 - AVERAGE(BS$3:BS$362)</f>
        <v>1.3078564678128226</v>
      </c>
      <c r="CT132" s="3">
        <f t="shared" ref="CT132:CT195" si="97">BT132 - AVERAGE(BT$3:BT$362)</f>
        <v>0.19546200163952768</v>
      </c>
      <c r="CU132" s="3">
        <f t="shared" ref="CU132:CU195" si="98">BU132 - AVERAGE(BU$3:BU$362)</f>
        <v>-1.8178002938578488</v>
      </c>
      <c r="CV132" s="3">
        <f t="shared" ref="CV132:CV195" si="99">BV132 - AVERAGE(BV$3:BV$362)</f>
        <v>0.40060503133728698</v>
      </c>
      <c r="CW132" s="3">
        <f t="shared" ref="CW132:CW195" si="100">BW132 - AVERAGE(BW$3:BW$362)</f>
        <v>-1.7256749618216902</v>
      </c>
      <c r="CX132" s="3">
        <f t="shared" ref="CX132:CX195" si="101">BX132 - AVERAGE(BX$3:BX$362)</f>
        <v>1.9622469526223489</v>
      </c>
      <c r="CY132" s="3">
        <f t="shared" ref="CY132:CY195" si="102">BY132 - AVERAGE(BY$3:BY$362)</f>
        <v>-1.1670664000778288</v>
      </c>
      <c r="CZ132" s="3">
        <f t="shared" ref="CZ132:CZ195" si="103">BZ132 - AVERAGE(BZ$3:BZ$362)</f>
        <v>-1.7265024056160427</v>
      </c>
      <c r="DA132" s="3">
        <f t="shared" ref="DA132:DA195" si="104">CA132 - AVERAGE(CA$3:CA$362)</f>
        <v>-1.4716492858166281</v>
      </c>
      <c r="DB132" s="3">
        <f t="shared" ref="DB132:DB195" si="105">CB132 - AVERAGE(CB$3:CB$362)</f>
        <v>-2.5252764721409759</v>
      </c>
      <c r="DC132" s="3">
        <f t="shared" ref="DC132:DC195" si="106">CC132 - AVERAGE(CC$3:CC$362)</f>
        <v>2.8228222838666106</v>
      </c>
      <c r="DD132" s="3">
        <f t="shared" ref="DD132:DD195" si="107">CD132 - AVERAGE(CD$3:CD$362)</f>
        <v>1.9356016414498589</v>
      </c>
      <c r="DE132" s="3">
        <f t="shared" ref="DE132:DE195" si="108">CE132 - AVERAGE(CE$3:CE$362)</f>
        <v>-0.3604586749585354</v>
      </c>
      <c r="DF132" s="3">
        <f t="shared" ref="DF132:DF195" si="109">CF132 - AVERAGE(CF$3:CF$362)</f>
        <v>-1.1988005897612697</v>
      </c>
      <c r="DG132" s="3">
        <f t="shared" ref="DG132:DG195" si="110">CG132 - AVERAGE(CG$3:CG$362)</f>
        <v>-2.62628092635053</v>
      </c>
      <c r="DH132" s="3">
        <f t="shared" ref="DH132:DH195" si="111">CH132 - AVERAGE(CH$3:CH$362)</f>
        <v>-1.8463601260034737</v>
      </c>
      <c r="DI132" s="3"/>
    </row>
    <row r="133" spans="1:113" x14ac:dyDescent="0.4">
      <c r="A133" s="18">
        <v>197405</v>
      </c>
      <c r="B133">
        <v>-8.1304999999999996</v>
      </c>
      <c r="C133">
        <v>-7.4053000000000004</v>
      </c>
      <c r="D133">
        <v>-7.9888000000000003</v>
      </c>
      <c r="E133">
        <v>-6.9013</v>
      </c>
      <c r="F133">
        <v>-6.3475999999999999</v>
      </c>
      <c r="G133">
        <v>-6.3185000000000002</v>
      </c>
      <c r="H133">
        <v>-7.9241999999999999</v>
      </c>
      <c r="I133">
        <v>-7.6308999999999996</v>
      </c>
      <c r="J133">
        <v>-7.4424999999999999</v>
      </c>
      <c r="K133">
        <v>-7.4867999999999997</v>
      </c>
      <c r="L133">
        <v>-7.4096000000000002</v>
      </c>
      <c r="M133">
        <v>-8.8999000000000006</v>
      </c>
      <c r="N133">
        <v>-6.4363000000000001</v>
      </c>
      <c r="O133">
        <v>-7.4767999999999999</v>
      </c>
      <c r="P133">
        <v>-8.2956000000000003</v>
      </c>
      <c r="Q133">
        <v>-6.1299000000000001</v>
      </c>
      <c r="R133">
        <v>-8.7148000000000003</v>
      </c>
      <c r="S133">
        <v>-5.3960999999999997</v>
      </c>
      <c r="T133">
        <v>-5.7436999999999996</v>
      </c>
      <c r="U133">
        <v>-7.7572999999999999</v>
      </c>
      <c r="V133">
        <v>-0.86250000000000004</v>
      </c>
      <c r="W133">
        <v>-3.2795999999999998</v>
      </c>
      <c r="X133">
        <v>-5.6402000000000001</v>
      </c>
      <c r="Y133">
        <v>-3.3294000000000001</v>
      </c>
      <c r="Z133">
        <v>-7.8041999999999998</v>
      </c>
      <c r="AB133">
        <v>-4.68</v>
      </c>
      <c r="AC133">
        <v>-2.96</v>
      </c>
      <c r="AD133">
        <v>-2.02</v>
      </c>
      <c r="AF133">
        <v>0.75</v>
      </c>
      <c r="AH133">
        <f t="shared" si="85"/>
        <v>-8.8804999999999996</v>
      </c>
      <c r="AI133">
        <f t="shared" si="85"/>
        <v>-8.1553000000000004</v>
      </c>
      <c r="AJ133">
        <f t="shared" si="85"/>
        <v>-8.7388000000000012</v>
      </c>
      <c r="AK133">
        <f t="shared" si="85"/>
        <v>-7.6513</v>
      </c>
      <c r="AL133">
        <f t="shared" si="85"/>
        <v>-7.0975999999999999</v>
      </c>
      <c r="AM133">
        <f t="shared" si="84"/>
        <v>-7.0685000000000002</v>
      </c>
      <c r="AN133">
        <f t="shared" si="84"/>
        <v>-8.674199999999999</v>
      </c>
      <c r="AO133">
        <f t="shared" si="84"/>
        <v>-8.3809000000000005</v>
      </c>
      <c r="AP133">
        <f t="shared" si="84"/>
        <v>-8.192499999999999</v>
      </c>
      <c r="AQ133">
        <f t="shared" si="84"/>
        <v>-8.2367999999999988</v>
      </c>
      <c r="AR133">
        <f t="shared" si="84"/>
        <v>-8.1596000000000011</v>
      </c>
      <c r="AS133">
        <f t="shared" si="84"/>
        <v>-9.6499000000000006</v>
      </c>
      <c r="AT133">
        <f t="shared" si="84"/>
        <v>-7.1863000000000001</v>
      </c>
      <c r="AU133">
        <f t="shared" si="84"/>
        <v>-8.2268000000000008</v>
      </c>
      <c r="AV133">
        <f t="shared" si="79"/>
        <v>-9.0456000000000003</v>
      </c>
      <c r="AW133">
        <f t="shared" si="79"/>
        <v>-6.8799000000000001</v>
      </c>
      <c r="AX133">
        <f t="shared" si="79"/>
        <v>-9.4648000000000003</v>
      </c>
      <c r="AY133">
        <f t="shared" si="79"/>
        <v>-6.1460999999999997</v>
      </c>
      <c r="AZ133">
        <f t="shared" si="79"/>
        <v>-6.4936999999999996</v>
      </c>
      <c r="BA133">
        <f t="shared" si="78"/>
        <v>-8.5073000000000008</v>
      </c>
      <c r="BB133">
        <f t="shared" si="78"/>
        <v>-1.6125</v>
      </c>
      <c r="BC133">
        <f t="shared" si="78"/>
        <v>-4.0296000000000003</v>
      </c>
      <c r="BD133">
        <f t="shared" si="73"/>
        <v>-6.3902000000000001</v>
      </c>
      <c r="BE133">
        <f t="shared" si="73"/>
        <v>-4.0793999999999997</v>
      </c>
      <c r="BF133">
        <f t="shared" si="73"/>
        <v>-8.5541999999999998</v>
      </c>
      <c r="BH133">
        <f t="shared" si="86"/>
        <v>-4.8471828470951781</v>
      </c>
      <c r="BJ133" s="3">
        <f t="shared" si="83"/>
        <v>-1.9000717697081555</v>
      </c>
      <c r="BK133" s="3">
        <f t="shared" si="83"/>
        <v>-2.5022800629225843</v>
      </c>
      <c r="BL133" s="3">
        <f t="shared" si="83"/>
        <v>-3.6136438755206859</v>
      </c>
      <c r="BM133" s="3">
        <f t="shared" si="83"/>
        <v>-3.0967072879348425</v>
      </c>
      <c r="BN133" s="3">
        <f t="shared" si="83"/>
        <v>-2.5703736495968004</v>
      </c>
      <c r="BO133" s="3">
        <f t="shared" si="83"/>
        <v>-0.15957151035027728</v>
      </c>
      <c r="BP133" s="3">
        <f t="shared" si="83"/>
        <v>-3.0360139166902878</v>
      </c>
      <c r="BQ133" s="3">
        <f t="shared" si="83"/>
        <v>-3.5822903318613974</v>
      </c>
      <c r="BR133" s="3">
        <f t="shared" si="83"/>
        <v>-3.8869041724603921</v>
      </c>
      <c r="BS133" s="3">
        <f t="shared" si="83"/>
        <v>-3.5810352445824014</v>
      </c>
      <c r="BT133" s="3">
        <f t="shared" si="83"/>
        <v>-1.6733194851821613</v>
      </c>
      <c r="BU133" s="3">
        <f t="shared" si="82"/>
        <v>-4.4259720326132079</v>
      </c>
      <c r="BV133" s="3">
        <f t="shared" si="82"/>
        <v>-2.6355794243567701</v>
      </c>
      <c r="BW133" s="3">
        <f t="shared" si="82"/>
        <v>-4.142117918064641</v>
      </c>
      <c r="BX133" s="3">
        <f t="shared" si="82"/>
        <v>-4.6208845038820314</v>
      </c>
      <c r="BY133" s="3">
        <f t="shared" si="82"/>
        <v>-1.0890798990640302</v>
      </c>
      <c r="BZ133" s="3">
        <f t="shared" si="81"/>
        <v>-4.1338747112650838</v>
      </c>
      <c r="CA133" s="3">
        <f t="shared" si="81"/>
        <v>-1.5037794768499424</v>
      </c>
      <c r="CB133" s="3">
        <f t="shared" si="81"/>
        <v>-2.3502315449189881</v>
      </c>
      <c r="CC133" s="3">
        <f t="shared" si="80"/>
        <v>-3.9505497680078179</v>
      </c>
      <c r="CD133" s="3">
        <f t="shared" si="80"/>
        <v>3.1862802793257501</v>
      </c>
      <c r="CE133" s="3">
        <f t="shared" si="80"/>
        <v>0.59252018518553928</v>
      </c>
      <c r="CF133" s="3">
        <f t="shared" si="76"/>
        <v>-2.3578606284653114</v>
      </c>
      <c r="CG133" s="3">
        <f t="shared" si="76"/>
        <v>-0.36232604166321369</v>
      </c>
      <c r="CH133" s="3">
        <f t="shared" si="76"/>
        <v>-4.7591855260422511</v>
      </c>
      <c r="CI133" s="3"/>
      <c r="CJ133" s="3">
        <f t="shared" si="87"/>
        <v>-1.9000717697081553</v>
      </c>
      <c r="CK133" s="3">
        <f t="shared" si="88"/>
        <v>-2.5022800629225848</v>
      </c>
      <c r="CL133" s="3">
        <f t="shared" si="89"/>
        <v>-3.613643875520685</v>
      </c>
      <c r="CM133" s="3">
        <f t="shared" si="90"/>
        <v>-3.0967072879348421</v>
      </c>
      <c r="CN133" s="3">
        <f t="shared" si="91"/>
        <v>-2.5703736495968013</v>
      </c>
      <c r="CO133" s="3">
        <f t="shared" si="92"/>
        <v>-0.15957151035027722</v>
      </c>
      <c r="CP133" s="3">
        <f t="shared" si="93"/>
        <v>-3.0360139166902869</v>
      </c>
      <c r="CQ133" s="3">
        <f t="shared" si="94"/>
        <v>-3.5822903318613974</v>
      </c>
      <c r="CR133" s="3">
        <f t="shared" si="95"/>
        <v>-3.8869041724603921</v>
      </c>
      <c r="CS133" s="3">
        <f t="shared" si="96"/>
        <v>-3.5810352445824027</v>
      </c>
      <c r="CT133" s="3">
        <f t="shared" si="97"/>
        <v>-1.6733194851821613</v>
      </c>
      <c r="CU133" s="3">
        <f t="shared" si="98"/>
        <v>-4.425972032613207</v>
      </c>
      <c r="CV133" s="3">
        <f t="shared" si="99"/>
        <v>-2.6355794243567701</v>
      </c>
      <c r="CW133" s="3">
        <f t="shared" si="100"/>
        <v>-4.142117918064641</v>
      </c>
      <c r="CX133" s="3">
        <f t="shared" si="101"/>
        <v>-4.6208845038820305</v>
      </c>
      <c r="CY133" s="3">
        <f t="shared" si="102"/>
        <v>-1.0890798990640302</v>
      </c>
      <c r="CZ133" s="3">
        <f t="shared" si="103"/>
        <v>-4.1338747112650838</v>
      </c>
      <c r="DA133" s="3">
        <f t="shared" si="104"/>
        <v>-1.5037794768499422</v>
      </c>
      <c r="DB133" s="3">
        <f t="shared" si="105"/>
        <v>-2.3502315449189881</v>
      </c>
      <c r="DC133" s="3">
        <f t="shared" si="106"/>
        <v>-3.9505497680078188</v>
      </c>
      <c r="DD133" s="3">
        <f t="shared" si="107"/>
        <v>3.1862802793257501</v>
      </c>
      <c r="DE133" s="3">
        <f t="shared" si="108"/>
        <v>0.59252018518553951</v>
      </c>
      <c r="DF133" s="3">
        <f t="shared" si="109"/>
        <v>-2.3578606284653114</v>
      </c>
      <c r="DG133" s="3">
        <f t="shared" si="110"/>
        <v>-0.36232604166321375</v>
      </c>
      <c r="DH133" s="3">
        <f t="shared" si="111"/>
        <v>-4.7591855260422511</v>
      </c>
      <c r="DI133" s="3"/>
    </row>
    <row r="134" spans="1:113" x14ac:dyDescent="0.4">
      <c r="A134" s="18">
        <v>197406</v>
      </c>
      <c r="B134">
        <v>-3.5407999999999999</v>
      </c>
      <c r="C134">
        <v>-3.3075000000000001</v>
      </c>
      <c r="D134">
        <v>-2.4293</v>
      </c>
      <c r="E134">
        <v>-2.1315</v>
      </c>
      <c r="F134">
        <v>-1.6315</v>
      </c>
      <c r="G134">
        <v>-3.7429999999999999</v>
      </c>
      <c r="H134">
        <v>-3.6707999999999998</v>
      </c>
      <c r="I134">
        <v>-2.6168</v>
      </c>
      <c r="J134">
        <v>-0.64190000000000003</v>
      </c>
      <c r="K134">
        <v>-0.57779999999999998</v>
      </c>
      <c r="L134">
        <v>-4.0079000000000002</v>
      </c>
      <c r="M134">
        <v>-2.7864</v>
      </c>
      <c r="N134">
        <v>-3.2178</v>
      </c>
      <c r="O134">
        <v>-4.5060000000000002</v>
      </c>
      <c r="P134">
        <v>-0.46079999999999999</v>
      </c>
      <c r="Q134">
        <v>-2.8395999999999999</v>
      </c>
      <c r="R134">
        <v>-3.3302</v>
      </c>
      <c r="S134">
        <v>-2.3902999999999999</v>
      </c>
      <c r="T134">
        <v>-5.9055999999999997</v>
      </c>
      <c r="U134">
        <v>-3.2488999999999999</v>
      </c>
      <c r="V134">
        <v>-1.4834000000000001</v>
      </c>
      <c r="W134">
        <v>-3.1395</v>
      </c>
      <c r="X134">
        <v>-1.7587999999999999</v>
      </c>
      <c r="Y134">
        <v>-2.0169000000000001</v>
      </c>
      <c r="Z134">
        <v>1.5699000000000001</v>
      </c>
      <c r="AB134">
        <v>-2.83</v>
      </c>
      <c r="AC134">
        <v>-0.17</v>
      </c>
      <c r="AD134">
        <v>0.77</v>
      </c>
      <c r="AF134">
        <v>0.6</v>
      </c>
      <c r="AH134">
        <f t="shared" si="85"/>
        <v>-4.1407999999999996</v>
      </c>
      <c r="AI134">
        <f t="shared" si="85"/>
        <v>-3.9075000000000002</v>
      </c>
      <c r="AJ134">
        <f t="shared" si="85"/>
        <v>-3.0293000000000001</v>
      </c>
      <c r="AK134">
        <f t="shared" si="85"/>
        <v>-2.7315</v>
      </c>
      <c r="AL134">
        <f t="shared" si="85"/>
        <v>-2.2315</v>
      </c>
      <c r="AM134">
        <f t="shared" si="84"/>
        <v>-4.343</v>
      </c>
      <c r="AN134">
        <f t="shared" si="84"/>
        <v>-4.2707999999999995</v>
      </c>
      <c r="AO134">
        <f t="shared" si="84"/>
        <v>-3.2168000000000001</v>
      </c>
      <c r="AP134">
        <f t="shared" si="84"/>
        <v>-1.2419</v>
      </c>
      <c r="AQ134">
        <f t="shared" si="84"/>
        <v>-1.1778</v>
      </c>
      <c r="AR134">
        <f t="shared" si="84"/>
        <v>-4.6078999999999999</v>
      </c>
      <c r="AS134">
        <f t="shared" si="84"/>
        <v>-3.3864000000000001</v>
      </c>
      <c r="AT134">
        <f t="shared" si="84"/>
        <v>-3.8178000000000001</v>
      </c>
      <c r="AU134">
        <f t="shared" si="84"/>
        <v>-5.1059999999999999</v>
      </c>
      <c r="AV134">
        <f t="shared" si="79"/>
        <v>-1.0608</v>
      </c>
      <c r="AW134">
        <f t="shared" si="79"/>
        <v>-3.4396</v>
      </c>
      <c r="AX134">
        <f t="shared" si="79"/>
        <v>-3.9302000000000001</v>
      </c>
      <c r="AY134">
        <f t="shared" si="79"/>
        <v>-2.9903</v>
      </c>
      <c r="AZ134">
        <f t="shared" si="79"/>
        <v>-6.5055999999999994</v>
      </c>
      <c r="BA134">
        <f t="shared" si="78"/>
        <v>-3.8489</v>
      </c>
      <c r="BB134">
        <f t="shared" si="78"/>
        <v>-2.0834000000000001</v>
      </c>
      <c r="BC134">
        <f t="shared" si="78"/>
        <v>-3.7395</v>
      </c>
      <c r="BD134">
        <f t="shared" si="73"/>
        <v>-2.3588</v>
      </c>
      <c r="BE134">
        <f t="shared" si="73"/>
        <v>-2.6169000000000002</v>
      </c>
      <c r="BF134">
        <f t="shared" si="73"/>
        <v>0.9699000000000001</v>
      </c>
      <c r="BH134">
        <f t="shared" si="86"/>
        <v>-3.6865434334039122</v>
      </c>
      <c r="BJ134" s="3">
        <f t="shared" si="83"/>
        <v>0.20731968607552265</v>
      </c>
      <c r="BK134" s="3">
        <f t="shared" si="83"/>
        <v>-0.55834969904479781</v>
      </c>
      <c r="BL134" s="3">
        <f t="shared" si="83"/>
        <v>-4.0224596237759869E-2</v>
      </c>
      <c r="BM134" s="3">
        <f t="shared" si="83"/>
        <v>-0.16112488258925728</v>
      </c>
      <c r="BN134" s="3">
        <f t="shared" si="83"/>
        <v>0.25882406631055144</v>
      </c>
      <c r="BO134" s="3">
        <f t="shared" si="83"/>
        <v>-7.4108865041395688E-2</v>
      </c>
      <c r="BP134" s="3">
        <f t="shared" si="83"/>
        <v>-0.91378721303151877</v>
      </c>
      <c r="BQ134" s="3">
        <f t="shared" si="83"/>
        <v>-0.47898349707706034</v>
      </c>
      <c r="BR134" s="3">
        <f t="shared" si="83"/>
        <v>1.1565841212225789</v>
      </c>
      <c r="BS134" s="3">
        <f t="shared" si="83"/>
        <v>1.3956784145468295</v>
      </c>
      <c r="BT134" s="3">
        <f t="shared" si="83"/>
        <v>-0.62907153537907945</v>
      </c>
      <c r="BU134" s="3">
        <f t="shared" si="82"/>
        <v>-0.31232894523191534</v>
      </c>
      <c r="BV134" s="3">
        <f t="shared" si="82"/>
        <v>-1.1779912981830059</v>
      </c>
      <c r="BW134" s="3">
        <f t="shared" si="82"/>
        <v>-2.8238334410965349</v>
      </c>
      <c r="BX134" s="3">
        <f t="shared" si="82"/>
        <v>1.3888692755719032</v>
      </c>
      <c r="BY134" s="3">
        <f t="shared" si="82"/>
        <v>8.7203751551593101E-2</v>
      </c>
      <c r="BZ134" s="3">
        <f t="shared" si="81"/>
        <v>-0.68544481856135375</v>
      </c>
      <c r="CA134" s="3">
        <f t="shared" si="81"/>
        <v>-0.26266940047556675</v>
      </c>
      <c r="CB134" s="3">
        <f t="shared" si="81"/>
        <v>-4.1668067656391869</v>
      </c>
      <c r="CC134" s="3">
        <f t="shared" si="80"/>
        <v>-1.2882453351679692</v>
      </c>
      <c r="CD134" s="3">
        <f t="shared" si="80"/>
        <v>0.85712696796574717</v>
      </c>
      <c r="CE134" s="3">
        <f t="shared" si="80"/>
        <v>-0.93347671437751112</v>
      </c>
      <c r="CF134" s="3">
        <f t="shared" si="76"/>
        <v>7.3865483661776477E-2</v>
      </c>
      <c r="CG134" s="3">
        <f t="shared" si="76"/>
        <v>-0.44668417826725371</v>
      </c>
      <c r="CH134" s="3">
        <f t="shared" si="76"/>
        <v>3.1574603918729354</v>
      </c>
      <c r="CI134" s="3"/>
      <c r="CJ134" s="3">
        <f t="shared" si="87"/>
        <v>0.20731968607552284</v>
      </c>
      <c r="CK134" s="3">
        <f t="shared" si="88"/>
        <v>-0.55834969904479814</v>
      </c>
      <c r="CL134" s="3">
        <f t="shared" si="89"/>
        <v>-4.0224596237759133E-2</v>
      </c>
      <c r="CM134" s="3">
        <f t="shared" si="90"/>
        <v>-0.16112488258925683</v>
      </c>
      <c r="CN134" s="3">
        <f t="shared" si="91"/>
        <v>0.25882406631055038</v>
      </c>
      <c r="CO134" s="3">
        <f t="shared" si="92"/>
        <v>-7.4108865041395647E-2</v>
      </c>
      <c r="CP134" s="3">
        <f t="shared" si="93"/>
        <v>-0.913787213031518</v>
      </c>
      <c r="CQ134" s="3">
        <f t="shared" si="94"/>
        <v>-0.47898349707706034</v>
      </c>
      <c r="CR134" s="3">
        <f t="shared" si="95"/>
        <v>1.1565841212225789</v>
      </c>
      <c r="CS134" s="3">
        <f t="shared" si="96"/>
        <v>1.395678414546828</v>
      </c>
      <c r="CT134" s="3">
        <f t="shared" si="97"/>
        <v>-0.62907153537907945</v>
      </c>
      <c r="CU134" s="3">
        <f t="shared" si="98"/>
        <v>-0.31232894523191485</v>
      </c>
      <c r="CV134" s="3">
        <f t="shared" si="99"/>
        <v>-1.1779912981830061</v>
      </c>
      <c r="CW134" s="3">
        <f t="shared" si="100"/>
        <v>-2.8238334410965344</v>
      </c>
      <c r="CX134" s="3">
        <f t="shared" si="101"/>
        <v>1.3888692755719041</v>
      </c>
      <c r="CY134" s="3">
        <f t="shared" si="102"/>
        <v>8.7203751551593087E-2</v>
      </c>
      <c r="CZ134" s="3">
        <f t="shared" si="103"/>
        <v>-0.68544481856135364</v>
      </c>
      <c r="DA134" s="3">
        <f t="shared" si="104"/>
        <v>-0.26266940047556642</v>
      </c>
      <c r="DB134" s="3">
        <f t="shared" si="105"/>
        <v>-4.1668067656391869</v>
      </c>
      <c r="DC134" s="3">
        <f t="shared" si="106"/>
        <v>-1.2882453351679701</v>
      </c>
      <c r="DD134" s="3">
        <f t="shared" si="107"/>
        <v>0.85712696796574728</v>
      </c>
      <c r="DE134" s="3">
        <f t="shared" si="108"/>
        <v>-0.9334767143775109</v>
      </c>
      <c r="DF134" s="3">
        <f t="shared" si="109"/>
        <v>7.3865483661776338E-2</v>
      </c>
      <c r="DG134" s="3">
        <f t="shared" si="110"/>
        <v>-0.44668417826725376</v>
      </c>
      <c r="DH134" s="3">
        <f t="shared" si="111"/>
        <v>3.1574603918729358</v>
      </c>
      <c r="DI134" s="3"/>
    </row>
    <row r="135" spans="1:113" x14ac:dyDescent="0.4">
      <c r="A135" s="18">
        <v>197407</v>
      </c>
      <c r="B135">
        <v>-8.5297999999999998</v>
      </c>
      <c r="C135">
        <v>-5.5255999999999998</v>
      </c>
      <c r="D135">
        <v>-5.1902999999999997</v>
      </c>
      <c r="E135">
        <v>-4.5945999999999998</v>
      </c>
      <c r="F135">
        <v>-4.0248999999999997</v>
      </c>
      <c r="G135">
        <v>-7.4245000000000001</v>
      </c>
      <c r="H135">
        <v>-4.1818</v>
      </c>
      <c r="I135">
        <v>-4.1597999999999997</v>
      </c>
      <c r="J135">
        <v>-3.5874999999999999</v>
      </c>
      <c r="K135">
        <v>-2.8273999999999999</v>
      </c>
      <c r="L135">
        <v>-6.7466999999999997</v>
      </c>
      <c r="M135">
        <v>-2.2522000000000002</v>
      </c>
      <c r="N135">
        <v>-2.1747999999999998</v>
      </c>
      <c r="O135">
        <v>-3.2875999999999999</v>
      </c>
      <c r="P135">
        <v>0.97270000000000001</v>
      </c>
      <c r="Q135">
        <v>-8.6513000000000009</v>
      </c>
      <c r="R135">
        <v>-5.8320999999999996</v>
      </c>
      <c r="S135">
        <v>-2.2037</v>
      </c>
      <c r="T135">
        <v>-0.99829999999999997</v>
      </c>
      <c r="U135">
        <v>-0.79700000000000004</v>
      </c>
      <c r="V135">
        <v>-10.8896</v>
      </c>
      <c r="W135">
        <v>-4.1665000000000001</v>
      </c>
      <c r="X135">
        <v>-3.6979000000000002</v>
      </c>
      <c r="Y135">
        <v>-4.1094999999999997</v>
      </c>
      <c r="Z135">
        <v>-5.1036999999999999</v>
      </c>
      <c r="AB135">
        <v>-8.0500000000000007</v>
      </c>
      <c r="AC135">
        <v>0.84</v>
      </c>
      <c r="AD135">
        <v>5.16</v>
      </c>
      <c r="AF135">
        <v>0.7</v>
      </c>
      <c r="AH135">
        <f t="shared" si="85"/>
        <v>-9.2297999999999991</v>
      </c>
      <c r="AI135">
        <f t="shared" si="85"/>
        <v>-6.2256</v>
      </c>
      <c r="AJ135">
        <f t="shared" si="85"/>
        <v>-5.8902999999999999</v>
      </c>
      <c r="AK135">
        <f t="shared" si="85"/>
        <v>-5.2946</v>
      </c>
      <c r="AL135">
        <f t="shared" si="85"/>
        <v>-4.7248999999999999</v>
      </c>
      <c r="AM135">
        <f t="shared" si="84"/>
        <v>-8.1244999999999994</v>
      </c>
      <c r="AN135">
        <f t="shared" si="84"/>
        <v>-4.8818000000000001</v>
      </c>
      <c r="AO135">
        <f t="shared" si="84"/>
        <v>-4.8597999999999999</v>
      </c>
      <c r="AP135">
        <f t="shared" si="84"/>
        <v>-4.2874999999999996</v>
      </c>
      <c r="AQ135">
        <f t="shared" si="84"/>
        <v>-3.5274000000000001</v>
      </c>
      <c r="AR135">
        <f t="shared" si="84"/>
        <v>-7.4466999999999999</v>
      </c>
      <c r="AS135">
        <f t="shared" si="84"/>
        <v>-2.9522000000000004</v>
      </c>
      <c r="AT135">
        <f t="shared" si="84"/>
        <v>-2.8747999999999996</v>
      </c>
      <c r="AU135">
        <f t="shared" si="84"/>
        <v>-3.9875999999999996</v>
      </c>
      <c r="AV135">
        <f t="shared" si="79"/>
        <v>0.27270000000000005</v>
      </c>
      <c r="AW135">
        <f t="shared" si="79"/>
        <v>-9.3513000000000002</v>
      </c>
      <c r="AX135">
        <f t="shared" si="79"/>
        <v>-6.5320999999999998</v>
      </c>
      <c r="AY135">
        <f t="shared" si="79"/>
        <v>-2.9036999999999997</v>
      </c>
      <c r="AZ135">
        <f t="shared" si="79"/>
        <v>-1.6982999999999999</v>
      </c>
      <c r="BA135">
        <f t="shared" si="78"/>
        <v>-1.4969999999999999</v>
      </c>
      <c r="BB135">
        <f t="shared" si="78"/>
        <v>-11.589599999999999</v>
      </c>
      <c r="BC135">
        <f t="shared" si="78"/>
        <v>-4.8665000000000003</v>
      </c>
      <c r="BD135">
        <f t="shared" si="73"/>
        <v>-4.3978999999999999</v>
      </c>
      <c r="BE135">
        <f t="shared" si="73"/>
        <v>-4.8094999999999999</v>
      </c>
      <c r="BF135">
        <f t="shared" si="73"/>
        <v>-5.8037000000000001</v>
      </c>
      <c r="BH135">
        <f t="shared" si="86"/>
        <v>-7.0305732409535455</v>
      </c>
      <c r="BJ135" s="3">
        <f t="shared" si="83"/>
        <v>2.5456983892156337</v>
      </c>
      <c r="BK135" s="3">
        <f t="shared" si="83"/>
        <v>3.6241986796351799</v>
      </c>
      <c r="BL135" s="3">
        <f t="shared" si="83"/>
        <v>3.125986950866638</v>
      </c>
      <c r="BM135" s="3">
        <f t="shared" si="83"/>
        <v>2.8744863844896882</v>
      </c>
      <c r="BN135" s="3">
        <f t="shared" si="83"/>
        <v>3.5127915922368338</v>
      </c>
      <c r="BO135" s="3">
        <f t="shared" si="83"/>
        <v>3.5935776168438167</v>
      </c>
      <c r="BP135" s="3">
        <f t="shared" si="83"/>
        <v>4.9118206825907631</v>
      </c>
      <c r="BQ135" s="3">
        <f t="shared" si="83"/>
        <v>3.6927950555855151</v>
      </c>
      <c r="BR135" s="3">
        <f t="shared" si="83"/>
        <v>3.4921317466144117</v>
      </c>
      <c r="BS135" s="3">
        <f t="shared" si="83"/>
        <v>4.9215025763551594</v>
      </c>
      <c r="BT135" s="3">
        <f t="shared" si="83"/>
        <v>3.6072093846360165</v>
      </c>
      <c r="BU135" s="3">
        <f t="shared" si="82"/>
        <v>6.1879538028057377</v>
      </c>
      <c r="BV135" s="3">
        <f t="shared" si="82"/>
        <v>5.1568789620185926</v>
      </c>
      <c r="BW135" s="3">
        <f t="shared" si="82"/>
        <v>3.3805833319988672</v>
      </c>
      <c r="BX135" s="3">
        <f t="shared" si="82"/>
        <v>8.2952023951667524</v>
      </c>
      <c r="BY135" s="3">
        <f t="shared" si="82"/>
        <v>0.56370123467940481</v>
      </c>
      <c r="BZ135" s="3">
        <f t="shared" si="81"/>
        <v>2.5990378625665027</v>
      </c>
      <c r="CA135" s="3">
        <f t="shared" si="81"/>
        <v>5.2264610867275456</v>
      </c>
      <c r="CB135" s="3">
        <f t="shared" si="81"/>
        <v>5.7326038571497007</v>
      </c>
      <c r="CC135" s="3">
        <f t="shared" si="80"/>
        <v>6.6958810759541905</v>
      </c>
      <c r="CD135" s="3">
        <f t="shared" si="80"/>
        <v>-3.4057853102508915</v>
      </c>
      <c r="CE135" s="3">
        <f t="shared" si="80"/>
        <v>3.0638615643895841</v>
      </c>
      <c r="CF135" s="3">
        <f t="shared" si="76"/>
        <v>2.5484399132275088</v>
      </c>
      <c r="CG135" s="3">
        <f t="shared" si="76"/>
        <v>1.725364185556038</v>
      </c>
      <c r="CH135" s="3">
        <f t="shared" si="76"/>
        <v>0.91948758564738409</v>
      </c>
      <c r="CI135" s="3"/>
      <c r="CJ135" s="3">
        <f t="shared" si="87"/>
        <v>2.5456983892156337</v>
      </c>
      <c r="CK135" s="3">
        <f t="shared" si="88"/>
        <v>3.6241986796351795</v>
      </c>
      <c r="CL135" s="3">
        <f t="shared" si="89"/>
        <v>3.1259869508666389</v>
      </c>
      <c r="CM135" s="3">
        <f t="shared" si="90"/>
        <v>2.8744863844896886</v>
      </c>
      <c r="CN135" s="3">
        <f t="shared" si="91"/>
        <v>3.5127915922368329</v>
      </c>
      <c r="CO135" s="3">
        <f t="shared" si="92"/>
        <v>3.5935776168438167</v>
      </c>
      <c r="CP135" s="3">
        <f t="shared" si="93"/>
        <v>4.911820682590764</v>
      </c>
      <c r="CQ135" s="3">
        <f t="shared" si="94"/>
        <v>3.6927950555855151</v>
      </c>
      <c r="CR135" s="3">
        <f t="shared" si="95"/>
        <v>3.4921317466144117</v>
      </c>
      <c r="CS135" s="3">
        <f t="shared" si="96"/>
        <v>4.9215025763551576</v>
      </c>
      <c r="CT135" s="3">
        <f t="shared" si="97"/>
        <v>3.6072093846360165</v>
      </c>
      <c r="CU135" s="3">
        <f t="shared" si="98"/>
        <v>6.1879538028057386</v>
      </c>
      <c r="CV135" s="3">
        <f t="shared" si="99"/>
        <v>5.1568789620185926</v>
      </c>
      <c r="CW135" s="3">
        <f t="shared" si="100"/>
        <v>3.3805833319988676</v>
      </c>
      <c r="CX135" s="3">
        <f t="shared" si="101"/>
        <v>8.2952023951667542</v>
      </c>
      <c r="CY135" s="3">
        <f t="shared" si="102"/>
        <v>0.56370123467940481</v>
      </c>
      <c r="CZ135" s="3">
        <f t="shared" si="103"/>
        <v>2.5990378625665027</v>
      </c>
      <c r="DA135" s="3">
        <f t="shared" si="104"/>
        <v>5.2264610867275456</v>
      </c>
      <c r="DB135" s="3">
        <f t="shared" si="105"/>
        <v>5.7326038571497007</v>
      </c>
      <c r="DC135" s="3">
        <f t="shared" si="106"/>
        <v>6.6958810759541896</v>
      </c>
      <c r="DD135" s="3">
        <f t="shared" si="107"/>
        <v>-3.4057853102508915</v>
      </c>
      <c r="DE135" s="3">
        <f t="shared" si="108"/>
        <v>3.0638615643895846</v>
      </c>
      <c r="DF135" s="3">
        <f t="shared" si="109"/>
        <v>2.5484399132275088</v>
      </c>
      <c r="DG135" s="3">
        <f t="shared" si="110"/>
        <v>1.725364185556038</v>
      </c>
      <c r="DH135" s="3">
        <f t="shared" si="111"/>
        <v>0.91948758564738453</v>
      </c>
      <c r="DI135" s="3"/>
    </row>
    <row r="136" spans="1:113" x14ac:dyDescent="0.4">
      <c r="A136" s="18">
        <v>197408</v>
      </c>
      <c r="B136">
        <v>-9.2073999999999998</v>
      </c>
      <c r="C136">
        <v>-8.3292999999999999</v>
      </c>
      <c r="D136">
        <v>-7.5190000000000001</v>
      </c>
      <c r="E136">
        <v>-7.5335000000000001</v>
      </c>
      <c r="F136">
        <v>-7.0098000000000003</v>
      </c>
      <c r="G136">
        <v>-9.44</v>
      </c>
      <c r="H136">
        <v>-11.175800000000001</v>
      </c>
      <c r="I136">
        <v>-6.1668000000000003</v>
      </c>
      <c r="J136">
        <v>-7.5732999999999997</v>
      </c>
      <c r="K136">
        <v>-5.4535999999999998</v>
      </c>
      <c r="L136">
        <v>-11.0276</v>
      </c>
      <c r="M136">
        <v>-10.456899999999999</v>
      </c>
      <c r="N136">
        <v>-6.5938999999999997</v>
      </c>
      <c r="O136">
        <v>-6.7050000000000001</v>
      </c>
      <c r="P136">
        <v>-6.8741000000000003</v>
      </c>
      <c r="Q136">
        <v>-11.8561</v>
      </c>
      <c r="R136">
        <v>-8.8956</v>
      </c>
      <c r="S136">
        <v>-8.5248000000000008</v>
      </c>
      <c r="T136">
        <v>-6.2815000000000003</v>
      </c>
      <c r="U136">
        <v>-6.1600999999999999</v>
      </c>
      <c r="V136">
        <v>-9.9799000000000007</v>
      </c>
      <c r="W136">
        <v>-7.5316999999999998</v>
      </c>
      <c r="X136">
        <v>-4.5140000000000002</v>
      </c>
      <c r="Y136">
        <v>-7.8669000000000002</v>
      </c>
      <c r="Z136">
        <v>-8.6428999999999991</v>
      </c>
      <c r="AB136">
        <v>-9.35</v>
      </c>
      <c r="AC136">
        <v>-0.73</v>
      </c>
      <c r="AD136">
        <v>2.64</v>
      </c>
      <c r="AF136">
        <v>0.6</v>
      </c>
      <c r="AH136">
        <f t="shared" si="85"/>
        <v>-9.8073999999999995</v>
      </c>
      <c r="AI136">
        <f t="shared" si="85"/>
        <v>-8.9292999999999996</v>
      </c>
      <c r="AJ136">
        <f t="shared" si="85"/>
        <v>-8.1189999999999998</v>
      </c>
      <c r="AK136">
        <f t="shared" si="85"/>
        <v>-8.1334999999999997</v>
      </c>
      <c r="AL136">
        <f t="shared" si="85"/>
        <v>-7.6097999999999999</v>
      </c>
      <c r="AM136">
        <f t="shared" si="84"/>
        <v>-10.039999999999999</v>
      </c>
      <c r="AN136">
        <f t="shared" si="84"/>
        <v>-11.7758</v>
      </c>
      <c r="AO136">
        <f t="shared" si="84"/>
        <v>-6.7667999999999999</v>
      </c>
      <c r="AP136">
        <f t="shared" si="84"/>
        <v>-8.1732999999999993</v>
      </c>
      <c r="AQ136">
        <f t="shared" si="84"/>
        <v>-6.0535999999999994</v>
      </c>
      <c r="AR136">
        <f t="shared" si="84"/>
        <v>-11.627599999999999</v>
      </c>
      <c r="AS136">
        <f t="shared" si="84"/>
        <v>-11.056899999999999</v>
      </c>
      <c r="AT136">
        <f t="shared" si="84"/>
        <v>-7.1938999999999993</v>
      </c>
      <c r="AU136">
        <f t="shared" si="84"/>
        <v>-7.3049999999999997</v>
      </c>
      <c r="AV136">
        <f t="shared" si="79"/>
        <v>-7.4741</v>
      </c>
      <c r="AW136">
        <f t="shared" si="79"/>
        <v>-12.456099999999999</v>
      </c>
      <c r="AX136">
        <f t="shared" si="79"/>
        <v>-9.4955999999999996</v>
      </c>
      <c r="AY136">
        <f t="shared" si="79"/>
        <v>-9.1248000000000005</v>
      </c>
      <c r="AZ136">
        <f t="shared" si="79"/>
        <v>-6.8815</v>
      </c>
      <c r="BA136">
        <f t="shared" si="78"/>
        <v>-6.7600999999999996</v>
      </c>
      <c r="BB136">
        <f t="shared" si="78"/>
        <v>-10.5799</v>
      </c>
      <c r="BC136">
        <f t="shared" si="78"/>
        <v>-8.1317000000000004</v>
      </c>
      <c r="BD136">
        <f t="shared" si="73"/>
        <v>-5.1139999999999999</v>
      </c>
      <c r="BE136">
        <f t="shared" si="73"/>
        <v>-8.4669000000000008</v>
      </c>
      <c r="BF136">
        <f t="shared" si="73"/>
        <v>-9.2428999999999988</v>
      </c>
      <c r="BH136">
        <f t="shared" si="86"/>
        <v>-6.4121156967454374</v>
      </c>
      <c r="BJ136" s="3">
        <f t="shared" si="83"/>
        <v>3.8178287175838594</v>
      </c>
      <c r="BK136" s="3">
        <f t="shared" si="83"/>
        <v>2.5394340996129507</v>
      </c>
      <c r="BL136" s="3">
        <f t="shared" si="83"/>
        <v>2.3983166465056645</v>
      </c>
      <c r="BM136" s="3">
        <f t="shared" si="83"/>
        <v>1.4299014510035999</v>
      </c>
      <c r="BN136" s="3">
        <f t="shared" si="83"/>
        <v>2.0592283324100453</v>
      </c>
      <c r="BO136" s="3">
        <f t="shared" si="83"/>
        <v>3.5332390012213573</v>
      </c>
      <c r="BP136" s="3">
        <f t="shared" si="83"/>
        <v>-0.37919267673702173</v>
      </c>
      <c r="BQ136" s="3">
        <f t="shared" si="83"/>
        <v>3.2339199824938198</v>
      </c>
      <c r="BR136" s="3">
        <f t="shared" si="83"/>
        <v>0.9464642969993502</v>
      </c>
      <c r="BS136" s="3">
        <f t="shared" si="83"/>
        <v>3.8585308158859668</v>
      </c>
      <c r="BT136" s="3">
        <f t="shared" si="83"/>
        <v>1.1883027172068257</v>
      </c>
      <c r="BU136" s="3">
        <f t="shared" si="82"/>
        <v>-0.40603593427300666</v>
      </c>
      <c r="BV136" s="3">
        <f t="shared" si="82"/>
        <v>2.1805819003829736</v>
      </c>
      <c r="BW136" s="3">
        <f t="shared" si="82"/>
        <v>1.3298158616969538</v>
      </c>
      <c r="BX136" s="3">
        <f t="shared" si="82"/>
        <v>1.9362727123072307</v>
      </c>
      <c r="BY136" s="3">
        <f t="shared" si="82"/>
        <v>-0.95016835764508656</v>
      </c>
      <c r="BZ136" s="3">
        <f t="shared" si="81"/>
        <v>1.1014952352611775</v>
      </c>
      <c r="CA136" s="3">
        <f t="shared" si="81"/>
        <v>0.35081887089690156</v>
      </c>
      <c r="CB136" s="3">
        <f t="shared" si="81"/>
        <v>1.8175540122503806</v>
      </c>
      <c r="CC136" s="3">
        <f t="shared" si="80"/>
        <v>2.8354428258505138</v>
      </c>
      <c r="CD136" s="3">
        <f t="shared" si="80"/>
        <v>-1.0902856860519723</v>
      </c>
      <c r="CE136" s="3">
        <f t="shared" si="80"/>
        <v>1.0748377640825382</v>
      </c>
      <c r="CF136" s="3">
        <f t="shared" si="76"/>
        <v>2.9564350776787451</v>
      </c>
      <c r="CG136" s="3">
        <f t="shared" si="76"/>
        <v>-0.84505442115463847</v>
      </c>
      <c r="CH136" s="3">
        <f t="shared" si="76"/>
        <v>-1.3901500864011247</v>
      </c>
      <c r="CI136" s="3"/>
      <c r="CJ136" s="3">
        <f t="shared" si="87"/>
        <v>3.8178287175838594</v>
      </c>
      <c r="CK136" s="3">
        <f t="shared" si="88"/>
        <v>2.5394340996129503</v>
      </c>
      <c r="CL136" s="3">
        <f t="shared" si="89"/>
        <v>2.3983166465056653</v>
      </c>
      <c r="CM136" s="3">
        <f t="shared" si="90"/>
        <v>1.4299014510036003</v>
      </c>
      <c r="CN136" s="3">
        <f t="shared" si="91"/>
        <v>2.0592283324100444</v>
      </c>
      <c r="CO136" s="3">
        <f t="shared" si="92"/>
        <v>3.5332390012213573</v>
      </c>
      <c r="CP136" s="3">
        <f t="shared" si="93"/>
        <v>-0.37919267673702095</v>
      </c>
      <c r="CQ136" s="3">
        <f t="shared" si="94"/>
        <v>3.2339199824938198</v>
      </c>
      <c r="CR136" s="3">
        <f t="shared" si="95"/>
        <v>0.94646429699935031</v>
      </c>
      <c r="CS136" s="3">
        <f t="shared" si="96"/>
        <v>3.8585308158859655</v>
      </c>
      <c r="CT136" s="3">
        <f t="shared" si="97"/>
        <v>1.1883027172068257</v>
      </c>
      <c r="CU136" s="3">
        <f t="shared" si="98"/>
        <v>-0.40603593427300616</v>
      </c>
      <c r="CV136" s="3">
        <f t="shared" si="99"/>
        <v>2.1805819003829736</v>
      </c>
      <c r="CW136" s="3">
        <f t="shared" si="100"/>
        <v>1.329815861696954</v>
      </c>
      <c r="CX136" s="3">
        <f t="shared" si="101"/>
        <v>1.9362727123072316</v>
      </c>
      <c r="CY136" s="3">
        <f t="shared" si="102"/>
        <v>-0.95016835764508656</v>
      </c>
      <c r="CZ136" s="3">
        <f t="shared" si="103"/>
        <v>1.1014952352611778</v>
      </c>
      <c r="DA136" s="3">
        <f t="shared" si="104"/>
        <v>0.35081887089690189</v>
      </c>
      <c r="DB136" s="3">
        <f t="shared" si="105"/>
        <v>1.8175540122503808</v>
      </c>
      <c r="DC136" s="3">
        <f t="shared" si="106"/>
        <v>2.8354428258505129</v>
      </c>
      <c r="DD136" s="3">
        <f t="shared" si="107"/>
        <v>-1.0902856860519721</v>
      </c>
      <c r="DE136" s="3">
        <f t="shared" si="108"/>
        <v>1.0748377640825384</v>
      </c>
      <c r="DF136" s="3">
        <f t="shared" si="109"/>
        <v>2.9564350776787451</v>
      </c>
      <c r="DG136" s="3">
        <f t="shared" si="110"/>
        <v>-0.84505442115463847</v>
      </c>
      <c r="DH136" s="3">
        <f t="shared" si="111"/>
        <v>-1.3901500864011243</v>
      </c>
      <c r="DI136" s="3"/>
    </row>
    <row r="137" spans="1:113" x14ac:dyDescent="0.4">
      <c r="A137" s="18">
        <v>197409</v>
      </c>
      <c r="B137">
        <v>-13.4948</v>
      </c>
      <c r="C137">
        <v>-8.4413</v>
      </c>
      <c r="D137">
        <v>-6.7981999999999996</v>
      </c>
      <c r="E137">
        <v>-6.8731999999999998</v>
      </c>
      <c r="F137">
        <v>-8.4573</v>
      </c>
      <c r="G137">
        <v>-12.135300000000001</v>
      </c>
      <c r="H137">
        <v>-7.3833000000000002</v>
      </c>
      <c r="I137">
        <v>-8.1022999999999996</v>
      </c>
      <c r="J137">
        <v>-7.6424000000000003</v>
      </c>
      <c r="K137">
        <v>-7.3681999999999999</v>
      </c>
      <c r="L137">
        <v>-13.3605</v>
      </c>
      <c r="M137">
        <v>-8.5070999999999994</v>
      </c>
      <c r="N137">
        <v>-7.0145999999999997</v>
      </c>
      <c r="O137">
        <v>-4.6593</v>
      </c>
      <c r="P137">
        <v>-6.4537000000000004</v>
      </c>
      <c r="Q137">
        <v>-11.5161</v>
      </c>
      <c r="R137">
        <v>-6.8090999999999999</v>
      </c>
      <c r="S137">
        <v>-5.2784000000000004</v>
      </c>
      <c r="T137">
        <v>-6.0176999999999996</v>
      </c>
      <c r="U137">
        <v>-8.1214999999999993</v>
      </c>
      <c r="V137">
        <v>-14.902699999999999</v>
      </c>
      <c r="W137">
        <v>-9.9520999999999997</v>
      </c>
      <c r="X137">
        <v>-4.8521999999999998</v>
      </c>
      <c r="Y137">
        <v>-5.2397</v>
      </c>
      <c r="Z137">
        <v>-6.6262999999999996</v>
      </c>
      <c r="AB137">
        <v>-11.77</v>
      </c>
      <c r="AC137">
        <v>0.27</v>
      </c>
      <c r="AD137">
        <v>5.58</v>
      </c>
      <c r="AF137">
        <v>0.81</v>
      </c>
      <c r="AH137">
        <f t="shared" si="85"/>
        <v>-14.3048</v>
      </c>
      <c r="AI137">
        <f t="shared" si="85"/>
        <v>-9.2513000000000005</v>
      </c>
      <c r="AJ137">
        <f t="shared" si="85"/>
        <v>-7.6082000000000001</v>
      </c>
      <c r="AK137">
        <f t="shared" si="85"/>
        <v>-7.6831999999999994</v>
      </c>
      <c r="AL137">
        <f t="shared" si="85"/>
        <v>-9.2673000000000005</v>
      </c>
      <c r="AM137">
        <f t="shared" si="84"/>
        <v>-12.945300000000001</v>
      </c>
      <c r="AN137">
        <f t="shared" si="84"/>
        <v>-8.1933000000000007</v>
      </c>
      <c r="AO137">
        <f t="shared" si="84"/>
        <v>-8.9123000000000001</v>
      </c>
      <c r="AP137">
        <f t="shared" si="84"/>
        <v>-8.4524000000000008</v>
      </c>
      <c r="AQ137">
        <f t="shared" si="84"/>
        <v>-8.1782000000000004</v>
      </c>
      <c r="AR137">
        <f t="shared" si="84"/>
        <v>-14.170500000000001</v>
      </c>
      <c r="AS137">
        <f t="shared" si="84"/>
        <v>-9.3170999999999999</v>
      </c>
      <c r="AT137">
        <f t="shared" si="84"/>
        <v>-7.8246000000000002</v>
      </c>
      <c r="AU137">
        <f t="shared" si="84"/>
        <v>-5.4693000000000005</v>
      </c>
      <c r="AV137">
        <f t="shared" si="79"/>
        <v>-7.2637</v>
      </c>
      <c r="AW137">
        <f t="shared" si="79"/>
        <v>-12.3261</v>
      </c>
      <c r="AX137">
        <f t="shared" si="79"/>
        <v>-7.6190999999999995</v>
      </c>
      <c r="AY137">
        <f t="shared" si="79"/>
        <v>-6.0884</v>
      </c>
      <c r="AZ137">
        <f t="shared" si="79"/>
        <v>-6.8277000000000001</v>
      </c>
      <c r="BA137">
        <f t="shared" si="78"/>
        <v>-8.9314999999999998</v>
      </c>
      <c r="BB137">
        <f t="shared" si="78"/>
        <v>-15.7127</v>
      </c>
      <c r="BC137">
        <f t="shared" si="78"/>
        <v>-10.7621</v>
      </c>
      <c r="BD137">
        <f t="shared" si="73"/>
        <v>-5.6622000000000003</v>
      </c>
      <c r="BE137">
        <f t="shared" si="73"/>
        <v>-6.0496999999999996</v>
      </c>
      <c r="BF137">
        <f t="shared" si="73"/>
        <v>-7.4362999999999992</v>
      </c>
      <c r="BH137">
        <f t="shared" si="86"/>
        <v>-11.464635601227151</v>
      </c>
      <c r="BJ137" s="3">
        <f t="shared" si="83"/>
        <v>2.7637728673154811</v>
      </c>
      <c r="BK137" s="3">
        <f t="shared" si="83"/>
        <v>5.2311446506484955</v>
      </c>
      <c r="BL137" s="3">
        <f t="shared" si="83"/>
        <v>5.7033411568490813</v>
      </c>
      <c r="BM137" s="3">
        <f t="shared" si="83"/>
        <v>4.4757725748218089</v>
      </c>
      <c r="BN137" s="3">
        <f t="shared" si="83"/>
        <v>3.0662167256555612</v>
      </c>
      <c r="BO137" s="3">
        <f t="shared" si="83"/>
        <v>4.0813932706010885</v>
      </c>
      <c r="BP137" s="3">
        <f t="shared" si="83"/>
        <v>6.1873286082066414</v>
      </c>
      <c r="BQ137" s="3">
        <f t="shared" si="83"/>
        <v>3.7841602310462008</v>
      </c>
      <c r="BR137" s="3">
        <f t="shared" si="83"/>
        <v>3.1620725831005441</v>
      </c>
      <c r="BS137" s="3">
        <f t="shared" si="83"/>
        <v>4.4577864617817831</v>
      </c>
      <c r="BT137" s="3">
        <f t="shared" si="83"/>
        <v>1.9254210747617151</v>
      </c>
      <c r="BU137" s="3">
        <f t="shared" si="82"/>
        <v>4.1460093243957896</v>
      </c>
      <c r="BV137" s="3">
        <f t="shared" si="82"/>
        <v>4.0495612164151318</v>
      </c>
      <c r="BW137" s="3">
        <f t="shared" si="82"/>
        <v>5.5234010323657028</v>
      </c>
      <c r="BX137" s="3">
        <f t="shared" si="82"/>
        <v>4.7302466872918139</v>
      </c>
      <c r="BY137" s="3">
        <f t="shared" si="82"/>
        <v>2.141409785873936</v>
      </c>
      <c r="BZ137" s="3">
        <f t="shared" si="81"/>
        <v>5.7069312675081907</v>
      </c>
      <c r="CA137" s="3">
        <f t="shared" si="81"/>
        <v>5.8918402845044753</v>
      </c>
      <c r="CB137" s="3">
        <f t="shared" si="81"/>
        <v>4.2320643009762637</v>
      </c>
      <c r="CC137" s="3">
        <f t="shared" si="80"/>
        <v>3.2751516218113608</v>
      </c>
      <c r="CD137" s="3">
        <f t="shared" si="80"/>
        <v>-3.7922894625432111</v>
      </c>
      <c r="CE137" s="3">
        <f t="shared" si="80"/>
        <v>0.82008884351096079</v>
      </c>
      <c r="CF137" s="3">
        <f t="shared" si="76"/>
        <v>4.5007814607341228</v>
      </c>
      <c r="CG137" s="3">
        <f t="shared" si="76"/>
        <v>3.5956032494301056</v>
      </c>
      <c r="CH137" s="3">
        <f t="shared" si="76"/>
        <v>2.5191736317854954</v>
      </c>
      <c r="CI137" s="3"/>
      <c r="CJ137" s="3">
        <f t="shared" si="87"/>
        <v>2.7637728673154811</v>
      </c>
      <c r="CK137" s="3">
        <f t="shared" si="88"/>
        <v>5.2311446506484955</v>
      </c>
      <c r="CL137" s="3">
        <f t="shared" si="89"/>
        <v>5.7033411568490822</v>
      </c>
      <c r="CM137" s="3">
        <f t="shared" si="90"/>
        <v>4.4757725748218098</v>
      </c>
      <c r="CN137" s="3">
        <f t="shared" si="91"/>
        <v>3.0662167256555604</v>
      </c>
      <c r="CO137" s="3">
        <f t="shared" si="92"/>
        <v>4.0813932706010885</v>
      </c>
      <c r="CP137" s="3">
        <f t="shared" si="93"/>
        <v>6.1873286082066423</v>
      </c>
      <c r="CQ137" s="3">
        <f t="shared" si="94"/>
        <v>3.7841602310462008</v>
      </c>
      <c r="CR137" s="3">
        <f t="shared" si="95"/>
        <v>3.1620725831005441</v>
      </c>
      <c r="CS137" s="3">
        <f t="shared" si="96"/>
        <v>4.4577864617817813</v>
      </c>
      <c r="CT137" s="3">
        <f t="shared" si="97"/>
        <v>1.9254210747617151</v>
      </c>
      <c r="CU137" s="3">
        <f t="shared" si="98"/>
        <v>4.1460093243957905</v>
      </c>
      <c r="CV137" s="3">
        <f t="shared" si="99"/>
        <v>4.0495612164151318</v>
      </c>
      <c r="CW137" s="3">
        <f t="shared" si="100"/>
        <v>5.5234010323657028</v>
      </c>
      <c r="CX137" s="3">
        <f t="shared" si="101"/>
        <v>4.7302466872918147</v>
      </c>
      <c r="CY137" s="3">
        <f t="shared" si="102"/>
        <v>2.141409785873936</v>
      </c>
      <c r="CZ137" s="3">
        <f t="shared" si="103"/>
        <v>5.7069312675081907</v>
      </c>
      <c r="DA137" s="3">
        <f t="shared" si="104"/>
        <v>5.8918402845044753</v>
      </c>
      <c r="DB137" s="3">
        <f t="shared" si="105"/>
        <v>4.2320643009762637</v>
      </c>
      <c r="DC137" s="3">
        <f t="shared" si="106"/>
        <v>3.2751516218113599</v>
      </c>
      <c r="DD137" s="3">
        <f t="shared" si="107"/>
        <v>-3.7922894625432111</v>
      </c>
      <c r="DE137" s="3">
        <f t="shared" si="108"/>
        <v>0.82008884351096101</v>
      </c>
      <c r="DF137" s="3">
        <f t="shared" si="109"/>
        <v>4.5007814607341228</v>
      </c>
      <c r="DG137" s="3">
        <f t="shared" si="110"/>
        <v>3.5956032494301056</v>
      </c>
      <c r="DH137" s="3">
        <f t="shared" si="111"/>
        <v>2.5191736317854958</v>
      </c>
      <c r="DI137" s="3"/>
    </row>
    <row r="138" spans="1:113" x14ac:dyDescent="0.4">
      <c r="A138" s="18">
        <v>197410</v>
      </c>
      <c r="B138">
        <v>16.987100000000002</v>
      </c>
      <c r="C138">
        <v>7.0949</v>
      </c>
      <c r="D138">
        <v>6.9634</v>
      </c>
      <c r="E138">
        <v>7.6946000000000003</v>
      </c>
      <c r="F138">
        <v>8.9209999999999994</v>
      </c>
      <c r="G138">
        <v>16.1204</v>
      </c>
      <c r="H138">
        <v>10.598800000000001</v>
      </c>
      <c r="I138">
        <v>6.9420000000000002</v>
      </c>
      <c r="J138">
        <v>8.1351999999999993</v>
      </c>
      <c r="K138">
        <v>6.7595999999999998</v>
      </c>
      <c r="L138">
        <v>18.623999999999999</v>
      </c>
      <c r="M138">
        <v>10.999499999999999</v>
      </c>
      <c r="N138">
        <v>7.1410999999999998</v>
      </c>
      <c r="O138">
        <v>8.4316999999999993</v>
      </c>
      <c r="P138">
        <v>10.1929</v>
      </c>
      <c r="Q138">
        <v>21.121700000000001</v>
      </c>
      <c r="R138">
        <v>13.206899999999999</v>
      </c>
      <c r="S138">
        <v>11.4938</v>
      </c>
      <c r="T138">
        <v>9.5300999999999991</v>
      </c>
      <c r="U138">
        <v>10.3515</v>
      </c>
      <c r="V138">
        <v>22.1905</v>
      </c>
      <c r="W138">
        <v>13.831200000000001</v>
      </c>
      <c r="X138">
        <v>13.399800000000001</v>
      </c>
      <c r="Y138">
        <v>10.582599999999999</v>
      </c>
      <c r="Z138">
        <v>1.3134999999999999</v>
      </c>
      <c r="AB138">
        <v>16.100000000000001</v>
      </c>
      <c r="AC138">
        <v>-3.46</v>
      </c>
      <c r="AD138">
        <v>-9.8699999999999992</v>
      </c>
      <c r="AF138">
        <v>0.51</v>
      </c>
      <c r="AH138">
        <f t="shared" si="85"/>
        <v>16.4771</v>
      </c>
      <c r="AI138">
        <f t="shared" si="85"/>
        <v>6.5849000000000002</v>
      </c>
      <c r="AJ138">
        <f t="shared" si="85"/>
        <v>6.4534000000000002</v>
      </c>
      <c r="AK138">
        <f t="shared" si="85"/>
        <v>7.1846000000000005</v>
      </c>
      <c r="AL138">
        <f t="shared" si="85"/>
        <v>8.4109999999999996</v>
      </c>
      <c r="AM138">
        <f t="shared" si="84"/>
        <v>15.6104</v>
      </c>
      <c r="AN138">
        <f t="shared" si="84"/>
        <v>10.088800000000001</v>
      </c>
      <c r="AO138">
        <f t="shared" si="84"/>
        <v>6.4320000000000004</v>
      </c>
      <c r="AP138">
        <f t="shared" si="84"/>
        <v>7.6251999999999995</v>
      </c>
      <c r="AQ138">
        <f t="shared" si="84"/>
        <v>6.2496</v>
      </c>
      <c r="AR138">
        <f t="shared" si="84"/>
        <v>18.113999999999997</v>
      </c>
      <c r="AS138">
        <f t="shared" si="84"/>
        <v>10.4895</v>
      </c>
      <c r="AT138">
        <f t="shared" si="84"/>
        <v>6.6311</v>
      </c>
      <c r="AU138">
        <f t="shared" si="84"/>
        <v>7.9216999999999995</v>
      </c>
      <c r="AV138">
        <f t="shared" si="79"/>
        <v>9.6829000000000001</v>
      </c>
      <c r="AW138">
        <f t="shared" si="79"/>
        <v>20.611699999999999</v>
      </c>
      <c r="AX138">
        <f t="shared" si="79"/>
        <v>12.696899999999999</v>
      </c>
      <c r="AY138">
        <f t="shared" si="79"/>
        <v>10.9838</v>
      </c>
      <c r="AZ138">
        <f t="shared" si="79"/>
        <v>9.0200999999999993</v>
      </c>
      <c r="BA138">
        <f t="shared" si="78"/>
        <v>9.8414999999999999</v>
      </c>
      <c r="BB138">
        <f t="shared" si="78"/>
        <v>21.680499999999999</v>
      </c>
      <c r="BC138">
        <f t="shared" si="78"/>
        <v>13.321200000000001</v>
      </c>
      <c r="BD138">
        <f t="shared" si="73"/>
        <v>12.889800000000001</v>
      </c>
      <c r="BE138">
        <f t="shared" si="73"/>
        <v>10.0726</v>
      </c>
      <c r="BF138">
        <f t="shared" si="73"/>
        <v>0.80349999999999988</v>
      </c>
      <c r="BH138">
        <f t="shared" si="86"/>
        <v>12.421290344048536</v>
      </c>
      <c r="BJ138" s="3">
        <f t="shared" si="83"/>
        <v>-6.109699633932582</v>
      </c>
      <c r="BK138" s="3">
        <f t="shared" si="83"/>
        <v>-13.640140083798048</v>
      </c>
      <c r="BL138" s="3">
        <f t="shared" si="83"/>
        <v>-12.414826241196812</v>
      </c>
      <c r="BM138" s="3">
        <f t="shared" si="83"/>
        <v>-10.548397351134167</v>
      </c>
      <c r="BN138" s="3">
        <f t="shared" si="83"/>
        <v>-9.9411409271347591</v>
      </c>
      <c r="BO138" s="3">
        <f t="shared" si="83"/>
        <v>-7.1347127160159278</v>
      </c>
      <c r="BP138" s="3">
        <f t="shared" si="83"/>
        <v>-9.8961388345123265</v>
      </c>
      <c r="BQ138" s="3">
        <f t="shared" si="83"/>
        <v>-11.917110317364907</v>
      </c>
      <c r="BR138" s="3">
        <f t="shared" si="83"/>
        <v>-9.4907075547673436</v>
      </c>
      <c r="BS138" s="3">
        <f t="shared" si="83"/>
        <v>-12.483775873390272</v>
      </c>
      <c r="BT138" s="3">
        <f t="shared" si="83"/>
        <v>-3.5645052165832496</v>
      </c>
      <c r="BU138" s="3">
        <f t="shared" si="82"/>
        <v>-8.4346945430006492</v>
      </c>
      <c r="BV138" s="3">
        <f t="shared" si="82"/>
        <v>-10.28236793144282</v>
      </c>
      <c r="BW138" s="3">
        <f t="shared" si="82"/>
        <v>-8.2402517389310059</v>
      </c>
      <c r="BX138" s="3">
        <f t="shared" si="82"/>
        <v>-8.0769577270967723</v>
      </c>
      <c r="BY138" s="3">
        <f t="shared" si="82"/>
        <v>0.97210943055360488</v>
      </c>
      <c r="BZ138" s="3">
        <f t="shared" si="81"/>
        <v>-5.4049394840307627</v>
      </c>
      <c r="CA138" s="3">
        <f t="shared" si="81"/>
        <v>-5.8805046730339807</v>
      </c>
      <c r="CB138" s="3">
        <f t="shared" si="81"/>
        <v>-7.1073240241437183</v>
      </c>
      <c r="CC138" s="3">
        <f t="shared" si="80"/>
        <v>-8.0227583548121224</v>
      </c>
      <c r="CD138" s="3">
        <f t="shared" si="80"/>
        <v>5.6065755171306861</v>
      </c>
      <c r="CE138" s="3">
        <f t="shared" si="80"/>
        <v>-2.4558655299064576</v>
      </c>
      <c r="CF138" s="3">
        <f t="shared" si="76"/>
        <v>-1.0460894879242968</v>
      </c>
      <c r="CG138" s="3">
        <f t="shared" si="76"/>
        <v>-3.5853055436264309</v>
      </c>
      <c r="CH138" s="3">
        <f t="shared" si="76"/>
        <v>-13.457104891297622</v>
      </c>
      <c r="CI138" s="3"/>
      <c r="CJ138" s="3">
        <f t="shared" si="87"/>
        <v>-6.109699633932582</v>
      </c>
      <c r="CK138" s="3">
        <f t="shared" si="88"/>
        <v>-13.640140083798048</v>
      </c>
      <c r="CL138" s="3">
        <f t="shared" si="89"/>
        <v>-12.414826241196812</v>
      </c>
      <c r="CM138" s="3">
        <f t="shared" si="90"/>
        <v>-10.548397351134167</v>
      </c>
      <c r="CN138" s="3">
        <f t="shared" si="91"/>
        <v>-9.9411409271347608</v>
      </c>
      <c r="CO138" s="3">
        <f t="shared" si="92"/>
        <v>-7.1347127160159278</v>
      </c>
      <c r="CP138" s="3">
        <f t="shared" si="93"/>
        <v>-9.8961388345123265</v>
      </c>
      <c r="CQ138" s="3">
        <f t="shared" si="94"/>
        <v>-11.917110317364907</v>
      </c>
      <c r="CR138" s="3">
        <f t="shared" si="95"/>
        <v>-9.4907075547673436</v>
      </c>
      <c r="CS138" s="3">
        <f t="shared" si="96"/>
        <v>-12.483775873390274</v>
      </c>
      <c r="CT138" s="3">
        <f t="shared" si="97"/>
        <v>-3.5645052165832496</v>
      </c>
      <c r="CU138" s="3">
        <f t="shared" si="98"/>
        <v>-8.4346945430006492</v>
      </c>
      <c r="CV138" s="3">
        <f t="shared" si="99"/>
        <v>-10.28236793144282</v>
      </c>
      <c r="CW138" s="3">
        <f t="shared" si="100"/>
        <v>-8.2402517389310059</v>
      </c>
      <c r="CX138" s="3">
        <f t="shared" si="101"/>
        <v>-8.0769577270967705</v>
      </c>
      <c r="CY138" s="3">
        <f t="shared" si="102"/>
        <v>0.97210943055360488</v>
      </c>
      <c r="CZ138" s="3">
        <f t="shared" si="103"/>
        <v>-5.4049394840307627</v>
      </c>
      <c r="DA138" s="3">
        <f t="shared" si="104"/>
        <v>-5.8805046730339807</v>
      </c>
      <c r="DB138" s="3">
        <f t="shared" si="105"/>
        <v>-7.1073240241437183</v>
      </c>
      <c r="DC138" s="3">
        <f t="shared" si="106"/>
        <v>-8.0227583548121242</v>
      </c>
      <c r="DD138" s="3">
        <f t="shared" si="107"/>
        <v>5.6065755171306861</v>
      </c>
      <c r="DE138" s="3">
        <f t="shared" si="108"/>
        <v>-2.4558655299064571</v>
      </c>
      <c r="DF138" s="3">
        <f t="shared" si="109"/>
        <v>-1.046089487924297</v>
      </c>
      <c r="DG138" s="3">
        <f t="shared" si="110"/>
        <v>-3.5853055436264309</v>
      </c>
      <c r="DH138" s="3">
        <f t="shared" si="111"/>
        <v>-13.457104891297622</v>
      </c>
      <c r="DI138" s="3"/>
    </row>
    <row r="139" spans="1:113" x14ac:dyDescent="0.4">
      <c r="A139" s="18">
        <v>197411</v>
      </c>
      <c r="B139">
        <v>-6.0311000000000003</v>
      </c>
      <c r="C139">
        <v>-5.6322999999999999</v>
      </c>
      <c r="D139">
        <v>-5.0180999999999996</v>
      </c>
      <c r="E139">
        <v>-5.2515000000000001</v>
      </c>
      <c r="F139">
        <v>-6.8041999999999998</v>
      </c>
      <c r="G139">
        <v>-4.9241000000000001</v>
      </c>
      <c r="H139">
        <v>-4.5091000000000001</v>
      </c>
      <c r="I139">
        <v>-3.7421000000000002</v>
      </c>
      <c r="J139">
        <v>-5.1218000000000004</v>
      </c>
      <c r="K139">
        <v>-7.0353000000000003</v>
      </c>
      <c r="L139">
        <v>-4.6771000000000003</v>
      </c>
      <c r="M139">
        <v>-4.2309000000000001</v>
      </c>
      <c r="N139">
        <v>-2.7976000000000001</v>
      </c>
      <c r="O139">
        <v>-4.3003999999999998</v>
      </c>
      <c r="P139">
        <v>-1.9392</v>
      </c>
      <c r="Q139">
        <v>-2.0737999999999999</v>
      </c>
      <c r="R139">
        <v>-0.21440000000000001</v>
      </c>
      <c r="S139">
        <v>-1.4968999999999999</v>
      </c>
      <c r="T139">
        <v>-3.5815000000000001</v>
      </c>
      <c r="U139">
        <v>-6.5951000000000004</v>
      </c>
      <c r="V139">
        <v>-4.5556000000000001</v>
      </c>
      <c r="W139">
        <v>-3.2193000000000001</v>
      </c>
      <c r="X139">
        <v>-4.1059000000000001</v>
      </c>
      <c r="Y139">
        <v>-2.3748999999999998</v>
      </c>
      <c r="Z139">
        <v>-4.1064999999999996</v>
      </c>
      <c r="AB139">
        <v>-4.51</v>
      </c>
      <c r="AC139">
        <v>-1.21</v>
      </c>
      <c r="AD139">
        <v>-0.2</v>
      </c>
      <c r="AF139">
        <v>0.54</v>
      </c>
      <c r="AH139">
        <f t="shared" si="85"/>
        <v>-6.5711000000000004</v>
      </c>
      <c r="AI139">
        <f t="shared" si="85"/>
        <v>-6.1722999999999999</v>
      </c>
      <c r="AJ139">
        <f t="shared" si="85"/>
        <v>-5.5580999999999996</v>
      </c>
      <c r="AK139">
        <f t="shared" si="85"/>
        <v>-5.7915000000000001</v>
      </c>
      <c r="AL139">
        <f t="shared" si="85"/>
        <v>-7.3441999999999998</v>
      </c>
      <c r="AM139">
        <f t="shared" si="84"/>
        <v>-5.4641000000000002</v>
      </c>
      <c r="AN139">
        <f t="shared" si="84"/>
        <v>-5.0491000000000001</v>
      </c>
      <c r="AO139">
        <f t="shared" si="84"/>
        <v>-4.2820999999999998</v>
      </c>
      <c r="AP139">
        <f t="shared" si="84"/>
        <v>-5.6618000000000004</v>
      </c>
      <c r="AQ139">
        <f t="shared" si="84"/>
        <v>-7.5753000000000004</v>
      </c>
      <c r="AR139">
        <f t="shared" si="84"/>
        <v>-5.2171000000000003</v>
      </c>
      <c r="AS139">
        <f t="shared" si="84"/>
        <v>-4.7709000000000001</v>
      </c>
      <c r="AT139">
        <f t="shared" si="84"/>
        <v>-3.3376000000000001</v>
      </c>
      <c r="AU139">
        <f t="shared" si="84"/>
        <v>-4.8403999999999998</v>
      </c>
      <c r="AV139">
        <f t="shared" si="79"/>
        <v>-2.4792000000000001</v>
      </c>
      <c r="AW139">
        <f t="shared" si="79"/>
        <v>-2.6137999999999999</v>
      </c>
      <c r="AX139">
        <f t="shared" si="79"/>
        <v>-0.75440000000000007</v>
      </c>
      <c r="AY139">
        <f t="shared" si="79"/>
        <v>-2.0369000000000002</v>
      </c>
      <c r="AZ139">
        <f t="shared" si="79"/>
        <v>-4.1215000000000002</v>
      </c>
      <c r="BA139">
        <f t="shared" si="78"/>
        <v>-7.1351000000000004</v>
      </c>
      <c r="BB139">
        <f t="shared" si="78"/>
        <v>-5.0956000000000001</v>
      </c>
      <c r="BC139">
        <f t="shared" si="78"/>
        <v>-3.7593000000000001</v>
      </c>
      <c r="BD139">
        <f t="shared" si="73"/>
        <v>-4.6459000000000001</v>
      </c>
      <c r="BE139">
        <f t="shared" si="73"/>
        <v>-2.9148999999999998</v>
      </c>
      <c r="BF139">
        <f t="shared" si="73"/>
        <v>-4.6464999999999996</v>
      </c>
      <c r="BH139">
        <f t="shared" si="86"/>
        <v>-3.0862231741445014</v>
      </c>
      <c r="BJ139" s="3">
        <f t="shared" si="83"/>
        <v>0.16744041812061372</v>
      </c>
      <c r="BK139" s="3">
        <f t="shared" si="83"/>
        <v>-0.73098700245813841</v>
      </c>
      <c r="BL139" s="3">
        <f t="shared" si="83"/>
        <v>-0.62923237418117228</v>
      </c>
      <c r="BM139" s="3">
        <f t="shared" si="83"/>
        <v>-1.419240796632816</v>
      </c>
      <c r="BN139" s="3">
        <f t="shared" si="83"/>
        <v>-3.0041484540809895</v>
      </c>
      <c r="BO139" s="3">
        <f t="shared" si="83"/>
        <v>1.2022304624618902</v>
      </c>
      <c r="BP139" s="3">
        <f t="shared" si="83"/>
        <v>0.37946475337565211</v>
      </c>
      <c r="BQ139" s="3">
        <f t="shared" si="83"/>
        <v>0.32713948538905591</v>
      </c>
      <c r="BR139" s="3">
        <f t="shared" si="83"/>
        <v>-1.5314522752030388</v>
      </c>
      <c r="BS139" s="3">
        <f t="shared" si="83"/>
        <v>-3.1108804759056632</v>
      </c>
      <c r="BT139" s="3">
        <f t="shared" si="83"/>
        <v>1.0387660020970415</v>
      </c>
      <c r="BU139" s="3">
        <f t="shared" si="82"/>
        <v>0.25547354838939729</v>
      </c>
      <c r="BV139" s="3">
        <f t="shared" si="82"/>
        <v>1.0375232683186573</v>
      </c>
      <c r="BW139" s="3">
        <f t="shared" si="82"/>
        <v>-0.92135447964054418</v>
      </c>
      <c r="BX139" s="3">
        <f t="shared" si="82"/>
        <v>1.7640247623380598</v>
      </c>
      <c r="BY139" s="3">
        <f t="shared" si="82"/>
        <v>2.9689753553168656</v>
      </c>
      <c r="BZ139" s="3">
        <f t="shared" si="81"/>
        <v>4.3848231707671506</v>
      </c>
      <c r="CA139" s="3">
        <f t="shared" si="81"/>
        <v>2.4294760436817571</v>
      </c>
      <c r="CB139" s="3">
        <f t="shared" si="81"/>
        <v>-0.1438665652013853</v>
      </c>
      <c r="CC139" s="3">
        <f t="shared" si="80"/>
        <v>-2.7617747660711833</v>
      </c>
      <c r="CD139" s="3">
        <f t="shared" si="80"/>
        <v>-0.4675781330694937</v>
      </c>
      <c r="CE139" s="3">
        <f t="shared" si="80"/>
        <v>0.69593560522569176</v>
      </c>
      <c r="CF139" s="3">
        <f t="shared" si="76"/>
        <v>-0.76055768843201133</v>
      </c>
      <c r="CG139" s="3">
        <f t="shared" si="76"/>
        <v>0.66003023767587488</v>
      </c>
      <c r="CH139" s="3">
        <f t="shared" si="76"/>
        <v>-0.99919752277436835</v>
      </c>
      <c r="CI139" s="3"/>
      <c r="CJ139" s="3">
        <f t="shared" si="87"/>
        <v>0.16744041812061392</v>
      </c>
      <c r="CK139" s="3">
        <f t="shared" si="88"/>
        <v>-0.73098700245813875</v>
      </c>
      <c r="CL139" s="3">
        <f t="shared" si="89"/>
        <v>-0.62923237418117151</v>
      </c>
      <c r="CM139" s="3">
        <f t="shared" si="90"/>
        <v>-1.4192407966328155</v>
      </c>
      <c r="CN139" s="3">
        <f t="shared" si="91"/>
        <v>-3.0041484540809904</v>
      </c>
      <c r="CO139" s="3">
        <f t="shared" si="92"/>
        <v>1.2022304624618902</v>
      </c>
      <c r="CP139" s="3">
        <f t="shared" si="93"/>
        <v>0.37946475337565289</v>
      </c>
      <c r="CQ139" s="3">
        <f t="shared" si="94"/>
        <v>0.32713948538905591</v>
      </c>
      <c r="CR139" s="3">
        <f t="shared" si="95"/>
        <v>-1.5314522752030388</v>
      </c>
      <c r="CS139" s="3">
        <f t="shared" si="96"/>
        <v>-3.1108804759056645</v>
      </c>
      <c r="CT139" s="3">
        <f t="shared" si="97"/>
        <v>1.0387660020970415</v>
      </c>
      <c r="CU139" s="3">
        <f t="shared" si="98"/>
        <v>0.25547354838939779</v>
      </c>
      <c r="CV139" s="3">
        <f t="shared" si="99"/>
        <v>1.037523268318657</v>
      </c>
      <c r="CW139" s="3">
        <f t="shared" si="100"/>
        <v>-0.92135447964054384</v>
      </c>
      <c r="CX139" s="3">
        <f t="shared" si="101"/>
        <v>1.7640247623380607</v>
      </c>
      <c r="CY139" s="3">
        <f t="shared" si="102"/>
        <v>2.9689753553168656</v>
      </c>
      <c r="CZ139" s="3">
        <f t="shared" si="103"/>
        <v>4.3848231707671506</v>
      </c>
      <c r="DA139" s="3">
        <f t="shared" si="104"/>
        <v>2.4294760436817575</v>
      </c>
      <c r="DB139" s="3">
        <f t="shared" si="105"/>
        <v>-0.14386656520138516</v>
      </c>
      <c r="DC139" s="3">
        <f t="shared" si="106"/>
        <v>-2.7617747660711842</v>
      </c>
      <c r="DD139" s="3">
        <f t="shared" si="107"/>
        <v>-0.46757813306949358</v>
      </c>
      <c r="DE139" s="3">
        <f t="shared" si="108"/>
        <v>0.69593560522569198</v>
      </c>
      <c r="DF139" s="3">
        <f t="shared" si="109"/>
        <v>-0.76055768843201144</v>
      </c>
      <c r="DG139" s="3">
        <f t="shared" si="110"/>
        <v>0.66003023767587488</v>
      </c>
      <c r="DH139" s="3">
        <f t="shared" si="111"/>
        <v>-0.99919752277436791</v>
      </c>
      <c r="DI139" s="3"/>
    </row>
    <row r="140" spans="1:113" x14ac:dyDescent="0.4">
      <c r="A140" s="18">
        <v>197412</v>
      </c>
      <c r="B140">
        <v>-7.1361999999999997</v>
      </c>
      <c r="C140">
        <v>-8.0661000000000005</v>
      </c>
      <c r="D140">
        <v>-7.3078000000000003</v>
      </c>
      <c r="E140">
        <v>-7.4478999999999997</v>
      </c>
      <c r="F140">
        <v>-9.2845999999999993</v>
      </c>
      <c r="G140">
        <v>-6.5410000000000004</v>
      </c>
      <c r="H140">
        <v>-6.4240000000000004</v>
      </c>
      <c r="I140">
        <v>-5.8593000000000002</v>
      </c>
      <c r="J140">
        <v>-6.8545999999999996</v>
      </c>
      <c r="K140">
        <v>-5.5673000000000004</v>
      </c>
      <c r="L140">
        <v>-5.5625999999999998</v>
      </c>
      <c r="M140">
        <v>-4.3583999999999996</v>
      </c>
      <c r="N140">
        <v>-4.1684999999999999</v>
      </c>
      <c r="O140">
        <v>-4.9790999999999999</v>
      </c>
      <c r="P140">
        <v>-7.2347000000000001</v>
      </c>
      <c r="Q140">
        <v>-4.5191999999999997</v>
      </c>
      <c r="R140">
        <v>-2.7892000000000001</v>
      </c>
      <c r="S140">
        <v>-3.9371999999999998</v>
      </c>
      <c r="T140">
        <v>-1.9238</v>
      </c>
      <c r="U140">
        <v>-9.6518999999999995</v>
      </c>
      <c r="V140">
        <v>-3.827</v>
      </c>
      <c r="W140">
        <v>0.41880000000000001</v>
      </c>
      <c r="X140">
        <v>1.4301999999999999</v>
      </c>
      <c r="Y140">
        <v>-1.1004</v>
      </c>
      <c r="Z140">
        <v>1.8778999999999999</v>
      </c>
      <c r="AB140">
        <v>-3.45</v>
      </c>
      <c r="AC140">
        <v>-4.83</v>
      </c>
      <c r="AD140">
        <v>0.11</v>
      </c>
      <c r="AF140">
        <v>0.7</v>
      </c>
      <c r="AH140">
        <f t="shared" si="85"/>
        <v>-7.8361999999999998</v>
      </c>
      <c r="AI140">
        <f t="shared" si="85"/>
        <v>-8.7660999999999998</v>
      </c>
      <c r="AJ140">
        <f t="shared" si="85"/>
        <v>-8.0077999999999996</v>
      </c>
      <c r="AK140">
        <f t="shared" si="85"/>
        <v>-8.1478999999999999</v>
      </c>
      <c r="AL140">
        <f t="shared" si="85"/>
        <v>-9.9845999999999986</v>
      </c>
      <c r="AM140">
        <f t="shared" si="84"/>
        <v>-7.2410000000000005</v>
      </c>
      <c r="AN140">
        <f t="shared" si="84"/>
        <v>-7.1240000000000006</v>
      </c>
      <c r="AO140">
        <f t="shared" si="84"/>
        <v>-6.5593000000000004</v>
      </c>
      <c r="AP140">
        <f t="shared" si="84"/>
        <v>-7.5545999999999998</v>
      </c>
      <c r="AQ140">
        <f t="shared" si="84"/>
        <v>-6.2673000000000005</v>
      </c>
      <c r="AR140">
        <f t="shared" si="84"/>
        <v>-6.2625999999999999</v>
      </c>
      <c r="AS140">
        <f t="shared" si="84"/>
        <v>-5.0583999999999998</v>
      </c>
      <c r="AT140">
        <f t="shared" si="84"/>
        <v>-4.8685</v>
      </c>
      <c r="AU140">
        <f t="shared" si="84"/>
        <v>-5.6791</v>
      </c>
      <c r="AV140">
        <f t="shared" si="79"/>
        <v>-7.9347000000000003</v>
      </c>
      <c r="AW140">
        <f t="shared" si="79"/>
        <v>-5.2191999999999998</v>
      </c>
      <c r="AX140">
        <f t="shared" si="79"/>
        <v>-3.4892000000000003</v>
      </c>
      <c r="AY140">
        <f t="shared" si="79"/>
        <v>-4.6372</v>
      </c>
      <c r="AZ140">
        <f t="shared" si="79"/>
        <v>-2.6238000000000001</v>
      </c>
      <c r="BA140">
        <f t="shared" si="78"/>
        <v>-10.351899999999999</v>
      </c>
      <c r="BB140">
        <f t="shared" si="78"/>
        <v>-4.5270000000000001</v>
      </c>
      <c r="BC140">
        <f t="shared" si="78"/>
        <v>-0.28119999999999995</v>
      </c>
      <c r="BD140">
        <f t="shared" si="73"/>
        <v>0.73019999999999996</v>
      </c>
      <c r="BE140">
        <f t="shared" si="73"/>
        <v>-1.8004</v>
      </c>
      <c r="BF140">
        <f t="shared" si="73"/>
        <v>1.1778999999999999</v>
      </c>
      <c r="BH140">
        <f t="shared" si="86"/>
        <v>-11.915111528711563</v>
      </c>
      <c r="BJ140" s="3">
        <f t="shared" si="83"/>
        <v>-2.6059012342411698</v>
      </c>
      <c r="BK140" s="3">
        <f t="shared" si="83"/>
        <v>-4.6448420372092443</v>
      </c>
      <c r="BL140" s="3">
        <f t="shared" si="83"/>
        <v>-4.3028488952406851</v>
      </c>
      <c r="BM140" s="3">
        <f t="shared" si="83"/>
        <v>-4.9125438508672366</v>
      </c>
      <c r="BN140" s="3">
        <f t="shared" si="83"/>
        <v>-6.811638411452992</v>
      </c>
      <c r="BO140" s="3">
        <f t="shared" si="83"/>
        <v>-2.0873395894151834</v>
      </c>
      <c r="BP140" s="3">
        <f t="shared" si="83"/>
        <v>-3.0024858920955397</v>
      </c>
      <c r="BQ140" s="3">
        <f t="shared" si="83"/>
        <v>-3.130839301166946</v>
      </c>
      <c r="BR140" s="3">
        <f t="shared" si="83"/>
        <v>-4.5169757393630654</v>
      </c>
      <c r="BS140" s="3">
        <f t="shared" si="83"/>
        <v>-2.9959742712153998</v>
      </c>
      <c r="BT140" s="3">
        <f t="shared" si="83"/>
        <v>-1.4434362536914636</v>
      </c>
      <c r="BU140" s="3">
        <f t="shared" si="82"/>
        <v>-1.2638363583002392</v>
      </c>
      <c r="BV140" s="3">
        <f t="shared" si="82"/>
        <v>-1.588277589116915</v>
      </c>
      <c r="BW140" s="3">
        <f t="shared" si="82"/>
        <v>-2.7928471577020617</v>
      </c>
      <c r="BX140" s="3">
        <f t="shared" si="82"/>
        <v>-4.8231233424072535</v>
      </c>
      <c r="BY140" s="3">
        <f t="shared" si="82"/>
        <v>-0.93364482324931775</v>
      </c>
      <c r="BZ140" s="3">
        <f t="shared" si="81"/>
        <v>0.454704082262261</v>
      </c>
      <c r="CA140" s="3">
        <f t="shared" si="81"/>
        <v>-1.2678895341794112</v>
      </c>
      <c r="CB140" s="3">
        <f t="shared" si="81"/>
        <v>0.31980330833190607</v>
      </c>
      <c r="CC140" s="3">
        <f t="shared" si="80"/>
        <v>-7.1222835775251063</v>
      </c>
      <c r="CD140" s="3">
        <f t="shared" si="80"/>
        <v>-0.9637070574163058</v>
      </c>
      <c r="CE140" s="3">
        <f t="shared" si="80"/>
        <v>3.1334611654760516</v>
      </c>
      <c r="CF140" s="3">
        <f t="shared" si="76"/>
        <v>3.6989724082462123</v>
      </c>
      <c r="CG140" s="3">
        <f t="shared" si="76"/>
        <v>0.88822233237842485</v>
      </c>
      <c r="CH140" s="3">
        <f t="shared" si="76"/>
        <v>3.904174732895954</v>
      </c>
      <c r="CI140" s="3"/>
      <c r="CJ140" s="3">
        <f t="shared" si="87"/>
        <v>-2.6059012342411698</v>
      </c>
      <c r="CK140" s="3">
        <f t="shared" si="88"/>
        <v>-4.6448420372092443</v>
      </c>
      <c r="CL140" s="3">
        <f t="shared" si="89"/>
        <v>-4.3028488952406843</v>
      </c>
      <c r="CM140" s="3">
        <f t="shared" si="90"/>
        <v>-4.9125438508672357</v>
      </c>
      <c r="CN140" s="3">
        <f t="shared" si="91"/>
        <v>-6.8116384114529929</v>
      </c>
      <c r="CO140" s="3">
        <f t="shared" si="92"/>
        <v>-2.0873395894151834</v>
      </c>
      <c r="CP140" s="3">
        <f t="shared" si="93"/>
        <v>-3.0024858920955388</v>
      </c>
      <c r="CQ140" s="3">
        <f t="shared" si="94"/>
        <v>-3.130839301166946</v>
      </c>
      <c r="CR140" s="3">
        <f t="shared" si="95"/>
        <v>-4.5169757393630654</v>
      </c>
      <c r="CS140" s="3">
        <f t="shared" si="96"/>
        <v>-2.9959742712154012</v>
      </c>
      <c r="CT140" s="3">
        <f t="shared" si="97"/>
        <v>-1.4434362536914636</v>
      </c>
      <c r="CU140" s="3">
        <f t="shared" si="98"/>
        <v>-1.2638363583002388</v>
      </c>
      <c r="CV140" s="3">
        <f t="shared" si="99"/>
        <v>-1.5882775891169152</v>
      </c>
      <c r="CW140" s="3">
        <f t="shared" si="100"/>
        <v>-2.7928471577020613</v>
      </c>
      <c r="CX140" s="3">
        <f t="shared" si="101"/>
        <v>-4.8231233424072526</v>
      </c>
      <c r="CY140" s="3">
        <f t="shared" si="102"/>
        <v>-0.93364482324931775</v>
      </c>
      <c r="CZ140" s="3">
        <f t="shared" si="103"/>
        <v>0.45470408226226111</v>
      </c>
      <c r="DA140" s="3">
        <f t="shared" si="104"/>
        <v>-1.267889534179411</v>
      </c>
      <c r="DB140" s="3">
        <f t="shared" si="105"/>
        <v>0.31980330833190623</v>
      </c>
      <c r="DC140" s="3">
        <f t="shared" si="106"/>
        <v>-7.1222835775251072</v>
      </c>
      <c r="DD140" s="3">
        <f t="shared" si="107"/>
        <v>-0.96370705741630569</v>
      </c>
      <c r="DE140" s="3">
        <f t="shared" si="108"/>
        <v>3.133461165476052</v>
      </c>
      <c r="DF140" s="3">
        <f t="shared" si="109"/>
        <v>3.6989724082462123</v>
      </c>
      <c r="DG140" s="3">
        <f t="shared" si="110"/>
        <v>0.88822233237842485</v>
      </c>
      <c r="DH140" s="3">
        <f t="shared" si="111"/>
        <v>3.9041747328959544</v>
      </c>
      <c r="DI140" s="3"/>
    </row>
    <row r="141" spans="1:113" x14ac:dyDescent="0.4">
      <c r="A141" s="18">
        <v>197501</v>
      </c>
      <c r="B141">
        <v>25.298999999999999</v>
      </c>
      <c r="C141">
        <v>29.541499999999999</v>
      </c>
      <c r="D141">
        <v>28.147500000000001</v>
      </c>
      <c r="E141">
        <v>27.978400000000001</v>
      </c>
      <c r="F141">
        <v>33.743899999999996</v>
      </c>
      <c r="G141">
        <v>21.7651</v>
      </c>
      <c r="H141">
        <v>26.363900000000001</v>
      </c>
      <c r="I141">
        <v>26.797499999999999</v>
      </c>
      <c r="J141">
        <v>27.160599999999999</v>
      </c>
      <c r="K141">
        <v>30.131699999999999</v>
      </c>
      <c r="L141">
        <v>19.092700000000001</v>
      </c>
      <c r="M141">
        <v>24.991099999999999</v>
      </c>
      <c r="N141">
        <v>22.001899999999999</v>
      </c>
      <c r="O141">
        <v>23.549900000000001</v>
      </c>
      <c r="P141">
        <v>29.203900000000001</v>
      </c>
      <c r="Q141">
        <v>15.5511</v>
      </c>
      <c r="R141">
        <v>20.011800000000001</v>
      </c>
      <c r="S141">
        <v>23.875</v>
      </c>
      <c r="T141">
        <v>24.195699999999999</v>
      </c>
      <c r="U141">
        <v>27.898399999999999</v>
      </c>
      <c r="V141">
        <v>9.2960999999999991</v>
      </c>
      <c r="W141">
        <v>13.973100000000001</v>
      </c>
      <c r="X141">
        <v>13.7987</v>
      </c>
      <c r="Y141">
        <v>19.8613</v>
      </c>
      <c r="Z141">
        <v>15.664199999999999</v>
      </c>
      <c r="AB141">
        <v>13.66</v>
      </c>
      <c r="AC141">
        <v>11.14</v>
      </c>
      <c r="AD141">
        <v>8.2799999999999994</v>
      </c>
      <c r="AF141">
        <v>0.57999999999999996</v>
      </c>
      <c r="AH141">
        <f t="shared" si="85"/>
        <v>24.719000000000001</v>
      </c>
      <c r="AI141">
        <f t="shared" si="85"/>
        <v>28.961500000000001</v>
      </c>
      <c r="AJ141">
        <f t="shared" si="85"/>
        <v>27.567500000000003</v>
      </c>
      <c r="AK141">
        <f t="shared" si="85"/>
        <v>27.398400000000002</v>
      </c>
      <c r="AL141">
        <f t="shared" si="85"/>
        <v>33.163899999999998</v>
      </c>
      <c r="AM141">
        <f t="shared" si="84"/>
        <v>21.185100000000002</v>
      </c>
      <c r="AN141">
        <f t="shared" si="84"/>
        <v>25.783900000000003</v>
      </c>
      <c r="AO141">
        <f t="shared" si="84"/>
        <v>26.217500000000001</v>
      </c>
      <c r="AP141">
        <f t="shared" si="84"/>
        <v>26.5806</v>
      </c>
      <c r="AQ141">
        <f t="shared" si="84"/>
        <v>29.5517</v>
      </c>
      <c r="AR141">
        <f t="shared" si="84"/>
        <v>18.512700000000002</v>
      </c>
      <c r="AS141">
        <f t="shared" si="84"/>
        <v>24.411100000000001</v>
      </c>
      <c r="AT141">
        <f t="shared" si="84"/>
        <v>21.421900000000001</v>
      </c>
      <c r="AU141">
        <f t="shared" si="84"/>
        <v>22.969900000000003</v>
      </c>
      <c r="AV141">
        <f t="shared" si="79"/>
        <v>28.623900000000003</v>
      </c>
      <c r="AW141">
        <f t="shared" si="79"/>
        <v>14.9711</v>
      </c>
      <c r="AX141">
        <f t="shared" si="79"/>
        <v>19.431800000000003</v>
      </c>
      <c r="AY141">
        <f t="shared" si="79"/>
        <v>23.295000000000002</v>
      </c>
      <c r="AZ141">
        <f t="shared" si="79"/>
        <v>23.6157</v>
      </c>
      <c r="BA141">
        <f t="shared" si="78"/>
        <v>27.3184</v>
      </c>
      <c r="BB141">
        <f t="shared" si="78"/>
        <v>8.7160999999999991</v>
      </c>
      <c r="BC141">
        <f t="shared" si="78"/>
        <v>13.3931</v>
      </c>
      <c r="BD141">
        <f t="shared" si="73"/>
        <v>13.2187</v>
      </c>
      <c r="BE141">
        <f t="shared" si="73"/>
        <v>19.281300000000002</v>
      </c>
      <c r="BF141">
        <f t="shared" si="73"/>
        <v>15.084199999999999</v>
      </c>
      <c r="BH141">
        <f t="shared" si="86"/>
        <v>11.082314205609947</v>
      </c>
      <c r="BJ141" s="3">
        <f t="shared" si="83"/>
        <v>5.6040019054662444</v>
      </c>
      <c r="BK141" s="3">
        <f t="shared" si="83"/>
        <v>11.775077166006387</v>
      </c>
      <c r="BL141" s="3">
        <f t="shared" ref="BL141:BW168" si="112">AJ141 - ($AB141*AJ$368 + AJ$372)</f>
        <v>11.516591033694901</v>
      </c>
      <c r="BM141" s="3">
        <f t="shared" si="112"/>
        <v>12.282424773707337</v>
      </c>
      <c r="BN141" s="3">
        <f t="shared" si="112"/>
        <v>17.498268031344189</v>
      </c>
      <c r="BO141" s="3">
        <f t="shared" si="112"/>
        <v>1.9219824977388491</v>
      </c>
      <c r="BP141" s="3">
        <f t="shared" si="112"/>
        <v>8.8076437833647567</v>
      </c>
      <c r="BQ141" s="3">
        <f t="shared" si="112"/>
        <v>10.586408776216832</v>
      </c>
      <c r="BR141" s="3">
        <f t="shared" si="112"/>
        <v>11.980018155185926</v>
      </c>
      <c r="BS141" s="3">
        <f t="shared" si="112"/>
        <v>13.564690976190633</v>
      </c>
      <c r="BT141" s="3">
        <f t="shared" si="112"/>
        <v>0.14132073070350515</v>
      </c>
      <c r="BU141" s="3">
        <f t="shared" si="82"/>
        <v>8.3223924120207862</v>
      </c>
      <c r="BV141" s="3">
        <f t="shared" si="82"/>
        <v>7.0287698913334058</v>
      </c>
      <c r="BW141" s="3">
        <f t="shared" si="82"/>
        <v>9.1853200860407931</v>
      </c>
      <c r="BX141" s="3">
        <f t="shared" si="82"/>
        <v>13.468968098920749</v>
      </c>
      <c r="BY141" s="3">
        <f t="shared" si="82"/>
        <v>-1.6824365735015903</v>
      </c>
      <c r="BZ141" s="3">
        <f t="shared" si="81"/>
        <v>4.0814497385654054</v>
      </c>
      <c r="CA141" s="3">
        <f t="shared" si="81"/>
        <v>8.9560160910992774</v>
      </c>
      <c r="CB141" s="3">
        <f t="shared" si="81"/>
        <v>9.8684962669683305</v>
      </c>
      <c r="CC141" s="3">
        <f t="shared" si="80"/>
        <v>12.086829852685593</v>
      </c>
      <c r="CD141" s="3">
        <f t="shared" si="80"/>
        <v>-4.9069390343728756</v>
      </c>
      <c r="CE141" s="3">
        <f t="shared" si="80"/>
        <v>1.1319029517242285E-2</v>
      </c>
      <c r="CF141" s="3">
        <f t="shared" si="76"/>
        <v>1.3926506668918694</v>
      </c>
      <c r="CG141" s="3">
        <f t="shared" si="76"/>
        <v>7.663574917624306</v>
      </c>
      <c r="CH141" s="3">
        <f t="shared" si="76"/>
        <v>2.9436967088574857</v>
      </c>
      <c r="CI141" s="3"/>
      <c r="CJ141" s="3">
        <f t="shared" si="87"/>
        <v>5.6040019054662444</v>
      </c>
      <c r="CK141" s="3">
        <f t="shared" si="88"/>
        <v>11.775077166006387</v>
      </c>
      <c r="CL141" s="3">
        <f t="shared" si="89"/>
        <v>11.516591033694901</v>
      </c>
      <c r="CM141" s="3">
        <f t="shared" si="90"/>
        <v>12.282424773707337</v>
      </c>
      <c r="CN141" s="3">
        <f t="shared" si="91"/>
        <v>17.498268031344189</v>
      </c>
      <c r="CO141" s="3">
        <f t="shared" si="92"/>
        <v>1.9219824977388491</v>
      </c>
      <c r="CP141" s="3">
        <f t="shared" si="93"/>
        <v>8.8076437833647567</v>
      </c>
      <c r="CQ141" s="3">
        <f t="shared" si="94"/>
        <v>10.586408776216832</v>
      </c>
      <c r="CR141" s="3">
        <f t="shared" si="95"/>
        <v>11.980018155185926</v>
      </c>
      <c r="CS141" s="3">
        <f t="shared" si="96"/>
        <v>13.564690976190631</v>
      </c>
      <c r="CT141" s="3">
        <f t="shared" si="97"/>
        <v>0.14132073070350518</v>
      </c>
      <c r="CU141" s="3">
        <f t="shared" si="98"/>
        <v>8.3223924120207862</v>
      </c>
      <c r="CV141" s="3">
        <f t="shared" si="99"/>
        <v>7.0287698913334058</v>
      </c>
      <c r="CW141" s="3">
        <f t="shared" si="100"/>
        <v>9.1853200860407931</v>
      </c>
      <c r="CX141" s="3">
        <f t="shared" si="101"/>
        <v>13.468968098920751</v>
      </c>
      <c r="CY141" s="3">
        <f t="shared" si="102"/>
        <v>-1.6824365735015903</v>
      </c>
      <c r="CZ141" s="3">
        <f t="shared" si="103"/>
        <v>4.0814497385654054</v>
      </c>
      <c r="DA141" s="3">
        <f t="shared" si="104"/>
        <v>8.9560160910992774</v>
      </c>
      <c r="DB141" s="3">
        <f t="shared" si="105"/>
        <v>9.8684962669683305</v>
      </c>
      <c r="DC141" s="3">
        <f t="shared" si="106"/>
        <v>12.086829852685591</v>
      </c>
      <c r="DD141" s="3">
        <f t="shared" si="107"/>
        <v>-4.9069390343728756</v>
      </c>
      <c r="DE141" s="3">
        <f t="shared" si="108"/>
        <v>1.1319029517242559E-2</v>
      </c>
      <c r="DF141" s="3">
        <f t="shared" si="109"/>
        <v>1.3926506668918692</v>
      </c>
      <c r="DG141" s="3">
        <f t="shared" si="110"/>
        <v>7.663574917624306</v>
      </c>
      <c r="DH141" s="3">
        <f t="shared" si="111"/>
        <v>2.9436967088574861</v>
      </c>
      <c r="DI141" s="3"/>
    </row>
    <row r="142" spans="1:113" x14ac:dyDescent="0.4">
      <c r="A142" s="18">
        <v>197502</v>
      </c>
      <c r="B142">
        <v>7.84</v>
      </c>
      <c r="C142">
        <v>5.2789000000000001</v>
      </c>
      <c r="D142">
        <v>3.2219000000000002</v>
      </c>
      <c r="E142">
        <v>3.4885000000000002</v>
      </c>
      <c r="F142">
        <v>4.9161000000000001</v>
      </c>
      <c r="G142">
        <v>8.5235000000000003</v>
      </c>
      <c r="H142">
        <v>6.7873000000000001</v>
      </c>
      <c r="I142">
        <v>1.5374000000000001</v>
      </c>
      <c r="J142">
        <v>3.8237999999999999</v>
      </c>
      <c r="K142">
        <v>2.0146000000000002</v>
      </c>
      <c r="L142">
        <v>7.4207999999999998</v>
      </c>
      <c r="M142">
        <v>3.1627000000000001</v>
      </c>
      <c r="N142">
        <v>3.1802000000000001</v>
      </c>
      <c r="O142">
        <v>4.7118000000000002</v>
      </c>
      <c r="P142">
        <v>4.6562000000000001</v>
      </c>
      <c r="Q142">
        <v>6.4980000000000002</v>
      </c>
      <c r="R142">
        <v>2.4582999999999999</v>
      </c>
      <c r="S142">
        <v>1.7650999999999999</v>
      </c>
      <c r="T142">
        <v>2.9672999999999998</v>
      </c>
      <c r="U142">
        <v>2.5341</v>
      </c>
      <c r="V142">
        <v>9.5874000000000006</v>
      </c>
      <c r="W142">
        <v>2.7191000000000001</v>
      </c>
      <c r="X142">
        <v>3.7917999999999998</v>
      </c>
      <c r="Y142">
        <v>2.2183999999999999</v>
      </c>
      <c r="Z142">
        <v>-3.2435</v>
      </c>
      <c r="AB142">
        <v>5.56</v>
      </c>
      <c r="AC142">
        <v>0.16</v>
      </c>
      <c r="AD142">
        <v>-4.4400000000000004</v>
      </c>
      <c r="AF142">
        <v>0.43</v>
      </c>
      <c r="AH142">
        <f t="shared" si="85"/>
        <v>7.41</v>
      </c>
      <c r="AI142">
        <f t="shared" si="85"/>
        <v>4.8489000000000004</v>
      </c>
      <c r="AJ142">
        <f t="shared" si="85"/>
        <v>2.7919</v>
      </c>
      <c r="AK142">
        <f t="shared" si="85"/>
        <v>3.0585</v>
      </c>
      <c r="AL142">
        <f t="shared" si="85"/>
        <v>4.4861000000000004</v>
      </c>
      <c r="AM142">
        <f t="shared" si="84"/>
        <v>8.0935000000000006</v>
      </c>
      <c r="AN142">
        <f t="shared" si="84"/>
        <v>6.3573000000000004</v>
      </c>
      <c r="AO142">
        <f t="shared" si="84"/>
        <v>1.1074000000000002</v>
      </c>
      <c r="AP142">
        <f t="shared" si="84"/>
        <v>3.3937999999999997</v>
      </c>
      <c r="AQ142">
        <f t="shared" si="84"/>
        <v>1.5846000000000002</v>
      </c>
      <c r="AR142">
        <f t="shared" si="84"/>
        <v>6.9908000000000001</v>
      </c>
      <c r="AS142">
        <f t="shared" si="84"/>
        <v>2.7326999999999999</v>
      </c>
      <c r="AT142">
        <f t="shared" si="84"/>
        <v>2.7502</v>
      </c>
      <c r="AU142">
        <f t="shared" si="84"/>
        <v>4.2818000000000005</v>
      </c>
      <c r="AV142">
        <f t="shared" si="79"/>
        <v>4.2262000000000004</v>
      </c>
      <c r="AW142">
        <f t="shared" si="79"/>
        <v>6.0680000000000005</v>
      </c>
      <c r="AX142">
        <f t="shared" si="79"/>
        <v>2.0282999999999998</v>
      </c>
      <c r="AY142">
        <f t="shared" si="79"/>
        <v>1.3351</v>
      </c>
      <c r="AZ142">
        <f t="shared" si="79"/>
        <v>2.5372999999999997</v>
      </c>
      <c r="BA142">
        <f t="shared" si="78"/>
        <v>2.1040999999999999</v>
      </c>
      <c r="BB142">
        <f t="shared" si="78"/>
        <v>9.1574000000000009</v>
      </c>
      <c r="BC142">
        <f t="shared" si="78"/>
        <v>2.2890999999999999</v>
      </c>
      <c r="BD142">
        <f t="shared" si="73"/>
        <v>3.3617999999999997</v>
      </c>
      <c r="BE142">
        <f t="shared" si="73"/>
        <v>1.7884</v>
      </c>
      <c r="BF142">
        <f t="shared" si="73"/>
        <v>-3.6735000000000002</v>
      </c>
      <c r="BH142">
        <f t="shared" si="86"/>
        <v>10.759791758894178</v>
      </c>
      <c r="BJ142" s="3">
        <f t="shared" ref="BJ142:BW183" si="113">AH142 - ($AB142*AH$368 + AH$372)</f>
        <v>-0.17975527931634172</v>
      </c>
      <c r="BK142" s="3">
        <f t="shared" si="113"/>
        <v>-2.2503098325936488</v>
      </c>
      <c r="BL142" s="3">
        <f t="shared" si="112"/>
        <v>-3.9064393242465529</v>
      </c>
      <c r="BM142" s="3">
        <f t="shared" si="112"/>
        <v>-3.3698198118598204</v>
      </c>
      <c r="BN142" s="3">
        <f t="shared" si="112"/>
        <v>-2.2612030491150232</v>
      </c>
      <c r="BO142" s="3">
        <f t="shared" si="112"/>
        <v>0.38946496962969412</v>
      </c>
      <c r="BP142" s="3">
        <f t="shared" si="112"/>
        <v>-0.63111637860066683</v>
      </c>
      <c r="BQ142" s="3">
        <f t="shared" si="112"/>
        <v>-5.5007589868929623</v>
      </c>
      <c r="BR142" s="3">
        <f t="shared" si="112"/>
        <v>-2.8567251847232988</v>
      </c>
      <c r="BS142" s="3">
        <f t="shared" si="112"/>
        <v>-5.285371531348166</v>
      </c>
      <c r="BT142" s="3">
        <f t="shared" si="112"/>
        <v>-0.40200542789376303</v>
      </c>
      <c r="BU142" s="3">
        <f t="shared" si="82"/>
        <v>-3.9431205651621677</v>
      </c>
      <c r="BV142" s="3">
        <f t="shared" si="82"/>
        <v>-3.2762348773192884</v>
      </c>
      <c r="BW142" s="3">
        <f t="shared" si="82"/>
        <v>-1.6106849212249656</v>
      </c>
      <c r="BX142" s="3">
        <f t="shared" si="82"/>
        <v>-2.281232232742421</v>
      </c>
      <c r="BY142" s="3">
        <f t="shared" si="82"/>
        <v>-0.67281634106188104</v>
      </c>
      <c r="BZ142" s="3">
        <f t="shared" si="81"/>
        <v>-4.1880081700293053</v>
      </c>
      <c r="CA142" s="3">
        <f t="shared" si="81"/>
        <v>-4.6206469459993427</v>
      </c>
      <c r="CB142" s="3">
        <f t="shared" si="81"/>
        <v>-3.3083527666351196</v>
      </c>
      <c r="CC142" s="3">
        <f t="shared" si="80"/>
        <v>-4.38780847488347</v>
      </c>
      <c r="CD142" s="3">
        <f t="shared" si="80"/>
        <v>3.6704970856357884</v>
      </c>
      <c r="CE142" s="3">
        <f t="shared" si="80"/>
        <v>-3.1411215723958867</v>
      </c>
      <c r="CF142" s="3">
        <f t="shared" si="76"/>
        <v>-1.4602717699888927</v>
      </c>
      <c r="CG142" s="3">
        <f t="shared" si="76"/>
        <v>-3.0565948626498987</v>
      </c>
      <c r="CH142" s="3">
        <f t="shared" si="76"/>
        <v>-8.775961093906302</v>
      </c>
      <c r="CI142" s="3"/>
      <c r="CJ142" s="3">
        <f t="shared" si="87"/>
        <v>-0.17975527931634153</v>
      </c>
      <c r="CK142" s="3">
        <f t="shared" si="88"/>
        <v>-2.2503098325936493</v>
      </c>
      <c r="CL142" s="3">
        <f t="shared" si="89"/>
        <v>-3.906439324246552</v>
      </c>
      <c r="CM142" s="3">
        <f t="shared" si="90"/>
        <v>-3.3698198118598199</v>
      </c>
      <c r="CN142" s="3">
        <f t="shared" si="91"/>
        <v>-2.2612030491150241</v>
      </c>
      <c r="CO142" s="3">
        <f t="shared" si="92"/>
        <v>0.38946496962969418</v>
      </c>
      <c r="CP142" s="3">
        <f t="shared" si="93"/>
        <v>-0.63111637860066605</v>
      </c>
      <c r="CQ142" s="3">
        <f t="shared" si="94"/>
        <v>-5.5007589868929623</v>
      </c>
      <c r="CR142" s="3">
        <f t="shared" si="95"/>
        <v>-2.8567251847232988</v>
      </c>
      <c r="CS142" s="3">
        <f t="shared" si="96"/>
        <v>-5.2853715313481677</v>
      </c>
      <c r="CT142" s="3">
        <f t="shared" si="97"/>
        <v>-0.40200542789376298</v>
      </c>
      <c r="CU142" s="3">
        <f t="shared" si="98"/>
        <v>-3.9431205651621672</v>
      </c>
      <c r="CV142" s="3">
        <f t="shared" si="99"/>
        <v>-3.2762348773192884</v>
      </c>
      <c r="CW142" s="3">
        <f t="shared" si="100"/>
        <v>-1.6106849212249654</v>
      </c>
      <c r="CX142" s="3">
        <f t="shared" si="101"/>
        <v>-2.2812322327424202</v>
      </c>
      <c r="CY142" s="3">
        <f t="shared" si="102"/>
        <v>-0.67281634106188104</v>
      </c>
      <c r="CZ142" s="3">
        <f t="shared" si="103"/>
        <v>-4.1880081700293053</v>
      </c>
      <c r="DA142" s="3">
        <f t="shared" si="104"/>
        <v>-4.6206469459993427</v>
      </c>
      <c r="DB142" s="3">
        <f t="shared" si="105"/>
        <v>-3.3083527666351196</v>
      </c>
      <c r="DC142" s="3">
        <f t="shared" si="106"/>
        <v>-4.3878084748834709</v>
      </c>
      <c r="DD142" s="3">
        <f t="shared" si="107"/>
        <v>3.6704970856357884</v>
      </c>
      <c r="DE142" s="3">
        <f t="shared" si="108"/>
        <v>-3.1411215723958863</v>
      </c>
      <c r="DF142" s="3">
        <f t="shared" si="109"/>
        <v>-1.460271769988893</v>
      </c>
      <c r="DG142" s="3">
        <f t="shared" si="110"/>
        <v>-3.0565948626498987</v>
      </c>
      <c r="DH142" s="3">
        <f t="shared" si="111"/>
        <v>-8.775961093906302</v>
      </c>
      <c r="DI142" s="3"/>
    </row>
    <row r="143" spans="1:113" x14ac:dyDescent="0.4">
      <c r="A143" s="18">
        <v>197503</v>
      </c>
      <c r="B143">
        <v>8.9911999999999992</v>
      </c>
      <c r="C143">
        <v>10.869300000000001</v>
      </c>
      <c r="D143">
        <v>9.0502000000000002</v>
      </c>
      <c r="E143">
        <v>7.9387999999999996</v>
      </c>
      <c r="F143">
        <v>9.8440999999999992</v>
      </c>
      <c r="G143">
        <v>6.6619000000000002</v>
      </c>
      <c r="H143">
        <v>7.1349</v>
      </c>
      <c r="I143">
        <v>7.0650000000000004</v>
      </c>
      <c r="J143">
        <v>5.8947000000000003</v>
      </c>
      <c r="K143">
        <v>8.5347000000000008</v>
      </c>
      <c r="L143">
        <v>6.0594999999999999</v>
      </c>
      <c r="M143">
        <v>6.6315</v>
      </c>
      <c r="N143">
        <v>4.2248999999999999</v>
      </c>
      <c r="O143">
        <v>7.0976999999999997</v>
      </c>
      <c r="P143">
        <v>5.3193999999999999</v>
      </c>
      <c r="Q143">
        <v>6.0155000000000003</v>
      </c>
      <c r="R143">
        <v>6.3120000000000003</v>
      </c>
      <c r="S143">
        <v>5.3197999999999999</v>
      </c>
      <c r="T143">
        <v>5.3669000000000002</v>
      </c>
      <c r="U143">
        <v>4.2131999999999996</v>
      </c>
      <c r="V143">
        <v>2.7069999999999999</v>
      </c>
      <c r="W143">
        <v>1.8420000000000001</v>
      </c>
      <c r="X143">
        <v>-1.2179</v>
      </c>
      <c r="Y143">
        <v>6.2807000000000004</v>
      </c>
      <c r="Z143">
        <v>6.1513</v>
      </c>
      <c r="AB143">
        <v>2.66</v>
      </c>
      <c r="AC143">
        <v>3.78</v>
      </c>
      <c r="AD143">
        <v>2.38</v>
      </c>
      <c r="AF143">
        <v>0.41</v>
      </c>
      <c r="AH143">
        <f t="shared" si="85"/>
        <v>8.5811999999999991</v>
      </c>
      <c r="AI143">
        <f t="shared" si="85"/>
        <v>10.459300000000001</v>
      </c>
      <c r="AJ143">
        <f t="shared" si="85"/>
        <v>8.6402000000000001</v>
      </c>
      <c r="AK143">
        <f t="shared" si="85"/>
        <v>7.5287999999999995</v>
      </c>
      <c r="AL143">
        <f t="shared" si="85"/>
        <v>9.434099999999999</v>
      </c>
      <c r="AM143">
        <f t="shared" si="84"/>
        <v>6.2519</v>
      </c>
      <c r="AN143">
        <f t="shared" si="84"/>
        <v>6.7248999999999999</v>
      </c>
      <c r="AO143">
        <f t="shared" si="84"/>
        <v>6.6550000000000002</v>
      </c>
      <c r="AP143">
        <f t="shared" si="84"/>
        <v>5.4847000000000001</v>
      </c>
      <c r="AQ143">
        <f t="shared" si="84"/>
        <v>8.1247000000000007</v>
      </c>
      <c r="AR143">
        <f t="shared" si="84"/>
        <v>5.6494999999999997</v>
      </c>
      <c r="AS143">
        <f t="shared" si="84"/>
        <v>6.2214999999999998</v>
      </c>
      <c r="AT143">
        <f t="shared" si="84"/>
        <v>3.8148999999999997</v>
      </c>
      <c r="AU143">
        <f t="shared" si="84"/>
        <v>6.6876999999999995</v>
      </c>
      <c r="AV143">
        <f t="shared" si="79"/>
        <v>4.9093999999999998</v>
      </c>
      <c r="AW143">
        <f t="shared" si="79"/>
        <v>5.6055000000000001</v>
      </c>
      <c r="AX143">
        <f t="shared" si="79"/>
        <v>5.9020000000000001</v>
      </c>
      <c r="AY143">
        <f t="shared" si="79"/>
        <v>4.9097999999999997</v>
      </c>
      <c r="AZ143">
        <f t="shared" si="79"/>
        <v>4.9569000000000001</v>
      </c>
      <c r="BA143">
        <f t="shared" si="78"/>
        <v>3.8031999999999995</v>
      </c>
      <c r="BB143">
        <f t="shared" si="78"/>
        <v>2.2969999999999997</v>
      </c>
      <c r="BC143">
        <f t="shared" si="78"/>
        <v>1.4320000000000002</v>
      </c>
      <c r="BD143">
        <f t="shared" si="73"/>
        <v>-1.6278999999999999</v>
      </c>
      <c r="BE143">
        <f t="shared" si="73"/>
        <v>5.8707000000000003</v>
      </c>
      <c r="BF143">
        <f t="shared" si="73"/>
        <v>5.7412999999999998</v>
      </c>
      <c r="BH143">
        <f t="shared" si="86"/>
        <v>8.2833427745342689</v>
      </c>
      <c r="BJ143" s="3">
        <f t="shared" si="113"/>
        <v>5.1177662224281626</v>
      </c>
      <c r="BK143" s="3">
        <f t="shared" si="113"/>
        <v>6.971561488895226</v>
      </c>
      <c r="BL143" s="3">
        <f t="shared" si="112"/>
        <v>5.2903115352558903</v>
      </c>
      <c r="BM143" s="3">
        <f t="shared" si="112"/>
        <v>4.2108753365173701</v>
      </c>
      <c r="BN143" s="3">
        <f t="shared" si="112"/>
        <v>5.8797789097329094</v>
      </c>
      <c r="BO143" s="3">
        <f t="shared" si="112"/>
        <v>2.6863019040103651</v>
      </c>
      <c r="BP143" s="3">
        <f t="shared" si="112"/>
        <v>3.3123768967450449</v>
      </c>
      <c r="BQ143" s="3">
        <f t="shared" si="112"/>
        <v>3.2772735423640236</v>
      </c>
      <c r="BR143" s="3">
        <f t="shared" si="112"/>
        <v>2.2237012738277198</v>
      </c>
      <c r="BS143" s="3">
        <f t="shared" si="112"/>
        <v>4.5188530029897951</v>
      </c>
      <c r="BT143" s="3">
        <f t="shared" si="112"/>
        <v>2.1872950832257336</v>
      </c>
      <c r="BU143" s="3">
        <f t="shared" si="82"/>
        <v>2.9157254059698623</v>
      </c>
      <c r="BV143" s="3">
        <f t="shared" si="82"/>
        <v>0.78394860057048632</v>
      </c>
      <c r="BW143" s="3">
        <f t="shared" si="82"/>
        <v>3.6207799527169224</v>
      </c>
      <c r="BX143" s="3">
        <f t="shared" si="82"/>
        <v>1.4979861670324937</v>
      </c>
      <c r="BY143" s="3">
        <f t="shared" si="82"/>
        <v>2.4136822606757908</v>
      </c>
      <c r="BZ143" s="3">
        <f t="shared" si="81"/>
        <v>2.9559044305972813</v>
      </c>
      <c r="CA143" s="3">
        <f t="shared" si="81"/>
        <v>1.955458880224608</v>
      </c>
      <c r="CB143" s="3">
        <f t="shared" si="81"/>
        <v>1.9401975793587063</v>
      </c>
      <c r="CC143" s="3">
        <f t="shared" si="80"/>
        <v>0.44030619796217296</v>
      </c>
      <c r="CD143" s="3">
        <f t="shared" si="80"/>
        <v>-0.27696529115123569</v>
      </c>
      <c r="CE143" s="3">
        <f t="shared" si="80"/>
        <v>-1.1513669730808347</v>
      </c>
      <c r="CF143" s="3">
        <f t="shared" si="76"/>
        <v>-3.9423748646745973</v>
      </c>
      <c r="CG143" s="3">
        <f t="shared" si="76"/>
        <v>3.4505097839185961</v>
      </c>
      <c r="CH143" s="3">
        <f t="shared" si="76"/>
        <v>3.158631791523947</v>
      </c>
      <c r="CI143" s="3"/>
      <c r="CJ143" s="3">
        <f t="shared" si="87"/>
        <v>5.1177662224281626</v>
      </c>
      <c r="CK143" s="3">
        <f t="shared" si="88"/>
        <v>6.971561488895226</v>
      </c>
      <c r="CL143" s="3">
        <f t="shared" si="89"/>
        <v>5.2903115352558912</v>
      </c>
      <c r="CM143" s="3">
        <f t="shared" si="90"/>
        <v>4.210875336517371</v>
      </c>
      <c r="CN143" s="3">
        <f t="shared" si="91"/>
        <v>5.8797789097329085</v>
      </c>
      <c r="CO143" s="3">
        <f t="shared" si="92"/>
        <v>2.6863019040103651</v>
      </c>
      <c r="CP143" s="3">
        <f t="shared" si="93"/>
        <v>3.3123768967450458</v>
      </c>
      <c r="CQ143" s="3">
        <f t="shared" si="94"/>
        <v>3.2772735423640236</v>
      </c>
      <c r="CR143" s="3">
        <f t="shared" si="95"/>
        <v>2.2237012738277198</v>
      </c>
      <c r="CS143" s="3">
        <f t="shared" si="96"/>
        <v>4.5188530029897933</v>
      </c>
      <c r="CT143" s="3">
        <f t="shared" si="97"/>
        <v>2.1872950832257336</v>
      </c>
      <c r="CU143" s="3">
        <f t="shared" si="98"/>
        <v>2.9157254059698627</v>
      </c>
      <c r="CV143" s="3">
        <f t="shared" si="99"/>
        <v>0.78394860057048621</v>
      </c>
      <c r="CW143" s="3">
        <f t="shared" si="100"/>
        <v>3.6207799527169229</v>
      </c>
      <c r="CX143" s="3">
        <f t="shared" si="101"/>
        <v>1.4979861670324945</v>
      </c>
      <c r="CY143" s="3">
        <f t="shared" si="102"/>
        <v>2.4136822606757908</v>
      </c>
      <c r="CZ143" s="3">
        <f t="shared" si="103"/>
        <v>2.9559044305972813</v>
      </c>
      <c r="DA143" s="3">
        <f t="shared" si="104"/>
        <v>1.9554588802246082</v>
      </c>
      <c r="DB143" s="3">
        <f t="shared" si="105"/>
        <v>1.9401975793587065</v>
      </c>
      <c r="DC143" s="3">
        <f t="shared" si="106"/>
        <v>0.44030619796217207</v>
      </c>
      <c r="DD143" s="3">
        <f t="shared" si="107"/>
        <v>-0.27696529115123558</v>
      </c>
      <c r="DE143" s="3">
        <f t="shared" si="108"/>
        <v>-1.1513669730808345</v>
      </c>
      <c r="DF143" s="3">
        <f t="shared" si="109"/>
        <v>-3.9423748646745973</v>
      </c>
      <c r="DG143" s="3">
        <f t="shared" si="110"/>
        <v>3.4505097839185961</v>
      </c>
      <c r="DH143" s="3">
        <f t="shared" si="111"/>
        <v>3.1586317915239475</v>
      </c>
      <c r="DI143" s="3"/>
    </row>
    <row r="144" spans="1:113" x14ac:dyDescent="0.4">
      <c r="A144" s="18">
        <v>197504</v>
      </c>
      <c r="B144">
        <v>7.1909999999999998</v>
      </c>
      <c r="C144">
        <v>6.3152999999999997</v>
      </c>
      <c r="D144">
        <v>4.1687000000000003</v>
      </c>
      <c r="E144">
        <v>2.8616999999999999</v>
      </c>
      <c r="F144">
        <v>2.95</v>
      </c>
      <c r="G144">
        <v>6.3110999999999997</v>
      </c>
      <c r="H144">
        <v>4.0246000000000004</v>
      </c>
      <c r="I144">
        <v>2.7795000000000001</v>
      </c>
      <c r="J144">
        <v>1.3620000000000001</v>
      </c>
      <c r="K144">
        <v>3.9628999999999999</v>
      </c>
      <c r="L144">
        <v>5.5058999999999996</v>
      </c>
      <c r="M144">
        <v>4.7011000000000003</v>
      </c>
      <c r="N144">
        <v>5.0892999999999997</v>
      </c>
      <c r="O144">
        <v>3.6513</v>
      </c>
      <c r="P144">
        <v>3.2776999999999998</v>
      </c>
      <c r="Q144">
        <v>6.9619999999999997</v>
      </c>
      <c r="R144">
        <v>3.3258000000000001</v>
      </c>
      <c r="S144">
        <v>2.7970000000000002</v>
      </c>
      <c r="T144">
        <v>5.8658000000000001</v>
      </c>
      <c r="U144">
        <v>4.5109000000000004</v>
      </c>
      <c r="V144">
        <v>5.72</v>
      </c>
      <c r="W144">
        <v>4.7539999999999996</v>
      </c>
      <c r="X144">
        <v>0.90269999999999995</v>
      </c>
      <c r="Y144">
        <v>5.4881000000000002</v>
      </c>
      <c r="Z144">
        <v>5.0217000000000001</v>
      </c>
      <c r="AB144">
        <v>4.2300000000000004</v>
      </c>
      <c r="AC144">
        <v>-0.65</v>
      </c>
      <c r="AD144">
        <v>-1.1399999999999999</v>
      </c>
      <c r="AF144">
        <v>0.44</v>
      </c>
      <c r="AH144">
        <f t="shared" si="85"/>
        <v>6.7509999999999994</v>
      </c>
      <c r="AI144">
        <f t="shared" si="85"/>
        <v>5.8752999999999993</v>
      </c>
      <c r="AJ144">
        <f t="shared" si="85"/>
        <v>3.7287000000000003</v>
      </c>
      <c r="AK144">
        <f t="shared" si="85"/>
        <v>2.4217</v>
      </c>
      <c r="AL144">
        <f t="shared" si="85"/>
        <v>2.5100000000000002</v>
      </c>
      <c r="AM144">
        <f t="shared" si="84"/>
        <v>5.8710999999999993</v>
      </c>
      <c r="AN144">
        <f t="shared" si="84"/>
        <v>3.5846000000000005</v>
      </c>
      <c r="AO144">
        <f t="shared" si="84"/>
        <v>2.3395000000000001</v>
      </c>
      <c r="AP144">
        <f t="shared" si="84"/>
        <v>0.92200000000000015</v>
      </c>
      <c r="AQ144">
        <f t="shared" si="84"/>
        <v>3.5228999999999999</v>
      </c>
      <c r="AR144">
        <f t="shared" si="84"/>
        <v>5.0658999999999992</v>
      </c>
      <c r="AS144">
        <f t="shared" si="84"/>
        <v>4.2610999999999999</v>
      </c>
      <c r="AT144">
        <f t="shared" si="84"/>
        <v>4.6492999999999993</v>
      </c>
      <c r="AU144">
        <f t="shared" si="84"/>
        <v>3.2113</v>
      </c>
      <c r="AV144">
        <f t="shared" si="79"/>
        <v>2.8376999999999999</v>
      </c>
      <c r="AW144">
        <f t="shared" si="79"/>
        <v>6.5219999999999994</v>
      </c>
      <c r="AX144">
        <f t="shared" si="79"/>
        <v>2.8858000000000001</v>
      </c>
      <c r="AY144">
        <f t="shared" si="79"/>
        <v>2.3570000000000002</v>
      </c>
      <c r="AZ144">
        <f t="shared" si="79"/>
        <v>5.4257999999999997</v>
      </c>
      <c r="BA144">
        <f t="shared" si="78"/>
        <v>4.0709</v>
      </c>
      <c r="BB144">
        <f t="shared" si="78"/>
        <v>5.2799999999999994</v>
      </c>
      <c r="BC144">
        <f t="shared" si="78"/>
        <v>4.3139999999999992</v>
      </c>
      <c r="BD144">
        <f t="shared" si="73"/>
        <v>0.46269999999999994</v>
      </c>
      <c r="BE144">
        <f t="shared" si="73"/>
        <v>5.0480999999999998</v>
      </c>
      <c r="BF144">
        <f t="shared" si="73"/>
        <v>4.5816999999999997</v>
      </c>
      <c r="BH144">
        <f t="shared" si="86"/>
        <v>4.7236352777477926</v>
      </c>
      <c r="BJ144" s="3">
        <f t="shared" si="113"/>
        <v>1.0536611335526889</v>
      </c>
      <c r="BK144" s="3">
        <f t="shared" si="113"/>
        <v>0.43238563553745468</v>
      </c>
      <c r="BL144" s="3">
        <f t="shared" si="112"/>
        <v>-1.4339704817850882</v>
      </c>
      <c r="BM144" s="3">
        <f t="shared" si="112"/>
        <v>-2.5801282438109712</v>
      </c>
      <c r="BN144" s="3">
        <f t="shared" si="112"/>
        <v>-2.7729354610916608</v>
      </c>
      <c r="BO144" s="3">
        <f t="shared" si="112"/>
        <v>6.5037770569793096E-2</v>
      </c>
      <c r="BP144" s="3">
        <f t="shared" si="112"/>
        <v>-1.7638377385283239</v>
      </c>
      <c r="BQ144" s="3">
        <f t="shared" si="112"/>
        <v>-2.7871157924406216</v>
      </c>
      <c r="BR144" s="3">
        <f t="shared" si="112"/>
        <v>-3.9574664985602461</v>
      </c>
      <c r="BS144" s="3">
        <f t="shared" si="112"/>
        <v>-1.8500764862897228</v>
      </c>
      <c r="BT144" s="3">
        <f t="shared" si="112"/>
        <v>-0.52425071072516793</v>
      </c>
      <c r="BU144" s="3">
        <f t="shared" si="82"/>
        <v>-0.86914775771196151</v>
      </c>
      <c r="BV144" s="3">
        <f t="shared" si="82"/>
        <v>-3.3441788388071103E-3</v>
      </c>
      <c r="BW144" s="3">
        <f t="shared" si="82"/>
        <v>-1.3853224100723076</v>
      </c>
      <c r="BX144" s="3">
        <f t="shared" si="82"/>
        <v>-2.2498341390525471</v>
      </c>
      <c r="BY144" s="3">
        <f t="shared" si="82"/>
        <v>1.4088278452522909</v>
      </c>
      <c r="BZ144" s="3">
        <f t="shared" si="81"/>
        <v>-1.8307210118109052</v>
      </c>
      <c r="CA144" s="3">
        <f t="shared" si="81"/>
        <v>-2.2222401360414619</v>
      </c>
      <c r="CB144" s="3">
        <f t="shared" si="81"/>
        <v>0.87756239204480657</v>
      </c>
      <c r="CC144" s="3">
        <f t="shared" si="80"/>
        <v>-0.98597760768184806</v>
      </c>
      <c r="CD144" s="3">
        <f t="shared" si="80"/>
        <v>1.129030547316221</v>
      </c>
      <c r="CE144" s="3">
        <f t="shared" si="80"/>
        <v>0.18940484728998097</v>
      </c>
      <c r="CF144" s="3">
        <f t="shared" si="76"/>
        <v>-3.2093359478964749</v>
      </c>
      <c r="CG144" s="3">
        <f t="shared" si="76"/>
        <v>1.3151707166384101</v>
      </c>
      <c r="CH144" s="3">
        <f t="shared" si="76"/>
        <v>0.63486805699791526</v>
      </c>
      <c r="CI144" s="3"/>
      <c r="CJ144" s="3">
        <f t="shared" si="87"/>
        <v>1.0536611335526891</v>
      </c>
      <c r="CK144" s="3">
        <f t="shared" si="88"/>
        <v>0.43238563553745435</v>
      </c>
      <c r="CL144" s="3">
        <f t="shared" si="89"/>
        <v>-1.4339704817850876</v>
      </c>
      <c r="CM144" s="3">
        <f t="shared" si="90"/>
        <v>-2.5801282438109707</v>
      </c>
      <c r="CN144" s="3">
        <f t="shared" si="91"/>
        <v>-2.7729354610916617</v>
      </c>
      <c r="CO144" s="3">
        <f t="shared" si="92"/>
        <v>6.5037770569793138E-2</v>
      </c>
      <c r="CP144" s="3">
        <f t="shared" si="93"/>
        <v>-1.763837738528323</v>
      </c>
      <c r="CQ144" s="3">
        <f t="shared" si="94"/>
        <v>-2.7871157924406216</v>
      </c>
      <c r="CR144" s="3">
        <f t="shared" si="95"/>
        <v>-3.9574664985602461</v>
      </c>
      <c r="CS144" s="3">
        <f t="shared" si="96"/>
        <v>-1.8500764862897243</v>
      </c>
      <c r="CT144" s="3">
        <f t="shared" si="97"/>
        <v>-0.52425071072516793</v>
      </c>
      <c r="CU144" s="3">
        <f t="shared" si="98"/>
        <v>-0.86914775771196107</v>
      </c>
      <c r="CV144" s="3">
        <f t="shared" si="99"/>
        <v>-3.3441788388072348E-3</v>
      </c>
      <c r="CW144" s="3">
        <f t="shared" si="100"/>
        <v>-1.3853224100723074</v>
      </c>
      <c r="CX144" s="3">
        <f t="shared" si="101"/>
        <v>-2.2498341390525463</v>
      </c>
      <c r="CY144" s="3">
        <f t="shared" si="102"/>
        <v>1.4088278452522909</v>
      </c>
      <c r="CZ144" s="3">
        <f t="shared" si="103"/>
        <v>-1.830721011810905</v>
      </c>
      <c r="DA144" s="3">
        <f t="shared" si="104"/>
        <v>-2.2222401360414614</v>
      </c>
      <c r="DB144" s="3">
        <f t="shared" si="105"/>
        <v>0.87756239204480668</v>
      </c>
      <c r="DC144" s="3">
        <f t="shared" si="106"/>
        <v>-0.98597760768184894</v>
      </c>
      <c r="DD144" s="3">
        <f t="shared" si="107"/>
        <v>1.1290305473162212</v>
      </c>
      <c r="DE144" s="3">
        <f t="shared" si="108"/>
        <v>0.18940484728998125</v>
      </c>
      <c r="DF144" s="3">
        <f t="shared" si="109"/>
        <v>-3.2093359478964749</v>
      </c>
      <c r="DG144" s="3">
        <f t="shared" si="110"/>
        <v>1.3151707166384101</v>
      </c>
      <c r="DH144" s="3">
        <f t="shared" si="111"/>
        <v>0.63486805699791571</v>
      </c>
      <c r="DI144" s="3"/>
    </row>
    <row r="145" spans="1:113" x14ac:dyDescent="0.4">
      <c r="A145" s="18">
        <v>197505</v>
      </c>
      <c r="B145">
        <v>11.6149</v>
      </c>
      <c r="C145">
        <v>11.1045</v>
      </c>
      <c r="D145">
        <v>8.4269999999999996</v>
      </c>
      <c r="E145">
        <v>7.7793000000000001</v>
      </c>
      <c r="F145">
        <v>6.827</v>
      </c>
      <c r="G145">
        <v>12.200799999999999</v>
      </c>
      <c r="H145">
        <v>7.7396000000000003</v>
      </c>
      <c r="I145">
        <v>7.1261000000000001</v>
      </c>
      <c r="J145">
        <v>7.8343999999999996</v>
      </c>
      <c r="K145">
        <v>7.6943000000000001</v>
      </c>
      <c r="L145">
        <v>5.2485999999999997</v>
      </c>
      <c r="M145">
        <v>8.1259999999999994</v>
      </c>
      <c r="N145">
        <v>4.3498000000000001</v>
      </c>
      <c r="O145">
        <v>8.1532</v>
      </c>
      <c r="P145">
        <v>1.2443</v>
      </c>
      <c r="Q145">
        <v>7.6807999999999996</v>
      </c>
      <c r="R145">
        <v>5.7028999999999996</v>
      </c>
      <c r="S145">
        <v>5.4497999999999998</v>
      </c>
      <c r="T145">
        <v>4.2198000000000002</v>
      </c>
      <c r="U145">
        <v>5.2503000000000002</v>
      </c>
      <c r="V145">
        <v>5.0599999999999996</v>
      </c>
      <c r="W145">
        <v>8.5556999999999999</v>
      </c>
      <c r="X145">
        <v>4.7077999999999998</v>
      </c>
      <c r="Y145">
        <v>-0.34549999999999997</v>
      </c>
      <c r="Z145">
        <v>0.9556</v>
      </c>
      <c r="AB145">
        <v>5.19</v>
      </c>
      <c r="AC145">
        <v>3.83</v>
      </c>
      <c r="AD145">
        <v>-4.0999999999999996</v>
      </c>
      <c r="AF145">
        <v>0.44</v>
      </c>
      <c r="AH145">
        <f t="shared" si="85"/>
        <v>11.174900000000001</v>
      </c>
      <c r="AI145">
        <f t="shared" si="85"/>
        <v>10.6645</v>
      </c>
      <c r="AJ145">
        <f t="shared" si="85"/>
        <v>7.9869999999999992</v>
      </c>
      <c r="AK145">
        <f t="shared" si="85"/>
        <v>7.3392999999999997</v>
      </c>
      <c r="AL145">
        <f t="shared" si="85"/>
        <v>6.3869999999999996</v>
      </c>
      <c r="AM145">
        <f t="shared" si="84"/>
        <v>11.7608</v>
      </c>
      <c r="AN145">
        <f t="shared" si="84"/>
        <v>7.2995999999999999</v>
      </c>
      <c r="AO145">
        <f t="shared" si="84"/>
        <v>6.6860999999999997</v>
      </c>
      <c r="AP145">
        <f t="shared" si="84"/>
        <v>7.3943999999999992</v>
      </c>
      <c r="AQ145">
        <f t="shared" si="84"/>
        <v>7.2542999999999997</v>
      </c>
      <c r="AR145">
        <f t="shared" si="84"/>
        <v>4.8085999999999993</v>
      </c>
      <c r="AS145">
        <f t="shared" si="84"/>
        <v>7.6859999999999991</v>
      </c>
      <c r="AT145">
        <f t="shared" si="84"/>
        <v>3.9098000000000002</v>
      </c>
      <c r="AU145">
        <f t="shared" si="84"/>
        <v>7.7131999999999996</v>
      </c>
      <c r="AV145">
        <f t="shared" si="79"/>
        <v>0.80430000000000001</v>
      </c>
      <c r="AW145">
        <f t="shared" si="79"/>
        <v>7.2407999999999992</v>
      </c>
      <c r="AX145">
        <f t="shared" si="79"/>
        <v>5.2628999999999992</v>
      </c>
      <c r="AY145">
        <f t="shared" si="79"/>
        <v>5.0097999999999994</v>
      </c>
      <c r="AZ145">
        <f t="shared" si="79"/>
        <v>3.7798000000000003</v>
      </c>
      <c r="BA145">
        <f t="shared" si="78"/>
        <v>4.8102999999999998</v>
      </c>
      <c r="BB145">
        <f t="shared" si="78"/>
        <v>4.6199999999999992</v>
      </c>
      <c r="BC145">
        <f t="shared" si="78"/>
        <v>8.1157000000000004</v>
      </c>
      <c r="BD145">
        <f t="shared" si="73"/>
        <v>4.2677999999999994</v>
      </c>
      <c r="BE145">
        <f t="shared" si="73"/>
        <v>-0.78549999999999998</v>
      </c>
      <c r="BF145">
        <f t="shared" si="73"/>
        <v>0.51560000000000006</v>
      </c>
      <c r="BH145">
        <f t="shared" si="86"/>
        <v>13.890129214430768</v>
      </c>
      <c r="BJ145" s="3">
        <f t="shared" si="113"/>
        <v>4.1116064295269226</v>
      </c>
      <c r="BK145" s="3">
        <f t="shared" si="113"/>
        <v>4.0260640946307928</v>
      </c>
      <c r="BL145" s="3">
        <f t="shared" si="112"/>
        <v>1.7158768198968604</v>
      </c>
      <c r="BM145" s="3">
        <f t="shared" si="112"/>
        <v>1.3078237070710612</v>
      </c>
      <c r="BN145" s="3">
        <f t="shared" si="112"/>
        <v>4.7077407703504548E-2</v>
      </c>
      <c r="BO145" s="3">
        <f t="shared" si="112"/>
        <v>4.5847724405679156</v>
      </c>
      <c r="BP145" s="3">
        <f t="shared" si="112"/>
        <v>0.76741828066757733</v>
      </c>
      <c r="BQ145" s="3">
        <f t="shared" si="112"/>
        <v>0.49009964615016877</v>
      </c>
      <c r="BR145" s="3">
        <f t="shared" si="112"/>
        <v>1.5252971565401054</v>
      </c>
      <c r="BS145" s="3">
        <f t="shared" si="112"/>
        <v>0.80078573682598631</v>
      </c>
      <c r="BT145" s="3">
        <f t="shared" si="112"/>
        <v>-2.0827150178543805</v>
      </c>
      <c r="BU145" s="3">
        <f t="shared" si="82"/>
        <v>1.4401508173615722</v>
      </c>
      <c r="BV145" s="3">
        <f t="shared" si="82"/>
        <v>-1.7344525025540425</v>
      </c>
      <c r="BW145" s="3">
        <f t="shared" si="82"/>
        <v>2.1812181833814117</v>
      </c>
      <c r="BX145" s="3">
        <f t="shared" si="82"/>
        <v>-5.3081229886332082</v>
      </c>
      <c r="BY145" s="3">
        <f t="shared" si="82"/>
        <v>0.95278692881499261</v>
      </c>
      <c r="BZ145" s="3">
        <f t="shared" si="81"/>
        <v>-0.53617414857005219</v>
      </c>
      <c r="CA145" s="3">
        <f t="shared" si="81"/>
        <v>-0.56300896127421929</v>
      </c>
      <c r="CB145" s="3">
        <f t="shared" si="81"/>
        <v>-1.7049177224910799</v>
      </c>
      <c r="CC145" s="3">
        <f t="shared" si="80"/>
        <v>-1.2823893614514406</v>
      </c>
      <c r="CD145" s="3">
        <f t="shared" si="80"/>
        <v>-0.49525225209221357</v>
      </c>
      <c r="CE145" s="3">
        <f t="shared" si="80"/>
        <v>3.0486978075167235</v>
      </c>
      <c r="CF145" s="3">
        <f t="shared" si="76"/>
        <v>-0.2343369924143115</v>
      </c>
      <c r="CG145" s="3">
        <f t="shared" si="76"/>
        <v>-5.3211232353290914</v>
      </c>
      <c r="CH145" s="3">
        <f t="shared" si="76"/>
        <v>-4.2653702774893389</v>
      </c>
      <c r="CI145" s="3"/>
      <c r="CJ145" s="3">
        <f t="shared" si="87"/>
        <v>4.1116064295269226</v>
      </c>
      <c r="CK145" s="3">
        <f t="shared" si="88"/>
        <v>4.0260640946307928</v>
      </c>
      <c r="CL145" s="3">
        <f t="shared" si="89"/>
        <v>1.715876819896861</v>
      </c>
      <c r="CM145" s="3">
        <f t="shared" si="90"/>
        <v>1.3078237070710617</v>
      </c>
      <c r="CN145" s="3">
        <f t="shared" si="91"/>
        <v>4.7077407703503507E-2</v>
      </c>
      <c r="CO145" s="3">
        <f t="shared" si="92"/>
        <v>4.5847724405679156</v>
      </c>
      <c r="CP145" s="3">
        <f t="shared" si="93"/>
        <v>0.76741828066757811</v>
      </c>
      <c r="CQ145" s="3">
        <f t="shared" si="94"/>
        <v>0.49009964615016877</v>
      </c>
      <c r="CR145" s="3">
        <f t="shared" si="95"/>
        <v>1.5252971565401054</v>
      </c>
      <c r="CS145" s="3">
        <f t="shared" si="96"/>
        <v>0.80078573682598486</v>
      </c>
      <c r="CT145" s="3">
        <f t="shared" si="97"/>
        <v>-2.0827150178543805</v>
      </c>
      <c r="CU145" s="3">
        <f t="shared" si="98"/>
        <v>1.4401508173615727</v>
      </c>
      <c r="CV145" s="3">
        <f t="shared" si="99"/>
        <v>-1.7344525025540427</v>
      </c>
      <c r="CW145" s="3">
        <f t="shared" si="100"/>
        <v>2.1812181833814122</v>
      </c>
      <c r="CX145" s="3">
        <f t="shared" si="101"/>
        <v>-5.3081229886332073</v>
      </c>
      <c r="CY145" s="3">
        <f t="shared" si="102"/>
        <v>0.95278692881499261</v>
      </c>
      <c r="CZ145" s="3">
        <f t="shared" si="103"/>
        <v>-0.53617414857005208</v>
      </c>
      <c r="DA145" s="3">
        <f t="shared" si="104"/>
        <v>-0.56300896127421896</v>
      </c>
      <c r="DB145" s="3">
        <f t="shared" si="105"/>
        <v>-1.7049177224910796</v>
      </c>
      <c r="DC145" s="3">
        <f t="shared" si="106"/>
        <v>-1.2823893614514414</v>
      </c>
      <c r="DD145" s="3">
        <f t="shared" si="107"/>
        <v>-0.49525225209221346</v>
      </c>
      <c r="DE145" s="3">
        <f t="shared" si="108"/>
        <v>3.0486978075167239</v>
      </c>
      <c r="DF145" s="3">
        <f t="shared" si="109"/>
        <v>-0.23433699241431163</v>
      </c>
      <c r="DG145" s="3">
        <f t="shared" si="110"/>
        <v>-5.3211232353290914</v>
      </c>
      <c r="DH145" s="3">
        <f t="shared" si="111"/>
        <v>-4.2653702774893389</v>
      </c>
      <c r="DI145" s="3"/>
    </row>
    <row r="146" spans="1:113" x14ac:dyDescent="0.4">
      <c r="A146" s="18">
        <v>197506</v>
      </c>
      <c r="B146">
        <v>5.6477000000000004</v>
      </c>
      <c r="C146">
        <v>7.7321999999999997</v>
      </c>
      <c r="D146">
        <v>7.4852999999999996</v>
      </c>
      <c r="E146">
        <v>8.9675999999999991</v>
      </c>
      <c r="F146">
        <v>8.1158999999999999</v>
      </c>
      <c r="G146">
        <v>9.7012999999999998</v>
      </c>
      <c r="H146">
        <v>7.3122999999999996</v>
      </c>
      <c r="I146">
        <v>6.8287000000000004</v>
      </c>
      <c r="J146">
        <v>8.4873999999999992</v>
      </c>
      <c r="K146">
        <v>2.8997000000000002</v>
      </c>
      <c r="L146">
        <v>5.7718999999999996</v>
      </c>
      <c r="M146">
        <v>5.2538</v>
      </c>
      <c r="N146">
        <v>6.6665000000000001</v>
      </c>
      <c r="O146">
        <v>6.0133999999999999</v>
      </c>
      <c r="P146">
        <v>4.7438000000000002</v>
      </c>
      <c r="Q146">
        <v>5.2998000000000003</v>
      </c>
      <c r="R146">
        <v>7.8346999999999998</v>
      </c>
      <c r="S146">
        <v>7.6201999999999996</v>
      </c>
      <c r="T146">
        <v>10.773199999999999</v>
      </c>
      <c r="U146">
        <v>8.1600999999999999</v>
      </c>
      <c r="V146">
        <v>3.4632000000000001</v>
      </c>
      <c r="W146">
        <v>7.1265999999999998</v>
      </c>
      <c r="X146">
        <v>4.8434999999999997</v>
      </c>
      <c r="Y146">
        <v>6.7957999999999998</v>
      </c>
      <c r="Z146">
        <v>7.4250999999999996</v>
      </c>
      <c r="AB146">
        <v>4.83</v>
      </c>
      <c r="AC146">
        <v>0.87</v>
      </c>
      <c r="AD146">
        <v>1.38</v>
      </c>
      <c r="AF146">
        <v>0.41</v>
      </c>
      <c r="AH146">
        <f t="shared" si="85"/>
        <v>5.2377000000000002</v>
      </c>
      <c r="AI146">
        <f t="shared" si="85"/>
        <v>7.3221999999999996</v>
      </c>
      <c r="AJ146">
        <f t="shared" si="85"/>
        <v>7.0752999999999995</v>
      </c>
      <c r="AK146">
        <f t="shared" si="85"/>
        <v>8.557599999999999</v>
      </c>
      <c r="AL146">
        <f t="shared" si="85"/>
        <v>7.7058999999999997</v>
      </c>
      <c r="AM146">
        <f t="shared" si="84"/>
        <v>9.2912999999999997</v>
      </c>
      <c r="AN146">
        <f t="shared" si="84"/>
        <v>6.9022999999999994</v>
      </c>
      <c r="AO146">
        <f t="shared" si="84"/>
        <v>6.4187000000000003</v>
      </c>
      <c r="AP146">
        <f t="shared" si="84"/>
        <v>8.077399999999999</v>
      </c>
      <c r="AQ146">
        <f t="shared" si="84"/>
        <v>2.4897</v>
      </c>
      <c r="AR146">
        <f t="shared" si="84"/>
        <v>5.3618999999999994</v>
      </c>
      <c r="AS146">
        <f t="shared" si="84"/>
        <v>4.8437999999999999</v>
      </c>
      <c r="AT146">
        <f t="shared" si="84"/>
        <v>6.2565</v>
      </c>
      <c r="AU146">
        <f t="shared" si="84"/>
        <v>5.6033999999999997</v>
      </c>
      <c r="AV146">
        <f t="shared" si="79"/>
        <v>4.3338000000000001</v>
      </c>
      <c r="AW146">
        <f t="shared" si="79"/>
        <v>4.8898000000000001</v>
      </c>
      <c r="AX146">
        <f t="shared" si="79"/>
        <v>7.4246999999999996</v>
      </c>
      <c r="AY146">
        <f t="shared" si="79"/>
        <v>7.2101999999999995</v>
      </c>
      <c r="AZ146">
        <f t="shared" si="79"/>
        <v>10.363199999999999</v>
      </c>
      <c r="BA146">
        <f t="shared" si="78"/>
        <v>7.7500999999999998</v>
      </c>
      <c r="BB146">
        <f t="shared" si="78"/>
        <v>3.0531999999999999</v>
      </c>
      <c r="BC146">
        <f t="shared" si="78"/>
        <v>6.7165999999999997</v>
      </c>
      <c r="BD146">
        <f t="shared" si="73"/>
        <v>4.4334999999999996</v>
      </c>
      <c r="BE146">
        <f t="shared" si="73"/>
        <v>6.3857999999999997</v>
      </c>
      <c r="BF146">
        <f t="shared" si="73"/>
        <v>7.0150999999999994</v>
      </c>
      <c r="BH146">
        <f t="shared" si="86"/>
        <v>0.37879068262472615</v>
      </c>
      <c r="BJ146" s="3">
        <f t="shared" si="113"/>
        <v>-1.3133605564634152</v>
      </c>
      <c r="BK146" s="3">
        <f t="shared" si="113"/>
        <v>1.1320846724707909</v>
      </c>
      <c r="BL146" s="3">
        <f t="shared" si="112"/>
        <v>1.2198465817661299</v>
      </c>
      <c r="BM146" s="3">
        <f t="shared" si="112"/>
        <v>2.9122417254902988</v>
      </c>
      <c r="BN146" s="3">
        <f t="shared" si="112"/>
        <v>1.7623475819053178</v>
      </c>
      <c r="BO146" s="3">
        <f t="shared" si="112"/>
        <v>2.6290094393186205</v>
      </c>
      <c r="BP146" s="3">
        <f t="shared" si="112"/>
        <v>0.81402227346911449</v>
      </c>
      <c r="BQ146" s="3">
        <f t="shared" si="112"/>
        <v>0.62371885667862337</v>
      </c>
      <c r="BR146" s="3">
        <f t="shared" si="112"/>
        <v>2.5794107858774735</v>
      </c>
      <c r="BS146" s="3">
        <f t="shared" si="112"/>
        <v>-3.5586125968424041</v>
      </c>
      <c r="BT146" s="3">
        <f t="shared" si="112"/>
        <v>-1.0414784026809247</v>
      </c>
      <c r="BU146" s="3">
        <f t="shared" si="82"/>
        <v>-0.98369864829100173</v>
      </c>
      <c r="BV146" s="3">
        <f t="shared" si="82"/>
        <v>0.98410061883917166</v>
      </c>
      <c r="BW146" s="3">
        <f t="shared" si="82"/>
        <v>0.42217796083626791</v>
      </c>
      <c r="BX146" s="3">
        <f t="shared" si="82"/>
        <v>-1.3942896700404601</v>
      </c>
      <c r="BY146" s="3">
        <f t="shared" si="82"/>
        <v>-0.95764772752101912</v>
      </c>
      <c r="BZ146" s="3">
        <f t="shared" si="81"/>
        <v>2.0315832777146285</v>
      </c>
      <c r="CA146" s="3">
        <f t="shared" si="81"/>
        <v>2.0099793481880655</v>
      </c>
      <c r="CB146" s="3">
        <f t="shared" si="81"/>
        <v>5.2296623204598767</v>
      </c>
      <c r="CC146" s="3">
        <f t="shared" si="80"/>
        <v>2.0458400462121569</v>
      </c>
      <c r="CD146" s="3">
        <f t="shared" si="80"/>
        <v>-1.7004462023140499</v>
      </c>
      <c r="CE146" s="3">
        <f t="shared" si="80"/>
        <v>2.0030004474316945</v>
      </c>
      <c r="CF146" s="3">
        <f t="shared" si="76"/>
        <v>0.24265089927987749</v>
      </c>
      <c r="CG146" s="3">
        <f t="shared" si="76"/>
        <v>2.1511869966587218</v>
      </c>
      <c r="CH146" s="3">
        <f t="shared" si="76"/>
        <v>2.5469315979433809</v>
      </c>
      <c r="CI146" s="3"/>
      <c r="CJ146" s="3">
        <f t="shared" si="87"/>
        <v>-1.313360556463415</v>
      </c>
      <c r="CK146" s="3">
        <f t="shared" si="88"/>
        <v>1.1320846724707907</v>
      </c>
      <c r="CL146" s="3">
        <f t="shared" si="89"/>
        <v>1.2198465817661306</v>
      </c>
      <c r="CM146" s="3">
        <f t="shared" si="90"/>
        <v>2.9122417254902992</v>
      </c>
      <c r="CN146" s="3">
        <f t="shared" si="91"/>
        <v>1.7623475819053167</v>
      </c>
      <c r="CO146" s="3">
        <f t="shared" si="92"/>
        <v>2.6290094393186205</v>
      </c>
      <c r="CP146" s="3">
        <f t="shared" si="93"/>
        <v>0.81402227346911527</v>
      </c>
      <c r="CQ146" s="3">
        <f t="shared" si="94"/>
        <v>0.62371885667862337</v>
      </c>
      <c r="CR146" s="3">
        <f t="shared" si="95"/>
        <v>2.5794107858774735</v>
      </c>
      <c r="CS146" s="3">
        <f t="shared" si="96"/>
        <v>-3.5586125968424054</v>
      </c>
      <c r="CT146" s="3">
        <f t="shared" si="97"/>
        <v>-1.0414784026809247</v>
      </c>
      <c r="CU146" s="3">
        <f t="shared" si="98"/>
        <v>-0.98369864829100129</v>
      </c>
      <c r="CV146" s="3">
        <f t="shared" si="99"/>
        <v>0.98410061883917155</v>
      </c>
      <c r="CW146" s="3">
        <f t="shared" si="100"/>
        <v>0.42217796083626818</v>
      </c>
      <c r="CX146" s="3">
        <f t="shared" si="101"/>
        <v>-1.3942896700404592</v>
      </c>
      <c r="CY146" s="3">
        <f t="shared" si="102"/>
        <v>-0.95764772752101912</v>
      </c>
      <c r="CZ146" s="3">
        <f t="shared" si="103"/>
        <v>2.0315832777146285</v>
      </c>
      <c r="DA146" s="3">
        <f t="shared" si="104"/>
        <v>2.0099793481880659</v>
      </c>
      <c r="DB146" s="3">
        <f t="shared" si="105"/>
        <v>5.2296623204598767</v>
      </c>
      <c r="DC146" s="3">
        <f t="shared" si="106"/>
        <v>2.045840046212156</v>
      </c>
      <c r="DD146" s="3">
        <f t="shared" si="107"/>
        <v>-1.7004462023140496</v>
      </c>
      <c r="DE146" s="3">
        <f t="shared" si="108"/>
        <v>2.0030004474316949</v>
      </c>
      <c r="DF146" s="3">
        <f t="shared" si="109"/>
        <v>0.24265089927987735</v>
      </c>
      <c r="DG146" s="3">
        <f t="shared" si="110"/>
        <v>2.1511869966587218</v>
      </c>
      <c r="DH146" s="3">
        <f t="shared" si="111"/>
        <v>2.5469315979433813</v>
      </c>
      <c r="DI146" s="3"/>
    </row>
    <row r="147" spans="1:113" x14ac:dyDescent="0.4">
      <c r="A147" s="18">
        <v>197507</v>
      </c>
      <c r="B147">
        <v>-1.6644000000000001</v>
      </c>
      <c r="C147">
        <v>0.31280000000000002</v>
      </c>
      <c r="D147">
        <v>-1.3643000000000001</v>
      </c>
      <c r="E147">
        <v>-0.62539999999999996</v>
      </c>
      <c r="F147">
        <v>-0.61750000000000005</v>
      </c>
      <c r="G147">
        <v>-3.2564000000000002</v>
      </c>
      <c r="H147">
        <v>-3.3738999999999999</v>
      </c>
      <c r="I147">
        <v>-2.2900999999999998</v>
      </c>
      <c r="J147">
        <v>-3.5339999999999998</v>
      </c>
      <c r="K147">
        <v>-4.0869</v>
      </c>
      <c r="L147">
        <v>-5.0960000000000001</v>
      </c>
      <c r="M147">
        <v>-3.4615</v>
      </c>
      <c r="N147">
        <v>-3.4765999999999999</v>
      </c>
      <c r="O147">
        <v>-3.8774000000000002</v>
      </c>
      <c r="P147">
        <v>-5.9722999999999997</v>
      </c>
      <c r="Q147">
        <v>-7.2294999999999998</v>
      </c>
      <c r="R147">
        <v>-6.3613</v>
      </c>
      <c r="S147">
        <v>-4.5822000000000003</v>
      </c>
      <c r="T147">
        <v>-4.2774999999999999</v>
      </c>
      <c r="U147">
        <v>-6.8383000000000003</v>
      </c>
      <c r="V147">
        <v>-8.1396999999999995</v>
      </c>
      <c r="W147">
        <v>-4.0987999999999998</v>
      </c>
      <c r="X147">
        <v>-4.6227999999999998</v>
      </c>
      <c r="Y147">
        <v>-5.6996000000000002</v>
      </c>
      <c r="Z147">
        <v>-1.5548</v>
      </c>
      <c r="AB147">
        <v>-6.59</v>
      </c>
      <c r="AC147">
        <v>2.7</v>
      </c>
      <c r="AD147">
        <v>1.69</v>
      </c>
      <c r="AF147">
        <v>0.48</v>
      </c>
      <c r="AH147">
        <f t="shared" si="85"/>
        <v>-2.1444000000000001</v>
      </c>
      <c r="AI147">
        <f t="shared" si="85"/>
        <v>-0.16719999999999996</v>
      </c>
      <c r="AJ147">
        <f t="shared" si="85"/>
        <v>-1.8443000000000001</v>
      </c>
      <c r="AK147">
        <f t="shared" si="85"/>
        <v>-1.1053999999999999</v>
      </c>
      <c r="AL147">
        <f t="shared" si="85"/>
        <v>-1.0975000000000001</v>
      </c>
      <c r="AM147">
        <f t="shared" si="84"/>
        <v>-3.7364000000000002</v>
      </c>
      <c r="AN147">
        <f t="shared" si="84"/>
        <v>-3.8538999999999999</v>
      </c>
      <c r="AO147">
        <f t="shared" si="84"/>
        <v>-2.7700999999999998</v>
      </c>
      <c r="AP147">
        <f t="shared" si="84"/>
        <v>-4.0139999999999993</v>
      </c>
      <c r="AQ147">
        <f t="shared" si="84"/>
        <v>-4.5669000000000004</v>
      </c>
      <c r="AR147">
        <f t="shared" si="84"/>
        <v>-5.5760000000000005</v>
      </c>
      <c r="AS147">
        <f t="shared" si="84"/>
        <v>-3.9415</v>
      </c>
      <c r="AT147">
        <f t="shared" si="84"/>
        <v>-3.9565999999999999</v>
      </c>
      <c r="AU147">
        <f t="shared" si="84"/>
        <v>-4.3574000000000002</v>
      </c>
      <c r="AV147">
        <f t="shared" si="79"/>
        <v>-6.4522999999999993</v>
      </c>
      <c r="AW147">
        <f t="shared" si="79"/>
        <v>-7.7095000000000002</v>
      </c>
      <c r="AX147">
        <f t="shared" si="79"/>
        <v>-6.8413000000000004</v>
      </c>
      <c r="AY147">
        <f t="shared" si="79"/>
        <v>-5.0622000000000007</v>
      </c>
      <c r="AZ147">
        <f t="shared" si="79"/>
        <v>-4.7575000000000003</v>
      </c>
      <c r="BA147">
        <f t="shared" si="78"/>
        <v>-7.3183000000000007</v>
      </c>
      <c r="BB147">
        <f t="shared" si="78"/>
        <v>-8.6196999999999999</v>
      </c>
      <c r="BC147">
        <f t="shared" si="78"/>
        <v>-4.5787999999999993</v>
      </c>
      <c r="BD147">
        <f t="shared" si="78"/>
        <v>-5.1028000000000002</v>
      </c>
      <c r="BE147">
        <f t="shared" si="78"/>
        <v>-6.1796000000000006</v>
      </c>
      <c r="BF147">
        <f t="shared" si="78"/>
        <v>-2.0347999999999997</v>
      </c>
      <c r="BH147">
        <f t="shared" si="86"/>
        <v>2.7570007142439974</v>
      </c>
      <c r="BJ147" s="3">
        <f t="shared" si="113"/>
        <v>7.5537089435097782</v>
      </c>
      <c r="BK147" s="3">
        <f t="shared" si="113"/>
        <v>7.8644096695062968</v>
      </c>
      <c r="BL147" s="3">
        <f t="shared" si="112"/>
        <v>5.4862151388412688</v>
      </c>
      <c r="BM147" s="3">
        <f t="shared" si="112"/>
        <v>5.4977633097894465</v>
      </c>
      <c r="BN147" s="3">
        <f t="shared" si="112"/>
        <v>5.5326903301961492</v>
      </c>
      <c r="BO147" s="3">
        <f t="shared" si="112"/>
        <v>5.89818867746596</v>
      </c>
      <c r="BP147" s="3">
        <f t="shared" si="112"/>
        <v>4.1394433784511975</v>
      </c>
      <c r="BQ147" s="3">
        <f t="shared" si="112"/>
        <v>4.1561393684423429</v>
      </c>
      <c r="BR147" s="3">
        <f t="shared" si="112"/>
        <v>2.2605598054128651</v>
      </c>
      <c r="BS147" s="3">
        <f t="shared" si="112"/>
        <v>2.2386847073436327</v>
      </c>
      <c r="BT147" s="3">
        <f t="shared" si="112"/>
        <v>3.4990553342103379</v>
      </c>
      <c r="BU147" s="3">
        <f t="shared" si="82"/>
        <v>3.5020099690634052</v>
      </c>
      <c r="BV147" s="3">
        <f t="shared" si="82"/>
        <v>2.5670079697016694</v>
      </c>
      <c r="BW147" s="3">
        <f t="shared" si="82"/>
        <v>1.588257567876397</v>
      </c>
      <c r="BX147" s="3">
        <f t="shared" si="82"/>
        <v>1.1517269762827631E-2</v>
      </c>
      <c r="BY147" s="3">
        <f t="shared" si="82"/>
        <v>0.4187640075976784</v>
      </c>
      <c r="BZ147" s="3">
        <f t="shared" si="81"/>
        <v>0.64345496707863337</v>
      </c>
      <c r="CA147" s="3">
        <f t="shared" si="81"/>
        <v>1.5569084983527279</v>
      </c>
      <c r="CB147" s="3">
        <f t="shared" si="81"/>
        <v>1.2491736829597038</v>
      </c>
      <c r="CC147" s="3">
        <f t="shared" si="80"/>
        <v>-0.70071596623706611</v>
      </c>
      <c r="CD147" s="3">
        <f t="shared" si="80"/>
        <v>-1.9023987343512196</v>
      </c>
      <c r="CE147" s="3">
        <f t="shared" si="80"/>
        <v>1.9183175247344195</v>
      </c>
      <c r="CF147" s="3">
        <f t="shared" si="76"/>
        <v>0.58109457468996606</v>
      </c>
      <c r="CG147" s="3">
        <f t="shared" si="76"/>
        <v>-0.86549953306120564</v>
      </c>
      <c r="CH147" s="3">
        <f t="shared" si="76"/>
        <v>3.4198022019480172</v>
      </c>
      <c r="CI147" s="3"/>
      <c r="CJ147" s="3">
        <f t="shared" si="87"/>
        <v>7.5537089435097782</v>
      </c>
      <c r="CK147" s="3">
        <f t="shared" si="88"/>
        <v>7.8644096695062968</v>
      </c>
      <c r="CL147" s="3">
        <f t="shared" si="89"/>
        <v>5.4862151388412697</v>
      </c>
      <c r="CM147" s="3">
        <f t="shared" si="90"/>
        <v>5.4977633097894474</v>
      </c>
      <c r="CN147" s="3">
        <f t="shared" si="91"/>
        <v>5.5326903301961483</v>
      </c>
      <c r="CO147" s="3">
        <f t="shared" si="92"/>
        <v>5.89818867746596</v>
      </c>
      <c r="CP147" s="3">
        <f t="shared" si="93"/>
        <v>4.1394433784511984</v>
      </c>
      <c r="CQ147" s="3">
        <f t="shared" si="94"/>
        <v>4.1561393684423429</v>
      </c>
      <c r="CR147" s="3">
        <f t="shared" si="95"/>
        <v>2.2605598054128651</v>
      </c>
      <c r="CS147" s="3">
        <f t="shared" si="96"/>
        <v>2.2386847073436313</v>
      </c>
      <c r="CT147" s="3">
        <f t="shared" si="97"/>
        <v>3.4990553342103379</v>
      </c>
      <c r="CU147" s="3">
        <f t="shared" si="98"/>
        <v>3.5020099690634057</v>
      </c>
      <c r="CV147" s="3">
        <f t="shared" si="99"/>
        <v>2.5670079697016694</v>
      </c>
      <c r="CW147" s="3">
        <f t="shared" si="100"/>
        <v>1.5882575678763973</v>
      </c>
      <c r="CX147" s="3">
        <f t="shared" si="101"/>
        <v>1.1517269762828613E-2</v>
      </c>
      <c r="CY147" s="3">
        <f t="shared" si="102"/>
        <v>0.4187640075976784</v>
      </c>
      <c r="CZ147" s="3">
        <f t="shared" si="103"/>
        <v>0.64345496707863348</v>
      </c>
      <c r="DA147" s="3">
        <f t="shared" si="104"/>
        <v>1.5569084983527282</v>
      </c>
      <c r="DB147" s="3">
        <f t="shared" si="105"/>
        <v>1.249173682959704</v>
      </c>
      <c r="DC147" s="3">
        <f t="shared" si="106"/>
        <v>-0.700715966237067</v>
      </c>
      <c r="DD147" s="3">
        <f t="shared" si="107"/>
        <v>-1.9023987343512194</v>
      </c>
      <c r="DE147" s="3">
        <f t="shared" si="108"/>
        <v>1.9183175247344197</v>
      </c>
      <c r="DF147" s="3">
        <f t="shared" si="109"/>
        <v>0.58109457468996595</v>
      </c>
      <c r="DG147" s="3">
        <f t="shared" si="110"/>
        <v>-0.86549953306120564</v>
      </c>
      <c r="DH147" s="3">
        <f t="shared" si="111"/>
        <v>3.4198022019480177</v>
      </c>
      <c r="DI147" s="3"/>
    </row>
    <row r="148" spans="1:113" x14ac:dyDescent="0.4">
      <c r="A148" s="18">
        <v>197508</v>
      </c>
      <c r="B148">
        <v>-6.8616000000000001</v>
      </c>
      <c r="C148">
        <v>-6.3681000000000001</v>
      </c>
      <c r="D148">
        <v>-4.6718000000000002</v>
      </c>
      <c r="E148">
        <v>-5.5095999999999998</v>
      </c>
      <c r="F148">
        <v>-7.8212000000000002</v>
      </c>
      <c r="G148">
        <v>-4.6836000000000002</v>
      </c>
      <c r="H148">
        <v>-3.9237000000000002</v>
      </c>
      <c r="I148">
        <v>-5.4048999999999996</v>
      </c>
      <c r="J148">
        <v>-4.0461999999999998</v>
      </c>
      <c r="K148">
        <v>-8.5025999999999993</v>
      </c>
      <c r="L148">
        <v>-3.9906999999999999</v>
      </c>
      <c r="M148">
        <v>-3.3803000000000001</v>
      </c>
      <c r="N148">
        <v>-3.391</v>
      </c>
      <c r="O148">
        <v>-4.3250000000000002</v>
      </c>
      <c r="P148">
        <v>-5.6436000000000002</v>
      </c>
      <c r="Q148">
        <v>-4.4405999999999999</v>
      </c>
      <c r="R148">
        <v>-3.3178999999999998</v>
      </c>
      <c r="S148">
        <v>-3.1524999999999999</v>
      </c>
      <c r="T148">
        <v>-2.4420999999999999</v>
      </c>
      <c r="U148">
        <v>-0.6946</v>
      </c>
      <c r="V148">
        <v>-1.9542999999999999</v>
      </c>
      <c r="W148">
        <v>-1.8371</v>
      </c>
      <c r="X148">
        <v>-1.7406999999999999</v>
      </c>
      <c r="Y148">
        <v>2.1471</v>
      </c>
      <c r="Z148">
        <v>-4.4637000000000002</v>
      </c>
      <c r="AB148">
        <v>-2.85</v>
      </c>
      <c r="AC148">
        <v>-3.25</v>
      </c>
      <c r="AD148">
        <v>-0.95</v>
      </c>
      <c r="AF148">
        <v>0.48</v>
      </c>
      <c r="AH148">
        <f t="shared" si="85"/>
        <v>-7.3415999999999997</v>
      </c>
      <c r="AI148">
        <f t="shared" si="85"/>
        <v>-6.8481000000000005</v>
      </c>
      <c r="AJ148">
        <f t="shared" si="85"/>
        <v>-5.1517999999999997</v>
      </c>
      <c r="AK148">
        <f t="shared" si="85"/>
        <v>-5.9895999999999994</v>
      </c>
      <c r="AL148">
        <f t="shared" si="85"/>
        <v>-8.3011999999999997</v>
      </c>
      <c r="AM148">
        <f t="shared" si="84"/>
        <v>-5.1636000000000006</v>
      </c>
      <c r="AN148">
        <f t="shared" si="84"/>
        <v>-4.4037000000000006</v>
      </c>
      <c r="AO148">
        <f t="shared" si="84"/>
        <v>-5.8849</v>
      </c>
      <c r="AP148">
        <f t="shared" si="84"/>
        <v>-4.5261999999999993</v>
      </c>
      <c r="AQ148">
        <f t="shared" si="84"/>
        <v>-8.9825999999999997</v>
      </c>
      <c r="AR148">
        <f t="shared" si="84"/>
        <v>-4.4706999999999999</v>
      </c>
      <c r="AS148">
        <f t="shared" si="84"/>
        <v>-3.8603000000000001</v>
      </c>
      <c r="AT148">
        <f t="shared" si="84"/>
        <v>-3.871</v>
      </c>
      <c r="AU148">
        <f t="shared" si="84"/>
        <v>-4.8049999999999997</v>
      </c>
      <c r="AV148">
        <f t="shared" si="79"/>
        <v>-6.1235999999999997</v>
      </c>
      <c r="AW148">
        <f t="shared" si="79"/>
        <v>-4.9206000000000003</v>
      </c>
      <c r="AX148">
        <f t="shared" si="79"/>
        <v>-3.7978999999999998</v>
      </c>
      <c r="AY148">
        <f t="shared" si="79"/>
        <v>-3.6324999999999998</v>
      </c>
      <c r="AZ148">
        <f t="shared" si="79"/>
        <v>-2.9220999999999999</v>
      </c>
      <c r="BA148">
        <f t="shared" si="78"/>
        <v>-1.1745999999999999</v>
      </c>
      <c r="BB148">
        <f t="shared" si="78"/>
        <v>-2.4342999999999999</v>
      </c>
      <c r="BC148">
        <f t="shared" si="78"/>
        <v>-2.3170999999999999</v>
      </c>
      <c r="BD148">
        <f t="shared" si="78"/>
        <v>-2.2206999999999999</v>
      </c>
      <c r="BE148">
        <f t="shared" si="78"/>
        <v>1.6671</v>
      </c>
      <c r="BF148">
        <f t="shared" si="78"/>
        <v>-4.9436999999999998</v>
      </c>
      <c r="BH148">
        <f t="shared" si="86"/>
        <v>-7.436871546939158</v>
      </c>
      <c r="BJ148" s="3">
        <f t="shared" si="113"/>
        <v>-2.9650229242572745</v>
      </c>
      <c r="BK148" s="3">
        <f t="shared" si="113"/>
        <v>-3.4740430002759095</v>
      </c>
      <c r="BL148" s="3">
        <f t="shared" si="112"/>
        <v>-2.1396318316894667</v>
      </c>
      <c r="BM148" s="3">
        <f t="shared" si="112"/>
        <v>-3.3977738815659655</v>
      </c>
      <c r="BN148" s="3">
        <f t="shared" si="112"/>
        <v>-5.788855368456014</v>
      </c>
      <c r="BO148" s="3">
        <f t="shared" si="112"/>
        <v>-0.86616792066635728</v>
      </c>
      <c r="BP148" s="3">
        <f t="shared" si="112"/>
        <v>-1.0220258800981012</v>
      </c>
      <c r="BQ148" s="3">
        <f t="shared" si="112"/>
        <v>-3.1248046520477017</v>
      </c>
      <c r="BR148" s="3">
        <f t="shared" si="112"/>
        <v>-2.1070984549253446</v>
      </c>
      <c r="BS148" s="3">
        <f t="shared" si="112"/>
        <v>-6.3866103817680813</v>
      </c>
      <c r="BT148" s="3">
        <f t="shared" si="112"/>
        <v>-0.46476394564722145</v>
      </c>
      <c r="BU148" s="3">
        <f t="shared" si="82"/>
        <v>-0.7629872488792806</v>
      </c>
      <c r="BV148" s="3">
        <f t="shared" si="82"/>
        <v>-1.2105327914389377</v>
      </c>
      <c r="BW148" s="3">
        <f t="shared" si="82"/>
        <v>-2.5033467867934869</v>
      </c>
      <c r="BX148" s="3">
        <f t="shared" si="82"/>
        <v>-3.6525788733951661</v>
      </c>
      <c r="BY148" s="3">
        <f t="shared" si="82"/>
        <v>-1.3693203960226303</v>
      </c>
      <c r="BZ148" s="3">
        <f t="shared" si="81"/>
        <v>-0.53059162821220474</v>
      </c>
      <c r="CA148" s="3">
        <f t="shared" si="81"/>
        <v>-0.88417004994988391</v>
      </c>
      <c r="CB148" s="3">
        <f t="shared" si="81"/>
        <v>-0.56379676325302341</v>
      </c>
      <c r="CC148" s="3">
        <f t="shared" si="80"/>
        <v>1.4076340763688973</v>
      </c>
      <c r="CD148" s="3">
        <f t="shared" si="80"/>
        <v>0.52631619295342302</v>
      </c>
      <c r="CE148" s="3">
        <f t="shared" si="80"/>
        <v>0.50855676561776519</v>
      </c>
      <c r="CF148" s="3">
        <f t="shared" si="76"/>
        <v>0.22925925542256476</v>
      </c>
      <c r="CG148" s="3">
        <f t="shared" si="76"/>
        <v>3.8540386123987358</v>
      </c>
      <c r="CH148" s="3">
        <f t="shared" si="76"/>
        <v>-2.7387617261585797</v>
      </c>
      <c r="CI148" s="3"/>
      <c r="CJ148" s="3">
        <f t="shared" si="87"/>
        <v>-2.9650229242572745</v>
      </c>
      <c r="CK148" s="3">
        <f t="shared" si="88"/>
        <v>-3.47404300027591</v>
      </c>
      <c r="CL148" s="3">
        <f t="shared" si="89"/>
        <v>-2.1396318316894658</v>
      </c>
      <c r="CM148" s="3">
        <f t="shared" si="90"/>
        <v>-3.397773881565965</v>
      </c>
      <c r="CN148" s="3">
        <f t="shared" si="91"/>
        <v>-5.7888553684560149</v>
      </c>
      <c r="CO148" s="3">
        <f t="shared" si="92"/>
        <v>-0.86616792066635728</v>
      </c>
      <c r="CP148" s="3">
        <f t="shared" si="93"/>
        <v>-1.0220258800981004</v>
      </c>
      <c r="CQ148" s="3">
        <f t="shared" si="94"/>
        <v>-3.1248046520477017</v>
      </c>
      <c r="CR148" s="3">
        <f t="shared" si="95"/>
        <v>-2.1070984549253446</v>
      </c>
      <c r="CS148" s="3">
        <f t="shared" si="96"/>
        <v>-6.386610381768083</v>
      </c>
      <c r="CT148" s="3">
        <f t="shared" si="97"/>
        <v>-0.4647639456472214</v>
      </c>
      <c r="CU148" s="3">
        <f t="shared" si="98"/>
        <v>-0.76298724887928016</v>
      </c>
      <c r="CV148" s="3">
        <f t="shared" si="99"/>
        <v>-1.2105327914389379</v>
      </c>
      <c r="CW148" s="3">
        <f t="shared" si="100"/>
        <v>-2.5033467867934864</v>
      </c>
      <c r="CX148" s="3">
        <f t="shared" si="101"/>
        <v>-3.6525788733951652</v>
      </c>
      <c r="CY148" s="3">
        <f t="shared" si="102"/>
        <v>-1.3693203960226303</v>
      </c>
      <c r="CZ148" s="3">
        <f t="shared" si="103"/>
        <v>-0.53059162821220462</v>
      </c>
      <c r="DA148" s="3">
        <f t="shared" si="104"/>
        <v>-0.88417004994988357</v>
      </c>
      <c r="DB148" s="3">
        <f t="shared" si="105"/>
        <v>-0.5637967632530233</v>
      </c>
      <c r="DC148" s="3">
        <f t="shared" si="106"/>
        <v>1.4076340763688964</v>
      </c>
      <c r="DD148" s="3">
        <f t="shared" si="107"/>
        <v>0.52631619295342313</v>
      </c>
      <c r="DE148" s="3">
        <f t="shared" si="108"/>
        <v>0.50855676561776542</v>
      </c>
      <c r="DF148" s="3">
        <f t="shared" si="109"/>
        <v>0.22925925542256462</v>
      </c>
      <c r="DG148" s="3">
        <f t="shared" si="110"/>
        <v>3.8540386123987358</v>
      </c>
      <c r="DH148" s="3">
        <f t="shared" si="111"/>
        <v>-2.7387617261585793</v>
      </c>
      <c r="DI148" s="3"/>
    </row>
    <row r="149" spans="1:113" x14ac:dyDescent="0.4">
      <c r="A149" s="18">
        <v>197509</v>
      </c>
      <c r="B149">
        <v>-5.48</v>
      </c>
      <c r="C149">
        <v>-2.5821000000000001</v>
      </c>
      <c r="D149">
        <v>-3.3237999999999999</v>
      </c>
      <c r="E149">
        <v>-2.9438</v>
      </c>
      <c r="F149">
        <v>-3.8033000000000001</v>
      </c>
      <c r="G149">
        <v>-3.2637</v>
      </c>
      <c r="H149">
        <v>-4.0270999999999999</v>
      </c>
      <c r="I149">
        <v>-3.4798</v>
      </c>
      <c r="J149">
        <v>-3.2645</v>
      </c>
      <c r="K149">
        <v>-4.8682999999999996</v>
      </c>
      <c r="L149">
        <v>-5.2771999999999997</v>
      </c>
      <c r="M149">
        <v>-2.8704999999999998</v>
      </c>
      <c r="N149">
        <v>-3.8792</v>
      </c>
      <c r="O149">
        <v>-4.1589999999999998</v>
      </c>
      <c r="P149">
        <v>-4.0279999999999996</v>
      </c>
      <c r="Q149">
        <v>-4.5282</v>
      </c>
      <c r="R149">
        <v>-3.4243000000000001</v>
      </c>
      <c r="S149">
        <v>-3.3111999999999999</v>
      </c>
      <c r="T149">
        <v>-3.1341000000000001</v>
      </c>
      <c r="U149">
        <v>-4.4542999999999999</v>
      </c>
      <c r="V149">
        <v>-4.6250999999999998</v>
      </c>
      <c r="W149">
        <v>-1.3045</v>
      </c>
      <c r="X149">
        <v>-2.3982999999999999</v>
      </c>
      <c r="Y149">
        <v>-4.2332999999999998</v>
      </c>
      <c r="Z149">
        <v>-5.3541999999999996</v>
      </c>
      <c r="AB149">
        <v>-4.26</v>
      </c>
      <c r="AC149">
        <v>-0.1</v>
      </c>
      <c r="AD149">
        <v>0.39</v>
      </c>
      <c r="AF149">
        <v>0.53</v>
      </c>
      <c r="AH149">
        <f t="shared" si="85"/>
        <v>-6.0100000000000007</v>
      </c>
      <c r="AI149">
        <f t="shared" si="85"/>
        <v>-3.1120999999999999</v>
      </c>
      <c r="AJ149">
        <f t="shared" si="85"/>
        <v>-3.8537999999999997</v>
      </c>
      <c r="AK149">
        <f t="shared" si="85"/>
        <v>-3.4737999999999998</v>
      </c>
      <c r="AL149">
        <f t="shared" si="85"/>
        <v>-4.3333000000000004</v>
      </c>
      <c r="AM149">
        <f t="shared" si="84"/>
        <v>-3.7937000000000003</v>
      </c>
      <c r="AN149">
        <f t="shared" si="84"/>
        <v>-4.5571000000000002</v>
      </c>
      <c r="AO149">
        <f t="shared" si="84"/>
        <v>-4.0098000000000003</v>
      </c>
      <c r="AP149">
        <f t="shared" si="84"/>
        <v>-3.7945000000000002</v>
      </c>
      <c r="AQ149">
        <f t="shared" si="84"/>
        <v>-5.3982999999999999</v>
      </c>
      <c r="AR149">
        <f t="shared" si="84"/>
        <v>-5.8071999999999999</v>
      </c>
      <c r="AS149">
        <f t="shared" si="84"/>
        <v>-3.4005000000000001</v>
      </c>
      <c r="AT149">
        <f t="shared" si="84"/>
        <v>-4.4092000000000002</v>
      </c>
      <c r="AU149">
        <f t="shared" si="84"/>
        <v>-4.6890000000000001</v>
      </c>
      <c r="AV149">
        <f t="shared" si="79"/>
        <v>-4.5579999999999998</v>
      </c>
      <c r="AW149">
        <f t="shared" si="79"/>
        <v>-5.0582000000000003</v>
      </c>
      <c r="AX149">
        <f t="shared" si="79"/>
        <v>-3.9542999999999999</v>
      </c>
      <c r="AY149">
        <f t="shared" si="79"/>
        <v>-3.8411999999999997</v>
      </c>
      <c r="AZ149">
        <f t="shared" si="79"/>
        <v>-3.6641000000000004</v>
      </c>
      <c r="BA149">
        <f t="shared" si="78"/>
        <v>-4.9843000000000002</v>
      </c>
      <c r="BB149">
        <f t="shared" si="78"/>
        <v>-5.1551</v>
      </c>
      <c r="BC149">
        <f t="shared" si="78"/>
        <v>-1.8345</v>
      </c>
      <c r="BD149">
        <f t="shared" si="78"/>
        <v>-2.9283000000000001</v>
      </c>
      <c r="BE149">
        <f t="shared" si="78"/>
        <v>-4.7633000000000001</v>
      </c>
      <c r="BF149">
        <f t="shared" si="78"/>
        <v>-5.8841999999999999</v>
      </c>
      <c r="BH149">
        <f t="shared" si="86"/>
        <v>-1.3502423907942234</v>
      </c>
      <c r="BJ149" s="3">
        <f t="shared" si="113"/>
        <v>0.37282304728057003</v>
      </c>
      <c r="BK149" s="3">
        <f t="shared" si="113"/>
        <v>2.0178792629307516</v>
      </c>
      <c r="BL149" s="3">
        <f t="shared" si="112"/>
        <v>0.78640806896516846</v>
      </c>
      <c r="BM149" s="3">
        <f t="shared" si="112"/>
        <v>0.63032169057604737</v>
      </c>
      <c r="BN149" s="3">
        <f t="shared" si="112"/>
        <v>-0.26850551949891521</v>
      </c>
      <c r="BO149" s="3">
        <f t="shared" si="112"/>
        <v>2.5158686577739005</v>
      </c>
      <c r="BP149" s="3">
        <f t="shared" si="112"/>
        <v>0.56319809170791757</v>
      </c>
      <c r="BQ149" s="3">
        <f t="shared" si="112"/>
        <v>0.32095392252207411</v>
      </c>
      <c r="BR149" s="3">
        <f t="shared" si="112"/>
        <v>7.8129926646011594E-2</v>
      </c>
      <c r="BS149" s="3">
        <f t="shared" si="112"/>
        <v>-1.2152705219692796</v>
      </c>
      <c r="BT149" s="3">
        <f t="shared" si="112"/>
        <v>0.10982113044880926</v>
      </c>
      <c r="BU149" s="3">
        <f t="shared" si="82"/>
        <v>1.3353523439814641</v>
      </c>
      <c r="BV149" s="3">
        <f t="shared" si="82"/>
        <v>-0.29230806598218528</v>
      </c>
      <c r="BW149" s="3">
        <f t="shared" si="82"/>
        <v>-1.0135376584286382</v>
      </c>
      <c r="BX149" s="3">
        <f t="shared" si="82"/>
        <v>-0.58167337557357079</v>
      </c>
      <c r="BY149" s="3">
        <f t="shared" si="82"/>
        <v>0.21862719999465163</v>
      </c>
      <c r="BZ149" s="3">
        <f t="shared" si="81"/>
        <v>0.9030082914027906</v>
      </c>
      <c r="CA149" s="3">
        <f t="shared" si="81"/>
        <v>0.36643416211072655</v>
      </c>
      <c r="CB149" s="3">
        <f t="shared" si="81"/>
        <v>6.9658404971560728E-2</v>
      </c>
      <c r="CC149" s="3">
        <f t="shared" si="80"/>
        <v>-0.88071741028201433</v>
      </c>
      <c r="CD149" s="3">
        <f t="shared" si="80"/>
        <v>-0.77819344541544044</v>
      </c>
      <c r="CE149" s="3">
        <f t="shared" si="80"/>
        <v>2.375317105284739</v>
      </c>
      <c r="CF149" s="3">
        <f t="shared" si="76"/>
        <v>0.7408701645581357</v>
      </c>
      <c r="CG149" s="3">
        <f t="shared" si="76"/>
        <v>-1.3974046456489964</v>
      </c>
      <c r="CH149" s="3">
        <f t="shared" si="76"/>
        <v>-2.4541210473804247</v>
      </c>
      <c r="CI149" s="3"/>
      <c r="CJ149" s="3">
        <f t="shared" si="87"/>
        <v>0.37282304728057025</v>
      </c>
      <c r="CK149" s="3">
        <f t="shared" si="88"/>
        <v>2.0178792629307511</v>
      </c>
      <c r="CL149" s="3">
        <f t="shared" si="89"/>
        <v>0.78640806896516924</v>
      </c>
      <c r="CM149" s="3">
        <f t="shared" si="90"/>
        <v>0.63032169057604781</v>
      </c>
      <c r="CN149" s="3">
        <f t="shared" si="91"/>
        <v>-0.26850551949891627</v>
      </c>
      <c r="CO149" s="3">
        <f t="shared" si="92"/>
        <v>2.5158686577739005</v>
      </c>
      <c r="CP149" s="3">
        <f t="shared" si="93"/>
        <v>0.56319809170791835</v>
      </c>
      <c r="CQ149" s="3">
        <f t="shared" si="94"/>
        <v>0.32095392252207411</v>
      </c>
      <c r="CR149" s="3">
        <f t="shared" si="95"/>
        <v>7.8129926646011691E-2</v>
      </c>
      <c r="CS149" s="3">
        <f t="shared" si="96"/>
        <v>-1.2152705219692812</v>
      </c>
      <c r="CT149" s="3">
        <f t="shared" si="97"/>
        <v>0.1098211304488093</v>
      </c>
      <c r="CU149" s="3">
        <f t="shared" si="98"/>
        <v>1.3353523439814645</v>
      </c>
      <c r="CV149" s="3">
        <f t="shared" si="99"/>
        <v>-0.29230806598218539</v>
      </c>
      <c r="CW149" s="3">
        <f t="shared" si="100"/>
        <v>-1.013537658428638</v>
      </c>
      <c r="CX149" s="3">
        <f t="shared" si="101"/>
        <v>-0.5816733755735698</v>
      </c>
      <c r="CY149" s="3">
        <f t="shared" si="102"/>
        <v>0.21862719999465163</v>
      </c>
      <c r="CZ149" s="3">
        <f t="shared" si="103"/>
        <v>0.90300829140279071</v>
      </c>
      <c r="DA149" s="3">
        <f t="shared" si="104"/>
        <v>0.36643416211072688</v>
      </c>
      <c r="DB149" s="3">
        <f t="shared" si="105"/>
        <v>6.9658404971560881E-2</v>
      </c>
      <c r="DC149" s="3">
        <f t="shared" si="106"/>
        <v>-0.88071741028201522</v>
      </c>
      <c r="DD149" s="3">
        <f t="shared" si="107"/>
        <v>-0.77819344541544033</v>
      </c>
      <c r="DE149" s="3">
        <f t="shared" si="108"/>
        <v>2.3753171052847395</v>
      </c>
      <c r="DF149" s="3">
        <f t="shared" si="109"/>
        <v>0.74087016455813559</v>
      </c>
      <c r="DG149" s="3">
        <f t="shared" si="110"/>
        <v>-1.3974046456489964</v>
      </c>
      <c r="DH149" s="3">
        <f t="shared" si="111"/>
        <v>-2.4541210473804242</v>
      </c>
      <c r="DI149" s="3"/>
    </row>
    <row r="150" spans="1:113" x14ac:dyDescent="0.4">
      <c r="A150" s="18">
        <v>197510</v>
      </c>
      <c r="B150">
        <v>1.2598</v>
      </c>
      <c r="C150">
        <v>1.3943000000000001</v>
      </c>
      <c r="D150">
        <v>2.7014</v>
      </c>
      <c r="E150">
        <v>2.9510999999999998</v>
      </c>
      <c r="F150">
        <v>0.95640000000000003</v>
      </c>
      <c r="G150">
        <v>2.5066000000000002</v>
      </c>
      <c r="H150">
        <v>4.1121999999999996</v>
      </c>
      <c r="I150">
        <v>1.4234</v>
      </c>
      <c r="J150">
        <v>3.9594999999999998</v>
      </c>
      <c r="K150">
        <v>4.2286000000000001</v>
      </c>
      <c r="L150">
        <v>1.8856999999999999</v>
      </c>
      <c r="M150">
        <v>3.9565000000000001</v>
      </c>
      <c r="N150">
        <v>3.5223</v>
      </c>
      <c r="O150">
        <v>5.2838000000000003</v>
      </c>
      <c r="P150">
        <v>0.37409999999999999</v>
      </c>
      <c r="Q150">
        <v>5.8075000000000001</v>
      </c>
      <c r="R150">
        <v>6.0815999999999999</v>
      </c>
      <c r="S150">
        <v>6.7706999999999997</v>
      </c>
      <c r="T150">
        <v>5.5742000000000003</v>
      </c>
      <c r="U150">
        <v>6.9268999999999998</v>
      </c>
      <c r="V150">
        <v>7.1676000000000002</v>
      </c>
      <c r="W150">
        <v>5.6257000000000001</v>
      </c>
      <c r="X150">
        <v>4.4168000000000003</v>
      </c>
      <c r="Y150">
        <v>6.8384</v>
      </c>
      <c r="Z150">
        <v>3.9011999999999998</v>
      </c>
      <c r="AB150">
        <v>5.31</v>
      </c>
      <c r="AC150">
        <v>-4.03</v>
      </c>
      <c r="AD150">
        <v>0.28000000000000003</v>
      </c>
      <c r="AF150">
        <v>0.56000000000000005</v>
      </c>
      <c r="AH150">
        <f t="shared" si="85"/>
        <v>0.69979999999999998</v>
      </c>
      <c r="AI150">
        <f t="shared" si="85"/>
        <v>0.83430000000000004</v>
      </c>
      <c r="AJ150">
        <f t="shared" si="85"/>
        <v>2.1414</v>
      </c>
      <c r="AK150">
        <f t="shared" si="85"/>
        <v>2.3910999999999998</v>
      </c>
      <c r="AL150">
        <f t="shared" si="85"/>
        <v>0.39639999999999997</v>
      </c>
      <c r="AM150">
        <f t="shared" si="84"/>
        <v>1.9466000000000001</v>
      </c>
      <c r="AN150">
        <f t="shared" si="84"/>
        <v>3.5521999999999996</v>
      </c>
      <c r="AO150">
        <f t="shared" si="84"/>
        <v>0.86339999999999995</v>
      </c>
      <c r="AP150">
        <f t="shared" si="84"/>
        <v>3.3994999999999997</v>
      </c>
      <c r="AQ150">
        <f t="shared" si="84"/>
        <v>3.6686000000000001</v>
      </c>
      <c r="AR150">
        <f t="shared" si="84"/>
        <v>1.3256999999999999</v>
      </c>
      <c r="AS150">
        <f t="shared" si="84"/>
        <v>3.3965000000000001</v>
      </c>
      <c r="AT150">
        <f t="shared" si="84"/>
        <v>2.9622999999999999</v>
      </c>
      <c r="AU150">
        <f t="shared" si="84"/>
        <v>4.7238000000000007</v>
      </c>
      <c r="AV150">
        <f t="shared" si="79"/>
        <v>-0.18590000000000007</v>
      </c>
      <c r="AW150">
        <f t="shared" si="79"/>
        <v>5.2475000000000005</v>
      </c>
      <c r="AX150">
        <f t="shared" si="79"/>
        <v>5.5215999999999994</v>
      </c>
      <c r="AY150">
        <f t="shared" si="79"/>
        <v>6.2106999999999992</v>
      </c>
      <c r="AZ150">
        <f t="shared" si="79"/>
        <v>5.0142000000000007</v>
      </c>
      <c r="BA150">
        <f t="shared" si="78"/>
        <v>6.3668999999999993</v>
      </c>
      <c r="BB150">
        <f t="shared" si="78"/>
        <v>6.6075999999999997</v>
      </c>
      <c r="BC150">
        <f t="shared" si="78"/>
        <v>5.0656999999999996</v>
      </c>
      <c r="BD150">
        <f t="shared" si="78"/>
        <v>3.8568000000000002</v>
      </c>
      <c r="BE150">
        <f t="shared" si="78"/>
        <v>6.2783999999999995</v>
      </c>
      <c r="BF150">
        <f t="shared" si="78"/>
        <v>3.3411999999999997</v>
      </c>
      <c r="BH150">
        <f t="shared" si="86"/>
        <v>-6.5337919113917398</v>
      </c>
      <c r="BJ150" s="3">
        <f t="shared" si="113"/>
        <v>-6.5342379084762987</v>
      </c>
      <c r="BK150" s="3">
        <f t="shared" si="113"/>
        <v>-5.9535760979825394</v>
      </c>
      <c r="BL150" s="3">
        <f t="shared" si="112"/>
        <v>-4.2682797673928938</v>
      </c>
      <c r="BM150" s="3">
        <f t="shared" si="112"/>
        <v>-3.7690822990686836</v>
      </c>
      <c r="BN150" s="3">
        <f t="shared" si="112"/>
        <v>-6.0756459836970986</v>
      </c>
      <c r="BO150" s="3">
        <f t="shared" si="112"/>
        <v>-5.4006732256823176</v>
      </c>
      <c r="BP150" s="3">
        <f t="shared" si="112"/>
        <v>-3.127949716932934</v>
      </c>
      <c r="BQ150" s="3">
        <f t="shared" si="112"/>
        <v>-5.4662734240259816</v>
      </c>
      <c r="BR150" s="3">
        <f t="shared" si="112"/>
        <v>-2.5933073865723486</v>
      </c>
      <c r="BS150" s="3">
        <f t="shared" si="112"/>
        <v>-2.9199814852845489</v>
      </c>
      <c r="BT150" s="3">
        <f t="shared" si="112"/>
        <v>-5.7282605562455302</v>
      </c>
      <c r="BU150" s="3">
        <f t="shared" si="82"/>
        <v>-2.9887993607542334</v>
      </c>
      <c r="BV150" s="3">
        <f t="shared" si="82"/>
        <v>-2.805903543018446</v>
      </c>
      <c r="BW150" s="3">
        <f t="shared" si="82"/>
        <v>-0.92510174243687171</v>
      </c>
      <c r="BX150" s="3">
        <f t="shared" si="82"/>
        <v>-6.4264340948307908</v>
      </c>
      <c r="BY150" s="3">
        <f t="shared" si="82"/>
        <v>-1.1873681857396683</v>
      </c>
      <c r="BZ150" s="3">
        <f t="shared" si="81"/>
        <v>-0.4127932906649443</v>
      </c>
      <c r="CA150" s="3">
        <f t="shared" si="81"/>
        <v>0.51369493557168688</v>
      </c>
      <c r="CB150" s="3">
        <f t="shared" si="81"/>
        <v>-0.5875777368080648</v>
      </c>
      <c r="CC150" s="3">
        <f t="shared" si="80"/>
        <v>0.14473416932736072</v>
      </c>
      <c r="CD150" s="3">
        <f t="shared" si="80"/>
        <v>1.3718123979817332</v>
      </c>
      <c r="CE150" s="3">
        <f t="shared" si="80"/>
        <v>-0.11910307245493446</v>
      </c>
      <c r="CF150" s="3">
        <f t="shared" si="76"/>
        <v>-0.74909962297903876</v>
      </c>
      <c r="CG150" s="3">
        <f t="shared" si="76"/>
        <v>1.6424400206749707</v>
      </c>
      <c r="CH150" s="3">
        <f t="shared" si="76"/>
        <v>-1.5440375693002455</v>
      </c>
      <c r="CI150" s="3"/>
      <c r="CJ150" s="3">
        <f t="shared" si="87"/>
        <v>-6.5342379084762987</v>
      </c>
      <c r="CK150" s="3">
        <f t="shared" si="88"/>
        <v>-5.9535760979825394</v>
      </c>
      <c r="CL150" s="3">
        <f t="shared" si="89"/>
        <v>-4.2682797673928929</v>
      </c>
      <c r="CM150" s="3">
        <f t="shared" si="90"/>
        <v>-3.7690822990686832</v>
      </c>
      <c r="CN150" s="3">
        <f t="shared" si="91"/>
        <v>-6.0756459836970995</v>
      </c>
      <c r="CO150" s="3">
        <f t="shared" si="92"/>
        <v>-5.4006732256823176</v>
      </c>
      <c r="CP150" s="3">
        <f t="shared" si="93"/>
        <v>-3.1279497169329331</v>
      </c>
      <c r="CQ150" s="3">
        <f t="shared" si="94"/>
        <v>-5.4662734240259816</v>
      </c>
      <c r="CR150" s="3">
        <f t="shared" si="95"/>
        <v>-2.5933073865723486</v>
      </c>
      <c r="CS150" s="3">
        <f t="shared" si="96"/>
        <v>-2.9199814852845503</v>
      </c>
      <c r="CT150" s="3">
        <f t="shared" si="97"/>
        <v>-5.7282605562455302</v>
      </c>
      <c r="CU150" s="3">
        <f t="shared" si="98"/>
        <v>-2.9887993607542329</v>
      </c>
      <c r="CV150" s="3">
        <f t="shared" si="99"/>
        <v>-2.805903543018446</v>
      </c>
      <c r="CW150" s="3">
        <f t="shared" si="100"/>
        <v>-0.92510174243687138</v>
      </c>
      <c r="CX150" s="3">
        <f t="shared" si="101"/>
        <v>-6.4264340948307899</v>
      </c>
      <c r="CY150" s="3">
        <f t="shared" si="102"/>
        <v>-1.1873681857396683</v>
      </c>
      <c r="CZ150" s="3">
        <f t="shared" si="103"/>
        <v>-0.41279329066494419</v>
      </c>
      <c r="DA150" s="3">
        <f t="shared" si="104"/>
        <v>0.51369493557168722</v>
      </c>
      <c r="DB150" s="3">
        <f t="shared" si="105"/>
        <v>-0.58757773680806469</v>
      </c>
      <c r="DC150" s="3">
        <f t="shared" si="106"/>
        <v>0.14473416932735983</v>
      </c>
      <c r="DD150" s="3">
        <f t="shared" si="107"/>
        <v>1.3718123979817334</v>
      </c>
      <c r="DE150" s="3">
        <f t="shared" si="108"/>
        <v>-0.11910307245493418</v>
      </c>
      <c r="DF150" s="3">
        <f t="shared" si="109"/>
        <v>-0.74909962297903887</v>
      </c>
      <c r="DG150" s="3">
        <f t="shared" si="110"/>
        <v>1.6424400206749707</v>
      </c>
      <c r="DH150" s="3">
        <f t="shared" si="111"/>
        <v>-1.544037569300245</v>
      </c>
      <c r="DI150" s="3"/>
    </row>
    <row r="151" spans="1:113" x14ac:dyDescent="0.4">
      <c r="A151" s="18">
        <v>197511</v>
      </c>
      <c r="B151">
        <v>-9.2899999999999996E-2</v>
      </c>
      <c r="C151">
        <v>2.0160999999999998</v>
      </c>
      <c r="D151">
        <v>2.0224000000000002</v>
      </c>
      <c r="E151">
        <v>2.3677999999999999</v>
      </c>
      <c r="F151">
        <v>3.7456999999999998</v>
      </c>
      <c r="G151">
        <v>-0.1774</v>
      </c>
      <c r="H151">
        <v>3.2566000000000002</v>
      </c>
      <c r="I151">
        <v>2.0910000000000002</v>
      </c>
      <c r="J151">
        <v>4.2129000000000003</v>
      </c>
      <c r="K151">
        <v>4.1192000000000002</v>
      </c>
      <c r="L151">
        <v>1.9372</v>
      </c>
      <c r="M151">
        <v>2.9</v>
      </c>
      <c r="N151">
        <v>4.6269</v>
      </c>
      <c r="O151">
        <v>4.1971999999999996</v>
      </c>
      <c r="P151">
        <v>1.1014999999999999</v>
      </c>
      <c r="Q151">
        <v>2.9369000000000001</v>
      </c>
      <c r="R151">
        <v>4.2217000000000002</v>
      </c>
      <c r="S151">
        <v>4.1181000000000001</v>
      </c>
      <c r="T151">
        <v>7.0237999999999996</v>
      </c>
      <c r="U151">
        <v>6.0416999999999996</v>
      </c>
      <c r="V151">
        <v>3.2624</v>
      </c>
      <c r="W151">
        <v>2.1320999999999999</v>
      </c>
      <c r="X151">
        <v>3.2143000000000002</v>
      </c>
      <c r="Y151">
        <v>2.9733000000000001</v>
      </c>
      <c r="Z151">
        <v>4.68</v>
      </c>
      <c r="AB151">
        <v>2.64</v>
      </c>
      <c r="AC151">
        <v>-1.2</v>
      </c>
      <c r="AD151">
        <v>2.0299999999999998</v>
      </c>
      <c r="AF151">
        <v>0.41</v>
      </c>
      <c r="AH151">
        <f t="shared" si="85"/>
        <v>-0.50290000000000001</v>
      </c>
      <c r="AI151">
        <f t="shared" si="85"/>
        <v>1.6060999999999999</v>
      </c>
      <c r="AJ151">
        <f t="shared" si="85"/>
        <v>1.6124000000000003</v>
      </c>
      <c r="AK151">
        <f t="shared" si="85"/>
        <v>1.9578</v>
      </c>
      <c r="AL151">
        <f t="shared" si="85"/>
        <v>3.3356999999999997</v>
      </c>
      <c r="AM151">
        <f t="shared" si="84"/>
        <v>-0.58739999999999992</v>
      </c>
      <c r="AN151">
        <f t="shared" si="84"/>
        <v>2.8466</v>
      </c>
      <c r="AO151">
        <f t="shared" si="84"/>
        <v>1.6810000000000003</v>
      </c>
      <c r="AP151">
        <f t="shared" si="84"/>
        <v>3.8029000000000002</v>
      </c>
      <c r="AQ151">
        <f t="shared" si="84"/>
        <v>3.7092000000000001</v>
      </c>
      <c r="AR151">
        <f t="shared" si="84"/>
        <v>1.5272000000000001</v>
      </c>
      <c r="AS151">
        <f t="shared" si="84"/>
        <v>2.4899999999999998</v>
      </c>
      <c r="AT151">
        <f t="shared" si="84"/>
        <v>4.2168999999999999</v>
      </c>
      <c r="AU151">
        <f t="shared" si="84"/>
        <v>3.7871999999999995</v>
      </c>
      <c r="AV151">
        <f t="shared" si="79"/>
        <v>0.6915</v>
      </c>
      <c r="AW151">
        <f t="shared" si="79"/>
        <v>2.5268999999999999</v>
      </c>
      <c r="AX151">
        <f t="shared" si="79"/>
        <v>3.8117000000000001</v>
      </c>
      <c r="AY151">
        <f t="shared" si="79"/>
        <v>3.7081</v>
      </c>
      <c r="AZ151">
        <f t="shared" si="79"/>
        <v>6.6137999999999995</v>
      </c>
      <c r="BA151">
        <f t="shared" si="78"/>
        <v>5.6316999999999995</v>
      </c>
      <c r="BB151">
        <f t="shared" si="78"/>
        <v>2.8523999999999998</v>
      </c>
      <c r="BC151">
        <f t="shared" si="78"/>
        <v>1.7221</v>
      </c>
      <c r="BD151">
        <f t="shared" si="78"/>
        <v>2.8043</v>
      </c>
      <c r="BE151">
        <f t="shared" si="78"/>
        <v>2.5632999999999999</v>
      </c>
      <c r="BF151">
        <f t="shared" si="78"/>
        <v>4.2699999999999996</v>
      </c>
      <c r="BH151">
        <f t="shared" si="86"/>
        <v>-6.2860580951937806</v>
      </c>
      <c r="BJ151" s="3">
        <f t="shared" si="113"/>
        <v>-3.937876387904633</v>
      </c>
      <c r="BK151" s="3">
        <f t="shared" si="113"/>
        <v>-1.8567318123358854</v>
      </c>
      <c r="BL151" s="3">
        <f t="shared" si="112"/>
        <v>-1.7143957001958168</v>
      </c>
      <c r="BM151" s="3">
        <f t="shared" si="112"/>
        <v>-1.3386736624593387</v>
      </c>
      <c r="BN151" s="3">
        <f t="shared" si="112"/>
        <v>-0.19660052503365666</v>
      </c>
      <c r="BO151" s="3">
        <f t="shared" si="112"/>
        <v>-4.124457151614596</v>
      </c>
      <c r="BP151" s="3">
        <f t="shared" si="112"/>
        <v>-0.54126177032153633</v>
      </c>
      <c r="BQ151" s="3">
        <f t="shared" si="112"/>
        <v>-1.6744476126066179</v>
      </c>
      <c r="BR151" s="3">
        <f t="shared" si="112"/>
        <v>0.56251869767979601</v>
      </c>
      <c r="BS151" s="3">
        <f t="shared" si="112"/>
        <v>0.12586420667488341</v>
      </c>
      <c r="BT151" s="3">
        <f t="shared" si="112"/>
        <v>-1.9078973270424071</v>
      </c>
      <c r="BU151" s="3">
        <f t="shared" si="82"/>
        <v>-0.79253289767750301</v>
      </c>
      <c r="BV151" s="3">
        <f t="shared" si="82"/>
        <v>1.2066071073145546</v>
      </c>
      <c r="BW151" s="3">
        <f t="shared" si="82"/>
        <v>0.73976660701996977</v>
      </c>
      <c r="BX151" s="3">
        <f t="shared" si="82"/>
        <v>-2.6985619819345756</v>
      </c>
      <c r="BY151" s="3">
        <f t="shared" si="82"/>
        <v>-0.64044188689843207</v>
      </c>
      <c r="BZ151" s="3">
        <f t="shared" si="81"/>
        <v>0.88815762094642992</v>
      </c>
      <c r="CA151" s="3">
        <f t="shared" si="81"/>
        <v>0.77445823075029008</v>
      </c>
      <c r="CB151" s="3">
        <f t="shared" si="81"/>
        <v>3.6166075817448702</v>
      </c>
      <c r="CC151" s="3">
        <f t="shared" si="80"/>
        <v>2.2903856094990394</v>
      </c>
      <c r="CD151" s="3">
        <f t="shared" si="80"/>
        <v>0.29852393383644049</v>
      </c>
      <c r="CE151" s="3">
        <f t="shared" si="80"/>
        <v>-0.84163349308555868</v>
      </c>
      <c r="CF151" s="3">
        <f t="shared" si="76"/>
        <v>0.50711890708619123</v>
      </c>
      <c r="CG151" s="3">
        <f t="shared" si="76"/>
        <v>0.159832574584585</v>
      </c>
      <c r="CH151" s="3">
        <f t="shared" si="76"/>
        <v>1.7047096734924314</v>
      </c>
      <c r="CI151" s="3"/>
      <c r="CJ151" s="3">
        <f t="shared" si="87"/>
        <v>-3.937876387904633</v>
      </c>
      <c r="CK151" s="3">
        <f t="shared" si="88"/>
        <v>-1.8567318123358856</v>
      </c>
      <c r="CL151" s="3">
        <f t="shared" si="89"/>
        <v>-1.7143957001958161</v>
      </c>
      <c r="CM151" s="3">
        <f t="shared" si="90"/>
        <v>-1.3386736624593383</v>
      </c>
      <c r="CN151" s="3">
        <f t="shared" si="91"/>
        <v>-0.19660052503365771</v>
      </c>
      <c r="CO151" s="3">
        <f t="shared" si="92"/>
        <v>-4.124457151614596</v>
      </c>
      <c r="CP151" s="3">
        <f t="shared" si="93"/>
        <v>-0.54126177032153555</v>
      </c>
      <c r="CQ151" s="3">
        <f t="shared" si="94"/>
        <v>-1.6744476126066179</v>
      </c>
      <c r="CR151" s="3">
        <f t="shared" si="95"/>
        <v>0.56251869767979612</v>
      </c>
      <c r="CS151" s="3">
        <f t="shared" si="96"/>
        <v>0.12586420667488193</v>
      </c>
      <c r="CT151" s="3">
        <f t="shared" si="97"/>
        <v>-1.9078973270424071</v>
      </c>
      <c r="CU151" s="3">
        <f t="shared" si="98"/>
        <v>-0.79253289767750257</v>
      </c>
      <c r="CV151" s="3">
        <f t="shared" si="99"/>
        <v>1.2066071073145543</v>
      </c>
      <c r="CW151" s="3">
        <f t="shared" si="100"/>
        <v>0.7397666070199701</v>
      </c>
      <c r="CX151" s="3">
        <f t="shared" si="101"/>
        <v>-2.6985619819345747</v>
      </c>
      <c r="CY151" s="3">
        <f t="shared" si="102"/>
        <v>-0.64044188689843207</v>
      </c>
      <c r="CZ151" s="3">
        <f t="shared" si="103"/>
        <v>0.88815762094643003</v>
      </c>
      <c r="DA151" s="3">
        <f t="shared" si="104"/>
        <v>0.77445823075029041</v>
      </c>
      <c r="DB151" s="3">
        <f t="shared" si="105"/>
        <v>3.6166075817448702</v>
      </c>
      <c r="DC151" s="3">
        <f t="shared" si="106"/>
        <v>2.2903856094990385</v>
      </c>
      <c r="DD151" s="3">
        <f t="shared" si="107"/>
        <v>0.2985239338364406</v>
      </c>
      <c r="DE151" s="3">
        <f t="shared" si="108"/>
        <v>-0.84163349308555846</v>
      </c>
      <c r="DF151" s="3">
        <f t="shared" si="109"/>
        <v>0.50711890708619112</v>
      </c>
      <c r="DG151" s="3">
        <f t="shared" si="110"/>
        <v>0.15983257458458497</v>
      </c>
      <c r="DH151" s="3">
        <f t="shared" si="111"/>
        <v>1.7047096734924319</v>
      </c>
      <c r="DI151" s="3"/>
    </row>
    <row r="152" spans="1:113" x14ac:dyDescent="0.4">
      <c r="A152" s="18">
        <v>197512</v>
      </c>
      <c r="B152">
        <v>-0.86880000000000002</v>
      </c>
      <c r="C152">
        <v>-1.2234</v>
      </c>
      <c r="D152">
        <v>-0.96350000000000002</v>
      </c>
      <c r="E152">
        <v>-1.2310000000000001</v>
      </c>
      <c r="F152">
        <v>-1.2897000000000001</v>
      </c>
      <c r="G152">
        <v>-2.6570999999999998</v>
      </c>
      <c r="H152">
        <v>-1.353</v>
      </c>
      <c r="I152">
        <v>0.88429999999999997</v>
      </c>
      <c r="J152">
        <v>-0.82269999999999999</v>
      </c>
      <c r="K152">
        <v>-2.2490000000000001</v>
      </c>
      <c r="L152">
        <v>-0.91279999999999994</v>
      </c>
      <c r="M152">
        <v>-0.75009999999999999</v>
      </c>
      <c r="N152">
        <v>0.69569999999999999</v>
      </c>
      <c r="O152">
        <v>-0.3498</v>
      </c>
      <c r="P152">
        <v>3.0623</v>
      </c>
      <c r="Q152">
        <v>-2.2002999999999999</v>
      </c>
      <c r="R152">
        <v>0.78410000000000002</v>
      </c>
      <c r="S152">
        <v>-0.19059999999999999</v>
      </c>
      <c r="T152">
        <v>-0.43809999999999999</v>
      </c>
      <c r="U152">
        <v>-0.77700000000000002</v>
      </c>
      <c r="V152">
        <v>-2.5988000000000002</v>
      </c>
      <c r="W152">
        <v>0.90629999999999999</v>
      </c>
      <c r="X152">
        <v>0.2316</v>
      </c>
      <c r="Y152">
        <v>0.63590000000000002</v>
      </c>
      <c r="Z152">
        <v>5.2476000000000003</v>
      </c>
      <c r="AB152">
        <v>-1.6</v>
      </c>
      <c r="AC152">
        <v>-0.78</v>
      </c>
      <c r="AD152">
        <v>1.69</v>
      </c>
      <c r="AF152">
        <v>0.48</v>
      </c>
      <c r="AH152">
        <f t="shared" si="85"/>
        <v>-1.3488</v>
      </c>
      <c r="AI152">
        <f t="shared" si="85"/>
        <v>-1.7034</v>
      </c>
      <c r="AJ152">
        <f t="shared" si="85"/>
        <v>-1.4435</v>
      </c>
      <c r="AK152">
        <f t="shared" si="85"/>
        <v>-1.7110000000000001</v>
      </c>
      <c r="AL152">
        <f t="shared" si="85"/>
        <v>-1.7697000000000001</v>
      </c>
      <c r="AM152">
        <f t="shared" si="84"/>
        <v>-3.1370999999999998</v>
      </c>
      <c r="AN152">
        <f t="shared" si="84"/>
        <v>-1.833</v>
      </c>
      <c r="AO152">
        <f t="shared" si="84"/>
        <v>0.40429999999999999</v>
      </c>
      <c r="AP152">
        <f t="shared" si="84"/>
        <v>-1.3027</v>
      </c>
      <c r="AQ152">
        <f t="shared" si="84"/>
        <v>-2.7290000000000001</v>
      </c>
      <c r="AR152">
        <f t="shared" si="84"/>
        <v>-1.3927999999999998</v>
      </c>
      <c r="AS152">
        <f t="shared" si="84"/>
        <v>-1.2301</v>
      </c>
      <c r="AT152">
        <f t="shared" si="84"/>
        <v>0.2157</v>
      </c>
      <c r="AU152">
        <f t="shared" si="84"/>
        <v>-0.82979999999999998</v>
      </c>
      <c r="AV152">
        <f t="shared" si="79"/>
        <v>2.5823</v>
      </c>
      <c r="AW152">
        <f t="shared" si="79"/>
        <v>-2.6802999999999999</v>
      </c>
      <c r="AX152">
        <f t="shared" si="79"/>
        <v>0.30410000000000004</v>
      </c>
      <c r="AY152">
        <f t="shared" si="79"/>
        <v>-0.67059999999999997</v>
      </c>
      <c r="AZ152">
        <f t="shared" si="79"/>
        <v>-0.91809999999999992</v>
      </c>
      <c r="BA152">
        <f t="shared" si="78"/>
        <v>-1.2570000000000001</v>
      </c>
      <c r="BB152">
        <f t="shared" si="78"/>
        <v>-3.0788000000000002</v>
      </c>
      <c r="BC152">
        <f t="shared" si="78"/>
        <v>0.42630000000000001</v>
      </c>
      <c r="BD152">
        <f t="shared" si="78"/>
        <v>-0.24839999999999998</v>
      </c>
      <c r="BE152">
        <f t="shared" si="78"/>
        <v>0.15590000000000004</v>
      </c>
      <c r="BF152">
        <f t="shared" si="78"/>
        <v>4.7675999999999998</v>
      </c>
      <c r="BH152">
        <f t="shared" si="86"/>
        <v>-5.7070612691727343</v>
      </c>
      <c r="BJ152" s="3">
        <f t="shared" si="113"/>
        <v>1.2491902215425073</v>
      </c>
      <c r="BK152" s="3">
        <f t="shared" si="113"/>
        <v>0.11398832666854086</v>
      </c>
      <c r="BL152" s="3">
        <f t="shared" si="112"/>
        <v>0.12537038404223821</v>
      </c>
      <c r="BM152" s="3">
        <f t="shared" si="112"/>
        <v>-0.45986144552165209</v>
      </c>
      <c r="BN152" s="3">
        <f t="shared" si="112"/>
        <v>-0.63364069554564151</v>
      </c>
      <c r="BO152" s="3">
        <f t="shared" si="112"/>
        <v>-0.62347694410630172</v>
      </c>
      <c r="BP152" s="3">
        <f t="shared" si="112"/>
        <v>7.3408115632302984E-3</v>
      </c>
      <c r="BQ152" s="3">
        <f t="shared" si="112"/>
        <v>1.7719675336173903</v>
      </c>
      <c r="BR152" s="3">
        <f t="shared" si="112"/>
        <v>-0.17218744568009448</v>
      </c>
      <c r="BS152" s="3">
        <f t="shared" si="112"/>
        <v>-1.5399606120861675</v>
      </c>
      <c r="BT152" s="3">
        <f t="shared" si="112"/>
        <v>0.91891169611161638</v>
      </c>
      <c r="BU152" s="3">
        <f t="shared" si="82"/>
        <v>0.41460672908105134</v>
      </c>
      <c r="BV152" s="3">
        <f t="shared" si="82"/>
        <v>1.5850105370568481</v>
      </c>
      <c r="BW152" s="3">
        <f t="shared" si="82"/>
        <v>0.25393731926604335</v>
      </c>
      <c r="BX152" s="3">
        <f t="shared" si="82"/>
        <v>3.7188304370466803</v>
      </c>
      <c r="BY152" s="3">
        <f t="shared" si="82"/>
        <v>-0.65876117263369594</v>
      </c>
      <c r="BZ152" s="3">
        <f t="shared" si="81"/>
        <v>2.1618339749659912</v>
      </c>
      <c r="CA152" s="3">
        <f t="shared" si="81"/>
        <v>0.78402054219496453</v>
      </c>
      <c r="CB152" s="3">
        <f t="shared" si="81"/>
        <v>0.22082808761170702</v>
      </c>
      <c r="CC152" s="3">
        <f t="shared" si="80"/>
        <v>-2.3479144685259801E-2</v>
      </c>
      <c r="CD152" s="3">
        <f t="shared" si="80"/>
        <v>-1.3737603687763091</v>
      </c>
      <c r="CE152" s="3">
        <f t="shared" si="80"/>
        <v>2.0248642659130009</v>
      </c>
      <c r="CF152" s="3">
        <f t="shared" si="76"/>
        <v>1.1206985203732993</v>
      </c>
      <c r="CG152" s="3">
        <f t="shared" si="76"/>
        <v>1.2976641957743849</v>
      </c>
      <c r="CH152" s="3">
        <f t="shared" si="76"/>
        <v>5.8864206508111403</v>
      </c>
      <c r="CI152" s="3"/>
      <c r="CJ152" s="3">
        <f t="shared" si="87"/>
        <v>1.2491902215425075</v>
      </c>
      <c r="CK152" s="3">
        <f t="shared" si="88"/>
        <v>0.11398832666854056</v>
      </c>
      <c r="CL152" s="3">
        <f t="shared" si="89"/>
        <v>0.12537038404223896</v>
      </c>
      <c r="CM152" s="3">
        <f t="shared" si="90"/>
        <v>-0.45986144552165165</v>
      </c>
      <c r="CN152" s="3">
        <f t="shared" si="91"/>
        <v>-0.63364069554564251</v>
      </c>
      <c r="CO152" s="3">
        <f t="shared" si="92"/>
        <v>-0.62347694410630172</v>
      </c>
      <c r="CP152" s="3">
        <f t="shared" si="93"/>
        <v>7.3408115632310929E-3</v>
      </c>
      <c r="CQ152" s="3">
        <f t="shared" si="94"/>
        <v>1.7719675336173903</v>
      </c>
      <c r="CR152" s="3">
        <f t="shared" si="95"/>
        <v>-0.17218744568009436</v>
      </c>
      <c r="CS152" s="3">
        <f t="shared" si="96"/>
        <v>-1.5399606120861691</v>
      </c>
      <c r="CT152" s="3">
        <f t="shared" si="97"/>
        <v>0.91891169611161638</v>
      </c>
      <c r="CU152" s="3">
        <f t="shared" si="98"/>
        <v>0.41460672908105184</v>
      </c>
      <c r="CV152" s="3">
        <f t="shared" si="99"/>
        <v>1.5850105370568479</v>
      </c>
      <c r="CW152" s="3">
        <f t="shared" si="100"/>
        <v>0.25393731926604363</v>
      </c>
      <c r="CX152" s="3">
        <f t="shared" si="101"/>
        <v>3.7188304370466811</v>
      </c>
      <c r="CY152" s="3">
        <f t="shared" si="102"/>
        <v>-0.65876117263369594</v>
      </c>
      <c r="CZ152" s="3">
        <f t="shared" si="103"/>
        <v>2.1618339749659912</v>
      </c>
      <c r="DA152" s="3">
        <f t="shared" si="104"/>
        <v>0.78402054219496486</v>
      </c>
      <c r="DB152" s="3">
        <f t="shared" si="105"/>
        <v>0.22082808761170716</v>
      </c>
      <c r="DC152" s="3">
        <f t="shared" si="106"/>
        <v>-2.3479144685260692E-2</v>
      </c>
      <c r="DD152" s="3">
        <f t="shared" si="107"/>
        <v>-1.3737603687763089</v>
      </c>
      <c r="DE152" s="3">
        <f t="shared" si="108"/>
        <v>2.0248642659130014</v>
      </c>
      <c r="DF152" s="3">
        <f t="shared" si="109"/>
        <v>1.1206985203732991</v>
      </c>
      <c r="DG152" s="3">
        <f t="shared" si="110"/>
        <v>1.2976641957743849</v>
      </c>
      <c r="DH152" s="3">
        <f t="shared" si="111"/>
        <v>5.8864206508111403</v>
      </c>
      <c r="DI152" s="3"/>
    </row>
    <row r="153" spans="1:113" x14ac:dyDescent="0.4">
      <c r="A153" s="18">
        <v>197601</v>
      </c>
      <c r="B153">
        <v>15.565799999999999</v>
      </c>
      <c r="C153">
        <v>16.748200000000001</v>
      </c>
      <c r="D153">
        <v>21.356200000000001</v>
      </c>
      <c r="E153">
        <v>23.2166</v>
      </c>
      <c r="F153">
        <v>26.412400000000002</v>
      </c>
      <c r="G153">
        <v>13.048299999999999</v>
      </c>
      <c r="H153">
        <v>16.562999999999999</v>
      </c>
      <c r="I153">
        <v>16.521799999999999</v>
      </c>
      <c r="J153">
        <v>21.321300000000001</v>
      </c>
      <c r="K153">
        <v>26.7531</v>
      </c>
      <c r="L153">
        <v>16.0183</v>
      </c>
      <c r="M153">
        <v>15.139900000000001</v>
      </c>
      <c r="N153">
        <v>16.9621</v>
      </c>
      <c r="O153">
        <v>18.5245</v>
      </c>
      <c r="P153">
        <v>22.2819</v>
      </c>
      <c r="Q153">
        <v>12.786199999999999</v>
      </c>
      <c r="R153">
        <v>13.4154</v>
      </c>
      <c r="S153">
        <v>16.554500000000001</v>
      </c>
      <c r="T153">
        <v>18.554600000000001</v>
      </c>
      <c r="U153">
        <v>22.596499999999999</v>
      </c>
      <c r="V153">
        <v>11.1469</v>
      </c>
      <c r="W153">
        <v>9.5119000000000007</v>
      </c>
      <c r="X153">
        <v>13.883699999999999</v>
      </c>
      <c r="Y153">
        <v>17.029299999999999</v>
      </c>
      <c r="Z153">
        <v>15.1633</v>
      </c>
      <c r="AB153">
        <v>12.16</v>
      </c>
      <c r="AC153">
        <v>4.8099999999999996</v>
      </c>
      <c r="AD153">
        <v>8.6300000000000008</v>
      </c>
      <c r="AF153">
        <v>0.47</v>
      </c>
      <c r="AH153">
        <f t="shared" si="85"/>
        <v>15.095799999999999</v>
      </c>
      <c r="AI153">
        <f t="shared" si="85"/>
        <v>16.278200000000002</v>
      </c>
      <c r="AJ153">
        <f t="shared" si="85"/>
        <v>20.886200000000002</v>
      </c>
      <c r="AK153">
        <f t="shared" si="85"/>
        <v>22.746600000000001</v>
      </c>
      <c r="AL153">
        <f t="shared" si="85"/>
        <v>25.942400000000003</v>
      </c>
      <c r="AM153">
        <f t="shared" si="84"/>
        <v>12.578299999999999</v>
      </c>
      <c r="AN153">
        <f t="shared" si="84"/>
        <v>16.093</v>
      </c>
      <c r="AO153">
        <f t="shared" si="84"/>
        <v>16.0518</v>
      </c>
      <c r="AP153">
        <f t="shared" ref="AP153:BC177" si="114">J153-$AF153</f>
        <v>20.851300000000002</v>
      </c>
      <c r="AQ153">
        <f t="shared" si="114"/>
        <v>26.283100000000001</v>
      </c>
      <c r="AR153">
        <f t="shared" si="114"/>
        <v>15.548299999999999</v>
      </c>
      <c r="AS153">
        <f t="shared" si="114"/>
        <v>14.6699</v>
      </c>
      <c r="AT153">
        <f t="shared" si="114"/>
        <v>16.492100000000001</v>
      </c>
      <c r="AU153">
        <f t="shared" si="114"/>
        <v>18.054500000000001</v>
      </c>
      <c r="AV153">
        <f t="shared" si="79"/>
        <v>21.811900000000001</v>
      </c>
      <c r="AW153">
        <f t="shared" si="79"/>
        <v>12.316199999999998</v>
      </c>
      <c r="AX153">
        <f t="shared" si="79"/>
        <v>12.945399999999999</v>
      </c>
      <c r="AY153">
        <f t="shared" si="79"/>
        <v>16.084500000000002</v>
      </c>
      <c r="AZ153">
        <f t="shared" si="79"/>
        <v>18.084600000000002</v>
      </c>
      <c r="BA153">
        <f t="shared" si="78"/>
        <v>22.1265</v>
      </c>
      <c r="BB153">
        <f t="shared" si="78"/>
        <v>10.6769</v>
      </c>
      <c r="BC153">
        <f t="shared" si="78"/>
        <v>9.0419</v>
      </c>
      <c r="BD153">
        <f t="shared" si="78"/>
        <v>13.413699999999999</v>
      </c>
      <c r="BE153">
        <f t="shared" si="78"/>
        <v>16.5593</v>
      </c>
      <c r="BF153">
        <f t="shared" si="78"/>
        <v>14.693299999999999</v>
      </c>
      <c r="BH153">
        <f t="shared" si="86"/>
        <v>-1.4825475411703566</v>
      </c>
      <c r="BJ153" s="3">
        <f t="shared" si="113"/>
        <v>-1.884893869493494</v>
      </c>
      <c r="BK153" s="3">
        <f t="shared" si="113"/>
        <v>0.95977957367304612</v>
      </c>
      <c r="BL153" s="3">
        <f t="shared" si="112"/>
        <v>6.5672483748168542</v>
      </c>
      <c r="BM153" s="3">
        <f t="shared" si="112"/>
        <v>9.2394498504541591</v>
      </c>
      <c r="BN153" s="3">
        <f t="shared" si="112"/>
        <v>11.928310423851748</v>
      </c>
      <c r="BO153" s="3">
        <f t="shared" si="112"/>
        <v>-4.5442466741332197</v>
      </c>
      <c r="BP153" s="3">
        <f t="shared" si="112"/>
        <v>0.96634375337115763</v>
      </c>
      <c r="BQ153" s="3">
        <f t="shared" si="112"/>
        <v>2.0916221534187205</v>
      </c>
      <c r="BR153" s="3">
        <f t="shared" si="112"/>
        <v>7.7970249440916266</v>
      </c>
      <c r="BS153" s="3">
        <f t="shared" si="112"/>
        <v>11.984431252572339</v>
      </c>
      <c r="BT153" s="3">
        <f t="shared" si="112"/>
        <v>-0.79001003940710213</v>
      </c>
      <c r="BU153" s="3">
        <f t="shared" si="82"/>
        <v>0.32431963846838485</v>
      </c>
      <c r="BV153" s="3">
        <f t="shared" si="82"/>
        <v>3.648357897138462</v>
      </c>
      <c r="BW153" s="3">
        <f t="shared" si="82"/>
        <v>5.7314191587693557</v>
      </c>
      <c r="BX153" s="3">
        <f t="shared" si="82"/>
        <v>8.2583569263905314</v>
      </c>
      <c r="BY153" s="3">
        <f t="shared" si="82"/>
        <v>-2.5016476415683133</v>
      </c>
      <c r="BZ153" s="3">
        <f t="shared" si="81"/>
        <v>-0.71346098524843349</v>
      </c>
      <c r="CA153" s="3">
        <f t="shared" si="81"/>
        <v>3.2979673805254581</v>
      </c>
      <c r="CB153" s="3">
        <f t="shared" si="81"/>
        <v>5.8006464459306564</v>
      </c>
      <c r="CC153" s="3">
        <f t="shared" si="80"/>
        <v>8.5133857179505803</v>
      </c>
      <c r="CD153" s="3">
        <f t="shared" si="80"/>
        <v>-1.4394471602971972</v>
      </c>
      <c r="CE153" s="3">
        <f t="shared" si="80"/>
        <v>-2.867369970837041</v>
      </c>
      <c r="CF153" s="3">
        <f t="shared" si="80"/>
        <v>2.884683548950985</v>
      </c>
      <c r="CG153" s="3">
        <f t="shared" si="80"/>
        <v>6.1957842175735269</v>
      </c>
      <c r="CH153" s="3">
        <f t="shared" si="80"/>
        <v>3.8561378564938202</v>
      </c>
      <c r="CI153" s="3"/>
      <c r="CJ153" s="3">
        <f t="shared" si="87"/>
        <v>-1.8848938694934938</v>
      </c>
      <c r="CK153" s="3">
        <f t="shared" si="88"/>
        <v>0.95977957367304578</v>
      </c>
      <c r="CL153" s="3">
        <f t="shared" si="89"/>
        <v>6.5672483748168551</v>
      </c>
      <c r="CM153" s="3">
        <f t="shared" si="90"/>
        <v>9.2394498504541591</v>
      </c>
      <c r="CN153" s="3">
        <f t="shared" si="91"/>
        <v>11.928310423851746</v>
      </c>
      <c r="CO153" s="3">
        <f t="shared" si="92"/>
        <v>-4.5442466741332197</v>
      </c>
      <c r="CP153" s="3">
        <f t="shared" si="93"/>
        <v>0.96634375337115841</v>
      </c>
      <c r="CQ153" s="3">
        <f t="shared" si="94"/>
        <v>2.0916221534187205</v>
      </c>
      <c r="CR153" s="3">
        <f t="shared" si="95"/>
        <v>7.7970249440916266</v>
      </c>
      <c r="CS153" s="3">
        <f t="shared" si="96"/>
        <v>11.984431252572337</v>
      </c>
      <c r="CT153" s="3">
        <f t="shared" si="97"/>
        <v>-0.79001003940710213</v>
      </c>
      <c r="CU153" s="3">
        <f t="shared" si="98"/>
        <v>0.32431963846838535</v>
      </c>
      <c r="CV153" s="3">
        <f t="shared" si="99"/>
        <v>3.648357897138462</v>
      </c>
      <c r="CW153" s="3">
        <f t="shared" si="100"/>
        <v>5.7314191587693557</v>
      </c>
      <c r="CX153" s="3">
        <f t="shared" si="101"/>
        <v>8.2583569263905332</v>
      </c>
      <c r="CY153" s="3">
        <f t="shared" si="102"/>
        <v>-2.5016476415683133</v>
      </c>
      <c r="CZ153" s="3">
        <f t="shared" si="103"/>
        <v>-0.71346098524843338</v>
      </c>
      <c r="DA153" s="3">
        <f t="shared" si="104"/>
        <v>3.2979673805254586</v>
      </c>
      <c r="DB153" s="3">
        <f t="shared" si="105"/>
        <v>5.8006464459306564</v>
      </c>
      <c r="DC153" s="3">
        <f t="shared" si="106"/>
        <v>8.5133857179505785</v>
      </c>
      <c r="DD153" s="3">
        <f t="shared" si="107"/>
        <v>-1.439447160297197</v>
      </c>
      <c r="DE153" s="3">
        <f t="shared" si="108"/>
        <v>-2.8673699708370406</v>
      </c>
      <c r="DF153" s="3">
        <f t="shared" si="109"/>
        <v>2.884683548950985</v>
      </c>
      <c r="DG153" s="3">
        <f t="shared" si="110"/>
        <v>6.1957842175735269</v>
      </c>
      <c r="DH153" s="3">
        <f t="shared" si="111"/>
        <v>3.8561378564938207</v>
      </c>
      <c r="DI153" s="3"/>
    </row>
    <row r="154" spans="1:113" x14ac:dyDescent="0.4">
      <c r="A154" s="18">
        <v>197602</v>
      </c>
      <c r="B154">
        <v>9.9238999999999997</v>
      </c>
      <c r="C154">
        <v>7.4969999999999999</v>
      </c>
      <c r="D154">
        <v>10.351699999999999</v>
      </c>
      <c r="E154">
        <v>12.322800000000001</v>
      </c>
      <c r="F154">
        <v>16.2163</v>
      </c>
      <c r="G154">
        <v>7.6142000000000003</v>
      </c>
      <c r="H154">
        <v>6.1527000000000003</v>
      </c>
      <c r="I154">
        <v>7.3281999999999998</v>
      </c>
      <c r="J154">
        <v>8.3765999999999998</v>
      </c>
      <c r="K154">
        <v>11.3041</v>
      </c>
      <c r="L154">
        <v>4.1101000000000001</v>
      </c>
      <c r="M154">
        <v>3.7541000000000002</v>
      </c>
      <c r="N154">
        <v>5.5048000000000004</v>
      </c>
      <c r="O154">
        <v>7.2141999999999999</v>
      </c>
      <c r="P154">
        <v>13.2638</v>
      </c>
      <c r="Q154">
        <v>0.56659999999999999</v>
      </c>
      <c r="R154">
        <v>3.3837999999999999</v>
      </c>
      <c r="S154">
        <v>4.1839000000000004</v>
      </c>
      <c r="T154">
        <v>4.9004000000000003</v>
      </c>
      <c r="U154">
        <v>3.9373</v>
      </c>
      <c r="V154">
        <v>-2.3256000000000001</v>
      </c>
      <c r="W154">
        <v>1.4330000000000001</v>
      </c>
      <c r="X154">
        <v>-0.82120000000000004</v>
      </c>
      <c r="Y154">
        <v>-0.99580000000000002</v>
      </c>
      <c r="Z154">
        <v>9.4384999999999994</v>
      </c>
      <c r="AB154">
        <v>0.32</v>
      </c>
      <c r="AC154">
        <v>7.06</v>
      </c>
      <c r="AD154">
        <v>5.87</v>
      </c>
      <c r="AF154">
        <v>0.34</v>
      </c>
      <c r="AH154">
        <f t="shared" si="85"/>
        <v>9.5838999999999999</v>
      </c>
      <c r="AI154">
        <f t="shared" si="85"/>
        <v>7.157</v>
      </c>
      <c r="AJ154">
        <f t="shared" si="85"/>
        <v>10.011699999999999</v>
      </c>
      <c r="AK154">
        <f t="shared" si="85"/>
        <v>11.982800000000001</v>
      </c>
      <c r="AL154">
        <f t="shared" si="85"/>
        <v>15.876300000000001</v>
      </c>
      <c r="AM154">
        <f t="shared" si="85"/>
        <v>7.2742000000000004</v>
      </c>
      <c r="AN154">
        <f t="shared" si="85"/>
        <v>5.8127000000000004</v>
      </c>
      <c r="AO154">
        <f t="shared" si="85"/>
        <v>6.9882</v>
      </c>
      <c r="AP154">
        <f t="shared" si="114"/>
        <v>8.0366</v>
      </c>
      <c r="AQ154">
        <f t="shared" si="114"/>
        <v>10.9641</v>
      </c>
      <c r="AR154">
        <f t="shared" si="114"/>
        <v>3.7701000000000002</v>
      </c>
      <c r="AS154">
        <f t="shared" si="114"/>
        <v>3.4141000000000004</v>
      </c>
      <c r="AT154">
        <f t="shared" si="114"/>
        <v>5.1648000000000005</v>
      </c>
      <c r="AU154">
        <f t="shared" si="114"/>
        <v>6.8742000000000001</v>
      </c>
      <c r="AV154">
        <f t="shared" si="79"/>
        <v>12.9238</v>
      </c>
      <c r="AW154">
        <f t="shared" si="79"/>
        <v>0.22659999999999997</v>
      </c>
      <c r="AX154">
        <f t="shared" si="79"/>
        <v>3.0438000000000001</v>
      </c>
      <c r="AY154">
        <f t="shared" si="79"/>
        <v>3.8439000000000005</v>
      </c>
      <c r="AZ154">
        <f t="shared" si="79"/>
        <v>4.5604000000000005</v>
      </c>
      <c r="BA154">
        <f t="shared" si="78"/>
        <v>3.5973000000000002</v>
      </c>
      <c r="BB154">
        <f t="shared" si="78"/>
        <v>-2.6656</v>
      </c>
      <c r="BC154">
        <f t="shared" si="78"/>
        <v>1.093</v>
      </c>
      <c r="BD154">
        <f t="shared" si="78"/>
        <v>-1.1612</v>
      </c>
      <c r="BE154">
        <f t="shared" si="78"/>
        <v>-1.3358000000000001</v>
      </c>
      <c r="BF154">
        <f t="shared" si="78"/>
        <v>9.0984999999999996</v>
      </c>
      <c r="BH154">
        <f t="shared" si="86"/>
        <v>7.935690035947176</v>
      </c>
      <c r="BJ154" s="3">
        <f t="shared" si="113"/>
        <v>9.4499808134909724</v>
      </c>
      <c r="BK154" s="3">
        <f t="shared" si="113"/>
        <v>6.5833452448552165</v>
      </c>
      <c r="BL154" s="3">
        <f t="shared" si="112"/>
        <v>9.3636649874061373</v>
      </c>
      <c r="BM154" s="3">
        <f t="shared" si="112"/>
        <v>11.174642456242415</v>
      </c>
      <c r="BN154" s="3">
        <f t="shared" si="112"/>
        <v>14.898385042044692</v>
      </c>
      <c r="BO154" s="3">
        <f t="shared" si="112"/>
        <v>7.0478923958899431</v>
      </c>
      <c r="BP154" s="3">
        <f t="shared" si="112"/>
        <v>5.2855528499550344</v>
      </c>
      <c r="BQ154" s="3">
        <f t="shared" si="112"/>
        <v>6.2170984107989717</v>
      </c>
      <c r="BR154" s="3">
        <f t="shared" si="112"/>
        <v>7.1878398645206101</v>
      </c>
      <c r="BS154" s="3">
        <f t="shared" si="112"/>
        <v>9.9920638341452523</v>
      </c>
      <c r="BT154" s="3">
        <f t="shared" si="112"/>
        <v>3.4794830818531906</v>
      </c>
      <c r="BU154" s="3">
        <f t="shared" si="82"/>
        <v>2.8276038792281213</v>
      </c>
      <c r="BV154" s="3">
        <f t="shared" si="82"/>
        <v>4.5508938896263764</v>
      </c>
      <c r="BW154" s="3">
        <f t="shared" si="82"/>
        <v>6.0872185061734818</v>
      </c>
      <c r="BX154" s="3">
        <f t="shared" si="82"/>
        <v>12.010552737885357</v>
      </c>
      <c r="BY154" s="3">
        <f t="shared" si="82"/>
        <v>-0.10154300550829348</v>
      </c>
      <c r="BZ154" s="3">
        <f t="shared" si="81"/>
        <v>2.7364277014476994</v>
      </c>
      <c r="CA154" s="3">
        <f t="shared" si="81"/>
        <v>3.3113828917294521</v>
      </c>
      <c r="CB154" s="3">
        <f t="shared" si="81"/>
        <v>3.8263678585399328</v>
      </c>
      <c r="CC154" s="3">
        <f t="shared" si="80"/>
        <v>2.7591973477755554</v>
      </c>
      <c r="CD154" s="3">
        <f t="shared" si="80"/>
        <v>-2.8891259675931771</v>
      </c>
      <c r="CE154" s="3">
        <f t="shared" si="80"/>
        <v>0.80675018636648343</v>
      </c>
      <c r="CF154" s="3">
        <f t="shared" si="80"/>
        <v>-1.4523035686623724</v>
      </c>
      <c r="CG154" s="3">
        <f t="shared" si="80"/>
        <v>-1.7994237081606186</v>
      </c>
      <c r="CH154" s="3">
        <f t="shared" si="80"/>
        <v>8.5490439818366308</v>
      </c>
      <c r="CI154" s="3"/>
      <c r="CJ154" s="3">
        <f t="shared" si="87"/>
        <v>9.4499808134909724</v>
      </c>
      <c r="CK154" s="3">
        <f t="shared" si="88"/>
        <v>6.5833452448552165</v>
      </c>
      <c r="CL154" s="3">
        <f t="shared" si="89"/>
        <v>9.3636649874061373</v>
      </c>
      <c r="CM154" s="3">
        <f t="shared" si="90"/>
        <v>11.174642456242415</v>
      </c>
      <c r="CN154" s="3">
        <f t="shared" si="91"/>
        <v>14.898385042044691</v>
      </c>
      <c r="CO154" s="3">
        <f t="shared" si="92"/>
        <v>7.0478923958899431</v>
      </c>
      <c r="CP154" s="3">
        <f t="shared" si="93"/>
        <v>5.2855528499550353</v>
      </c>
      <c r="CQ154" s="3">
        <f t="shared" si="94"/>
        <v>6.2170984107989717</v>
      </c>
      <c r="CR154" s="3">
        <f t="shared" si="95"/>
        <v>7.1878398645206101</v>
      </c>
      <c r="CS154" s="3">
        <f t="shared" si="96"/>
        <v>9.9920638341452506</v>
      </c>
      <c r="CT154" s="3">
        <f t="shared" si="97"/>
        <v>3.4794830818531906</v>
      </c>
      <c r="CU154" s="3">
        <f t="shared" si="98"/>
        <v>2.8276038792281217</v>
      </c>
      <c r="CV154" s="3">
        <f t="shared" si="99"/>
        <v>4.5508938896263764</v>
      </c>
      <c r="CW154" s="3">
        <f t="shared" si="100"/>
        <v>6.0872185061734818</v>
      </c>
      <c r="CX154" s="3">
        <f t="shared" si="101"/>
        <v>12.010552737885359</v>
      </c>
      <c r="CY154" s="3">
        <f t="shared" si="102"/>
        <v>-0.1015430055082935</v>
      </c>
      <c r="CZ154" s="3">
        <f t="shared" si="103"/>
        <v>2.7364277014476994</v>
      </c>
      <c r="DA154" s="3">
        <f t="shared" si="104"/>
        <v>3.3113828917294525</v>
      </c>
      <c r="DB154" s="3">
        <f t="shared" si="105"/>
        <v>3.8263678585399328</v>
      </c>
      <c r="DC154" s="3">
        <f t="shared" si="106"/>
        <v>2.7591973477755545</v>
      </c>
      <c r="DD154" s="3">
        <f t="shared" si="107"/>
        <v>-2.8891259675931771</v>
      </c>
      <c r="DE154" s="3">
        <f t="shared" si="108"/>
        <v>0.80675018636648366</v>
      </c>
      <c r="DF154" s="3">
        <f t="shared" si="109"/>
        <v>-1.4523035686623726</v>
      </c>
      <c r="DG154" s="3">
        <f t="shared" si="110"/>
        <v>-1.7994237081606186</v>
      </c>
      <c r="DH154" s="3">
        <f t="shared" si="111"/>
        <v>8.5490439818366308</v>
      </c>
      <c r="DI154" s="3"/>
    </row>
    <row r="155" spans="1:113" x14ac:dyDescent="0.4">
      <c r="A155" s="18">
        <v>197603</v>
      </c>
      <c r="B155">
        <v>3.3896999999999999</v>
      </c>
      <c r="C155">
        <v>2.1417000000000002</v>
      </c>
      <c r="D155">
        <v>2.0960000000000001</v>
      </c>
      <c r="E155">
        <v>0.78280000000000005</v>
      </c>
      <c r="F155">
        <v>1.6605000000000001</v>
      </c>
      <c r="G155">
        <v>1.1919999999999999</v>
      </c>
      <c r="H155">
        <v>0.90559999999999996</v>
      </c>
      <c r="I155">
        <v>0.20399999999999999</v>
      </c>
      <c r="J155">
        <v>1.0783</v>
      </c>
      <c r="K155">
        <v>2.7147000000000001</v>
      </c>
      <c r="L155">
        <v>1.1160000000000001</v>
      </c>
      <c r="M155">
        <v>0.82269999999999999</v>
      </c>
      <c r="N155">
        <v>1.98</v>
      </c>
      <c r="O155">
        <v>1.9945999999999999</v>
      </c>
      <c r="P155">
        <v>1.9400999999999999</v>
      </c>
      <c r="Q155">
        <v>0.91149999999999998</v>
      </c>
      <c r="R155">
        <v>2.1516000000000002</v>
      </c>
      <c r="S155">
        <v>1.3160000000000001</v>
      </c>
      <c r="T155">
        <v>1.5639000000000001</v>
      </c>
      <c r="U155">
        <v>6.7991000000000001</v>
      </c>
      <c r="V155">
        <v>3.1395</v>
      </c>
      <c r="W155">
        <v>3.6793999999999998</v>
      </c>
      <c r="X155">
        <v>2.9868999999999999</v>
      </c>
      <c r="Y155">
        <v>3.1421999999999999</v>
      </c>
      <c r="Z155">
        <v>-1.0106999999999999</v>
      </c>
      <c r="AB155">
        <v>2.3199999999999998</v>
      </c>
      <c r="AC155">
        <v>-1.1599999999999999</v>
      </c>
      <c r="AD155">
        <v>-0.12</v>
      </c>
      <c r="AF155">
        <v>0.4</v>
      </c>
      <c r="AH155">
        <f t="shared" si="85"/>
        <v>2.9897</v>
      </c>
      <c r="AI155">
        <f t="shared" si="85"/>
        <v>1.7417000000000002</v>
      </c>
      <c r="AJ155">
        <f t="shared" si="85"/>
        <v>1.6960000000000002</v>
      </c>
      <c r="AK155">
        <f t="shared" si="85"/>
        <v>0.38280000000000003</v>
      </c>
      <c r="AL155">
        <f t="shared" si="85"/>
        <v>1.2605</v>
      </c>
      <c r="AM155">
        <f t="shared" si="85"/>
        <v>0.79199999999999993</v>
      </c>
      <c r="AN155">
        <f t="shared" si="85"/>
        <v>0.50559999999999994</v>
      </c>
      <c r="AO155">
        <f t="shared" si="85"/>
        <v>-0.19600000000000004</v>
      </c>
      <c r="AP155">
        <f t="shared" si="114"/>
        <v>0.67830000000000001</v>
      </c>
      <c r="AQ155">
        <f t="shared" si="114"/>
        <v>2.3147000000000002</v>
      </c>
      <c r="AR155">
        <f t="shared" si="114"/>
        <v>0.71600000000000008</v>
      </c>
      <c r="AS155">
        <f t="shared" si="114"/>
        <v>0.42269999999999996</v>
      </c>
      <c r="AT155">
        <f t="shared" si="114"/>
        <v>1.58</v>
      </c>
      <c r="AU155">
        <f t="shared" si="114"/>
        <v>1.5945999999999998</v>
      </c>
      <c r="AV155">
        <f t="shared" si="79"/>
        <v>1.5400999999999998</v>
      </c>
      <c r="AW155">
        <f t="shared" si="79"/>
        <v>0.51149999999999995</v>
      </c>
      <c r="AX155">
        <f t="shared" si="79"/>
        <v>1.7516000000000003</v>
      </c>
      <c r="AY155">
        <f t="shared" si="79"/>
        <v>0.91600000000000004</v>
      </c>
      <c r="AZ155">
        <f t="shared" si="79"/>
        <v>1.1638999999999999</v>
      </c>
      <c r="BA155">
        <f t="shared" si="78"/>
        <v>6.3990999999999998</v>
      </c>
      <c r="BB155">
        <f t="shared" si="78"/>
        <v>2.7395</v>
      </c>
      <c r="BC155">
        <f t="shared" si="78"/>
        <v>3.2793999999999999</v>
      </c>
      <c r="BD155">
        <f t="shared" si="78"/>
        <v>2.5869</v>
      </c>
      <c r="BE155">
        <f t="shared" si="78"/>
        <v>2.7422</v>
      </c>
      <c r="BF155">
        <f t="shared" si="78"/>
        <v>-1.4106999999999998</v>
      </c>
      <c r="BH155">
        <f t="shared" si="86"/>
        <v>-0.71052498927841101</v>
      </c>
      <c r="BJ155" s="3">
        <f t="shared" si="113"/>
        <v>1.0041846770623142E-2</v>
      </c>
      <c r="BK155" s="3">
        <f t="shared" si="113"/>
        <v>-1.3226246320336639</v>
      </c>
      <c r="BL155" s="3">
        <f t="shared" si="112"/>
        <v>-1.2613114674231332</v>
      </c>
      <c r="BM155" s="3">
        <f t="shared" si="112"/>
        <v>-2.5704576460866826</v>
      </c>
      <c r="BN155" s="3">
        <f t="shared" si="112"/>
        <v>-1.9194714812987113</v>
      </c>
      <c r="BO155" s="3">
        <f t="shared" si="112"/>
        <v>-2.2884020416139697</v>
      </c>
      <c r="BP155" s="3">
        <f t="shared" si="112"/>
        <v>-2.4876804433868367</v>
      </c>
      <c r="BQ155" s="3">
        <f t="shared" si="112"/>
        <v>-3.1949860921368813</v>
      </c>
      <c r="BR155" s="3">
        <f t="shared" si="112"/>
        <v>-2.2322025206869882</v>
      </c>
      <c r="BS155" s="3">
        <f t="shared" si="112"/>
        <v>-0.90845653436368634</v>
      </c>
      <c r="BT155" s="3">
        <f t="shared" si="112"/>
        <v>-2.2853758913326692</v>
      </c>
      <c r="BU155" s="3">
        <f t="shared" si="82"/>
        <v>-2.4879657560353476</v>
      </c>
      <c r="BV155" s="3">
        <f t="shared" si="82"/>
        <v>-1.0997567847803662</v>
      </c>
      <c r="BW155" s="3">
        <f t="shared" si="82"/>
        <v>-1.1410469241312695</v>
      </c>
      <c r="BX155" s="3">
        <f t="shared" si="82"/>
        <v>-1.5083323654076883</v>
      </c>
      <c r="BY155" s="3">
        <f t="shared" si="82"/>
        <v>-2.264228248085999</v>
      </c>
      <c r="BZ155" s="3">
        <f t="shared" si="81"/>
        <v>-0.81109133346718743</v>
      </c>
      <c r="CA155" s="3">
        <f t="shared" si="81"/>
        <v>-1.6864521608387908</v>
      </c>
      <c r="CB155" s="3">
        <f t="shared" si="81"/>
        <v>-1.5211323800765002</v>
      </c>
      <c r="CC155" s="3">
        <f t="shared" si="80"/>
        <v>3.4030561940889044</v>
      </c>
      <c r="CD155" s="3">
        <f t="shared" si="80"/>
        <v>0.50705153363925204</v>
      </c>
      <c r="CE155" s="3">
        <f t="shared" si="80"/>
        <v>1.0298021868388609</v>
      </c>
      <c r="CF155" s="3">
        <f t="shared" si="80"/>
        <v>0.56641925525880321</v>
      </c>
      <c r="CG155" s="3">
        <f t="shared" si="80"/>
        <v>0.60629722524041929</v>
      </c>
      <c r="CH155" s="3">
        <f t="shared" si="80"/>
        <v>-3.6979442150118165</v>
      </c>
      <c r="CI155" s="3"/>
      <c r="CJ155" s="3">
        <f t="shared" si="87"/>
        <v>1.004184677062334E-2</v>
      </c>
      <c r="CK155" s="3">
        <f t="shared" si="88"/>
        <v>-1.3226246320336641</v>
      </c>
      <c r="CL155" s="3">
        <f t="shared" si="89"/>
        <v>-1.2613114674231325</v>
      </c>
      <c r="CM155" s="3">
        <f t="shared" si="90"/>
        <v>-2.5704576460866821</v>
      </c>
      <c r="CN155" s="3">
        <f t="shared" si="91"/>
        <v>-1.9194714812987124</v>
      </c>
      <c r="CO155" s="3">
        <f t="shared" si="92"/>
        <v>-2.2884020416139697</v>
      </c>
      <c r="CP155" s="3">
        <f t="shared" si="93"/>
        <v>-2.4876804433868358</v>
      </c>
      <c r="CQ155" s="3">
        <f t="shared" si="94"/>
        <v>-3.1949860921368813</v>
      </c>
      <c r="CR155" s="3">
        <f t="shared" si="95"/>
        <v>-2.2322025206869882</v>
      </c>
      <c r="CS155" s="3">
        <f t="shared" si="96"/>
        <v>-0.90845653436368778</v>
      </c>
      <c r="CT155" s="3">
        <f t="shared" si="97"/>
        <v>-2.2853758913326692</v>
      </c>
      <c r="CU155" s="3">
        <f t="shared" si="98"/>
        <v>-2.4879657560353472</v>
      </c>
      <c r="CV155" s="3">
        <f t="shared" si="99"/>
        <v>-1.0997567847803664</v>
      </c>
      <c r="CW155" s="3">
        <f t="shared" si="100"/>
        <v>-1.1410469241312693</v>
      </c>
      <c r="CX155" s="3">
        <f t="shared" si="101"/>
        <v>-1.5083323654076874</v>
      </c>
      <c r="CY155" s="3">
        <f t="shared" si="102"/>
        <v>-2.264228248085999</v>
      </c>
      <c r="CZ155" s="3">
        <f t="shared" si="103"/>
        <v>-0.81109133346718731</v>
      </c>
      <c r="DA155" s="3">
        <f t="shared" si="104"/>
        <v>-1.6864521608387906</v>
      </c>
      <c r="DB155" s="3">
        <f t="shared" si="105"/>
        <v>-1.5211323800765</v>
      </c>
      <c r="DC155" s="3">
        <f t="shared" si="106"/>
        <v>3.4030561940889035</v>
      </c>
      <c r="DD155" s="3">
        <f t="shared" si="107"/>
        <v>0.50705153363925215</v>
      </c>
      <c r="DE155" s="3">
        <f t="shared" si="108"/>
        <v>1.0298021868388612</v>
      </c>
      <c r="DF155" s="3">
        <f t="shared" si="109"/>
        <v>0.5664192552588031</v>
      </c>
      <c r="DG155" s="3">
        <f t="shared" si="110"/>
        <v>0.60629722524041929</v>
      </c>
      <c r="DH155" s="3">
        <f t="shared" si="111"/>
        <v>-3.697944215011816</v>
      </c>
      <c r="DI155" s="3"/>
    </row>
    <row r="156" spans="1:113" x14ac:dyDescent="0.4">
      <c r="A156" s="18">
        <v>197604</v>
      </c>
      <c r="B156">
        <v>-1.4267000000000001</v>
      </c>
      <c r="C156">
        <v>-0.87770000000000004</v>
      </c>
      <c r="D156">
        <v>-2.7549999999999999</v>
      </c>
      <c r="E156">
        <v>-1.0880000000000001</v>
      </c>
      <c r="F156">
        <v>-1.8823000000000001</v>
      </c>
      <c r="G156">
        <v>-1.0751999999999999</v>
      </c>
      <c r="H156">
        <v>-1.6847000000000001</v>
      </c>
      <c r="I156">
        <v>-0.67749999999999999</v>
      </c>
      <c r="J156">
        <v>-0.87760000000000005</v>
      </c>
      <c r="K156">
        <v>-2.145</v>
      </c>
      <c r="L156">
        <v>-1.3118000000000001</v>
      </c>
      <c r="M156">
        <v>5.16E-2</v>
      </c>
      <c r="N156">
        <v>-0.69110000000000005</v>
      </c>
      <c r="O156">
        <v>-0.99970000000000003</v>
      </c>
      <c r="P156">
        <v>-0.49120000000000003</v>
      </c>
      <c r="Q156">
        <v>-1.5829</v>
      </c>
      <c r="R156">
        <v>-1.3091999999999999</v>
      </c>
      <c r="S156">
        <v>-0.72860000000000003</v>
      </c>
      <c r="T156">
        <v>-2.2749000000000001</v>
      </c>
      <c r="U156">
        <v>-3.7347000000000001</v>
      </c>
      <c r="V156">
        <v>-2.2721</v>
      </c>
      <c r="W156">
        <v>0.35360000000000003</v>
      </c>
      <c r="X156">
        <v>1.6005</v>
      </c>
      <c r="Y156">
        <v>0.83330000000000004</v>
      </c>
      <c r="Z156">
        <v>1.1438999999999999</v>
      </c>
      <c r="AB156">
        <v>-1.49</v>
      </c>
      <c r="AC156">
        <v>-0.11</v>
      </c>
      <c r="AD156">
        <v>-0.16</v>
      </c>
      <c r="AF156">
        <v>0.42</v>
      </c>
      <c r="AH156">
        <f t="shared" si="85"/>
        <v>-1.8467</v>
      </c>
      <c r="AI156">
        <f t="shared" si="85"/>
        <v>-1.2977000000000001</v>
      </c>
      <c r="AJ156">
        <f t="shared" si="85"/>
        <v>-3.1749999999999998</v>
      </c>
      <c r="AK156">
        <f t="shared" si="85"/>
        <v>-1.508</v>
      </c>
      <c r="AL156">
        <f t="shared" si="85"/>
        <v>-2.3023000000000002</v>
      </c>
      <c r="AM156">
        <f t="shared" si="85"/>
        <v>-1.4951999999999999</v>
      </c>
      <c r="AN156">
        <f t="shared" si="85"/>
        <v>-2.1047000000000002</v>
      </c>
      <c r="AO156">
        <f t="shared" si="85"/>
        <v>-1.0974999999999999</v>
      </c>
      <c r="AP156">
        <f t="shared" si="114"/>
        <v>-1.2976000000000001</v>
      </c>
      <c r="AQ156">
        <f t="shared" si="114"/>
        <v>-2.5649999999999999</v>
      </c>
      <c r="AR156">
        <f t="shared" si="114"/>
        <v>-1.7318</v>
      </c>
      <c r="AS156">
        <f t="shared" si="114"/>
        <v>-0.36840000000000001</v>
      </c>
      <c r="AT156">
        <f t="shared" si="114"/>
        <v>-1.1111</v>
      </c>
      <c r="AU156">
        <f t="shared" si="114"/>
        <v>-1.4197</v>
      </c>
      <c r="AV156">
        <f t="shared" si="79"/>
        <v>-0.91120000000000001</v>
      </c>
      <c r="AW156">
        <f t="shared" si="79"/>
        <v>-2.0028999999999999</v>
      </c>
      <c r="AX156">
        <f t="shared" si="79"/>
        <v>-1.7291999999999998</v>
      </c>
      <c r="AY156">
        <f t="shared" si="79"/>
        <v>-1.1486000000000001</v>
      </c>
      <c r="AZ156">
        <f t="shared" si="79"/>
        <v>-2.6949000000000001</v>
      </c>
      <c r="BA156">
        <f t="shared" si="78"/>
        <v>-4.1547000000000001</v>
      </c>
      <c r="BB156">
        <f t="shared" si="78"/>
        <v>-2.6920999999999999</v>
      </c>
      <c r="BC156">
        <f t="shared" si="78"/>
        <v>-6.6399999999999959E-2</v>
      </c>
      <c r="BD156">
        <f t="shared" si="78"/>
        <v>1.1805000000000001</v>
      </c>
      <c r="BE156">
        <f t="shared" si="78"/>
        <v>0.41330000000000006</v>
      </c>
      <c r="BF156">
        <f t="shared" si="78"/>
        <v>0.72389999999999999</v>
      </c>
      <c r="BH156">
        <f t="shared" si="86"/>
        <v>-3.2781044353789603</v>
      </c>
      <c r="BJ156" s="3">
        <f t="shared" si="113"/>
        <v>0.59477457837288772</v>
      </c>
      <c r="BK156" s="3">
        <f t="shared" si="113"/>
        <v>0.38270148343965249</v>
      </c>
      <c r="BL156" s="3">
        <f t="shared" si="112"/>
        <v>-1.7331398209733715</v>
      </c>
      <c r="BM156" s="3">
        <f t="shared" si="112"/>
        <v>-0.37484195114975249</v>
      </c>
      <c r="BN156" s="3">
        <f t="shared" si="112"/>
        <v>-1.2873538043295287</v>
      </c>
      <c r="BO156" s="3">
        <f t="shared" si="112"/>
        <v>0.86144786183098288</v>
      </c>
      <c r="BP156" s="3">
        <f t="shared" si="112"/>
        <v>-0.39999651957057303</v>
      </c>
      <c r="BQ156" s="3">
        <f t="shared" si="112"/>
        <v>0.14763388595591809</v>
      </c>
      <c r="BR156" s="3">
        <f t="shared" si="112"/>
        <v>-0.28048327686651264</v>
      </c>
      <c r="BS156" s="3">
        <f t="shared" si="112"/>
        <v>-1.4997722323541591</v>
      </c>
      <c r="BT156" s="3">
        <f t="shared" si="112"/>
        <v>0.43081995258639405</v>
      </c>
      <c r="BU156" s="3">
        <f t="shared" si="82"/>
        <v>1.1484773991415604</v>
      </c>
      <c r="BV156" s="3">
        <f t="shared" si="82"/>
        <v>0.14458874996447713</v>
      </c>
      <c r="BW156" s="3">
        <f t="shared" si="82"/>
        <v>-0.44313927940071807</v>
      </c>
      <c r="BX156" s="3">
        <f t="shared" si="82"/>
        <v>0.10789525636556241</v>
      </c>
      <c r="BY156" s="3">
        <f t="shared" si="82"/>
        <v>-0.11597836097546965</v>
      </c>
      <c r="BZ156" s="3">
        <f t="shared" si="81"/>
        <v>4.4914280456722633E-3</v>
      </c>
      <c r="CA156" s="3">
        <f t="shared" si="81"/>
        <v>0.19217411430371101</v>
      </c>
      <c r="CB156" s="3">
        <f t="shared" si="81"/>
        <v>-1.6632769255121971</v>
      </c>
      <c r="CC156" s="3">
        <f t="shared" si="80"/>
        <v>-3.0398659081380255</v>
      </c>
      <c r="CD156" s="3">
        <f t="shared" si="80"/>
        <v>-1.0975511062085255</v>
      </c>
      <c r="CE156" s="3">
        <f t="shared" si="80"/>
        <v>1.4241801259389817</v>
      </c>
      <c r="CF156" s="3">
        <f t="shared" si="80"/>
        <v>2.4544827756889642</v>
      </c>
      <c r="CG156" s="3">
        <f t="shared" si="80"/>
        <v>1.463088847111442</v>
      </c>
      <c r="CH156" s="3">
        <f t="shared" si="80"/>
        <v>1.7471422999844759</v>
      </c>
      <c r="CI156" s="3"/>
      <c r="CJ156" s="3">
        <f t="shared" si="87"/>
        <v>0.59477457837288794</v>
      </c>
      <c r="CK156" s="3">
        <f t="shared" si="88"/>
        <v>0.38270148343965216</v>
      </c>
      <c r="CL156" s="3">
        <f t="shared" si="89"/>
        <v>-1.7331398209733708</v>
      </c>
      <c r="CM156" s="3">
        <f t="shared" si="90"/>
        <v>-0.37484195114975205</v>
      </c>
      <c r="CN156" s="3">
        <f t="shared" si="91"/>
        <v>-1.2873538043295298</v>
      </c>
      <c r="CO156" s="3">
        <f t="shared" si="92"/>
        <v>0.86144786183098288</v>
      </c>
      <c r="CP156" s="3">
        <f t="shared" si="93"/>
        <v>-0.39999651957057225</v>
      </c>
      <c r="CQ156" s="3">
        <f t="shared" si="94"/>
        <v>0.14763388595591809</v>
      </c>
      <c r="CR156" s="3">
        <f t="shared" si="95"/>
        <v>-0.28048327686651253</v>
      </c>
      <c r="CS156" s="3">
        <f t="shared" si="96"/>
        <v>-1.4997722323541607</v>
      </c>
      <c r="CT156" s="3">
        <f t="shared" si="97"/>
        <v>0.43081995258639411</v>
      </c>
      <c r="CU156" s="3">
        <f t="shared" si="98"/>
        <v>1.1484773991415609</v>
      </c>
      <c r="CV156" s="3">
        <f t="shared" si="99"/>
        <v>0.14458874996447701</v>
      </c>
      <c r="CW156" s="3">
        <f t="shared" si="100"/>
        <v>-0.44313927940071779</v>
      </c>
      <c r="CX156" s="3">
        <f t="shared" si="101"/>
        <v>0.10789525636556339</v>
      </c>
      <c r="CY156" s="3">
        <f t="shared" si="102"/>
        <v>-0.11597836097546967</v>
      </c>
      <c r="CZ156" s="3">
        <f t="shared" si="103"/>
        <v>4.4914280456723977E-3</v>
      </c>
      <c r="DA156" s="3">
        <f t="shared" si="104"/>
        <v>0.19217411430371134</v>
      </c>
      <c r="DB156" s="3">
        <f t="shared" si="105"/>
        <v>-1.6632769255121969</v>
      </c>
      <c r="DC156" s="3">
        <f t="shared" si="106"/>
        <v>-3.0398659081380264</v>
      </c>
      <c r="DD156" s="3">
        <f t="shared" si="107"/>
        <v>-1.0975511062085253</v>
      </c>
      <c r="DE156" s="3">
        <f t="shared" si="108"/>
        <v>1.4241801259389819</v>
      </c>
      <c r="DF156" s="3">
        <f t="shared" si="109"/>
        <v>2.4544827756889642</v>
      </c>
      <c r="DG156" s="3">
        <f t="shared" si="110"/>
        <v>1.463088847111442</v>
      </c>
      <c r="DH156" s="3">
        <f t="shared" si="111"/>
        <v>1.7471422999844763</v>
      </c>
      <c r="DI156" s="3"/>
    </row>
    <row r="157" spans="1:113" x14ac:dyDescent="0.4">
      <c r="A157" s="18">
        <v>197605</v>
      </c>
      <c r="B157">
        <v>-1.7436</v>
      </c>
      <c r="C157">
        <v>-1.7805</v>
      </c>
      <c r="D157">
        <v>-1.4596</v>
      </c>
      <c r="E157">
        <v>-3.6478000000000002</v>
      </c>
      <c r="F157">
        <v>-4.7846000000000002</v>
      </c>
      <c r="G157">
        <v>-0.75990000000000002</v>
      </c>
      <c r="H157">
        <v>-1.8591</v>
      </c>
      <c r="I157">
        <v>-0.94850000000000001</v>
      </c>
      <c r="J157">
        <v>-2.56</v>
      </c>
      <c r="K157">
        <v>-4.3922999999999996</v>
      </c>
      <c r="L157">
        <v>-1.5552999999999999</v>
      </c>
      <c r="M157">
        <v>-1.3553999999999999</v>
      </c>
      <c r="N157">
        <v>-1.6235999999999999</v>
      </c>
      <c r="O157">
        <v>-1.5190999999999999</v>
      </c>
      <c r="P157">
        <v>-3.1009000000000002</v>
      </c>
      <c r="Q157">
        <v>-2.355</v>
      </c>
      <c r="R157">
        <v>-1.1975</v>
      </c>
      <c r="S157">
        <v>-1.0427999999999999</v>
      </c>
      <c r="T157">
        <v>-4.2319000000000004</v>
      </c>
      <c r="U157">
        <v>1.2323</v>
      </c>
      <c r="V157">
        <v>-1.0564</v>
      </c>
      <c r="W157">
        <v>0.57350000000000001</v>
      </c>
      <c r="X157">
        <v>-0.95350000000000001</v>
      </c>
      <c r="Y157">
        <v>-2.0482</v>
      </c>
      <c r="Z157">
        <v>1.3821000000000001</v>
      </c>
      <c r="AB157">
        <v>-1.34</v>
      </c>
      <c r="AC157">
        <v>-1.23</v>
      </c>
      <c r="AD157">
        <v>-1.36</v>
      </c>
      <c r="AF157">
        <v>0.37</v>
      </c>
      <c r="AH157">
        <f t="shared" si="85"/>
        <v>-2.1135999999999999</v>
      </c>
      <c r="AI157">
        <f t="shared" si="85"/>
        <v>-2.1505000000000001</v>
      </c>
      <c r="AJ157">
        <f t="shared" si="85"/>
        <v>-1.8296000000000001</v>
      </c>
      <c r="AK157">
        <f t="shared" si="85"/>
        <v>-4.0178000000000003</v>
      </c>
      <c r="AL157">
        <f t="shared" si="85"/>
        <v>-5.1546000000000003</v>
      </c>
      <c r="AM157">
        <f t="shared" si="85"/>
        <v>-1.1299000000000001</v>
      </c>
      <c r="AN157">
        <f t="shared" si="85"/>
        <v>-2.2290999999999999</v>
      </c>
      <c r="AO157">
        <f t="shared" si="85"/>
        <v>-1.3185</v>
      </c>
      <c r="AP157">
        <f t="shared" si="114"/>
        <v>-2.93</v>
      </c>
      <c r="AQ157">
        <f t="shared" si="114"/>
        <v>-4.7622999999999998</v>
      </c>
      <c r="AR157">
        <f t="shared" si="114"/>
        <v>-1.9253</v>
      </c>
      <c r="AS157">
        <f t="shared" si="114"/>
        <v>-1.7254</v>
      </c>
      <c r="AT157">
        <f t="shared" si="114"/>
        <v>-1.9935999999999998</v>
      </c>
      <c r="AU157">
        <f t="shared" si="114"/>
        <v>-1.8891</v>
      </c>
      <c r="AV157">
        <f t="shared" si="79"/>
        <v>-3.4709000000000003</v>
      </c>
      <c r="AW157">
        <f t="shared" si="79"/>
        <v>-2.7250000000000001</v>
      </c>
      <c r="AX157">
        <f t="shared" si="79"/>
        <v>-1.5674999999999999</v>
      </c>
      <c r="AY157">
        <f t="shared" si="79"/>
        <v>-1.4127999999999998</v>
      </c>
      <c r="AZ157">
        <f t="shared" si="79"/>
        <v>-4.6019000000000005</v>
      </c>
      <c r="BA157">
        <f t="shared" si="78"/>
        <v>0.86229999999999996</v>
      </c>
      <c r="BB157">
        <f t="shared" si="78"/>
        <v>-1.4264000000000001</v>
      </c>
      <c r="BC157">
        <f t="shared" si="78"/>
        <v>0.20350000000000001</v>
      </c>
      <c r="BD157">
        <f t="shared" si="78"/>
        <v>-1.3235000000000001</v>
      </c>
      <c r="BE157">
        <f t="shared" si="78"/>
        <v>-2.4182000000000001</v>
      </c>
      <c r="BF157">
        <f t="shared" si="78"/>
        <v>1.0121000000000002</v>
      </c>
      <c r="BH157">
        <f t="shared" si="86"/>
        <v>-0.99016641393041338</v>
      </c>
      <c r="BJ157" s="3">
        <f t="shared" si="113"/>
        <v>0.11444415586886203</v>
      </c>
      <c r="BK157" s="3">
        <f t="shared" si="113"/>
        <v>-0.65689875732701353</v>
      </c>
      <c r="BL157" s="3">
        <f t="shared" si="112"/>
        <v>-0.56093555508556703</v>
      </c>
      <c r="BM157" s="3">
        <f t="shared" si="112"/>
        <v>-3.0455244588244348</v>
      </c>
      <c r="BN157" s="3">
        <f t="shared" si="112"/>
        <v>-4.3048080435802838</v>
      </c>
      <c r="BO157" s="3">
        <f t="shared" si="112"/>
        <v>1.0126907790181896</v>
      </c>
      <c r="BP157" s="3">
        <f t="shared" si="112"/>
        <v>-0.70935651657121301</v>
      </c>
      <c r="BQ157" s="3">
        <f t="shared" si="112"/>
        <v>-0.2404574517642708</v>
      </c>
      <c r="BR157" s="3">
        <f t="shared" si="112"/>
        <v>-2.0675139557570827</v>
      </c>
      <c r="BS157" s="3">
        <f t="shared" si="112"/>
        <v>-3.8659062599923293</v>
      </c>
      <c r="BT157" s="3">
        <f t="shared" si="112"/>
        <v>3.4013029597454558E-2</v>
      </c>
      <c r="BU157" s="3">
        <f t="shared" si="82"/>
        <v>-0.3828353235031996</v>
      </c>
      <c r="BV157" s="3">
        <f t="shared" si="82"/>
        <v>-0.89285005061602818</v>
      </c>
      <c r="BW157" s="3">
        <f t="shared" si="82"/>
        <v>-1.0586891866735741</v>
      </c>
      <c r="BX157" s="3">
        <f t="shared" si="82"/>
        <v>-2.6119436263814162</v>
      </c>
      <c r="BY157" s="3">
        <f t="shared" si="82"/>
        <v>-1.0216472541687978</v>
      </c>
      <c r="BZ157" s="3">
        <f t="shared" si="81"/>
        <v>-2.9574995729442222E-3</v>
      </c>
      <c r="CA157" s="3">
        <f t="shared" si="81"/>
        <v>-0.22727101463890698</v>
      </c>
      <c r="CB157" s="3">
        <f t="shared" si="81"/>
        <v>-3.7166019434084299</v>
      </c>
      <c r="CC157" s="3">
        <f t="shared" si="80"/>
        <v>1.8152885053354759</v>
      </c>
      <c r="CD157" s="3">
        <f t="shared" si="80"/>
        <v>1.7479706383906723E-2</v>
      </c>
      <c r="CE157" s="3">
        <f t="shared" si="80"/>
        <v>1.54682902597441</v>
      </c>
      <c r="CF157" s="3">
        <f t="shared" si="80"/>
        <v>-0.17922051251694793</v>
      </c>
      <c r="CG157" s="3">
        <f t="shared" si="80"/>
        <v>-1.4938320828834801</v>
      </c>
      <c r="CH157" s="3">
        <f t="shared" si="80"/>
        <v>1.9050081852208427</v>
      </c>
      <c r="CI157" s="3"/>
      <c r="CJ157" s="3">
        <f t="shared" si="87"/>
        <v>0.11444415586886222</v>
      </c>
      <c r="CK157" s="3">
        <f t="shared" si="88"/>
        <v>-0.65689875732701386</v>
      </c>
      <c r="CL157" s="3">
        <f t="shared" si="89"/>
        <v>-0.56093555508556625</v>
      </c>
      <c r="CM157" s="3">
        <f t="shared" si="90"/>
        <v>-3.0455244588244343</v>
      </c>
      <c r="CN157" s="3">
        <f t="shared" si="91"/>
        <v>-4.3048080435802847</v>
      </c>
      <c r="CO157" s="3">
        <f t="shared" si="92"/>
        <v>1.0126907790181896</v>
      </c>
      <c r="CP157" s="3">
        <f t="shared" si="93"/>
        <v>-0.70935651657121224</v>
      </c>
      <c r="CQ157" s="3">
        <f t="shared" si="94"/>
        <v>-0.2404574517642708</v>
      </c>
      <c r="CR157" s="3">
        <f t="shared" si="95"/>
        <v>-2.0675139557570827</v>
      </c>
      <c r="CS157" s="3">
        <f t="shared" si="96"/>
        <v>-3.8659062599923306</v>
      </c>
      <c r="CT157" s="3">
        <f t="shared" si="97"/>
        <v>3.4013029597454593E-2</v>
      </c>
      <c r="CU157" s="3">
        <f t="shared" si="98"/>
        <v>-0.3828353235031991</v>
      </c>
      <c r="CV157" s="3">
        <f t="shared" si="99"/>
        <v>-0.89285005061602829</v>
      </c>
      <c r="CW157" s="3">
        <f t="shared" si="100"/>
        <v>-1.0586891866735739</v>
      </c>
      <c r="CX157" s="3">
        <f t="shared" si="101"/>
        <v>-2.6119436263814153</v>
      </c>
      <c r="CY157" s="3">
        <f t="shared" si="102"/>
        <v>-1.0216472541687978</v>
      </c>
      <c r="CZ157" s="3">
        <f t="shared" si="103"/>
        <v>-2.9574995729440882E-3</v>
      </c>
      <c r="DA157" s="3">
        <f t="shared" si="104"/>
        <v>-0.22727101463890664</v>
      </c>
      <c r="DB157" s="3">
        <f t="shared" si="105"/>
        <v>-3.7166019434084299</v>
      </c>
      <c r="DC157" s="3">
        <f t="shared" si="106"/>
        <v>1.815288505335475</v>
      </c>
      <c r="DD157" s="3">
        <f t="shared" si="107"/>
        <v>1.7479706383906841E-2</v>
      </c>
      <c r="DE157" s="3">
        <f t="shared" si="108"/>
        <v>1.5468290259744102</v>
      </c>
      <c r="DF157" s="3">
        <f t="shared" si="109"/>
        <v>-0.17922051251694807</v>
      </c>
      <c r="DG157" s="3">
        <f t="shared" si="110"/>
        <v>-1.4938320828834801</v>
      </c>
      <c r="DH157" s="3">
        <f t="shared" si="111"/>
        <v>1.9050081852208431</v>
      </c>
      <c r="DI157" s="3"/>
    </row>
    <row r="158" spans="1:113" x14ac:dyDescent="0.4">
      <c r="A158" s="18">
        <v>197606</v>
      </c>
      <c r="B158">
        <v>4.1588000000000003</v>
      </c>
      <c r="C158">
        <v>2.2385000000000002</v>
      </c>
      <c r="D158">
        <v>1.9991000000000001</v>
      </c>
      <c r="E158">
        <v>3.3336999999999999</v>
      </c>
      <c r="F158">
        <v>1.8144</v>
      </c>
      <c r="G158">
        <v>2.5158</v>
      </c>
      <c r="H158">
        <v>3.2092999999999998</v>
      </c>
      <c r="I158">
        <v>3.3940999999999999</v>
      </c>
      <c r="J158">
        <v>3.5125999999999999</v>
      </c>
      <c r="K158">
        <v>6.0769000000000002</v>
      </c>
      <c r="L158">
        <v>4.2914000000000003</v>
      </c>
      <c r="M158">
        <v>5.2986000000000004</v>
      </c>
      <c r="N158">
        <v>6.5284000000000004</v>
      </c>
      <c r="O158">
        <v>4.6228999999999996</v>
      </c>
      <c r="P158">
        <v>8.1334</v>
      </c>
      <c r="Q158">
        <v>4.22</v>
      </c>
      <c r="R158">
        <v>5.2561</v>
      </c>
      <c r="S158">
        <v>6.9005000000000001</v>
      </c>
      <c r="T158">
        <v>8.3373000000000008</v>
      </c>
      <c r="U158">
        <v>3.9051999999999998</v>
      </c>
      <c r="V158">
        <v>4.3033000000000001</v>
      </c>
      <c r="W158">
        <v>3.9708999999999999</v>
      </c>
      <c r="X158">
        <v>5.6222000000000003</v>
      </c>
      <c r="Y158">
        <v>5.8715000000000002</v>
      </c>
      <c r="Z158">
        <v>2.9430999999999998</v>
      </c>
      <c r="AB158">
        <v>4.05</v>
      </c>
      <c r="AC158">
        <v>-1.32</v>
      </c>
      <c r="AD158">
        <v>0.71</v>
      </c>
      <c r="AF158">
        <v>0.43</v>
      </c>
      <c r="AH158">
        <f t="shared" si="85"/>
        <v>3.7288000000000001</v>
      </c>
      <c r="AI158">
        <f t="shared" si="85"/>
        <v>1.8085000000000002</v>
      </c>
      <c r="AJ158">
        <f t="shared" si="85"/>
        <v>1.5691000000000002</v>
      </c>
      <c r="AK158">
        <f t="shared" si="85"/>
        <v>2.9036999999999997</v>
      </c>
      <c r="AL158">
        <f t="shared" si="85"/>
        <v>1.3844000000000001</v>
      </c>
      <c r="AM158">
        <f t="shared" si="85"/>
        <v>2.0857999999999999</v>
      </c>
      <c r="AN158">
        <f t="shared" si="85"/>
        <v>2.7792999999999997</v>
      </c>
      <c r="AO158">
        <f t="shared" si="85"/>
        <v>2.9640999999999997</v>
      </c>
      <c r="AP158">
        <f t="shared" si="114"/>
        <v>3.0825999999999998</v>
      </c>
      <c r="AQ158">
        <f t="shared" si="114"/>
        <v>5.6469000000000005</v>
      </c>
      <c r="AR158">
        <f t="shared" si="114"/>
        <v>3.8614000000000002</v>
      </c>
      <c r="AS158">
        <f t="shared" si="114"/>
        <v>4.8686000000000007</v>
      </c>
      <c r="AT158">
        <f t="shared" si="114"/>
        <v>6.0984000000000007</v>
      </c>
      <c r="AU158">
        <f t="shared" si="114"/>
        <v>4.1928999999999998</v>
      </c>
      <c r="AV158">
        <f t="shared" si="79"/>
        <v>7.7034000000000002</v>
      </c>
      <c r="AW158">
        <f t="shared" si="79"/>
        <v>3.7899999999999996</v>
      </c>
      <c r="AX158">
        <f t="shared" si="79"/>
        <v>4.8261000000000003</v>
      </c>
      <c r="AY158">
        <f t="shared" si="79"/>
        <v>6.4705000000000004</v>
      </c>
      <c r="AZ158">
        <f t="shared" si="79"/>
        <v>7.9073000000000011</v>
      </c>
      <c r="BA158">
        <f t="shared" si="78"/>
        <v>3.4751999999999996</v>
      </c>
      <c r="BB158">
        <f t="shared" si="78"/>
        <v>3.8733</v>
      </c>
      <c r="BC158">
        <f t="shared" si="78"/>
        <v>3.5408999999999997</v>
      </c>
      <c r="BD158">
        <f t="shared" si="78"/>
        <v>5.1922000000000006</v>
      </c>
      <c r="BE158">
        <f t="shared" si="78"/>
        <v>5.4415000000000004</v>
      </c>
      <c r="BF158">
        <f t="shared" si="78"/>
        <v>2.5130999999999997</v>
      </c>
      <c r="BH158">
        <f t="shared" si="86"/>
        <v>-4.0274298102717125</v>
      </c>
      <c r="BJ158" s="3">
        <f t="shared" si="113"/>
        <v>-1.7124223594424781</v>
      </c>
      <c r="BK158" s="3">
        <f t="shared" si="113"/>
        <v>-3.4102540755425448</v>
      </c>
      <c r="BL158" s="3">
        <f t="shared" si="112"/>
        <v>-3.3857356008504529</v>
      </c>
      <c r="BM158" s="3">
        <f t="shared" si="112"/>
        <v>-1.9050692346013527</v>
      </c>
      <c r="BN158" s="3">
        <f t="shared" si="112"/>
        <v>-3.7003503739907542</v>
      </c>
      <c r="BO158" s="3">
        <f t="shared" si="112"/>
        <v>-3.463393730054853</v>
      </c>
      <c r="BP158" s="3">
        <f t="shared" si="112"/>
        <v>-2.347185742127555</v>
      </c>
      <c r="BQ158" s="3">
        <f t="shared" si="112"/>
        <v>-1.9620061871763945</v>
      </c>
      <c r="BR158" s="3">
        <f t="shared" si="112"/>
        <v>-1.6113096838915619</v>
      </c>
      <c r="BS158" s="3">
        <f t="shared" si="112"/>
        <v>0.47652434687608292</v>
      </c>
      <c r="BT158" s="3">
        <f t="shared" si="112"/>
        <v>-1.4847824031384387</v>
      </c>
      <c r="BU158" s="3">
        <f t="shared" si="82"/>
        <v>-5.2472490538248096E-2</v>
      </c>
      <c r="BV158" s="3">
        <f t="shared" si="82"/>
        <v>1.6316823818578019</v>
      </c>
      <c r="BW158" s="3">
        <f t="shared" si="82"/>
        <v>-0.22834252134487887</v>
      </c>
      <c r="BX158" s="3">
        <f t="shared" si="82"/>
        <v>2.8080325202438274</v>
      </c>
      <c r="BY158" s="3">
        <f t="shared" si="82"/>
        <v>-1.1028894829157143</v>
      </c>
      <c r="BZ158" s="3">
        <f t="shared" si="81"/>
        <v>0.31255770133143557</v>
      </c>
      <c r="CA158" s="3">
        <f t="shared" si="81"/>
        <v>2.077554018689681</v>
      </c>
      <c r="CB158" s="3">
        <f t="shared" si="81"/>
        <v>3.5346524135202877</v>
      </c>
      <c r="CC158" s="3">
        <f t="shared" si="80"/>
        <v>-1.3874629038500488</v>
      </c>
      <c r="CD158" s="3">
        <f t="shared" si="80"/>
        <v>-9.6866427794696452E-2</v>
      </c>
      <c r="CE158" s="3">
        <f t="shared" si="80"/>
        <v>-0.40699383275253265</v>
      </c>
      <c r="CF158" s="3">
        <f t="shared" si="80"/>
        <v>1.6758079979506206</v>
      </c>
      <c r="CG158" s="3">
        <f t="shared" si="80"/>
        <v>1.8590758326323176</v>
      </c>
      <c r="CH158" s="3">
        <f t="shared" si="80"/>
        <v>-1.2773310052857241</v>
      </c>
      <c r="CI158" s="3"/>
      <c r="CJ158" s="3">
        <f t="shared" si="87"/>
        <v>-1.7124223594424779</v>
      </c>
      <c r="CK158" s="3">
        <f t="shared" si="88"/>
        <v>-3.4102540755425452</v>
      </c>
      <c r="CL158" s="3">
        <f t="shared" si="89"/>
        <v>-3.385735600850452</v>
      </c>
      <c r="CM158" s="3">
        <f t="shared" si="90"/>
        <v>-1.9050692346013522</v>
      </c>
      <c r="CN158" s="3">
        <f t="shared" si="91"/>
        <v>-3.7003503739907551</v>
      </c>
      <c r="CO158" s="3">
        <f t="shared" si="92"/>
        <v>-3.463393730054853</v>
      </c>
      <c r="CP158" s="3">
        <f t="shared" si="93"/>
        <v>-2.3471857421275542</v>
      </c>
      <c r="CQ158" s="3">
        <f t="shared" si="94"/>
        <v>-1.9620061871763945</v>
      </c>
      <c r="CR158" s="3">
        <f t="shared" si="95"/>
        <v>-1.6113096838915619</v>
      </c>
      <c r="CS158" s="3">
        <f t="shared" si="96"/>
        <v>0.47652434687608142</v>
      </c>
      <c r="CT158" s="3">
        <f t="shared" si="97"/>
        <v>-1.4847824031384387</v>
      </c>
      <c r="CU158" s="3">
        <f t="shared" si="98"/>
        <v>-5.2472490538247596E-2</v>
      </c>
      <c r="CV158" s="3">
        <f t="shared" si="99"/>
        <v>1.6316823818578017</v>
      </c>
      <c r="CW158" s="3">
        <f t="shared" si="100"/>
        <v>-0.22834252134487859</v>
      </c>
      <c r="CX158" s="3">
        <f t="shared" si="101"/>
        <v>2.8080325202438283</v>
      </c>
      <c r="CY158" s="3">
        <f t="shared" si="102"/>
        <v>-1.1028894829157143</v>
      </c>
      <c r="CZ158" s="3">
        <f t="shared" si="103"/>
        <v>0.31255770133143568</v>
      </c>
      <c r="DA158" s="3">
        <f t="shared" si="104"/>
        <v>2.0775540186896815</v>
      </c>
      <c r="DB158" s="3">
        <f t="shared" si="105"/>
        <v>3.5346524135202877</v>
      </c>
      <c r="DC158" s="3">
        <f t="shared" si="106"/>
        <v>-1.3874629038500497</v>
      </c>
      <c r="DD158" s="3">
        <f t="shared" si="107"/>
        <v>-9.6866427794696341E-2</v>
      </c>
      <c r="DE158" s="3">
        <f t="shared" si="108"/>
        <v>-0.40699383275253237</v>
      </c>
      <c r="DF158" s="3">
        <f t="shared" si="109"/>
        <v>1.6758079979506204</v>
      </c>
      <c r="DG158" s="3">
        <f t="shared" si="110"/>
        <v>1.8590758326323176</v>
      </c>
      <c r="DH158" s="3">
        <f t="shared" si="111"/>
        <v>-1.2773310052857236</v>
      </c>
      <c r="DI158" s="3"/>
    </row>
    <row r="159" spans="1:113" x14ac:dyDescent="0.4">
      <c r="A159" s="18">
        <v>197607</v>
      </c>
      <c r="B159">
        <v>-0.99260000000000004</v>
      </c>
      <c r="C159">
        <v>-1.8858999999999999</v>
      </c>
      <c r="D159">
        <v>0.69730000000000003</v>
      </c>
      <c r="E159">
        <v>-0.25059999999999999</v>
      </c>
      <c r="F159">
        <v>1.1008</v>
      </c>
      <c r="G159">
        <v>-1.0911999999999999</v>
      </c>
      <c r="H159">
        <v>-0.17499999999999999</v>
      </c>
      <c r="I159">
        <v>2.7528999999999999</v>
      </c>
      <c r="J159">
        <v>0.30449999999999999</v>
      </c>
      <c r="K159">
        <v>1.4970000000000001</v>
      </c>
      <c r="L159">
        <v>-1.5427999999999999</v>
      </c>
      <c r="M159">
        <v>-0.55769999999999997</v>
      </c>
      <c r="N159">
        <v>0.53869999999999996</v>
      </c>
      <c r="O159">
        <v>0.60170000000000001</v>
      </c>
      <c r="P159">
        <v>0.3125</v>
      </c>
      <c r="Q159">
        <v>-1.5946</v>
      </c>
      <c r="R159">
        <v>0.44719999999999999</v>
      </c>
      <c r="S159">
        <v>0.42870000000000003</v>
      </c>
      <c r="T159">
        <v>1.4712000000000001</v>
      </c>
      <c r="U159">
        <v>1.3865000000000001</v>
      </c>
      <c r="V159">
        <v>-1.6321000000000001</v>
      </c>
      <c r="W159">
        <v>0.19309999999999999</v>
      </c>
      <c r="X159">
        <v>0.20480000000000001</v>
      </c>
      <c r="Y159">
        <v>-0.7278</v>
      </c>
      <c r="Z159">
        <v>2.6457000000000002</v>
      </c>
      <c r="AB159">
        <v>-1.07</v>
      </c>
      <c r="AC159">
        <v>0.28999999999999998</v>
      </c>
      <c r="AD159">
        <v>1.73</v>
      </c>
      <c r="AF159">
        <v>0.47</v>
      </c>
      <c r="AH159">
        <f t="shared" si="85"/>
        <v>-1.4626000000000001</v>
      </c>
      <c r="AI159">
        <f t="shared" si="85"/>
        <v>-2.3559000000000001</v>
      </c>
      <c r="AJ159">
        <f t="shared" si="85"/>
        <v>0.22730000000000006</v>
      </c>
      <c r="AK159">
        <f t="shared" si="85"/>
        <v>-0.72059999999999991</v>
      </c>
      <c r="AL159">
        <f t="shared" si="85"/>
        <v>0.63080000000000003</v>
      </c>
      <c r="AM159">
        <f t="shared" si="85"/>
        <v>-1.5611999999999999</v>
      </c>
      <c r="AN159">
        <f t="shared" si="85"/>
        <v>-0.64500000000000002</v>
      </c>
      <c r="AO159">
        <f t="shared" si="85"/>
        <v>2.2828999999999997</v>
      </c>
      <c r="AP159">
        <f t="shared" si="114"/>
        <v>-0.16549999999999998</v>
      </c>
      <c r="AQ159">
        <f t="shared" si="114"/>
        <v>1.0270000000000001</v>
      </c>
      <c r="AR159">
        <f t="shared" si="114"/>
        <v>-2.0127999999999999</v>
      </c>
      <c r="AS159">
        <f t="shared" si="114"/>
        <v>-1.0276999999999998</v>
      </c>
      <c r="AT159">
        <f t="shared" si="114"/>
        <v>6.8699999999999983E-2</v>
      </c>
      <c r="AU159">
        <f t="shared" si="114"/>
        <v>0.13170000000000004</v>
      </c>
      <c r="AV159">
        <f t="shared" si="79"/>
        <v>-0.15749999999999997</v>
      </c>
      <c r="AW159">
        <f t="shared" si="79"/>
        <v>-2.0646</v>
      </c>
      <c r="AX159">
        <f t="shared" si="79"/>
        <v>-2.2799999999999987E-2</v>
      </c>
      <c r="AY159">
        <f t="shared" si="79"/>
        <v>-4.1299999999999948E-2</v>
      </c>
      <c r="AZ159">
        <f t="shared" si="79"/>
        <v>1.0012000000000001</v>
      </c>
      <c r="BA159">
        <f t="shared" si="78"/>
        <v>0.91650000000000009</v>
      </c>
      <c r="BB159">
        <f t="shared" si="78"/>
        <v>-2.1021000000000001</v>
      </c>
      <c r="BC159">
        <f t="shared" si="78"/>
        <v>-0.27689999999999998</v>
      </c>
      <c r="BD159">
        <f t="shared" si="78"/>
        <v>-0.26519999999999999</v>
      </c>
      <c r="BE159">
        <f t="shared" si="78"/>
        <v>-1.1978</v>
      </c>
      <c r="BF159">
        <f t="shared" si="78"/>
        <v>2.1757</v>
      </c>
      <c r="BH159">
        <f t="shared" si="86"/>
        <v>-3.7200641410569379</v>
      </c>
      <c r="BJ159" s="3">
        <f t="shared" si="113"/>
        <v>0.38126939536161464</v>
      </c>
      <c r="BK159" s="3">
        <f t="shared" si="113"/>
        <v>-1.1985391907070122</v>
      </c>
      <c r="BL159" s="3">
        <f t="shared" si="112"/>
        <v>1.1842121235124814</v>
      </c>
      <c r="BM159" s="3">
        <f t="shared" si="112"/>
        <v>-3.791297263886273E-2</v>
      </c>
      <c r="BN159" s="3">
        <f t="shared" si="112"/>
        <v>1.1833143257683569</v>
      </c>
      <c r="BO159" s="3">
        <f t="shared" si="112"/>
        <v>0.1960880299551615</v>
      </c>
      <c r="BP159" s="3">
        <f t="shared" si="112"/>
        <v>0.54181548882763408</v>
      </c>
      <c r="BQ159" s="3">
        <f t="shared" si="112"/>
        <v>3.0601781403393891</v>
      </c>
      <c r="BR159" s="3">
        <f t="shared" si="112"/>
        <v>0.41865082223989181</v>
      </c>
      <c r="BS159" s="3">
        <f t="shared" si="112"/>
        <v>1.619492490258964</v>
      </c>
      <c r="BT159" s="3">
        <f t="shared" si="112"/>
        <v>-0.41943943178263643</v>
      </c>
      <c r="BU159" s="3">
        <f t="shared" si="82"/>
        <v>1.1017757362323799E-3</v>
      </c>
      <c r="BV159" s="3">
        <f t="shared" si="82"/>
        <v>0.89056010833906152</v>
      </c>
      <c r="BW159" s="3">
        <f t="shared" si="82"/>
        <v>0.69904098023528427</v>
      </c>
      <c r="BX159" s="3">
        <f t="shared" si="82"/>
        <v>0.41320638467402304</v>
      </c>
      <c r="BY159" s="3">
        <f t="shared" si="82"/>
        <v>-0.69167126191678796</v>
      </c>
      <c r="BZ159" s="3">
        <f t="shared" si="81"/>
        <v>1.2372744307135459</v>
      </c>
      <c r="CA159" s="3">
        <f t="shared" si="81"/>
        <v>0.8647877532643804</v>
      </c>
      <c r="CB159" s="3">
        <f t="shared" si="81"/>
        <v>1.6231130243783525</v>
      </c>
      <c r="CC159" s="3">
        <f t="shared" si="80"/>
        <v>1.5781664495877779</v>
      </c>
      <c r="CD159" s="3">
        <f t="shared" si="80"/>
        <v>-0.92942483094971529</v>
      </c>
      <c r="CE159" s="3">
        <f t="shared" si="80"/>
        <v>0.80137704603818105</v>
      </c>
      <c r="CF159" s="3">
        <f t="shared" si="80"/>
        <v>0.64561356871241082</v>
      </c>
      <c r="CG159" s="3">
        <f t="shared" si="80"/>
        <v>-0.49918975687433997</v>
      </c>
      <c r="CH159" s="3">
        <f t="shared" si="80"/>
        <v>2.8340067786463017</v>
      </c>
      <c r="CI159" s="3"/>
      <c r="CJ159" s="3">
        <f t="shared" si="87"/>
        <v>0.38126939536161486</v>
      </c>
      <c r="CK159" s="3">
        <f t="shared" si="88"/>
        <v>-1.1985391907070124</v>
      </c>
      <c r="CL159" s="3">
        <f t="shared" si="89"/>
        <v>1.1842121235124821</v>
      </c>
      <c r="CM159" s="3">
        <f t="shared" si="90"/>
        <v>-3.7912972638862286E-2</v>
      </c>
      <c r="CN159" s="3">
        <f t="shared" si="91"/>
        <v>1.1833143257683558</v>
      </c>
      <c r="CO159" s="3">
        <f t="shared" si="92"/>
        <v>0.19608802995516156</v>
      </c>
      <c r="CP159" s="3">
        <f t="shared" si="93"/>
        <v>0.54181548882763486</v>
      </c>
      <c r="CQ159" s="3">
        <f t="shared" si="94"/>
        <v>3.0601781403393891</v>
      </c>
      <c r="CR159" s="3">
        <f t="shared" si="95"/>
        <v>0.41865082223989192</v>
      </c>
      <c r="CS159" s="3">
        <f t="shared" si="96"/>
        <v>1.6194924902589625</v>
      </c>
      <c r="CT159" s="3">
        <f t="shared" si="97"/>
        <v>-0.41943943178263637</v>
      </c>
      <c r="CU159" s="3">
        <f t="shared" si="98"/>
        <v>1.1017757362328795E-3</v>
      </c>
      <c r="CV159" s="3">
        <f t="shared" si="99"/>
        <v>0.89056010833906141</v>
      </c>
      <c r="CW159" s="3">
        <f t="shared" si="100"/>
        <v>0.6990409802352846</v>
      </c>
      <c r="CX159" s="3">
        <f t="shared" si="101"/>
        <v>0.41320638467402404</v>
      </c>
      <c r="CY159" s="3">
        <f t="shared" si="102"/>
        <v>-0.69167126191678796</v>
      </c>
      <c r="CZ159" s="3">
        <f t="shared" si="103"/>
        <v>1.2372744307135461</v>
      </c>
      <c r="DA159" s="3">
        <f t="shared" si="104"/>
        <v>0.86478775326438073</v>
      </c>
      <c r="DB159" s="3">
        <f t="shared" si="105"/>
        <v>1.6231130243783527</v>
      </c>
      <c r="DC159" s="3">
        <f t="shared" si="106"/>
        <v>1.578166449587777</v>
      </c>
      <c r="DD159" s="3">
        <f t="shared" si="107"/>
        <v>-0.92942483094971517</v>
      </c>
      <c r="DE159" s="3">
        <f t="shared" si="108"/>
        <v>0.80137704603818127</v>
      </c>
      <c r="DF159" s="3">
        <f t="shared" si="109"/>
        <v>0.64561356871241071</v>
      </c>
      <c r="DG159" s="3">
        <f t="shared" si="110"/>
        <v>-0.49918975687434003</v>
      </c>
      <c r="DH159" s="3">
        <f t="shared" si="111"/>
        <v>2.8340067786463021</v>
      </c>
      <c r="DI159" s="3"/>
    </row>
    <row r="160" spans="1:113" x14ac:dyDescent="0.4">
      <c r="A160" s="18">
        <v>197608</v>
      </c>
      <c r="B160">
        <v>-4.3110999999999997</v>
      </c>
      <c r="C160">
        <v>-1.6416999999999999</v>
      </c>
      <c r="D160">
        <v>-1.2415</v>
      </c>
      <c r="E160">
        <v>-1.4377</v>
      </c>
      <c r="F160">
        <v>-1.5701000000000001</v>
      </c>
      <c r="G160">
        <v>-4.3921000000000001</v>
      </c>
      <c r="H160">
        <v>-1.8900999999999999</v>
      </c>
      <c r="I160">
        <v>-2.4030999999999998</v>
      </c>
      <c r="J160">
        <v>-1.2406999999999999</v>
      </c>
      <c r="K160">
        <v>-1.6026</v>
      </c>
      <c r="L160">
        <v>-2.6172</v>
      </c>
      <c r="M160">
        <v>-1.3869</v>
      </c>
      <c r="N160">
        <v>-0.94159999999999999</v>
      </c>
      <c r="O160">
        <v>-0.15509999999999999</v>
      </c>
      <c r="P160">
        <v>-4.1637000000000004</v>
      </c>
      <c r="Q160">
        <v>-2.6812999999999998</v>
      </c>
      <c r="R160">
        <v>0.25740000000000002</v>
      </c>
      <c r="S160">
        <v>1.4762999999999999</v>
      </c>
      <c r="T160">
        <v>-1.0073000000000001</v>
      </c>
      <c r="U160">
        <v>0.43240000000000001</v>
      </c>
      <c r="V160">
        <v>-0.25890000000000002</v>
      </c>
      <c r="W160">
        <v>0.42180000000000001</v>
      </c>
      <c r="X160">
        <v>1.9088000000000001</v>
      </c>
      <c r="Y160">
        <v>-0.48370000000000002</v>
      </c>
      <c r="Z160">
        <v>1.0590999999999999</v>
      </c>
      <c r="AB160">
        <v>-0.56000000000000005</v>
      </c>
      <c r="AC160">
        <v>-2</v>
      </c>
      <c r="AD160">
        <v>0.81</v>
      </c>
      <c r="AF160">
        <v>0.42</v>
      </c>
      <c r="AH160">
        <f t="shared" si="85"/>
        <v>-4.7310999999999996</v>
      </c>
      <c r="AI160">
        <f t="shared" si="85"/>
        <v>-2.0617000000000001</v>
      </c>
      <c r="AJ160">
        <f t="shared" si="85"/>
        <v>-1.6615</v>
      </c>
      <c r="AK160">
        <f t="shared" si="85"/>
        <v>-1.8576999999999999</v>
      </c>
      <c r="AL160">
        <f t="shared" si="85"/>
        <v>-1.9901</v>
      </c>
      <c r="AM160">
        <f t="shared" si="85"/>
        <v>-4.8121</v>
      </c>
      <c r="AN160">
        <f t="shared" si="85"/>
        <v>-2.3100999999999998</v>
      </c>
      <c r="AO160">
        <f t="shared" si="85"/>
        <v>-2.8230999999999997</v>
      </c>
      <c r="AP160">
        <f t="shared" si="114"/>
        <v>-1.6606999999999998</v>
      </c>
      <c r="AQ160">
        <f t="shared" si="114"/>
        <v>-2.0226000000000002</v>
      </c>
      <c r="AR160">
        <f t="shared" si="114"/>
        <v>-3.0371999999999999</v>
      </c>
      <c r="AS160">
        <f t="shared" si="114"/>
        <v>-1.8069</v>
      </c>
      <c r="AT160">
        <f t="shared" si="114"/>
        <v>-1.3615999999999999</v>
      </c>
      <c r="AU160">
        <f t="shared" si="114"/>
        <v>-0.57509999999999994</v>
      </c>
      <c r="AV160">
        <f t="shared" si="79"/>
        <v>-4.5837000000000003</v>
      </c>
      <c r="AW160">
        <f t="shared" si="79"/>
        <v>-3.1012999999999997</v>
      </c>
      <c r="AX160">
        <f t="shared" si="79"/>
        <v>-0.16259999999999997</v>
      </c>
      <c r="AY160">
        <f t="shared" si="79"/>
        <v>1.0563</v>
      </c>
      <c r="AZ160">
        <f t="shared" si="79"/>
        <v>-1.4273</v>
      </c>
      <c r="BA160">
        <f t="shared" si="78"/>
        <v>1.2400000000000022E-2</v>
      </c>
      <c r="BB160">
        <f t="shared" si="78"/>
        <v>-0.67890000000000006</v>
      </c>
      <c r="BC160">
        <f t="shared" si="78"/>
        <v>1.8000000000000238E-3</v>
      </c>
      <c r="BD160">
        <f t="shared" si="78"/>
        <v>1.4888000000000001</v>
      </c>
      <c r="BE160">
        <f t="shared" si="78"/>
        <v>-0.90369999999999995</v>
      </c>
      <c r="BF160">
        <f t="shared" si="78"/>
        <v>0.6391</v>
      </c>
      <c r="BH160">
        <f t="shared" si="86"/>
        <v>-8.0853249052517082</v>
      </c>
      <c r="BJ160" s="3">
        <f t="shared" si="113"/>
        <v>-3.6128940411520736</v>
      </c>
      <c r="BK160" s="3">
        <f t="shared" si="113"/>
        <v>-1.5394600093136768</v>
      </c>
      <c r="BL160" s="3">
        <f t="shared" si="112"/>
        <v>-1.2934533724689827</v>
      </c>
      <c r="BM160" s="3">
        <f t="shared" si="112"/>
        <v>-1.7220134987327824</v>
      </c>
      <c r="BN160" s="3">
        <f t="shared" si="112"/>
        <v>-1.9991100876842109</v>
      </c>
      <c r="BO160" s="3">
        <f t="shared" si="112"/>
        <v>-3.7826060516083362</v>
      </c>
      <c r="BP160" s="3">
        <f t="shared" si="112"/>
        <v>-1.7521485009745428</v>
      </c>
      <c r="BQ160" s="3">
        <f t="shared" si="112"/>
        <v>-2.6139324079092532</v>
      </c>
      <c r="BR160" s="3">
        <f t="shared" si="112"/>
        <v>-1.6022934859880458</v>
      </c>
      <c r="BS160" s="3">
        <f t="shared" si="112"/>
        <v>-2.0041432037108153</v>
      </c>
      <c r="BT160" s="3">
        <f t="shared" si="112"/>
        <v>-2.1350829699450307</v>
      </c>
      <c r="BU160" s="3">
        <f t="shared" si="82"/>
        <v>-1.3707614812559525</v>
      </c>
      <c r="BV160" s="3">
        <f t="shared" si="82"/>
        <v>-1.0665318136346578</v>
      </c>
      <c r="BW160" s="3">
        <f t="shared" si="82"/>
        <v>-0.50466870449242718</v>
      </c>
      <c r="BX160" s="3">
        <f t="shared" si="82"/>
        <v>-4.5574658166657036</v>
      </c>
      <c r="BY160" s="3">
        <f t="shared" si="82"/>
        <v>-2.3525054987741028</v>
      </c>
      <c r="BZ160" s="3">
        <f t="shared" si="81"/>
        <v>0.52236807681024955</v>
      </c>
      <c r="CA160" s="3">
        <f t="shared" si="81"/>
        <v>1.4345543148594784</v>
      </c>
      <c r="CB160" s="3">
        <f t="shared" si="81"/>
        <v>-1.3028920364688379</v>
      </c>
      <c r="CC160" s="3">
        <f t="shared" si="80"/>
        <v>0.12379145539768188</v>
      </c>
      <c r="CD160" s="3">
        <f t="shared" si="80"/>
        <v>-1.8500068135445913E-2</v>
      </c>
      <c r="CE160" s="3">
        <f t="shared" si="80"/>
        <v>0.57942330615863735</v>
      </c>
      <c r="CF160" s="3">
        <f t="shared" si="80"/>
        <v>1.9586223888123107</v>
      </c>
      <c r="CG160" s="3">
        <f t="shared" si="80"/>
        <v>-0.63152091885707518</v>
      </c>
      <c r="CH160" s="3">
        <f t="shared" si="80"/>
        <v>0.85427078844994786</v>
      </c>
      <c r="CI160" s="3"/>
      <c r="CJ160" s="3">
        <f t="shared" si="87"/>
        <v>-3.6128940411520736</v>
      </c>
      <c r="CK160" s="3">
        <f t="shared" si="88"/>
        <v>-1.539460009313677</v>
      </c>
      <c r="CL160" s="3">
        <f t="shared" si="89"/>
        <v>-1.2934533724689821</v>
      </c>
      <c r="CM160" s="3">
        <f t="shared" si="90"/>
        <v>-1.722013498732782</v>
      </c>
      <c r="CN160" s="3">
        <f t="shared" si="91"/>
        <v>-1.9991100876842121</v>
      </c>
      <c r="CO160" s="3">
        <f t="shared" si="92"/>
        <v>-3.7826060516083362</v>
      </c>
      <c r="CP160" s="3">
        <f t="shared" si="93"/>
        <v>-1.7521485009745419</v>
      </c>
      <c r="CQ160" s="3">
        <f t="shared" si="94"/>
        <v>-2.6139324079092532</v>
      </c>
      <c r="CR160" s="3">
        <f t="shared" si="95"/>
        <v>-1.6022934859880458</v>
      </c>
      <c r="CS160" s="3">
        <f t="shared" si="96"/>
        <v>-2.0041432037108167</v>
      </c>
      <c r="CT160" s="3">
        <f t="shared" si="97"/>
        <v>-2.1350829699450307</v>
      </c>
      <c r="CU160" s="3">
        <f t="shared" si="98"/>
        <v>-1.3707614812559521</v>
      </c>
      <c r="CV160" s="3">
        <f t="shared" si="99"/>
        <v>-1.066531813634658</v>
      </c>
      <c r="CW160" s="3">
        <f t="shared" si="100"/>
        <v>-0.50466870449242685</v>
      </c>
      <c r="CX160" s="3">
        <f t="shared" si="101"/>
        <v>-4.5574658166657027</v>
      </c>
      <c r="CY160" s="3">
        <f t="shared" si="102"/>
        <v>-2.3525054987741028</v>
      </c>
      <c r="CZ160" s="3">
        <f t="shared" si="103"/>
        <v>0.52236807681024966</v>
      </c>
      <c r="DA160" s="3">
        <f t="shared" si="104"/>
        <v>1.4345543148594786</v>
      </c>
      <c r="DB160" s="3">
        <f t="shared" si="105"/>
        <v>-1.3028920364688377</v>
      </c>
      <c r="DC160" s="3">
        <f t="shared" si="106"/>
        <v>0.12379145539768099</v>
      </c>
      <c r="DD160" s="3">
        <f t="shared" si="107"/>
        <v>-1.8500068135445795E-2</v>
      </c>
      <c r="DE160" s="3">
        <f t="shared" si="108"/>
        <v>0.57942330615863757</v>
      </c>
      <c r="DF160" s="3">
        <f t="shared" si="109"/>
        <v>1.9586223888123104</v>
      </c>
      <c r="DG160" s="3">
        <f t="shared" si="110"/>
        <v>-0.63152091885707518</v>
      </c>
      <c r="DH160" s="3">
        <f t="shared" si="111"/>
        <v>0.8542707884499483</v>
      </c>
      <c r="DI160" s="3"/>
    </row>
    <row r="161" spans="1:113" x14ac:dyDescent="0.4">
      <c r="A161" s="18">
        <v>197609</v>
      </c>
      <c r="B161">
        <v>2.3340000000000001</v>
      </c>
      <c r="C161">
        <v>1.7186999999999999</v>
      </c>
      <c r="D161">
        <v>1.1698999999999999</v>
      </c>
      <c r="E161">
        <v>2.1269999999999998</v>
      </c>
      <c r="F161">
        <v>1.8706</v>
      </c>
      <c r="G161">
        <v>4.2119999999999997</v>
      </c>
      <c r="H161">
        <v>4.1479999999999997</v>
      </c>
      <c r="I161">
        <v>2.6875</v>
      </c>
      <c r="J161">
        <v>3.1909000000000001</v>
      </c>
      <c r="K161">
        <v>2.0602</v>
      </c>
      <c r="L161">
        <v>3.4373999999999998</v>
      </c>
      <c r="M161">
        <v>2.7869000000000002</v>
      </c>
      <c r="N161">
        <v>2.4988999999999999</v>
      </c>
      <c r="O161">
        <v>2.8563999999999998</v>
      </c>
      <c r="P161">
        <v>0.84650000000000003</v>
      </c>
      <c r="Q161">
        <v>2.3178000000000001</v>
      </c>
      <c r="R161">
        <v>2.3142999999999998</v>
      </c>
      <c r="S161">
        <v>2.9769999999999999</v>
      </c>
      <c r="T161">
        <v>3.2403</v>
      </c>
      <c r="U161">
        <v>1.3082</v>
      </c>
      <c r="V161">
        <v>1.6288</v>
      </c>
      <c r="W161">
        <v>4.3952</v>
      </c>
      <c r="X161">
        <v>3.2951999999999999</v>
      </c>
      <c r="Y161">
        <v>3.7033999999999998</v>
      </c>
      <c r="Z161">
        <v>-0.62270000000000003</v>
      </c>
      <c r="AB161">
        <v>2.0699999999999998</v>
      </c>
      <c r="AC161">
        <v>-0.02</v>
      </c>
      <c r="AD161">
        <v>-0.28999999999999998</v>
      </c>
      <c r="AF161">
        <v>0.44</v>
      </c>
      <c r="AH161">
        <f t="shared" si="85"/>
        <v>1.8940000000000001</v>
      </c>
      <c r="AI161">
        <f t="shared" si="85"/>
        <v>1.2786999999999999</v>
      </c>
      <c r="AJ161">
        <f t="shared" si="85"/>
        <v>0.72989999999999999</v>
      </c>
      <c r="AK161">
        <f t="shared" si="85"/>
        <v>1.6869999999999998</v>
      </c>
      <c r="AL161">
        <f t="shared" si="85"/>
        <v>1.4306000000000001</v>
      </c>
      <c r="AM161">
        <f t="shared" si="85"/>
        <v>3.7719999999999998</v>
      </c>
      <c r="AN161">
        <f t="shared" si="85"/>
        <v>3.7079999999999997</v>
      </c>
      <c r="AO161">
        <f t="shared" si="85"/>
        <v>2.2475000000000001</v>
      </c>
      <c r="AP161">
        <f t="shared" si="114"/>
        <v>2.7509000000000001</v>
      </c>
      <c r="AQ161">
        <f t="shared" si="114"/>
        <v>1.6202000000000001</v>
      </c>
      <c r="AR161">
        <f t="shared" si="114"/>
        <v>2.9973999999999998</v>
      </c>
      <c r="AS161">
        <f t="shared" si="114"/>
        <v>2.3469000000000002</v>
      </c>
      <c r="AT161">
        <f t="shared" si="114"/>
        <v>2.0589</v>
      </c>
      <c r="AU161">
        <f t="shared" si="114"/>
        <v>2.4163999999999999</v>
      </c>
      <c r="AV161">
        <f t="shared" si="114"/>
        <v>0.40650000000000003</v>
      </c>
      <c r="AW161">
        <f t="shared" si="114"/>
        <v>1.8778000000000001</v>
      </c>
      <c r="AX161">
        <f t="shared" si="114"/>
        <v>1.8742999999999999</v>
      </c>
      <c r="AY161">
        <f t="shared" si="114"/>
        <v>2.5369999999999999</v>
      </c>
      <c r="AZ161">
        <f t="shared" si="114"/>
        <v>2.8003</v>
      </c>
      <c r="BA161">
        <f t="shared" si="78"/>
        <v>0.86820000000000008</v>
      </c>
      <c r="BB161">
        <f t="shared" si="78"/>
        <v>1.1888000000000001</v>
      </c>
      <c r="BC161">
        <f t="shared" si="78"/>
        <v>3.9552</v>
      </c>
      <c r="BD161">
        <f t="shared" si="78"/>
        <v>2.8552</v>
      </c>
      <c r="BE161">
        <f t="shared" si="78"/>
        <v>3.2633999999999999</v>
      </c>
      <c r="BF161">
        <f t="shared" si="78"/>
        <v>-1.0627</v>
      </c>
      <c r="BH161">
        <f t="shared" si="86"/>
        <v>1.2063462095980551</v>
      </c>
      <c r="BJ161" s="3">
        <f t="shared" si="113"/>
        <v>-0.72994078238933291</v>
      </c>
      <c r="BK161" s="3">
        <f t="shared" si="113"/>
        <v>-1.4742908974225541</v>
      </c>
      <c r="BL161" s="3">
        <f t="shared" si="112"/>
        <v>-1.9387519105694742</v>
      </c>
      <c r="BM161" s="3">
        <f t="shared" si="112"/>
        <v>-0.99812013329554583</v>
      </c>
      <c r="BN161" s="3">
        <f t="shared" si="112"/>
        <v>-1.474114415880786</v>
      </c>
      <c r="BO161" s="3">
        <f t="shared" si="112"/>
        <v>1.0483597630740191</v>
      </c>
      <c r="BP161" s="3">
        <f t="shared" si="112"/>
        <v>1.0229862182808969</v>
      </c>
      <c r="BQ161" s="3">
        <f t="shared" si="112"/>
        <v>-0.47300052926989977</v>
      </c>
      <c r="BR161" s="3">
        <f t="shared" si="112"/>
        <v>9.8115277463961981E-2</v>
      </c>
      <c r="BS161" s="3">
        <f t="shared" si="112"/>
        <v>-1.3215664883000691</v>
      </c>
      <c r="BT161" s="3">
        <f t="shared" si="112"/>
        <v>0.33486898031556311</v>
      </c>
      <c r="BU161" s="3">
        <f t="shared" si="82"/>
        <v>-0.27324455162741357</v>
      </c>
      <c r="BV161" s="3">
        <f t="shared" si="82"/>
        <v>-0.36262545047952388</v>
      </c>
      <c r="BW161" s="3">
        <f t="shared" si="82"/>
        <v>-7.5663745343175215E-2</v>
      </c>
      <c r="BX161" s="3">
        <f t="shared" si="82"/>
        <v>-2.3750342274960574</v>
      </c>
      <c r="BY161" s="3">
        <f t="shared" si="82"/>
        <v>-0.59198009276378549</v>
      </c>
      <c r="BZ161" s="3">
        <f t="shared" si="81"/>
        <v>-0.40647645410282696</v>
      </c>
      <c r="CA161" s="3">
        <f t="shared" si="81"/>
        <v>0.19328972073224016</v>
      </c>
      <c r="CB161" s="3">
        <f t="shared" si="81"/>
        <v>0.3591426497505541</v>
      </c>
      <c r="CC161" s="3">
        <f t="shared" si="80"/>
        <v>-1.8581011617002641</v>
      </c>
      <c r="CD161" s="3">
        <f t="shared" si="80"/>
        <v>-0.79253315401480151</v>
      </c>
      <c r="CE161" s="3">
        <f t="shared" si="80"/>
        <v>1.9510206867798141</v>
      </c>
      <c r="CF161" s="3">
        <f t="shared" si="80"/>
        <v>1.0508914022686562</v>
      </c>
      <c r="CG161" s="3">
        <f t="shared" si="80"/>
        <v>1.3365321085652897</v>
      </c>
      <c r="CH161" s="3">
        <f t="shared" si="80"/>
        <v>-3.1327206904057605</v>
      </c>
      <c r="CI161" s="3"/>
      <c r="CJ161" s="3">
        <f t="shared" si="87"/>
        <v>-0.72994078238933269</v>
      </c>
      <c r="CK161" s="3">
        <f t="shared" si="88"/>
        <v>-1.4742908974225544</v>
      </c>
      <c r="CL161" s="3">
        <f t="shared" si="89"/>
        <v>-1.9387519105694735</v>
      </c>
      <c r="CM161" s="3">
        <f t="shared" si="90"/>
        <v>-0.99812013329554539</v>
      </c>
      <c r="CN161" s="3">
        <f t="shared" si="91"/>
        <v>-1.4741144158807871</v>
      </c>
      <c r="CO161" s="3">
        <f t="shared" si="92"/>
        <v>1.0483597630740191</v>
      </c>
      <c r="CP161" s="3">
        <f t="shared" si="93"/>
        <v>1.0229862182808978</v>
      </c>
      <c r="CQ161" s="3">
        <f t="shared" si="94"/>
        <v>-0.47300052926989977</v>
      </c>
      <c r="CR161" s="3">
        <f t="shared" si="95"/>
        <v>9.8115277463962078E-2</v>
      </c>
      <c r="CS161" s="3">
        <f t="shared" si="96"/>
        <v>-1.3215664883000706</v>
      </c>
      <c r="CT161" s="3">
        <f t="shared" si="97"/>
        <v>0.33486898031556317</v>
      </c>
      <c r="CU161" s="3">
        <f t="shared" si="98"/>
        <v>-0.27324455162741307</v>
      </c>
      <c r="CV161" s="3">
        <f t="shared" si="99"/>
        <v>-0.36262545047952399</v>
      </c>
      <c r="CW161" s="3">
        <f t="shared" si="100"/>
        <v>-7.5663745343174924E-2</v>
      </c>
      <c r="CX161" s="3">
        <f t="shared" si="101"/>
        <v>-2.3750342274960565</v>
      </c>
      <c r="CY161" s="3">
        <f t="shared" si="102"/>
        <v>-0.59198009276378549</v>
      </c>
      <c r="CZ161" s="3">
        <f t="shared" si="103"/>
        <v>-0.40647645410282685</v>
      </c>
      <c r="DA161" s="3">
        <f t="shared" si="104"/>
        <v>0.19328972073224049</v>
      </c>
      <c r="DB161" s="3">
        <f t="shared" si="105"/>
        <v>0.35914264975055427</v>
      </c>
      <c r="DC161" s="3">
        <f t="shared" si="106"/>
        <v>-1.858101161700265</v>
      </c>
      <c r="DD161" s="3">
        <f t="shared" si="107"/>
        <v>-0.7925331540148014</v>
      </c>
      <c r="DE161" s="3">
        <f t="shared" si="108"/>
        <v>1.9510206867798143</v>
      </c>
      <c r="DF161" s="3">
        <f t="shared" si="109"/>
        <v>1.050891402268656</v>
      </c>
      <c r="DG161" s="3">
        <f t="shared" si="110"/>
        <v>1.3365321085652897</v>
      </c>
      <c r="DH161" s="3">
        <f t="shared" si="111"/>
        <v>-3.1327206904057601</v>
      </c>
      <c r="DI161" s="3"/>
    </row>
    <row r="162" spans="1:113" x14ac:dyDescent="0.4">
      <c r="A162" s="18">
        <v>197610</v>
      </c>
      <c r="B162">
        <v>-2.7835999999999999</v>
      </c>
      <c r="C162">
        <v>-1.4901</v>
      </c>
      <c r="D162">
        <v>-1.6073999999999999</v>
      </c>
      <c r="E162">
        <v>-1.5548</v>
      </c>
      <c r="F162">
        <v>-2.3308</v>
      </c>
      <c r="G162">
        <v>-2.8376999999999999</v>
      </c>
      <c r="H162">
        <v>-3.1798999999999999</v>
      </c>
      <c r="I162">
        <v>-2.2126999999999999</v>
      </c>
      <c r="J162">
        <v>-1.4575</v>
      </c>
      <c r="K162">
        <v>-1.0774999999999999</v>
      </c>
      <c r="L162">
        <v>-3.4194</v>
      </c>
      <c r="M162">
        <v>2.2599999999999999E-2</v>
      </c>
      <c r="N162">
        <v>-1.5033000000000001</v>
      </c>
      <c r="O162">
        <v>-1.0442</v>
      </c>
      <c r="P162">
        <v>-3.6703999999999999</v>
      </c>
      <c r="Q162">
        <v>-2.2965</v>
      </c>
      <c r="R162">
        <v>-1.4744999999999999</v>
      </c>
      <c r="S162">
        <v>-1.1082000000000001</v>
      </c>
      <c r="T162">
        <v>-1.4404999999999999</v>
      </c>
      <c r="U162">
        <v>-2.9460000000000002</v>
      </c>
      <c r="V162">
        <v>-2.3765999999999998</v>
      </c>
      <c r="W162">
        <v>-2.4986999999999999</v>
      </c>
      <c r="X162">
        <v>-0.69320000000000004</v>
      </c>
      <c r="Y162">
        <v>-3.1543999999999999</v>
      </c>
      <c r="Z162">
        <v>-4.0106999999999999</v>
      </c>
      <c r="AB162">
        <v>-2.42</v>
      </c>
      <c r="AC162">
        <v>0.22</v>
      </c>
      <c r="AD162">
        <v>-0.18</v>
      </c>
      <c r="AF162">
        <v>0.41</v>
      </c>
      <c r="AH162">
        <f t="shared" si="85"/>
        <v>-3.1936</v>
      </c>
      <c r="AI162">
        <f t="shared" si="85"/>
        <v>-1.9000999999999999</v>
      </c>
      <c r="AJ162">
        <f t="shared" si="85"/>
        <v>-2.0173999999999999</v>
      </c>
      <c r="AK162">
        <f t="shared" si="85"/>
        <v>-1.9647999999999999</v>
      </c>
      <c r="AL162">
        <f t="shared" si="85"/>
        <v>-2.7408000000000001</v>
      </c>
      <c r="AM162">
        <f t="shared" si="85"/>
        <v>-3.2477</v>
      </c>
      <c r="AN162">
        <f t="shared" si="85"/>
        <v>-3.5899000000000001</v>
      </c>
      <c r="AO162">
        <f t="shared" si="85"/>
        <v>-2.6227</v>
      </c>
      <c r="AP162">
        <f t="shared" si="114"/>
        <v>-1.8674999999999999</v>
      </c>
      <c r="AQ162">
        <f t="shared" si="114"/>
        <v>-1.4874999999999998</v>
      </c>
      <c r="AR162">
        <f t="shared" si="114"/>
        <v>-3.8294000000000001</v>
      </c>
      <c r="AS162">
        <f t="shared" si="114"/>
        <v>-0.38739999999999997</v>
      </c>
      <c r="AT162">
        <f t="shared" si="114"/>
        <v>-1.9133</v>
      </c>
      <c r="AU162">
        <f t="shared" si="114"/>
        <v>-1.4541999999999999</v>
      </c>
      <c r="AV162">
        <f t="shared" si="114"/>
        <v>-4.0804</v>
      </c>
      <c r="AW162">
        <f t="shared" si="114"/>
        <v>-2.7065000000000001</v>
      </c>
      <c r="AX162">
        <f t="shared" si="114"/>
        <v>-1.8844999999999998</v>
      </c>
      <c r="AY162">
        <f t="shared" si="114"/>
        <v>-1.5182</v>
      </c>
      <c r="AZ162">
        <f t="shared" si="114"/>
        <v>-1.8504999999999998</v>
      </c>
      <c r="BA162">
        <f t="shared" si="78"/>
        <v>-3.3560000000000003</v>
      </c>
      <c r="BB162">
        <f t="shared" si="78"/>
        <v>-2.7866</v>
      </c>
      <c r="BC162">
        <f t="shared" si="78"/>
        <v>-2.9087000000000001</v>
      </c>
      <c r="BD162">
        <f t="shared" si="78"/>
        <v>-1.1032</v>
      </c>
      <c r="BE162">
        <f t="shared" si="78"/>
        <v>-3.5644</v>
      </c>
      <c r="BF162">
        <f t="shared" si="78"/>
        <v>-4.4207000000000001</v>
      </c>
      <c r="BH162">
        <f t="shared" si="86"/>
        <v>-0.89493597551394855</v>
      </c>
      <c r="BJ162" s="3">
        <f t="shared" si="113"/>
        <v>0.57114319789784984</v>
      </c>
      <c r="BK162" s="3">
        <f t="shared" si="113"/>
        <v>0.93846297619298169</v>
      </c>
      <c r="BL162" s="3">
        <f t="shared" si="112"/>
        <v>0.49827373052223933</v>
      </c>
      <c r="BM162" s="3">
        <f t="shared" si="112"/>
        <v>0.16582959643327788</v>
      </c>
      <c r="BN162" s="3">
        <f t="shared" si="112"/>
        <v>-0.70189752097484659</v>
      </c>
      <c r="BO162" s="3">
        <f t="shared" si="112"/>
        <v>0.43610177527030158</v>
      </c>
      <c r="BP162" s="3">
        <f t="shared" si="112"/>
        <v>-0.73844453816660316</v>
      </c>
      <c r="BQ162" s="3">
        <f t="shared" si="112"/>
        <v>-0.34159982017891011</v>
      </c>
      <c r="BR162" s="3">
        <f t="shared" si="112"/>
        <v>0.10832693225502088</v>
      </c>
      <c r="BS162" s="3">
        <f t="shared" si="112"/>
        <v>0.62449873900249742</v>
      </c>
      <c r="BT162" s="3">
        <f t="shared" si="112"/>
        <v>-0.40627712488218126</v>
      </c>
      <c r="BU162" s="3">
        <f t="shared" si="82"/>
        <v>2.2102162795390736</v>
      </c>
      <c r="BV162" s="3">
        <f t="shared" si="82"/>
        <v>0.30300931356361227</v>
      </c>
      <c r="BW162" s="3">
        <f t="shared" si="82"/>
        <v>0.42849014569099131</v>
      </c>
      <c r="BX162" s="3">
        <f t="shared" si="82"/>
        <v>-2.0684436706031715</v>
      </c>
      <c r="BY162" s="3">
        <f t="shared" si="82"/>
        <v>0.31854877682316296</v>
      </c>
      <c r="BZ162" s="3">
        <f t="shared" si="81"/>
        <v>0.8979147792810942</v>
      </c>
      <c r="CA162" s="3">
        <f t="shared" si="81"/>
        <v>0.78509391374794402</v>
      </c>
      <c r="CB162" s="3">
        <f t="shared" si="81"/>
        <v>8.8338185444444273E-2</v>
      </c>
      <c r="CC162" s="3">
        <f t="shared" si="80"/>
        <v>-1.2377232716737332</v>
      </c>
      <c r="CD162" s="3">
        <f t="shared" si="80"/>
        <v>-0.25790214428160496</v>
      </c>
      <c r="CE162" s="3">
        <f t="shared" si="80"/>
        <v>-0.50516305428067421</v>
      </c>
      <c r="CF162" s="3">
        <f t="shared" si="80"/>
        <v>0.97494316256561731</v>
      </c>
      <c r="CG162" s="3">
        <f t="shared" si="80"/>
        <v>-1.7370013869200409</v>
      </c>
      <c r="CH162" s="3">
        <f t="shared" si="80"/>
        <v>-2.5893861884809963</v>
      </c>
      <c r="CI162" s="3"/>
      <c r="CJ162" s="3">
        <f t="shared" si="87"/>
        <v>0.57114319789785006</v>
      </c>
      <c r="CK162" s="3">
        <f t="shared" si="88"/>
        <v>0.93846297619298136</v>
      </c>
      <c r="CL162" s="3">
        <f t="shared" si="89"/>
        <v>0.49827373052224005</v>
      </c>
      <c r="CM162" s="3">
        <f t="shared" si="90"/>
        <v>0.16582959643327833</v>
      </c>
      <c r="CN162" s="3">
        <f t="shared" si="91"/>
        <v>-0.70189752097484759</v>
      </c>
      <c r="CO162" s="3">
        <f t="shared" si="92"/>
        <v>0.43610177527030164</v>
      </c>
      <c r="CP162" s="3">
        <f t="shared" si="93"/>
        <v>-0.73844453816660238</v>
      </c>
      <c r="CQ162" s="3">
        <f t="shared" si="94"/>
        <v>-0.34159982017891011</v>
      </c>
      <c r="CR162" s="3">
        <f t="shared" si="95"/>
        <v>0.10832693225502098</v>
      </c>
      <c r="CS162" s="3">
        <f t="shared" si="96"/>
        <v>0.62449873900249597</v>
      </c>
      <c r="CT162" s="3">
        <f t="shared" si="97"/>
        <v>-0.40627712488218121</v>
      </c>
      <c r="CU162" s="3">
        <f t="shared" si="98"/>
        <v>2.2102162795390741</v>
      </c>
      <c r="CV162" s="3">
        <f t="shared" si="99"/>
        <v>0.30300931356361216</v>
      </c>
      <c r="CW162" s="3">
        <f t="shared" si="100"/>
        <v>0.42849014569099159</v>
      </c>
      <c r="CX162" s="3">
        <f t="shared" si="101"/>
        <v>-2.0684436706031706</v>
      </c>
      <c r="CY162" s="3">
        <f t="shared" si="102"/>
        <v>0.31854877682316296</v>
      </c>
      <c r="CZ162" s="3">
        <f t="shared" si="103"/>
        <v>0.89791477928109431</v>
      </c>
      <c r="DA162" s="3">
        <f t="shared" si="104"/>
        <v>0.78509391374794435</v>
      </c>
      <c r="DB162" s="3">
        <f t="shared" si="105"/>
        <v>8.8338185444444425E-2</v>
      </c>
      <c r="DC162" s="3">
        <f t="shared" si="106"/>
        <v>-1.2377232716737341</v>
      </c>
      <c r="DD162" s="3">
        <f t="shared" si="107"/>
        <v>-0.25790214428160485</v>
      </c>
      <c r="DE162" s="3">
        <f t="shared" si="108"/>
        <v>-0.50516305428067398</v>
      </c>
      <c r="DF162" s="3">
        <f t="shared" si="109"/>
        <v>0.97494316256561719</v>
      </c>
      <c r="DG162" s="3">
        <f t="shared" si="110"/>
        <v>-1.7370013869200409</v>
      </c>
      <c r="DH162" s="3">
        <f t="shared" si="111"/>
        <v>-2.5893861884809959</v>
      </c>
      <c r="DI162" s="3"/>
    </row>
    <row r="163" spans="1:113" x14ac:dyDescent="0.4">
      <c r="A163" s="18">
        <v>197611</v>
      </c>
      <c r="B163">
        <v>5.6212</v>
      </c>
      <c r="C163">
        <v>3.4239999999999999</v>
      </c>
      <c r="D163">
        <v>2.0274000000000001</v>
      </c>
      <c r="E163">
        <v>2.2391000000000001</v>
      </c>
      <c r="F163">
        <v>3.1621000000000001</v>
      </c>
      <c r="G163">
        <v>3.0371999999999999</v>
      </c>
      <c r="H163">
        <v>3.4739</v>
      </c>
      <c r="I163">
        <v>2.6928000000000001</v>
      </c>
      <c r="J163">
        <v>4.1406000000000001</v>
      </c>
      <c r="K163">
        <v>5.1654999999999998</v>
      </c>
      <c r="L163">
        <v>3.7461000000000002</v>
      </c>
      <c r="M163">
        <v>3.4009</v>
      </c>
      <c r="N163">
        <v>3.1677</v>
      </c>
      <c r="O163">
        <v>4.3399000000000001</v>
      </c>
      <c r="P163">
        <v>6.9896000000000003</v>
      </c>
      <c r="Q163">
        <v>4.5488</v>
      </c>
      <c r="R163">
        <v>3.1757</v>
      </c>
      <c r="S163">
        <v>3.3948999999999998</v>
      </c>
      <c r="T163">
        <v>2.7361</v>
      </c>
      <c r="U163">
        <v>1.6837</v>
      </c>
      <c r="V163">
        <v>-1.5979000000000001</v>
      </c>
      <c r="W163">
        <v>0.13669999999999999</v>
      </c>
      <c r="X163">
        <v>2.0728</v>
      </c>
      <c r="Y163">
        <v>1.6419999999999999</v>
      </c>
      <c r="Z163">
        <v>4.3513999999999999</v>
      </c>
      <c r="AB163">
        <v>0.36</v>
      </c>
      <c r="AC163">
        <v>2.3199999999999998</v>
      </c>
      <c r="AD163">
        <v>1.51</v>
      </c>
      <c r="AF163">
        <v>0.4</v>
      </c>
      <c r="AH163">
        <f t="shared" si="85"/>
        <v>5.2211999999999996</v>
      </c>
      <c r="AI163">
        <f t="shared" si="85"/>
        <v>3.024</v>
      </c>
      <c r="AJ163">
        <f t="shared" si="85"/>
        <v>1.6274000000000002</v>
      </c>
      <c r="AK163">
        <f t="shared" si="85"/>
        <v>1.8391000000000002</v>
      </c>
      <c r="AL163">
        <f t="shared" si="85"/>
        <v>2.7621000000000002</v>
      </c>
      <c r="AM163">
        <f t="shared" si="85"/>
        <v>2.6372</v>
      </c>
      <c r="AN163">
        <f t="shared" si="85"/>
        <v>3.0739000000000001</v>
      </c>
      <c r="AO163">
        <f t="shared" si="85"/>
        <v>2.2928000000000002</v>
      </c>
      <c r="AP163">
        <f t="shared" si="114"/>
        <v>3.7406000000000001</v>
      </c>
      <c r="AQ163">
        <f t="shared" si="114"/>
        <v>4.7654999999999994</v>
      </c>
      <c r="AR163">
        <f t="shared" si="114"/>
        <v>3.3461000000000003</v>
      </c>
      <c r="AS163">
        <f t="shared" si="114"/>
        <v>3.0009000000000001</v>
      </c>
      <c r="AT163">
        <f t="shared" si="114"/>
        <v>2.7677</v>
      </c>
      <c r="AU163">
        <f t="shared" si="114"/>
        <v>3.9399000000000002</v>
      </c>
      <c r="AV163">
        <f t="shared" si="114"/>
        <v>6.5895999999999999</v>
      </c>
      <c r="AW163">
        <f t="shared" si="114"/>
        <v>4.1487999999999996</v>
      </c>
      <c r="AX163">
        <f t="shared" si="114"/>
        <v>2.7757000000000001</v>
      </c>
      <c r="AY163">
        <f t="shared" si="114"/>
        <v>2.9948999999999999</v>
      </c>
      <c r="AZ163">
        <f t="shared" si="114"/>
        <v>2.3361000000000001</v>
      </c>
      <c r="BA163">
        <f t="shared" si="78"/>
        <v>1.2837000000000001</v>
      </c>
      <c r="BB163">
        <f t="shared" si="78"/>
        <v>-1.9979</v>
      </c>
      <c r="BC163">
        <f t="shared" si="78"/>
        <v>-0.26330000000000003</v>
      </c>
      <c r="BD163">
        <f t="shared" si="78"/>
        <v>1.6728000000000001</v>
      </c>
      <c r="BE163">
        <f t="shared" si="78"/>
        <v>1.242</v>
      </c>
      <c r="BF163">
        <f t="shared" si="78"/>
        <v>3.9514</v>
      </c>
      <c r="BH163">
        <f t="shared" si="86"/>
        <v>3.5757310824270339</v>
      </c>
      <c r="BJ163" s="3">
        <f t="shared" si="113"/>
        <v>5.0303660341565646</v>
      </c>
      <c r="BK163" s="3">
        <f t="shared" si="113"/>
        <v>2.4005318473174384</v>
      </c>
      <c r="BL163" s="3">
        <f t="shared" si="112"/>
        <v>0.93317945830955251</v>
      </c>
      <c r="BM163" s="3">
        <f t="shared" si="112"/>
        <v>0.98804045419583275</v>
      </c>
      <c r="BN163" s="3">
        <f t="shared" si="112"/>
        <v>1.7401439115778239</v>
      </c>
      <c r="BO163" s="3">
        <f t="shared" si="112"/>
        <v>2.3538105071398641</v>
      </c>
      <c r="BP163" s="3">
        <f t="shared" si="112"/>
        <v>2.4974301840881967</v>
      </c>
      <c r="BQ163" s="3">
        <f t="shared" si="112"/>
        <v>1.4771407207402545</v>
      </c>
      <c r="BR163" s="3">
        <f t="shared" si="112"/>
        <v>2.8506050168164587</v>
      </c>
      <c r="BS163" s="3">
        <f t="shared" si="112"/>
        <v>3.7484414267750723</v>
      </c>
      <c r="BT163" s="3">
        <f t="shared" si="112"/>
        <v>3.0012679023894737</v>
      </c>
      <c r="BU163" s="3">
        <f t="shared" si="82"/>
        <v>2.367920486522852</v>
      </c>
      <c r="BV163" s="3">
        <f t="shared" si="82"/>
        <v>2.1124768761382406</v>
      </c>
      <c r="BW163" s="3">
        <f t="shared" si="82"/>
        <v>3.1139451975673875</v>
      </c>
      <c r="BX163" s="3">
        <f t="shared" si="82"/>
        <v>5.6336490358194959</v>
      </c>
      <c r="BY163" s="3">
        <f t="shared" si="82"/>
        <v>3.7717052896401522</v>
      </c>
      <c r="BZ163" s="3">
        <f t="shared" si="81"/>
        <v>2.4232213207494016</v>
      </c>
      <c r="CA163" s="3">
        <f t="shared" si="81"/>
        <v>2.4209841906780869</v>
      </c>
      <c r="CB163" s="3">
        <f t="shared" si="81"/>
        <v>1.5630478537676036</v>
      </c>
      <c r="CC163" s="3">
        <f t="shared" si="80"/>
        <v>0.4024385247018224</v>
      </c>
      <c r="CD163" s="3">
        <f t="shared" si="80"/>
        <v>-2.2616044175685284</v>
      </c>
      <c r="CE163" s="3">
        <f t="shared" si="80"/>
        <v>-0.58881677362406903</v>
      </c>
      <c r="CF163" s="3">
        <f t="shared" si="80"/>
        <v>1.3471088878160513</v>
      </c>
      <c r="CG163" s="3">
        <f t="shared" si="80"/>
        <v>0.74493071050740212</v>
      </c>
      <c r="CH163" s="3">
        <f t="shared" si="80"/>
        <v>3.3671882178996619</v>
      </c>
      <c r="CI163" s="3"/>
      <c r="CJ163" s="3">
        <f t="shared" si="87"/>
        <v>5.0303660341565646</v>
      </c>
      <c r="CK163" s="3">
        <f t="shared" si="88"/>
        <v>2.400531847317438</v>
      </c>
      <c r="CL163" s="3">
        <f t="shared" si="89"/>
        <v>0.93317945830955329</v>
      </c>
      <c r="CM163" s="3">
        <f t="shared" si="90"/>
        <v>0.9880404541958332</v>
      </c>
      <c r="CN163" s="3">
        <f t="shared" si="91"/>
        <v>1.7401439115778228</v>
      </c>
      <c r="CO163" s="3">
        <f t="shared" si="92"/>
        <v>2.3538105071398641</v>
      </c>
      <c r="CP163" s="3">
        <f t="shared" si="93"/>
        <v>2.4974301840881976</v>
      </c>
      <c r="CQ163" s="3">
        <f t="shared" si="94"/>
        <v>1.4771407207402545</v>
      </c>
      <c r="CR163" s="3">
        <f t="shared" si="95"/>
        <v>2.8506050168164587</v>
      </c>
      <c r="CS163" s="3">
        <f t="shared" si="96"/>
        <v>3.748441426775071</v>
      </c>
      <c r="CT163" s="3">
        <f t="shared" si="97"/>
        <v>3.0012679023894737</v>
      </c>
      <c r="CU163" s="3">
        <f t="shared" si="98"/>
        <v>2.3679204865228525</v>
      </c>
      <c r="CV163" s="3">
        <f t="shared" si="99"/>
        <v>2.1124768761382406</v>
      </c>
      <c r="CW163" s="3">
        <f t="shared" si="100"/>
        <v>3.113945197567388</v>
      </c>
      <c r="CX163" s="3">
        <f t="shared" si="101"/>
        <v>5.6336490358194968</v>
      </c>
      <c r="CY163" s="3">
        <f t="shared" si="102"/>
        <v>3.7717052896401522</v>
      </c>
      <c r="CZ163" s="3">
        <f t="shared" si="103"/>
        <v>2.4232213207494016</v>
      </c>
      <c r="DA163" s="3">
        <f t="shared" si="104"/>
        <v>2.4209841906780873</v>
      </c>
      <c r="DB163" s="3">
        <f t="shared" si="105"/>
        <v>1.5630478537676038</v>
      </c>
      <c r="DC163" s="3">
        <f t="shared" si="106"/>
        <v>0.40243852470182151</v>
      </c>
      <c r="DD163" s="3">
        <f t="shared" si="107"/>
        <v>-2.2616044175685284</v>
      </c>
      <c r="DE163" s="3">
        <f t="shared" si="108"/>
        <v>-0.58881677362406881</v>
      </c>
      <c r="DF163" s="3">
        <f t="shared" si="109"/>
        <v>1.3471088878160511</v>
      </c>
      <c r="DG163" s="3">
        <f t="shared" si="110"/>
        <v>0.74493071050740212</v>
      </c>
      <c r="DH163" s="3">
        <f t="shared" si="111"/>
        <v>3.3671882178996624</v>
      </c>
      <c r="DI163" s="3"/>
    </row>
    <row r="164" spans="1:113" x14ac:dyDescent="0.4">
      <c r="A164" s="18">
        <v>197612</v>
      </c>
      <c r="B164">
        <v>10.8058</v>
      </c>
      <c r="C164">
        <v>9.5670999999999999</v>
      </c>
      <c r="D164">
        <v>9.8406000000000002</v>
      </c>
      <c r="E164">
        <v>10.907</v>
      </c>
      <c r="F164">
        <v>10.0219</v>
      </c>
      <c r="G164">
        <v>9.0847999999999995</v>
      </c>
      <c r="H164">
        <v>9.2614999999999998</v>
      </c>
      <c r="I164">
        <v>9.3620000000000001</v>
      </c>
      <c r="J164">
        <v>9.5652000000000008</v>
      </c>
      <c r="K164">
        <v>11.2357</v>
      </c>
      <c r="L164">
        <v>5.7953000000000001</v>
      </c>
      <c r="M164">
        <v>9.4573</v>
      </c>
      <c r="N164">
        <v>8.7388999999999992</v>
      </c>
      <c r="O164">
        <v>8.4907000000000004</v>
      </c>
      <c r="P164">
        <v>8.0463000000000005</v>
      </c>
      <c r="Q164">
        <v>6.1818999999999997</v>
      </c>
      <c r="R164">
        <v>6.9840999999999998</v>
      </c>
      <c r="S164">
        <v>7.4301000000000004</v>
      </c>
      <c r="T164">
        <v>9.0411000000000001</v>
      </c>
      <c r="U164">
        <v>9.5147999999999993</v>
      </c>
      <c r="V164">
        <v>3.8567</v>
      </c>
      <c r="W164">
        <v>7.2915999999999999</v>
      </c>
      <c r="X164">
        <v>5.6508000000000003</v>
      </c>
      <c r="Y164">
        <v>7.6132</v>
      </c>
      <c r="Z164">
        <v>7.5952000000000002</v>
      </c>
      <c r="AB164">
        <v>5.65</v>
      </c>
      <c r="AC164">
        <v>3.03</v>
      </c>
      <c r="AD164">
        <v>2.27</v>
      </c>
      <c r="AF164">
        <v>0.4</v>
      </c>
      <c r="AH164">
        <f t="shared" si="85"/>
        <v>10.405799999999999</v>
      </c>
      <c r="AI164">
        <f t="shared" si="85"/>
        <v>9.1670999999999996</v>
      </c>
      <c r="AJ164">
        <f t="shared" si="85"/>
        <v>9.4405999999999999</v>
      </c>
      <c r="AK164">
        <f t="shared" si="85"/>
        <v>10.507</v>
      </c>
      <c r="AL164">
        <f t="shared" si="85"/>
        <v>9.6219000000000001</v>
      </c>
      <c r="AM164">
        <f t="shared" si="85"/>
        <v>8.6847999999999992</v>
      </c>
      <c r="AN164">
        <f t="shared" si="85"/>
        <v>8.8614999999999995</v>
      </c>
      <c r="AO164">
        <f t="shared" si="85"/>
        <v>8.9619999999999997</v>
      </c>
      <c r="AP164">
        <f t="shared" si="114"/>
        <v>9.1652000000000005</v>
      </c>
      <c r="AQ164">
        <f t="shared" si="114"/>
        <v>10.835699999999999</v>
      </c>
      <c r="AR164">
        <f t="shared" si="114"/>
        <v>5.3952999999999998</v>
      </c>
      <c r="AS164">
        <f t="shared" si="114"/>
        <v>9.0572999999999997</v>
      </c>
      <c r="AT164">
        <f t="shared" si="114"/>
        <v>8.3388999999999989</v>
      </c>
      <c r="AU164">
        <f t="shared" si="114"/>
        <v>8.0907</v>
      </c>
      <c r="AV164">
        <f t="shared" si="114"/>
        <v>7.6463000000000001</v>
      </c>
      <c r="AW164">
        <f t="shared" si="114"/>
        <v>5.7818999999999994</v>
      </c>
      <c r="AX164">
        <f t="shared" si="114"/>
        <v>6.5840999999999994</v>
      </c>
      <c r="AY164">
        <f t="shared" si="114"/>
        <v>7.0301</v>
      </c>
      <c r="AZ164">
        <f t="shared" si="114"/>
        <v>8.6410999999999998</v>
      </c>
      <c r="BA164">
        <f t="shared" si="78"/>
        <v>9.1147999999999989</v>
      </c>
      <c r="BB164">
        <f t="shared" si="78"/>
        <v>3.4567000000000001</v>
      </c>
      <c r="BC164">
        <f t="shared" si="78"/>
        <v>6.8915999999999995</v>
      </c>
      <c r="BD164">
        <f t="shared" si="78"/>
        <v>5.2507999999999999</v>
      </c>
      <c r="BE164">
        <f t="shared" si="78"/>
        <v>7.2131999999999996</v>
      </c>
      <c r="BF164">
        <f t="shared" si="78"/>
        <v>7.1951999999999998</v>
      </c>
      <c r="BH164">
        <f t="shared" si="86"/>
        <v>3.285606245927009</v>
      </c>
      <c r="BJ164" s="3">
        <f t="shared" si="113"/>
        <v>2.6879864671812399</v>
      </c>
      <c r="BK164" s="3">
        <f t="shared" si="113"/>
        <v>1.9558100229463502</v>
      </c>
      <c r="BL164" s="3">
        <f t="shared" si="112"/>
        <v>2.6383432352861291</v>
      </c>
      <c r="BM164" s="3">
        <f t="shared" si="112"/>
        <v>3.9821506835353695</v>
      </c>
      <c r="BN164" s="3">
        <f t="shared" si="112"/>
        <v>2.7755044073345223</v>
      </c>
      <c r="BO164" s="3">
        <f t="shared" si="112"/>
        <v>0.85233071994201559</v>
      </c>
      <c r="BP164" s="3">
        <f t="shared" si="112"/>
        <v>1.762107623198947</v>
      </c>
      <c r="BQ164" s="3">
        <f t="shared" si="112"/>
        <v>2.2535862104749222</v>
      </c>
      <c r="BR164" s="3">
        <f t="shared" si="112"/>
        <v>2.8218964079423587</v>
      </c>
      <c r="BS164" s="3">
        <f t="shared" si="112"/>
        <v>3.8644280520689298</v>
      </c>
      <c r="BT164" s="3">
        <f t="shared" si="112"/>
        <v>-2.1194895816871275</v>
      </c>
      <c r="BU164" s="3">
        <f t="shared" si="82"/>
        <v>2.2768918012509758</v>
      </c>
      <c r="BV164" s="3">
        <f t="shared" si="82"/>
        <v>2.2195018423324058</v>
      </c>
      <c r="BW164" s="3">
        <f t="shared" si="82"/>
        <v>2.1105251344113194</v>
      </c>
      <c r="BX164" s="3">
        <f t="shared" si="82"/>
        <v>1.0427844376093907</v>
      </c>
      <c r="BY164" s="3">
        <f t="shared" si="82"/>
        <v>-1.0690576769778799</v>
      </c>
      <c r="BZ164" s="3">
        <f t="shared" si="81"/>
        <v>0.26630247339952362</v>
      </c>
      <c r="CA164" s="3">
        <f t="shared" si="81"/>
        <v>0.9812059766350858</v>
      </c>
      <c r="CB164" s="3">
        <f t="shared" si="81"/>
        <v>2.7076522226271402</v>
      </c>
      <c r="CC164" s="3">
        <f t="shared" si="80"/>
        <v>2.5257841732006288</v>
      </c>
      <c r="CD164" s="3">
        <f t="shared" si="80"/>
        <v>-2.1206044268087534</v>
      </c>
      <c r="CE164" s="3">
        <f t="shared" si="80"/>
        <v>1.373027767625369</v>
      </c>
      <c r="CF164" s="3">
        <f t="shared" si="80"/>
        <v>0.3509062570875594</v>
      </c>
      <c r="CG164" s="3">
        <f t="shared" si="80"/>
        <v>2.2929525793531464</v>
      </c>
      <c r="CH164" s="3">
        <f t="shared" si="80"/>
        <v>2.014538437235518</v>
      </c>
      <c r="CI164" s="3"/>
      <c r="CJ164" s="3">
        <f t="shared" si="87"/>
        <v>2.6879864671812399</v>
      </c>
      <c r="CK164" s="3">
        <f t="shared" si="88"/>
        <v>1.95581002294635</v>
      </c>
      <c r="CL164" s="3">
        <f t="shared" si="89"/>
        <v>2.63834323528613</v>
      </c>
      <c r="CM164" s="3">
        <f t="shared" si="90"/>
        <v>3.9821506835353699</v>
      </c>
      <c r="CN164" s="3">
        <f t="shared" si="91"/>
        <v>2.7755044073345214</v>
      </c>
      <c r="CO164" s="3">
        <f t="shared" si="92"/>
        <v>0.85233071994201559</v>
      </c>
      <c r="CP164" s="3">
        <f t="shared" si="93"/>
        <v>1.7621076231989479</v>
      </c>
      <c r="CQ164" s="3">
        <f t="shared" si="94"/>
        <v>2.2535862104749222</v>
      </c>
      <c r="CR164" s="3">
        <f t="shared" si="95"/>
        <v>2.8218964079423587</v>
      </c>
      <c r="CS164" s="3">
        <f t="shared" si="96"/>
        <v>3.8644280520689285</v>
      </c>
      <c r="CT164" s="3">
        <f t="shared" si="97"/>
        <v>-2.1194895816871275</v>
      </c>
      <c r="CU164" s="3">
        <f t="shared" si="98"/>
        <v>2.2768918012509762</v>
      </c>
      <c r="CV164" s="3">
        <f t="shared" si="99"/>
        <v>2.2195018423324058</v>
      </c>
      <c r="CW164" s="3">
        <f t="shared" si="100"/>
        <v>2.1105251344113198</v>
      </c>
      <c r="CX164" s="3">
        <f t="shared" si="101"/>
        <v>1.0427844376093915</v>
      </c>
      <c r="CY164" s="3">
        <f t="shared" si="102"/>
        <v>-1.0690576769778799</v>
      </c>
      <c r="CZ164" s="3">
        <f t="shared" si="103"/>
        <v>0.26630247339952373</v>
      </c>
      <c r="DA164" s="3">
        <f t="shared" si="104"/>
        <v>0.98120597663508613</v>
      </c>
      <c r="DB164" s="3">
        <f t="shared" si="105"/>
        <v>2.7076522226271402</v>
      </c>
      <c r="DC164" s="3">
        <f t="shared" si="106"/>
        <v>2.5257841732006279</v>
      </c>
      <c r="DD164" s="3">
        <f t="shared" si="107"/>
        <v>-2.1206044268087534</v>
      </c>
      <c r="DE164" s="3">
        <f t="shared" si="108"/>
        <v>1.3730277676253693</v>
      </c>
      <c r="DF164" s="3">
        <f t="shared" si="109"/>
        <v>0.35090625708755924</v>
      </c>
      <c r="DG164" s="3">
        <f t="shared" si="110"/>
        <v>2.2929525793531464</v>
      </c>
      <c r="DH164" s="3">
        <f t="shared" si="111"/>
        <v>2.0145384372355184</v>
      </c>
      <c r="DI164" s="3"/>
    </row>
    <row r="165" spans="1:113" x14ac:dyDescent="0.4">
      <c r="A165" s="18">
        <v>197701</v>
      </c>
      <c r="B165">
        <v>2.9531000000000001</v>
      </c>
      <c r="C165">
        <v>4.2587000000000002</v>
      </c>
      <c r="D165">
        <v>2.8191999999999999</v>
      </c>
      <c r="E165">
        <v>4.3582000000000001</v>
      </c>
      <c r="F165">
        <v>5.7074999999999996</v>
      </c>
      <c r="G165">
        <v>-0.52839999999999998</v>
      </c>
      <c r="H165">
        <v>2.4315000000000002</v>
      </c>
      <c r="I165">
        <v>-7.8100000000000003E-2</v>
      </c>
      <c r="J165">
        <v>2.1617000000000002</v>
      </c>
      <c r="K165">
        <v>3.2833000000000001</v>
      </c>
      <c r="L165">
        <v>-2.2608000000000001</v>
      </c>
      <c r="M165">
        <v>-0.17499999999999999</v>
      </c>
      <c r="N165">
        <v>1.0295000000000001</v>
      </c>
      <c r="O165">
        <v>0.94040000000000001</v>
      </c>
      <c r="P165">
        <v>0.63319999999999999</v>
      </c>
      <c r="Q165">
        <v>-4.5023</v>
      </c>
      <c r="R165">
        <v>-2.6859000000000002</v>
      </c>
      <c r="S165">
        <v>-2.4784999999999999</v>
      </c>
      <c r="T165">
        <v>-0.66610000000000003</v>
      </c>
      <c r="U165">
        <v>1.6005</v>
      </c>
      <c r="V165">
        <v>-7.8411999999999997</v>
      </c>
      <c r="W165">
        <v>-3.3359000000000001</v>
      </c>
      <c r="X165">
        <v>-0.95609999999999995</v>
      </c>
      <c r="Y165">
        <v>-1.3838999999999999</v>
      </c>
      <c r="Z165">
        <v>-0.15049999999999999</v>
      </c>
      <c r="AB165">
        <v>-4.05</v>
      </c>
      <c r="AC165">
        <v>4.76</v>
      </c>
      <c r="AD165">
        <v>4.2699999999999996</v>
      </c>
      <c r="AF165">
        <v>0.36</v>
      </c>
      <c r="AH165">
        <f t="shared" si="85"/>
        <v>2.5931000000000002</v>
      </c>
      <c r="AI165">
        <f t="shared" si="85"/>
        <v>3.8987000000000003</v>
      </c>
      <c r="AJ165">
        <f t="shared" si="85"/>
        <v>2.4592000000000001</v>
      </c>
      <c r="AK165">
        <f t="shared" si="85"/>
        <v>3.9982000000000002</v>
      </c>
      <c r="AL165">
        <f t="shared" si="85"/>
        <v>5.3474999999999993</v>
      </c>
      <c r="AM165">
        <f t="shared" si="85"/>
        <v>-0.88839999999999997</v>
      </c>
      <c r="AN165">
        <f t="shared" si="85"/>
        <v>2.0715000000000003</v>
      </c>
      <c r="AO165">
        <f t="shared" si="85"/>
        <v>-0.43809999999999999</v>
      </c>
      <c r="AP165">
        <f t="shared" si="114"/>
        <v>1.8017000000000003</v>
      </c>
      <c r="AQ165">
        <f t="shared" si="114"/>
        <v>2.9233000000000002</v>
      </c>
      <c r="AR165">
        <f t="shared" si="114"/>
        <v>-2.6208</v>
      </c>
      <c r="AS165">
        <f t="shared" si="114"/>
        <v>-0.53499999999999992</v>
      </c>
      <c r="AT165">
        <f t="shared" si="114"/>
        <v>0.6695000000000001</v>
      </c>
      <c r="AU165">
        <f t="shared" si="114"/>
        <v>0.58040000000000003</v>
      </c>
      <c r="AV165">
        <f t="shared" si="114"/>
        <v>0.2732</v>
      </c>
      <c r="AW165">
        <f t="shared" si="114"/>
        <v>-4.8623000000000003</v>
      </c>
      <c r="AX165">
        <f t="shared" si="114"/>
        <v>-3.0459000000000001</v>
      </c>
      <c r="AY165">
        <f t="shared" si="114"/>
        <v>-2.8384999999999998</v>
      </c>
      <c r="AZ165">
        <f t="shared" si="114"/>
        <v>-1.0261</v>
      </c>
      <c r="BA165">
        <f t="shared" si="78"/>
        <v>1.2404999999999999</v>
      </c>
      <c r="BB165">
        <f t="shared" si="78"/>
        <v>-8.2012</v>
      </c>
      <c r="BC165">
        <f t="shared" si="78"/>
        <v>-3.6959</v>
      </c>
      <c r="BD165">
        <f t="shared" si="78"/>
        <v>-1.3161</v>
      </c>
      <c r="BE165">
        <f t="shared" si="78"/>
        <v>-1.7439</v>
      </c>
      <c r="BF165">
        <f t="shared" si="78"/>
        <v>-0.51049999999999995</v>
      </c>
      <c r="BH165">
        <f t="shared" si="86"/>
        <v>3.8208913801784665</v>
      </c>
      <c r="BJ165" s="3">
        <f t="shared" si="113"/>
        <v>8.6771204557749346</v>
      </c>
      <c r="BK165" s="3">
        <f t="shared" si="113"/>
        <v>8.7671589258574194</v>
      </c>
      <c r="BL165" s="3">
        <f t="shared" si="112"/>
        <v>6.8569340412080946</v>
      </c>
      <c r="BM165" s="3">
        <f t="shared" si="112"/>
        <v>7.8770861798314922</v>
      </c>
      <c r="BN165" s="3">
        <f t="shared" si="112"/>
        <v>9.1810785455500259</v>
      </c>
      <c r="BO165" s="3">
        <f t="shared" si="112"/>
        <v>5.1214887418359902</v>
      </c>
      <c r="BP165" s="3">
        <f t="shared" si="112"/>
        <v>6.9328540959070217</v>
      </c>
      <c r="BQ165" s="3">
        <f t="shared" si="112"/>
        <v>3.6587260497138101</v>
      </c>
      <c r="BR165" s="3">
        <f t="shared" si="112"/>
        <v>5.4578469761992139</v>
      </c>
      <c r="BS165" s="3">
        <f t="shared" si="112"/>
        <v>6.8699618393372814</v>
      </c>
      <c r="BT165" s="3">
        <f t="shared" si="112"/>
        <v>3.0115914382642943</v>
      </c>
      <c r="BU165" s="3">
        <f t="shared" si="82"/>
        <v>3.9568145322788002</v>
      </c>
      <c r="BV165" s="3">
        <f t="shared" si="82"/>
        <v>4.5694776132051071</v>
      </c>
      <c r="BW165" s="3">
        <f t="shared" si="82"/>
        <v>4.051252471389363</v>
      </c>
      <c r="BX165" s="3">
        <f t="shared" si="82"/>
        <v>4.0253321885806601</v>
      </c>
      <c r="BY165" s="3">
        <f t="shared" si="82"/>
        <v>0.1575307495239926</v>
      </c>
      <c r="BZ165" s="3">
        <f t="shared" si="81"/>
        <v>1.5745997927367266</v>
      </c>
      <c r="CA165" s="3">
        <f t="shared" si="81"/>
        <v>1.151790981591061</v>
      </c>
      <c r="CB165" s="3">
        <f t="shared" si="81"/>
        <v>2.5028033799168359</v>
      </c>
      <c r="CC165" s="3">
        <f t="shared" si="80"/>
        <v>5.1174987685808873</v>
      </c>
      <c r="CD165" s="3">
        <f t="shared" si="80"/>
        <v>-4.0352303077860352</v>
      </c>
      <c r="CE165" s="3">
        <f t="shared" si="80"/>
        <v>0.3077655653343383</v>
      </c>
      <c r="CF165" s="3">
        <f t="shared" si="80"/>
        <v>2.1714855610698591</v>
      </c>
      <c r="CG165" s="3">
        <f t="shared" si="80"/>
        <v>1.446406052358113</v>
      </c>
      <c r="CH165" s="3">
        <f t="shared" si="80"/>
        <v>2.7371111919504885</v>
      </c>
      <c r="CI165" s="3"/>
      <c r="CJ165" s="3">
        <f t="shared" si="87"/>
        <v>8.6771204557749346</v>
      </c>
      <c r="CK165" s="3">
        <f t="shared" si="88"/>
        <v>8.7671589258574194</v>
      </c>
      <c r="CL165" s="3">
        <f t="shared" si="89"/>
        <v>6.8569340412080955</v>
      </c>
      <c r="CM165" s="3">
        <f t="shared" si="90"/>
        <v>7.8770861798314931</v>
      </c>
      <c r="CN165" s="3">
        <f t="shared" si="91"/>
        <v>9.1810785455500241</v>
      </c>
      <c r="CO165" s="3">
        <f t="shared" si="92"/>
        <v>5.1214887418359902</v>
      </c>
      <c r="CP165" s="3">
        <f t="shared" si="93"/>
        <v>6.9328540959070226</v>
      </c>
      <c r="CQ165" s="3">
        <f t="shared" si="94"/>
        <v>3.6587260497138101</v>
      </c>
      <c r="CR165" s="3">
        <f t="shared" si="95"/>
        <v>5.4578469761992139</v>
      </c>
      <c r="CS165" s="3">
        <f t="shared" si="96"/>
        <v>6.8699618393372797</v>
      </c>
      <c r="CT165" s="3">
        <f t="shared" si="97"/>
        <v>3.0115914382642943</v>
      </c>
      <c r="CU165" s="3">
        <f t="shared" si="98"/>
        <v>3.9568145322788006</v>
      </c>
      <c r="CV165" s="3">
        <f t="shared" si="99"/>
        <v>4.5694776132051071</v>
      </c>
      <c r="CW165" s="3">
        <f t="shared" si="100"/>
        <v>4.051252471389363</v>
      </c>
      <c r="CX165" s="3">
        <f t="shared" si="101"/>
        <v>4.025332188580661</v>
      </c>
      <c r="CY165" s="3">
        <f t="shared" si="102"/>
        <v>0.1575307495239926</v>
      </c>
      <c r="CZ165" s="3">
        <f t="shared" si="103"/>
        <v>1.5745997927367268</v>
      </c>
      <c r="DA165" s="3">
        <f t="shared" si="104"/>
        <v>1.1517909815910612</v>
      </c>
      <c r="DB165" s="3">
        <f t="shared" si="105"/>
        <v>2.5028033799168359</v>
      </c>
      <c r="DC165" s="3">
        <f t="shared" si="106"/>
        <v>5.1174987685808864</v>
      </c>
      <c r="DD165" s="3">
        <f t="shared" si="107"/>
        <v>-4.0352303077860352</v>
      </c>
      <c r="DE165" s="3">
        <f t="shared" si="108"/>
        <v>0.30776556533433858</v>
      </c>
      <c r="DF165" s="3">
        <f t="shared" si="109"/>
        <v>2.1714855610698591</v>
      </c>
      <c r="DG165" s="3">
        <f t="shared" si="110"/>
        <v>1.446406052358113</v>
      </c>
      <c r="DH165" s="3">
        <f t="shared" si="111"/>
        <v>2.7371111919504889</v>
      </c>
      <c r="DI165" s="3"/>
    </row>
    <row r="166" spans="1:113" x14ac:dyDescent="0.4">
      <c r="A166" s="18">
        <v>197702</v>
      </c>
      <c r="B166">
        <v>-0.4456</v>
      </c>
      <c r="C166">
        <v>-0.40179999999999999</v>
      </c>
      <c r="D166">
        <v>-0.20569999999999999</v>
      </c>
      <c r="E166">
        <v>-0.34329999999999999</v>
      </c>
      <c r="F166">
        <v>0.31330000000000002</v>
      </c>
      <c r="G166">
        <v>-1.7033</v>
      </c>
      <c r="H166">
        <v>-1.1859999999999999</v>
      </c>
      <c r="I166">
        <v>-0.28499999999999998</v>
      </c>
      <c r="J166">
        <v>-9.4200000000000006E-2</v>
      </c>
      <c r="K166">
        <v>-1.6307</v>
      </c>
      <c r="L166">
        <v>-4.1295999999999999</v>
      </c>
      <c r="M166">
        <v>-1.0626</v>
      </c>
      <c r="N166">
        <v>-2.3708</v>
      </c>
      <c r="O166">
        <v>0.37919999999999998</v>
      </c>
      <c r="P166">
        <v>-3.4733000000000001</v>
      </c>
      <c r="Q166">
        <v>-3.0404</v>
      </c>
      <c r="R166">
        <v>-1.8446</v>
      </c>
      <c r="S166">
        <v>-2.0081000000000002</v>
      </c>
      <c r="T166">
        <v>-1.4875</v>
      </c>
      <c r="U166">
        <v>-2.2099000000000002</v>
      </c>
      <c r="V166">
        <v>-1.2015</v>
      </c>
      <c r="W166">
        <v>-3.29</v>
      </c>
      <c r="X166">
        <v>-0.71730000000000005</v>
      </c>
      <c r="Y166">
        <v>-2.4426999999999999</v>
      </c>
      <c r="Z166">
        <v>-0.93389999999999995</v>
      </c>
      <c r="AB166">
        <v>-1.94</v>
      </c>
      <c r="AC166">
        <v>1.04</v>
      </c>
      <c r="AD166">
        <v>0.47</v>
      </c>
      <c r="AF166">
        <v>0.35</v>
      </c>
      <c r="AH166">
        <f t="shared" si="85"/>
        <v>-0.79559999999999997</v>
      </c>
      <c r="AI166">
        <f t="shared" si="85"/>
        <v>-0.75180000000000002</v>
      </c>
      <c r="AJ166">
        <f t="shared" si="85"/>
        <v>-0.55569999999999997</v>
      </c>
      <c r="AK166">
        <f t="shared" si="85"/>
        <v>-0.69330000000000003</v>
      </c>
      <c r="AL166">
        <f t="shared" si="85"/>
        <v>-3.6699999999999955E-2</v>
      </c>
      <c r="AM166">
        <f t="shared" si="85"/>
        <v>-2.0533000000000001</v>
      </c>
      <c r="AN166">
        <f t="shared" si="85"/>
        <v>-1.536</v>
      </c>
      <c r="AO166">
        <f t="shared" si="85"/>
        <v>-0.63500000000000001</v>
      </c>
      <c r="AP166">
        <f t="shared" si="114"/>
        <v>-0.44419999999999998</v>
      </c>
      <c r="AQ166">
        <f t="shared" si="114"/>
        <v>-1.9807000000000001</v>
      </c>
      <c r="AR166">
        <f t="shared" si="114"/>
        <v>-4.4795999999999996</v>
      </c>
      <c r="AS166">
        <f t="shared" si="114"/>
        <v>-1.4125999999999999</v>
      </c>
      <c r="AT166">
        <f t="shared" si="114"/>
        <v>-2.7208000000000001</v>
      </c>
      <c r="AU166">
        <f t="shared" si="114"/>
        <v>2.9200000000000004E-2</v>
      </c>
      <c r="AV166">
        <f t="shared" si="114"/>
        <v>-3.8233000000000001</v>
      </c>
      <c r="AW166">
        <f t="shared" si="114"/>
        <v>-3.3904000000000001</v>
      </c>
      <c r="AX166">
        <f t="shared" si="114"/>
        <v>-2.1945999999999999</v>
      </c>
      <c r="AY166">
        <f t="shared" si="114"/>
        <v>-2.3581000000000003</v>
      </c>
      <c r="AZ166">
        <f t="shared" si="114"/>
        <v>-1.8374999999999999</v>
      </c>
      <c r="BA166">
        <f t="shared" si="78"/>
        <v>-2.5599000000000003</v>
      </c>
      <c r="BB166">
        <f t="shared" si="78"/>
        <v>-1.5514999999999999</v>
      </c>
      <c r="BC166">
        <f t="shared" si="78"/>
        <v>-3.64</v>
      </c>
      <c r="BD166">
        <f t="shared" si="78"/>
        <v>-1.0672999999999999</v>
      </c>
      <c r="BE166">
        <f t="shared" si="78"/>
        <v>-2.7927</v>
      </c>
      <c r="BF166">
        <f t="shared" si="78"/>
        <v>-1.2839</v>
      </c>
      <c r="BH166">
        <f t="shared" si="86"/>
        <v>-0.61856029541079804</v>
      </c>
      <c r="BJ166" s="3">
        <f t="shared" si="113"/>
        <v>2.2861658458849665</v>
      </c>
      <c r="BK166" s="3">
        <f t="shared" si="113"/>
        <v>1.4890022057396506</v>
      </c>
      <c r="BL166" s="3">
        <f t="shared" si="112"/>
        <v>1.4057473813632142</v>
      </c>
      <c r="BM166" s="3">
        <f t="shared" si="112"/>
        <v>0.92250557187429449</v>
      </c>
      <c r="BN166" s="3">
        <f t="shared" si="112"/>
        <v>1.473708913422737</v>
      </c>
      <c r="BO166" s="3">
        <f t="shared" si="112"/>
        <v>0.94551911026936253</v>
      </c>
      <c r="BP166" s="3">
        <f t="shared" si="112"/>
        <v>0.72358347143134782</v>
      </c>
      <c r="BQ166" s="3">
        <f t="shared" si="112"/>
        <v>1.1114078991164853</v>
      </c>
      <c r="BR166" s="3">
        <f t="shared" si="112"/>
        <v>1.0368087598051972</v>
      </c>
      <c r="BS166" s="3">
        <f t="shared" si="112"/>
        <v>-0.40897014943964827</v>
      </c>
      <c r="BT166" s="3">
        <f t="shared" si="112"/>
        <v>-1.7070592784467871</v>
      </c>
      <c r="BU166" s="3">
        <f t="shared" si="82"/>
        <v>0.62721556707584103</v>
      </c>
      <c r="BV166" s="3">
        <f t="shared" si="82"/>
        <v>-1.0002948482940062</v>
      </c>
      <c r="BW166" s="3">
        <f t="shared" si="82"/>
        <v>1.4442104424178508</v>
      </c>
      <c r="BX166" s="3">
        <f t="shared" si="82"/>
        <v>-2.3237880953935024</v>
      </c>
      <c r="BY166" s="3">
        <f t="shared" si="82"/>
        <v>-0.95277168139548607</v>
      </c>
      <c r="BZ166" s="3">
        <f t="shared" si="81"/>
        <v>4.6538210901521548E-2</v>
      </c>
      <c r="CA166" s="3">
        <f t="shared" si="81"/>
        <v>-0.55159049886843481</v>
      </c>
      <c r="CB166" s="3">
        <f t="shared" si="81"/>
        <v>-0.36690187182349976</v>
      </c>
      <c r="CC166" s="3">
        <f t="shared" si="80"/>
        <v>-0.95952914855852933</v>
      </c>
      <c r="CD166" s="3">
        <f t="shared" si="80"/>
        <v>0.49505645601417791</v>
      </c>
      <c r="CE166" s="3">
        <f t="shared" si="80"/>
        <v>-1.7076665741673036</v>
      </c>
      <c r="CF166" s="3">
        <f t="shared" si="80"/>
        <v>0.59579264030669954</v>
      </c>
      <c r="CG166" s="3">
        <f t="shared" si="80"/>
        <v>-1.3666483629037915</v>
      </c>
      <c r="CH166" s="3">
        <f t="shared" si="80"/>
        <v>0.1303446442753764</v>
      </c>
      <c r="CI166" s="3"/>
      <c r="CJ166" s="3">
        <f t="shared" si="87"/>
        <v>2.2861658458849665</v>
      </c>
      <c r="CK166" s="3">
        <f t="shared" si="88"/>
        <v>1.4890022057396504</v>
      </c>
      <c r="CL166" s="3">
        <f t="shared" si="89"/>
        <v>1.4057473813632149</v>
      </c>
      <c r="CM166" s="3">
        <f t="shared" si="90"/>
        <v>0.92250557187429494</v>
      </c>
      <c r="CN166" s="3">
        <f t="shared" si="91"/>
        <v>1.4737089134227359</v>
      </c>
      <c r="CO166" s="3">
        <f t="shared" si="92"/>
        <v>0.94551911026936253</v>
      </c>
      <c r="CP166" s="3">
        <f t="shared" si="93"/>
        <v>0.7235834714313486</v>
      </c>
      <c r="CQ166" s="3">
        <f t="shared" si="94"/>
        <v>1.1114078991164853</v>
      </c>
      <c r="CR166" s="3">
        <f t="shared" si="95"/>
        <v>1.0368087598051972</v>
      </c>
      <c r="CS166" s="3">
        <f t="shared" si="96"/>
        <v>-0.40897014943964977</v>
      </c>
      <c r="CT166" s="3">
        <f t="shared" si="97"/>
        <v>-1.7070592784467871</v>
      </c>
      <c r="CU166" s="3">
        <f t="shared" si="98"/>
        <v>0.62721556707584147</v>
      </c>
      <c r="CV166" s="3">
        <f t="shared" si="99"/>
        <v>-1.0002948482940064</v>
      </c>
      <c r="CW166" s="3">
        <f t="shared" si="100"/>
        <v>1.444210442417851</v>
      </c>
      <c r="CX166" s="3">
        <f t="shared" si="101"/>
        <v>-2.3237880953935015</v>
      </c>
      <c r="CY166" s="3">
        <f t="shared" si="102"/>
        <v>-0.95277168139548607</v>
      </c>
      <c r="CZ166" s="3">
        <f t="shared" si="103"/>
        <v>4.653821090152168E-2</v>
      </c>
      <c r="DA166" s="3">
        <f t="shared" si="104"/>
        <v>-0.55159049886843448</v>
      </c>
      <c r="DB166" s="3">
        <f t="shared" si="105"/>
        <v>-0.36690187182349959</v>
      </c>
      <c r="DC166" s="3">
        <f t="shared" si="106"/>
        <v>-0.95952914855853022</v>
      </c>
      <c r="DD166" s="3">
        <f t="shared" si="107"/>
        <v>0.49505645601417803</v>
      </c>
      <c r="DE166" s="3">
        <f t="shared" si="108"/>
        <v>-1.7076665741673034</v>
      </c>
      <c r="DF166" s="3">
        <f t="shared" si="109"/>
        <v>0.59579264030669943</v>
      </c>
      <c r="DG166" s="3">
        <f t="shared" si="110"/>
        <v>-1.3666483629037915</v>
      </c>
      <c r="DH166" s="3">
        <f t="shared" si="111"/>
        <v>0.13034464427537679</v>
      </c>
      <c r="DI166" s="3"/>
    </row>
    <row r="167" spans="1:113" x14ac:dyDescent="0.4">
      <c r="A167" s="18">
        <v>197703</v>
      </c>
      <c r="B167">
        <v>0.17419999999999999</v>
      </c>
      <c r="C167">
        <v>0.21859999999999999</v>
      </c>
      <c r="D167">
        <v>1.4517</v>
      </c>
      <c r="E167">
        <v>1.4069</v>
      </c>
      <c r="F167">
        <v>1.1583000000000001</v>
      </c>
      <c r="G167">
        <v>0.57740000000000002</v>
      </c>
      <c r="H167">
        <v>-0.70289999999999997</v>
      </c>
      <c r="I167">
        <v>1.4282999999999999</v>
      </c>
      <c r="J167">
        <v>-0.21540000000000001</v>
      </c>
      <c r="K167">
        <v>-0.5595</v>
      </c>
      <c r="L167">
        <v>-5.0099999999999999E-2</v>
      </c>
      <c r="M167">
        <v>1.3834</v>
      </c>
      <c r="N167">
        <v>-0.30349999999999999</v>
      </c>
      <c r="O167">
        <v>-4.7100000000000003E-2</v>
      </c>
      <c r="P167">
        <v>0.70079999999999998</v>
      </c>
      <c r="Q167">
        <v>-1.9827999999999999</v>
      </c>
      <c r="R167">
        <v>0.25669999999999998</v>
      </c>
      <c r="S167">
        <v>0.87660000000000005</v>
      </c>
      <c r="T167">
        <v>0.71499999999999997</v>
      </c>
      <c r="U167">
        <v>4.9322999999999997</v>
      </c>
      <c r="V167">
        <v>-1.6789000000000001</v>
      </c>
      <c r="W167">
        <v>-1.823</v>
      </c>
      <c r="X167">
        <v>-1.3181</v>
      </c>
      <c r="Y167">
        <v>-0.66259999999999997</v>
      </c>
      <c r="Z167">
        <v>0.22140000000000001</v>
      </c>
      <c r="AB167">
        <v>-1.37</v>
      </c>
      <c r="AC167">
        <v>1</v>
      </c>
      <c r="AD167">
        <v>1.0900000000000001</v>
      </c>
      <c r="AF167">
        <v>0.38</v>
      </c>
      <c r="AH167">
        <f t="shared" si="85"/>
        <v>-0.20580000000000001</v>
      </c>
      <c r="AI167">
        <f t="shared" si="85"/>
        <v>-0.16140000000000002</v>
      </c>
      <c r="AJ167">
        <f t="shared" si="85"/>
        <v>1.0716999999999999</v>
      </c>
      <c r="AK167">
        <f t="shared" si="85"/>
        <v>1.0268999999999999</v>
      </c>
      <c r="AL167">
        <f t="shared" si="85"/>
        <v>0.7783000000000001</v>
      </c>
      <c r="AM167">
        <f t="shared" si="85"/>
        <v>0.19740000000000002</v>
      </c>
      <c r="AN167">
        <f t="shared" si="85"/>
        <v>-1.0829</v>
      </c>
      <c r="AO167">
        <f t="shared" si="85"/>
        <v>1.0482999999999998</v>
      </c>
      <c r="AP167">
        <f t="shared" si="114"/>
        <v>-0.59540000000000004</v>
      </c>
      <c r="AQ167">
        <f t="shared" si="114"/>
        <v>-0.9395</v>
      </c>
      <c r="AR167">
        <f t="shared" si="114"/>
        <v>-0.43009999999999998</v>
      </c>
      <c r="AS167">
        <f t="shared" si="114"/>
        <v>1.0034000000000001</v>
      </c>
      <c r="AT167">
        <f t="shared" si="114"/>
        <v>-0.6835</v>
      </c>
      <c r="AU167">
        <f t="shared" si="114"/>
        <v>-0.42710000000000004</v>
      </c>
      <c r="AV167">
        <f t="shared" si="114"/>
        <v>0.32079999999999997</v>
      </c>
      <c r="AW167">
        <f t="shared" si="114"/>
        <v>-2.3628</v>
      </c>
      <c r="AX167">
        <f t="shared" si="114"/>
        <v>-0.12330000000000002</v>
      </c>
      <c r="AY167">
        <f t="shared" si="114"/>
        <v>0.49660000000000004</v>
      </c>
      <c r="AZ167">
        <f t="shared" si="114"/>
        <v>0.33499999999999996</v>
      </c>
      <c r="BA167">
        <f t="shared" si="78"/>
        <v>4.5522999999999998</v>
      </c>
      <c r="BB167">
        <f t="shared" si="78"/>
        <v>-2.0589</v>
      </c>
      <c r="BC167">
        <f t="shared" si="78"/>
        <v>-2.2029999999999998</v>
      </c>
      <c r="BD167">
        <f t="shared" si="78"/>
        <v>-1.6981000000000002</v>
      </c>
      <c r="BE167">
        <f t="shared" si="78"/>
        <v>-1.0426</v>
      </c>
      <c r="BF167">
        <f t="shared" si="78"/>
        <v>-0.15859999999999999</v>
      </c>
      <c r="BH167">
        <f t="shared" si="86"/>
        <v>1.0896420233638622</v>
      </c>
      <c r="BJ167" s="3">
        <f t="shared" si="113"/>
        <v>2.0649302403696672</v>
      </c>
      <c r="BK167" s="3">
        <f t="shared" si="113"/>
        <v>1.3695612908263199</v>
      </c>
      <c r="BL167" s="3">
        <f t="shared" si="112"/>
        <v>2.3750035917368719</v>
      </c>
      <c r="BM167" s="3">
        <f t="shared" si="112"/>
        <v>2.0313520427105018</v>
      </c>
      <c r="BN167" s="3">
        <f t="shared" si="112"/>
        <v>1.6611228042698676</v>
      </c>
      <c r="BO167" s="3">
        <f t="shared" si="112"/>
        <v>2.3828021955807484</v>
      </c>
      <c r="BP167" s="3">
        <f t="shared" si="112"/>
        <v>0.47383548282891486</v>
      </c>
      <c r="BQ167" s="3">
        <f t="shared" si="112"/>
        <v>2.1597608157797668</v>
      </c>
      <c r="BR167" s="3">
        <f t="shared" si="112"/>
        <v>0.29801218002103158</v>
      </c>
      <c r="BS167" s="3">
        <f t="shared" si="112"/>
        <v>-9.3394544646954181E-3</v>
      </c>
      <c r="BT167" s="3">
        <f t="shared" si="112"/>
        <v>1.5698744141952425</v>
      </c>
      <c r="BU167" s="3">
        <f t="shared" si="82"/>
        <v>2.3808272210257524</v>
      </c>
      <c r="BV167" s="3">
        <f t="shared" si="82"/>
        <v>0.44823770950007291</v>
      </c>
      <c r="BW167" s="3">
        <f t="shared" si="82"/>
        <v>0.43254079478099694</v>
      </c>
      <c r="BX167" s="3">
        <f t="shared" si="82"/>
        <v>1.2117841501679798</v>
      </c>
      <c r="BY167" s="3">
        <f t="shared" si="82"/>
        <v>-0.62273347553013214</v>
      </c>
      <c r="BZ167" s="3">
        <f t="shared" si="81"/>
        <v>1.475072285950779</v>
      </c>
      <c r="CA167" s="3">
        <f t="shared" si="81"/>
        <v>1.7131780111496164</v>
      </c>
      <c r="CB167" s="3">
        <f t="shared" si="81"/>
        <v>1.2495630601708172</v>
      </c>
      <c r="CC167" s="3">
        <f t="shared" si="80"/>
        <v>5.5376576226407757</v>
      </c>
      <c r="CD167" s="3">
        <f t="shared" si="80"/>
        <v>-0.58488645613457946</v>
      </c>
      <c r="CE167" s="3">
        <f t="shared" si="80"/>
        <v>-0.83022075403267537</v>
      </c>
      <c r="CF167" s="3">
        <f t="shared" si="80"/>
        <v>-0.52787985487576572</v>
      </c>
      <c r="CG167" s="3">
        <f t="shared" si="80"/>
        <v>-9.3147896884495651E-2</v>
      </c>
      <c r="CH167" s="3">
        <f t="shared" si="80"/>
        <v>0.76037500817356929</v>
      </c>
      <c r="CI167" s="3"/>
      <c r="CJ167" s="3">
        <f t="shared" si="87"/>
        <v>2.0649302403696672</v>
      </c>
      <c r="CK167" s="3">
        <f t="shared" si="88"/>
        <v>1.3695612908263197</v>
      </c>
      <c r="CL167" s="3">
        <f t="shared" si="89"/>
        <v>2.3750035917368728</v>
      </c>
      <c r="CM167" s="3">
        <f t="shared" si="90"/>
        <v>2.0313520427105023</v>
      </c>
      <c r="CN167" s="3">
        <f t="shared" si="91"/>
        <v>1.6611228042698665</v>
      </c>
      <c r="CO167" s="3">
        <f t="shared" si="92"/>
        <v>2.3828021955807484</v>
      </c>
      <c r="CP167" s="3">
        <f t="shared" si="93"/>
        <v>0.47383548282891563</v>
      </c>
      <c r="CQ167" s="3">
        <f t="shared" si="94"/>
        <v>2.1597608157797668</v>
      </c>
      <c r="CR167" s="3">
        <f t="shared" si="95"/>
        <v>0.29801218002103169</v>
      </c>
      <c r="CS167" s="3">
        <f t="shared" si="96"/>
        <v>-9.339454464696903E-3</v>
      </c>
      <c r="CT167" s="3">
        <f t="shared" si="97"/>
        <v>1.5698744141952425</v>
      </c>
      <c r="CU167" s="3">
        <f t="shared" si="98"/>
        <v>2.3808272210257528</v>
      </c>
      <c r="CV167" s="3">
        <f t="shared" si="99"/>
        <v>0.4482377095000728</v>
      </c>
      <c r="CW167" s="3">
        <f t="shared" si="100"/>
        <v>0.43254079478099722</v>
      </c>
      <c r="CX167" s="3">
        <f t="shared" si="101"/>
        <v>1.2117841501679807</v>
      </c>
      <c r="CY167" s="3">
        <f t="shared" si="102"/>
        <v>-0.62273347553013214</v>
      </c>
      <c r="CZ167" s="3">
        <f t="shared" si="103"/>
        <v>1.4750722859507792</v>
      </c>
      <c r="DA167" s="3">
        <f t="shared" si="104"/>
        <v>1.7131780111496167</v>
      </c>
      <c r="DB167" s="3">
        <f t="shared" si="105"/>
        <v>1.2495630601708174</v>
      </c>
      <c r="DC167" s="3">
        <f t="shared" si="106"/>
        <v>5.5376576226407748</v>
      </c>
      <c r="DD167" s="3">
        <f t="shared" si="107"/>
        <v>-0.58488645613457935</v>
      </c>
      <c r="DE167" s="3">
        <f t="shared" si="108"/>
        <v>-0.83022075403267515</v>
      </c>
      <c r="DF167" s="3">
        <f t="shared" si="109"/>
        <v>-0.52787985487576583</v>
      </c>
      <c r="DG167" s="3">
        <f t="shared" si="110"/>
        <v>-9.3147896884495693E-2</v>
      </c>
      <c r="DH167" s="3">
        <f t="shared" si="111"/>
        <v>0.76037500817356973</v>
      </c>
      <c r="DI167" s="3"/>
    </row>
    <row r="168" spans="1:113" x14ac:dyDescent="0.4">
      <c r="A168" s="18">
        <v>197704</v>
      </c>
      <c r="B168">
        <v>1.4128000000000001</v>
      </c>
      <c r="C168">
        <v>0.17269999999999999</v>
      </c>
      <c r="D168">
        <v>1.7342</v>
      </c>
      <c r="E168">
        <v>2.7612000000000001</v>
      </c>
      <c r="F168">
        <v>2.5768</v>
      </c>
      <c r="G168">
        <v>1.1682999999999999</v>
      </c>
      <c r="H168">
        <v>1.3815</v>
      </c>
      <c r="I168">
        <v>1.2622</v>
      </c>
      <c r="J168">
        <v>2.1080000000000001</v>
      </c>
      <c r="K168">
        <v>2.7435</v>
      </c>
      <c r="L168">
        <v>0.4945</v>
      </c>
      <c r="M168">
        <v>0.79530000000000001</v>
      </c>
      <c r="N168">
        <v>1.9624999999999999</v>
      </c>
      <c r="O168">
        <v>2.6286999999999998</v>
      </c>
      <c r="P168">
        <v>2.3492999999999999</v>
      </c>
      <c r="Q168">
        <v>-0.67369999999999997</v>
      </c>
      <c r="R168">
        <v>2.1196000000000002</v>
      </c>
      <c r="S168">
        <v>2.6884000000000001</v>
      </c>
      <c r="T168">
        <v>3.2370999999999999</v>
      </c>
      <c r="U168">
        <v>2.7233999999999998</v>
      </c>
      <c r="V168">
        <v>-2.1718000000000002</v>
      </c>
      <c r="W168">
        <v>2.1642000000000001</v>
      </c>
      <c r="X168">
        <v>1.4193</v>
      </c>
      <c r="Y168">
        <v>3.5987</v>
      </c>
      <c r="Z168">
        <v>5.9926000000000004</v>
      </c>
      <c r="AB168">
        <v>0.15</v>
      </c>
      <c r="AC168">
        <v>-0.12</v>
      </c>
      <c r="AD168">
        <v>3.38</v>
      </c>
      <c r="AF168">
        <v>0.38</v>
      </c>
      <c r="AH168">
        <f t="shared" si="85"/>
        <v>1.0327999999999999</v>
      </c>
      <c r="AI168">
        <f t="shared" si="85"/>
        <v>-0.20730000000000001</v>
      </c>
      <c r="AJ168">
        <f t="shared" si="85"/>
        <v>1.3542000000000001</v>
      </c>
      <c r="AK168">
        <f t="shared" ref="AK168:AZ190" si="115">E168-$AF168</f>
        <v>2.3812000000000002</v>
      </c>
      <c r="AL168">
        <f t="shared" si="115"/>
        <v>2.1968000000000001</v>
      </c>
      <c r="AM168">
        <f t="shared" si="115"/>
        <v>0.78829999999999989</v>
      </c>
      <c r="AN168">
        <f t="shared" si="115"/>
        <v>1.0015000000000001</v>
      </c>
      <c r="AO168">
        <f t="shared" si="115"/>
        <v>0.88219999999999998</v>
      </c>
      <c r="AP168">
        <f t="shared" si="114"/>
        <v>1.7280000000000002</v>
      </c>
      <c r="AQ168">
        <f t="shared" si="114"/>
        <v>2.3635000000000002</v>
      </c>
      <c r="AR168">
        <f t="shared" si="114"/>
        <v>0.11449999999999999</v>
      </c>
      <c r="AS168">
        <f t="shared" si="114"/>
        <v>0.4153</v>
      </c>
      <c r="AT168">
        <f t="shared" si="114"/>
        <v>1.5825</v>
      </c>
      <c r="AU168">
        <f t="shared" si="114"/>
        <v>2.2486999999999999</v>
      </c>
      <c r="AV168">
        <f t="shared" si="114"/>
        <v>1.9693000000000001</v>
      </c>
      <c r="AW168">
        <f t="shared" si="114"/>
        <v>-1.0537000000000001</v>
      </c>
      <c r="AX168">
        <f t="shared" si="114"/>
        <v>1.7396000000000003</v>
      </c>
      <c r="AY168">
        <f t="shared" si="114"/>
        <v>2.3084000000000002</v>
      </c>
      <c r="AZ168">
        <f t="shared" si="114"/>
        <v>2.8571</v>
      </c>
      <c r="BA168">
        <f t="shared" si="78"/>
        <v>2.3433999999999999</v>
      </c>
      <c r="BB168">
        <f t="shared" si="78"/>
        <v>-2.5518000000000001</v>
      </c>
      <c r="BC168">
        <f t="shared" si="78"/>
        <v>1.7842000000000002</v>
      </c>
      <c r="BD168">
        <f t="shared" si="78"/>
        <v>1.0392999999999999</v>
      </c>
      <c r="BE168">
        <f t="shared" si="78"/>
        <v>3.2187000000000001</v>
      </c>
      <c r="BF168">
        <f t="shared" si="78"/>
        <v>5.6126000000000005</v>
      </c>
      <c r="BH168">
        <f t="shared" si="86"/>
        <v>-4.6943918072773076</v>
      </c>
      <c r="BJ168" s="3">
        <f t="shared" si="113"/>
        <v>1.1407686256622018</v>
      </c>
      <c r="BK168" s="3">
        <f t="shared" si="113"/>
        <v>-0.56924781560922921</v>
      </c>
      <c r="BL168" s="3">
        <f t="shared" si="112"/>
        <v>0.9024534860666259</v>
      </c>
      <c r="BM168" s="3">
        <f t="shared" si="112"/>
        <v>1.7553759649403879</v>
      </c>
      <c r="BN168" s="3">
        <f t="shared" si="112"/>
        <v>1.4060598465288812</v>
      </c>
      <c r="BO168" s="3">
        <f t="shared" si="112"/>
        <v>0.80459042307777473</v>
      </c>
      <c r="BP168" s="3">
        <f t="shared" si="112"/>
        <v>0.68397417988909304</v>
      </c>
      <c r="BQ168" s="3">
        <f t="shared" si="112"/>
        <v>0.30046859354851885</v>
      </c>
      <c r="BR168" s="3">
        <f t="shared" si="112"/>
        <v>1.0544879672632566</v>
      </c>
      <c r="BS168" s="3">
        <f t="shared" si="112"/>
        <v>1.5828090654685116</v>
      </c>
      <c r="BT168" s="3">
        <f t="shared" si="112"/>
        <v>5.4297594573988556E-2</v>
      </c>
      <c r="BU168" s="3">
        <f t="shared" si="112"/>
        <v>2.6358298225515997E-2</v>
      </c>
      <c r="BV168" s="3">
        <f t="shared" si="112"/>
        <v>1.1441911969509486</v>
      </c>
      <c r="BW168" s="3">
        <f t="shared" si="112"/>
        <v>1.6273550677493858</v>
      </c>
      <c r="BX168" s="3">
        <f t="shared" ref="BX168:CE206" si="116">AV168 - ($AB168*AV$368 + AV$372)</f>
        <v>1.2375434716652656</v>
      </c>
      <c r="BY168" s="3">
        <f t="shared" si="116"/>
        <v>-1.1737982598891885</v>
      </c>
      <c r="BZ168" s="3">
        <f t="shared" si="81"/>
        <v>1.6239298194154648</v>
      </c>
      <c r="CA168" s="3">
        <f t="shared" si="81"/>
        <v>1.9518273711977525</v>
      </c>
      <c r="CB168" s="3">
        <f t="shared" si="81"/>
        <v>2.2889028788223289</v>
      </c>
      <c r="CC168" s="3">
        <f t="shared" si="80"/>
        <v>1.6887223458389207</v>
      </c>
      <c r="CD168" s="3">
        <f t="shared" si="80"/>
        <v>-2.6045675551979337</v>
      </c>
      <c r="CE168" s="3">
        <f t="shared" si="80"/>
        <v>1.6648347663263316</v>
      </c>
      <c r="CF168" s="3">
        <f t="shared" si="80"/>
        <v>0.89519349130432768</v>
      </c>
      <c r="CG168" s="3">
        <f t="shared" si="80"/>
        <v>2.8972200125002932</v>
      </c>
      <c r="CH168" s="3">
        <f t="shared" si="80"/>
        <v>5.2108559785687492</v>
      </c>
      <c r="CI168" s="3"/>
      <c r="CJ168" s="3">
        <f t="shared" si="87"/>
        <v>1.1407686256622021</v>
      </c>
      <c r="CK168" s="3">
        <f t="shared" si="88"/>
        <v>-0.56924781560922955</v>
      </c>
      <c r="CL168" s="3">
        <f t="shared" si="89"/>
        <v>0.90245348606662668</v>
      </c>
      <c r="CM168" s="3">
        <f t="shared" si="90"/>
        <v>1.7553759649403884</v>
      </c>
      <c r="CN168" s="3">
        <f t="shared" si="91"/>
        <v>1.4060598465288801</v>
      </c>
      <c r="CO168" s="3">
        <f t="shared" si="92"/>
        <v>0.80459042307777473</v>
      </c>
      <c r="CP168" s="3">
        <f t="shared" si="93"/>
        <v>0.68397417988909381</v>
      </c>
      <c r="CQ168" s="3">
        <f t="shared" si="94"/>
        <v>0.30046859354851885</v>
      </c>
      <c r="CR168" s="3">
        <f t="shared" si="95"/>
        <v>1.0544879672632566</v>
      </c>
      <c r="CS168" s="3">
        <f t="shared" si="96"/>
        <v>1.5828090654685101</v>
      </c>
      <c r="CT168" s="3">
        <f t="shared" si="97"/>
        <v>5.429759457398859E-2</v>
      </c>
      <c r="CU168" s="3">
        <f t="shared" si="98"/>
        <v>2.6358298225516497E-2</v>
      </c>
      <c r="CV168" s="3">
        <f t="shared" si="99"/>
        <v>1.1441911969509484</v>
      </c>
      <c r="CW168" s="3">
        <f t="shared" si="100"/>
        <v>1.627355067749386</v>
      </c>
      <c r="CX168" s="3">
        <f t="shared" si="101"/>
        <v>1.2375434716652665</v>
      </c>
      <c r="CY168" s="3">
        <f t="shared" si="102"/>
        <v>-1.1737982598891885</v>
      </c>
      <c r="CZ168" s="3">
        <f t="shared" si="103"/>
        <v>1.623929819415465</v>
      </c>
      <c r="DA168" s="3">
        <f t="shared" si="104"/>
        <v>1.9518273711977527</v>
      </c>
      <c r="DB168" s="3">
        <f t="shared" si="105"/>
        <v>2.2889028788223289</v>
      </c>
      <c r="DC168" s="3">
        <f t="shared" si="106"/>
        <v>1.6887223458389198</v>
      </c>
      <c r="DD168" s="3">
        <f t="shared" si="107"/>
        <v>-2.6045675551979337</v>
      </c>
      <c r="DE168" s="3">
        <f t="shared" si="108"/>
        <v>1.6648347663263319</v>
      </c>
      <c r="DF168" s="3">
        <f t="shared" si="109"/>
        <v>0.89519349130432757</v>
      </c>
      <c r="DG168" s="3">
        <f t="shared" si="110"/>
        <v>2.8972200125002932</v>
      </c>
      <c r="DH168" s="3">
        <f t="shared" si="111"/>
        <v>5.2108559785687492</v>
      </c>
      <c r="DI168" s="3"/>
    </row>
    <row r="169" spans="1:113" x14ac:dyDescent="0.4">
      <c r="A169" s="18">
        <v>197705</v>
      </c>
      <c r="B169">
        <v>-1.7250000000000001</v>
      </c>
      <c r="C169">
        <v>-0.40870000000000001</v>
      </c>
      <c r="D169">
        <v>0.2964</v>
      </c>
      <c r="E169">
        <v>-0.1087</v>
      </c>
      <c r="F169">
        <v>1.3524</v>
      </c>
      <c r="G169">
        <v>0.90859999999999996</v>
      </c>
      <c r="H169">
        <v>-1.1073999999999999</v>
      </c>
      <c r="I169">
        <v>-0.55100000000000005</v>
      </c>
      <c r="J169">
        <v>0.84340000000000004</v>
      </c>
      <c r="K169">
        <v>-1.7746</v>
      </c>
      <c r="L169">
        <v>-0.67789999999999995</v>
      </c>
      <c r="M169">
        <v>4.3200000000000002E-2</v>
      </c>
      <c r="N169">
        <v>0.60619999999999996</v>
      </c>
      <c r="O169">
        <v>0.37430000000000002</v>
      </c>
      <c r="P169">
        <v>0.82350000000000001</v>
      </c>
      <c r="Q169">
        <v>-0.38879999999999998</v>
      </c>
      <c r="R169">
        <v>-0.92379999999999995</v>
      </c>
      <c r="S169">
        <v>-4.7800000000000002E-2</v>
      </c>
      <c r="T169">
        <v>-1.1092</v>
      </c>
      <c r="U169">
        <v>-1.2979000000000001</v>
      </c>
      <c r="V169">
        <v>-2.5600999999999998</v>
      </c>
      <c r="W169">
        <v>-0.82569999999999999</v>
      </c>
      <c r="X169">
        <v>0.57450000000000001</v>
      </c>
      <c r="Y169">
        <v>-1.4919</v>
      </c>
      <c r="Z169">
        <v>-3.0131000000000001</v>
      </c>
      <c r="AB169">
        <v>-1.45</v>
      </c>
      <c r="AC169">
        <v>1.18</v>
      </c>
      <c r="AD169">
        <v>0.85</v>
      </c>
      <c r="AF169">
        <v>0.37</v>
      </c>
      <c r="AH169">
        <f t="shared" ref="AH169:AW202" si="117">B169-$AF169</f>
        <v>-2.0950000000000002</v>
      </c>
      <c r="AI169">
        <f t="shared" si="117"/>
        <v>-0.77869999999999995</v>
      </c>
      <c r="AJ169">
        <f t="shared" si="117"/>
        <v>-7.3599999999999999E-2</v>
      </c>
      <c r="AK169">
        <f t="shared" si="115"/>
        <v>-0.47870000000000001</v>
      </c>
      <c r="AL169">
        <f t="shared" si="115"/>
        <v>0.98240000000000005</v>
      </c>
      <c r="AM169">
        <f t="shared" si="115"/>
        <v>0.53859999999999997</v>
      </c>
      <c r="AN169">
        <f t="shared" si="115"/>
        <v>-1.4773999999999998</v>
      </c>
      <c r="AO169">
        <f t="shared" si="115"/>
        <v>-0.92100000000000004</v>
      </c>
      <c r="AP169">
        <f t="shared" si="114"/>
        <v>0.47340000000000004</v>
      </c>
      <c r="AQ169">
        <f t="shared" si="114"/>
        <v>-2.1446000000000001</v>
      </c>
      <c r="AR169">
        <f t="shared" si="114"/>
        <v>-1.0478999999999998</v>
      </c>
      <c r="AS169">
        <f t="shared" si="114"/>
        <v>-0.32679999999999998</v>
      </c>
      <c r="AT169">
        <f t="shared" si="114"/>
        <v>0.23619999999999997</v>
      </c>
      <c r="AU169">
        <f t="shared" si="114"/>
        <v>4.300000000000026E-3</v>
      </c>
      <c r="AV169">
        <f t="shared" si="114"/>
        <v>0.45350000000000001</v>
      </c>
      <c r="AW169">
        <f t="shared" si="114"/>
        <v>-0.75879999999999992</v>
      </c>
      <c r="AX169">
        <f t="shared" si="114"/>
        <v>-1.2938000000000001</v>
      </c>
      <c r="AY169">
        <f t="shared" si="114"/>
        <v>-0.4178</v>
      </c>
      <c r="AZ169">
        <f t="shared" si="114"/>
        <v>-1.4792000000000001</v>
      </c>
      <c r="BA169">
        <f t="shared" si="78"/>
        <v>-1.6678999999999999</v>
      </c>
      <c r="BB169">
        <f t="shared" si="78"/>
        <v>-2.9300999999999999</v>
      </c>
      <c r="BC169">
        <f t="shared" si="78"/>
        <v>-1.1957</v>
      </c>
      <c r="BD169">
        <f t="shared" si="78"/>
        <v>0.20450000000000002</v>
      </c>
      <c r="BE169">
        <f t="shared" si="78"/>
        <v>-1.8618999999999999</v>
      </c>
      <c r="BF169">
        <f t="shared" si="78"/>
        <v>-3.3831000000000002</v>
      </c>
      <c r="BH169">
        <f t="shared" si="86"/>
        <v>0.94886867982035372</v>
      </c>
      <c r="BJ169" s="3">
        <f t="shared" si="113"/>
        <v>0.28955979903848084</v>
      </c>
      <c r="BK169" s="3">
        <f t="shared" si="113"/>
        <v>0.85188808590187493</v>
      </c>
      <c r="BL169" s="3">
        <f t="shared" si="113"/>
        <v>1.3220746499300429</v>
      </c>
      <c r="BM169" s="3">
        <f t="shared" si="113"/>
        <v>0.61155604680366549</v>
      </c>
      <c r="BN169" s="3">
        <f t="shared" si="113"/>
        <v>1.9533050652036035</v>
      </c>
      <c r="BO169" s="3">
        <f t="shared" si="113"/>
        <v>2.8381659730809048</v>
      </c>
      <c r="BP169" s="3">
        <f t="shared" si="113"/>
        <v>0.17798081456258963</v>
      </c>
      <c r="BQ169" s="3">
        <f t="shared" si="113"/>
        <v>0.27957619589720095</v>
      </c>
      <c r="BR169" s="3">
        <f t="shared" si="113"/>
        <v>1.4492818754293353</v>
      </c>
      <c r="BS169" s="3">
        <f t="shared" si="113"/>
        <v>-1.1243946397243381</v>
      </c>
      <c r="BT169" s="3">
        <f t="shared" si="113"/>
        <v>1.0605047731226769</v>
      </c>
      <c r="BU169" s="3">
        <f t="shared" si="113"/>
        <v>1.1435940064362911</v>
      </c>
      <c r="BV169" s="3">
        <f t="shared" si="113"/>
        <v>1.4505717364763422</v>
      </c>
      <c r="BW169" s="3">
        <f t="shared" si="113"/>
        <v>0.94188741199318682</v>
      </c>
      <c r="BX169" s="3">
        <f t="shared" si="116"/>
        <v>1.4298915542997015</v>
      </c>
      <c r="BY169" s="3">
        <f t="shared" si="116"/>
        <v>1.0791699341729761</v>
      </c>
      <c r="BZ169" s="3">
        <f t="shared" si="81"/>
        <v>0.39478504734737419</v>
      </c>
      <c r="CA169" s="3">
        <f t="shared" si="81"/>
        <v>0.88157541325234612</v>
      </c>
      <c r="CB169" s="3">
        <f t="shared" si="81"/>
        <v>-0.48659693028452566</v>
      </c>
      <c r="CC169" s="3">
        <f t="shared" si="80"/>
        <v>-0.59622473121175856</v>
      </c>
      <c r="CD169" s="3">
        <f t="shared" si="80"/>
        <v>-1.3757295561838769</v>
      </c>
      <c r="CE169" s="3">
        <f t="shared" si="80"/>
        <v>0.25561316594842909</v>
      </c>
      <c r="CF169" s="3">
        <f t="shared" si="80"/>
        <v>1.4438952321673875</v>
      </c>
      <c r="CG169" s="3">
        <f t="shared" si="80"/>
        <v>-0.84555673422053723</v>
      </c>
      <c r="CH169" s="3">
        <f t="shared" si="80"/>
        <v>-2.3946134639524934</v>
      </c>
      <c r="CI169" s="3"/>
      <c r="CJ169" s="3">
        <f t="shared" si="87"/>
        <v>0.28955979903848106</v>
      </c>
      <c r="CK169" s="3">
        <f t="shared" si="88"/>
        <v>0.85188808590187459</v>
      </c>
      <c r="CL169" s="3">
        <f t="shared" si="89"/>
        <v>1.3220746499300435</v>
      </c>
      <c r="CM169" s="3">
        <f t="shared" si="90"/>
        <v>0.61155604680366593</v>
      </c>
      <c r="CN169" s="3">
        <f t="shared" si="91"/>
        <v>1.9533050652036024</v>
      </c>
      <c r="CO169" s="3">
        <f t="shared" si="92"/>
        <v>2.8381659730809048</v>
      </c>
      <c r="CP169" s="3">
        <f t="shared" si="93"/>
        <v>0.17798081456259043</v>
      </c>
      <c r="CQ169" s="3">
        <f t="shared" si="94"/>
        <v>0.27957619589720095</v>
      </c>
      <c r="CR169" s="3">
        <f t="shared" si="95"/>
        <v>1.4492818754293353</v>
      </c>
      <c r="CS169" s="3">
        <f t="shared" si="96"/>
        <v>-1.1243946397243396</v>
      </c>
      <c r="CT169" s="3">
        <f t="shared" si="97"/>
        <v>1.0605047731226769</v>
      </c>
      <c r="CU169" s="3">
        <f t="shared" si="98"/>
        <v>1.1435940064362915</v>
      </c>
      <c r="CV169" s="3">
        <f t="shared" si="99"/>
        <v>1.450571736476342</v>
      </c>
      <c r="CW169" s="3">
        <f t="shared" si="100"/>
        <v>0.94188741199318715</v>
      </c>
      <c r="CX169" s="3">
        <f t="shared" si="101"/>
        <v>1.4298915542997024</v>
      </c>
      <c r="CY169" s="3">
        <f t="shared" si="102"/>
        <v>1.0791699341729761</v>
      </c>
      <c r="CZ169" s="3">
        <f t="shared" si="103"/>
        <v>0.3947850473473743</v>
      </c>
      <c r="DA169" s="3">
        <f t="shared" si="104"/>
        <v>0.88157541325234645</v>
      </c>
      <c r="DB169" s="3">
        <f t="shared" si="105"/>
        <v>-0.4865969302845255</v>
      </c>
      <c r="DC169" s="3">
        <f t="shared" si="106"/>
        <v>-0.59622473121175945</v>
      </c>
      <c r="DD169" s="3">
        <f t="shared" si="107"/>
        <v>-1.3757295561838767</v>
      </c>
      <c r="DE169" s="3">
        <f t="shared" si="108"/>
        <v>0.25561316594842937</v>
      </c>
      <c r="DF169" s="3">
        <f t="shared" si="109"/>
        <v>1.4438952321673872</v>
      </c>
      <c r="DG169" s="3">
        <f t="shared" si="110"/>
        <v>-0.84555673422053723</v>
      </c>
      <c r="DH169" s="3">
        <f t="shared" si="111"/>
        <v>-2.394613463952493</v>
      </c>
      <c r="DI169" s="3"/>
    </row>
    <row r="170" spans="1:113" x14ac:dyDescent="0.4">
      <c r="A170" s="18">
        <v>197706</v>
      </c>
      <c r="B170">
        <v>5.8487</v>
      </c>
      <c r="C170">
        <v>6.5788000000000002</v>
      </c>
      <c r="D170">
        <v>7.3094000000000001</v>
      </c>
      <c r="E170">
        <v>5.5716999999999999</v>
      </c>
      <c r="F170">
        <v>7.2925000000000004</v>
      </c>
      <c r="G170">
        <v>8.5923999999999996</v>
      </c>
      <c r="H170">
        <v>6.2310999999999996</v>
      </c>
      <c r="I170">
        <v>6.1896000000000004</v>
      </c>
      <c r="J170">
        <v>5.5151000000000003</v>
      </c>
      <c r="K170">
        <v>8.5358000000000001</v>
      </c>
      <c r="L170">
        <v>8.9733000000000001</v>
      </c>
      <c r="M170">
        <v>6.2450000000000001</v>
      </c>
      <c r="N170">
        <v>6.0758999999999999</v>
      </c>
      <c r="O170">
        <v>4.7516999999999996</v>
      </c>
      <c r="P170">
        <v>5.9212999999999996</v>
      </c>
      <c r="Q170">
        <v>6.4602000000000004</v>
      </c>
      <c r="R170">
        <v>4.8503999999999996</v>
      </c>
      <c r="S170">
        <v>4.9558999999999997</v>
      </c>
      <c r="T170">
        <v>4.8987999999999996</v>
      </c>
      <c r="U170">
        <v>6.1772</v>
      </c>
      <c r="V170">
        <v>5.9908000000000001</v>
      </c>
      <c r="W170">
        <v>3.9594</v>
      </c>
      <c r="X170">
        <v>2.9344000000000001</v>
      </c>
      <c r="Y170">
        <v>5.1997999999999998</v>
      </c>
      <c r="Z170">
        <v>1.992</v>
      </c>
      <c r="AB170">
        <v>4.71</v>
      </c>
      <c r="AC170">
        <v>2.09</v>
      </c>
      <c r="AD170">
        <v>-0.74</v>
      </c>
      <c r="AF170">
        <v>0.4</v>
      </c>
      <c r="AH170">
        <f t="shared" si="117"/>
        <v>5.4486999999999997</v>
      </c>
      <c r="AI170">
        <f t="shared" si="117"/>
        <v>6.1787999999999998</v>
      </c>
      <c r="AJ170">
        <f t="shared" si="117"/>
        <v>6.9093999999999998</v>
      </c>
      <c r="AK170">
        <f t="shared" si="115"/>
        <v>5.1716999999999995</v>
      </c>
      <c r="AL170">
        <f t="shared" si="115"/>
        <v>6.8925000000000001</v>
      </c>
      <c r="AM170">
        <f t="shared" si="115"/>
        <v>8.1923999999999992</v>
      </c>
      <c r="AN170">
        <f t="shared" si="115"/>
        <v>5.8310999999999993</v>
      </c>
      <c r="AO170">
        <f t="shared" si="115"/>
        <v>5.7896000000000001</v>
      </c>
      <c r="AP170">
        <f t="shared" si="114"/>
        <v>5.1151</v>
      </c>
      <c r="AQ170">
        <f t="shared" si="114"/>
        <v>8.1357999999999997</v>
      </c>
      <c r="AR170">
        <f t="shared" si="114"/>
        <v>8.5732999999999997</v>
      </c>
      <c r="AS170">
        <f t="shared" si="114"/>
        <v>5.8449999999999998</v>
      </c>
      <c r="AT170">
        <f t="shared" si="114"/>
        <v>5.6758999999999995</v>
      </c>
      <c r="AU170">
        <f t="shared" si="114"/>
        <v>4.3516999999999992</v>
      </c>
      <c r="AV170">
        <f t="shared" si="114"/>
        <v>5.5212999999999992</v>
      </c>
      <c r="AW170">
        <f t="shared" si="114"/>
        <v>6.0602</v>
      </c>
      <c r="AX170">
        <f t="shared" si="114"/>
        <v>4.4503999999999992</v>
      </c>
      <c r="AY170">
        <f t="shared" si="114"/>
        <v>4.5558999999999994</v>
      </c>
      <c r="AZ170">
        <f t="shared" si="114"/>
        <v>4.4987999999999992</v>
      </c>
      <c r="BA170">
        <f t="shared" si="78"/>
        <v>5.7771999999999997</v>
      </c>
      <c r="BB170">
        <f t="shared" si="78"/>
        <v>5.5907999999999998</v>
      </c>
      <c r="BC170">
        <f t="shared" si="78"/>
        <v>3.5594000000000001</v>
      </c>
      <c r="BD170">
        <f t="shared" ref="BD170:BF233" si="118">X170-$AF170</f>
        <v>2.5344000000000002</v>
      </c>
      <c r="BE170">
        <f t="shared" si="118"/>
        <v>4.7997999999999994</v>
      </c>
      <c r="BF170">
        <f t="shared" si="118"/>
        <v>1.5920000000000001</v>
      </c>
      <c r="BH170">
        <f t="shared" si="86"/>
        <v>7.4162509972376149</v>
      </c>
      <c r="BJ170" s="3">
        <f t="shared" si="113"/>
        <v>-0.93161621846019393</v>
      </c>
      <c r="BK170" s="3">
        <f t="shared" si="113"/>
        <v>0.1381248650841238</v>
      </c>
      <c r="BL170" s="3">
        <f t="shared" si="113"/>
        <v>1.1925031690558869</v>
      </c>
      <c r="BM170" s="3">
        <f t="shared" si="113"/>
        <v>-0.34495226836995485</v>
      </c>
      <c r="BN170" s="3">
        <f t="shared" si="113"/>
        <v>1.0810709733059225</v>
      </c>
      <c r="BO170" s="3">
        <f t="shared" si="113"/>
        <v>1.7013551055688545</v>
      </c>
      <c r="BP170" s="3">
        <f t="shared" si="113"/>
        <v>-0.10920972893037373</v>
      </c>
      <c r="BQ170" s="3">
        <f t="shared" si="113"/>
        <v>0.1282919268547742</v>
      </c>
      <c r="BR170" s="3">
        <f t="shared" si="113"/>
        <v>-0.25918467101006915</v>
      </c>
      <c r="BS170" s="3">
        <f t="shared" si="113"/>
        <v>2.2225546252681321</v>
      </c>
      <c r="BT170" s="3">
        <f t="shared" si="113"/>
        <v>2.3325671357102271</v>
      </c>
      <c r="BU170" s="3">
        <f t="shared" si="113"/>
        <v>0.15695152982480653</v>
      </c>
      <c r="BV170" s="3">
        <f t="shared" si="113"/>
        <v>0.5274516593035754</v>
      </c>
      <c r="BW170" s="3">
        <f t="shared" si="113"/>
        <v>-0.7126021133454481</v>
      </c>
      <c r="BX170" s="3">
        <f t="shared" si="116"/>
        <v>-7.8678563842878191E-2</v>
      </c>
      <c r="BY170" s="3">
        <f t="shared" si="116"/>
        <v>0.35960738703364292</v>
      </c>
      <c r="BZ170" s="3">
        <f t="shared" si="81"/>
        <v>-0.80739758019047869</v>
      </c>
      <c r="CA170" s="3">
        <f t="shared" si="81"/>
        <v>-0.52012454865784008</v>
      </c>
      <c r="CB170" s="3">
        <f t="shared" si="81"/>
        <v>-0.51767766522313696</v>
      </c>
      <c r="CC170" s="3">
        <f t="shared" si="80"/>
        <v>0.20241651543335593</v>
      </c>
      <c r="CD170" s="3">
        <f t="shared" si="80"/>
        <v>0.95768914761200463</v>
      </c>
      <c r="CE170" s="3">
        <f t="shared" si="80"/>
        <v>-1.036398672596647</v>
      </c>
      <c r="CF170" s="3">
        <f t="shared" si="80"/>
        <v>-1.552686470155392</v>
      </c>
      <c r="CG170" s="3">
        <f t="shared" si="80"/>
        <v>0.66552374065465969</v>
      </c>
      <c r="CH170" s="3">
        <f t="shared" si="80"/>
        <v>-2.7719011102457114</v>
      </c>
      <c r="CI170" s="3"/>
      <c r="CJ170" s="3">
        <f t="shared" si="87"/>
        <v>-0.93161621846019371</v>
      </c>
      <c r="CK170" s="3">
        <f t="shared" si="88"/>
        <v>0.1381248650841235</v>
      </c>
      <c r="CL170" s="3">
        <f t="shared" si="89"/>
        <v>1.1925031690558876</v>
      </c>
      <c r="CM170" s="3">
        <f t="shared" si="90"/>
        <v>-0.34495226836995441</v>
      </c>
      <c r="CN170" s="3">
        <f t="shared" si="91"/>
        <v>1.0810709733059214</v>
      </c>
      <c r="CO170" s="3">
        <f t="shared" si="92"/>
        <v>1.7013551055688545</v>
      </c>
      <c r="CP170" s="3">
        <f t="shared" si="93"/>
        <v>-0.10920972893037294</v>
      </c>
      <c r="CQ170" s="3">
        <f t="shared" si="94"/>
        <v>0.1282919268547742</v>
      </c>
      <c r="CR170" s="3">
        <f t="shared" si="95"/>
        <v>-0.25918467101006903</v>
      </c>
      <c r="CS170" s="3">
        <f t="shared" si="96"/>
        <v>2.2225546252681307</v>
      </c>
      <c r="CT170" s="3">
        <f t="shared" si="97"/>
        <v>2.3325671357102271</v>
      </c>
      <c r="CU170" s="3">
        <f t="shared" si="98"/>
        <v>0.15695152982480703</v>
      </c>
      <c r="CV170" s="3">
        <f t="shared" si="99"/>
        <v>0.52745165930357529</v>
      </c>
      <c r="CW170" s="3">
        <f t="shared" si="100"/>
        <v>-0.71260211334544776</v>
      </c>
      <c r="CX170" s="3">
        <f t="shared" si="101"/>
        <v>-7.8678563842877206E-2</v>
      </c>
      <c r="CY170" s="3">
        <f t="shared" si="102"/>
        <v>0.35960738703364292</v>
      </c>
      <c r="CZ170" s="3">
        <f t="shared" si="103"/>
        <v>-0.80739758019047858</v>
      </c>
      <c r="DA170" s="3">
        <f t="shared" si="104"/>
        <v>-0.52012454865783975</v>
      </c>
      <c r="DB170" s="3">
        <f t="shared" si="105"/>
        <v>-0.51767766522313685</v>
      </c>
      <c r="DC170" s="3">
        <f t="shared" si="106"/>
        <v>0.20241651543335504</v>
      </c>
      <c r="DD170" s="3">
        <f t="shared" si="107"/>
        <v>0.95768914761200474</v>
      </c>
      <c r="DE170" s="3">
        <f t="shared" si="108"/>
        <v>-1.0363986725966468</v>
      </c>
      <c r="DF170" s="3">
        <f t="shared" si="109"/>
        <v>-1.5526864701553922</v>
      </c>
      <c r="DG170" s="3">
        <f t="shared" si="110"/>
        <v>0.66552374065465969</v>
      </c>
      <c r="DH170" s="3">
        <f t="shared" si="111"/>
        <v>-2.771901110245711</v>
      </c>
      <c r="DI170" s="3"/>
    </row>
    <row r="171" spans="1:113" x14ac:dyDescent="0.4">
      <c r="A171" s="18">
        <v>197707</v>
      </c>
      <c r="B171">
        <v>1.2186999999999999</v>
      </c>
      <c r="C171">
        <v>0.82050000000000001</v>
      </c>
      <c r="D171">
        <v>1.3075000000000001</v>
      </c>
      <c r="E171">
        <v>0.66810000000000003</v>
      </c>
      <c r="F171">
        <v>1.2745</v>
      </c>
      <c r="G171">
        <v>-1.1782999999999999</v>
      </c>
      <c r="H171">
        <v>-4.8999999999999998E-3</v>
      </c>
      <c r="I171">
        <v>-0.62960000000000005</v>
      </c>
      <c r="J171">
        <v>0.67359999999999998</v>
      </c>
      <c r="K171">
        <v>0.1981</v>
      </c>
      <c r="L171">
        <v>3.1399999999999997E-2</v>
      </c>
      <c r="M171">
        <v>0.1241</v>
      </c>
      <c r="N171">
        <v>-1.1473</v>
      </c>
      <c r="O171">
        <v>-1.0610999999999999</v>
      </c>
      <c r="P171">
        <v>-0.96760000000000002</v>
      </c>
      <c r="Q171">
        <v>-1.0436000000000001</v>
      </c>
      <c r="R171">
        <v>-3.2553000000000001</v>
      </c>
      <c r="S171">
        <v>-0.58420000000000005</v>
      </c>
      <c r="T171">
        <v>-1.0546</v>
      </c>
      <c r="U171">
        <v>-4.4619</v>
      </c>
      <c r="V171">
        <v>-1.2908999999999999</v>
      </c>
      <c r="W171">
        <v>-2.7139000000000002</v>
      </c>
      <c r="X171">
        <v>-0.76700000000000002</v>
      </c>
      <c r="Y171">
        <v>-0.17860000000000001</v>
      </c>
      <c r="Z171">
        <v>-4.8730000000000002</v>
      </c>
      <c r="AB171">
        <v>-1.69</v>
      </c>
      <c r="AC171">
        <v>2.16</v>
      </c>
      <c r="AD171">
        <v>-0.56000000000000005</v>
      </c>
      <c r="AF171">
        <v>0.42</v>
      </c>
      <c r="AH171">
        <f t="shared" si="117"/>
        <v>0.79869999999999997</v>
      </c>
      <c r="AI171">
        <f t="shared" si="117"/>
        <v>0.40050000000000002</v>
      </c>
      <c r="AJ171">
        <f t="shared" si="117"/>
        <v>0.88750000000000018</v>
      </c>
      <c r="AK171">
        <f t="shared" si="115"/>
        <v>0.24810000000000004</v>
      </c>
      <c r="AL171">
        <f t="shared" si="115"/>
        <v>0.85450000000000004</v>
      </c>
      <c r="AM171">
        <f t="shared" si="115"/>
        <v>-1.5982999999999998</v>
      </c>
      <c r="AN171">
        <f t="shared" si="115"/>
        <v>-0.4249</v>
      </c>
      <c r="AO171">
        <f t="shared" si="115"/>
        <v>-1.0496000000000001</v>
      </c>
      <c r="AP171">
        <f t="shared" si="114"/>
        <v>0.25359999999999999</v>
      </c>
      <c r="AQ171">
        <f t="shared" si="114"/>
        <v>-0.22189999999999999</v>
      </c>
      <c r="AR171">
        <f t="shared" si="114"/>
        <v>-0.3886</v>
      </c>
      <c r="AS171">
        <f t="shared" si="114"/>
        <v>-0.2959</v>
      </c>
      <c r="AT171">
        <f t="shared" si="114"/>
        <v>-1.5672999999999999</v>
      </c>
      <c r="AU171">
        <f t="shared" si="114"/>
        <v>-1.4810999999999999</v>
      </c>
      <c r="AV171">
        <f t="shared" si="114"/>
        <v>-1.3875999999999999</v>
      </c>
      <c r="AW171">
        <f t="shared" si="114"/>
        <v>-1.4636</v>
      </c>
      <c r="AX171">
        <f t="shared" si="114"/>
        <v>-3.6753</v>
      </c>
      <c r="AY171">
        <f t="shared" si="114"/>
        <v>-1.0042</v>
      </c>
      <c r="AZ171">
        <f t="shared" si="114"/>
        <v>-1.4745999999999999</v>
      </c>
      <c r="BA171">
        <f t="shared" si="114"/>
        <v>-4.8818999999999999</v>
      </c>
      <c r="BB171">
        <f t="shared" si="114"/>
        <v>-1.7108999999999999</v>
      </c>
      <c r="BC171">
        <f t="shared" si="114"/>
        <v>-3.1339000000000001</v>
      </c>
      <c r="BD171">
        <f t="shared" si="118"/>
        <v>-1.1870000000000001</v>
      </c>
      <c r="BE171">
        <f t="shared" si="118"/>
        <v>-0.59860000000000002</v>
      </c>
      <c r="BF171">
        <f t="shared" si="118"/>
        <v>-5.2930000000000001</v>
      </c>
      <c r="BH171">
        <f t="shared" si="86"/>
        <v>3.8162726782745815</v>
      </c>
      <c r="BJ171" s="3">
        <f t="shared" si="113"/>
        <v>3.5247484750449223</v>
      </c>
      <c r="BK171" s="3">
        <f t="shared" si="113"/>
        <v>2.3299684711285407</v>
      </c>
      <c r="BL171" s="3">
        <f t="shared" si="113"/>
        <v>2.5602878245095555</v>
      </c>
      <c r="BM171" s="3">
        <f t="shared" si="113"/>
        <v>1.5957680590831573</v>
      </c>
      <c r="BN171" s="3">
        <f t="shared" si="113"/>
        <v>2.0896518480048121</v>
      </c>
      <c r="BO171" s="3">
        <f t="shared" si="113"/>
        <v>1.043757305581374</v>
      </c>
      <c r="BP171" s="3">
        <f t="shared" si="113"/>
        <v>1.5264168097636142</v>
      </c>
      <c r="BQ171" s="3">
        <f t="shared" si="113"/>
        <v>0.41832233624950343</v>
      </c>
      <c r="BR171" s="3">
        <f t="shared" si="113"/>
        <v>1.4768909616542474</v>
      </c>
      <c r="BS171" s="3">
        <f t="shared" si="113"/>
        <v>1.0684398044967347</v>
      </c>
      <c r="BT171" s="3">
        <f t="shared" si="113"/>
        <v>2.0450958499049801</v>
      </c>
      <c r="BU171" s="3">
        <f t="shared" si="113"/>
        <v>1.4533943626679073</v>
      </c>
      <c r="BV171" s="3">
        <f t="shared" si="113"/>
        <v>-0.10502618259484864</v>
      </c>
      <c r="BW171" s="3">
        <f t="shared" si="113"/>
        <v>-0.30967273637024273</v>
      </c>
      <c r="BX171" s="3">
        <f t="shared" si="116"/>
        <v>-0.15498623330513306</v>
      </c>
      <c r="BY171" s="3">
        <f t="shared" si="116"/>
        <v>0.6680801632823008</v>
      </c>
      <c r="BZ171" s="3">
        <f t="shared" si="81"/>
        <v>-1.7160766684628392</v>
      </c>
      <c r="CA171" s="3">
        <f t="shared" si="81"/>
        <v>0.54356761956053523</v>
      </c>
      <c r="CB171" s="3">
        <f t="shared" si="81"/>
        <v>-0.24787690165055376</v>
      </c>
      <c r="CC171" s="3">
        <f t="shared" si="80"/>
        <v>-3.5512717927693602</v>
      </c>
      <c r="CD171" s="3">
        <f t="shared" si="80"/>
        <v>8.4541143668231733E-2</v>
      </c>
      <c r="CE171" s="3">
        <f t="shared" si="80"/>
        <v>-1.4469850741082564</v>
      </c>
      <c r="CF171" s="3">
        <f t="shared" si="80"/>
        <v>0.25992049329684619</v>
      </c>
      <c r="CG171" s="3">
        <f t="shared" si="80"/>
        <v>0.61841675377133809</v>
      </c>
      <c r="CH171" s="3">
        <f t="shared" si="80"/>
        <v>-4.09597888033068</v>
      </c>
      <c r="CI171" s="3"/>
      <c r="CJ171" s="3">
        <f t="shared" si="87"/>
        <v>3.5247484750449223</v>
      </c>
      <c r="CK171" s="3">
        <f t="shared" si="88"/>
        <v>2.3299684711285402</v>
      </c>
      <c r="CL171" s="3">
        <f t="shared" si="89"/>
        <v>2.5602878245095564</v>
      </c>
      <c r="CM171" s="3">
        <f t="shared" si="90"/>
        <v>1.5957680590831578</v>
      </c>
      <c r="CN171" s="3">
        <f t="shared" si="91"/>
        <v>2.0896518480048112</v>
      </c>
      <c r="CO171" s="3">
        <f t="shared" si="92"/>
        <v>1.043757305581374</v>
      </c>
      <c r="CP171" s="3">
        <f t="shared" si="93"/>
        <v>1.526416809763615</v>
      </c>
      <c r="CQ171" s="3">
        <f t="shared" si="94"/>
        <v>0.41832233624950343</v>
      </c>
      <c r="CR171" s="3">
        <f t="shared" si="95"/>
        <v>1.4768909616542474</v>
      </c>
      <c r="CS171" s="3">
        <f t="shared" si="96"/>
        <v>1.0684398044967331</v>
      </c>
      <c r="CT171" s="3">
        <f t="shared" si="97"/>
        <v>2.0450958499049801</v>
      </c>
      <c r="CU171" s="3">
        <f t="shared" si="98"/>
        <v>1.4533943626679078</v>
      </c>
      <c r="CV171" s="3">
        <f t="shared" si="99"/>
        <v>-0.10502618259484876</v>
      </c>
      <c r="CW171" s="3">
        <f t="shared" si="100"/>
        <v>-0.30967273637024245</v>
      </c>
      <c r="CX171" s="3">
        <f t="shared" si="101"/>
        <v>-0.15498623330513209</v>
      </c>
      <c r="CY171" s="3">
        <f t="shared" si="102"/>
        <v>0.6680801632823008</v>
      </c>
      <c r="CZ171" s="3">
        <f t="shared" si="103"/>
        <v>-1.716076668462839</v>
      </c>
      <c r="DA171" s="3">
        <f t="shared" si="104"/>
        <v>0.54356761956053556</v>
      </c>
      <c r="DB171" s="3">
        <f t="shared" si="105"/>
        <v>-0.24787690165055362</v>
      </c>
      <c r="DC171" s="3">
        <f t="shared" si="106"/>
        <v>-3.5512717927693611</v>
      </c>
      <c r="DD171" s="3">
        <f t="shared" si="107"/>
        <v>8.4541143668231844E-2</v>
      </c>
      <c r="DE171" s="3">
        <f t="shared" si="108"/>
        <v>-1.4469850741082562</v>
      </c>
      <c r="DF171" s="3">
        <f t="shared" si="109"/>
        <v>0.25992049329684602</v>
      </c>
      <c r="DG171" s="3">
        <f t="shared" si="110"/>
        <v>0.61841675377133809</v>
      </c>
      <c r="DH171" s="3">
        <f t="shared" si="111"/>
        <v>-4.09597888033068</v>
      </c>
      <c r="DI171" s="3"/>
    </row>
    <row r="172" spans="1:113" x14ac:dyDescent="0.4">
      <c r="A172" s="18">
        <v>197708</v>
      </c>
      <c r="B172">
        <v>0.97689999999999999</v>
      </c>
      <c r="C172">
        <v>-0.4879</v>
      </c>
      <c r="D172">
        <v>-0.48270000000000002</v>
      </c>
      <c r="E172">
        <v>-1.3301000000000001</v>
      </c>
      <c r="F172">
        <v>-1.7906</v>
      </c>
      <c r="G172">
        <v>0.55989999999999995</v>
      </c>
      <c r="H172">
        <v>-0.84440000000000004</v>
      </c>
      <c r="I172">
        <v>-1.4911000000000001</v>
      </c>
      <c r="J172">
        <v>-0.97230000000000005</v>
      </c>
      <c r="K172">
        <v>-1.3489</v>
      </c>
      <c r="L172">
        <v>1.8584000000000001</v>
      </c>
      <c r="M172">
        <v>-1.2602</v>
      </c>
      <c r="N172">
        <v>-0.84730000000000005</v>
      </c>
      <c r="O172">
        <v>-0.66290000000000004</v>
      </c>
      <c r="P172">
        <v>-1.2104999999999999</v>
      </c>
      <c r="Q172">
        <v>-1.4198</v>
      </c>
      <c r="R172">
        <v>-1.274</v>
      </c>
      <c r="S172">
        <v>-1.9164000000000001</v>
      </c>
      <c r="T172">
        <v>-2.0278</v>
      </c>
      <c r="U172">
        <v>-3.3039999999999998</v>
      </c>
      <c r="V172">
        <v>1.0799000000000001</v>
      </c>
      <c r="W172">
        <v>-3.4973000000000001</v>
      </c>
      <c r="X172">
        <v>-2.9236</v>
      </c>
      <c r="Y172">
        <v>-4.8121</v>
      </c>
      <c r="Z172">
        <v>-4.2043999999999997</v>
      </c>
      <c r="AB172">
        <v>-1.75</v>
      </c>
      <c r="AC172">
        <v>1.48</v>
      </c>
      <c r="AD172">
        <v>-2.7</v>
      </c>
      <c r="AF172">
        <v>0.44</v>
      </c>
      <c r="AH172">
        <f t="shared" si="117"/>
        <v>0.53689999999999993</v>
      </c>
      <c r="AI172">
        <f t="shared" si="117"/>
        <v>-0.92789999999999995</v>
      </c>
      <c r="AJ172">
        <f t="shared" si="117"/>
        <v>-0.92270000000000008</v>
      </c>
      <c r="AK172">
        <f t="shared" si="115"/>
        <v>-1.7701</v>
      </c>
      <c r="AL172">
        <f t="shared" si="115"/>
        <v>-2.2305999999999999</v>
      </c>
      <c r="AM172">
        <f t="shared" si="115"/>
        <v>0.11989999999999995</v>
      </c>
      <c r="AN172">
        <f t="shared" si="115"/>
        <v>-1.2844</v>
      </c>
      <c r="AO172">
        <f t="shared" si="115"/>
        <v>-1.9311</v>
      </c>
      <c r="AP172">
        <f t="shared" si="114"/>
        <v>-1.4123000000000001</v>
      </c>
      <c r="AQ172">
        <f t="shared" si="114"/>
        <v>-1.7888999999999999</v>
      </c>
      <c r="AR172">
        <f t="shared" si="114"/>
        <v>1.4184000000000001</v>
      </c>
      <c r="AS172">
        <f t="shared" si="114"/>
        <v>-1.7001999999999999</v>
      </c>
      <c r="AT172">
        <f t="shared" si="114"/>
        <v>-1.2873000000000001</v>
      </c>
      <c r="AU172">
        <f t="shared" si="114"/>
        <v>-1.1029</v>
      </c>
      <c r="AV172">
        <f t="shared" si="114"/>
        <v>-1.6504999999999999</v>
      </c>
      <c r="AW172">
        <f t="shared" si="114"/>
        <v>-1.8597999999999999</v>
      </c>
      <c r="AX172">
        <f t="shared" si="114"/>
        <v>-1.714</v>
      </c>
      <c r="AY172">
        <f t="shared" si="114"/>
        <v>-2.3564000000000003</v>
      </c>
      <c r="AZ172">
        <f t="shared" si="114"/>
        <v>-2.4678</v>
      </c>
      <c r="BA172">
        <f t="shared" si="114"/>
        <v>-3.7439999999999998</v>
      </c>
      <c r="BB172">
        <f t="shared" si="114"/>
        <v>0.63990000000000014</v>
      </c>
      <c r="BC172">
        <f t="shared" si="114"/>
        <v>-3.9373</v>
      </c>
      <c r="BD172">
        <f t="shared" si="118"/>
        <v>-3.3635999999999999</v>
      </c>
      <c r="BE172">
        <f t="shared" si="118"/>
        <v>-5.2521000000000004</v>
      </c>
      <c r="BF172">
        <f t="shared" si="118"/>
        <v>-4.6444000000000001</v>
      </c>
      <c r="BH172">
        <f t="shared" si="86"/>
        <v>7.5021828670392194</v>
      </c>
      <c r="BJ172" s="3">
        <f t="shared" si="113"/>
        <v>3.3483206440465336</v>
      </c>
      <c r="BK172" s="3">
        <f t="shared" si="113"/>
        <v>1.076288567435207</v>
      </c>
      <c r="BL172" s="3">
        <f t="shared" si="113"/>
        <v>0.81936611815443361</v>
      </c>
      <c r="BM172" s="3">
        <f t="shared" si="113"/>
        <v>-0.35807893784696976</v>
      </c>
      <c r="BN172" s="3">
        <f t="shared" si="113"/>
        <v>-0.92938645629488592</v>
      </c>
      <c r="BO172" s="3">
        <f t="shared" si="113"/>
        <v>2.8475801387064914</v>
      </c>
      <c r="BP172" s="3">
        <f t="shared" si="113"/>
        <v>0.74090080856387064</v>
      </c>
      <c r="BQ172" s="3">
        <f t="shared" si="113"/>
        <v>-0.39634112866242099</v>
      </c>
      <c r="BR172" s="3">
        <f t="shared" si="113"/>
        <v>-0.12715676678952459</v>
      </c>
      <c r="BS172" s="3">
        <f t="shared" si="113"/>
        <v>-0.43102658444799724</v>
      </c>
      <c r="BT172" s="3">
        <f t="shared" si="113"/>
        <v>3.9334186191005558</v>
      </c>
      <c r="BU172" s="3">
        <f t="shared" si="113"/>
        <v>0.11881945172581143</v>
      </c>
      <c r="BV172" s="3">
        <f t="shared" si="113"/>
        <v>0.23694933763735349</v>
      </c>
      <c r="BW172" s="3">
        <f t="shared" si="113"/>
        <v>0.1269872265388996</v>
      </c>
      <c r="BX172" s="3">
        <f t="shared" si="116"/>
        <v>-0.35383068020634156</v>
      </c>
      <c r="BY172" s="3">
        <f t="shared" si="116"/>
        <v>0.34530772055963199</v>
      </c>
      <c r="BZ172" s="3">
        <f t="shared" si="81"/>
        <v>0.31288290258460716</v>
      </c>
      <c r="CA172" s="3">
        <f t="shared" si="81"/>
        <v>-0.74653432886241777</v>
      </c>
      <c r="CB172" s="3">
        <f t="shared" si="81"/>
        <v>-1.1825468944920607</v>
      </c>
      <c r="CC172" s="3">
        <f t="shared" si="80"/>
        <v>-2.3486335581587605</v>
      </c>
      <c r="CD172" s="3">
        <f t="shared" si="80"/>
        <v>2.4956088186312586</v>
      </c>
      <c r="CE172" s="3">
        <f t="shared" si="80"/>
        <v>-2.1914846341224274</v>
      </c>
      <c r="CF172" s="3">
        <f t="shared" si="80"/>
        <v>-1.8647981914207887</v>
      </c>
      <c r="CG172" s="3">
        <f t="shared" si="80"/>
        <v>-3.9849148742306935</v>
      </c>
      <c r="CH172" s="3">
        <f t="shared" si="80"/>
        <v>-3.395245234425226</v>
      </c>
      <c r="CI172" s="3"/>
      <c r="CJ172" s="3">
        <f t="shared" si="87"/>
        <v>3.3483206440465336</v>
      </c>
      <c r="CK172" s="3">
        <f t="shared" si="88"/>
        <v>1.0762885674352067</v>
      </c>
      <c r="CL172" s="3">
        <f t="shared" si="89"/>
        <v>0.81936611815443439</v>
      </c>
      <c r="CM172" s="3">
        <f t="shared" si="90"/>
        <v>-0.35807893784696931</v>
      </c>
      <c r="CN172" s="3">
        <f t="shared" si="91"/>
        <v>-0.92938645629488692</v>
      </c>
      <c r="CO172" s="3">
        <f t="shared" si="92"/>
        <v>2.8475801387064914</v>
      </c>
      <c r="CP172" s="3">
        <f t="shared" si="93"/>
        <v>0.74090080856387142</v>
      </c>
      <c r="CQ172" s="3">
        <f t="shared" si="94"/>
        <v>-0.39634112866242099</v>
      </c>
      <c r="CR172" s="3">
        <f t="shared" si="95"/>
        <v>-0.12715676678952448</v>
      </c>
      <c r="CS172" s="3">
        <f t="shared" si="96"/>
        <v>-0.43102658444799874</v>
      </c>
      <c r="CT172" s="3">
        <f t="shared" si="97"/>
        <v>3.9334186191005558</v>
      </c>
      <c r="CU172" s="3">
        <f t="shared" si="98"/>
        <v>0.11881945172581193</v>
      </c>
      <c r="CV172" s="3">
        <f t="shared" si="99"/>
        <v>0.23694933763735337</v>
      </c>
      <c r="CW172" s="3">
        <f t="shared" si="100"/>
        <v>0.12698722653889988</v>
      </c>
      <c r="CX172" s="3">
        <f t="shared" si="101"/>
        <v>-0.35383068020634056</v>
      </c>
      <c r="CY172" s="3">
        <f t="shared" si="102"/>
        <v>0.34530772055963199</v>
      </c>
      <c r="CZ172" s="3">
        <f t="shared" si="103"/>
        <v>0.31288290258460727</v>
      </c>
      <c r="DA172" s="3">
        <f t="shared" si="104"/>
        <v>-0.74653432886241744</v>
      </c>
      <c r="DB172" s="3">
        <f t="shared" si="105"/>
        <v>-1.1825468944920605</v>
      </c>
      <c r="DC172" s="3">
        <f t="shared" si="106"/>
        <v>-2.3486335581587614</v>
      </c>
      <c r="DD172" s="3">
        <f t="shared" si="107"/>
        <v>2.4956088186312586</v>
      </c>
      <c r="DE172" s="3">
        <f t="shared" si="108"/>
        <v>-2.191484634122427</v>
      </c>
      <c r="DF172" s="3">
        <f t="shared" si="109"/>
        <v>-1.864798191420789</v>
      </c>
      <c r="DG172" s="3">
        <f t="shared" si="110"/>
        <v>-3.9849148742306935</v>
      </c>
      <c r="DH172" s="3">
        <f t="shared" si="111"/>
        <v>-3.3952452344252255</v>
      </c>
      <c r="DI172" s="3"/>
    </row>
    <row r="173" spans="1:113" x14ac:dyDescent="0.4">
      <c r="A173" s="18">
        <v>197709</v>
      </c>
      <c r="B173">
        <v>2.2185999999999999</v>
      </c>
      <c r="C173">
        <v>2.4878</v>
      </c>
      <c r="D173">
        <v>0.80969999999999998</v>
      </c>
      <c r="E173">
        <v>1.7216</v>
      </c>
      <c r="F173">
        <v>1.3129</v>
      </c>
      <c r="G173">
        <v>1.1125</v>
      </c>
      <c r="H173">
        <v>0.98880000000000001</v>
      </c>
      <c r="I173">
        <v>2.0649999999999999</v>
      </c>
      <c r="J173">
        <v>0.1933</v>
      </c>
      <c r="K173">
        <v>-1.6675</v>
      </c>
      <c r="L173">
        <v>2.1282000000000001</v>
      </c>
      <c r="M173">
        <v>1.4565999999999999</v>
      </c>
      <c r="N173">
        <v>1.1577999999999999</v>
      </c>
      <c r="O173">
        <v>-0.83589999999999998</v>
      </c>
      <c r="P173">
        <v>0.54779999999999995</v>
      </c>
      <c r="Q173">
        <v>0.94410000000000005</v>
      </c>
      <c r="R173">
        <v>0.21190000000000001</v>
      </c>
      <c r="S173">
        <v>0.66149999999999998</v>
      </c>
      <c r="T173">
        <v>0.74039999999999995</v>
      </c>
      <c r="U173">
        <v>-1.2112000000000001</v>
      </c>
      <c r="V173">
        <v>-0.89239999999999997</v>
      </c>
      <c r="W173">
        <v>-0.79469999999999996</v>
      </c>
      <c r="X173">
        <v>2.2627999999999999</v>
      </c>
      <c r="Y173">
        <v>0.39029999999999998</v>
      </c>
      <c r="Z173">
        <v>-0.1115</v>
      </c>
      <c r="AB173">
        <v>-0.27</v>
      </c>
      <c r="AC173">
        <v>1.34</v>
      </c>
      <c r="AD173">
        <v>-0.52</v>
      </c>
      <c r="AF173">
        <v>0.43</v>
      </c>
      <c r="AH173">
        <f t="shared" si="117"/>
        <v>1.7886</v>
      </c>
      <c r="AI173">
        <f t="shared" si="117"/>
        <v>2.0577999999999999</v>
      </c>
      <c r="AJ173">
        <f t="shared" si="117"/>
        <v>0.37969999999999998</v>
      </c>
      <c r="AK173">
        <f t="shared" si="115"/>
        <v>1.2916000000000001</v>
      </c>
      <c r="AL173">
        <f t="shared" si="115"/>
        <v>0.88290000000000002</v>
      </c>
      <c r="AM173">
        <f t="shared" si="115"/>
        <v>0.68250000000000011</v>
      </c>
      <c r="AN173">
        <f t="shared" si="115"/>
        <v>0.55879999999999996</v>
      </c>
      <c r="AO173">
        <f t="shared" si="115"/>
        <v>1.635</v>
      </c>
      <c r="AP173">
        <f t="shared" si="114"/>
        <v>-0.23669999999999999</v>
      </c>
      <c r="AQ173">
        <f t="shared" si="114"/>
        <v>-2.0975000000000001</v>
      </c>
      <c r="AR173">
        <f t="shared" si="114"/>
        <v>1.6982000000000002</v>
      </c>
      <c r="AS173">
        <f t="shared" si="114"/>
        <v>1.0266</v>
      </c>
      <c r="AT173">
        <f t="shared" si="114"/>
        <v>0.7278</v>
      </c>
      <c r="AU173">
        <f t="shared" si="114"/>
        <v>-1.2659</v>
      </c>
      <c r="AV173">
        <f t="shared" si="114"/>
        <v>0.11779999999999996</v>
      </c>
      <c r="AW173">
        <f t="shared" si="114"/>
        <v>0.5141</v>
      </c>
      <c r="AX173">
        <f t="shared" si="114"/>
        <v>-0.21809999999999999</v>
      </c>
      <c r="AY173">
        <f t="shared" si="114"/>
        <v>0.23149999999999998</v>
      </c>
      <c r="AZ173">
        <f t="shared" si="114"/>
        <v>0.31039999999999995</v>
      </c>
      <c r="BA173">
        <f t="shared" si="114"/>
        <v>-1.6412</v>
      </c>
      <c r="BB173">
        <f t="shared" si="114"/>
        <v>-1.3224</v>
      </c>
      <c r="BC173">
        <f t="shared" si="114"/>
        <v>-1.2246999999999999</v>
      </c>
      <c r="BD173">
        <f t="shared" si="118"/>
        <v>1.8328</v>
      </c>
      <c r="BE173">
        <f t="shared" si="118"/>
        <v>-3.9700000000000013E-2</v>
      </c>
      <c r="BF173">
        <f t="shared" si="118"/>
        <v>-0.54149999999999998</v>
      </c>
      <c r="BH173">
        <f t="shared" si="86"/>
        <v>2.9938613722091172</v>
      </c>
      <c r="BJ173" s="3">
        <f t="shared" si="113"/>
        <v>2.4941738086734748</v>
      </c>
      <c r="BK173" s="3">
        <f t="shared" si="113"/>
        <v>2.2188928585374357</v>
      </c>
      <c r="BL173" s="3">
        <f t="shared" si="113"/>
        <v>0.41290154158077275</v>
      </c>
      <c r="BM173" s="3">
        <f t="shared" si="113"/>
        <v>1.1162469864294984</v>
      </c>
      <c r="BN173" s="3">
        <f t="shared" si="113"/>
        <v>0.5545917164309957</v>
      </c>
      <c r="BO173" s="3">
        <f t="shared" si="113"/>
        <v>1.2981502549535966</v>
      </c>
      <c r="BP173" s="3">
        <f t="shared" si="113"/>
        <v>0.75916217149088583</v>
      </c>
      <c r="BQ173" s="3">
        <f t="shared" si="113"/>
        <v>1.521124339165048</v>
      </c>
      <c r="BR173" s="3">
        <f t="shared" si="113"/>
        <v>-0.4772461318431479</v>
      </c>
      <c r="BS173" s="3">
        <f t="shared" si="113"/>
        <v>-2.4054556571446115</v>
      </c>
      <c r="BT173" s="3">
        <f t="shared" si="113"/>
        <v>2.2072569789430192</v>
      </c>
      <c r="BU173" s="3">
        <f t="shared" si="113"/>
        <v>1.1257339216308444</v>
      </c>
      <c r="BV173" s="3">
        <f t="shared" si="113"/>
        <v>0.7233198385763645</v>
      </c>
      <c r="BW173" s="3">
        <f t="shared" si="113"/>
        <v>-1.4780251918866163</v>
      </c>
      <c r="BX173" s="3">
        <f t="shared" si="116"/>
        <v>-0.16556765664319512</v>
      </c>
      <c r="BY173" s="3">
        <f t="shared" si="116"/>
        <v>0.90799464105212979</v>
      </c>
      <c r="BZ173" s="3">
        <f t="shared" si="81"/>
        <v>0.13984681674759089</v>
      </c>
      <c r="CA173" s="3">
        <f t="shared" si="81"/>
        <v>0.30961373223708322</v>
      </c>
      <c r="CB173" s="3">
        <f t="shared" si="81"/>
        <v>0.15191292893177949</v>
      </c>
      <c r="CC173" s="3">
        <f t="shared" si="80"/>
        <v>-1.8427100118868824</v>
      </c>
      <c r="CD173" s="3">
        <f t="shared" si="80"/>
        <v>-0.95329383045674376</v>
      </c>
      <c r="CE173" s="3">
        <f t="shared" si="80"/>
        <v>-0.93176215377286786</v>
      </c>
      <c r="CF173" s="3">
        <f t="shared" si="80"/>
        <v>2.051862698280881</v>
      </c>
      <c r="CG173" s="3">
        <f t="shared" si="80"/>
        <v>-1.0001383513924822E-2</v>
      </c>
      <c r="CH173" s="3">
        <f t="shared" si="80"/>
        <v>-0.57830850009307699</v>
      </c>
      <c r="CI173" s="3"/>
      <c r="CJ173" s="3">
        <f t="shared" si="87"/>
        <v>2.4941738086734748</v>
      </c>
      <c r="CK173" s="3">
        <f t="shared" si="88"/>
        <v>2.2188928585374352</v>
      </c>
      <c r="CL173" s="3">
        <f t="shared" si="89"/>
        <v>0.41290154158077347</v>
      </c>
      <c r="CM173" s="3">
        <f t="shared" si="90"/>
        <v>1.1162469864294988</v>
      </c>
      <c r="CN173" s="3">
        <f t="shared" si="91"/>
        <v>0.5545917164309947</v>
      </c>
      <c r="CO173" s="3">
        <f t="shared" si="92"/>
        <v>1.2981502549535966</v>
      </c>
      <c r="CP173" s="3">
        <f t="shared" si="93"/>
        <v>0.75916217149088661</v>
      </c>
      <c r="CQ173" s="3">
        <f t="shared" si="94"/>
        <v>1.521124339165048</v>
      </c>
      <c r="CR173" s="3">
        <f t="shared" si="95"/>
        <v>-0.47724613184314779</v>
      </c>
      <c r="CS173" s="3">
        <f t="shared" si="96"/>
        <v>-2.4054556571446128</v>
      </c>
      <c r="CT173" s="3">
        <f t="shared" si="97"/>
        <v>2.2072569789430192</v>
      </c>
      <c r="CU173" s="3">
        <f t="shared" si="98"/>
        <v>1.1257339216308448</v>
      </c>
      <c r="CV173" s="3">
        <f t="shared" si="99"/>
        <v>0.72331983857636439</v>
      </c>
      <c r="CW173" s="3">
        <f t="shared" si="100"/>
        <v>-1.4780251918866161</v>
      </c>
      <c r="CX173" s="3">
        <f t="shared" si="101"/>
        <v>-0.16556765664319414</v>
      </c>
      <c r="CY173" s="3">
        <f t="shared" si="102"/>
        <v>0.90799464105212979</v>
      </c>
      <c r="CZ173" s="3">
        <f t="shared" si="103"/>
        <v>0.13984681674759103</v>
      </c>
      <c r="DA173" s="3">
        <f t="shared" si="104"/>
        <v>0.30961373223708355</v>
      </c>
      <c r="DB173" s="3">
        <f t="shared" si="105"/>
        <v>0.15191292893177963</v>
      </c>
      <c r="DC173" s="3">
        <f t="shared" si="106"/>
        <v>-1.8427100118868833</v>
      </c>
      <c r="DD173" s="3">
        <f t="shared" si="107"/>
        <v>-0.95329383045674365</v>
      </c>
      <c r="DE173" s="3">
        <f t="shared" si="108"/>
        <v>-0.93176215377286764</v>
      </c>
      <c r="DF173" s="3">
        <f t="shared" si="109"/>
        <v>2.051862698280881</v>
      </c>
      <c r="DG173" s="3">
        <f t="shared" si="110"/>
        <v>-1.0001383513924858E-2</v>
      </c>
      <c r="DH173" s="3">
        <f t="shared" si="111"/>
        <v>-0.57830850009307655</v>
      </c>
      <c r="DI173" s="3"/>
    </row>
    <row r="174" spans="1:113" x14ac:dyDescent="0.4">
      <c r="A174" s="18">
        <v>197710</v>
      </c>
      <c r="B174">
        <v>-4.3486000000000002</v>
      </c>
      <c r="C174">
        <v>-2.6619000000000002</v>
      </c>
      <c r="D174">
        <v>-2.5876000000000001</v>
      </c>
      <c r="E174">
        <v>-1.0488</v>
      </c>
      <c r="F174">
        <v>-2.2631999999999999</v>
      </c>
      <c r="G174">
        <v>-5.2385999999999999</v>
      </c>
      <c r="H174">
        <v>-2.5918999999999999</v>
      </c>
      <c r="I174">
        <v>-3.8609</v>
      </c>
      <c r="J174">
        <v>6.0600000000000001E-2</v>
      </c>
      <c r="K174">
        <v>-1.5732999999999999</v>
      </c>
      <c r="L174">
        <v>-3.4262999999999999</v>
      </c>
      <c r="M174">
        <v>-2.2456999999999998</v>
      </c>
      <c r="N174">
        <v>-2.3266</v>
      </c>
      <c r="O174">
        <v>-2.7250000000000001</v>
      </c>
      <c r="P174">
        <v>-2.7603</v>
      </c>
      <c r="Q174">
        <v>-3.9323999999999999</v>
      </c>
      <c r="R174">
        <v>-3.2021000000000002</v>
      </c>
      <c r="S174">
        <v>-2.9047999999999998</v>
      </c>
      <c r="T174">
        <v>-4.1178999999999997</v>
      </c>
      <c r="U174">
        <v>-4.9619</v>
      </c>
      <c r="V174">
        <v>-4.5225999999999997</v>
      </c>
      <c r="W174">
        <v>-4.1161000000000003</v>
      </c>
      <c r="X174">
        <v>-5.0404</v>
      </c>
      <c r="Y174">
        <v>-2.4979</v>
      </c>
      <c r="Z174">
        <v>-3.5958999999999999</v>
      </c>
      <c r="AB174">
        <v>-4.38</v>
      </c>
      <c r="AC174">
        <v>1.25</v>
      </c>
      <c r="AD174">
        <v>1.75</v>
      </c>
      <c r="AF174">
        <v>0.49</v>
      </c>
      <c r="AH174">
        <f t="shared" si="117"/>
        <v>-4.8386000000000005</v>
      </c>
      <c r="AI174">
        <f t="shared" si="117"/>
        <v>-3.1519000000000004</v>
      </c>
      <c r="AJ174">
        <f t="shared" si="117"/>
        <v>-3.0776000000000003</v>
      </c>
      <c r="AK174">
        <f t="shared" si="115"/>
        <v>-1.5387999999999999</v>
      </c>
      <c r="AL174">
        <f t="shared" si="115"/>
        <v>-2.7531999999999996</v>
      </c>
      <c r="AM174">
        <f t="shared" si="115"/>
        <v>-5.7286000000000001</v>
      </c>
      <c r="AN174">
        <f t="shared" si="115"/>
        <v>-3.0819000000000001</v>
      </c>
      <c r="AO174">
        <f t="shared" si="115"/>
        <v>-4.3509000000000002</v>
      </c>
      <c r="AP174">
        <f t="shared" si="114"/>
        <v>-0.4294</v>
      </c>
      <c r="AQ174">
        <f t="shared" si="114"/>
        <v>-2.0632999999999999</v>
      </c>
      <c r="AR174">
        <f t="shared" si="114"/>
        <v>-3.9162999999999997</v>
      </c>
      <c r="AS174">
        <f t="shared" si="114"/>
        <v>-2.7356999999999996</v>
      </c>
      <c r="AT174">
        <f t="shared" si="114"/>
        <v>-2.8166000000000002</v>
      </c>
      <c r="AU174">
        <f t="shared" si="114"/>
        <v>-3.2149999999999999</v>
      </c>
      <c r="AV174">
        <f t="shared" si="114"/>
        <v>-3.2503000000000002</v>
      </c>
      <c r="AW174">
        <f t="shared" si="114"/>
        <v>-4.4223999999999997</v>
      </c>
      <c r="AX174">
        <f t="shared" si="114"/>
        <v>-3.6920999999999999</v>
      </c>
      <c r="AY174">
        <f t="shared" si="114"/>
        <v>-3.3948</v>
      </c>
      <c r="AZ174">
        <f t="shared" si="114"/>
        <v>-4.6078999999999999</v>
      </c>
      <c r="BA174">
        <f t="shared" si="114"/>
        <v>-5.4519000000000002</v>
      </c>
      <c r="BB174">
        <f t="shared" si="114"/>
        <v>-5.0125999999999999</v>
      </c>
      <c r="BC174">
        <f t="shared" si="114"/>
        <v>-4.6061000000000005</v>
      </c>
      <c r="BD174">
        <f t="shared" si="118"/>
        <v>-5.5304000000000002</v>
      </c>
      <c r="BE174">
        <f t="shared" si="118"/>
        <v>-2.9878999999999998</v>
      </c>
      <c r="BF174">
        <f t="shared" si="118"/>
        <v>-4.0858999999999996</v>
      </c>
      <c r="BH174">
        <f t="shared" si="86"/>
        <v>-1.0426666559707596</v>
      </c>
      <c r="BJ174" s="3">
        <f t="shared" si="113"/>
        <v>1.7149673852837912</v>
      </c>
      <c r="BK174" s="3">
        <f t="shared" si="113"/>
        <v>2.1275194555440846</v>
      </c>
      <c r="BL174" s="3">
        <f t="shared" si="113"/>
        <v>1.7011646562549245</v>
      </c>
      <c r="BM174" s="3">
        <f t="shared" si="113"/>
        <v>2.6940276967157928</v>
      </c>
      <c r="BN174" s="3">
        <f t="shared" si="113"/>
        <v>1.4437178719016899</v>
      </c>
      <c r="BO174" s="3">
        <f t="shared" si="113"/>
        <v>0.75221432402413591</v>
      </c>
      <c r="BP174" s="3">
        <f t="shared" si="113"/>
        <v>2.1863660893084305</v>
      </c>
      <c r="BQ174" s="3">
        <f t="shared" si="113"/>
        <v>0.11352699269822519</v>
      </c>
      <c r="BR174" s="3">
        <f t="shared" si="113"/>
        <v>3.5669344697584684</v>
      </c>
      <c r="BS174" s="3">
        <f t="shared" si="113"/>
        <v>2.2547967001412568</v>
      </c>
      <c r="BT174" s="3">
        <f t="shared" si="113"/>
        <v>2.163366668839962</v>
      </c>
      <c r="BU174" s="3">
        <f t="shared" si="113"/>
        <v>2.139602522097273</v>
      </c>
      <c r="BV174" s="3">
        <f t="shared" si="113"/>
        <v>1.4242429744822189</v>
      </c>
      <c r="BW174" s="3">
        <f t="shared" si="113"/>
        <v>0.57738226738964737</v>
      </c>
      <c r="BX174" s="3">
        <f t="shared" si="116"/>
        <v>0.85413773062401166</v>
      </c>
      <c r="BY174" s="3">
        <f t="shared" si="116"/>
        <v>1.0012823145493153</v>
      </c>
      <c r="BZ174" s="3">
        <f t="shared" si="81"/>
        <v>1.3005274334976837</v>
      </c>
      <c r="CA174" s="3">
        <f t="shared" si="81"/>
        <v>0.93703026526482081</v>
      </c>
      <c r="CB174" s="3">
        <f t="shared" si="81"/>
        <v>-0.7570815807114526</v>
      </c>
      <c r="CC174" s="3">
        <f t="shared" si="80"/>
        <v>-1.2188409410608152</v>
      </c>
      <c r="CD174" s="3">
        <f t="shared" si="80"/>
        <v>-0.51515809548938574</v>
      </c>
      <c r="CE174" s="3">
        <f t="shared" si="80"/>
        <v>-0.27848201474360401</v>
      </c>
      <c r="CF174" s="3">
        <f t="shared" ref="CF174:CH237" si="119">BD174 - ($AB174*BD$368 + BD$372)</f>
        <v>-1.7574672048771349</v>
      </c>
      <c r="CG174" s="3">
        <f t="shared" si="119"/>
        <v>0.47833209834694213</v>
      </c>
      <c r="CH174" s="3">
        <f t="shared" si="119"/>
        <v>-0.55155375556951736</v>
      </c>
      <c r="CI174" s="3"/>
      <c r="CJ174" s="3">
        <f t="shared" si="87"/>
        <v>1.7149673852837914</v>
      </c>
      <c r="CK174" s="3">
        <f t="shared" si="88"/>
        <v>2.1275194555440842</v>
      </c>
      <c r="CL174" s="3">
        <f t="shared" si="89"/>
        <v>1.7011646562549252</v>
      </c>
      <c r="CM174" s="3">
        <f t="shared" si="90"/>
        <v>2.6940276967157932</v>
      </c>
      <c r="CN174" s="3">
        <f t="shared" si="91"/>
        <v>1.4437178719016888</v>
      </c>
      <c r="CO174" s="3">
        <f t="shared" si="92"/>
        <v>0.75221432402413591</v>
      </c>
      <c r="CP174" s="3">
        <f t="shared" si="93"/>
        <v>2.1863660893084313</v>
      </c>
      <c r="CQ174" s="3">
        <f t="shared" si="94"/>
        <v>0.11352699269822518</v>
      </c>
      <c r="CR174" s="3">
        <f t="shared" si="95"/>
        <v>3.5669344697584684</v>
      </c>
      <c r="CS174" s="3">
        <f t="shared" si="96"/>
        <v>2.2547967001412554</v>
      </c>
      <c r="CT174" s="3">
        <f t="shared" si="97"/>
        <v>2.163366668839962</v>
      </c>
      <c r="CU174" s="3">
        <f t="shared" si="98"/>
        <v>2.1396025220972734</v>
      </c>
      <c r="CV174" s="3">
        <f t="shared" si="99"/>
        <v>1.4242429744822187</v>
      </c>
      <c r="CW174" s="3">
        <f t="shared" si="100"/>
        <v>0.57738226738964771</v>
      </c>
      <c r="CX174" s="3">
        <f t="shared" si="101"/>
        <v>0.85413773062401266</v>
      </c>
      <c r="CY174" s="3">
        <f t="shared" si="102"/>
        <v>1.0012823145493153</v>
      </c>
      <c r="CZ174" s="3">
        <f t="shared" si="103"/>
        <v>1.300527433497684</v>
      </c>
      <c r="DA174" s="3">
        <f t="shared" si="104"/>
        <v>0.93703026526482114</v>
      </c>
      <c r="DB174" s="3">
        <f t="shared" si="105"/>
        <v>-0.75708158071145248</v>
      </c>
      <c r="DC174" s="3">
        <f t="shared" si="106"/>
        <v>-1.2188409410608161</v>
      </c>
      <c r="DD174" s="3">
        <f t="shared" si="107"/>
        <v>-0.51515809548938563</v>
      </c>
      <c r="DE174" s="3">
        <f t="shared" si="108"/>
        <v>-0.27848201474360373</v>
      </c>
      <c r="DF174" s="3">
        <f t="shared" si="109"/>
        <v>-1.7574672048771351</v>
      </c>
      <c r="DG174" s="3">
        <f t="shared" si="110"/>
        <v>0.47833209834694207</v>
      </c>
      <c r="DH174" s="3">
        <f t="shared" si="111"/>
        <v>-0.55155375556951691</v>
      </c>
      <c r="DI174" s="3"/>
    </row>
    <row r="175" spans="1:113" x14ac:dyDescent="0.4">
      <c r="A175" s="18">
        <v>197711</v>
      </c>
      <c r="B175">
        <v>9.4903999999999993</v>
      </c>
      <c r="C175">
        <v>8.5185999999999993</v>
      </c>
      <c r="D175">
        <v>8.3795999999999999</v>
      </c>
      <c r="E175">
        <v>6.8836000000000004</v>
      </c>
      <c r="F175">
        <v>9.1760999999999999</v>
      </c>
      <c r="G175">
        <v>8.5038</v>
      </c>
      <c r="H175">
        <v>9.7751999999999999</v>
      </c>
      <c r="I175">
        <v>8.8202999999999996</v>
      </c>
      <c r="J175">
        <v>7.1283000000000003</v>
      </c>
      <c r="K175">
        <v>7.9419000000000004</v>
      </c>
      <c r="L175">
        <v>6.8293999999999997</v>
      </c>
      <c r="M175">
        <v>7.7088999999999999</v>
      </c>
      <c r="N175">
        <v>5.7305999999999999</v>
      </c>
      <c r="O175">
        <v>6.1371000000000002</v>
      </c>
      <c r="P175">
        <v>8.7210999999999999</v>
      </c>
      <c r="Q175">
        <v>7.1433</v>
      </c>
      <c r="R175">
        <v>6.2683999999999997</v>
      </c>
      <c r="S175">
        <v>5.5801999999999996</v>
      </c>
      <c r="T175">
        <v>6.9497</v>
      </c>
      <c r="U175">
        <v>7.9433999999999996</v>
      </c>
      <c r="V175">
        <v>3.6044999999999998</v>
      </c>
      <c r="W175">
        <v>3.3212999999999999</v>
      </c>
      <c r="X175">
        <v>3.004</v>
      </c>
      <c r="Y175">
        <v>2.9491999999999998</v>
      </c>
      <c r="Z175">
        <v>4.6905000000000001</v>
      </c>
      <c r="AB175">
        <v>4</v>
      </c>
      <c r="AC175">
        <v>3.73</v>
      </c>
      <c r="AD175">
        <v>0.26</v>
      </c>
      <c r="AF175">
        <v>0.5</v>
      </c>
      <c r="AH175">
        <f t="shared" si="117"/>
        <v>8.9903999999999993</v>
      </c>
      <c r="AI175">
        <f t="shared" si="117"/>
        <v>8.0185999999999993</v>
      </c>
      <c r="AJ175">
        <f t="shared" si="117"/>
        <v>7.8795999999999999</v>
      </c>
      <c r="AK175">
        <f t="shared" si="115"/>
        <v>6.3836000000000004</v>
      </c>
      <c r="AL175">
        <f t="shared" si="115"/>
        <v>8.6760999999999999</v>
      </c>
      <c r="AM175">
        <f t="shared" si="115"/>
        <v>8.0038</v>
      </c>
      <c r="AN175">
        <f t="shared" si="115"/>
        <v>9.2751999999999999</v>
      </c>
      <c r="AO175">
        <f t="shared" si="115"/>
        <v>8.3202999999999996</v>
      </c>
      <c r="AP175">
        <f t="shared" si="114"/>
        <v>6.6283000000000003</v>
      </c>
      <c r="AQ175">
        <f t="shared" si="114"/>
        <v>7.4419000000000004</v>
      </c>
      <c r="AR175">
        <f t="shared" si="114"/>
        <v>6.3293999999999997</v>
      </c>
      <c r="AS175">
        <f t="shared" si="114"/>
        <v>7.2088999999999999</v>
      </c>
      <c r="AT175">
        <f t="shared" si="114"/>
        <v>5.2305999999999999</v>
      </c>
      <c r="AU175">
        <f t="shared" si="114"/>
        <v>5.6371000000000002</v>
      </c>
      <c r="AV175">
        <f t="shared" si="114"/>
        <v>8.2210999999999999</v>
      </c>
      <c r="AW175">
        <f t="shared" si="114"/>
        <v>6.6433</v>
      </c>
      <c r="AX175">
        <f t="shared" si="114"/>
        <v>5.7683999999999997</v>
      </c>
      <c r="AY175">
        <f t="shared" si="114"/>
        <v>5.0801999999999996</v>
      </c>
      <c r="AZ175">
        <f t="shared" si="114"/>
        <v>6.4497</v>
      </c>
      <c r="BA175">
        <f t="shared" si="114"/>
        <v>7.4433999999999996</v>
      </c>
      <c r="BB175">
        <f t="shared" si="114"/>
        <v>3.1044999999999998</v>
      </c>
      <c r="BC175">
        <f t="shared" si="114"/>
        <v>2.8212999999999999</v>
      </c>
      <c r="BD175">
        <f t="shared" si="118"/>
        <v>2.504</v>
      </c>
      <c r="BE175">
        <f t="shared" si="118"/>
        <v>2.4491999999999998</v>
      </c>
      <c r="BF175">
        <f t="shared" si="118"/>
        <v>4.1905000000000001</v>
      </c>
      <c r="BH175">
        <f t="shared" si="86"/>
        <v>9.4057331588833151</v>
      </c>
      <c r="BJ175" s="3">
        <f t="shared" si="113"/>
        <v>3.6203211147255292</v>
      </c>
      <c r="BK175" s="3">
        <f t="shared" si="113"/>
        <v>2.8621126713796761</v>
      </c>
      <c r="BL175" s="3">
        <f t="shared" si="113"/>
        <v>2.9824963105202782</v>
      </c>
      <c r="BM175" s="3">
        <f t="shared" si="113"/>
        <v>1.6284582679568755</v>
      </c>
      <c r="BN175" s="3">
        <f t="shared" si="113"/>
        <v>3.6464010390928303</v>
      </c>
      <c r="BO175" s="3">
        <f t="shared" si="113"/>
        <v>2.5259586308827444</v>
      </c>
      <c r="BP175" s="3">
        <f t="shared" si="113"/>
        <v>4.2103675902059914</v>
      </c>
      <c r="BQ175" s="3">
        <f t="shared" si="113"/>
        <v>3.4498909253970016</v>
      </c>
      <c r="BR175" s="3">
        <f t="shared" si="113"/>
        <v>1.9859338757386285</v>
      </c>
      <c r="BS175" s="3">
        <f t="shared" si="113"/>
        <v>2.3278023560888057</v>
      </c>
      <c r="BT175" s="3">
        <f t="shared" si="113"/>
        <v>1.0509865711912072</v>
      </c>
      <c r="BU175" s="3">
        <f t="shared" si="113"/>
        <v>2.3459317503433379</v>
      </c>
      <c r="BV175" s="3">
        <f t="shared" si="113"/>
        <v>0.8155286487179696</v>
      </c>
      <c r="BW175" s="3">
        <f t="shared" si="113"/>
        <v>1.2645741144127403</v>
      </c>
      <c r="BX175" s="3">
        <f t="shared" si="116"/>
        <v>3.3791121478261532</v>
      </c>
      <c r="BY175" s="3">
        <f t="shared" si="116"/>
        <v>1.8116001481487283</v>
      </c>
      <c r="BZ175" s="3">
        <f t="shared" si="81"/>
        <v>1.3112406772043066</v>
      </c>
      <c r="CA175" s="3">
        <f t="shared" si="81"/>
        <v>0.73900239500388576</v>
      </c>
      <c r="CB175" s="3">
        <f t="shared" si="81"/>
        <v>2.125827419485697</v>
      </c>
      <c r="CC175" s="3">
        <f t="shared" si="81"/>
        <v>2.6346856249921169</v>
      </c>
      <c r="CD175" s="3">
        <f t="shared" si="81"/>
        <v>-0.81544336532550776</v>
      </c>
      <c r="CE175" s="3">
        <f t="shared" si="81"/>
        <v>-1.0775101327643419</v>
      </c>
      <c r="CF175" s="3">
        <f t="shared" si="119"/>
        <v>-0.96915757264740954</v>
      </c>
      <c r="CG175" s="3">
        <f t="shared" si="119"/>
        <v>-1.091417190702709</v>
      </c>
      <c r="CH175" s="3">
        <f t="shared" si="119"/>
        <v>0.44351369963548759</v>
      </c>
      <c r="CI175" s="3"/>
      <c r="CJ175" s="3">
        <f t="shared" si="87"/>
        <v>3.6203211147255292</v>
      </c>
      <c r="CK175" s="3">
        <f t="shared" si="88"/>
        <v>2.8621126713796756</v>
      </c>
      <c r="CL175" s="3">
        <f t="shared" si="89"/>
        <v>2.9824963105202791</v>
      </c>
      <c r="CM175" s="3">
        <f t="shared" si="90"/>
        <v>1.628458267956876</v>
      </c>
      <c r="CN175" s="3">
        <f t="shared" si="91"/>
        <v>3.6464010390928294</v>
      </c>
      <c r="CO175" s="3">
        <f t="shared" si="92"/>
        <v>2.5259586308827444</v>
      </c>
      <c r="CP175" s="3">
        <f t="shared" si="93"/>
        <v>4.2103675902059923</v>
      </c>
      <c r="CQ175" s="3">
        <f t="shared" si="94"/>
        <v>3.4498909253970016</v>
      </c>
      <c r="CR175" s="3">
        <f t="shared" si="95"/>
        <v>1.9859338757386285</v>
      </c>
      <c r="CS175" s="3">
        <f t="shared" si="96"/>
        <v>2.3278023560888044</v>
      </c>
      <c r="CT175" s="3">
        <f t="shared" si="97"/>
        <v>1.0509865711912072</v>
      </c>
      <c r="CU175" s="3">
        <f t="shared" si="98"/>
        <v>2.3459317503433383</v>
      </c>
      <c r="CV175" s="3">
        <f t="shared" si="99"/>
        <v>0.81552864871796948</v>
      </c>
      <c r="CW175" s="3">
        <f t="shared" si="100"/>
        <v>1.2645741144127405</v>
      </c>
      <c r="CX175" s="3">
        <f t="shared" si="101"/>
        <v>3.3791121478261541</v>
      </c>
      <c r="CY175" s="3">
        <f t="shared" si="102"/>
        <v>1.8116001481487283</v>
      </c>
      <c r="CZ175" s="3">
        <f t="shared" si="103"/>
        <v>1.3112406772043068</v>
      </c>
      <c r="DA175" s="3">
        <f t="shared" si="104"/>
        <v>0.73900239500388609</v>
      </c>
      <c r="DB175" s="3">
        <f t="shared" si="105"/>
        <v>2.125827419485697</v>
      </c>
      <c r="DC175" s="3">
        <f t="shared" si="106"/>
        <v>2.634685624992116</v>
      </c>
      <c r="DD175" s="3">
        <f t="shared" si="107"/>
        <v>-0.81544336532550765</v>
      </c>
      <c r="DE175" s="3">
        <f t="shared" si="108"/>
        <v>-1.0775101327643417</v>
      </c>
      <c r="DF175" s="3">
        <f t="shared" si="109"/>
        <v>-0.96915757264740965</v>
      </c>
      <c r="DG175" s="3">
        <f t="shared" si="110"/>
        <v>-1.091417190702709</v>
      </c>
      <c r="DH175" s="3">
        <f t="shared" si="111"/>
        <v>0.44351369963548798</v>
      </c>
      <c r="DI175" s="3"/>
    </row>
    <row r="176" spans="1:113" x14ac:dyDescent="0.4">
      <c r="A176" s="18">
        <v>197712</v>
      </c>
      <c r="B176">
        <v>4.3636999999999997</v>
      </c>
      <c r="C176">
        <v>3.5931000000000002</v>
      </c>
      <c r="D176">
        <v>2.7372000000000001</v>
      </c>
      <c r="E176">
        <v>2.6570999999999998</v>
      </c>
      <c r="F176">
        <v>1.7423999999999999</v>
      </c>
      <c r="G176">
        <v>2.9887000000000001</v>
      </c>
      <c r="H176">
        <v>1.3255999999999999</v>
      </c>
      <c r="I176">
        <v>0.74629999999999996</v>
      </c>
      <c r="J176">
        <v>0.46810000000000002</v>
      </c>
      <c r="K176">
        <v>1.7073</v>
      </c>
      <c r="L176">
        <v>1.5326</v>
      </c>
      <c r="M176">
        <v>0.53039999999999998</v>
      </c>
      <c r="N176">
        <v>1.8978999999999999</v>
      </c>
      <c r="O176">
        <v>0.95050000000000001</v>
      </c>
      <c r="P176">
        <v>1.286</v>
      </c>
      <c r="Q176">
        <v>0.38769999999999999</v>
      </c>
      <c r="R176">
        <v>0.84370000000000001</v>
      </c>
      <c r="S176">
        <v>0.60370000000000001</v>
      </c>
      <c r="T176">
        <v>-0.18740000000000001</v>
      </c>
      <c r="U176">
        <v>-0.62439999999999996</v>
      </c>
      <c r="V176">
        <v>3.8699999999999998E-2</v>
      </c>
      <c r="W176">
        <v>1.1008</v>
      </c>
      <c r="X176">
        <v>1.1928000000000001</v>
      </c>
      <c r="Y176">
        <v>0.37140000000000001</v>
      </c>
      <c r="Z176">
        <v>1.3481000000000001</v>
      </c>
      <c r="AB176">
        <v>0.27</v>
      </c>
      <c r="AC176">
        <v>1.32</v>
      </c>
      <c r="AD176">
        <v>-0.28999999999999998</v>
      </c>
      <c r="AF176">
        <v>0.49</v>
      </c>
      <c r="AH176">
        <f t="shared" si="117"/>
        <v>3.8736999999999995</v>
      </c>
      <c r="AI176">
        <f t="shared" si="117"/>
        <v>3.1031000000000004</v>
      </c>
      <c r="AJ176">
        <f t="shared" si="117"/>
        <v>2.2472000000000003</v>
      </c>
      <c r="AK176">
        <f t="shared" si="115"/>
        <v>2.1670999999999996</v>
      </c>
      <c r="AL176">
        <f t="shared" si="115"/>
        <v>1.2524</v>
      </c>
      <c r="AM176">
        <f t="shared" si="115"/>
        <v>2.4987000000000004</v>
      </c>
      <c r="AN176">
        <f t="shared" si="115"/>
        <v>0.8355999999999999</v>
      </c>
      <c r="AO176">
        <f t="shared" si="115"/>
        <v>0.25629999999999997</v>
      </c>
      <c r="AP176">
        <f t="shared" si="114"/>
        <v>-2.1899999999999975E-2</v>
      </c>
      <c r="AQ176">
        <f t="shared" si="114"/>
        <v>1.2173</v>
      </c>
      <c r="AR176">
        <f t="shared" si="114"/>
        <v>1.0426</v>
      </c>
      <c r="AS176">
        <f t="shared" si="114"/>
        <v>4.0399999999999991E-2</v>
      </c>
      <c r="AT176">
        <f t="shared" si="114"/>
        <v>1.4078999999999999</v>
      </c>
      <c r="AU176">
        <f t="shared" si="114"/>
        <v>0.46050000000000002</v>
      </c>
      <c r="AV176">
        <f t="shared" si="114"/>
        <v>0.79600000000000004</v>
      </c>
      <c r="AW176">
        <f t="shared" si="114"/>
        <v>-0.1023</v>
      </c>
      <c r="AX176">
        <f t="shared" si="114"/>
        <v>0.35370000000000001</v>
      </c>
      <c r="AY176">
        <f t="shared" si="114"/>
        <v>0.11370000000000002</v>
      </c>
      <c r="AZ176">
        <f t="shared" si="114"/>
        <v>-0.6774</v>
      </c>
      <c r="BA176">
        <f t="shared" si="114"/>
        <v>-1.1143999999999998</v>
      </c>
      <c r="BB176">
        <f t="shared" si="114"/>
        <v>-0.45129999999999998</v>
      </c>
      <c r="BC176">
        <f t="shared" si="114"/>
        <v>0.61080000000000001</v>
      </c>
      <c r="BD176">
        <f t="shared" si="118"/>
        <v>0.70280000000000009</v>
      </c>
      <c r="BE176">
        <f t="shared" si="118"/>
        <v>-0.11859999999999998</v>
      </c>
      <c r="BF176">
        <f t="shared" si="118"/>
        <v>0.85810000000000008</v>
      </c>
      <c r="BH176">
        <f t="shared" si="86"/>
        <v>4.3291954391216265</v>
      </c>
      <c r="BJ176" s="3">
        <f t="shared" si="113"/>
        <v>3.8109242876589802</v>
      </c>
      <c r="BK176" s="3">
        <f t="shared" si="113"/>
        <v>2.5917119917774385</v>
      </c>
      <c r="BL176" s="3">
        <f t="shared" si="113"/>
        <v>1.6568968987768697</v>
      </c>
      <c r="BM176" s="3">
        <f t="shared" si="113"/>
        <v>1.4125699588006415</v>
      </c>
      <c r="BN176" s="3">
        <f t="shared" si="113"/>
        <v>0.32953645512827667</v>
      </c>
      <c r="BO176" s="3">
        <f t="shared" si="113"/>
        <v>2.3437447568275407</v>
      </c>
      <c r="BP176" s="3">
        <f t="shared" si="113"/>
        <v>0.37010618228858055</v>
      </c>
      <c r="BQ176" s="3">
        <f t="shared" si="113"/>
        <v>-0.45910447662763243</v>
      </c>
      <c r="BR176" s="3">
        <f t="shared" si="113"/>
        <v>-0.81911657584919961</v>
      </c>
      <c r="BS176" s="3">
        <f t="shared" si="113"/>
        <v>0.30154184335797518</v>
      </c>
      <c r="BT176" s="3">
        <f t="shared" si="113"/>
        <v>0.81975205618283686</v>
      </c>
      <c r="BU176" s="3">
        <f t="shared" si="113"/>
        <v>-0.48799187989029225</v>
      </c>
      <c r="BV176" s="3">
        <f t="shared" si="113"/>
        <v>0.845640156486544</v>
      </c>
      <c r="BW176" s="3">
        <f t="shared" si="113"/>
        <v>-0.27776485806889917</v>
      </c>
      <c r="BX176" s="3">
        <f t="shared" si="116"/>
        <v>-6.3867634532317252E-2</v>
      </c>
      <c r="BY176" s="3">
        <f t="shared" si="116"/>
        <v>-0.36925337444385087</v>
      </c>
      <c r="BZ176" s="3">
        <f t="shared" si="81"/>
        <v>0.10271067732057138</v>
      </c>
      <c r="CA176" s="3">
        <f t="shared" si="81"/>
        <v>-0.36706873195634221</v>
      </c>
      <c r="CB176" s="3">
        <f t="shared" si="81"/>
        <v>-1.3626571354946573</v>
      </c>
      <c r="CC176" s="3">
        <f t="shared" si="81"/>
        <v>-1.8985541233822782</v>
      </c>
      <c r="CD176" s="3">
        <f t="shared" si="81"/>
        <v>-0.62460290512398786</v>
      </c>
      <c r="CE176" s="3">
        <f t="shared" si="81"/>
        <v>0.37363388635467398</v>
      </c>
      <c r="CF176" s="3">
        <f t="shared" si="119"/>
        <v>0.45493086073959843</v>
      </c>
      <c r="CG176" s="3">
        <f t="shared" si="119"/>
        <v>-0.54041673149564451</v>
      </c>
      <c r="CH176" s="3">
        <f t="shared" si="119"/>
        <v>0.35208868675784211</v>
      </c>
      <c r="CI176" s="3"/>
      <c r="CJ176" s="3">
        <f t="shared" si="87"/>
        <v>3.8109242876589802</v>
      </c>
      <c r="CK176" s="3">
        <f t="shared" si="88"/>
        <v>2.5917119917774381</v>
      </c>
      <c r="CL176" s="3">
        <f t="shared" si="89"/>
        <v>1.6568968987768704</v>
      </c>
      <c r="CM176" s="3">
        <f t="shared" si="90"/>
        <v>1.412569958800642</v>
      </c>
      <c r="CN176" s="3">
        <f t="shared" si="91"/>
        <v>0.32953645512827562</v>
      </c>
      <c r="CO176" s="3">
        <f t="shared" si="92"/>
        <v>2.3437447568275407</v>
      </c>
      <c r="CP176" s="3">
        <f t="shared" si="93"/>
        <v>0.37010618228858133</v>
      </c>
      <c r="CQ176" s="3">
        <f t="shared" si="94"/>
        <v>-0.45910447662763243</v>
      </c>
      <c r="CR176" s="3">
        <f t="shared" si="95"/>
        <v>-0.8191165758491995</v>
      </c>
      <c r="CS176" s="3">
        <f t="shared" si="96"/>
        <v>0.30154184335797368</v>
      </c>
      <c r="CT176" s="3">
        <f t="shared" si="97"/>
        <v>0.81975205618283686</v>
      </c>
      <c r="CU176" s="3">
        <f t="shared" si="98"/>
        <v>-0.48799187989029175</v>
      </c>
      <c r="CV176" s="3">
        <f t="shared" si="99"/>
        <v>0.84564015648654389</v>
      </c>
      <c r="CW176" s="3">
        <f t="shared" si="100"/>
        <v>-0.27776485806889889</v>
      </c>
      <c r="CX176" s="3">
        <f t="shared" si="101"/>
        <v>-6.3867634532316267E-2</v>
      </c>
      <c r="CY176" s="3">
        <f t="shared" si="102"/>
        <v>-0.36925337444385087</v>
      </c>
      <c r="CZ176" s="3">
        <f t="shared" si="103"/>
        <v>0.10271067732057151</v>
      </c>
      <c r="DA176" s="3">
        <f t="shared" si="104"/>
        <v>-0.36706873195634188</v>
      </c>
      <c r="DB176" s="3">
        <f t="shared" si="105"/>
        <v>-1.3626571354946571</v>
      </c>
      <c r="DC176" s="3">
        <f t="shared" si="106"/>
        <v>-1.8985541233822791</v>
      </c>
      <c r="DD176" s="3">
        <f t="shared" si="107"/>
        <v>-0.62460290512398775</v>
      </c>
      <c r="DE176" s="3">
        <f t="shared" si="108"/>
        <v>0.37363388635467426</v>
      </c>
      <c r="DF176" s="3">
        <f t="shared" si="109"/>
        <v>0.45493086073959826</v>
      </c>
      <c r="DG176" s="3">
        <f t="shared" si="110"/>
        <v>-0.54041673149564451</v>
      </c>
      <c r="DH176" s="3">
        <f t="shared" si="111"/>
        <v>0.3520886867578425</v>
      </c>
      <c r="DI176" s="3"/>
    </row>
    <row r="177" spans="1:113" x14ac:dyDescent="0.4">
      <c r="A177" s="18">
        <v>197801</v>
      </c>
      <c r="B177">
        <v>-1.1463000000000001</v>
      </c>
      <c r="C177">
        <v>-3.2530000000000001</v>
      </c>
      <c r="D177">
        <v>-1.3423</v>
      </c>
      <c r="E177">
        <v>-1.0348999999999999</v>
      </c>
      <c r="F177">
        <v>0.37719999999999998</v>
      </c>
      <c r="G177">
        <v>-5.3554000000000004</v>
      </c>
      <c r="H177">
        <v>-5.7561999999999998</v>
      </c>
      <c r="I177">
        <v>-2.5150999999999999</v>
      </c>
      <c r="J177">
        <v>-2.0514999999999999</v>
      </c>
      <c r="K177">
        <v>-2.3553999999999999</v>
      </c>
      <c r="L177">
        <v>-6.9276</v>
      </c>
      <c r="M177">
        <v>-4.9951999999999996</v>
      </c>
      <c r="N177">
        <v>-3.4540000000000002</v>
      </c>
      <c r="O177">
        <v>-3.2155</v>
      </c>
      <c r="P177">
        <v>-1.1591</v>
      </c>
      <c r="Q177">
        <v>-6.1224999999999996</v>
      </c>
      <c r="R177">
        <v>-6.1069000000000004</v>
      </c>
      <c r="S177">
        <v>-5.6906999999999996</v>
      </c>
      <c r="T177">
        <v>-4.1811999999999996</v>
      </c>
      <c r="U177">
        <v>-1.5394000000000001</v>
      </c>
      <c r="V177">
        <v>-6.2927999999999997</v>
      </c>
      <c r="W177">
        <v>-7.2064000000000004</v>
      </c>
      <c r="X177">
        <v>-5.4062000000000001</v>
      </c>
      <c r="Y177">
        <v>-4.9635999999999996</v>
      </c>
      <c r="Z177">
        <v>-2.9302999999999999</v>
      </c>
      <c r="AB177">
        <v>-6.01</v>
      </c>
      <c r="AC177">
        <v>2.2400000000000002</v>
      </c>
      <c r="AD177">
        <v>3.36</v>
      </c>
      <c r="AF177">
        <v>0.49</v>
      </c>
      <c r="AH177">
        <f t="shared" si="117"/>
        <v>-1.6363000000000001</v>
      </c>
      <c r="AI177">
        <f t="shared" si="117"/>
        <v>-3.7430000000000003</v>
      </c>
      <c r="AJ177">
        <f t="shared" si="117"/>
        <v>-1.8323</v>
      </c>
      <c r="AK177">
        <f t="shared" si="115"/>
        <v>-1.5248999999999999</v>
      </c>
      <c r="AL177">
        <f t="shared" si="115"/>
        <v>-0.11280000000000001</v>
      </c>
      <c r="AM177">
        <f t="shared" si="115"/>
        <v>-5.8454000000000006</v>
      </c>
      <c r="AN177">
        <f t="shared" si="115"/>
        <v>-6.2462</v>
      </c>
      <c r="AO177">
        <f t="shared" si="115"/>
        <v>-3.0050999999999997</v>
      </c>
      <c r="AP177">
        <f t="shared" si="114"/>
        <v>-2.5415000000000001</v>
      </c>
      <c r="AQ177">
        <f t="shared" si="114"/>
        <v>-2.8453999999999997</v>
      </c>
      <c r="AR177">
        <f t="shared" si="114"/>
        <v>-7.4176000000000002</v>
      </c>
      <c r="AS177">
        <f t="shared" si="114"/>
        <v>-5.4851999999999999</v>
      </c>
      <c r="AT177">
        <f t="shared" si="114"/>
        <v>-3.944</v>
      </c>
      <c r="AU177">
        <f t="shared" si="114"/>
        <v>-3.7054999999999998</v>
      </c>
      <c r="AV177">
        <f t="shared" si="114"/>
        <v>-1.6491</v>
      </c>
      <c r="AW177">
        <f t="shared" si="114"/>
        <v>-6.6124999999999998</v>
      </c>
      <c r="AX177">
        <f t="shared" si="114"/>
        <v>-6.5969000000000007</v>
      </c>
      <c r="AY177">
        <f t="shared" si="114"/>
        <v>-6.1806999999999999</v>
      </c>
      <c r="AZ177">
        <f t="shared" si="114"/>
        <v>-4.6711999999999998</v>
      </c>
      <c r="BA177">
        <f t="shared" si="114"/>
        <v>-2.0293999999999999</v>
      </c>
      <c r="BB177">
        <f t="shared" si="114"/>
        <v>-6.7827999999999999</v>
      </c>
      <c r="BC177">
        <f t="shared" ref="BC177:BF240" si="120">W177-$AF177</f>
        <v>-7.6964000000000006</v>
      </c>
      <c r="BD177">
        <f t="shared" si="118"/>
        <v>-5.8962000000000003</v>
      </c>
      <c r="BE177">
        <f t="shared" si="118"/>
        <v>-5.4535999999999998</v>
      </c>
      <c r="BF177">
        <f t="shared" si="118"/>
        <v>-3.4203000000000001</v>
      </c>
      <c r="BH177">
        <f t="shared" si="86"/>
        <v>9.0397099894189339E-3</v>
      </c>
      <c r="BJ177" s="3">
        <f t="shared" si="113"/>
        <v>7.236544643160876</v>
      </c>
      <c r="BK177" s="3">
        <f t="shared" si="113"/>
        <v>3.5663154052085213</v>
      </c>
      <c r="BL177" s="3">
        <f t="shared" si="113"/>
        <v>4.8285249669407806</v>
      </c>
      <c r="BM177" s="3">
        <f t="shared" si="113"/>
        <v>4.4561842801140079</v>
      </c>
      <c r="BN177" s="3">
        <f t="shared" si="113"/>
        <v>5.8787939384265622</v>
      </c>
      <c r="BO177" s="3">
        <f t="shared" si="113"/>
        <v>2.9615012905898235</v>
      </c>
      <c r="BP177" s="3">
        <f t="shared" si="113"/>
        <v>1.031964723382055</v>
      </c>
      <c r="BQ177" s="3">
        <f t="shared" si="113"/>
        <v>3.2750528625909459</v>
      </c>
      <c r="BR177" s="3">
        <f t="shared" si="113"/>
        <v>3.13515451370266</v>
      </c>
      <c r="BS177" s="3">
        <f t="shared" si="113"/>
        <v>3.3073598004760409</v>
      </c>
      <c r="BT177" s="3">
        <f t="shared" si="113"/>
        <v>0.87133523198643736</v>
      </c>
      <c r="BU177" s="3">
        <f t="shared" si="113"/>
        <v>1.2843007748369999</v>
      </c>
      <c r="BV177" s="3">
        <f t="shared" si="113"/>
        <v>1.9805112741237139</v>
      </c>
      <c r="BW177" s="3">
        <f t="shared" si="113"/>
        <v>1.6750445930880193</v>
      </c>
      <c r="BX177" s="3">
        <f t="shared" si="116"/>
        <v>4.1955135898078444</v>
      </c>
      <c r="BY177" s="3">
        <f t="shared" si="116"/>
        <v>0.80596428725014491</v>
      </c>
      <c r="BZ177" s="3">
        <f t="shared" si="116"/>
        <v>0.2338124469533156</v>
      </c>
      <c r="CA177" s="3">
        <f t="shared" si="116"/>
        <v>-0.16187266689206137</v>
      </c>
      <c r="CB177" s="3">
        <f t="shared" si="116"/>
        <v>0.76968361376093952</v>
      </c>
      <c r="CC177" s="3">
        <f t="shared" si="116"/>
        <v>3.9623810991938058</v>
      </c>
      <c r="CD177" s="3">
        <f t="shared" si="116"/>
        <v>-0.648086258993815</v>
      </c>
      <c r="CE177" s="3">
        <f t="shared" si="116"/>
        <v>-1.7686533951285917</v>
      </c>
      <c r="CF177" s="3">
        <f t="shared" si="119"/>
        <v>-0.7138248063728927</v>
      </c>
      <c r="CG177" s="3">
        <f t="shared" si="119"/>
        <v>-0.62446046237490371</v>
      </c>
      <c r="CH177" s="3">
        <f t="shared" si="119"/>
        <v>1.5303436248619668</v>
      </c>
      <c r="CI177" s="3"/>
      <c r="CJ177" s="3">
        <f t="shared" si="87"/>
        <v>7.236544643160876</v>
      </c>
      <c r="CK177" s="3">
        <f t="shared" si="88"/>
        <v>3.5663154052085209</v>
      </c>
      <c r="CL177" s="3">
        <f t="shared" si="89"/>
        <v>4.8285249669407815</v>
      </c>
      <c r="CM177" s="3">
        <f t="shared" si="90"/>
        <v>4.4561842801140088</v>
      </c>
      <c r="CN177" s="3">
        <f t="shared" si="91"/>
        <v>5.8787939384265613</v>
      </c>
      <c r="CO177" s="3">
        <f t="shared" si="92"/>
        <v>2.9615012905898235</v>
      </c>
      <c r="CP177" s="3">
        <f t="shared" si="93"/>
        <v>1.0319647233820559</v>
      </c>
      <c r="CQ177" s="3">
        <f t="shared" si="94"/>
        <v>3.2750528625909459</v>
      </c>
      <c r="CR177" s="3">
        <f t="shared" si="95"/>
        <v>3.13515451370266</v>
      </c>
      <c r="CS177" s="3">
        <f t="shared" si="96"/>
        <v>3.3073598004760396</v>
      </c>
      <c r="CT177" s="3">
        <f t="shared" si="97"/>
        <v>0.87133523198643736</v>
      </c>
      <c r="CU177" s="3">
        <f t="shared" si="98"/>
        <v>1.2843007748370003</v>
      </c>
      <c r="CV177" s="3">
        <f t="shared" si="99"/>
        <v>1.9805112741237136</v>
      </c>
      <c r="CW177" s="3">
        <f t="shared" si="100"/>
        <v>1.6750445930880196</v>
      </c>
      <c r="CX177" s="3">
        <f t="shared" si="101"/>
        <v>4.1955135898078453</v>
      </c>
      <c r="CY177" s="3">
        <f t="shared" si="102"/>
        <v>0.80596428725014491</v>
      </c>
      <c r="CZ177" s="3">
        <f t="shared" si="103"/>
        <v>0.23381244695331574</v>
      </c>
      <c r="DA177" s="3">
        <f t="shared" si="104"/>
        <v>-0.16187266689206103</v>
      </c>
      <c r="DB177" s="3">
        <f t="shared" si="105"/>
        <v>0.76968361376093963</v>
      </c>
      <c r="DC177" s="3">
        <f t="shared" si="106"/>
        <v>3.9623810991938049</v>
      </c>
      <c r="DD177" s="3">
        <f t="shared" si="107"/>
        <v>-0.64808625899381489</v>
      </c>
      <c r="DE177" s="3">
        <f t="shared" si="108"/>
        <v>-1.7686533951285914</v>
      </c>
      <c r="DF177" s="3">
        <f t="shared" si="109"/>
        <v>-0.71382480637289281</v>
      </c>
      <c r="DG177" s="3">
        <f t="shared" si="110"/>
        <v>-0.62446046237490371</v>
      </c>
      <c r="DH177" s="3">
        <f t="shared" si="111"/>
        <v>1.5303436248619673</v>
      </c>
      <c r="DI177" s="3"/>
    </row>
    <row r="178" spans="1:113" x14ac:dyDescent="0.4">
      <c r="A178" s="18">
        <v>197802</v>
      </c>
      <c r="B178">
        <v>3.3418000000000001</v>
      </c>
      <c r="C178">
        <v>3.117</v>
      </c>
      <c r="D178">
        <v>3.9222000000000001</v>
      </c>
      <c r="E178">
        <v>3.2999000000000001</v>
      </c>
      <c r="F178">
        <v>3.6219000000000001</v>
      </c>
      <c r="G178">
        <v>1.7597</v>
      </c>
      <c r="H178">
        <v>1.4112</v>
      </c>
      <c r="I178">
        <v>1.383</v>
      </c>
      <c r="J178">
        <v>2.056</v>
      </c>
      <c r="K178">
        <v>0.53469999999999995</v>
      </c>
      <c r="L178">
        <v>0.57430000000000003</v>
      </c>
      <c r="M178">
        <v>1.7045999999999999</v>
      </c>
      <c r="N178">
        <v>0.55800000000000005</v>
      </c>
      <c r="O178">
        <v>0.53</v>
      </c>
      <c r="P178">
        <v>1.3522000000000001</v>
      </c>
      <c r="Q178">
        <v>-1.2194</v>
      </c>
      <c r="R178">
        <v>-0.69310000000000005</v>
      </c>
      <c r="S178">
        <v>-0.76770000000000005</v>
      </c>
      <c r="T178">
        <v>0.93030000000000002</v>
      </c>
      <c r="U178">
        <v>-1.3008999999999999</v>
      </c>
      <c r="V178">
        <v>-3.1977000000000002</v>
      </c>
      <c r="W178">
        <v>-1.5338000000000001</v>
      </c>
      <c r="X178">
        <v>2.4260000000000002</v>
      </c>
      <c r="Y178">
        <v>-0.99970000000000003</v>
      </c>
      <c r="Z178">
        <v>-3.6242000000000001</v>
      </c>
      <c r="AB178">
        <v>-1.38</v>
      </c>
      <c r="AC178">
        <v>3.59</v>
      </c>
      <c r="AD178">
        <v>0.83</v>
      </c>
      <c r="AF178">
        <v>0.46</v>
      </c>
      <c r="AH178">
        <f t="shared" si="117"/>
        <v>2.8818000000000001</v>
      </c>
      <c r="AI178">
        <f t="shared" si="117"/>
        <v>2.657</v>
      </c>
      <c r="AJ178">
        <f t="shared" si="117"/>
        <v>3.4622000000000002</v>
      </c>
      <c r="AK178">
        <f t="shared" si="115"/>
        <v>2.8399000000000001</v>
      </c>
      <c r="AL178">
        <f t="shared" si="115"/>
        <v>3.1619000000000002</v>
      </c>
      <c r="AM178">
        <f t="shared" si="115"/>
        <v>1.2997000000000001</v>
      </c>
      <c r="AN178">
        <f t="shared" si="115"/>
        <v>0.95120000000000005</v>
      </c>
      <c r="AO178">
        <f t="shared" si="115"/>
        <v>0.92300000000000004</v>
      </c>
      <c r="AP178">
        <f t="shared" si="115"/>
        <v>1.5960000000000001</v>
      </c>
      <c r="AQ178">
        <f t="shared" si="115"/>
        <v>7.4699999999999933E-2</v>
      </c>
      <c r="AR178">
        <f t="shared" si="115"/>
        <v>0.11430000000000001</v>
      </c>
      <c r="AS178">
        <f t="shared" si="115"/>
        <v>1.2445999999999999</v>
      </c>
      <c r="AT178">
        <f t="shared" si="115"/>
        <v>9.8000000000000032E-2</v>
      </c>
      <c r="AU178">
        <f t="shared" si="115"/>
        <v>7.0000000000000007E-2</v>
      </c>
      <c r="AV178">
        <f t="shared" si="115"/>
        <v>0.8922000000000001</v>
      </c>
      <c r="AW178">
        <f t="shared" si="115"/>
        <v>-1.6794</v>
      </c>
      <c r="AX178">
        <f t="shared" si="115"/>
        <v>-1.1531</v>
      </c>
      <c r="AY178">
        <f t="shared" si="115"/>
        <v>-1.2277</v>
      </c>
      <c r="AZ178">
        <f t="shared" si="115"/>
        <v>0.4703</v>
      </c>
      <c r="BA178">
        <f t="shared" ref="BA178:BF241" si="121">U178-$AF178</f>
        <v>-1.7608999999999999</v>
      </c>
      <c r="BB178">
        <f t="shared" si="121"/>
        <v>-3.6577000000000002</v>
      </c>
      <c r="BC178">
        <f t="shared" si="120"/>
        <v>-1.9938</v>
      </c>
      <c r="BD178">
        <f t="shared" si="118"/>
        <v>1.9660000000000002</v>
      </c>
      <c r="BE178">
        <f t="shared" si="118"/>
        <v>-1.4597</v>
      </c>
      <c r="BF178">
        <f t="shared" si="118"/>
        <v>-4.0842000000000001</v>
      </c>
      <c r="BH178">
        <f t="shared" si="86"/>
        <v>5.4709678838850229</v>
      </c>
      <c r="BJ178" s="3">
        <f t="shared" si="113"/>
        <v>5.1667589352032692</v>
      </c>
      <c r="BK178" s="3">
        <f t="shared" si="113"/>
        <v>4.2004146402107647</v>
      </c>
      <c r="BL178" s="3">
        <f t="shared" si="113"/>
        <v>4.7770499740110184</v>
      </c>
      <c r="BM178" s="3">
        <f t="shared" si="113"/>
        <v>3.8550775432221469</v>
      </c>
      <c r="BN178" s="3">
        <f t="shared" si="113"/>
        <v>4.0557330868865842</v>
      </c>
      <c r="BO178" s="3">
        <f t="shared" si="113"/>
        <v>3.4993726677682675</v>
      </c>
      <c r="BP178" s="3">
        <f t="shared" si="113"/>
        <v>2.5202661492956242</v>
      </c>
      <c r="BQ178" s="3">
        <f t="shared" si="113"/>
        <v>2.0456002382944463</v>
      </c>
      <c r="BR178" s="3">
        <f t="shared" si="113"/>
        <v>2.4997208919470695</v>
      </c>
      <c r="BS178" s="3">
        <f t="shared" si="113"/>
        <v>1.0161161473778491</v>
      </c>
      <c r="BT178" s="3">
        <f t="shared" si="113"/>
        <v>2.1278282090611715</v>
      </c>
      <c r="BU178" s="3">
        <f t="shared" si="113"/>
        <v>2.6336480692020698</v>
      </c>
      <c r="BV178" s="3">
        <f t="shared" si="113"/>
        <v>1.2400669628721064</v>
      </c>
      <c r="BW178" s="3">
        <f t="shared" si="113"/>
        <v>0.93938412193252074</v>
      </c>
      <c r="BX178" s="3">
        <f t="shared" si="116"/>
        <v>1.7938600756844449</v>
      </c>
      <c r="BY178" s="3">
        <f t="shared" si="116"/>
        <v>7.2904450682756305E-2</v>
      </c>
      <c r="BZ178" s="3">
        <f t="shared" si="116"/>
        <v>0.45654888112535308</v>
      </c>
      <c r="CA178" s="3">
        <f t="shared" si="116"/>
        <v>-7.7231358754237256E-4</v>
      </c>
      <c r="CB178" s="3">
        <f t="shared" si="116"/>
        <v>1.3946180613638992</v>
      </c>
      <c r="CC178" s="3">
        <f t="shared" si="116"/>
        <v>-0.7647526715907913</v>
      </c>
      <c r="CD178" s="3">
        <f t="shared" si="116"/>
        <v>-2.1736418436407421</v>
      </c>
      <c r="CE178" s="3">
        <f t="shared" si="116"/>
        <v>-0.61120401403503766</v>
      </c>
      <c r="CF178" s="3">
        <f t="shared" si="119"/>
        <v>3.1448670310046287</v>
      </c>
      <c r="CG178" s="3">
        <f t="shared" si="119"/>
        <v>-0.50188650155150105</v>
      </c>
      <c r="CH178" s="3">
        <f t="shared" si="119"/>
        <v>-3.1565360508421891</v>
      </c>
      <c r="CI178" s="3"/>
      <c r="CJ178" s="3">
        <f t="shared" si="87"/>
        <v>5.1667589352032692</v>
      </c>
      <c r="CK178" s="3">
        <f t="shared" si="88"/>
        <v>4.2004146402107647</v>
      </c>
      <c r="CL178" s="3">
        <f t="shared" si="89"/>
        <v>4.7770499740110193</v>
      </c>
      <c r="CM178" s="3">
        <f t="shared" si="90"/>
        <v>3.8550775432221474</v>
      </c>
      <c r="CN178" s="3">
        <f t="shared" si="91"/>
        <v>4.0557330868865833</v>
      </c>
      <c r="CO178" s="3">
        <f t="shared" si="92"/>
        <v>3.4993726677682675</v>
      </c>
      <c r="CP178" s="3">
        <f t="shared" si="93"/>
        <v>2.5202661492956251</v>
      </c>
      <c r="CQ178" s="3">
        <f t="shared" si="94"/>
        <v>2.0456002382944463</v>
      </c>
      <c r="CR178" s="3">
        <f t="shared" si="95"/>
        <v>2.4997208919470695</v>
      </c>
      <c r="CS178" s="3">
        <f t="shared" si="96"/>
        <v>1.0161161473778475</v>
      </c>
      <c r="CT178" s="3">
        <f t="shared" si="97"/>
        <v>2.1278282090611715</v>
      </c>
      <c r="CU178" s="3">
        <f t="shared" si="98"/>
        <v>2.6336480692020703</v>
      </c>
      <c r="CV178" s="3">
        <f t="shared" si="99"/>
        <v>1.2400669628721062</v>
      </c>
      <c r="CW178" s="3">
        <f t="shared" si="100"/>
        <v>0.93938412193252108</v>
      </c>
      <c r="CX178" s="3">
        <f t="shared" si="101"/>
        <v>1.7938600756844458</v>
      </c>
      <c r="CY178" s="3">
        <f t="shared" si="102"/>
        <v>7.2904450682756292E-2</v>
      </c>
      <c r="CZ178" s="3">
        <f t="shared" si="103"/>
        <v>0.45654888112535319</v>
      </c>
      <c r="DA178" s="3">
        <f t="shared" si="104"/>
        <v>-7.7231358754204383E-4</v>
      </c>
      <c r="DB178" s="3">
        <f t="shared" si="105"/>
        <v>1.3946180613638994</v>
      </c>
      <c r="DC178" s="3">
        <f t="shared" si="106"/>
        <v>-0.76475267159079219</v>
      </c>
      <c r="DD178" s="3">
        <f t="shared" si="107"/>
        <v>-2.1736418436407421</v>
      </c>
      <c r="DE178" s="3">
        <f t="shared" si="108"/>
        <v>-0.61120401403503744</v>
      </c>
      <c r="DF178" s="3">
        <f t="shared" si="109"/>
        <v>3.1448670310046287</v>
      </c>
      <c r="DG178" s="3">
        <f t="shared" si="110"/>
        <v>-0.50188650155150105</v>
      </c>
      <c r="DH178" s="3">
        <f t="shared" si="111"/>
        <v>-3.1565360508421887</v>
      </c>
      <c r="DI178" s="3"/>
    </row>
    <row r="179" spans="1:113" x14ac:dyDescent="0.4">
      <c r="A179" s="18">
        <v>197803</v>
      </c>
      <c r="B179">
        <v>8.4316999999999993</v>
      </c>
      <c r="C179">
        <v>7.2210000000000001</v>
      </c>
      <c r="D179">
        <v>8.2109000000000005</v>
      </c>
      <c r="E179">
        <v>7.0369999999999999</v>
      </c>
      <c r="F179">
        <v>8.1341999999999999</v>
      </c>
      <c r="G179">
        <v>6.1342999999999996</v>
      </c>
      <c r="H179">
        <v>6.0319000000000003</v>
      </c>
      <c r="I179">
        <v>7.7054</v>
      </c>
      <c r="J179">
        <v>6.1925999999999997</v>
      </c>
      <c r="K179">
        <v>7.5663</v>
      </c>
      <c r="L179">
        <v>5.5058999999999996</v>
      </c>
      <c r="M179">
        <v>5.5749000000000004</v>
      </c>
      <c r="N179">
        <v>4.7194000000000003</v>
      </c>
      <c r="O179">
        <v>4.6931000000000003</v>
      </c>
      <c r="P179">
        <v>8.1537000000000006</v>
      </c>
      <c r="Q179">
        <v>5.0460000000000003</v>
      </c>
      <c r="R179">
        <v>4.9099000000000004</v>
      </c>
      <c r="S179">
        <v>4.7355999999999998</v>
      </c>
      <c r="T179">
        <v>4.7384000000000004</v>
      </c>
      <c r="U179">
        <v>5.0987999999999998</v>
      </c>
      <c r="V179">
        <v>1.2365999999999999</v>
      </c>
      <c r="W179">
        <v>3.9205000000000001</v>
      </c>
      <c r="X179">
        <v>3.0217000000000001</v>
      </c>
      <c r="Y179">
        <v>2.8561999999999999</v>
      </c>
      <c r="Z179">
        <v>3.3967000000000001</v>
      </c>
      <c r="AB179">
        <v>2.85</v>
      </c>
      <c r="AC179">
        <v>3.49</v>
      </c>
      <c r="AD179">
        <v>1.18</v>
      </c>
      <c r="AF179">
        <v>0.53</v>
      </c>
      <c r="AH179">
        <f t="shared" si="117"/>
        <v>7.9016999999999991</v>
      </c>
      <c r="AI179">
        <f t="shared" si="117"/>
        <v>6.6909999999999998</v>
      </c>
      <c r="AJ179">
        <f t="shared" si="117"/>
        <v>7.6809000000000003</v>
      </c>
      <c r="AK179">
        <f t="shared" si="115"/>
        <v>6.5069999999999997</v>
      </c>
      <c r="AL179">
        <f t="shared" si="115"/>
        <v>7.6041999999999996</v>
      </c>
      <c r="AM179">
        <f t="shared" si="115"/>
        <v>5.6042999999999994</v>
      </c>
      <c r="AN179">
        <f t="shared" si="115"/>
        <v>5.5019</v>
      </c>
      <c r="AO179">
        <f t="shared" si="115"/>
        <v>7.1753999999999998</v>
      </c>
      <c r="AP179">
        <f t="shared" si="115"/>
        <v>5.6625999999999994</v>
      </c>
      <c r="AQ179">
        <f t="shared" si="115"/>
        <v>7.0362999999999998</v>
      </c>
      <c r="AR179">
        <f t="shared" si="115"/>
        <v>4.9758999999999993</v>
      </c>
      <c r="AS179">
        <f t="shared" si="115"/>
        <v>5.0449000000000002</v>
      </c>
      <c r="AT179">
        <f t="shared" si="115"/>
        <v>4.1894</v>
      </c>
      <c r="AU179">
        <f t="shared" si="115"/>
        <v>4.1631</v>
      </c>
      <c r="AV179">
        <f t="shared" si="115"/>
        <v>7.6237000000000004</v>
      </c>
      <c r="AW179">
        <f t="shared" si="115"/>
        <v>4.516</v>
      </c>
      <c r="AX179">
        <f t="shared" si="115"/>
        <v>4.3799000000000001</v>
      </c>
      <c r="AY179">
        <f t="shared" si="115"/>
        <v>4.2055999999999996</v>
      </c>
      <c r="AZ179">
        <f t="shared" si="115"/>
        <v>4.2084000000000001</v>
      </c>
      <c r="BA179">
        <f t="shared" si="121"/>
        <v>4.5687999999999995</v>
      </c>
      <c r="BB179">
        <f t="shared" si="121"/>
        <v>0.70659999999999989</v>
      </c>
      <c r="BC179">
        <f t="shared" si="120"/>
        <v>3.3905000000000003</v>
      </c>
      <c r="BD179">
        <f t="shared" si="118"/>
        <v>2.4916999999999998</v>
      </c>
      <c r="BE179">
        <f t="shared" si="118"/>
        <v>2.3262</v>
      </c>
      <c r="BF179">
        <f t="shared" si="118"/>
        <v>2.8666999999999998</v>
      </c>
      <c r="BH179">
        <f t="shared" si="86"/>
        <v>7.0335122177238656</v>
      </c>
      <c r="BJ179" s="3">
        <f t="shared" si="113"/>
        <v>4.1679210205897297</v>
      </c>
      <c r="BK179" s="3">
        <f t="shared" si="113"/>
        <v>2.9666478505907823</v>
      </c>
      <c r="BL179" s="3">
        <f t="shared" si="113"/>
        <v>4.1116302720471101</v>
      </c>
      <c r="BM179" s="3">
        <f t="shared" si="113"/>
        <v>2.9852908267961058</v>
      </c>
      <c r="BN179" s="3">
        <f t="shared" si="113"/>
        <v>3.8406835400152861</v>
      </c>
      <c r="BO179" s="3">
        <f t="shared" si="113"/>
        <v>1.7675629324474929</v>
      </c>
      <c r="BP179" s="3">
        <f t="shared" si="113"/>
        <v>1.8550942338775673</v>
      </c>
      <c r="BQ179" s="3">
        <f t="shared" si="113"/>
        <v>3.5860245145851173</v>
      </c>
      <c r="BR179" s="3">
        <f t="shared" si="113"/>
        <v>2.2057357472329975</v>
      </c>
      <c r="BS179" s="3">
        <f t="shared" si="113"/>
        <v>3.2165965679814446</v>
      </c>
      <c r="BT179" s="3">
        <f t="shared" si="113"/>
        <v>1.2561729807730768</v>
      </c>
      <c r="BU179" s="3">
        <f t="shared" si="113"/>
        <v>1.5183292906198331</v>
      </c>
      <c r="BV179" s="3">
        <f t="shared" si="113"/>
        <v>0.9621927865018467</v>
      </c>
      <c r="BW179" s="3">
        <f t="shared" si="113"/>
        <v>0.91105673683797139</v>
      </c>
      <c r="BX179" s="3">
        <f t="shared" si="116"/>
        <v>4.0094435822196548</v>
      </c>
      <c r="BY179" s="3">
        <f t="shared" si="116"/>
        <v>1.091661662630909</v>
      </c>
      <c r="BZ179" s="3">
        <f t="shared" si="116"/>
        <v>1.2195491222803669</v>
      </c>
      <c r="CA179" s="3">
        <f t="shared" si="116"/>
        <v>1.0546150502306251</v>
      </c>
      <c r="CB179" s="3">
        <f t="shared" si="116"/>
        <v>1.0063525566901457</v>
      </c>
      <c r="CC179" s="3">
        <f t="shared" si="116"/>
        <v>1.0009017883619413</v>
      </c>
      <c r="CD179" s="3">
        <f t="shared" si="116"/>
        <v>-2.0582129285341546</v>
      </c>
      <c r="CE179" s="3">
        <f t="shared" si="116"/>
        <v>0.62061496696404106</v>
      </c>
      <c r="CF179" s="3">
        <f t="shared" si="119"/>
        <v>1.2934303597914365E-2</v>
      </c>
      <c r="CG179" s="3">
        <f t="shared" si="119"/>
        <v>-0.25285672740830556</v>
      </c>
      <c r="CH179" s="3">
        <f t="shared" si="119"/>
        <v>0.11894191282334443</v>
      </c>
      <c r="CI179" s="3"/>
      <c r="CJ179" s="3">
        <f t="shared" si="87"/>
        <v>4.1679210205897297</v>
      </c>
      <c r="CK179" s="3">
        <f t="shared" si="88"/>
        <v>2.9666478505907818</v>
      </c>
      <c r="CL179" s="3">
        <f t="shared" si="89"/>
        <v>4.111630272047111</v>
      </c>
      <c r="CM179" s="3">
        <f t="shared" si="90"/>
        <v>2.9852908267961062</v>
      </c>
      <c r="CN179" s="3">
        <f t="shared" si="91"/>
        <v>3.8406835400152852</v>
      </c>
      <c r="CO179" s="3">
        <f t="shared" si="92"/>
        <v>1.7675629324474929</v>
      </c>
      <c r="CP179" s="3">
        <f t="shared" si="93"/>
        <v>1.8550942338775682</v>
      </c>
      <c r="CQ179" s="3">
        <f t="shared" si="94"/>
        <v>3.5860245145851173</v>
      </c>
      <c r="CR179" s="3">
        <f t="shared" si="95"/>
        <v>2.2057357472329975</v>
      </c>
      <c r="CS179" s="3">
        <f t="shared" si="96"/>
        <v>3.2165965679814432</v>
      </c>
      <c r="CT179" s="3">
        <f t="shared" si="97"/>
        <v>1.2561729807730768</v>
      </c>
      <c r="CU179" s="3">
        <f t="shared" si="98"/>
        <v>1.5183292906198336</v>
      </c>
      <c r="CV179" s="3">
        <f t="shared" si="99"/>
        <v>0.96219278650184659</v>
      </c>
      <c r="CW179" s="3">
        <f t="shared" si="100"/>
        <v>0.91105673683797173</v>
      </c>
      <c r="CX179" s="3">
        <f t="shared" si="101"/>
        <v>4.0094435822196557</v>
      </c>
      <c r="CY179" s="3">
        <f t="shared" si="102"/>
        <v>1.091661662630909</v>
      </c>
      <c r="CZ179" s="3">
        <f t="shared" si="103"/>
        <v>1.2195491222803672</v>
      </c>
      <c r="DA179" s="3">
        <f t="shared" si="104"/>
        <v>1.0546150502306253</v>
      </c>
      <c r="DB179" s="3">
        <f t="shared" si="105"/>
        <v>1.0063525566901459</v>
      </c>
      <c r="DC179" s="3">
        <f t="shared" si="106"/>
        <v>1.0009017883619404</v>
      </c>
      <c r="DD179" s="3">
        <f t="shared" si="107"/>
        <v>-2.0582129285341546</v>
      </c>
      <c r="DE179" s="3">
        <f t="shared" si="108"/>
        <v>0.62061496696404128</v>
      </c>
      <c r="DF179" s="3">
        <f t="shared" si="109"/>
        <v>1.2934303597914225E-2</v>
      </c>
      <c r="DG179" s="3">
        <f t="shared" si="110"/>
        <v>-0.25285672740830561</v>
      </c>
      <c r="DH179" s="3">
        <f t="shared" si="111"/>
        <v>0.11894191282334483</v>
      </c>
      <c r="DI179" s="3"/>
    </row>
    <row r="180" spans="1:113" x14ac:dyDescent="0.4">
      <c r="A180" s="18">
        <v>197804</v>
      </c>
      <c r="B180">
        <v>10.363799999999999</v>
      </c>
      <c r="C180">
        <v>8.8817000000000004</v>
      </c>
      <c r="D180">
        <v>8.4673999999999996</v>
      </c>
      <c r="E180">
        <v>7.1708999999999996</v>
      </c>
      <c r="F180">
        <v>8.4324999999999992</v>
      </c>
      <c r="G180">
        <v>10.1104</v>
      </c>
      <c r="H180">
        <v>7.7591000000000001</v>
      </c>
      <c r="I180">
        <v>8.1890000000000001</v>
      </c>
      <c r="J180">
        <v>7.3342999999999998</v>
      </c>
      <c r="K180">
        <v>6.6955</v>
      </c>
      <c r="L180">
        <v>10.0082</v>
      </c>
      <c r="M180">
        <v>8.2087000000000003</v>
      </c>
      <c r="N180">
        <v>7.9621000000000004</v>
      </c>
      <c r="O180">
        <v>4.9139999999999997</v>
      </c>
      <c r="P180">
        <v>6.8047000000000004</v>
      </c>
      <c r="Q180">
        <v>8.6588999999999992</v>
      </c>
      <c r="R180">
        <v>7.1694000000000004</v>
      </c>
      <c r="S180">
        <v>5.0716999999999999</v>
      </c>
      <c r="T180">
        <v>5.9207999999999998</v>
      </c>
      <c r="U180">
        <v>8.3470999999999993</v>
      </c>
      <c r="V180">
        <v>11.8916</v>
      </c>
      <c r="W180">
        <v>8.5792999999999999</v>
      </c>
      <c r="X180">
        <v>4.6470000000000002</v>
      </c>
      <c r="Y180">
        <v>5.0998000000000001</v>
      </c>
      <c r="Z180">
        <v>5.2774999999999999</v>
      </c>
      <c r="AB180">
        <v>7.88</v>
      </c>
      <c r="AC180">
        <v>0.45</v>
      </c>
      <c r="AD180">
        <v>-3.54</v>
      </c>
      <c r="AF180">
        <v>0.54</v>
      </c>
      <c r="AH180">
        <f t="shared" si="117"/>
        <v>9.8237999999999985</v>
      </c>
      <c r="AI180">
        <f t="shared" si="117"/>
        <v>8.3416999999999994</v>
      </c>
      <c r="AJ180">
        <f t="shared" si="117"/>
        <v>7.9273999999999996</v>
      </c>
      <c r="AK180">
        <f t="shared" si="115"/>
        <v>6.6308999999999996</v>
      </c>
      <c r="AL180">
        <f t="shared" si="115"/>
        <v>7.8924999999999992</v>
      </c>
      <c r="AM180">
        <f t="shared" si="115"/>
        <v>9.5703999999999994</v>
      </c>
      <c r="AN180">
        <f t="shared" si="115"/>
        <v>7.2191000000000001</v>
      </c>
      <c r="AO180">
        <f t="shared" si="115"/>
        <v>7.649</v>
      </c>
      <c r="AP180">
        <f t="shared" si="115"/>
        <v>6.7942999999999998</v>
      </c>
      <c r="AQ180">
        <f t="shared" si="115"/>
        <v>6.1555</v>
      </c>
      <c r="AR180">
        <f t="shared" si="115"/>
        <v>9.4681999999999995</v>
      </c>
      <c r="AS180">
        <f t="shared" si="115"/>
        <v>7.6687000000000003</v>
      </c>
      <c r="AT180">
        <f t="shared" si="115"/>
        <v>7.4221000000000004</v>
      </c>
      <c r="AU180">
        <f t="shared" si="115"/>
        <v>4.3739999999999997</v>
      </c>
      <c r="AV180">
        <f t="shared" si="115"/>
        <v>6.2647000000000004</v>
      </c>
      <c r="AW180">
        <f t="shared" si="115"/>
        <v>8.1189</v>
      </c>
      <c r="AX180">
        <f t="shared" si="115"/>
        <v>6.6294000000000004</v>
      </c>
      <c r="AY180">
        <f t="shared" si="115"/>
        <v>4.5316999999999998</v>
      </c>
      <c r="AZ180">
        <f t="shared" si="115"/>
        <v>5.3807999999999998</v>
      </c>
      <c r="BA180">
        <f t="shared" si="121"/>
        <v>7.8070999999999993</v>
      </c>
      <c r="BB180">
        <f t="shared" si="121"/>
        <v>11.351600000000001</v>
      </c>
      <c r="BC180">
        <f t="shared" si="120"/>
        <v>8.0393000000000008</v>
      </c>
      <c r="BD180">
        <f t="shared" si="118"/>
        <v>4.1070000000000002</v>
      </c>
      <c r="BE180">
        <f t="shared" si="118"/>
        <v>4.5598000000000001</v>
      </c>
      <c r="BF180">
        <f t="shared" si="118"/>
        <v>4.7374999999999998</v>
      </c>
      <c r="BH180">
        <f t="shared" si="86"/>
        <v>8.1981953963468559</v>
      </c>
      <c r="BJ180" s="3">
        <f t="shared" si="113"/>
        <v>-1.0670124807119485</v>
      </c>
      <c r="BK180" s="3">
        <f t="shared" si="113"/>
        <v>-1.6466868897847515</v>
      </c>
      <c r="BL180" s="3">
        <f t="shared" si="113"/>
        <v>-1.4497000118485088</v>
      </c>
      <c r="BM180" s="3">
        <f t="shared" si="113"/>
        <v>-2.2857359305615743</v>
      </c>
      <c r="BN180" s="3">
        <f t="shared" si="113"/>
        <v>-1.4091886161933731</v>
      </c>
      <c r="BO180" s="3">
        <f t="shared" si="113"/>
        <v>-1.4443845778748461</v>
      </c>
      <c r="BP180" s="3">
        <f t="shared" si="113"/>
        <v>-2.6300309988772392</v>
      </c>
      <c r="BQ180" s="3">
        <f t="shared" si="113"/>
        <v>-1.5435050102985537</v>
      </c>
      <c r="BR180" s="3">
        <f t="shared" si="113"/>
        <v>-1.8478463515641135</v>
      </c>
      <c r="BS180" s="3">
        <f t="shared" si="113"/>
        <v>-3.3257711588185366</v>
      </c>
      <c r="BT180" s="3">
        <f t="shared" si="113"/>
        <v>-1.0690858367893608</v>
      </c>
      <c r="BU180" s="3">
        <f t="shared" si="113"/>
        <v>-1.703157342067791</v>
      </c>
      <c r="BV180" s="3">
        <f t="shared" si="113"/>
        <v>-1.0007216596311093</v>
      </c>
      <c r="BW180" s="3">
        <f t="shared" si="113"/>
        <v>-3.778936820378477</v>
      </c>
      <c r="BX180" s="3">
        <f t="shared" si="116"/>
        <v>-2.7195469525623528</v>
      </c>
      <c r="BY180" s="3">
        <f t="shared" si="116"/>
        <v>-1.4611152224520207</v>
      </c>
      <c r="BZ180" s="3">
        <f t="shared" si="116"/>
        <v>-2.2030782505305737</v>
      </c>
      <c r="CA180" s="3">
        <f t="shared" si="116"/>
        <v>-3.8251716069785049</v>
      </c>
      <c r="CB180" s="3">
        <f t="shared" si="116"/>
        <v>-2.7280130434301801</v>
      </c>
      <c r="CC180" s="3">
        <f t="shared" si="116"/>
        <v>-1.1880202131599864</v>
      </c>
      <c r="CD180" s="3">
        <f t="shared" si="116"/>
        <v>3.5343469870654065</v>
      </c>
      <c r="CE180" s="3">
        <f t="shared" si="116"/>
        <v>0.33159474815207179</v>
      </c>
      <c r="CF180" s="3">
        <f t="shared" si="119"/>
        <v>-2.7211492942403286</v>
      </c>
      <c r="CG180" s="3">
        <f t="shared" si="119"/>
        <v>-2.2250385799046946</v>
      </c>
      <c r="CH180" s="3">
        <f t="shared" si="119"/>
        <v>-2.3807954022505005</v>
      </c>
      <c r="CI180" s="3"/>
      <c r="CJ180" s="3">
        <f t="shared" si="87"/>
        <v>-1.0670124807119483</v>
      </c>
      <c r="CK180" s="3">
        <f t="shared" si="88"/>
        <v>-1.6466868897847518</v>
      </c>
      <c r="CL180" s="3">
        <f t="shared" si="89"/>
        <v>-1.4497000118485082</v>
      </c>
      <c r="CM180" s="3">
        <f t="shared" si="90"/>
        <v>-2.2857359305615739</v>
      </c>
      <c r="CN180" s="3">
        <f t="shared" si="91"/>
        <v>-1.4091886161933742</v>
      </c>
      <c r="CO180" s="3">
        <f t="shared" si="92"/>
        <v>-1.4443845778748461</v>
      </c>
      <c r="CP180" s="3">
        <f t="shared" si="93"/>
        <v>-2.6300309988772383</v>
      </c>
      <c r="CQ180" s="3">
        <f t="shared" si="94"/>
        <v>-1.5435050102985537</v>
      </c>
      <c r="CR180" s="3">
        <f t="shared" si="95"/>
        <v>-1.8478463515641135</v>
      </c>
      <c r="CS180" s="3">
        <f t="shared" si="96"/>
        <v>-3.3257711588185379</v>
      </c>
      <c r="CT180" s="3">
        <f t="shared" si="97"/>
        <v>-1.0690858367893608</v>
      </c>
      <c r="CU180" s="3">
        <f t="shared" si="98"/>
        <v>-1.7031573420677906</v>
      </c>
      <c r="CV180" s="3">
        <f t="shared" si="99"/>
        <v>-1.0007216596311095</v>
      </c>
      <c r="CW180" s="3">
        <f t="shared" si="100"/>
        <v>-3.7789368203784766</v>
      </c>
      <c r="CX180" s="3">
        <f t="shared" si="101"/>
        <v>-2.7195469525623519</v>
      </c>
      <c r="CY180" s="3">
        <f t="shared" si="102"/>
        <v>-1.4611152224520207</v>
      </c>
      <c r="CZ180" s="3">
        <f t="shared" si="103"/>
        <v>-2.2030782505305737</v>
      </c>
      <c r="DA180" s="3">
        <f t="shared" si="104"/>
        <v>-3.8251716069785044</v>
      </c>
      <c r="DB180" s="3">
        <f t="shared" si="105"/>
        <v>-2.7280130434301801</v>
      </c>
      <c r="DC180" s="3">
        <f t="shared" si="106"/>
        <v>-1.1880202131599873</v>
      </c>
      <c r="DD180" s="3">
        <f t="shared" si="107"/>
        <v>3.5343469870654065</v>
      </c>
      <c r="DE180" s="3">
        <f t="shared" si="108"/>
        <v>0.33159474815207207</v>
      </c>
      <c r="DF180" s="3">
        <f t="shared" si="109"/>
        <v>-2.7211492942403286</v>
      </c>
      <c r="DG180" s="3">
        <f t="shared" si="110"/>
        <v>-2.2250385799046946</v>
      </c>
      <c r="DH180" s="3">
        <f t="shared" si="111"/>
        <v>-2.3807954022505</v>
      </c>
      <c r="DI180" s="3"/>
    </row>
    <row r="181" spans="1:113" x14ac:dyDescent="0.4">
      <c r="A181" s="18">
        <v>197805</v>
      </c>
      <c r="B181">
        <v>8.2179000000000002</v>
      </c>
      <c r="C181">
        <v>6.0812999999999997</v>
      </c>
      <c r="D181">
        <v>8.7827000000000002</v>
      </c>
      <c r="E181">
        <v>6.6818999999999997</v>
      </c>
      <c r="F181">
        <v>8.1333000000000002</v>
      </c>
      <c r="G181">
        <v>6.8807999999999998</v>
      </c>
      <c r="H181">
        <v>7.6578999999999997</v>
      </c>
      <c r="I181">
        <v>5.2134999999999998</v>
      </c>
      <c r="J181">
        <v>3.9209999999999998</v>
      </c>
      <c r="K181">
        <v>5.3513999999999999</v>
      </c>
      <c r="L181">
        <v>6.3468</v>
      </c>
      <c r="M181">
        <v>5.4958999999999998</v>
      </c>
      <c r="N181">
        <v>4.8240999999999996</v>
      </c>
      <c r="O181">
        <v>2.1873999999999998</v>
      </c>
      <c r="P181">
        <v>3.8174999999999999</v>
      </c>
      <c r="Q181">
        <v>4.8238000000000003</v>
      </c>
      <c r="R181">
        <v>3.6637</v>
      </c>
      <c r="S181">
        <v>1.579</v>
      </c>
      <c r="T181">
        <v>2.2721</v>
      </c>
      <c r="U181">
        <v>3.7014999999999998</v>
      </c>
      <c r="V181">
        <v>1.3452999999999999</v>
      </c>
      <c r="W181">
        <v>1.3346</v>
      </c>
      <c r="X181">
        <v>-7.8799999999999995E-2</v>
      </c>
      <c r="Y181">
        <v>1.1141000000000001</v>
      </c>
      <c r="Z181">
        <v>1.9845999999999999</v>
      </c>
      <c r="AB181">
        <v>1.76</v>
      </c>
      <c r="AC181">
        <v>4.5599999999999996</v>
      </c>
      <c r="AD181">
        <v>-0.52</v>
      </c>
      <c r="AF181">
        <v>0.51</v>
      </c>
      <c r="AH181">
        <f t="shared" si="117"/>
        <v>7.7079000000000004</v>
      </c>
      <c r="AI181">
        <f t="shared" si="117"/>
        <v>5.5712999999999999</v>
      </c>
      <c r="AJ181">
        <f t="shared" si="117"/>
        <v>8.2727000000000004</v>
      </c>
      <c r="AK181">
        <f t="shared" si="115"/>
        <v>6.1718999999999999</v>
      </c>
      <c r="AL181">
        <f t="shared" si="115"/>
        <v>7.6233000000000004</v>
      </c>
      <c r="AM181">
        <f t="shared" si="115"/>
        <v>6.3708</v>
      </c>
      <c r="AN181">
        <f t="shared" si="115"/>
        <v>7.1478999999999999</v>
      </c>
      <c r="AO181">
        <f t="shared" si="115"/>
        <v>4.7035</v>
      </c>
      <c r="AP181">
        <f t="shared" si="115"/>
        <v>3.4109999999999996</v>
      </c>
      <c r="AQ181">
        <f t="shared" si="115"/>
        <v>4.8414000000000001</v>
      </c>
      <c r="AR181">
        <f t="shared" si="115"/>
        <v>5.8368000000000002</v>
      </c>
      <c r="AS181">
        <f t="shared" si="115"/>
        <v>4.9859</v>
      </c>
      <c r="AT181">
        <f t="shared" si="115"/>
        <v>4.3140999999999998</v>
      </c>
      <c r="AU181">
        <f t="shared" si="115"/>
        <v>1.6773999999999998</v>
      </c>
      <c r="AV181">
        <f t="shared" si="115"/>
        <v>3.3075000000000001</v>
      </c>
      <c r="AW181">
        <f t="shared" si="115"/>
        <v>4.3138000000000005</v>
      </c>
      <c r="AX181">
        <f t="shared" si="115"/>
        <v>3.1536999999999997</v>
      </c>
      <c r="AY181">
        <f t="shared" si="115"/>
        <v>1.069</v>
      </c>
      <c r="AZ181">
        <f t="shared" si="115"/>
        <v>1.7621</v>
      </c>
      <c r="BA181">
        <f t="shared" si="121"/>
        <v>3.1914999999999996</v>
      </c>
      <c r="BB181">
        <f t="shared" si="121"/>
        <v>0.83529999999999993</v>
      </c>
      <c r="BC181">
        <f t="shared" si="120"/>
        <v>0.8246</v>
      </c>
      <c r="BD181">
        <f t="shared" si="118"/>
        <v>-0.58879999999999999</v>
      </c>
      <c r="BE181">
        <f t="shared" si="118"/>
        <v>0.60410000000000008</v>
      </c>
      <c r="BF181">
        <f t="shared" si="118"/>
        <v>1.4745999999999999</v>
      </c>
      <c r="BH181">
        <f t="shared" si="86"/>
        <v>12.649868160165498</v>
      </c>
      <c r="BJ181" s="3">
        <f t="shared" si="113"/>
        <v>5.5250487574523213</v>
      </c>
      <c r="BK181" s="3">
        <f t="shared" si="113"/>
        <v>3.2043629334952222</v>
      </c>
      <c r="BL181" s="3">
        <f t="shared" si="113"/>
        <v>5.9619859399290629</v>
      </c>
      <c r="BM181" s="3">
        <f t="shared" si="113"/>
        <v>3.8192703825654641</v>
      </c>
      <c r="BN181" s="3">
        <f t="shared" si="113"/>
        <v>5.0599043452374417</v>
      </c>
      <c r="BO181" s="3">
        <f t="shared" si="113"/>
        <v>4.0895444008871253</v>
      </c>
      <c r="BP181" s="3">
        <f t="shared" si="113"/>
        <v>4.8451368787488871</v>
      </c>
      <c r="BQ181" s="3">
        <f t="shared" si="113"/>
        <v>2.3283215686851571</v>
      </c>
      <c r="BR181" s="3">
        <f t="shared" si="113"/>
        <v>1.0777853471711389</v>
      </c>
      <c r="BS181" s="3">
        <f t="shared" si="113"/>
        <v>2.2485571688188166</v>
      </c>
      <c r="BT181" s="3">
        <f t="shared" si="113"/>
        <v>3.5944366211593715</v>
      </c>
      <c r="BU181" s="3">
        <f t="shared" si="113"/>
        <v>2.7260017418384237</v>
      </c>
      <c r="BV181" s="3">
        <f t="shared" si="113"/>
        <v>2.212781404053521</v>
      </c>
      <c r="BW181" s="3">
        <f t="shared" si="113"/>
        <v>-0.51262060364593931</v>
      </c>
      <c r="BX181" s="3">
        <f t="shared" si="116"/>
        <v>0.85691946351436421</v>
      </c>
      <c r="BY181" s="3">
        <f t="shared" si="116"/>
        <v>2.2233956198357592</v>
      </c>
      <c r="BZ181" s="3">
        <f t="shared" si="116"/>
        <v>1.2224979963089804</v>
      </c>
      <c r="CA181" s="3">
        <f t="shared" si="116"/>
        <v>-0.95387034611968247</v>
      </c>
      <c r="CB181" s="3">
        <f t="shared" si="116"/>
        <v>-0.37665231326389903</v>
      </c>
      <c r="CC181" s="3">
        <f t="shared" si="116"/>
        <v>0.79967971712116626</v>
      </c>
      <c r="CD181" s="3">
        <f t="shared" si="116"/>
        <v>-0.83465016670582814</v>
      </c>
      <c r="CE181" s="3">
        <f t="shared" si="116"/>
        <v>-0.87526037329340478</v>
      </c>
      <c r="CF181" s="3">
        <f t="shared" si="119"/>
        <v>-2.1250551354391263</v>
      </c>
      <c r="CG181" s="3">
        <f t="shared" si="119"/>
        <v>-1.0635646361118711</v>
      </c>
      <c r="CH181" s="3">
        <f t="shared" si="119"/>
        <v>-0.3260635198942512</v>
      </c>
      <c r="CI181" s="3"/>
      <c r="CJ181" s="3">
        <f t="shared" si="87"/>
        <v>5.5250487574523213</v>
      </c>
      <c r="CK181" s="3">
        <f t="shared" si="88"/>
        <v>3.2043629334952217</v>
      </c>
      <c r="CL181" s="3">
        <f t="shared" si="89"/>
        <v>5.9619859399290638</v>
      </c>
      <c r="CM181" s="3">
        <f t="shared" si="90"/>
        <v>3.8192703825654646</v>
      </c>
      <c r="CN181" s="3">
        <f t="shared" si="91"/>
        <v>5.0599043452374408</v>
      </c>
      <c r="CO181" s="3">
        <f t="shared" si="92"/>
        <v>4.0895444008871253</v>
      </c>
      <c r="CP181" s="3">
        <f t="shared" si="93"/>
        <v>4.845136878748888</v>
      </c>
      <c r="CQ181" s="3">
        <f t="shared" si="94"/>
        <v>2.3283215686851571</v>
      </c>
      <c r="CR181" s="3">
        <f t="shared" si="95"/>
        <v>1.0777853471711389</v>
      </c>
      <c r="CS181" s="3">
        <f t="shared" si="96"/>
        <v>2.2485571688188153</v>
      </c>
      <c r="CT181" s="3">
        <f t="shared" si="97"/>
        <v>3.5944366211593715</v>
      </c>
      <c r="CU181" s="3">
        <f t="shared" si="98"/>
        <v>2.7260017418384241</v>
      </c>
      <c r="CV181" s="3">
        <f t="shared" si="99"/>
        <v>2.212781404053521</v>
      </c>
      <c r="CW181" s="3">
        <f t="shared" si="100"/>
        <v>-0.51262060364593898</v>
      </c>
      <c r="CX181" s="3">
        <f t="shared" si="101"/>
        <v>0.85691946351436521</v>
      </c>
      <c r="CY181" s="3">
        <f t="shared" si="102"/>
        <v>2.2233956198357592</v>
      </c>
      <c r="CZ181" s="3">
        <f t="shared" si="103"/>
        <v>1.2224979963089806</v>
      </c>
      <c r="DA181" s="3">
        <f t="shared" si="104"/>
        <v>-0.95387034611968213</v>
      </c>
      <c r="DB181" s="3">
        <f t="shared" si="105"/>
        <v>-0.37665231326389886</v>
      </c>
      <c r="DC181" s="3">
        <f t="shared" si="106"/>
        <v>0.79967971712116537</v>
      </c>
      <c r="DD181" s="3">
        <f t="shared" si="107"/>
        <v>-0.83465016670582803</v>
      </c>
      <c r="DE181" s="3">
        <f t="shared" si="108"/>
        <v>-0.87526037329340456</v>
      </c>
      <c r="DF181" s="3">
        <f t="shared" si="109"/>
        <v>-2.1250551354391263</v>
      </c>
      <c r="DG181" s="3">
        <f t="shared" si="110"/>
        <v>-1.0635646361118711</v>
      </c>
      <c r="DH181" s="3">
        <f t="shared" si="111"/>
        <v>-0.32606351989425081</v>
      </c>
      <c r="DI181" s="3"/>
    </row>
    <row r="182" spans="1:113" x14ac:dyDescent="0.4">
      <c r="A182" s="18">
        <v>197806</v>
      </c>
      <c r="B182">
        <v>0.76919999999999999</v>
      </c>
      <c r="C182">
        <v>0.6855</v>
      </c>
      <c r="D182">
        <v>0.10340000000000001</v>
      </c>
      <c r="E182">
        <v>3.3700000000000001E-2</v>
      </c>
      <c r="F182">
        <v>0.2107</v>
      </c>
      <c r="G182">
        <v>-1.1525000000000001</v>
      </c>
      <c r="H182">
        <v>-2.6396999999999999</v>
      </c>
      <c r="I182">
        <v>0.43430000000000002</v>
      </c>
      <c r="J182">
        <v>3.1598000000000002</v>
      </c>
      <c r="K182">
        <v>8.6699999999999999E-2</v>
      </c>
      <c r="L182">
        <v>-0.77529999999999999</v>
      </c>
      <c r="M182">
        <v>-0.7137</v>
      </c>
      <c r="N182">
        <v>0.24610000000000001</v>
      </c>
      <c r="O182">
        <v>1.0846</v>
      </c>
      <c r="P182">
        <v>0.9708</v>
      </c>
      <c r="Q182">
        <v>-1.0082</v>
      </c>
      <c r="R182">
        <v>-0.55840000000000001</v>
      </c>
      <c r="S182">
        <v>3.3000000000000002E-2</v>
      </c>
      <c r="T182">
        <v>0.5635</v>
      </c>
      <c r="U182">
        <v>-0.48670000000000002</v>
      </c>
      <c r="V182">
        <v>-1.1940999999999999</v>
      </c>
      <c r="W182">
        <v>-2.9868999999999999</v>
      </c>
      <c r="X182">
        <v>-1.9955000000000001</v>
      </c>
      <c r="Y182">
        <v>-1.776</v>
      </c>
      <c r="Z182">
        <v>-0.80889999999999995</v>
      </c>
      <c r="AB182">
        <v>-1.69</v>
      </c>
      <c r="AC182">
        <v>1.66</v>
      </c>
      <c r="AD182">
        <v>0.56999999999999995</v>
      </c>
      <c r="AF182">
        <v>0.54</v>
      </c>
      <c r="AH182">
        <f t="shared" si="117"/>
        <v>0.22919999999999996</v>
      </c>
      <c r="AI182">
        <f t="shared" si="117"/>
        <v>0.14549999999999996</v>
      </c>
      <c r="AJ182">
        <f t="shared" si="117"/>
        <v>-0.43660000000000004</v>
      </c>
      <c r="AK182">
        <f t="shared" si="115"/>
        <v>-0.50630000000000008</v>
      </c>
      <c r="AL182">
        <f t="shared" si="115"/>
        <v>-0.32930000000000004</v>
      </c>
      <c r="AM182">
        <f t="shared" si="115"/>
        <v>-1.6925000000000001</v>
      </c>
      <c r="AN182">
        <f t="shared" si="115"/>
        <v>-3.1797</v>
      </c>
      <c r="AO182">
        <f t="shared" si="115"/>
        <v>-0.10570000000000002</v>
      </c>
      <c r="AP182">
        <f t="shared" si="115"/>
        <v>2.6198000000000001</v>
      </c>
      <c r="AQ182">
        <f t="shared" si="115"/>
        <v>-0.45330000000000004</v>
      </c>
      <c r="AR182">
        <f t="shared" si="115"/>
        <v>-1.3153000000000001</v>
      </c>
      <c r="AS182">
        <f t="shared" si="115"/>
        <v>-1.2537</v>
      </c>
      <c r="AT182">
        <f t="shared" si="115"/>
        <v>-0.29390000000000005</v>
      </c>
      <c r="AU182">
        <f t="shared" si="115"/>
        <v>0.54459999999999997</v>
      </c>
      <c r="AV182">
        <f t="shared" si="115"/>
        <v>0.43079999999999996</v>
      </c>
      <c r="AW182">
        <f t="shared" si="115"/>
        <v>-1.5482</v>
      </c>
      <c r="AX182">
        <f t="shared" si="115"/>
        <v>-1.0984</v>
      </c>
      <c r="AY182">
        <f t="shared" si="115"/>
        <v>-0.50700000000000001</v>
      </c>
      <c r="AZ182">
        <f t="shared" si="115"/>
        <v>2.3499999999999965E-2</v>
      </c>
      <c r="BA182">
        <f t="shared" si="121"/>
        <v>-1.0266999999999999</v>
      </c>
      <c r="BB182">
        <f t="shared" si="121"/>
        <v>-1.7341</v>
      </c>
      <c r="BC182">
        <f t="shared" si="120"/>
        <v>-3.5268999999999999</v>
      </c>
      <c r="BD182">
        <f t="shared" si="118"/>
        <v>-2.5354999999999999</v>
      </c>
      <c r="BE182">
        <f t="shared" si="118"/>
        <v>-2.3159999999999998</v>
      </c>
      <c r="BF182">
        <f t="shared" si="118"/>
        <v>-1.3489</v>
      </c>
      <c r="BH182">
        <f t="shared" si="86"/>
        <v>0.65222838698428964</v>
      </c>
      <c r="BJ182" s="3">
        <f t="shared" si="113"/>
        <v>2.9552484750449226</v>
      </c>
      <c r="BK182" s="3">
        <f t="shared" si="113"/>
        <v>2.0749684711285408</v>
      </c>
      <c r="BL182" s="3">
        <f t="shared" si="113"/>
        <v>1.2361878245095552</v>
      </c>
      <c r="BM182" s="3">
        <f t="shared" si="113"/>
        <v>0.84136805908315726</v>
      </c>
      <c r="BN182" s="3">
        <f t="shared" si="113"/>
        <v>0.90585184800481178</v>
      </c>
      <c r="BO182" s="3">
        <f t="shared" si="113"/>
        <v>0.94955730558137375</v>
      </c>
      <c r="BP182" s="3">
        <f t="shared" si="113"/>
        <v>-1.2283831902363858</v>
      </c>
      <c r="BQ182" s="3">
        <f t="shared" si="113"/>
        <v>1.3622223362495034</v>
      </c>
      <c r="BR182" s="3">
        <f t="shared" si="113"/>
        <v>3.8430909616542475</v>
      </c>
      <c r="BS182" s="3">
        <f t="shared" si="113"/>
        <v>0.83703980449673465</v>
      </c>
      <c r="BT182" s="3">
        <f t="shared" si="113"/>
        <v>1.1183958499049798</v>
      </c>
      <c r="BU182" s="3">
        <f t="shared" si="113"/>
        <v>0.49559436266790735</v>
      </c>
      <c r="BV182" s="3">
        <f t="shared" si="113"/>
        <v>1.1683738174051512</v>
      </c>
      <c r="BW182" s="3">
        <f t="shared" si="113"/>
        <v>1.7160272636297571</v>
      </c>
      <c r="BX182" s="3">
        <f t="shared" si="116"/>
        <v>1.663413766694867</v>
      </c>
      <c r="BY182" s="3">
        <f t="shared" si="116"/>
        <v>0.58348016328230079</v>
      </c>
      <c r="BZ182" s="3">
        <f t="shared" si="116"/>
        <v>0.86082333153716073</v>
      </c>
      <c r="CA182" s="3">
        <f t="shared" si="116"/>
        <v>1.0407676195605351</v>
      </c>
      <c r="CB182" s="3">
        <f t="shared" si="116"/>
        <v>1.250223098349446</v>
      </c>
      <c r="CC182" s="3">
        <f t="shared" si="116"/>
        <v>0.30392820723063951</v>
      </c>
      <c r="CD182" s="3">
        <f t="shared" si="116"/>
        <v>6.1341143668231624E-2</v>
      </c>
      <c r="CE182" s="3">
        <f t="shared" si="116"/>
        <v>-1.8399850741082562</v>
      </c>
      <c r="CF182" s="3">
        <f t="shared" si="119"/>
        <v>-1.0885795067031536</v>
      </c>
      <c r="CG182" s="3">
        <f t="shared" si="119"/>
        <v>-1.0989832462286617</v>
      </c>
      <c r="CH182" s="3">
        <f t="shared" si="119"/>
        <v>-0.15187888033067942</v>
      </c>
      <c r="CI182" s="3"/>
      <c r="CJ182" s="3">
        <f t="shared" si="87"/>
        <v>2.9552484750449226</v>
      </c>
      <c r="CK182" s="3">
        <f t="shared" si="88"/>
        <v>2.0749684711285403</v>
      </c>
      <c r="CL182" s="3">
        <f t="shared" si="89"/>
        <v>1.2361878245095559</v>
      </c>
      <c r="CM182" s="3">
        <f t="shared" si="90"/>
        <v>0.8413680590831577</v>
      </c>
      <c r="CN182" s="3">
        <f t="shared" si="91"/>
        <v>0.90585184800481078</v>
      </c>
      <c r="CO182" s="3">
        <f t="shared" si="92"/>
        <v>0.94955730558137375</v>
      </c>
      <c r="CP182" s="3">
        <f t="shared" si="93"/>
        <v>-1.2283831902363849</v>
      </c>
      <c r="CQ182" s="3">
        <f t="shared" si="94"/>
        <v>1.3622223362495034</v>
      </c>
      <c r="CR182" s="3">
        <f t="shared" si="95"/>
        <v>3.8430909616542475</v>
      </c>
      <c r="CS182" s="3">
        <f t="shared" si="96"/>
        <v>0.83703980449673321</v>
      </c>
      <c r="CT182" s="3">
        <f t="shared" si="97"/>
        <v>1.1183958499049798</v>
      </c>
      <c r="CU182" s="3">
        <f t="shared" si="98"/>
        <v>0.49559436266790785</v>
      </c>
      <c r="CV182" s="3">
        <f t="shared" si="99"/>
        <v>1.168373817405151</v>
      </c>
      <c r="CW182" s="3">
        <f t="shared" si="100"/>
        <v>1.7160272636297573</v>
      </c>
      <c r="CX182" s="3">
        <f t="shared" si="101"/>
        <v>1.6634137666948678</v>
      </c>
      <c r="CY182" s="3">
        <f t="shared" si="102"/>
        <v>0.58348016328230079</v>
      </c>
      <c r="CZ182" s="3">
        <f t="shared" si="103"/>
        <v>0.86082333153716084</v>
      </c>
      <c r="DA182" s="3">
        <f t="shared" si="104"/>
        <v>1.0407676195605353</v>
      </c>
      <c r="DB182" s="3">
        <f t="shared" si="105"/>
        <v>1.2502230983494462</v>
      </c>
      <c r="DC182" s="3">
        <f t="shared" si="106"/>
        <v>0.30392820723063863</v>
      </c>
      <c r="DD182" s="3">
        <f t="shared" si="107"/>
        <v>6.1341143668231742E-2</v>
      </c>
      <c r="DE182" s="3">
        <f t="shared" si="108"/>
        <v>-1.839985074108256</v>
      </c>
      <c r="DF182" s="3">
        <f t="shared" si="109"/>
        <v>-1.0885795067031538</v>
      </c>
      <c r="DG182" s="3">
        <f t="shared" si="110"/>
        <v>-1.0989832462286617</v>
      </c>
      <c r="DH182" s="3">
        <f t="shared" si="111"/>
        <v>-0.15187888033067903</v>
      </c>
      <c r="DI182" s="3"/>
    </row>
    <row r="183" spans="1:113" x14ac:dyDescent="0.4">
      <c r="A183" s="18">
        <v>197807</v>
      </c>
      <c r="B183">
        <v>6.5799000000000003</v>
      </c>
      <c r="C183">
        <v>6.2887000000000004</v>
      </c>
      <c r="D183">
        <v>6.0819999999999999</v>
      </c>
      <c r="E183">
        <v>4.6520999999999999</v>
      </c>
      <c r="F183">
        <v>4.8277999999999999</v>
      </c>
      <c r="G183">
        <v>7.9461000000000004</v>
      </c>
      <c r="H183">
        <v>5.9855999999999998</v>
      </c>
      <c r="I183">
        <v>5.0899000000000001</v>
      </c>
      <c r="J183">
        <v>5.1033999999999997</v>
      </c>
      <c r="K183">
        <v>8.1750000000000007</v>
      </c>
      <c r="L183">
        <v>6.3352000000000004</v>
      </c>
      <c r="M183">
        <v>4.9217000000000004</v>
      </c>
      <c r="N183">
        <v>4.4352999999999998</v>
      </c>
      <c r="O183">
        <v>4.3452999999999999</v>
      </c>
      <c r="P183">
        <v>4.1161000000000003</v>
      </c>
      <c r="Q183">
        <v>6.2644000000000002</v>
      </c>
      <c r="R183">
        <v>6.1860999999999997</v>
      </c>
      <c r="S183">
        <v>6.1475</v>
      </c>
      <c r="T183">
        <v>6.0864000000000003</v>
      </c>
      <c r="U183">
        <v>9.9570000000000007</v>
      </c>
      <c r="V183">
        <v>7.6147999999999998</v>
      </c>
      <c r="W183">
        <v>4.9348000000000001</v>
      </c>
      <c r="X183">
        <v>4.8146000000000004</v>
      </c>
      <c r="Y183">
        <v>2.7627999999999999</v>
      </c>
      <c r="Z183">
        <v>4.7565999999999997</v>
      </c>
      <c r="AB183">
        <v>5.1100000000000003</v>
      </c>
      <c r="AC183">
        <v>0.23</v>
      </c>
      <c r="AD183">
        <v>-1.1499999999999999</v>
      </c>
      <c r="AF183">
        <v>0.56000000000000005</v>
      </c>
      <c r="AH183">
        <f t="shared" si="117"/>
        <v>6.0198999999999998</v>
      </c>
      <c r="AI183">
        <f t="shared" si="117"/>
        <v>5.7286999999999999</v>
      </c>
      <c r="AJ183">
        <f t="shared" si="117"/>
        <v>5.5220000000000002</v>
      </c>
      <c r="AK183">
        <f t="shared" si="115"/>
        <v>4.0921000000000003</v>
      </c>
      <c r="AL183">
        <f t="shared" si="115"/>
        <v>4.2677999999999994</v>
      </c>
      <c r="AM183">
        <f t="shared" si="115"/>
        <v>7.3861000000000008</v>
      </c>
      <c r="AN183">
        <f t="shared" si="115"/>
        <v>5.4255999999999993</v>
      </c>
      <c r="AO183">
        <f t="shared" si="115"/>
        <v>4.5298999999999996</v>
      </c>
      <c r="AP183">
        <f t="shared" si="115"/>
        <v>4.5434000000000001</v>
      </c>
      <c r="AQ183">
        <f t="shared" si="115"/>
        <v>7.6150000000000002</v>
      </c>
      <c r="AR183">
        <f t="shared" si="115"/>
        <v>5.7751999999999999</v>
      </c>
      <c r="AS183">
        <f t="shared" si="115"/>
        <v>4.3617000000000008</v>
      </c>
      <c r="AT183">
        <f t="shared" si="115"/>
        <v>3.8752999999999997</v>
      </c>
      <c r="AU183">
        <f t="shared" si="115"/>
        <v>3.7852999999999999</v>
      </c>
      <c r="AV183">
        <f t="shared" si="115"/>
        <v>3.5561000000000003</v>
      </c>
      <c r="AW183">
        <f t="shared" si="115"/>
        <v>5.7043999999999997</v>
      </c>
      <c r="AX183">
        <f t="shared" si="115"/>
        <v>5.6260999999999992</v>
      </c>
      <c r="AY183">
        <f t="shared" si="115"/>
        <v>5.5875000000000004</v>
      </c>
      <c r="AZ183">
        <f t="shared" si="115"/>
        <v>5.5264000000000006</v>
      </c>
      <c r="BA183">
        <f t="shared" si="121"/>
        <v>9.3970000000000002</v>
      </c>
      <c r="BB183">
        <f t="shared" si="121"/>
        <v>7.0548000000000002</v>
      </c>
      <c r="BC183">
        <f t="shared" si="120"/>
        <v>4.3748000000000005</v>
      </c>
      <c r="BD183">
        <f t="shared" si="118"/>
        <v>4.2545999999999999</v>
      </c>
      <c r="BE183">
        <f t="shared" si="118"/>
        <v>2.2027999999999999</v>
      </c>
      <c r="BF183">
        <f t="shared" si="118"/>
        <v>4.1966000000000001</v>
      </c>
      <c r="BH183">
        <f t="shared" si="86"/>
        <v>4.6487891793559983</v>
      </c>
      <c r="BJ183" s="3">
        <f t="shared" si="113"/>
        <v>-0.92956401180426429</v>
      </c>
      <c r="BK183" s="3">
        <f t="shared" si="113"/>
        <v>-0.81010911029365218</v>
      </c>
      <c r="BL183" s="3">
        <f t="shared" si="113"/>
        <v>-0.65675212190996746</v>
      </c>
      <c r="BM183" s="3">
        <f t="shared" si="113"/>
        <v>-1.8535722888357737</v>
      </c>
      <c r="BN183" s="3">
        <f t="shared" si="113"/>
        <v>-1.9840403313627597</v>
      </c>
      <c r="BO183" s="3">
        <f t="shared" ref="BO183:CB209" si="122">AM183 - ($AB183*AM$368 + AM$372)</f>
        <v>0.32423621806807379</v>
      </c>
      <c r="BP183" s="3">
        <f t="shared" si="122"/>
        <v>-1.0079363875987477</v>
      </c>
      <c r="BQ183" s="3">
        <f t="shared" si="122"/>
        <v>-1.5769849737323973</v>
      </c>
      <c r="BR183" s="3">
        <f t="shared" si="122"/>
        <v>-1.2432331480515897</v>
      </c>
      <c r="BS183" s="3">
        <f t="shared" si="122"/>
        <v>1.2515305515663444</v>
      </c>
      <c r="BT183" s="3">
        <f t="shared" si="122"/>
        <v>-1.0076846589269453</v>
      </c>
      <c r="BU183" s="3">
        <f t="shared" si="122"/>
        <v>-1.7911823972278871</v>
      </c>
      <c r="BV183" s="3">
        <f t="shared" si="122"/>
        <v>-1.6863184755777731</v>
      </c>
      <c r="BW183" s="3">
        <f t="shared" si="122"/>
        <v>-1.6687351994063975</v>
      </c>
      <c r="BX183" s="3">
        <f t="shared" si="116"/>
        <v>-2.4709155845014865</v>
      </c>
      <c r="BY183" s="3">
        <f t="shared" si="116"/>
        <v>-0.48570966148189942</v>
      </c>
      <c r="BZ183" s="3">
        <f t="shared" si="116"/>
        <v>-8.2761387173456491E-2</v>
      </c>
      <c r="CA183" s="3">
        <f t="shared" si="116"/>
        <v>9.7488440828511713E-2</v>
      </c>
      <c r="CB183" s="3">
        <f t="shared" si="116"/>
        <v>0.11972228705357768</v>
      </c>
      <c r="CC183" s="3">
        <f t="shared" si="116"/>
        <v>3.3906282846960263</v>
      </c>
      <c r="CD183" s="3">
        <f t="shared" si="116"/>
        <v>2.0199046478584908</v>
      </c>
      <c r="CE183" s="3">
        <f t="shared" si="116"/>
        <v>-0.6136682725021716</v>
      </c>
      <c r="CF183" s="3">
        <f t="shared" si="119"/>
        <v>-0.17836190537115737</v>
      </c>
      <c r="CG183" s="3">
        <f t="shared" si="119"/>
        <v>-2.2659320726651329</v>
      </c>
      <c r="CH183" s="3">
        <f t="shared" si="119"/>
        <v>-0.51485874961540112</v>
      </c>
      <c r="CI183" s="3"/>
      <c r="CJ183" s="3">
        <f t="shared" si="87"/>
        <v>-0.92956401180426407</v>
      </c>
      <c r="CK183" s="3">
        <f t="shared" si="88"/>
        <v>-0.81010911029365251</v>
      </c>
      <c r="CL183" s="3">
        <f t="shared" si="89"/>
        <v>-0.65675212190996668</v>
      </c>
      <c r="CM183" s="3">
        <f t="shared" si="90"/>
        <v>-1.8535722888357733</v>
      </c>
      <c r="CN183" s="3">
        <f t="shared" si="91"/>
        <v>-1.9840403313627608</v>
      </c>
      <c r="CO183" s="3">
        <f t="shared" si="92"/>
        <v>0.32423621806807384</v>
      </c>
      <c r="CP183" s="3">
        <f t="shared" si="93"/>
        <v>-1.0079363875987468</v>
      </c>
      <c r="CQ183" s="3">
        <f t="shared" si="94"/>
        <v>-1.5769849737323973</v>
      </c>
      <c r="CR183" s="3">
        <f t="shared" si="95"/>
        <v>-1.2432331480515897</v>
      </c>
      <c r="CS183" s="3">
        <f t="shared" si="96"/>
        <v>1.2515305515663429</v>
      </c>
      <c r="CT183" s="3">
        <f t="shared" si="97"/>
        <v>-1.0076846589269453</v>
      </c>
      <c r="CU183" s="3">
        <f t="shared" si="98"/>
        <v>-1.7911823972278866</v>
      </c>
      <c r="CV183" s="3">
        <f t="shared" si="99"/>
        <v>-1.6863184755777734</v>
      </c>
      <c r="CW183" s="3">
        <f t="shared" si="100"/>
        <v>-1.6687351994063973</v>
      </c>
      <c r="CX183" s="3">
        <f t="shared" si="101"/>
        <v>-2.4709155845014856</v>
      </c>
      <c r="CY183" s="3">
        <f t="shared" si="102"/>
        <v>-0.48570966148189942</v>
      </c>
      <c r="CZ183" s="3">
        <f t="shared" si="103"/>
        <v>-8.2761387173456352E-2</v>
      </c>
      <c r="DA183" s="3">
        <f t="shared" si="104"/>
        <v>9.7488440828512046E-2</v>
      </c>
      <c r="DB183" s="3">
        <f t="shared" si="105"/>
        <v>0.11972228705357783</v>
      </c>
      <c r="DC183" s="3">
        <f t="shared" si="106"/>
        <v>3.3906282846960254</v>
      </c>
      <c r="DD183" s="3">
        <f t="shared" si="107"/>
        <v>2.0199046478584908</v>
      </c>
      <c r="DE183" s="3">
        <f t="shared" si="108"/>
        <v>-0.61366827250217137</v>
      </c>
      <c r="DF183" s="3">
        <f t="shared" si="109"/>
        <v>-0.17836190537115751</v>
      </c>
      <c r="DG183" s="3">
        <f t="shared" si="110"/>
        <v>-2.2659320726651329</v>
      </c>
      <c r="DH183" s="3">
        <f t="shared" si="111"/>
        <v>-0.51485874961540068</v>
      </c>
      <c r="DI183" s="3"/>
    </row>
    <row r="184" spans="1:113" x14ac:dyDescent="0.4">
      <c r="A184" s="18">
        <v>197808</v>
      </c>
      <c r="B184">
        <v>9.6175999999999995</v>
      </c>
      <c r="C184">
        <v>9.7265999999999995</v>
      </c>
      <c r="D184">
        <v>8.4431999999999992</v>
      </c>
      <c r="E184">
        <v>7.9074</v>
      </c>
      <c r="F184">
        <v>10.303100000000001</v>
      </c>
      <c r="G184">
        <v>9.0528999999999993</v>
      </c>
      <c r="H184">
        <v>7.6718000000000002</v>
      </c>
      <c r="I184">
        <v>9.7756000000000007</v>
      </c>
      <c r="J184">
        <v>6.8956</v>
      </c>
      <c r="K184">
        <v>9.2714999999999996</v>
      </c>
      <c r="L184">
        <v>7.9955999999999996</v>
      </c>
      <c r="M184">
        <v>8.5388999999999999</v>
      </c>
      <c r="N184">
        <v>6.7064000000000004</v>
      </c>
      <c r="O184">
        <v>4.9935</v>
      </c>
      <c r="P184">
        <v>9.9788999999999994</v>
      </c>
      <c r="Q184">
        <v>7.7103000000000002</v>
      </c>
      <c r="R184">
        <v>6.3060999999999998</v>
      </c>
      <c r="S184">
        <v>4.5090000000000003</v>
      </c>
      <c r="T184">
        <v>3.8188</v>
      </c>
      <c r="U184">
        <v>2.8344999999999998</v>
      </c>
      <c r="V184">
        <v>2.5848</v>
      </c>
      <c r="W184">
        <v>3.2610000000000001</v>
      </c>
      <c r="X184">
        <v>4.8898000000000001</v>
      </c>
      <c r="Y184">
        <v>2.9851000000000001</v>
      </c>
      <c r="Z184">
        <v>0.2281</v>
      </c>
      <c r="AB184">
        <v>3.75</v>
      </c>
      <c r="AC184">
        <v>5.0599999999999996</v>
      </c>
      <c r="AD184">
        <v>-0.51</v>
      </c>
      <c r="AF184">
        <v>0.56000000000000005</v>
      </c>
      <c r="AH184">
        <f t="shared" si="117"/>
        <v>9.057599999999999</v>
      </c>
      <c r="AI184">
        <f t="shared" si="117"/>
        <v>9.166599999999999</v>
      </c>
      <c r="AJ184">
        <f t="shared" si="117"/>
        <v>7.8831999999999987</v>
      </c>
      <c r="AK184">
        <f t="shared" si="115"/>
        <v>7.3474000000000004</v>
      </c>
      <c r="AL184">
        <f t="shared" si="115"/>
        <v>9.7431000000000001</v>
      </c>
      <c r="AM184">
        <f t="shared" si="115"/>
        <v>8.4928999999999988</v>
      </c>
      <c r="AN184">
        <f t="shared" si="115"/>
        <v>7.1118000000000006</v>
      </c>
      <c r="AO184">
        <f t="shared" si="115"/>
        <v>9.2156000000000002</v>
      </c>
      <c r="AP184">
        <f t="shared" si="115"/>
        <v>6.3355999999999995</v>
      </c>
      <c r="AQ184">
        <f t="shared" si="115"/>
        <v>8.7114999999999991</v>
      </c>
      <c r="AR184">
        <f t="shared" si="115"/>
        <v>7.4355999999999991</v>
      </c>
      <c r="AS184">
        <f t="shared" si="115"/>
        <v>7.9788999999999994</v>
      </c>
      <c r="AT184">
        <f t="shared" si="115"/>
        <v>6.1463999999999999</v>
      </c>
      <c r="AU184">
        <f t="shared" si="115"/>
        <v>4.4335000000000004</v>
      </c>
      <c r="AV184">
        <f t="shared" si="115"/>
        <v>9.4188999999999989</v>
      </c>
      <c r="AW184">
        <f t="shared" si="115"/>
        <v>7.1502999999999997</v>
      </c>
      <c r="AX184">
        <f t="shared" si="115"/>
        <v>5.7461000000000002</v>
      </c>
      <c r="AY184">
        <f t="shared" si="115"/>
        <v>3.9490000000000003</v>
      </c>
      <c r="AZ184">
        <f t="shared" si="115"/>
        <v>3.2587999999999999</v>
      </c>
      <c r="BA184">
        <f t="shared" si="121"/>
        <v>2.2744999999999997</v>
      </c>
      <c r="BB184">
        <f t="shared" si="121"/>
        <v>2.0247999999999999</v>
      </c>
      <c r="BC184">
        <f t="shared" si="120"/>
        <v>2.7010000000000001</v>
      </c>
      <c r="BD184">
        <f t="shared" si="118"/>
        <v>4.3298000000000005</v>
      </c>
      <c r="BE184">
        <f t="shared" si="118"/>
        <v>2.4251</v>
      </c>
      <c r="BF184">
        <f t="shared" si="118"/>
        <v>-0.33190000000000008</v>
      </c>
      <c r="BH184">
        <f t="shared" si="86"/>
        <v>12.583354391963882</v>
      </c>
      <c r="BJ184" s="3">
        <f t="shared" ref="BJ184:BY217" si="123">AH184 - ($AB184*AH$368 + AH$372)</f>
        <v>4.0432384855655723</v>
      </c>
      <c r="BK184" s="3">
        <f t="shared" si="123"/>
        <v>4.3214464059907858</v>
      </c>
      <c r="BL184" s="3">
        <f t="shared" si="123"/>
        <v>3.2747558673739361</v>
      </c>
      <c r="BM184" s="3">
        <f t="shared" si="123"/>
        <v>2.8603957807480125</v>
      </c>
      <c r="BN184" s="3">
        <f t="shared" si="123"/>
        <v>4.9886581045107556</v>
      </c>
      <c r="BO184" s="3">
        <f t="shared" si="122"/>
        <v>3.371820435570732</v>
      </c>
      <c r="BP184" s="3">
        <f t="shared" si="122"/>
        <v>2.3552342518737257</v>
      </c>
      <c r="BQ184" s="3">
        <f t="shared" si="122"/>
        <v>4.6236764882639836</v>
      </c>
      <c r="BR184" s="3">
        <f t="shared" si="122"/>
        <v>1.9509516738895778</v>
      </c>
      <c r="BS184" s="3">
        <f t="shared" si="122"/>
        <v>3.8787924021524214</v>
      </c>
      <c r="BT184" s="3">
        <f t="shared" si="122"/>
        <v>2.4960314428394392</v>
      </c>
      <c r="BU184" s="3">
        <f t="shared" si="122"/>
        <v>3.4064529547512707</v>
      </c>
      <c r="BV184" s="3">
        <f t="shared" si="122"/>
        <v>1.9895599830188129</v>
      </c>
      <c r="BW184" s="3">
        <f t="shared" si="122"/>
        <v>0.30455729320083424</v>
      </c>
      <c r="BX184" s="3">
        <f t="shared" si="116"/>
        <v>4.8438102857377832</v>
      </c>
      <c r="BY184" s="3">
        <f t="shared" si="116"/>
        <v>2.6245483034709407</v>
      </c>
      <c r="BZ184" s="3">
        <f t="shared" si="116"/>
        <v>1.5708555565686684</v>
      </c>
      <c r="CA184" s="3">
        <f t="shared" si="116"/>
        <v>-0.13345572342508349</v>
      </c>
      <c r="CB184" s="3">
        <f t="shared" si="116"/>
        <v>-0.82119755068724931</v>
      </c>
      <c r="CC184" s="3">
        <f t="shared" si="116"/>
        <v>-2.2644717307970517</v>
      </c>
      <c r="CD184" s="3">
        <f t="shared" si="116"/>
        <v>-1.6440280529795612</v>
      </c>
      <c r="CE184" s="3">
        <f t="shared" si="116"/>
        <v>-0.95239163282338879</v>
      </c>
      <c r="CF184" s="3">
        <f t="shared" si="119"/>
        <v>1.072814574362444</v>
      </c>
      <c r="CG184" s="3">
        <f t="shared" si="119"/>
        <v>-0.90648230737783875</v>
      </c>
      <c r="CH184" s="3">
        <f t="shared" si="119"/>
        <v>-3.8616627757584565</v>
      </c>
      <c r="CI184" s="3"/>
      <c r="CJ184" s="3">
        <f t="shared" si="87"/>
        <v>4.0432384855655723</v>
      </c>
      <c r="CK184" s="3">
        <f t="shared" si="88"/>
        <v>4.3214464059907858</v>
      </c>
      <c r="CL184" s="3">
        <f t="shared" si="89"/>
        <v>3.274755867373937</v>
      </c>
      <c r="CM184" s="3">
        <f t="shared" si="90"/>
        <v>2.8603957807480129</v>
      </c>
      <c r="CN184" s="3">
        <f t="shared" si="91"/>
        <v>4.9886581045107548</v>
      </c>
      <c r="CO184" s="3">
        <f t="shared" si="92"/>
        <v>3.371820435570732</v>
      </c>
      <c r="CP184" s="3">
        <f t="shared" si="93"/>
        <v>2.3552342518737266</v>
      </c>
      <c r="CQ184" s="3">
        <f t="shared" si="94"/>
        <v>4.6236764882639836</v>
      </c>
      <c r="CR184" s="3">
        <f t="shared" si="95"/>
        <v>1.9509516738895778</v>
      </c>
      <c r="CS184" s="3">
        <f t="shared" si="96"/>
        <v>3.87879240215242</v>
      </c>
      <c r="CT184" s="3">
        <f t="shared" si="97"/>
        <v>2.4960314428394392</v>
      </c>
      <c r="CU184" s="3">
        <f t="shared" si="98"/>
        <v>3.4064529547512712</v>
      </c>
      <c r="CV184" s="3">
        <f t="shared" si="99"/>
        <v>1.9895599830188127</v>
      </c>
      <c r="CW184" s="3">
        <f t="shared" si="100"/>
        <v>0.30455729320083452</v>
      </c>
      <c r="CX184" s="3">
        <f t="shared" si="101"/>
        <v>4.843810285737784</v>
      </c>
      <c r="CY184" s="3">
        <f t="shared" si="102"/>
        <v>2.6245483034709407</v>
      </c>
      <c r="CZ184" s="3">
        <f t="shared" si="103"/>
        <v>1.5708555565686686</v>
      </c>
      <c r="DA184" s="3">
        <f t="shared" si="104"/>
        <v>-0.13345572342508316</v>
      </c>
      <c r="DB184" s="3">
        <f t="shared" si="105"/>
        <v>-0.8211975506872492</v>
      </c>
      <c r="DC184" s="3">
        <f t="shared" si="106"/>
        <v>-2.2644717307970526</v>
      </c>
      <c r="DD184" s="3">
        <f t="shared" si="107"/>
        <v>-1.644028052979561</v>
      </c>
      <c r="DE184" s="3">
        <f t="shared" si="108"/>
        <v>-0.95239163282338857</v>
      </c>
      <c r="DF184" s="3">
        <f t="shared" si="109"/>
        <v>1.0728145743624438</v>
      </c>
      <c r="DG184" s="3">
        <f t="shared" si="110"/>
        <v>-0.90648230737783875</v>
      </c>
      <c r="DH184" s="3">
        <f t="shared" si="111"/>
        <v>-3.8616627757584561</v>
      </c>
      <c r="DI184" s="3"/>
    </row>
    <row r="185" spans="1:113" x14ac:dyDescent="0.4">
      <c r="A185" s="18">
        <v>197809</v>
      </c>
      <c r="B185">
        <v>-1.1709000000000001</v>
      </c>
      <c r="C185">
        <v>0.309</v>
      </c>
      <c r="D185">
        <v>-1.9198999999999999</v>
      </c>
      <c r="E185">
        <v>1.9E-3</v>
      </c>
      <c r="F185">
        <v>0.27700000000000002</v>
      </c>
      <c r="G185">
        <v>-1.6491</v>
      </c>
      <c r="H185">
        <v>-1.5933999999999999</v>
      </c>
      <c r="I185">
        <v>-1.8729</v>
      </c>
      <c r="J185">
        <v>0.47749999999999998</v>
      </c>
      <c r="K185">
        <v>-1.8653</v>
      </c>
      <c r="L185">
        <v>-3.5156999999999998</v>
      </c>
      <c r="M185">
        <v>-1.3634999999999999</v>
      </c>
      <c r="N185">
        <v>-0.46850000000000003</v>
      </c>
      <c r="O185">
        <v>-0.24110000000000001</v>
      </c>
      <c r="P185">
        <v>-1.0268999999999999</v>
      </c>
      <c r="Q185">
        <v>-3.1621000000000001</v>
      </c>
      <c r="R185">
        <v>-2.3081999999999998</v>
      </c>
      <c r="S185">
        <v>0.52480000000000004</v>
      </c>
      <c r="T185">
        <v>1.14E-2</v>
      </c>
      <c r="U185">
        <v>-1.169</v>
      </c>
      <c r="V185">
        <v>-3.2183000000000002</v>
      </c>
      <c r="W185">
        <v>0.20100000000000001</v>
      </c>
      <c r="X185">
        <v>1.8161</v>
      </c>
      <c r="Y185">
        <v>1.1168</v>
      </c>
      <c r="Z185">
        <v>0.89319999999999999</v>
      </c>
      <c r="AB185">
        <v>-1.43</v>
      </c>
      <c r="AC185">
        <v>-0.43</v>
      </c>
      <c r="AD185">
        <v>1.89</v>
      </c>
      <c r="AF185">
        <v>0.62</v>
      </c>
      <c r="AH185">
        <f t="shared" si="117"/>
        <v>-1.7909000000000002</v>
      </c>
      <c r="AI185">
        <f t="shared" si="117"/>
        <v>-0.311</v>
      </c>
      <c r="AJ185">
        <f t="shared" si="117"/>
        <v>-2.5398999999999998</v>
      </c>
      <c r="AK185">
        <f t="shared" si="115"/>
        <v>-0.61809999999999998</v>
      </c>
      <c r="AL185">
        <f t="shared" si="115"/>
        <v>-0.34299999999999997</v>
      </c>
      <c r="AM185">
        <f t="shared" si="115"/>
        <v>-2.2690999999999999</v>
      </c>
      <c r="AN185">
        <f t="shared" si="115"/>
        <v>-2.2134</v>
      </c>
      <c r="AO185">
        <f t="shared" si="115"/>
        <v>-2.4929000000000001</v>
      </c>
      <c r="AP185">
        <f t="shared" si="115"/>
        <v>-0.14250000000000002</v>
      </c>
      <c r="AQ185">
        <f t="shared" si="115"/>
        <v>-2.4853000000000001</v>
      </c>
      <c r="AR185">
        <f t="shared" si="115"/>
        <v>-4.1356999999999999</v>
      </c>
      <c r="AS185">
        <f t="shared" si="115"/>
        <v>-1.9834999999999998</v>
      </c>
      <c r="AT185">
        <f t="shared" si="115"/>
        <v>-1.0885</v>
      </c>
      <c r="AU185">
        <f t="shared" si="115"/>
        <v>-0.86109999999999998</v>
      </c>
      <c r="AV185">
        <f t="shared" si="115"/>
        <v>-1.6469</v>
      </c>
      <c r="AW185">
        <f t="shared" si="115"/>
        <v>-3.7821000000000002</v>
      </c>
      <c r="AX185">
        <f t="shared" si="115"/>
        <v>-2.9281999999999999</v>
      </c>
      <c r="AY185">
        <f t="shared" si="115"/>
        <v>-9.5199999999999951E-2</v>
      </c>
      <c r="AZ185">
        <f t="shared" si="115"/>
        <v>-0.60860000000000003</v>
      </c>
      <c r="BA185">
        <f t="shared" si="121"/>
        <v>-1.7890000000000001</v>
      </c>
      <c r="BB185">
        <f t="shared" si="121"/>
        <v>-3.8383000000000003</v>
      </c>
      <c r="BC185">
        <f t="shared" si="120"/>
        <v>-0.41899999999999998</v>
      </c>
      <c r="BD185">
        <f t="shared" si="118"/>
        <v>1.1960999999999999</v>
      </c>
      <c r="BE185">
        <f t="shared" si="118"/>
        <v>0.49680000000000002</v>
      </c>
      <c r="BF185">
        <f t="shared" si="118"/>
        <v>0.2732</v>
      </c>
      <c r="BH185">
        <f t="shared" si="86"/>
        <v>-5.5839344412414702</v>
      </c>
      <c r="BJ185" s="3">
        <f t="shared" si="123"/>
        <v>0.56520240937127708</v>
      </c>
      <c r="BK185" s="3">
        <f t="shared" si="123"/>
        <v>1.2946813871329863</v>
      </c>
      <c r="BL185" s="3">
        <f t="shared" si="123"/>
        <v>-1.1673181146182499</v>
      </c>
      <c r="BM185" s="3">
        <f t="shared" si="123"/>
        <v>0.45070504578037462</v>
      </c>
      <c r="BN185" s="3">
        <f t="shared" si="123"/>
        <v>0.60588449997016924</v>
      </c>
      <c r="BO185" s="3">
        <f t="shared" si="122"/>
        <v>1.9250287058651949E-3</v>
      </c>
      <c r="BP185" s="3">
        <f t="shared" si="122"/>
        <v>-0.58268051837082924</v>
      </c>
      <c r="BQ185" s="3">
        <f t="shared" si="122"/>
        <v>-1.3146026491321576</v>
      </c>
      <c r="BR185" s="3">
        <f t="shared" si="122"/>
        <v>0.81276445157725941</v>
      </c>
      <c r="BS185" s="3">
        <f t="shared" si="122"/>
        <v>-1.4876058434094275</v>
      </c>
      <c r="BT185" s="3">
        <f t="shared" si="122"/>
        <v>-2.0544028166091821</v>
      </c>
      <c r="BU185" s="3">
        <f t="shared" si="122"/>
        <v>-0.53634768991634352</v>
      </c>
      <c r="BV185" s="3">
        <f t="shared" si="122"/>
        <v>0.10521322973227476</v>
      </c>
      <c r="BW185" s="3">
        <f t="shared" si="122"/>
        <v>5.7000757690139459E-2</v>
      </c>
      <c r="BX185" s="3">
        <f t="shared" si="116"/>
        <v>-0.69186029673322902</v>
      </c>
      <c r="BY185" s="3">
        <f t="shared" si="116"/>
        <v>-1.9686059182528013</v>
      </c>
      <c r="BZ185" s="3">
        <f t="shared" si="116"/>
        <v>-1.2621681430017746</v>
      </c>
      <c r="CA185" s="3">
        <f t="shared" si="116"/>
        <v>1.1834760627266636</v>
      </c>
      <c r="CB185" s="3">
        <f t="shared" si="116"/>
        <v>0.36449306732931008</v>
      </c>
      <c r="CC185" s="3">
        <f t="shared" si="116"/>
        <v>-0.73890414274862515</v>
      </c>
      <c r="CD185" s="3">
        <f t="shared" si="116"/>
        <v>-2.3040187811715529</v>
      </c>
      <c r="CE185" s="3">
        <f t="shared" si="116"/>
        <v>1.0126796859531528</v>
      </c>
      <c r="CF185" s="3">
        <f t="shared" si="119"/>
        <v>2.4182014604065989</v>
      </c>
      <c r="CG185" s="3">
        <f t="shared" si="119"/>
        <v>1.4964204751134731</v>
      </c>
      <c r="CH185" s="3">
        <f t="shared" si="119"/>
        <v>1.2443086540790222</v>
      </c>
      <c r="CI185" s="3"/>
      <c r="CJ185" s="3">
        <f t="shared" si="87"/>
        <v>0.5652024093712773</v>
      </c>
      <c r="CK185" s="3">
        <f t="shared" si="88"/>
        <v>1.2946813871329861</v>
      </c>
      <c r="CL185" s="3">
        <f t="shared" si="89"/>
        <v>-1.1673181146182492</v>
      </c>
      <c r="CM185" s="3">
        <f t="shared" si="90"/>
        <v>0.45070504578037507</v>
      </c>
      <c r="CN185" s="3">
        <f t="shared" si="91"/>
        <v>0.60588449997016824</v>
      </c>
      <c r="CO185" s="3">
        <f t="shared" si="92"/>
        <v>1.9250287058652381E-3</v>
      </c>
      <c r="CP185" s="3">
        <f t="shared" si="93"/>
        <v>-0.58268051837082846</v>
      </c>
      <c r="CQ185" s="3">
        <f t="shared" si="94"/>
        <v>-1.3146026491321576</v>
      </c>
      <c r="CR185" s="3">
        <f t="shared" si="95"/>
        <v>0.81276445157725952</v>
      </c>
      <c r="CS185" s="3">
        <f t="shared" si="96"/>
        <v>-1.487605843409429</v>
      </c>
      <c r="CT185" s="3">
        <f t="shared" si="97"/>
        <v>-2.0544028166091821</v>
      </c>
      <c r="CU185" s="3">
        <f t="shared" si="98"/>
        <v>-0.53634768991634307</v>
      </c>
      <c r="CV185" s="3">
        <f t="shared" si="99"/>
        <v>0.10521322973227464</v>
      </c>
      <c r="CW185" s="3">
        <f t="shared" si="100"/>
        <v>5.700075769013975E-2</v>
      </c>
      <c r="CX185" s="3">
        <f t="shared" si="101"/>
        <v>-0.69186029673322802</v>
      </c>
      <c r="CY185" s="3">
        <f t="shared" si="102"/>
        <v>-1.9686059182528013</v>
      </c>
      <c r="CZ185" s="3">
        <f t="shared" si="103"/>
        <v>-1.2621681430017744</v>
      </c>
      <c r="DA185" s="3">
        <f t="shared" si="104"/>
        <v>1.1834760627266638</v>
      </c>
      <c r="DB185" s="3">
        <f t="shared" si="105"/>
        <v>0.36449306732931025</v>
      </c>
      <c r="DC185" s="3">
        <f t="shared" si="106"/>
        <v>-0.73890414274862604</v>
      </c>
      <c r="DD185" s="3">
        <f t="shared" si="107"/>
        <v>-2.3040187811715529</v>
      </c>
      <c r="DE185" s="3">
        <f t="shared" si="108"/>
        <v>1.0126796859531531</v>
      </c>
      <c r="DF185" s="3">
        <f t="shared" si="109"/>
        <v>2.4182014604065989</v>
      </c>
      <c r="DG185" s="3">
        <f t="shared" si="110"/>
        <v>1.4964204751134731</v>
      </c>
      <c r="DH185" s="3">
        <f t="shared" si="111"/>
        <v>1.2443086540790227</v>
      </c>
      <c r="DI185" s="3"/>
    </row>
    <row r="186" spans="1:113" x14ac:dyDescent="0.4">
      <c r="A186" s="18">
        <v>197810</v>
      </c>
      <c r="B186">
        <v>-26.6983</v>
      </c>
      <c r="C186">
        <v>-23.266400000000001</v>
      </c>
      <c r="D186">
        <v>-21.7865</v>
      </c>
      <c r="E186">
        <v>-18.701599999999999</v>
      </c>
      <c r="F186">
        <v>-21.1646</v>
      </c>
      <c r="G186">
        <v>-24.768599999999999</v>
      </c>
      <c r="H186">
        <v>-19.029299999999999</v>
      </c>
      <c r="I186">
        <v>-18.5885</v>
      </c>
      <c r="J186">
        <v>-14.902799999999999</v>
      </c>
      <c r="K186">
        <v>-19.178999999999998</v>
      </c>
      <c r="L186">
        <v>-19.3691</v>
      </c>
      <c r="M186">
        <v>-18.781199999999998</v>
      </c>
      <c r="N186">
        <v>-14.2279</v>
      </c>
      <c r="O186">
        <v>-14.200699999999999</v>
      </c>
      <c r="P186">
        <v>-20.0259</v>
      </c>
      <c r="Q186">
        <v>-15.3035</v>
      </c>
      <c r="R186">
        <v>-13.359500000000001</v>
      </c>
      <c r="S186">
        <v>-13.532999999999999</v>
      </c>
      <c r="T186">
        <v>-12.0747</v>
      </c>
      <c r="U186">
        <v>-14.798999999999999</v>
      </c>
      <c r="V186">
        <v>-8.3455999999999992</v>
      </c>
      <c r="W186">
        <v>-9.3353999999999999</v>
      </c>
      <c r="X186">
        <v>-8.4306999999999999</v>
      </c>
      <c r="Y186">
        <v>-7.0343</v>
      </c>
      <c r="Z186">
        <v>-12.116899999999999</v>
      </c>
      <c r="AB186">
        <v>-11.91</v>
      </c>
      <c r="AC186">
        <v>-9.86</v>
      </c>
      <c r="AD186">
        <v>1.38</v>
      </c>
      <c r="AF186">
        <v>0.68</v>
      </c>
      <c r="AH186">
        <f t="shared" si="117"/>
        <v>-27.378299999999999</v>
      </c>
      <c r="AI186">
        <f t="shared" si="117"/>
        <v>-23.946400000000001</v>
      </c>
      <c r="AJ186">
        <f t="shared" si="117"/>
        <v>-22.4665</v>
      </c>
      <c r="AK186">
        <f t="shared" si="115"/>
        <v>-19.381599999999999</v>
      </c>
      <c r="AL186">
        <f t="shared" si="115"/>
        <v>-21.8446</v>
      </c>
      <c r="AM186">
        <f t="shared" si="115"/>
        <v>-25.448599999999999</v>
      </c>
      <c r="AN186">
        <f t="shared" si="115"/>
        <v>-19.709299999999999</v>
      </c>
      <c r="AO186">
        <f t="shared" si="115"/>
        <v>-19.2685</v>
      </c>
      <c r="AP186">
        <f t="shared" si="115"/>
        <v>-15.582799999999999</v>
      </c>
      <c r="AQ186">
        <f t="shared" si="115"/>
        <v>-19.858999999999998</v>
      </c>
      <c r="AR186">
        <f t="shared" si="115"/>
        <v>-20.049099999999999</v>
      </c>
      <c r="AS186">
        <f t="shared" si="115"/>
        <v>-19.461199999999998</v>
      </c>
      <c r="AT186">
        <f t="shared" si="115"/>
        <v>-14.9079</v>
      </c>
      <c r="AU186">
        <f t="shared" si="115"/>
        <v>-14.880699999999999</v>
      </c>
      <c r="AV186">
        <f t="shared" si="115"/>
        <v>-20.7059</v>
      </c>
      <c r="AW186">
        <f t="shared" si="115"/>
        <v>-15.983499999999999</v>
      </c>
      <c r="AX186">
        <f t="shared" si="115"/>
        <v>-14.0395</v>
      </c>
      <c r="AY186">
        <f t="shared" si="115"/>
        <v>-14.212999999999999</v>
      </c>
      <c r="AZ186">
        <f t="shared" si="115"/>
        <v>-12.7547</v>
      </c>
      <c r="BA186">
        <f t="shared" si="121"/>
        <v>-15.478999999999999</v>
      </c>
      <c r="BB186">
        <f t="shared" si="121"/>
        <v>-9.025599999999999</v>
      </c>
      <c r="BC186">
        <f t="shared" si="120"/>
        <v>-10.0154</v>
      </c>
      <c r="BD186">
        <f t="shared" si="118"/>
        <v>-9.1106999999999996</v>
      </c>
      <c r="BE186">
        <f t="shared" si="118"/>
        <v>-7.7142999999999997</v>
      </c>
      <c r="BF186">
        <f t="shared" si="118"/>
        <v>-12.796899999999999</v>
      </c>
      <c r="BH186">
        <f t="shared" si="86"/>
        <v>-28.152990288553532</v>
      </c>
      <c r="BJ186" s="3">
        <f t="shared" si="123"/>
        <v>-10.110525405014094</v>
      </c>
      <c r="BK186" s="3">
        <f t="shared" si="123"/>
        <v>-9.2896084579692833</v>
      </c>
      <c r="BL186" s="3">
        <f t="shared" si="123"/>
        <v>-8.9933094913128695</v>
      </c>
      <c r="BM186" s="3">
        <f t="shared" si="123"/>
        <v>-7.0724704180151541</v>
      </c>
      <c r="BN186" s="3">
        <f t="shared" si="123"/>
        <v>-9.356939317710399</v>
      </c>
      <c r="BO186" s="3">
        <f t="shared" si="122"/>
        <v>-8.2221201187736348</v>
      </c>
      <c r="BP186" s="3">
        <f t="shared" si="122"/>
        <v>-5.1560420612594253</v>
      </c>
      <c r="BQ186" s="3">
        <f t="shared" si="122"/>
        <v>-6.4160878537482873</v>
      </c>
      <c r="BR186" s="3">
        <f t="shared" si="122"/>
        <v>-3.824005449934921</v>
      </c>
      <c r="BS186" s="3">
        <f t="shared" si="122"/>
        <v>-7.0654351124225876</v>
      </c>
      <c r="BT186" s="3">
        <f t="shared" si="122"/>
        <v>-3.7634257971152749</v>
      </c>
      <c r="BU186" s="3">
        <f t="shared" si="122"/>
        <v>-5.8353988011357654</v>
      </c>
      <c r="BV186" s="3">
        <f t="shared" si="122"/>
        <v>-2.8891292363763963</v>
      </c>
      <c r="BW186" s="3">
        <f t="shared" si="122"/>
        <v>-3.7515923875129626</v>
      </c>
      <c r="BX186" s="3">
        <f t="shared" si="116"/>
        <v>-8.5624903554776708</v>
      </c>
      <c r="BY186" s="3">
        <f t="shared" si="116"/>
        <v>-1.3446592471456231</v>
      </c>
      <c r="BZ186" s="3">
        <f t="shared" si="116"/>
        <v>-0.55559640004776689</v>
      </c>
      <c r="CA186" s="3">
        <f t="shared" si="116"/>
        <v>-2.0878642618157457</v>
      </c>
      <c r="CB186" s="3">
        <f t="shared" si="116"/>
        <v>-1.558365682320586</v>
      </c>
      <c r="CC186" s="3">
        <f t="shared" si="116"/>
        <v>-3.1212924974305718</v>
      </c>
      <c r="CD186" s="3">
        <f t="shared" si="116"/>
        <v>3.0354351123705197</v>
      </c>
      <c r="CE186" s="3">
        <f t="shared" si="116"/>
        <v>1.7042232034778948</v>
      </c>
      <c r="CF186" s="3">
        <f t="shared" si="119"/>
        <v>1.1733378630596416</v>
      </c>
      <c r="CG186" s="3">
        <f t="shared" si="119"/>
        <v>2.0480627840920338</v>
      </c>
      <c r="CH186" s="3">
        <f t="shared" si="119"/>
        <v>-2.7197811944351127</v>
      </c>
      <c r="CI186" s="3"/>
      <c r="CJ186" s="3">
        <f t="shared" si="87"/>
        <v>-10.110525405014094</v>
      </c>
      <c r="CK186" s="3">
        <f t="shared" si="88"/>
        <v>-9.2896084579692833</v>
      </c>
      <c r="CL186" s="3">
        <f t="shared" si="89"/>
        <v>-8.9933094913128695</v>
      </c>
      <c r="CM186" s="3">
        <f t="shared" si="90"/>
        <v>-7.0724704180151532</v>
      </c>
      <c r="CN186" s="3">
        <f t="shared" si="91"/>
        <v>-9.3569393177104008</v>
      </c>
      <c r="CO186" s="3">
        <f t="shared" si="92"/>
        <v>-8.2221201187736348</v>
      </c>
      <c r="CP186" s="3">
        <f t="shared" si="93"/>
        <v>-5.1560420612594244</v>
      </c>
      <c r="CQ186" s="3">
        <f t="shared" si="94"/>
        <v>-6.4160878537482873</v>
      </c>
      <c r="CR186" s="3">
        <f t="shared" si="95"/>
        <v>-3.824005449934921</v>
      </c>
      <c r="CS186" s="3">
        <f t="shared" si="96"/>
        <v>-7.0654351124225894</v>
      </c>
      <c r="CT186" s="3">
        <f t="shared" si="97"/>
        <v>-3.7634257971152749</v>
      </c>
      <c r="CU186" s="3">
        <f t="shared" si="98"/>
        <v>-5.8353988011357645</v>
      </c>
      <c r="CV186" s="3">
        <f t="shared" si="99"/>
        <v>-2.8891292363763963</v>
      </c>
      <c r="CW186" s="3">
        <f t="shared" si="100"/>
        <v>-3.7515923875129622</v>
      </c>
      <c r="CX186" s="3">
        <f t="shared" si="101"/>
        <v>-8.562490355477669</v>
      </c>
      <c r="CY186" s="3">
        <f t="shared" si="102"/>
        <v>-1.3446592471456231</v>
      </c>
      <c r="CZ186" s="3">
        <f t="shared" si="103"/>
        <v>-0.55559640004776678</v>
      </c>
      <c r="DA186" s="3">
        <f t="shared" si="104"/>
        <v>-2.0878642618157452</v>
      </c>
      <c r="DB186" s="3">
        <f t="shared" si="105"/>
        <v>-1.5583656823205858</v>
      </c>
      <c r="DC186" s="3">
        <f t="shared" si="106"/>
        <v>-3.1212924974305727</v>
      </c>
      <c r="DD186" s="3">
        <f t="shared" si="107"/>
        <v>3.0354351123705197</v>
      </c>
      <c r="DE186" s="3">
        <f t="shared" si="108"/>
        <v>1.704223203477895</v>
      </c>
      <c r="DF186" s="3">
        <f t="shared" si="109"/>
        <v>1.1733378630596414</v>
      </c>
      <c r="DG186" s="3">
        <f t="shared" si="110"/>
        <v>2.0480627840920338</v>
      </c>
      <c r="DH186" s="3">
        <f t="shared" si="111"/>
        <v>-2.7197811944351122</v>
      </c>
      <c r="DI186" s="3"/>
    </row>
    <row r="187" spans="1:113" x14ac:dyDescent="0.4">
      <c r="A187" s="18">
        <v>197811</v>
      </c>
      <c r="B187">
        <v>8.5911000000000008</v>
      </c>
      <c r="C187">
        <v>7.3418999999999999</v>
      </c>
      <c r="D187">
        <v>6.7698</v>
      </c>
      <c r="E187">
        <v>4.3590999999999998</v>
      </c>
      <c r="F187">
        <v>4.5557999999999996</v>
      </c>
      <c r="G187">
        <v>11.270099999999999</v>
      </c>
      <c r="H187">
        <v>5.2789000000000001</v>
      </c>
      <c r="I187">
        <v>4.3728999999999996</v>
      </c>
      <c r="J187">
        <v>2.7605</v>
      </c>
      <c r="K187">
        <v>5.6597999999999997</v>
      </c>
      <c r="L187">
        <v>7.3072999999999997</v>
      </c>
      <c r="M187">
        <v>5.0136000000000003</v>
      </c>
      <c r="N187">
        <v>4.1622000000000003</v>
      </c>
      <c r="O187">
        <v>2.8462000000000001</v>
      </c>
      <c r="P187">
        <v>3.4878</v>
      </c>
      <c r="Q187">
        <v>4.6352000000000002</v>
      </c>
      <c r="R187">
        <v>2.0861999999999998</v>
      </c>
      <c r="S187">
        <v>3.4283000000000001</v>
      </c>
      <c r="T187">
        <v>1.9418</v>
      </c>
      <c r="U187">
        <v>2.7502</v>
      </c>
      <c r="V187">
        <v>2.4228000000000001</v>
      </c>
      <c r="W187">
        <v>2.7486999999999999</v>
      </c>
      <c r="X187">
        <v>4.0307000000000004</v>
      </c>
      <c r="Y187">
        <v>3.3727999999999998</v>
      </c>
      <c r="Z187">
        <v>2.5459999999999998</v>
      </c>
      <c r="AB187">
        <v>2.71</v>
      </c>
      <c r="AC187">
        <v>2.97</v>
      </c>
      <c r="AD187">
        <v>-2.15</v>
      </c>
      <c r="AF187">
        <v>0.7</v>
      </c>
      <c r="AH187">
        <f t="shared" si="117"/>
        <v>7.8911000000000007</v>
      </c>
      <c r="AI187">
        <f t="shared" si="117"/>
        <v>6.6418999999999997</v>
      </c>
      <c r="AJ187">
        <f t="shared" si="117"/>
        <v>6.0697999999999999</v>
      </c>
      <c r="AK187">
        <f t="shared" si="115"/>
        <v>3.6590999999999996</v>
      </c>
      <c r="AL187">
        <f t="shared" si="115"/>
        <v>3.8557999999999995</v>
      </c>
      <c r="AM187">
        <f t="shared" si="115"/>
        <v>10.5701</v>
      </c>
      <c r="AN187">
        <f t="shared" si="115"/>
        <v>4.5789</v>
      </c>
      <c r="AO187">
        <f t="shared" si="115"/>
        <v>3.6728999999999994</v>
      </c>
      <c r="AP187">
        <f t="shared" si="115"/>
        <v>2.0605000000000002</v>
      </c>
      <c r="AQ187">
        <f t="shared" si="115"/>
        <v>4.9597999999999995</v>
      </c>
      <c r="AR187">
        <f t="shared" si="115"/>
        <v>6.6072999999999995</v>
      </c>
      <c r="AS187">
        <f t="shared" si="115"/>
        <v>4.3136000000000001</v>
      </c>
      <c r="AT187">
        <f t="shared" si="115"/>
        <v>3.4622000000000002</v>
      </c>
      <c r="AU187">
        <f t="shared" si="115"/>
        <v>2.1462000000000003</v>
      </c>
      <c r="AV187">
        <f t="shared" si="115"/>
        <v>2.7877999999999998</v>
      </c>
      <c r="AW187">
        <f t="shared" si="115"/>
        <v>3.9352</v>
      </c>
      <c r="AX187">
        <f t="shared" si="115"/>
        <v>1.3861999999999999</v>
      </c>
      <c r="AY187">
        <f t="shared" si="115"/>
        <v>2.7282999999999999</v>
      </c>
      <c r="AZ187">
        <f t="shared" si="115"/>
        <v>1.2418</v>
      </c>
      <c r="BA187">
        <f t="shared" si="121"/>
        <v>2.0502000000000002</v>
      </c>
      <c r="BB187">
        <f t="shared" si="121"/>
        <v>1.7228000000000001</v>
      </c>
      <c r="BC187">
        <f t="shared" si="120"/>
        <v>2.0487000000000002</v>
      </c>
      <c r="BD187">
        <f t="shared" si="118"/>
        <v>3.3307000000000002</v>
      </c>
      <c r="BE187">
        <f t="shared" si="118"/>
        <v>2.6727999999999996</v>
      </c>
      <c r="BF187">
        <f t="shared" si="118"/>
        <v>1.8459999999999999</v>
      </c>
      <c r="BH187">
        <f t="shared" si="86"/>
        <v>11.877428840067584</v>
      </c>
      <c r="BJ187" s="3">
        <f t="shared" si="123"/>
        <v>4.3565227482601561</v>
      </c>
      <c r="BK187" s="3">
        <f t="shared" si="123"/>
        <v>3.0918947419730038</v>
      </c>
      <c r="BL187" s="3">
        <f t="shared" si="123"/>
        <v>2.6621796238851587</v>
      </c>
      <c r="BM187" s="3">
        <f t="shared" si="123"/>
        <v>0.28754783395914263</v>
      </c>
      <c r="BN187" s="3">
        <f t="shared" si="123"/>
        <v>0.24642749664932451</v>
      </c>
      <c r="BO187" s="3">
        <f t="shared" si="122"/>
        <v>6.9331495430727674</v>
      </c>
      <c r="BP187" s="3">
        <f t="shared" si="122"/>
        <v>1.1047235644114983</v>
      </c>
      <c r="BQ187" s="3">
        <f t="shared" si="122"/>
        <v>0.23947642979062644</v>
      </c>
      <c r="BR187" s="3">
        <f t="shared" si="122"/>
        <v>-1.25204228580247</v>
      </c>
      <c r="BS187" s="3">
        <f t="shared" si="122"/>
        <v>1.2976749937770702</v>
      </c>
      <c r="BT187" s="3">
        <f t="shared" si="122"/>
        <v>3.0773261088960875</v>
      </c>
      <c r="BU187" s="3">
        <f t="shared" si="122"/>
        <v>0.9497211650882762</v>
      </c>
      <c r="BV187" s="3">
        <f t="shared" si="122"/>
        <v>0.37960233371031915</v>
      </c>
      <c r="BW187" s="3">
        <f t="shared" si="122"/>
        <v>-0.96943668304069552</v>
      </c>
      <c r="BX187" s="3">
        <f t="shared" si="116"/>
        <v>-0.67699346054983245</v>
      </c>
      <c r="BY187" s="3">
        <f t="shared" si="116"/>
        <v>0.68219262961134852</v>
      </c>
      <c r="BZ187" s="3">
        <f t="shared" si="116"/>
        <v>-1.616278545275591</v>
      </c>
      <c r="CA187" s="3">
        <f t="shared" si="116"/>
        <v>-0.27778949608959813</v>
      </c>
      <c r="CB187" s="3">
        <f t="shared" si="116"/>
        <v>-1.8236774266067042</v>
      </c>
      <c r="CC187" s="3">
        <f t="shared" si="116"/>
        <v>-1.3666423308799924</v>
      </c>
      <c r="CD187" s="3">
        <f t="shared" si="116"/>
        <v>-0.90138835362042413</v>
      </c>
      <c r="CE187" s="3">
        <f t="shared" si="116"/>
        <v>-0.58375067306902517</v>
      </c>
      <c r="CF187" s="3">
        <f t="shared" si="119"/>
        <v>0.9729907059234324</v>
      </c>
      <c r="CG187" s="3">
        <f t="shared" si="119"/>
        <v>0.21080280725362144</v>
      </c>
      <c r="CH187" s="3">
        <f t="shared" si="119"/>
        <v>-0.78011291339726418</v>
      </c>
      <c r="CI187" s="3"/>
      <c r="CJ187" s="3">
        <f t="shared" si="87"/>
        <v>4.3565227482601561</v>
      </c>
      <c r="CK187" s="3">
        <f t="shared" si="88"/>
        <v>3.0918947419730034</v>
      </c>
      <c r="CL187" s="3">
        <f t="shared" si="89"/>
        <v>2.6621796238851596</v>
      </c>
      <c r="CM187" s="3">
        <f t="shared" si="90"/>
        <v>0.28754783395914307</v>
      </c>
      <c r="CN187" s="3">
        <f t="shared" si="91"/>
        <v>0.24642749664932345</v>
      </c>
      <c r="CO187" s="3">
        <f t="shared" si="92"/>
        <v>6.9331495430727674</v>
      </c>
      <c r="CP187" s="3">
        <f t="shared" si="93"/>
        <v>1.1047235644114992</v>
      </c>
      <c r="CQ187" s="3">
        <f t="shared" si="94"/>
        <v>0.23947642979062644</v>
      </c>
      <c r="CR187" s="3">
        <f t="shared" si="95"/>
        <v>-1.25204228580247</v>
      </c>
      <c r="CS187" s="3">
        <f t="shared" si="96"/>
        <v>1.2976749937770686</v>
      </c>
      <c r="CT187" s="3">
        <f t="shared" si="97"/>
        <v>3.0773261088960875</v>
      </c>
      <c r="CU187" s="3">
        <f t="shared" si="98"/>
        <v>0.94972116508827664</v>
      </c>
      <c r="CV187" s="3">
        <f t="shared" si="99"/>
        <v>0.37960233371031904</v>
      </c>
      <c r="CW187" s="3">
        <f t="shared" si="100"/>
        <v>-0.96943668304069519</v>
      </c>
      <c r="CX187" s="3">
        <f t="shared" si="101"/>
        <v>-0.67699346054983145</v>
      </c>
      <c r="CY187" s="3">
        <f t="shared" si="102"/>
        <v>0.68219262961134852</v>
      </c>
      <c r="CZ187" s="3">
        <f t="shared" si="103"/>
        <v>-1.6162785452755908</v>
      </c>
      <c r="DA187" s="3">
        <f t="shared" si="104"/>
        <v>-0.2777894960895978</v>
      </c>
      <c r="DB187" s="3">
        <f t="shared" si="105"/>
        <v>-1.823677426606704</v>
      </c>
      <c r="DC187" s="3">
        <f t="shared" si="106"/>
        <v>-1.3666423308799933</v>
      </c>
      <c r="DD187" s="3">
        <f t="shared" si="107"/>
        <v>-0.90138835362042402</v>
      </c>
      <c r="DE187" s="3">
        <f t="shared" si="108"/>
        <v>-0.58375067306902495</v>
      </c>
      <c r="DF187" s="3">
        <f t="shared" si="109"/>
        <v>0.97299070592343229</v>
      </c>
      <c r="DG187" s="3">
        <f t="shared" si="110"/>
        <v>0.21080280725362141</v>
      </c>
      <c r="DH187" s="3">
        <f t="shared" si="111"/>
        <v>-0.78011291339726374</v>
      </c>
      <c r="DI187" s="3"/>
    </row>
    <row r="188" spans="1:113" x14ac:dyDescent="0.4">
      <c r="A188" s="18">
        <v>197812</v>
      </c>
      <c r="B188">
        <v>3.6051000000000002</v>
      </c>
      <c r="C188">
        <v>3.2378999999999998</v>
      </c>
      <c r="D188">
        <v>2.3668999999999998</v>
      </c>
      <c r="E188">
        <v>1.1729000000000001</v>
      </c>
      <c r="F188">
        <v>0.79320000000000002</v>
      </c>
      <c r="G188">
        <v>3.0036999999999998</v>
      </c>
      <c r="H188">
        <v>3.2616999999999998</v>
      </c>
      <c r="I188">
        <v>1.5247999999999999</v>
      </c>
      <c r="J188">
        <v>2.4908999999999999</v>
      </c>
      <c r="K188">
        <v>2.1634000000000002</v>
      </c>
      <c r="L188">
        <v>2.6594000000000002</v>
      </c>
      <c r="M188">
        <v>2.0390999999999999</v>
      </c>
      <c r="N188">
        <v>0.36749999999999999</v>
      </c>
      <c r="O188">
        <v>1.5123</v>
      </c>
      <c r="P188">
        <v>3.4499</v>
      </c>
      <c r="Q188">
        <v>1.1846000000000001</v>
      </c>
      <c r="R188">
        <v>1.7276</v>
      </c>
      <c r="S188">
        <v>1.1632</v>
      </c>
      <c r="T188">
        <v>0.6401</v>
      </c>
      <c r="U188">
        <v>0.27439999999999998</v>
      </c>
      <c r="V188">
        <v>3.4436</v>
      </c>
      <c r="W188">
        <v>0.93130000000000002</v>
      </c>
      <c r="X188">
        <v>0.88270000000000004</v>
      </c>
      <c r="Y188">
        <v>-4.87E-2</v>
      </c>
      <c r="Z188">
        <v>-0.74939999999999996</v>
      </c>
      <c r="AB188">
        <v>0.88</v>
      </c>
      <c r="AC188">
        <v>1.29</v>
      </c>
      <c r="AD188">
        <v>-2.13</v>
      </c>
      <c r="AF188">
        <v>0.78</v>
      </c>
      <c r="AH188">
        <f t="shared" si="117"/>
        <v>2.8250999999999999</v>
      </c>
      <c r="AI188">
        <f t="shared" si="117"/>
        <v>2.4578999999999995</v>
      </c>
      <c r="AJ188">
        <f t="shared" si="117"/>
        <v>1.5868999999999998</v>
      </c>
      <c r="AK188">
        <f t="shared" si="115"/>
        <v>0.39290000000000003</v>
      </c>
      <c r="AL188">
        <f t="shared" si="115"/>
        <v>1.319999999999999E-2</v>
      </c>
      <c r="AM188">
        <f t="shared" si="115"/>
        <v>2.2237</v>
      </c>
      <c r="AN188">
        <f t="shared" si="115"/>
        <v>2.4817</v>
      </c>
      <c r="AO188">
        <f t="shared" si="115"/>
        <v>0.74479999999999991</v>
      </c>
      <c r="AP188">
        <f t="shared" si="115"/>
        <v>1.7108999999999999</v>
      </c>
      <c r="AQ188">
        <f t="shared" si="115"/>
        <v>1.3834000000000002</v>
      </c>
      <c r="AR188">
        <f t="shared" si="115"/>
        <v>1.8794000000000002</v>
      </c>
      <c r="AS188">
        <f t="shared" si="115"/>
        <v>1.2590999999999999</v>
      </c>
      <c r="AT188">
        <f t="shared" si="115"/>
        <v>-0.41250000000000003</v>
      </c>
      <c r="AU188">
        <f t="shared" si="115"/>
        <v>0.73229999999999995</v>
      </c>
      <c r="AV188">
        <f t="shared" si="115"/>
        <v>2.6699000000000002</v>
      </c>
      <c r="AW188">
        <f t="shared" si="115"/>
        <v>0.40460000000000007</v>
      </c>
      <c r="AX188">
        <f t="shared" si="115"/>
        <v>0.9476</v>
      </c>
      <c r="AY188">
        <f t="shared" si="115"/>
        <v>0.38319999999999999</v>
      </c>
      <c r="AZ188">
        <f t="shared" si="115"/>
        <v>-0.13990000000000002</v>
      </c>
      <c r="BA188">
        <f t="shared" si="121"/>
        <v>-0.50560000000000005</v>
      </c>
      <c r="BB188">
        <f t="shared" si="121"/>
        <v>2.6635999999999997</v>
      </c>
      <c r="BC188">
        <f t="shared" si="120"/>
        <v>0.15129999999999999</v>
      </c>
      <c r="BD188">
        <f t="shared" si="118"/>
        <v>0.10270000000000001</v>
      </c>
      <c r="BE188">
        <f t="shared" si="118"/>
        <v>-0.82869999999999999</v>
      </c>
      <c r="BF188">
        <f t="shared" si="118"/>
        <v>-1.5293999999999999</v>
      </c>
      <c r="BH188">
        <f t="shared" si="86"/>
        <v>5.237280504207094</v>
      </c>
      <c r="BJ188" s="3">
        <f t="shared" si="123"/>
        <v>1.8943739028092743</v>
      </c>
      <c r="BK188" s="3">
        <f t="shared" si="123"/>
        <v>1.1868576793263292</v>
      </c>
      <c r="BL188" s="3">
        <f t="shared" si="123"/>
        <v>0.2922675800539416</v>
      </c>
      <c r="BM188" s="3">
        <f t="shared" si="123"/>
        <v>-1.0158855724097329</v>
      </c>
      <c r="BN188" s="3">
        <f t="shared" si="123"/>
        <v>-1.5812907844914612</v>
      </c>
      <c r="BO188" s="3">
        <f t="shared" si="122"/>
        <v>1.198245953388847</v>
      </c>
      <c r="BP188" s="3">
        <f t="shared" si="122"/>
        <v>1.2640355278193098</v>
      </c>
      <c r="BQ188" s="3">
        <f t="shared" si="122"/>
        <v>-0.65010925002306763</v>
      </c>
      <c r="BR188" s="3">
        <f t="shared" si="122"/>
        <v>0.28485199666248273</v>
      </c>
      <c r="BS188" s="3">
        <f t="shared" si="122"/>
        <v>-0.21894986903725067</v>
      </c>
      <c r="BT188" s="3">
        <f t="shared" si="122"/>
        <v>0.8297705693611499</v>
      </c>
      <c r="BU188" s="3">
        <f t="shared" si="122"/>
        <v>2.1836381354349843E-2</v>
      </c>
      <c r="BV188" s="3">
        <f t="shared" si="122"/>
        <v>-1.6048442992075125</v>
      </c>
      <c r="BW188" s="3">
        <f t="shared" si="122"/>
        <v>-0.60030781431184832</v>
      </c>
      <c r="BX188" s="3">
        <f t="shared" si="116"/>
        <v>1.158800908963304</v>
      </c>
      <c r="BY188" s="3">
        <f t="shared" si="116"/>
        <v>-0.60886687343005086</v>
      </c>
      <c r="BZ188" s="3">
        <f t="shared" si="116"/>
        <v>8.738371671530798E-3</v>
      </c>
      <c r="CA188" s="3">
        <f t="shared" si="116"/>
        <v>-0.72889892298965608</v>
      </c>
      <c r="CB188" s="3">
        <f t="shared" si="116"/>
        <v>-1.4202122082726691</v>
      </c>
      <c r="CC188" s="3">
        <f t="shared" si="116"/>
        <v>-1.947926175256707</v>
      </c>
      <c r="CD188" s="3">
        <f t="shared" si="116"/>
        <v>1.8775757327519027</v>
      </c>
      <c r="CE188" s="3">
        <f t="shared" si="116"/>
        <v>-0.68468725350125093</v>
      </c>
      <c r="CF188" s="3">
        <f t="shared" si="119"/>
        <v>-0.6726291779644431</v>
      </c>
      <c r="CG188" s="3">
        <f t="shared" si="119"/>
        <v>-1.7605618468083279</v>
      </c>
      <c r="CH188" s="3">
        <f t="shared" si="119"/>
        <v>-2.5654367132809339</v>
      </c>
      <c r="CI188" s="3"/>
      <c r="CJ188" s="3">
        <f t="shared" si="87"/>
        <v>1.8943739028092745</v>
      </c>
      <c r="CK188" s="3">
        <f t="shared" si="88"/>
        <v>1.186857679326329</v>
      </c>
      <c r="CL188" s="3">
        <f t="shared" si="89"/>
        <v>0.29226758005394232</v>
      </c>
      <c r="CM188" s="3">
        <f t="shared" si="90"/>
        <v>-1.0158855724097324</v>
      </c>
      <c r="CN188" s="3">
        <f t="shared" si="91"/>
        <v>-1.5812907844914623</v>
      </c>
      <c r="CO188" s="3">
        <f t="shared" si="92"/>
        <v>1.198245953388847</v>
      </c>
      <c r="CP188" s="3">
        <f t="shared" si="93"/>
        <v>1.2640355278193107</v>
      </c>
      <c r="CQ188" s="3">
        <f t="shared" si="94"/>
        <v>-0.65010925002306763</v>
      </c>
      <c r="CR188" s="3">
        <f t="shared" si="95"/>
        <v>0.28485199666248284</v>
      </c>
      <c r="CS188" s="3">
        <f t="shared" si="96"/>
        <v>-0.21894986903725214</v>
      </c>
      <c r="CT188" s="3">
        <f t="shared" si="97"/>
        <v>0.8297705693611499</v>
      </c>
      <c r="CU188" s="3">
        <f t="shared" si="98"/>
        <v>2.1836381354350343E-2</v>
      </c>
      <c r="CV188" s="3">
        <f t="shared" si="99"/>
        <v>-1.6048442992075127</v>
      </c>
      <c r="CW188" s="3">
        <f t="shared" si="100"/>
        <v>-0.60030781431184799</v>
      </c>
      <c r="CX188" s="3">
        <f t="shared" si="101"/>
        <v>1.1588009089633049</v>
      </c>
      <c r="CY188" s="3">
        <f t="shared" si="102"/>
        <v>-0.60886687343005086</v>
      </c>
      <c r="CZ188" s="3">
        <f t="shared" si="103"/>
        <v>8.7383716715309315E-3</v>
      </c>
      <c r="DA188" s="3">
        <f t="shared" si="104"/>
        <v>-0.72889892298965575</v>
      </c>
      <c r="DB188" s="3">
        <f t="shared" si="105"/>
        <v>-1.4202122082726689</v>
      </c>
      <c r="DC188" s="3">
        <f t="shared" si="106"/>
        <v>-1.9479261752567079</v>
      </c>
      <c r="DD188" s="3">
        <f t="shared" si="107"/>
        <v>1.8775757327519029</v>
      </c>
      <c r="DE188" s="3">
        <f t="shared" si="108"/>
        <v>-0.6846872535012507</v>
      </c>
      <c r="DF188" s="3">
        <f t="shared" si="109"/>
        <v>-0.67262917796444321</v>
      </c>
      <c r="DG188" s="3">
        <f t="shared" si="110"/>
        <v>-1.7605618468083279</v>
      </c>
      <c r="DH188" s="3">
        <f t="shared" si="111"/>
        <v>-2.5654367132809335</v>
      </c>
      <c r="DI188" s="3"/>
    </row>
    <row r="189" spans="1:113" x14ac:dyDescent="0.4">
      <c r="A189" s="18">
        <v>197901</v>
      </c>
      <c r="B189">
        <v>10.1006</v>
      </c>
      <c r="C189">
        <v>9.9321000000000002</v>
      </c>
      <c r="D189">
        <v>8.1734000000000009</v>
      </c>
      <c r="E189">
        <v>10.5632</v>
      </c>
      <c r="F189">
        <v>11.8293</v>
      </c>
      <c r="G189">
        <v>8.8667999999999996</v>
      </c>
      <c r="H189">
        <v>8.0495000000000001</v>
      </c>
      <c r="I189">
        <v>8.0085999999999995</v>
      </c>
      <c r="J189">
        <v>7.3993000000000002</v>
      </c>
      <c r="K189">
        <v>10.203799999999999</v>
      </c>
      <c r="L189">
        <v>6.9897</v>
      </c>
      <c r="M189">
        <v>6.4086999999999996</v>
      </c>
      <c r="N189">
        <v>7.9546999999999999</v>
      </c>
      <c r="O189">
        <v>6.9997999999999996</v>
      </c>
      <c r="P189">
        <v>9.7095000000000002</v>
      </c>
      <c r="Q189">
        <v>5.7053000000000003</v>
      </c>
      <c r="R189">
        <v>5.7217000000000002</v>
      </c>
      <c r="S189">
        <v>6.0350000000000001</v>
      </c>
      <c r="T189">
        <v>8.5357000000000003</v>
      </c>
      <c r="U189">
        <v>6.4569000000000001</v>
      </c>
      <c r="V189">
        <v>2.4529999999999998</v>
      </c>
      <c r="W189">
        <v>5.0185000000000004</v>
      </c>
      <c r="X189">
        <v>4.4861000000000004</v>
      </c>
      <c r="Y189">
        <v>4.6406000000000001</v>
      </c>
      <c r="Z189">
        <v>7.6380999999999997</v>
      </c>
      <c r="AB189">
        <v>4.2300000000000004</v>
      </c>
      <c r="AC189">
        <v>3.62</v>
      </c>
      <c r="AD189">
        <v>2.19</v>
      </c>
      <c r="AF189">
        <v>0.77</v>
      </c>
      <c r="AH189">
        <f t="shared" si="117"/>
        <v>9.3306000000000004</v>
      </c>
      <c r="AI189">
        <f t="shared" si="117"/>
        <v>9.1621000000000006</v>
      </c>
      <c r="AJ189">
        <f t="shared" si="117"/>
        <v>7.4034000000000013</v>
      </c>
      <c r="AK189">
        <f t="shared" si="115"/>
        <v>9.7932000000000006</v>
      </c>
      <c r="AL189">
        <f t="shared" si="115"/>
        <v>11.0593</v>
      </c>
      <c r="AM189">
        <f t="shared" si="115"/>
        <v>8.0968</v>
      </c>
      <c r="AN189">
        <f t="shared" si="115"/>
        <v>7.2795000000000005</v>
      </c>
      <c r="AO189">
        <f t="shared" si="115"/>
        <v>7.2385999999999999</v>
      </c>
      <c r="AP189">
        <f t="shared" si="115"/>
        <v>6.6293000000000006</v>
      </c>
      <c r="AQ189">
        <f t="shared" si="115"/>
        <v>9.4337999999999997</v>
      </c>
      <c r="AR189">
        <f t="shared" si="115"/>
        <v>6.2196999999999996</v>
      </c>
      <c r="AS189">
        <f t="shared" si="115"/>
        <v>5.6387</v>
      </c>
      <c r="AT189">
        <f t="shared" si="115"/>
        <v>7.1846999999999994</v>
      </c>
      <c r="AU189">
        <f t="shared" si="115"/>
        <v>6.2297999999999991</v>
      </c>
      <c r="AV189">
        <f t="shared" si="115"/>
        <v>8.9395000000000007</v>
      </c>
      <c r="AW189">
        <f t="shared" si="115"/>
        <v>4.9352999999999998</v>
      </c>
      <c r="AX189">
        <f t="shared" si="115"/>
        <v>4.9517000000000007</v>
      </c>
      <c r="AY189">
        <f t="shared" si="115"/>
        <v>5.2650000000000006</v>
      </c>
      <c r="AZ189">
        <f t="shared" si="115"/>
        <v>7.7657000000000007</v>
      </c>
      <c r="BA189">
        <f t="shared" si="121"/>
        <v>5.6868999999999996</v>
      </c>
      <c r="BB189">
        <f t="shared" si="121"/>
        <v>1.6829999999999998</v>
      </c>
      <c r="BC189">
        <f t="shared" si="120"/>
        <v>4.2484999999999999</v>
      </c>
      <c r="BD189">
        <f t="shared" si="118"/>
        <v>3.7161000000000004</v>
      </c>
      <c r="BE189">
        <f t="shared" si="118"/>
        <v>3.8706</v>
      </c>
      <c r="BF189">
        <f t="shared" si="118"/>
        <v>6.8681000000000001</v>
      </c>
      <c r="BH189">
        <f t="shared" si="86"/>
        <v>5.8551942821449749</v>
      </c>
      <c r="BJ189" s="3">
        <f t="shared" si="123"/>
        <v>3.6332611335526899</v>
      </c>
      <c r="BK189" s="3">
        <f t="shared" si="123"/>
        <v>3.719185635537456</v>
      </c>
      <c r="BL189" s="3">
        <f t="shared" si="123"/>
        <v>2.2407295182149127</v>
      </c>
      <c r="BM189" s="3">
        <f t="shared" si="123"/>
        <v>4.7913717561890294</v>
      </c>
      <c r="BN189" s="3">
        <f t="shared" si="123"/>
        <v>5.7763645389083393</v>
      </c>
      <c r="BO189" s="3">
        <f t="shared" si="122"/>
        <v>2.2907377705697938</v>
      </c>
      <c r="BP189" s="3">
        <f t="shared" si="122"/>
        <v>1.9310622614716761</v>
      </c>
      <c r="BQ189" s="3">
        <f t="shared" si="122"/>
        <v>2.1119842075593782</v>
      </c>
      <c r="BR189" s="3">
        <f t="shared" si="122"/>
        <v>1.7498335014397544</v>
      </c>
      <c r="BS189" s="3">
        <f t="shared" si="122"/>
        <v>4.0608235137102771</v>
      </c>
      <c r="BT189" s="3">
        <f t="shared" si="122"/>
        <v>0.62954928927483245</v>
      </c>
      <c r="BU189" s="3">
        <f t="shared" si="122"/>
        <v>0.50845224228803865</v>
      </c>
      <c r="BV189" s="3">
        <f t="shared" si="122"/>
        <v>2.532055821161193</v>
      </c>
      <c r="BW189" s="3">
        <f t="shared" si="122"/>
        <v>1.6331775899276915</v>
      </c>
      <c r="BX189" s="3">
        <f t="shared" si="116"/>
        <v>3.8519658609474536</v>
      </c>
      <c r="BY189" s="3">
        <f t="shared" si="116"/>
        <v>-0.17787215474770868</v>
      </c>
      <c r="BZ189" s="3">
        <f t="shared" si="116"/>
        <v>0.23517898818909533</v>
      </c>
      <c r="CA189" s="3">
        <f t="shared" si="116"/>
        <v>0.6857598639585385</v>
      </c>
      <c r="CB189" s="3">
        <f t="shared" si="116"/>
        <v>3.2174623920448076</v>
      </c>
      <c r="CC189" s="3">
        <f t="shared" si="116"/>
        <v>0.6300223923181516</v>
      </c>
      <c r="CD189" s="3">
        <f t="shared" si="116"/>
        <v>-2.4679694526837785</v>
      </c>
      <c r="CE189" s="3">
        <f t="shared" si="116"/>
        <v>0.12390484728998175</v>
      </c>
      <c r="CF189" s="3">
        <f t="shared" si="119"/>
        <v>4.4064052103525597E-2</v>
      </c>
      <c r="CG189" s="3">
        <f t="shared" si="119"/>
        <v>0.13767071663841035</v>
      </c>
      <c r="CH189" s="3">
        <f t="shared" si="119"/>
        <v>2.9212680569979157</v>
      </c>
      <c r="CI189" s="3"/>
      <c r="CJ189" s="3">
        <f t="shared" si="87"/>
        <v>3.6332611335526899</v>
      </c>
      <c r="CK189" s="3">
        <f t="shared" si="88"/>
        <v>3.7191856355374555</v>
      </c>
      <c r="CL189" s="3">
        <f t="shared" si="89"/>
        <v>2.2407295182149136</v>
      </c>
      <c r="CM189" s="3">
        <f t="shared" si="90"/>
        <v>4.7913717561890303</v>
      </c>
      <c r="CN189" s="3">
        <f t="shared" si="91"/>
        <v>5.7763645389083385</v>
      </c>
      <c r="CO189" s="3">
        <f t="shared" si="92"/>
        <v>2.2907377705697938</v>
      </c>
      <c r="CP189" s="3">
        <f t="shared" si="93"/>
        <v>1.931062261471677</v>
      </c>
      <c r="CQ189" s="3">
        <f t="shared" si="94"/>
        <v>2.1119842075593782</v>
      </c>
      <c r="CR189" s="3">
        <f t="shared" si="95"/>
        <v>1.7498335014397544</v>
      </c>
      <c r="CS189" s="3">
        <f t="shared" si="96"/>
        <v>4.0608235137102753</v>
      </c>
      <c r="CT189" s="3">
        <f t="shared" si="97"/>
        <v>0.62954928927483245</v>
      </c>
      <c r="CU189" s="3">
        <f t="shared" si="98"/>
        <v>0.50845224228803909</v>
      </c>
      <c r="CV189" s="3">
        <f t="shared" si="99"/>
        <v>2.532055821161193</v>
      </c>
      <c r="CW189" s="3">
        <f t="shared" si="100"/>
        <v>1.6331775899276917</v>
      </c>
      <c r="CX189" s="3">
        <f t="shared" si="101"/>
        <v>3.8519658609474545</v>
      </c>
      <c r="CY189" s="3">
        <f t="shared" si="102"/>
        <v>-0.17787215474770868</v>
      </c>
      <c r="CZ189" s="3">
        <f t="shared" si="103"/>
        <v>0.23517898818909547</v>
      </c>
      <c r="DA189" s="3">
        <f t="shared" si="104"/>
        <v>0.68575986395853883</v>
      </c>
      <c r="DB189" s="3">
        <f t="shared" si="105"/>
        <v>3.2174623920448076</v>
      </c>
      <c r="DC189" s="3">
        <f t="shared" si="106"/>
        <v>0.63002239231815071</v>
      </c>
      <c r="DD189" s="3">
        <f t="shared" si="107"/>
        <v>-2.4679694526837785</v>
      </c>
      <c r="DE189" s="3">
        <f t="shared" si="108"/>
        <v>0.12390484728998202</v>
      </c>
      <c r="DF189" s="3">
        <f t="shared" si="109"/>
        <v>4.4064052103525458E-2</v>
      </c>
      <c r="DG189" s="3">
        <f t="shared" si="110"/>
        <v>0.13767071663841032</v>
      </c>
      <c r="DH189" s="3">
        <f t="shared" si="111"/>
        <v>2.9212680569979161</v>
      </c>
      <c r="DI189" s="3"/>
    </row>
    <row r="190" spans="1:113" x14ac:dyDescent="0.4">
      <c r="A190" s="18">
        <v>197902</v>
      </c>
      <c r="B190">
        <v>-2.9748999999999999</v>
      </c>
      <c r="C190">
        <v>-3.7187999999999999</v>
      </c>
      <c r="D190">
        <v>-2.2886000000000002</v>
      </c>
      <c r="E190">
        <v>-2.8246000000000002</v>
      </c>
      <c r="F190">
        <v>-1.4242999999999999</v>
      </c>
      <c r="G190">
        <v>-3.0003000000000002</v>
      </c>
      <c r="H190">
        <v>-3.1573000000000002</v>
      </c>
      <c r="I190">
        <v>-2.7416</v>
      </c>
      <c r="J190">
        <v>-3.2709000000000001</v>
      </c>
      <c r="K190">
        <v>-2.3298000000000001</v>
      </c>
      <c r="L190">
        <v>-4.782</v>
      </c>
      <c r="M190">
        <v>-2.5583999999999998</v>
      </c>
      <c r="N190">
        <v>-1.8334999999999999</v>
      </c>
      <c r="O190">
        <v>-1.6335999999999999</v>
      </c>
      <c r="P190">
        <v>-1.1709000000000001</v>
      </c>
      <c r="Q190">
        <v>-4.0490000000000004</v>
      </c>
      <c r="R190">
        <v>-3.9832000000000001</v>
      </c>
      <c r="S190">
        <v>-3.1326000000000001</v>
      </c>
      <c r="T190">
        <v>-3.1848000000000001</v>
      </c>
      <c r="U190">
        <v>-4.2920999999999996</v>
      </c>
      <c r="V190">
        <v>-4.0000999999999998</v>
      </c>
      <c r="W190">
        <v>-2.4826000000000001</v>
      </c>
      <c r="X190">
        <v>-2.7749000000000001</v>
      </c>
      <c r="Y190">
        <v>-1.2474000000000001</v>
      </c>
      <c r="Z190">
        <v>-2.8166000000000002</v>
      </c>
      <c r="AB190">
        <v>-3.56</v>
      </c>
      <c r="AC190">
        <v>0.45</v>
      </c>
      <c r="AD190">
        <v>1.17</v>
      </c>
      <c r="AF190">
        <v>0.73</v>
      </c>
      <c r="AH190">
        <f t="shared" si="117"/>
        <v>-3.7048999999999999</v>
      </c>
      <c r="AI190">
        <f t="shared" si="117"/>
        <v>-4.4488000000000003</v>
      </c>
      <c r="AJ190">
        <f t="shared" si="117"/>
        <v>-3.0186000000000002</v>
      </c>
      <c r="AK190">
        <f t="shared" si="115"/>
        <v>-3.5546000000000002</v>
      </c>
      <c r="AL190">
        <f t="shared" si="115"/>
        <v>-2.1543000000000001</v>
      </c>
      <c r="AM190">
        <f t="shared" si="115"/>
        <v>-3.7303000000000002</v>
      </c>
      <c r="AN190">
        <f t="shared" si="115"/>
        <v>-3.8873000000000002</v>
      </c>
      <c r="AO190">
        <f t="shared" si="115"/>
        <v>-3.4716</v>
      </c>
      <c r="AP190">
        <f t="shared" si="115"/>
        <v>-4.0008999999999997</v>
      </c>
      <c r="AQ190">
        <f t="shared" si="115"/>
        <v>-3.0598000000000001</v>
      </c>
      <c r="AR190">
        <f t="shared" si="115"/>
        <v>-5.5120000000000005</v>
      </c>
      <c r="AS190">
        <f t="shared" si="115"/>
        <v>-3.2883999999999998</v>
      </c>
      <c r="AT190">
        <f t="shared" si="115"/>
        <v>-2.5634999999999999</v>
      </c>
      <c r="AU190">
        <f t="shared" si="115"/>
        <v>-2.3635999999999999</v>
      </c>
      <c r="AV190">
        <f t="shared" si="115"/>
        <v>-1.9009</v>
      </c>
      <c r="AW190">
        <f t="shared" si="115"/>
        <v>-4.7789999999999999</v>
      </c>
      <c r="AX190">
        <f t="shared" ref="AX190:BF252" si="124">R190-$AF190</f>
        <v>-4.7132000000000005</v>
      </c>
      <c r="AY190">
        <f t="shared" si="124"/>
        <v>-3.8626</v>
      </c>
      <c r="AZ190">
        <f t="shared" si="124"/>
        <v>-3.9148000000000001</v>
      </c>
      <c r="BA190">
        <f t="shared" si="121"/>
        <v>-5.0221</v>
      </c>
      <c r="BB190">
        <f t="shared" si="121"/>
        <v>-4.7301000000000002</v>
      </c>
      <c r="BC190">
        <f t="shared" si="120"/>
        <v>-3.2126000000000001</v>
      </c>
      <c r="BD190">
        <f t="shared" si="118"/>
        <v>-3.5049000000000001</v>
      </c>
      <c r="BE190">
        <f t="shared" si="118"/>
        <v>-1.9774</v>
      </c>
      <c r="BF190">
        <f t="shared" si="118"/>
        <v>-3.5466000000000002</v>
      </c>
      <c r="BH190">
        <f t="shared" si="86"/>
        <v>-2.3876893519756721</v>
      </c>
      <c r="BJ190" s="3">
        <f t="shared" si="123"/>
        <v>1.6819144089284497</v>
      </c>
      <c r="BK190" s="3">
        <f t="shared" si="123"/>
        <v>-0.19055519398035603</v>
      </c>
      <c r="BL190" s="3">
        <f t="shared" si="123"/>
        <v>0.81336130977492394</v>
      </c>
      <c r="BM190" s="3">
        <f t="shared" si="123"/>
        <v>-0.2012633452391368</v>
      </c>
      <c r="BN190" s="3">
        <f t="shared" si="123"/>
        <v>1.1397746973308935</v>
      </c>
      <c r="BO190" s="3">
        <f t="shared" si="122"/>
        <v>1.5803356046475323</v>
      </c>
      <c r="BP190" s="3">
        <f t="shared" si="122"/>
        <v>0.36985143903826367</v>
      </c>
      <c r="BQ190" s="3">
        <f t="shared" si="122"/>
        <v>7.9394346494526147E-2</v>
      </c>
      <c r="BR190" s="3">
        <f t="shared" si="122"/>
        <v>-0.84987990817664727</v>
      </c>
      <c r="BS190" s="3">
        <f t="shared" si="122"/>
        <v>0.33533734905259216</v>
      </c>
      <c r="BT190" s="3">
        <f t="shared" si="122"/>
        <v>-0.54374451016624192</v>
      </c>
      <c r="BU190" s="3">
        <f t="shared" si="122"/>
        <v>0.63399297163925095</v>
      </c>
      <c r="BV190" s="3">
        <f t="shared" si="122"/>
        <v>0.83034419797545533</v>
      </c>
      <c r="BW190" s="3">
        <f t="shared" si="122"/>
        <v>0.62982944096469939</v>
      </c>
      <c r="BX190" s="3">
        <f t="shared" si="116"/>
        <v>1.3281118382738644</v>
      </c>
      <c r="BY190" s="3">
        <f t="shared" si="116"/>
        <v>-0.3588276349075441</v>
      </c>
      <c r="BZ190" s="3">
        <f t="shared" si="116"/>
        <v>-0.64525337081742062</v>
      </c>
      <c r="CA190" s="3">
        <f t="shared" si="116"/>
        <v>-0.37944310628815847</v>
      </c>
      <c r="CB190" s="3">
        <f t="shared" si="116"/>
        <v>-0.86389167854418991</v>
      </c>
      <c r="CC190" s="3">
        <f t="shared" si="116"/>
        <v>-1.6737968140723414</v>
      </c>
      <c r="CD190" s="3">
        <f t="shared" si="116"/>
        <v>-1.0563163199840897</v>
      </c>
      <c r="CE190" s="3">
        <f t="shared" si="116"/>
        <v>0.3100453054500707</v>
      </c>
      <c r="CF190" s="3">
        <f t="shared" si="119"/>
        <v>-0.44101184706945284</v>
      </c>
      <c r="CG190" s="3">
        <f t="shared" si="119"/>
        <v>0.80319768104136746</v>
      </c>
      <c r="CH190" s="3">
        <f t="shared" si="119"/>
        <v>-0.72474691627738119</v>
      </c>
      <c r="CI190" s="3"/>
      <c r="CJ190" s="3">
        <f t="shared" si="87"/>
        <v>1.6819144089284499</v>
      </c>
      <c r="CK190" s="3">
        <f t="shared" si="88"/>
        <v>-0.19055519398035634</v>
      </c>
      <c r="CL190" s="3">
        <f t="shared" si="89"/>
        <v>0.81336130977492471</v>
      </c>
      <c r="CM190" s="3">
        <f t="shared" si="90"/>
        <v>-0.20126334523913636</v>
      </c>
      <c r="CN190" s="3">
        <f t="shared" si="91"/>
        <v>1.1397746973308924</v>
      </c>
      <c r="CO190" s="3">
        <f t="shared" si="92"/>
        <v>1.5803356046475323</v>
      </c>
      <c r="CP190" s="3">
        <f t="shared" si="93"/>
        <v>0.36985143903826445</v>
      </c>
      <c r="CQ190" s="3">
        <f t="shared" si="94"/>
        <v>7.9394346494526133E-2</v>
      </c>
      <c r="CR190" s="3">
        <f t="shared" si="95"/>
        <v>-0.84987990817664716</v>
      </c>
      <c r="CS190" s="3">
        <f t="shared" si="96"/>
        <v>0.33533734905259066</v>
      </c>
      <c r="CT190" s="3">
        <f t="shared" si="97"/>
        <v>-0.54374451016624192</v>
      </c>
      <c r="CU190" s="3">
        <f t="shared" si="98"/>
        <v>0.63399297163925139</v>
      </c>
      <c r="CV190" s="3">
        <f t="shared" si="99"/>
        <v>0.83034419797545522</v>
      </c>
      <c r="CW190" s="3">
        <f t="shared" si="100"/>
        <v>0.62982944096469973</v>
      </c>
      <c r="CX190" s="3">
        <f t="shared" si="101"/>
        <v>1.3281118382738653</v>
      </c>
      <c r="CY190" s="3">
        <f t="shared" si="102"/>
        <v>-0.3588276349075441</v>
      </c>
      <c r="CZ190" s="3">
        <f t="shared" si="103"/>
        <v>-0.64525337081742051</v>
      </c>
      <c r="DA190" s="3">
        <f t="shared" si="104"/>
        <v>-0.37944310628815814</v>
      </c>
      <c r="DB190" s="3">
        <f t="shared" si="105"/>
        <v>-0.8638916785441898</v>
      </c>
      <c r="DC190" s="3">
        <f t="shared" si="106"/>
        <v>-1.6737968140723423</v>
      </c>
      <c r="DD190" s="3">
        <f t="shared" si="107"/>
        <v>-1.0563163199840895</v>
      </c>
      <c r="DE190" s="3">
        <f t="shared" si="108"/>
        <v>0.31004530545007097</v>
      </c>
      <c r="DF190" s="3">
        <f t="shared" si="109"/>
        <v>-0.44101184706945301</v>
      </c>
      <c r="DG190" s="3">
        <f t="shared" si="110"/>
        <v>0.80319768104136746</v>
      </c>
      <c r="DH190" s="3">
        <f t="shared" si="111"/>
        <v>-0.72474691627738075</v>
      </c>
      <c r="DI190" s="3"/>
    </row>
    <row r="191" spans="1:113" x14ac:dyDescent="0.4">
      <c r="A191" s="18">
        <v>197903</v>
      </c>
      <c r="B191">
        <v>12.1754</v>
      </c>
      <c r="C191">
        <v>9.4781999999999993</v>
      </c>
      <c r="D191">
        <v>8.08</v>
      </c>
      <c r="E191">
        <v>7.1946000000000003</v>
      </c>
      <c r="F191">
        <v>8.5008999999999997</v>
      </c>
      <c r="G191">
        <v>12.3131</v>
      </c>
      <c r="H191">
        <v>9.1419999999999995</v>
      </c>
      <c r="I191">
        <v>8.5091999999999999</v>
      </c>
      <c r="J191">
        <v>7.2272999999999996</v>
      </c>
      <c r="K191">
        <v>8.5063999999999993</v>
      </c>
      <c r="L191">
        <v>10.462199999999999</v>
      </c>
      <c r="M191">
        <v>8.8547999999999991</v>
      </c>
      <c r="N191">
        <v>7.8376000000000001</v>
      </c>
      <c r="O191">
        <v>8.8391999999999999</v>
      </c>
      <c r="P191">
        <v>12.9276</v>
      </c>
      <c r="Q191">
        <v>7.5179999999999998</v>
      </c>
      <c r="R191">
        <v>8.1828000000000003</v>
      </c>
      <c r="S191">
        <v>6.8760000000000003</v>
      </c>
      <c r="T191">
        <v>8.0606000000000009</v>
      </c>
      <c r="U191">
        <v>9.6410999999999998</v>
      </c>
      <c r="V191">
        <v>5.0149999999999997</v>
      </c>
      <c r="W191">
        <v>6.0792000000000002</v>
      </c>
      <c r="X191">
        <v>6.7858999999999998</v>
      </c>
      <c r="Y191">
        <v>3.6772</v>
      </c>
      <c r="Z191">
        <v>6.5186999999999999</v>
      </c>
      <c r="AB191">
        <v>5.68</v>
      </c>
      <c r="AC191">
        <v>3.26</v>
      </c>
      <c r="AD191">
        <v>-0.71</v>
      </c>
      <c r="AF191">
        <v>0.81</v>
      </c>
      <c r="AH191">
        <f t="shared" si="117"/>
        <v>11.365399999999999</v>
      </c>
      <c r="AI191">
        <f t="shared" si="117"/>
        <v>8.6681999999999988</v>
      </c>
      <c r="AJ191">
        <f t="shared" si="117"/>
        <v>7.27</v>
      </c>
      <c r="AK191">
        <f t="shared" si="117"/>
        <v>6.3846000000000007</v>
      </c>
      <c r="AL191">
        <f t="shared" si="117"/>
        <v>7.6908999999999992</v>
      </c>
      <c r="AM191">
        <f t="shared" si="117"/>
        <v>11.5031</v>
      </c>
      <c r="AN191">
        <f t="shared" si="117"/>
        <v>8.331999999999999</v>
      </c>
      <c r="AO191">
        <f t="shared" si="117"/>
        <v>7.6991999999999994</v>
      </c>
      <c r="AP191">
        <f t="shared" si="117"/>
        <v>6.4172999999999991</v>
      </c>
      <c r="AQ191">
        <f t="shared" si="117"/>
        <v>7.6963999999999988</v>
      </c>
      <c r="AR191">
        <f t="shared" si="117"/>
        <v>9.6521999999999988</v>
      </c>
      <c r="AS191">
        <f t="shared" si="117"/>
        <v>8.0447999999999986</v>
      </c>
      <c r="AT191">
        <f t="shared" si="117"/>
        <v>7.0275999999999996</v>
      </c>
      <c r="AU191">
        <f t="shared" si="117"/>
        <v>8.0291999999999994</v>
      </c>
      <c r="AV191">
        <f t="shared" si="117"/>
        <v>12.117599999999999</v>
      </c>
      <c r="AW191">
        <f t="shared" si="117"/>
        <v>6.7080000000000002</v>
      </c>
      <c r="AX191">
        <f t="shared" si="124"/>
        <v>7.3727999999999998</v>
      </c>
      <c r="AY191">
        <f t="shared" si="124"/>
        <v>6.0660000000000007</v>
      </c>
      <c r="AZ191">
        <f t="shared" si="124"/>
        <v>7.2506000000000004</v>
      </c>
      <c r="BA191">
        <f t="shared" si="121"/>
        <v>8.8310999999999993</v>
      </c>
      <c r="BB191">
        <f t="shared" si="121"/>
        <v>4.2050000000000001</v>
      </c>
      <c r="BC191">
        <f t="shared" si="120"/>
        <v>5.2691999999999997</v>
      </c>
      <c r="BD191">
        <f t="shared" si="118"/>
        <v>5.9758999999999993</v>
      </c>
      <c r="BE191">
        <f t="shared" si="118"/>
        <v>2.8672</v>
      </c>
      <c r="BF191">
        <f t="shared" si="118"/>
        <v>5.7087000000000003</v>
      </c>
      <c r="BH191">
        <f t="shared" si="86"/>
        <v>10.050612315021276</v>
      </c>
      <c r="BJ191" s="3">
        <f t="shared" si="123"/>
        <v>3.6049003826804373</v>
      </c>
      <c r="BK191" s="3">
        <f t="shared" si="123"/>
        <v>1.4195499747930169</v>
      </c>
      <c r="BL191" s="3">
        <f t="shared" si="123"/>
        <v>0.43310408846369075</v>
      </c>
      <c r="BM191" s="3">
        <f t="shared" si="123"/>
        <v>-0.17242581799956547</v>
      </c>
      <c r="BN191" s="3">
        <f t="shared" si="123"/>
        <v>0.81147355948437117</v>
      </c>
      <c r="BO191" s="3">
        <f t="shared" si="122"/>
        <v>3.627819303379459</v>
      </c>
      <c r="BP191" s="3">
        <f t="shared" si="122"/>
        <v>1.1956156237988189</v>
      </c>
      <c r="BQ191" s="3">
        <f t="shared" si="122"/>
        <v>0.95736794293088501</v>
      </c>
      <c r="BR191" s="3">
        <f t="shared" si="122"/>
        <v>4.3070272164244194E-2</v>
      </c>
      <c r="BS191" s="3">
        <f t="shared" si="122"/>
        <v>0.69136124654129638</v>
      </c>
      <c r="BT191" s="3">
        <f t="shared" si="122"/>
        <v>2.096749033715084</v>
      </c>
      <c r="BU191" s="3">
        <f t="shared" si="122"/>
        <v>1.2295292567220235</v>
      </c>
      <c r="BV191" s="3">
        <f t="shared" si="122"/>
        <v>0.87721408221630615</v>
      </c>
      <c r="BW191" s="3">
        <f t="shared" si="122"/>
        <v>2.0197951529567479</v>
      </c>
      <c r="BX191" s="3">
        <f t="shared" si="116"/>
        <v>5.4820566610599952</v>
      </c>
      <c r="BY191" s="3">
        <f t="shared" si="116"/>
        <v>-0.17967145561654352</v>
      </c>
      <c r="BZ191" s="3">
        <f t="shared" si="116"/>
        <v>1.0211726878758016</v>
      </c>
      <c r="CA191" s="3">
        <f t="shared" si="116"/>
        <v>-1.3943049153436249E-2</v>
      </c>
      <c r="CB191" s="3">
        <f t="shared" si="116"/>
        <v>1.2878872190478949</v>
      </c>
      <c r="CC191" s="3">
        <f t="shared" si="116"/>
        <v>2.2097150558953302</v>
      </c>
      <c r="CD191" s="3">
        <f t="shared" si="116"/>
        <v>-1.4024382642902671</v>
      </c>
      <c r="CE191" s="3">
        <f t="shared" si="116"/>
        <v>-0.27882245236754422</v>
      </c>
      <c r="CF191" s="3">
        <f t="shared" si="119"/>
        <v>1.050065599446377</v>
      </c>
      <c r="CG191" s="3">
        <f t="shared" si="119"/>
        <v>-2.0781316066458371</v>
      </c>
      <c r="CH191" s="3">
        <f t="shared" si="119"/>
        <v>0.50197161428279191</v>
      </c>
      <c r="CI191" s="3"/>
      <c r="CJ191" s="3">
        <f t="shared" si="87"/>
        <v>3.6049003826804373</v>
      </c>
      <c r="CK191" s="3">
        <f t="shared" si="88"/>
        <v>1.4195499747930167</v>
      </c>
      <c r="CL191" s="3">
        <f t="shared" si="89"/>
        <v>0.43310408846369147</v>
      </c>
      <c r="CM191" s="3">
        <f t="shared" si="90"/>
        <v>-0.17242581799956502</v>
      </c>
      <c r="CN191" s="3">
        <f t="shared" si="91"/>
        <v>0.81147355948437017</v>
      </c>
      <c r="CO191" s="3">
        <f t="shared" si="92"/>
        <v>3.627819303379459</v>
      </c>
      <c r="CP191" s="3">
        <f t="shared" si="93"/>
        <v>1.1956156237988198</v>
      </c>
      <c r="CQ191" s="3">
        <f t="shared" si="94"/>
        <v>0.95736794293088501</v>
      </c>
      <c r="CR191" s="3">
        <f t="shared" si="95"/>
        <v>4.3070272164244292E-2</v>
      </c>
      <c r="CS191" s="3">
        <f t="shared" si="96"/>
        <v>0.69136124654129494</v>
      </c>
      <c r="CT191" s="3">
        <f t="shared" si="97"/>
        <v>2.096749033715084</v>
      </c>
      <c r="CU191" s="3">
        <f t="shared" si="98"/>
        <v>1.229529256722024</v>
      </c>
      <c r="CV191" s="3">
        <f t="shared" si="99"/>
        <v>0.87721408221630603</v>
      </c>
      <c r="CW191" s="3">
        <f t="shared" si="100"/>
        <v>2.0197951529567484</v>
      </c>
      <c r="CX191" s="3">
        <f t="shared" si="101"/>
        <v>5.4820566610599961</v>
      </c>
      <c r="CY191" s="3">
        <f t="shared" si="102"/>
        <v>-0.17967145561654352</v>
      </c>
      <c r="CZ191" s="3">
        <f t="shared" si="103"/>
        <v>1.0211726878758018</v>
      </c>
      <c r="DA191" s="3">
        <f t="shared" si="104"/>
        <v>-1.3943049153435919E-2</v>
      </c>
      <c r="DB191" s="3">
        <f t="shared" si="105"/>
        <v>1.2878872190478952</v>
      </c>
      <c r="DC191" s="3">
        <f t="shared" si="106"/>
        <v>2.2097150558953293</v>
      </c>
      <c r="DD191" s="3">
        <f t="shared" si="107"/>
        <v>-1.4024382642902669</v>
      </c>
      <c r="DE191" s="3">
        <f t="shared" si="108"/>
        <v>-0.27882245236754394</v>
      </c>
      <c r="DF191" s="3">
        <f t="shared" si="109"/>
        <v>1.0500655994463768</v>
      </c>
      <c r="DG191" s="3">
        <f t="shared" si="110"/>
        <v>-2.0781316066458371</v>
      </c>
      <c r="DH191" s="3">
        <f t="shared" si="111"/>
        <v>0.50197161428279236</v>
      </c>
      <c r="DI191" s="3"/>
    </row>
    <row r="192" spans="1:113" x14ac:dyDescent="0.4">
      <c r="A192" s="18">
        <v>197904</v>
      </c>
      <c r="B192">
        <v>3.1301999999999999</v>
      </c>
      <c r="C192">
        <v>2.6774</v>
      </c>
      <c r="D192">
        <v>2.2018</v>
      </c>
      <c r="E192">
        <v>2.9597000000000002</v>
      </c>
      <c r="F192">
        <v>3.5207000000000002</v>
      </c>
      <c r="G192">
        <v>1.6277999999999999</v>
      </c>
      <c r="H192">
        <v>3.0621</v>
      </c>
      <c r="I192">
        <v>2.0710999999999999</v>
      </c>
      <c r="J192">
        <v>2.9901</v>
      </c>
      <c r="K192">
        <v>2.2492000000000001</v>
      </c>
      <c r="L192">
        <v>1.621</v>
      </c>
      <c r="M192">
        <v>0.40060000000000001</v>
      </c>
      <c r="N192">
        <v>2.8969999999999998</v>
      </c>
      <c r="O192">
        <v>1.9501999999999999</v>
      </c>
      <c r="P192">
        <v>4.1477000000000004</v>
      </c>
      <c r="Q192">
        <v>2.036</v>
      </c>
      <c r="R192">
        <v>1.0338000000000001</v>
      </c>
      <c r="S192">
        <v>1.4047000000000001</v>
      </c>
      <c r="T192">
        <v>0.45569999999999999</v>
      </c>
      <c r="U192">
        <v>1.6928000000000001</v>
      </c>
      <c r="V192">
        <v>-0.1605</v>
      </c>
      <c r="W192">
        <v>0.67659999999999998</v>
      </c>
      <c r="X192">
        <v>0.99880000000000002</v>
      </c>
      <c r="Y192">
        <v>-0.53300000000000003</v>
      </c>
      <c r="Z192">
        <v>-0.98699999999999999</v>
      </c>
      <c r="AB192">
        <v>-0.06</v>
      </c>
      <c r="AC192">
        <v>2.15</v>
      </c>
      <c r="AD192">
        <v>1.1200000000000001</v>
      </c>
      <c r="AF192">
        <v>0.8</v>
      </c>
      <c r="AH192">
        <f t="shared" si="117"/>
        <v>2.3301999999999996</v>
      </c>
      <c r="AI192">
        <f t="shared" si="117"/>
        <v>1.8774</v>
      </c>
      <c r="AJ192">
        <f t="shared" si="117"/>
        <v>1.4017999999999999</v>
      </c>
      <c r="AK192">
        <f t="shared" si="117"/>
        <v>2.1597</v>
      </c>
      <c r="AL192">
        <f t="shared" si="117"/>
        <v>2.7206999999999999</v>
      </c>
      <c r="AM192">
        <f t="shared" si="117"/>
        <v>0.82779999999999987</v>
      </c>
      <c r="AN192">
        <f t="shared" si="117"/>
        <v>2.2621000000000002</v>
      </c>
      <c r="AO192">
        <f t="shared" si="117"/>
        <v>1.2710999999999999</v>
      </c>
      <c r="AP192">
        <f t="shared" si="117"/>
        <v>2.1901000000000002</v>
      </c>
      <c r="AQ192">
        <f t="shared" si="117"/>
        <v>1.4492</v>
      </c>
      <c r="AR192">
        <f t="shared" si="117"/>
        <v>0.82099999999999995</v>
      </c>
      <c r="AS192">
        <f t="shared" si="117"/>
        <v>-0.39940000000000003</v>
      </c>
      <c r="AT192">
        <f t="shared" si="117"/>
        <v>2.0969999999999995</v>
      </c>
      <c r="AU192">
        <f t="shared" si="117"/>
        <v>1.1501999999999999</v>
      </c>
      <c r="AV192">
        <f t="shared" si="117"/>
        <v>3.3477000000000006</v>
      </c>
      <c r="AW192">
        <f t="shared" si="117"/>
        <v>1.236</v>
      </c>
      <c r="AX192">
        <f t="shared" si="124"/>
        <v>0.23380000000000001</v>
      </c>
      <c r="AY192">
        <f t="shared" si="124"/>
        <v>0.60470000000000002</v>
      </c>
      <c r="AZ192">
        <f t="shared" si="124"/>
        <v>-0.34430000000000005</v>
      </c>
      <c r="BA192">
        <f t="shared" si="121"/>
        <v>0.89280000000000004</v>
      </c>
      <c r="BB192">
        <f t="shared" si="121"/>
        <v>-0.96050000000000002</v>
      </c>
      <c r="BC192">
        <f t="shared" si="120"/>
        <v>-0.12340000000000007</v>
      </c>
      <c r="BD192">
        <f t="shared" si="118"/>
        <v>0.19879999999999998</v>
      </c>
      <c r="BE192">
        <f t="shared" si="118"/>
        <v>-1.3330000000000002</v>
      </c>
      <c r="BF192">
        <f t="shared" si="118"/>
        <v>-1.7869999999999999</v>
      </c>
      <c r="BH192">
        <f t="shared" si="86"/>
        <v>3.8541987263983151</v>
      </c>
      <c r="BJ192" s="3">
        <f t="shared" si="123"/>
        <v>2.736971217167838</v>
      </c>
      <c r="BK192" s="3">
        <f t="shared" si="123"/>
        <v>1.7769725214641032</v>
      </c>
      <c r="BL192" s="3">
        <f t="shared" si="123"/>
        <v>1.1925275138236993</v>
      </c>
      <c r="BM192" s="3">
        <f t="shared" si="123"/>
        <v>1.7591114756849429</v>
      </c>
      <c r="BN192" s="3">
        <f t="shared" si="123"/>
        <v>2.1611757814799382</v>
      </c>
      <c r="BO192" s="3">
        <f t="shared" si="122"/>
        <v>1.1437703390156855</v>
      </c>
      <c r="BP192" s="3">
        <f t="shared" si="122"/>
        <v>2.2035181756899895</v>
      </c>
      <c r="BQ192" s="3">
        <f t="shared" si="122"/>
        <v>0.92329646635678331</v>
      </c>
      <c r="BR192" s="3">
        <f t="shared" si="122"/>
        <v>1.7330709177100543</v>
      </c>
      <c r="BS192" s="3">
        <f t="shared" si="122"/>
        <v>0.90487670416194999</v>
      </c>
      <c r="BT192" s="3">
        <f t="shared" si="122"/>
        <v>1.0454272867585037</v>
      </c>
      <c r="BU192" s="3">
        <f t="shared" si="122"/>
        <v>-0.54430389007181978</v>
      </c>
      <c r="BV192" s="3">
        <f t="shared" si="122"/>
        <v>1.8756055177636561</v>
      </c>
      <c r="BW192" s="3">
        <f t="shared" si="122"/>
        <v>0.73346493793138468</v>
      </c>
      <c r="BX192" s="3">
        <f t="shared" si="116"/>
        <v>2.8401379075110356</v>
      </c>
      <c r="BY192" s="3">
        <f t="shared" si="116"/>
        <v>1.3728981905814706</v>
      </c>
      <c r="BZ192" s="3">
        <f t="shared" si="116"/>
        <v>0.35493831808152776</v>
      </c>
      <c r="CA192" s="3">
        <f t="shared" si="116"/>
        <v>0.4654705517174178</v>
      </c>
      <c r="CB192" s="3">
        <f t="shared" si="116"/>
        <v>-0.70764209612294593</v>
      </c>
      <c r="CC192" s="3">
        <f t="shared" si="116"/>
        <v>0.46470616697601907</v>
      </c>
      <c r="CD192" s="3">
        <f t="shared" si="116"/>
        <v>-0.80233069282733871</v>
      </c>
      <c r="CE192" s="3">
        <f t="shared" si="116"/>
        <v>-3.6613693723268392E-2</v>
      </c>
      <c r="CF192" s="3">
        <f t="shared" si="119"/>
        <v>0.23627809479260437</v>
      </c>
      <c r="CG192" s="3">
        <f t="shared" si="119"/>
        <v>-1.478890685506816</v>
      </c>
      <c r="CH192" s="3">
        <f t="shared" si="119"/>
        <v>-2.006276260762164</v>
      </c>
      <c r="CI192" s="3"/>
      <c r="CJ192" s="3">
        <f t="shared" si="87"/>
        <v>2.736971217167838</v>
      </c>
      <c r="CK192" s="3">
        <f t="shared" si="88"/>
        <v>1.776972521464103</v>
      </c>
      <c r="CL192" s="3">
        <f t="shared" si="89"/>
        <v>1.1925275138236999</v>
      </c>
      <c r="CM192" s="3">
        <f t="shared" si="90"/>
        <v>1.7591114756849433</v>
      </c>
      <c r="CN192" s="3">
        <f t="shared" si="91"/>
        <v>2.1611757814799373</v>
      </c>
      <c r="CO192" s="3">
        <f t="shared" si="92"/>
        <v>1.1437703390156855</v>
      </c>
      <c r="CP192" s="3">
        <f t="shared" si="93"/>
        <v>2.2035181756899904</v>
      </c>
      <c r="CQ192" s="3">
        <f t="shared" si="94"/>
        <v>0.92329646635678331</v>
      </c>
      <c r="CR192" s="3">
        <f t="shared" si="95"/>
        <v>1.7330709177100543</v>
      </c>
      <c r="CS192" s="3">
        <f t="shared" si="96"/>
        <v>0.90487670416194854</v>
      </c>
      <c r="CT192" s="3">
        <f t="shared" si="97"/>
        <v>1.0454272867585037</v>
      </c>
      <c r="CU192" s="3">
        <f t="shared" si="98"/>
        <v>-0.54430389007181934</v>
      </c>
      <c r="CV192" s="3">
        <f t="shared" si="99"/>
        <v>1.8756055177636559</v>
      </c>
      <c r="CW192" s="3">
        <f t="shared" si="100"/>
        <v>0.73346493793138501</v>
      </c>
      <c r="CX192" s="3">
        <f t="shared" si="101"/>
        <v>2.8401379075110365</v>
      </c>
      <c r="CY192" s="3">
        <f t="shared" si="102"/>
        <v>1.3728981905814706</v>
      </c>
      <c r="CZ192" s="3">
        <f t="shared" si="103"/>
        <v>0.35493831808152787</v>
      </c>
      <c r="DA192" s="3">
        <f t="shared" si="104"/>
        <v>0.46547055171741814</v>
      </c>
      <c r="DB192" s="3">
        <f t="shared" si="105"/>
        <v>-0.70764209612294582</v>
      </c>
      <c r="DC192" s="3">
        <f t="shared" si="106"/>
        <v>0.46470616697601819</v>
      </c>
      <c r="DD192" s="3">
        <f t="shared" si="107"/>
        <v>-0.8023306928273386</v>
      </c>
      <c r="DE192" s="3">
        <f t="shared" si="108"/>
        <v>-3.6613693723268122E-2</v>
      </c>
      <c r="DF192" s="3">
        <f t="shared" si="109"/>
        <v>0.23627809479260423</v>
      </c>
      <c r="DG192" s="3">
        <f t="shared" si="110"/>
        <v>-1.478890685506816</v>
      </c>
      <c r="DH192" s="3">
        <f t="shared" si="111"/>
        <v>-2.0062762607621636</v>
      </c>
      <c r="DI192" s="3"/>
    </row>
    <row r="193" spans="1:113" x14ac:dyDescent="0.4">
      <c r="A193" s="18">
        <v>197905</v>
      </c>
      <c r="B193">
        <v>-2.6385000000000001</v>
      </c>
      <c r="C193">
        <v>-1.1382000000000001</v>
      </c>
      <c r="D193">
        <v>-1.3217000000000001</v>
      </c>
      <c r="E193">
        <v>-0.81040000000000001</v>
      </c>
      <c r="F193">
        <v>-1.1054999999999999</v>
      </c>
      <c r="G193">
        <v>-2.3027000000000002</v>
      </c>
      <c r="H193">
        <v>-1.744</v>
      </c>
      <c r="I193">
        <v>-0.17649999999999999</v>
      </c>
      <c r="J193">
        <v>-0.40639999999999998</v>
      </c>
      <c r="K193">
        <v>-0.61750000000000005</v>
      </c>
      <c r="L193">
        <v>-3.4398</v>
      </c>
      <c r="M193">
        <v>-3.1208</v>
      </c>
      <c r="N193">
        <v>-0.373</v>
      </c>
      <c r="O193">
        <v>0.48709999999999998</v>
      </c>
      <c r="P193">
        <v>-2.0958000000000001</v>
      </c>
      <c r="Q193">
        <v>-0.22470000000000001</v>
      </c>
      <c r="R193">
        <v>-1.5729</v>
      </c>
      <c r="S193">
        <v>-1.6698</v>
      </c>
      <c r="T193">
        <v>-0.52790000000000004</v>
      </c>
      <c r="U193">
        <v>-1.0225</v>
      </c>
      <c r="V193">
        <v>-2.1208</v>
      </c>
      <c r="W193">
        <v>-0.85509999999999997</v>
      </c>
      <c r="X193">
        <v>-1.7486999999999999</v>
      </c>
      <c r="Y193">
        <v>-1.1928000000000001</v>
      </c>
      <c r="Z193">
        <v>-1.3257000000000001</v>
      </c>
      <c r="AB193">
        <v>-2.21</v>
      </c>
      <c r="AC193">
        <v>0.21</v>
      </c>
      <c r="AD193">
        <v>1.31</v>
      </c>
      <c r="AF193">
        <v>0.82</v>
      </c>
      <c r="AH193">
        <f t="shared" si="117"/>
        <v>-3.4584999999999999</v>
      </c>
      <c r="AI193">
        <f t="shared" si="117"/>
        <v>-1.9582000000000002</v>
      </c>
      <c r="AJ193">
        <f t="shared" si="117"/>
        <v>-2.1417000000000002</v>
      </c>
      <c r="AK193">
        <f t="shared" si="117"/>
        <v>-1.6303999999999998</v>
      </c>
      <c r="AL193">
        <f t="shared" si="117"/>
        <v>-1.9255</v>
      </c>
      <c r="AM193">
        <f t="shared" si="117"/>
        <v>-3.1227</v>
      </c>
      <c r="AN193">
        <f t="shared" si="117"/>
        <v>-2.5640000000000001</v>
      </c>
      <c r="AO193">
        <f t="shared" si="117"/>
        <v>-0.99649999999999994</v>
      </c>
      <c r="AP193">
        <f t="shared" si="117"/>
        <v>-1.2263999999999999</v>
      </c>
      <c r="AQ193">
        <f t="shared" si="117"/>
        <v>-1.4375</v>
      </c>
      <c r="AR193">
        <f t="shared" si="117"/>
        <v>-4.2598000000000003</v>
      </c>
      <c r="AS193">
        <f t="shared" si="117"/>
        <v>-3.9407999999999999</v>
      </c>
      <c r="AT193">
        <f t="shared" si="117"/>
        <v>-1.1930000000000001</v>
      </c>
      <c r="AU193">
        <f t="shared" si="117"/>
        <v>-0.33289999999999997</v>
      </c>
      <c r="AV193">
        <f t="shared" si="117"/>
        <v>-2.9157999999999999</v>
      </c>
      <c r="AW193">
        <f t="shared" si="117"/>
        <v>-1.0447</v>
      </c>
      <c r="AX193">
        <f t="shared" si="124"/>
        <v>-2.3929</v>
      </c>
      <c r="AY193">
        <f t="shared" si="124"/>
        <v>-2.4897999999999998</v>
      </c>
      <c r="AZ193">
        <f t="shared" si="124"/>
        <v>-1.3479000000000001</v>
      </c>
      <c r="BA193">
        <f t="shared" si="121"/>
        <v>-1.8424999999999998</v>
      </c>
      <c r="BB193">
        <f t="shared" si="121"/>
        <v>-2.9407999999999999</v>
      </c>
      <c r="BC193">
        <f t="shared" si="120"/>
        <v>-1.6751</v>
      </c>
      <c r="BD193">
        <f t="shared" si="118"/>
        <v>-2.5686999999999998</v>
      </c>
      <c r="BE193">
        <f t="shared" si="118"/>
        <v>-2.0127999999999999</v>
      </c>
      <c r="BF193">
        <f t="shared" si="118"/>
        <v>-2.1457000000000002</v>
      </c>
      <c r="BH193">
        <f t="shared" si="86"/>
        <v>-2.7266830172882899</v>
      </c>
      <c r="BJ193" s="3">
        <f t="shared" si="123"/>
        <v>7.4406063922136667E-3</v>
      </c>
      <c r="BK193" s="3">
        <f t="shared" si="123"/>
        <v>0.6188426391196491</v>
      </c>
      <c r="BL193" s="3">
        <f t="shared" si="123"/>
        <v>0.13149970276516587</v>
      </c>
      <c r="BM193" s="3">
        <f t="shared" si="123"/>
        <v>0.27499408568872274</v>
      </c>
      <c r="BN193" s="3">
        <f t="shared" si="123"/>
        <v>-0.11781345592590364</v>
      </c>
      <c r="BO193" s="3">
        <f t="shared" si="122"/>
        <v>0.26142185933239093</v>
      </c>
      <c r="BP193" s="3">
        <f t="shared" si="122"/>
        <v>2.8511466032500543E-2</v>
      </c>
      <c r="BQ193" s="3">
        <f t="shared" si="122"/>
        <v>1.0506723070128252</v>
      </c>
      <c r="BR193" s="3">
        <f t="shared" si="122"/>
        <v>0.53294398180822311</v>
      </c>
      <c r="BS193" s="3">
        <f t="shared" si="122"/>
        <v>0.43813110030905866</v>
      </c>
      <c r="BT193" s="3">
        <f t="shared" si="122"/>
        <v>-1.1213068170666967</v>
      </c>
      <c r="BU193" s="3">
        <f t="shared" si="122"/>
        <v>-1.5872215321635905</v>
      </c>
      <c r="BV193" s="3">
        <f t="shared" si="122"/>
        <v>0.80639499275090443</v>
      </c>
      <c r="BW193" s="3">
        <f t="shared" si="122"/>
        <v>1.3451802755089923</v>
      </c>
      <c r="BX193" s="3">
        <f t="shared" si="116"/>
        <v>-1.1280381064489415</v>
      </c>
      <c r="BY193" s="3">
        <f t="shared" si="116"/>
        <v>1.7233523263525041</v>
      </c>
      <c r="BZ193" s="3">
        <f t="shared" si="116"/>
        <v>0.152706280615031</v>
      </c>
      <c r="CA193" s="3">
        <f t="shared" si="116"/>
        <v>-0.40384926677172128</v>
      </c>
      <c r="CB193" s="3">
        <f t="shared" si="116"/>
        <v>0.38608316038971835</v>
      </c>
      <c r="CC193" s="3">
        <f t="shared" si="116"/>
        <v>4.9192907189169244E-2</v>
      </c>
      <c r="CD193" s="3">
        <f t="shared" si="116"/>
        <v>-0.62303900665220002</v>
      </c>
      <c r="CE193" s="3">
        <f t="shared" si="116"/>
        <v>0.52228540576892568</v>
      </c>
      <c r="CF193" s="3">
        <f t="shared" si="119"/>
        <v>-0.67214144092265893</v>
      </c>
      <c r="CG193" s="3">
        <f t="shared" si="119"/>
        <v>-0.36099068891293173</v>
      </c>
      <c r="CH193" s="3">
        <f t="shared" si="119"/>
        <v>-0.49685394915008319</v>
      </c>
      <c r="CI193" s="3"/>
      <c r="CJ193" s="3">
        <f t="shared" si="87"/>
        <v>7.4406063922138645E-3</v>
      </c>
      <c r="CK193" s="3">
        <f t="shared" si="88"/>
        <v>0.61884263911964876</v>
      </c>
      <c r="CL193" s="3">
        <f t="shared" si="89"/>
        <v>0.13149970276516662</v>
      </c>
      <c r="CM193" s="3">
        <f t="shared" si="90"/>
        <v>0.27499408568872319</v>
      </c>
      <c r="CN193" s="3">
        <f t="shared" si="91"/>
        <v>-0.11781345592590468</v>
      </c>
      <c r="CO193" s="3">
        <f t="shared" si="92"/>
        <v>0.26142185933239098</v>
      </c>
      <c r="CP193" s="3">
        <f t="shared" si="93"/>
        <v>2.8511466032501338E-2</v>
      </c>
      <c r="CQ193" s="3">
        <f t="shared" si="94"/>
        <v>1.0506723070128252</v>
      </c>
      <c r="CR193" s="3">
        <f t="shared" si="95"/>
        <v>0.53294398180822322</v>
      </c>
      <c r="CS193" s="3">
        <f t="shared" si="96"/>
        <v>0.43813110030905716</v>
      </c>
      <c r="CT193" s="3">
        <f t="shared" si="97"/>
        <v>-1.1213068170666967</v>
      </c>
      <c r="CU193" s="3">
        <f t="shared" si="98"/>
        <v>-1.5872215321635901</v>
      </c>
      <c r="CV193" s="3">
        <f t="shared" si="99"/>
        <v>0.80639499275090432</v>
      </c>
      <c r="CW193" s="3">
        <f t="shared" si="100"/>
        <v>1.3451802755089926</v>
      </c>
      <c r="CX193" s="3">
        <f t="shared" si="101"/>
        <v>-1.1280381064489406</v>
      </c>
      <c r="CY193" s="3">
        <f t="shared" si="102"/>
        <v>1.7233523263525041</v>
      </c>
      <c r="CZ193" s="3">
        <f t="shared" si="103"/>
        <v>0.15270628061503114</v>
      </c>
      <c r="DA193" s="3">
        <f t="shared" si="104"/>
        <v>-0.40384926677172095</v>
      </c>
      <c r="DB193" s="3">
        <f t="shared" si="105"/>
        <v>0.38608316038971852</v>
      </c>
      <c r="DC193" s="3">
        <f t="shared" si="106"/>
        <v>4.9192907189168349E-2</v>
      </c>
      <c r="DD193" s="3">
        <f t="shared" si="107"/>
        <v>-0.62303900665219991</v>
      </c>
      <c r="DE193" s="3">
        <f t="shared" si="108"/>
        <v>0.5222854057689259</v>
      </c>
      <c r="DF193" s="3">
        <f t="shared" si="109"/>
        <v>-0.67214144092265904</v>
      </c>
      <c r="DG193" s="3">
        <f t="shared" si="110"/>
        <v>-0.36099068891293179</v>
      </c>
      <c r="DH193" s="3">
        <f t="shared" si="111"/>
        <v>-0.4968539491500828</v>
      </c>
      <c r="DI193" s="3"/>
    </row>
    <row r="194" spans="1:113" x14ac:dyDescent="0.4">
      <c r="A194" s="18">
        <v>197906</v>
      </c>
      <c r="B194">
        <v>5.8433999999999999</v>
      </c>
      <c r="C194">
        <v>5.5179</v>
      </c>
      <c r="D194">
        <v>5.3057999999999996</v>
      </c>
      <c r="E194">
        <v>4.5246000000000004</v>
      </c>
      <c r="F194">
        <v>5.4099000000000004</v>
      </c>
      <c r="G194">
        <v>7.4401999999999999</v>
      </c>
      <c r="H194">
        <v>5.6193999999999997</v>
      </c>
      <c r="I194">
        <v>3.8976999999999999</v>
      </c>
      <c r="J194">
        <v>5.8874000000000004</v>
      </c>
      <c r="K194">
        <v>8.3869000000000007</v>
      </c>
      <c r="L194">
        <v>3.4984000000000002</v>
      </c>
      <c r="M194">
        <v>4.6353999999999997</v>
      </c>
      <c r="N194">
        <v>6.5022000000000002</v>
      </c>
      <c r="O194">
        <v>6.3216999999999999</v>
      </c>
      <c r="P194">
        <v>6.6207000000000003</v>
      </c>
      <c r="Q194">
        <v>5.1342999999999996</v>
      </c>
      <c r="R194">
        <v>7.2714999999999996</v>
      </c>
      <c r="S194">
        <v>6.3783000000000003</v>
      </c>
      <c r="T194">
        <v>7.8912000000000004</v>
      </c>
      <c r="U194">
        <v>6.0964</v>
      </c>
      <c r="V194">
        <v>2.2927</v>
      </c>
      <c r="W194">
        <v>4.6740000000000004</v>
      </c>
      <c r="X194">
        <v>6.3231000000000002</v>
      </c>
      <c r="Y194">
        <v>4.5418000000000003</v>
      </c>
      <c r="Z194">
        <v>2.7229000000000001</v>
      </c>
      <c r="AB194">
        <v>3.85</v>
      </c>
      <c r="AC194">
        <v>1.17</v>
      </c>
      <c r="AD194">
        <v>1.44</v>
      </c>
      <c r="AF194">
        <v>0.81</v>
      </c>
      <c r="AH194">
        <f t="shared" si="117"/>
        <v>5.0334000000000003</v>
      </c>
      <c r="AI194">
        <f t="shared" si="117"/>
        <v>4.7079000000000004</v>
      </c>
      <c r="AJ194">
        <f t="shared" si="117"/>
        <v>4.4957999999999991</v>
      </c>
      <c r="AK194">
        <f t="shared" si="117"/>
        <v>3.7146000000000003</v>
      </c>
      <c r="AL194">
        <f t="shared" si="117"/>
        <v>4.5998999999999999</v>
      </c>
      <c r="AM194">
        <f t="shared" si="117"/>
        <v>6.6302000000000003</v>
      </c>
      <c r="AN194">
        <f t="shared" si="117"/>
        <v>4.8094000000000001</v>
      </c>
      <c r="AO194">
        <f t="shared" si="117"/>
        <v>3.0876999999999999</v>
      </c>
      <c r="AP194">
        <f t="shared" si="117"/>
        <v>5.0774000000000008</v>
      </c>
      <c r="AQ194">
        <f t="shared" si="117"/>
        <v>7.5769000000000002</v>
      </c>
      <c r="AR194">
        <f t="shared" si="117"/>
        <v>2.6884000000000001</v>
      </c>
      <c r="AS194">
        <f t="shared" si="117"/>
        <v>3.8253999999999997</v>
      </c>
      <c r="AT194">
        <f t="shared" si="117"/>
        <v>5.6921999999999997</v>
      </c>
      <c r="AU194">
        <f t="shared" si="117"/>
        <v>5.5116999999999994</v>
      </c>
      <c r="AV194">
        <f t="shared" si="117"/>
        <v>5.8107000000000006</v>
      </c>
      <c r="AW194">
        <f t="shared" si="117"/>
        <v>4.3242999999999991</v>
      </c>
      <c r="AX194">
        <f t="shared" si="124"/>
        <v>6.4614999999999991</v>
      </c>
      <c r="AY194">
        <f t="shared" si="124"/>
        <v>5.5683000000000007</v>
      </c>
      <c r="AZ194">
        <f t="shared" si="124"/>
        <v>7.0812000000000008</v>
      </c>
      <c r="BA194">
        <f t="shared" si="121"/>
        <v>5.2864000000000004</v>
      </c>
      <c r="BB194">
        <f t="shared" si="121"/>
        <v>1.4826999999999999</v>
      </c>
      <c r="BC194">
        <f t="shared" si="120"/>
        <v>3.8640000000000003</v>
      </c>
      <c r="BD194">
        <f t="shared" si="118"/>
        <v>5.5130999999999997</v>
      </c>
      <c r="BE194">
        <f t="shared" si="118"/>
        <v>3.7318000000000002</v>
      </c>
      <c r="BF194">
        <f t="shared" si="118"/>
        <v>1.9129</v>
      </c>
      <c r="BH194">
        <f t="shared" si="86"/>
        <v>1.3166732234137843</v>
      </c>
      <c r="BJ194" s="3">
        <f t="shared" si="123"/>
        <v>-0.12324846277044355</v>
      </c>
      <c r="BK194" s="3">
        <f t="shared" si="123"/>
        <v>-0.26178708785365679</v>
      </c>
      <c r="BL194" s="3">
        <f t="shared" si="123"/>
        <v>-0.22810795536752781</v>
      </c>
      <c r="BM194" s="3">
        <f t="shared" si="123"/>
        <v>-0.87965922436844268</v>
      </c>
      <c r="BN194" s="3">
        <f t="shared" si="123"/>
        <v>-0.26464472165641428</v>
      </c>
      <c r="BO194" s="3">
        <f t="shared" si="122"/>
        <v>1.3664157136955382</v>
      </c>
      <c r="BP194" s="3">
        <f t="shared" si="122"/>
        <v>-7.0472412793368022E-2</v>
      </c>
      <c r="BQ194" s="3">
        <f t="shared" si="122"/>
        <v>-1.6156177368828093</v>
      </c>
      <c r="BR194" s="3">
        <f t="shared" si="122"/>
        <v>0.58966455462919942</v>
      </c>
      <c r="BS194" s="3">
        <f t="shared" si="122"/>
        <v>2.6316363837269758</v>
      </c>
      <c r="BT194" s="3">
        <f t="shared" si="122"/>
        <v>-2.3867065058198533</v>
      </c>
      <c r="BU194" s="3">
        <f t="shared" si="122"/>
        <v>-0.86325552701190178</v>
      </c>
      <c r="BV194" s="3">
        <f t="shared" si="122"/>
        <v>1.4320674492984748</v>
      </c>
      <c r="BW194" s="3">
        <f t="shared" si="122"/>
        <v>1.2853240216855957</v>
      </c>
      <c r="BX194" s="3">
        <f t="shared" si="116"/>
        <v>1.1288510305731325</v>
      </c>
      <c r="BY194" s="3">
        <f t="shared" si="116"/>
        <v>-0.32383095865794509</v>
      </c>
      <c r="BZ194" s="3">
        <f t="shared" si="116"/>
        <v>2.1734896048229224</v>
      </c>
      <c r="CA194" s="3">
        <f t="shared" si="116"/>
        <v>1.3823475239465051</v>
      </c>
      <c r="CB194" s="3">
        <f t="shared" si="116"/>
        <v>2.9036524373819308</v>
      </c>
      <c r="CC194" s="3">
        <f t="shared" si="116"/>
        <v>0.63953121151861669</v>
      </c>
      <c r="CD194" s="3">
        <f t="shared" si="116"/>
        <v>-2.2865741779179398</v>
      </c>
      <c r="CE194" s="3">
        <f t="shared" si="116"/>
        <v>0.11244096720023</v>
      </c>
      <c r="CF194" s="3">
        <f t="shared" si="119"/>
        <v>2.1696457155585018</v>
      </c>
      <c r="CG194" s="3">
        <f t="shared" si="119"/>
        <v>0.31660373929221342</v>
      </c>
      <c r="CH194" s="3">
        <f t="shared" si="119"/>
        <v>-1.7037521856008788</v>
      </c>
      <c r="CI194" s="3"/>
      <c r="CJ194" s="3">
        <f t="shared" si="87"/>
        <v>-0.12324846277044335</v>
      </c>
      <c r="CK194" s="3">
        <f t="shared" si="88"/>
        <v>-0.26178708785365712</v>
      </c>
      <c r="CL194" s="3">
        <f t="shared" si="89"/>
        <v>-0.22810795536752707</v>
      </c>
      <c r="CM194" s="3">
        <f t="shared" si="90"/>
        <v>-0.87965922436844224</v>
      </c>
      <c r="CN194" s="3">
        <f t="shared" si="91"/>
        <v>-0.26464472165641534</v>
      </c>
      <c r="CO194" s="3">
        <f t="shared" si="92"/>
        <v>1.3664157136955382</v>
      </c>
      <c r="CP194" s="3">
        <f t="shared" si="93"/>
        <v>-7.0472412793367231E-2</v>
      </c>
      <c r="CQ194" s="3">
        <f t="shared" si="94"/>
        <v>-1.6156177368828093</v>
      </c>
      <c r="CR194" s="3">
        <f t="shared" si="95"/>
        <v>0.58966455462919953</v>
      </c>
      <c r="CS194" s="3">
        <f t="shared" si="96"/>
        <v>2.6316363837269745</v>
      </c>
      <c r="CT194" s="3">
        <f t="shared" si="97"/>
        <v>-2.3867065058198533</v>
      </c>
      <c r="CU194" s="3">
        <f t="shared" si="98"/>
        <v>-0.86325552701190134</v>
      </c>
      <c r="CV194" s="3">
        <f t="shared" si="99"/>
        <v>1.4320674492984746</v>
      </c>
      <c r="CW194" s="3">
        <f t="shared" si="100"/>
        <v>1.2853240216855959</v>
      </c>
      <c r="CX194" s="3">
        <f t="shared" si="101"/>
        <v>1.1288510305731334</v>
      </c>
      <c r="CY194" s="3">
        <f t="shared" si="102"/>
        <v>-0.32383095865794509</v>
      </c>
      <c r="CZ194" s="3">
        <f t="shared" si="103"/>
        <v>2.1734896048229224</v>
      </c>
      <c r="DA194" s="3">
        <f t="shared" si="104"/>
        <v>1.3823475239465053</v>
      </c>
      <c r="DB194" s="3">
        <f t="shared" si="105"/>
        <v>2.9036524373819308</v>
      </c>
      <c r="DC194" s="3">
        <f t="shared" si="106"/>
        <v>0.63953121151861581</v>
      </c>
      <c r="DD194" s="3">
        <f t="shared" si="107"/>
        <v>-2.2865741779179398</v>
      </c>
      <c r="DE194" s="3">
        <f t="shared" si="108"/>
        <v>0.11244096720023028</v>
      </c>
      <c r="DF194" s="3">
        <f t="shared" si="109"/>
        <v>2.1696457155585018</v>
      </c>
      <c r="DG194" s="3">
        <f t="shared" si="110"/>
        <v>0.31660373929221336</v>
      </c>
      <c r="DH194" s="3">
        <f t="shared" si="111"/>
        <v>-1.7037521856008784</v>
      </c>
      <c r="DI194" s="3"/>
    </row>
    <row r="195" spans="1:113" x14ac:dyDescent="0.4">
      <c r="A195" s="18">
        <v>197907</v>
      </c>
      <c r="B195">
        <v>2.2311000000000001</v>
      </c>
      <c r="C195">
        <v>2.6324999999999998</v>
      </c>
      <c r="D195">
        <v>3.2911999999999999</v>
      </c>
      <c r="E195">
        <v>3.222</v>
      </c>
      <c r="F195">
        <v>2.2553999999999998</v>
      </c>
      <c r="G195">
        <v>1.9426000000000001</v>
      </c>
      <c r="H195">
        <v>2.4931000000000001</v>
      </c>
      <c r="I195">
        <v>3.0049000000000001</v>
      </c>
      <c r="J195">
        <v>4.8569000000000004</v>
      </c>
      <c r="K195">
        <v>4.0067000000000004</v>
      </c>
      <c r="L195">
        <v>3.0548999999999999</v>
      </c>
      <c r="M195">
        <v>3.9165999999999999</v>
      </c>
      <c r="N195">
        <v>4.2160000000000002</v>
      </c>
      <c r="O195">
        <v>2.8641000000000001</v>
      </c>
      <c r="P195">
        <v>5.3510999999999997</v>
      </c>
      <c r="Q195">
        <v>1.5088999999999999</v>
      </c>
      <c r="R195">
        <v>2.9857</v>
      </c>
      <c r="S195">
        <v>3.0146000000000002</v>
      </c>
      <c r="T195">
        <v>2.3048999999999999</v>
      </c>
      <c r="U195">
        <v>3.1366000000000001</v>
      </c>
      <c r="V195">
        <v>-0.4229</v>
      </c>
      <c r="W195">
        <v>1.7055</v>
      </c>
      <c r="X195">
        <v>1.5091000000000001</v>
      </c>
      <c r="Y195">
        <v>1.2504</v>
      </c>
      <c r="Z195">
        <v>3.6669</v>
      </c>
      <c r="AB195">
        <v>0.82</v>
      </c>
      <c r="AC195">
        <v>1.28</v>
      </c>
      <c r="AD195">
        <v>1.86</v>
      </c>
      <c r="AF195">
        <v>0.77</v>
      </c>
      <c r="AH195">
        <f t="shared" si="117"/>
        <v>1.4611000000000001</v>
      </c>
      <c r="AI195">
        <f t="shared" si="117"/>
        <v>1.8624999999999998</v>
      </c>
      <c r="AJ195">
        <f t="shared" si="117"/>
        <v>2.5211999999999999</v>
      </c>
      <c r="AK195">
        <f t="shared" si="117"/>
        <v>2.452</v>
      </c>
      <c r="AL195">
        <f t="shared" si="117"/>
        <v>1.4853999999999998</v>
      </c>
      <c r="AM195">
        <f t="shared" si="117"/>
        <v>1.1726000000000001</v>
      </c>
      <c r="AN195">
        <f t="shared" si="117"/>
        <v>1.7231000000000001</v>
      </c>
      <c r="AO195">
        <f t="shared" si="117"/>
        <v>2.2349000000000001</v>
      </c>
      <c r="AP195">
        <f t="shared" si="117"/>
        <v>4.0869</v>
      </c>
      <c r="AQ195">
        <f t="shared" si="117"/>
        <v>3.2367000000000004</v>
      </c>
      <c r="AR195">
        <f t="shared" si="117"/>
        <v>2.2848999999999999</v>
      </c>
      <c r="AS195">
        <f t="shared" si="117"/>
        <v>3.1465999999999998</v>
      </c>
      <c r="AT195">
        <f t="shared" si="117"/>
        <v>3.4460000000000002</v>
      </c>
      <c r="AU195">
        <f t="shared" si="117"/>
        <v>2.0941000000000001</v>
      </c>
      <c r="AV195">
        <f t="shared" si="117"/>
        <v>4.5810999999999993</v>
      </c>
      <c r="AW195">
        <f t="shared" si="117"/>
        <v>0.73889999999999989</v>
      </c>
      <c r="AX195">
        <f t="shared" si="124"/>
        <v>2.2157</v>
      </c>
      <c r="AY195">
        <f t="shared" si="124"/>
        <v>2.2446000000000002</v>
      </c>
      <c r="AZ195">
        <f t="shared" si="124"/>
        <v>1.5348999999999999</v>
      </c>
      <c r="BA195">
        <f t="shared" si="121"/>
        <v>2.3666</v>
      </c>
      <c r="BB195">
        <f t="shared" si="121"/>
        <v>-1.1929000000000001</v>
      </c>
      <c r="BC195">
        <f t="shared" si="120"/>
        <v>0.9355</v>
      </c>
      <c r="BD195">
        <f t="shared" si="118"/>
        <v>0.73910000000000009</v>
      </c>
      <c r="BE195">
        <f t="shared" si="118"/>
        <v>0.48039999999999994</v>
      </c>
      <c r="BF195">
        <f t="shared" si="118"/>
        <v>2.8969</v>
      </c>
      <c r="BH195">
        <f t="shared" si="86"/>
        <v>0.2744616044170467</v>
      </c>
      <c r="BJ195" s="3">
        <f t="shared" si="123"/>
        <v>0.61574607181088503</v>
      </c>
      <c r="BK195" s="3">
        <f t="shared" si="123"/>
        <v>0.66617777563299585</v>
      </c>
      <c r="BL195" s="3">
        <f t="shared" si="123"/>
        <v>1.2958458736988199</v>
      </c>
      <c r="BM195" s="3">
        <f t="shared" si="123"/>
        <v>1.1075674306601402</v>
      </c>
      <c r="BN195" s="3">
        <f t="shared" si="123"/>
        <v>-4.3029088791159076E-2</v>
      </c>
      <c r="BO195" s="3">
        <f t="shared" si="122"/>
        <v>0.23276878651396438</v>
      </c>
      <c r="BP195" s="3">
        <f t="shared" si="122"/>
        <v>0.57941952661956631</v>
      </c>
      <c r="BQ195" s="3">
        <f t="shared" si="122"/>
        <v>0.90682728506500832</v>
      </c>
      <c r="BR195" s="3">
        <f t="shared" si="122"/>
        <v>2.7227042682187106</v>
      </c>
      <c r="BS195" s="3">
        <f t="shared" si="122"/>
        <v>1.7018837420180175</v>
      </c>
      <c r="BT195" s="3">
        <f t="shared" si="122"/>
        <v>1.3165933385567254</v>
      </c>
      <c r="BU195" s="3">
        <f t="shared" si="122"/>
        <v>1.9790614704122538</v>
      </c>
      <c r="BV195" s="3">
        <f t="shared" si="122"/>
        <v>2.3156312210246903</v>
      </c>
      <c r="BW195" s="3">
        <f t="shared" si="122"/>
        <v>0.81995214859729448</v>
      </c>
      <c r="BX195" s="3">
        <f t="shared" si="116"/>
        <v>3.1340564620620945</v>
      </c>
      <c r="BY195" s="3">
        <f t="shared" si="116"/>
        <v>-0.20113931615271996</v>
      </c>
      <c r="BZ195" s="3">
        <f t="shared" si="116"/>
        <v>1.3444979427189774</v>
      </c>
      <c r="CA195" s="3">
        <f t="shared" si="116"/>
        <v>1.1945991285873914</v>
      </c>
      <c r="CB195" s="3">
        <f t="shared" si="116"/>
        <v>0.31311779888582403</v>
      </c>
      <c r="CC195" s="3">
        <f t="shared" si="116"/>
        <v>0.98901205935389269</v>
      </c>
      <c r="CD195" s="3">
        <f t="shared" si="116"/>
        <v>-1.91865659228507</v>
      </c>
      <c r="CE195" s="3">
        <f t="shared" si="116"/>
        <v>0.15841318648457792</v>
      </c>
      <c r="CF195" s="3">
        <f t="shared" si="119"/>
        <v>1.5652137317921699E-2</v>
      </c>
      <c r="CG195" s="3">
        <f t="shared" si="119"/>
        <v>-0.40129347481035915</v>
      </c>
      <c r="CH195" s="3">
        <f t="shared" si="119"/>
        <v>1.9129969326245191</v>
      </c>
      <c r="CI195" s="3"/>
      <c r="CJ195" s="3">
        <f t="shared" si="87"/>
        <v>0.61574607181088525</v>
      </c>
      <c r="CK195" s="3">
        <f t="shared" si="88"/>
        <v>0.66617777563299552</v>
      </c>
      <c r="CL195" s="3">
        <f t="shared" si="89"/>
        <v>1.2958458736988205</v>
      </c>
      <c r="CM195" s="3">
        <f t="shared" si="90"/>
        <v>1.1075674306601406</v>
      </c>
      <c r="CN195" s="3">
        <f t="shared" si="91"/>
        <v>-4.3029088791160117E-2</v>
      </c>
      <c r="CO195" s="3">
        <f t="shared" si="92"/>
        <v>0.23276878651396443</v>
      </c>
      <c r="CP195" s="3">
        <f t="shared" si="93"/>
        <v>0.57941952661956708</v>
      </c>
      <c r="CQ195" s="3">
        <f t="shared" si="94"/>
        <v>0.90682728506500832</v>
      </c>
      <c r="CR195" s="3">
        <f t="shared" si="95"/>
        <v>2.7227042682187106</v>
      </c>
      <c r="CS195" s="3">
        <f t="shared" si="96"/>
        <v>1.701883742018016</v>
      </c>
      <c r="CT195" s="3">
        <f t="shared" si="97"/>
        <v>1.3165933385567254</v>
      </c>
      <c r="CU195" s="3">
        <f t="shared" si="98"/>
        <v>1.9790614704122542</v>
      </c>
      <c r="CV195" s="3">
        <f t="shared" si="99"/>
        <v>2.3156312210246903</v>
      </c>
      <c r="CW195" s="3">
        <f t="shared" si="100"/>
        <v>0.81995214859729482</v>
      </c>
      <c r="CX195" s="3">
        <f t="shared" si="101"/>
        <v>3.1340564620620954</v>
      </c>
      <c r="CY195" s="3">
        <f t="shared" si="102"/>
        <v>-0.20113931615271996</v>
      </c>
      <c r="CZ195" s="3">
        <f t="shared" si="103"/>
        <v>1.3444979427189776</v>
      </c>
      <c r="DA195" s="3">
        <f t="shared" si="104"/>
        <v>1.1945991285873916</v>
      </c>
      <c r="DB195" s="3">
        <f t="shared" si="105"/>
        <v>0.31311779888582419</v>
      </c>
      <c r="DC195" s="3">
        <f t="shared" si="106"/>
        <v>0.9890120593538918</v>
      </c>
      <c r="DD195" s="3">
        <f t="shared" si="107"/>
        <v>-1.9186565922850698</v>
      </c>
      <c r="DE195" s="3">
        <f t="shared" si="108"/>
        <v>0.15841318648457819</v>
      </c>
      <c r="DF195" s="3">
        <f t="shared" si="109"/>
        <v>1.5652137317921557E-2</v>
      </c>
      <c r="DG195" s="3">
        <f t="shared" si="110"/>
        <v>-0.40129347481035921</v>
      </c>
      <c r="DH195" s="3">
        <f t="shared" si="111"/>
        <v>1.9129969326245195</v>
      </c>
      <c r="DI195" s="3"/>
    </row>
    <row r="196" spans="1:113" x14ac:dyDescent="0.4">
      <c r="A196" s="18">
        <v>197908</v>
      </c>
      <c r="B196">
        <v>8.9176000000000002</v>
      </c>
      <c r="C196">
        <v>9.1824999999999992</v>
      </c>
      <c r="D196">
        <v>6.1515000000000004</v>
      </c>
      <c r="E196">
        <v>7.0837000000000003</v>
      </c>
      <c r="F196">
        <v>8.1265000000000001</v>
      </c>
      <c r="G196">
        <v>8.7623999999999995</v>
      </c>
      <c r="H196">
        <v>8.3963999999999999</v>
      </c>
      <c r="I196">
        <v>7.5324</v>
      </c>
      <c r="J196">
        <v>6.4353999999999996</v>
      </c>
      <c r="K196">
        <v>7.2544000000000004</v>
      </c>
      <c r="L196">
        <v>9.3614999999999995</v>
      </c>
      <c r="M196">
        <v>7.9008000000000003</v>
      </c>
      <c r="N196">
        <v>5.6844000000000001</v>
      </c>
      <c r="O196">
        <v>5.7045000000000003</v>
      </c>
      <c r="P196">
        <v>6.8350999999999997</v>
      </c>
      <c r="Q196">
        <v>8.5061999999999998</v>
      </c>
      <c r="R196">
        <v>6.3121</v>
      </c>
      <c r="S196">
        <v>6.8628</v>
      </c>
      <c r="T196">
        <v>5.0552000000000001</v>
      </c>
      <c r="U196">
        <v>7.8720999999999997</v>
      </c>
      <c r="V196">
        <v>6.3724999999999996</v>
      </c>
      <c r="W196">
        <v>7.1228999999999996</v>
      </c>
      <c r="X196">
        <v>4.4012000000000002</v>
      </c>
      <c r="Y196">
        <v>5.3730000000000002</v>
      </c>
      <c r="Z196">
        <v>5.3038999999999996</v>
      </c>
      <c r="AB196">
        <v>5.53</v>
      </c>
      <c r="AC196">
        <v>2.0499999999999998</v>
      </c>
      <c r="AD196">
        <v>-1.58</v>
      </c>
      <c r="AF196">
        <v>0.77</v>
      </c>
      <c r="AH196">
        <f t="shared" si="117"/>
        <v>8.1476000000000006</v>
      </c>
      <c r="AI196">
        <f t="shared" si="117"/>
        <v>8.4124999999999996</v>
      </c>
      <c r="AJ196">
        <f t="shared" si="117"/>
        <v>5.3815000000000008</v>
      </c>
      <c r="AK196">
        <f t="shared" si="117"/>
        <v>6.3137000000000008</v>
      </c>
      <c r="AL196">
        <f t="shared" si="117"/>
        <v>7.3565000000000005</v>
      </c>
      <c r="AM196">
        <f t="shared" si="117"/>
        <v>7.9923999999999999</v>
      </c>
      <c r="AN196">
        <f t="shared" si="117"/>
        <v>7.6264000000000003</v>
      </c>
      <c r="AO196">
        <f t="shared" si="117"/>
        <v>6.7623999999999995</v>
      </c>
      <c r="AP196">
        <f t="shared" si="117"/>
        <v>5.6654</v>
      </c>
      <c r="AQ196">
        <f t="shared" si="117"/>
        <v>6.4844000000000008</v>
      </c>
      <c r="AR196">
        <f t="shared" si="117"/>
        <v>8.5914999999999999</v>
      </c>
      <c r="AS196">
        <f t="shared" si="117"/>
        <v>7.1308000000000007</v>
      </c>
      <c r="AT196">
        <f t="shared" si="117"/>
        <v>4.9144000000000005</v>
      </c>
      <c r="AU196">
        <f t="shared" si="117"/>
        <v>4.9344999999999999</v>
      </c>
      <c r="AV196">
        <f t="shared" si="117"/>
        <v>6.0650999999999993</v>
      </c>
      <c r="AW196">
        <f t="shared" si="117"/>
        <v>7.7362000000000002</v>
      </c>
      <c r="AX196">
        <f t="shared" si="124"/>
        <v>5.5420999999999996</v>
      </c>
      <c r="AY196">
        <f t="shared" si="124"/>
        <v>6.0928000000000004</v>
      </c>
      <c r="AZ196">
        <f t="shared" si="124"/>
        <v>4.2851999999999997</v>
      </c>
      <c r="BA196">
        <f t="shared" si="121"/>
        <v>7.1021000000000001</v>
      </c>
      <c r="BB196">
        <f t="shared" si="121"/>
        <v>5.6024999999999991</v>
      </c>
      <c r="BC196">
        <f t="shared" si="120"/>
        <v>6.3529</v>
      </c>
      <c r="BD196">
        <f t="shared" si="118"/>
        <v>3.6312000000000002</v>
      </c>
      <c r="BE196">
        <f t="shared" si="118"/>
        <v>4.6029999999999998</v>
      </c>
      <c r="BF196">
        <f t="shared" si="118"/>
        <v>4.5338999999999992</v>
      </c>
      <c r="BH196">
        <f t="shared" ref="BH196:BH259" si="125">INDEX(LINEST(AH196:BF196,$AH$368:$BF$368,1,1),1,1)</f>
        <v>7.6527959653549953</v>
      </c>
      <c r="BJ196" s="3">
        <f t="shared" si="123"/>
        <v>0.60053080518446311</v>
      </c>
      <c r="BK196" s="3">
        <f t="shared" si="123"/>
        <v>1.3506502155596829</v>
      </c>
      <c r="BL196" s="3">
        <f t="shared" si="123"/>
        <v>-1.2822001774241141</v>
      </c>
      <c r="BM196" s="3">
        <f t="shared" si="123"/>
        <v>-8.2443310324883612E-2</v>
      </c>
      <c r="BN196" s="3">
        <f t="shared" si="123"/>
        <v>0.64222779873512703</v>
      </c>
      <c r="BO196" s="3">
        <f t="shared" si="122"/>
        <v>0.33117638619225165</v>
      </c>
      <c r="BP196" s="3">
        <f t="shared" si="122"/>
        <v>0.67497562079946061</v>
      </c>
      <c r="BQ196" s="3">
        <f t="shared" si="122"/>
        <v>0.18765928065107396</v>
      </c>
      <c r="BR196" s="3">
        <f t="shared" si="122"/>
        <v>-0.55419904894518535</v>
      </c>
      <c r="BS196" s="3">
        <f t="shared" si="122"/>
        <v>-0.35180472582053213</v>
      </c>
      <c r="BT196" s="3">
        <f t="shared" si="122"/>
        <v>1.2393559567040242</v>
      </c>
      <c r="BU196" s="3">
        <f t="shared" si="122"/>
        <v>0.48984197936678431</v>
      </c>
      <c r="BV196" s="3">
        <f t="shared" si="122"/>
        <v>-1.0810471172031875</v>
      </c>
      <c r="BW196" s="3">
        <f t="shared" si="122"/>
        <v>-0.92875493977039536</v>
      </c>
      <c r="BX196" s="3">
        <f t="shared" si="116"/>
        <v>-0.41030445619302736</v>
      </c>
      <c r="BY196" s="3">
        <f t="shared" si="116"/>
        <v>1.0320974375767831</v>
      </c>
      <c r="BZ196" s="3">
        <f t="shared" si="116"/>
        <v>-0.64037838450558215</v>
      </c>
      <c r="CA196" s="3">
        <f t="shared" si="116"/>
        <v>0.16810207978918079</v>
      </c>
      <c r="CB196" s="3">
        <f t="shared" si="116"/>
        <v>-1.5311877630558737</v>
      </c>
      <c r="CC196" s="3">
        <f t="shared" si="116"/>
        <v>0.64256064242182909</v>
      </c>
      <c r="CD196" s="3">
        <f t="shared" si="116"/>
        <v>0.1457309231172994</v>
      </c>
      <c r="CE196" s="3">
        <f t="shared" si="116"/>
        <v>0.95212864759702764</v>
      </c>
      <c r="CF196" s="3">
        <f t="shared" si="119"/>
        <v>-1.1649311123477104</v>
      </c>
      <c r="CG196" s="3">
        <f t="shared" si="119"/>
        <v>-0.21691067665091524</v>
      </c>
      <c r="CH196" s="3">
        <f t="shared" si="119"/>
        <v>-0.54249427095357561</v>
      </c>
      <c r="CI196" s="3"/>
      <c r="CJ196" s="3">
        <f t="shared" ref="CJ196:CJ259" si="126">BJ196 - AVERAGE(BJ$3:BJ$362)</f>
        <v>0.60053080518446333</v>
      </c>
      <c r="CK196" s="3">
        <f t="shared" ref="CK196:CK259" si="127">BK196 - AVERAGE(BK$3:BK$362)</f>
        <v>1.3506502155596827</v>
      </c>
      <c r="CL196" s="3">
        <f t="shared" ref="CL196:CL259" si="128">BL196 - AVERAGE(BL$3:BL$362)</f>
        <v>-1.2822001774241134</v>
      </c>
      <c r="CM196" s="3">
        <f t="shared" ref="CM196:CM259" si="129">BM196 - AVERAGE(BM$3:BM$362)</f>
        <v>-8.2443310324883168E-2</v>
      </c>
      <c r="CN196" s="3">
        <f t="shared" ref="CN196:CN259" si="130">BN196 - AVERAGE(BN$3:BN$362)</f>
        <v>0.64222779873512603</v>
      </c>
      <c r="CO196" s="3">
        <f t="shared" ref="CO196:CO259" si="131">BO196 - AVERAGE(BO$3:BO$362)</f>
        <v>0.3311763861922517</v>
      </c>
      <c r="CP196" s="3">
        <f t="shared" ref="CP196:CP259" si="132">BP196 - AVERAGE(BP$3:BP$362)</f>
        <v>0.67497562079946138</v>
      </c>
      <c r="CQ196" s="3">
        <f t="shared" ref="CQ196:CQ259" si="133">BQ196 - AVERAGE(BQ$3:BQ$362)</f>
        <v>0.18765928065107396</v>
      </c>
      <c r="CR196" s="3">
        <f t="shared" ref="CR196:CR259" si="134">BR196 - AVERAGE(BR$3:BR$362)</f>
        <v>-0.55419904894518524</v>
      </c>
      <c r="CS196" s="3">
        <f t="shared" ref="CS196:CS259" si="135">BS196 - AVERAGE(BS$3:BS$362)</f>
        <v>-0.35180472582053363</v>
      </c>
      <c r="CT196" s="3">
        <f t="shared" ref="CT196:CT259" si="136">BT196 - AVERAGE(BT$3:BT$362)</f>
        <v>1.2393559567040242</v>
      </c>
      <c r="CU196" s="3">
        <f t="shared" ref="CU196:CU259" si="137">BU196 - AVERAGE(BU$3:BU$362)</f>
        <v>0.48984197936678481</v>
      </c>
      <c r="CV196" s="3">
        <f t="shared" ref="CV196:CV259" si="138">BV196 - AVERAGE(BV$3:BV$362)</f>
        <v>-1.0810471172031877</v>
      </c>
      <c r="CW196" s="3">
        <f t="shared" ref="CW196:CW259" si="139">BW196 - AVERAGE(BW$3:BW$362)</f>
        <v>-0.92875493977039503</v>
      </c>
      <c r="CX196" s="3">
        <f t="shared" ref="CX196:CX259" si="140">BX196 - AVERAGE(BX$3:BX$362)</f>
        <v>-0.41030445619302636</v>
      </c>
      <c r="CY196" s="3">
        <f t="shared" ref="CY196:CY259" si="141">BY196 - AVERAGE(BY$3:BY$362)</f>
        <v>1.0320974375767831</v>
      </c>
      <c r="CZ196" s="3">
        <f t="shared" ref="CZ196:CZ259" si="142">BZ196 - AVERAGE(BZ$3:BZ$362)</f>
        <v>-0.64037838450558204</v>
      </c>
      <c r="DA196" s="3">
        <f t="shared" ref="DA196:DA259" si="143">CA196 - AVERAGE(CA$3:CA$362)</f>
        <v>0.16810207978918112</v>
      </c>
      <c r="DB196" s="3">
        <f t="shared" ref="DB196:DB259" si="144">CB196 - AVERAGE(CB$3:CB$362)</f>
        <v>-1.5311877630558735</v>
      </c>
      <c r="DC196" s="3">
        <f t="shared" ref="DC196:DC259" si="145">CC196 - AVERAGE(CC$3:CC$362)</f>
        <v>0.6425606424218282</v>
      </c>
      <c r="DD196" s="3">
        <f t="shared" ref="DD196:DD259" si="146">CD196 - AVERAGE(CD$3:CD$362)</f>
        <v>0.14573092311729952</v>
      </c>
      <c r="DE196" s="3">
        <f t="shared" ref="DE196:DE259" si="147">CE196 - AVERAGE(CE$3:CE$362)</f>
        <v>0.95212864759702787</v>
      </c>
      <c r="DF196" s="3">
        <f t="shared" ref="DF196:DF259" si="148">CF196 - AVERAGE(CF$3:CF$362)</f>
        <v>-1.1649311123477106</v>
      </c>
      <c r="DG196" s="3">
        <f t="shared" ref="DG196:DG259" si="149">CG196 - AVERAGE(CG$3:CG$362)</f>
        <v>-0.21691067665091526</v>
      </c>
      <c r="DH196" s="3">
        <f t="shared" ref="DH196:DH259" si="150">CH196 - AVERAGE(CH$3:CH$362)</f>
        <v>-0.54249427095357516</v>
      </c>
      <c r="DI196" s="3"/>
    </row>
    <row r="197" spans="1:113" x14ac:dyDescent="0.4">
      <c r="A197" s="18">
        <v>197909</v>
      </c>
      <c r="B197">
        <v>-0.19520000000000001</v>
      </c>
      <c r="C197">
        <v>-0.54710000000000003</v>
      </c>
      <c r="D197">
        <v>-1.492</v>
      </c>
      <c r="E197">
        <v>-0.53039999999999998</v>
      </c>
      <c r="F197">
        <v>-1.0286</v>
      </c>
      <c r="G197">
        <v>0.81850000000000001</v>
      </c>
      <c r="H197">
        <v>0.65439999999999998</v>
      </c>
      <c r="I197">
        <v>-2.3130000000000002</v>
      </c>
      <c r="J197">
        <v>-1.6131</v>
      </c>
      <c r="K197">
        <v>-1.9281999999999999</v>
      </c>
      <c r="L197">
        <v>1.3401000000000001</v>
      </c>
      <c r="M197">
        <v>5.1499999999999997E-2</v>
      </c>
      <c r="N197">
        <v>-1.4261999999999999</v>
      </c>
      <c r="O197">
        <v>-3.0337000000000001</v>
      </c>
      <c r="P197">
        <v>-1.4934000000000001</v>
      </c>
      <c r="Q197">
        <v>-0.4209</v>
      </c>
      <c r="R197">
        <v>0.34570000000000001</v>
      </c>
      <c r="S197">
        <v>-0.1191</v>
      </c>
      <c r="T197">
        <v>-2.0752000000000002</v>
      </c>
      <c r="U197">
        <v>-1.7109000000000001</v>
      </c>
      <c r="V197">
        <v>-1.7483</v>
      </c>
      <c r="W197">
        <v>0.86170000000000002</v>
      </c>
      <c r="X197">
        <v>1.6339999999999999</v>
      </c>
      <c r="Y197">
        <v>0.77159999999999995</v>
      </c>
      <c r="Z197">
        <v>0.49149999999999999</v>
      </c>
      <c r="AB197">
        <v>-0.82</v>
      </c>
      <c r="AC197">
        <v>-0.27</v>
      </c>
      <c r="AD197">
        <v>-0.9</v>
      </c>
      <c r="AF197">
        <v>0.83</v>
      </c>
      <c r="AH197">
        <f t="shared" si="117"/>
        <v>-1.0251999999999999</v>
      </c>
      <c r="AI197">
        <f t="shared" si="117"/>
        <v>-1.3771</v>
      </c>
      <c r="AJ197">
        <f t="shared" si="117"/>
        <v>-2.3220000000000001</v>
      </c>
      <c r="AK197">
        <f t="shared" si="117"/>
        <v>-1.3603999999999998</v>
      </c>
      <c r="AL197">
        <f t="shared" si="117"/>
        <v>-1.8586</v>
      </c>
      <c r="AM197">
        <f t="shared" si="117"/>
        <v>-1.1499999999999955E-2</v>
      </c>
      <c r="AN197">
        <f t="shared" si="117"/>
        <v>-0.17559999999999998</v>
      </c>
      <c r="AO197">
        <f t="shared" si="117"/>
        <v>-3.1430000000000002</v>
      </c>
      <c r="AP197">
        <f t="shared" si="117"/>
        <v>-2.4430999999999998</v>
      </c>
      <c r="AQ197">
        <f t="shared" si="117"/>
        <v>-2.7582</v>
      </c>
      <c r="AR197">
        <f t="shared" si="117"/>
        <v>0.51010000000000011</v>
      </c>
      <c r="AS197">
        <f t="shared" si="117"/>
        <v>-0.77849999999999997</v>
      </c>
      <c r="AT197">
        <f t="shared" si="117"/>
        <v>-2.2561999999999998</v>
      </c>
      <c r="AU197">
        <f t="shared" si="117"/>
        <v>-3.8637000000000001</v>
      </c>
      <c r="AV197">
        <f t="shared" si="117"/>
        <v>-2.3233999999999999</v>
      </c>
      <c r="AW197">
        <f t="shared" si="117"/>
        <v>-1.2508999999999999</v>
      </c>
      <c r="AX197">
        <f t="shared" si="124"/>
        <v>-0.48429999999999995</v>
      </c>
      <c r="AY197">
        <f t="shared" si="124"/>
        <v>-0.94909999999999994</v>
      </c>
      <c r="AZ197">
        <f t="shared" si="124"/>
        <v>-2.9052000000000002</v>
      </c>
      <c r="BA197">
        <f t="shared" si="121"/>
        <v>-2.5409000000000002</v>
      </c>
      <c r="BB197">
        <f t="shared" si="121"/>
        <v>-2.5783</v>
      </c>
      <c r="BC197">
        <f t="shared" si="120"/>
        <v>3.1700000000000061E-2</v>
      </c>
      <c r="BD197">
        <f t="shared" si="118"/>
        <v>0.80399999999999994</v>
      </c>
      <c r="BE197">
        <f t="shared" si="118"/>
        <v>-5.8400000000000007E-2</v>
      </c>
      <c r="BF197">
        <f t="shared" si="118"/>
        <v>-0.33849999999999997</v>
      </c>
      <c r="BH197">
        <f t="shared" si="125"/>
        <v>1.1525618690748354</v>
      </c>
      <c r="BJ197" s="3">
        <f t="shared" si="123"/>
        <v>0.46295202452157103</v>
      </c>
      <c r="BK197" s="3">
        <f t="shared" si="123"/>
        <v>-0.53107292531812222</v>
      </c>
      <c r="BL197" s="3">
        <f t="shared" si="123"/>
        <v>-1.6537474333411777</v>
      </c>
      <c r="BM197" s="3">
        <f t="shared" si="123"/>
        <v>-0.94585048542999983</v>
      </c>
      <c r="BN197" s="3">
        <f t="shared" si="123"/>
        <v>-1.5813427396495685</v>
      </c>
      <c r="BO197" s="3">
        <f t="shared" si="122"/>
        <v>1.3890262252671723</v>
      </c>
      <c r="BP197" s="3">
        <f t="shared" si="122"/>
        <v>0.70294882715990037</v>
      </c>
      <c r="BQ197" s="3">
        <f t="shared" si="122"/>
        <v>-2.6442074225275927</v>
      </c>
      <c r="BR197" s="3">
        <f t="shared" si="122"/>
        <v>-2.1166669759110581</v>
      </c>
      <c r="BS197" s="3">
        <f t="shared" si="122"/>
        <v>-2.4470975558046533</v>
      </c>
      <c r="BT197" s="3">
        <f t="shared" si="122"/>
        <v>1.7646156965691309</v>
      </c>
      <c r="BU197" s="3">
        <f t="shared" si="122"/>
        <v>-4.0219428671701696E-2</v>
      </c>
      <c r="BV197" s="3">
        <f t="shared" si="122"/>
        <v>-1.6925712259617813</v>
      </c>
      <c r="BW197" s="3">
        <f t="shared" si="122"/>
        <v>-3.5399421985528101</v>
      </c>
      <c r="BX197" s="3">
        <f t="shared" si="116"/>
        <v>-2.0195917532376075</v>
      </c>
      <c r="BY197" s="3">
        <f t="shared" si="116"/>
        <v>-0.18391941723900107</v>
      </c>
      <c r="BZ197" s="3">
        <f t="shared" si="116"/>
        <v>0.4938595513491848</v>
      </c>
      <c r="CA197" s="3">
        <f t="shared" si="116"/>
        <v>-0.30175412830665016</v>
      </c>
      <c r="CB197" s="3">
        <f t="shared" si="116"/>
        <v>-2.5271620054487021</v>
      </c>
      <c r="CC197" s="3">
        <f t="shared" si="116"/>
        <v>-2.1489761946230539</v>
      </c>
      <c r="CD197" s="3">
        <f t="shared" si="116"/>
        <v>-1.6567401432956619</v>
      </c>
      <c r="CE197" s="3">
        <f t="shared" si="116"/>
        <v>0.86455854609722826</v>
      </c>
      <c r="CF197" s="3">
        <f t="shared" si="119"/>
        <v>1.4986414217025574</v>
      </c>
      <c r="CG197" s="3">
        <f t="shared" si="119"/>
        <v>0.43117535980078969</v>
      </c>
      <c r="CH197" s="3">
        <f t="shared" si="119"/>
        <v>0.10258325404024593</v>
      </c>
      <c r="CI197" s="3"/>
      <c r="CJ197" s="3">
        <f t="shared" si="126"/>
        <v>0.46295202452157125</v>
      </c>
      <c r="CK197" s="3">
        <f t="shared" si="127"/>
        <v>-0.53107292531812256</v>
      </c>
      <c r="CL197" s="3">
        <f t="shared" si="128"/>
        <v>-1.653747433341177</v>
      </c>
      <c r="CM197" s="3">
        <f t="shared" si="129"/>
        <v>-0.94585048542999939</v>
      </c>
      <c r="CN197" s="3">
        <f t="shared" si="130"/>
        <v>-1.5813427396495696</v>
      </c>
      <c r="CO197" s="3">
        <f t="shared" si="131"/>
        <v>1.3890262252671723</v>
      </c>
      <c r="CP197" s="3">
        <f t="shared" si="132"/>
        <v>0.70294882715990115</v>
      </c>
      <c r="CQ197" s="3">
        <f t="shared" si="133"/>
        <v>-2.6442074225275927</v>
      </c>
      <c r="CR197" s="3">
        <f t="shared" si="134"/>
        <v>-2.1166669759110581</v>
      </c>
      <c r="CS197" s="3">
        <f t="shared" si="135"/>
        <v>-2.4470975558046546</v>
      </c>
      <c r="CT197" s="3">
        <f t="shared" si="136"/>
        <v>1.7646156965691309</v>
      </c>
      <c r="CU197" s="3">
        <f t="shared" si="137"/>
        <v>-4.0219428671701196E-2</v>
      </c>
      <c r="CV197" s="3">
        <f t="shared" si="138"/>
        <v>-1.6925712259617816</v>
      </c>
      <c r="CW197" s="3">
        <f t="shared" si="139"/>
        <v>-3.5399421985528097</v>
      </c>
      <c r="CX197" s="3">
        <f t="shared" si="140"/>
        <v>-2.0195917532376066</v>
      </c>
      <c r="CY197" s="3">
        <f t="shared" si="141"/>
        <v>-0.18391941723900107</v>
      </c>
      <c r="CZ197" s="3">
        <f t="shared" si="142"/>
        <v>0.49385955134918491</v>
      </c>
      <c r="DA197" s="3">
        <f t="shared" si="143"/>
        <v>-0.30175412830664983</v>
      </c>
      <c r="DB197" s="3">
        <f t="shared" si="144"/>
        <v>-2.5271620054487021</v>
      </c>
      <c r="DC197" s="3">
        <f t="shared" si="145"/>
        <v>-2.1489761946230548</v>
      </c>
      <c r="DD197" s="3">
        <f t="shared" si="146"/>
        <v>-1.6567401432956617</v>
      </c>
      <c r="DE197" s="3">
        <f t="shared" si="147"/>
        <v>0.86455854609722849</v>
      </c>
      <c r="DF197" s="3">
        <f t="shared" si="148"/>
        <v>1.4986414217025572</v>
      </c>
      <c r="DG197" s="3">
        <f t="shared" si="149"/>
        <v>0.43117535980078964</v>
      </c>
      <c r="DH197" s="3">
        <f t="shared" si="150"/>
        <v>0.10258325404024633</v>
      </c>
      <c r="DI197" s="3"/>
    </row>
    <row r="198" spans="1:113" x14ac:dyDescent="0.4">
      <c r="A198" s="18">
        <v>197910</v>
      </c>
      <c r="B198">
        <v>-10.8712</v>
      </c>
      <c r="C198">
        <v>-9.8887999999999998</v>
      </c>
      <c r="D198">
        <v>-11.5124</v>
      </c>
      <c r="E198">
        <v>-9.5830000000000002</v>
      </c>
      <c r="F198">
        <v>-11.689</v>
      </c>
      <c r="G198">
        <v>-8.6146999999999991</v>
      </c>
      <c r="H198">
        <v>-10.6745</v>
      </c>
      <c r="I198">
        <v>-11.5967</v>
      </c>
      <c r="J198">
        <v>-12.0358</v>
      </c>
      <c r="K198">
        <v>-11.556900000000001</v>
      </c>
      <c r="L198">
        <v>-8.1776</v>
      </c>
      <c r="M198">
        <v>-8.5302000000000007</v>
      </c>
      <c r="N198">
        <v>-10.316700000000001</v>
      </c>
      <c r="O198">
        <v>-7.5705</v>
      </c>
      <c r="P198">
        <v>-12.2431</v>
      </c>
      <c r="Q198">
        <v>-7.5555000000000003</v>
      </c>
      <c r="R198">
        <v>-7.7614000000000001</v>
      </c>
      <c r="S198">
        <v>-8.2722999999999995</v>
      </c>
      <c r="T198">
        <v>-10.063000000000001</v>
      </c>
      <c r="U198">
        <v>-10.622199999999999</v>
      </c>
      <c r="V198">
        <v>-6.2888000000000002</v>
      </c>
      <c r="W198">
        <v>-5.4882</v>
      </c>
      <c r="X198">
        <v>-5.7095000000000002</v>
      </c>
      <c r="Y198">
        <v>-7.0308000000000002</v>
      </c>
      <c r="Z198">
        <v>-7.1669</v>
      </c>
      <c r="AB198">
        <v>-8.1</v>
      </c>
      <c r="AC198">
        <v>-3.37</v>
      </c>
      <c r="AD198">
        <v>-1.84</v>
      </c>
      <c r="AF198">
        <v>0.87</v>
      </c>
      <c r="AH198">
        <f t="shared" si="117"/>
        <v>-11.741199999999999</v>
      </c>
      <c r="AI198">
        <f t="shared" si="117"/>
        <v>-10.758799999999999</v>
      </c>
      <c r="AJ198">
        <f t="shared" si="117"/>
        <v>-12.382399999999999</v>
      </c>
      <c r="AK198">
        <f t="shared" si="117"/>
        <v>-10.452999999999999</v>
      </c>
      <c r="AL198">
        <f t="shared" si="117"/>
        <v>-12.558999999999999</v>
      </c>
      <c r="AM198">
        <f t="shared" si="117"/>
        <v>-9.4846999999999984</v>
      </c>
      <c r="AN198">
        <f t="shared" si="117"/>
        <v>-11.544499999999999</v>
      </c>
      <c r="AO198">
        <f t="shared" si="117"/>
        <v>-12.466699999999999</v>
      </c>
      <c r="AP198">
        <f t="shared" si="117"/>
        <v>-12.905799999999999</v>
      </c>
      <c r="AQ198">
        <f t="shared" si="117"/>
        <v>-12.4269</v>
      </c>
      <c r="AR198">
        <f t="shared" si="117"/>
        <v>-9.0475999999999992</v>
      </c>
      <c r="AS198">
        <f t="shared" si="117"/>
        <v>-9.4001999999999999</v>
      </c>
      <c r="AT198">
        <f t="shared" si="117"/>
        <v>-11.1867</v>
      </c>
      <c r="AU198">
        <f t="shared" si="117"/>
        <v>-8.4405000000000001</v>
      </c>
      <c r="AV198">
        <f t="shared" si="117"/>
        <v>-13.113099999999999</v>
      </c>
      <c r="AW198">
        <f t="shared" si="117"/>
        <v>-8.4254999999999995</v>
      </c>
      <c r="AX198">
        <f t="shared" si="124"/>
        <v>-8.6313999999999993</v>
      </c>
      <c r="AY198">
        <f t="shared" si="124"/>
        <v>-9.1422999999999988</v>
      </c>
      <c r="AZ198">
        <f t="shared" si="124"/>
        <v>-10.933</v>
      </c>
      <c r="BA198">
        <f t="shared" si="121"/>
        <v>-11.492199999999999</v>
      </c>
      <c r="BB198">
        <f t="shared" si="121"/>
        <v>-7.1588000000000003</v>
      </c>
      <c r="BC198">
        <f t="shared" si="120"/>
        <v>-6.3582000000000001</v>
      </c>
      <c r="BD198">
        <f t="shared" si="118"/>
        <v>-6.5795000000000003</v>
      </c>
      <c r="BE198">
        <f t="shared" si="118"/>
        <v>-7.9008000000000003</v>
      </c>
      <c r="BF198">
        <f t="shared" si="118"/>
        <v>-8.0368999999999993</v>
      </c>
      <c r="BH198">
        <f t="shared" si="125"/>
        <v>-4.5082840940118105</v>
      </c>
      <c r="BJ198" s="3">
        <f t="shared" si="123"/>
        <v>0.10544186338364092</v>
      </c>
      <c r="BK198" s="3">
        <f t="shared" si="123"/>
        <v>-0.84673457344259795</v>
      </c>
      <c r="BL198" s="3">
        <f t="shared" si="123"/>
        <v>-3.3083811377626304</v>
      </c>
      <c r="BM198" s="3">
        <f t="shared" si="123"/>
        <v>-2.2302861129520846</v>
      </c>
      <c r="BN198" s="3">
        <f t="shared" si="123"/>
        <v>-4.2662569946795816</v>
      </c>
      <c r="BO198" s="3">
        <f t="shared" si="122"/>
        <v>2.3047299777814132</v>
      </c>
      <c r="BP198" s="3">
        <f t="shared" si="122"/>
        <v>-1.6892259850756908</v>
      </c>
      <c r="BQ198" s="3">
        <f t="shared" si="122"/>
        <v>-3.8584078318410882</v>
      </c>
      <c r="BR198" s="3">
        <f t="shared" si="122"/>
        <v>-5.074624693755398</v>
      </c>
      <c r="BS198" s="3">
        <f t="shared" si="122"/>
        <v>-3.9217194144321184</v>
      </c>
      <c r="BT198" s="3">
        <f t="shared" si="122"/>
        <v>2.0740783589656626</v>
      </c>
      <c r="BU198" s="3">
        <f t="shared" si="122"/>
        <v>-0.20194195631267498</v>
      </c>
      <c r="BV198" s="3">
        <f t="shared" si="122"/>
        <v>-3.1033747711212403</v>
      </c>
      <c r="BW198" s="3">
        <f t="shared" si="122"/>
        <v>-1.0236000322435155</v>
      </c>
      <c r="BX198" s="3">
        <f t="shared" si="116"/>
        <v>-5.037217977250922</v>
      </c>
      <c r="BY198" s="3">
        <f t="shared" si="116"/>
        <v>1.5506908657438458</v>
      </c>
      <c r="BZ198" s="3">
        <f t="shared" si="116"/>
        <v>0.55612083843937299</v>
      </c>
      <c r="CA198" s="3">
        <f t="shared" si="116"/>
        <v>-0.96039053695824883</v>
      </c>
      <c r="CB198" s="3">
        <f t="shared" si="116"/>
        <v>-3.4533211368848891</v>
      </c>
      <c r="CC198" s="3">
        <f t="shared" si="116"/>
        <v>-3.2453703952036435</v>
      </c>
      <c r="CD198" s="3">
        <f t="shared" si="116"/>
        <v>1.0752377522182952</v>
      </c>
      <c r="CE198" s="3">
        <f t="shared" si="116"/>
        <v>1.6212452643777739</v>
      </c>
      <c r="CF198" s="3">
        <f t="shared" si="119"/>
        <v>0.41007434262947839</v>
      </c>
      <c r="CG198" s="3">
        <f t="shared" si="119"/>
        <v>-1.3241288377789893</v>
      </c>
      <c r="CH198" s="3">
        <f t="shared" si="119"/>
        <v>-1.2702677094314048</v>
      </c>
      <c r="CI198" s="3"/>
      <c r="CJ198" s="3">
        <f t="shared" si="126"/>
        <v>0.10544186338364112</v>
      </c>
      <c r="CK198" s="3">
        <f t="shared" si="127"/>
        <v>-0.84673457344259828</v>
      </c>
      <c r="CL198" s="3">
        <f t="shared" si="128"/>
        <v>-3.3083811377626295</v>
      </c>
      <c r="CM198" s="3">
        <f t="shared" si="129"/>
        <v>-2.2302861129520841</v>
      </c>
      <c r="CN198" s="3">
        <f t="shared" si="130"/>
        <v>-4.2662569946795825</v>
      </c>
      <c r="CO198" s="3">
        <f t="shared" si="131"/>
        <v>2.3047299777814132</v>
      </c>
      <c r="CP198" s="3">
        <f t="shared" si="132"/>
        <v>-1.6892259850756899</v>
      </c>
      <c r="CQ198" s="3">
        <f t="shared" si="133"/>
        <v>-3.8584078318410882</v>
      </c>
      <c r="CR198" s="3">
        <f t="shared" si="134"/>
        <v>-5.074624693755398</v>
      </c>
      <c r="CS198" s="3">
        <f t="shared" si="135"/>
        <v>-3.9217194144321197</v>
      </c>
      <c r="CT198" s="3">
        <f t="shared" si="136"/>
        <v>2.0740783589656626</v>
      </c>
      <c r="CU198" s="3">
        <f t="shared" si="137"/>
        <v>-0.20194195631267448</v>
      </c>
      <c r="CV198" s="3">
        <f t="shared" si="138"/>
        <v>-3.1033747711212403</v>
      </c>
      <c r="CW198" s="3">
        <f t="shared" si="139"/>
        <v>-1.0236000322435153</v>
      </c>
      <c r="CX198" s="3">
        <f t="shared" si="140"/>
        <v>-5.0372179772509211</v>
      </c>
      <c r="CY198" s="3">
        <f t="shared" si="141"/>
        <v>1.5506908657438458</v>
      </c>
      <c r="CZ198" s="3">
        <f t="shared" si="142"/>
        <v>0.5561208384393731</v>
      </c>
      <c r="DA198" s="3">
        <f t="shared" si="143"/>
        <v>-0.9603905369582485</v>
      </c>
      <c r="DB198" s="3">
        <f t="shared" si="144"/>
        <v>-3.4533211368848891</v>
      </c>
      <c r="DC198" s="3">
        <f t="shared" si="145"/>
        <v>-3.2453703952036443</v>
      </c>
      <c r="DD198" s="3">
        <f t="shared" si="146"/>
        <v>1.0752377522182954</v>
      </c>
      <c r="DE198" s="3">
        <f t="shared" si="147"/>
        <v>1.6212452643777742</v>
      </c>
      <c r="DF198" s="3">
        <f t="shared" si="148"/>
        <v>0.41007434262947823</v>
      </c>
      <c r="DG198" s="3">
        <f t="shared" si="149"/>
        <v>-1.3241288377789893</v>
      </c>
      <c r="DH198" s="3">
        <f t="shared" si="150"/>
        <v>-1.2702677094314043</v>
      </c>
      <c r="DI198" s="3"/>
    </row>
    <row r="199" spans="1:113" x14ac:dyDescent="0.4">
      <c r="A199" s="18">
        <v>197911</v>
      </c>
      <c r="B199">
        <v>10.9194</v>
      </c>
      <c r="C199">
        <v>8.5312000000000001</v>
      </c>
      <c r="D199">
        <v>6.6237000000000004</v>
      </c>
      <c r="E199">
        <v>5.1909999999999998</v>
      </c>
      <c r="F199">
        <v>6.5781000000000001</v>
      </c>
      <c r="G199">
        <v>11.1982</v>
      </c>
      <c r="H199">
        <v>7.8047000000000004</v>
      </c>
      <c r="I199">
        <v>6.4114000000000004</v>
      </c>
      <c r="J199">
        <v>7.7115</v>
      </c>
      <c r="K199">
        <v>7.4622000000000002</v>
      </c>
      <c r="L199">
        <v>11.555999999999999</v>
      </c>
      <c r="M199">
        <v>7.0412999999999997</v>
      </c>
      <c r="N199">
        <v>6.5449000000000002</v>
      </c>
      <c r="O199">
        <v>6.8502000000000001</v>
      </c>
      <c r="P199">
        <v>5.3842999999999996</v>
      </c>
      <c r="Q199">
        <v>9.9145000000000003</v>
      </c>
      <c r="R199">
        <v>7.1191000000000004</v>
      </c>
      <c r="S199">
        <v>7.5361000000000002</v>
      </c>
      <c r="T199">
        <v>6.0720999999999998</v>
      </c>
      <c r="U199">
        <v>5.9336000000000002</v>
      </c>
      <c r="V199">
        <v>4.9947999999999997</v>
      </c>
      <c r="W199">
        <v>7.3536999999999999</v>
      </c>
      <c r="X199">
        <v>4.1487999999999996</v>
      </c>
      <c r="Y199">
        <v>7.2500999999999998</v>
      </c>
      <c r="Z199">
        <v>1.0007999999999999</v>
      </c>
      <c r="AB199">
        <v>5.21</v>
      </c>
      <c r="AC199">
        <v>2.87</v>
      </c>
      <c r="AD199">
        <v>-3.29</v>
      </c>
      <c r="AF199">
        <v>0.99</v>
      </c>
      <c r="AH199">
        <f t="shared" si="117"/>
        <v>9.9293999999999993</v>
      </c>
      <c r="AI199">
        <f t="shared" si="117"/>
        <v>7.5411999999999999</v>
      </c>
      <c r="AJ199">
        <f t="shared" si="117"/>
        <v>5.6337000000000002</v>
      </c>
      <c r="AK199">
        <f t="shared" si="117"/>
        <v>4.2009999999999996</v>
      </c>
      <c r="AL199">
        <f t="shared" si="117"/>
        <v>5.5880999999999998</v>
      </c>
      <c r="AM199">
        <f t="shared" si="117"/>
        <v>10.2082</v>
      </c>
      <c r="AN199">
        <f t="shared" si="117"/>
        <v>6.8147000000000002</v>
      </c>
      <c r="AO199">
        <f t="shared" si="117"/>
        <v>5.4214000000000002</v>
      </c>
      <c r="AP199">
        <f t="shared" si="117"/>
        <v>6.7214999999999998</v>
      </c>
      <c r="AQ199">
        <f t="shared" si="117"/>
        <v>6.4722</v>
      </c>
      <c r="AR199">
        <f t="shared" si="117"/>
        <v>10.565999999999999</v>
      </c>
      <c r="AS199">
        <f t="shared" si="117"/>
        <v>6.0512999999999995</v>
      </c>
      <c r="AT199">
        <f t="shared" si="117"/>
        <v>5.5548999999999999</v>
      </c>
      <c r="AU199">
        <f t="shared" si="117"/>
        <v>5.8601999999999999</v>
      </c>
      <c r="AV199">
        <f t="shared" si="117"/>
        <v>4.3942999999999994</v>
      </c>
      <c r="AW199">
        <f t="shared" si="117"/>
        <v>8.9245000000000001</v>
      </c>
      <c r="AX199">
        <f t="shared" si="124"/>
        <v>6.1291000000000002</v>
      </c>
      <c r="AY199">
        <f t="shared" si="124"/>
        <v>6.5461</v>
      </c>
      <c r="AZ199">
        <f t="shared" si="124"/>
        <v>5.0820999999999996</v>
      </c>
      <c r="BA199">
        <f t="shared" si="121"/>
        <v>4.9436</v>
      </c>
      <c r="BB199">
        <f t="shared" si="121"/>
        <v>4.0047999999999995</v>
      </c>
      <c r="BC199">
        <f t="shared" si="120"/>
        <v>6.3636999999999997</v>
      </c>
      <c r="BD199">
        <f t="shared" si="118"/>
        <v>3.1587999999999994</v>
      </c>
      <c r="BE199">
        <f t="shared" si="118"/>
        <v>6.2600999999999996</v>
      </c>
      <c r="BF199">
        <f t="shared" si="118"/>
        <v>1.0799999999999921E-2</v>
      </c>
      <c r="BH199">
        <f t="shared" si="125"/>
        <v>11.616545657125172</v>
      </c>
      <c r="BJ199" s="3">
        <f t="shared" si="123"/>
        <v>2.8376490398597181</v>
      </c>
      <c r="BK199" s="3">
        <f t="shared" si="123"/>
        <v>0.87785739586190381</v>
      </c>
      <c r="BL199" s="3">
        <f t="shared" si="123"/>
        <v>-0.66051594465143104</v>
      </c>
      <c r="BM199" s="3">
        <f t="shared" si="123"/>
        <v>-1.8519272939522295</v>
      </c>
      <c r="BN199" s="3">
        <f t="shared" si="123"/>
        <v>-0.77384315752992894</v>
      </c>
      <c r="BO199" s="3">
        <f t="shared" si="122"/>
        <v>3.0036314961928774</v>
      </c>
      <c r="BP199" s="3">
        <f t="shared" si="122"/>
        <v>0.2578569477341599</v>
      </c>
      <c r="BQ199" s="3">
        <f t="shared" si="122"/>
        <v>-0.79687919887918834</v>
      </c>
      <c r="BR199" s="3">
        <f t="shared" si="122"/>
        <v>0.83177973268803029</v>
      </c>
      <c r="BS199" s="3">
        <f t="shared" si="122"/>
        <v>-3.8254668591024554E-3</v>
      </c>
      <c r="BT199" s="3">
        <f t="shared" si="122"/>
        <v>3.6475773924137611</v>
      </c>
      <c r="BU199" s="3">
        <f t="shared" si="122"/>
        <v>-0.2177908789910612</v>
      </c>
      <c r="BV199" s="3">
        <f t="shared" si="122"/>
        <v>-0.11001100929810903</v>
      </c>
      <c r="BW199" s="3">
        <f t="shared" si="122"/>
        <v>0.30873152907836499</v>
      </c>
      <c r="BX199" s="3">
        <f t="shared" si="116"/>
        <v>-1.7394748396661397</v>
      </c>
      <c r="BY199" s="3">
        <f t="shared" si="116"/>
        <v>2.6120110763892166</v>
      </c>
      <c r="BZ199" s="3">
        <f t="shared" si="116"/>
        <v>0.30747266108080051</v>
      </c>
      <c r="CA199" s="3">
        <f t="shared" si="116"/>
        <v>0.95259168820009954</v>
      </c>
      <c r="CB199" s="3">
        <f t="shared" si="116"/>
        <v>-0.42212772487724504</v>
      </c>
      <c r="CC199" s="3">
        <f t="shared" si="116"/>
        <v>-1.1706687729883063</v>
      </c>
      <c r="CD199" s="3">
        <f t="shared" si="116"/>
        <v>-1.1305414770798885</v>
      </c>
      <c r="CE199" s="3">
        <f t="shared" si="116"/>
        <v>1.2770643275214466</v>
      </c>
      <c r="CF199" s="3">
        <f t="shared" si="119"/>
        <v>-1.3606307641750988</v>
      </c>
      <c r="CG199" s="3">
        <f t="shared" si="119"/>
        <v>1.7077539740049188</v>
      </c>
      <c r="CH199" s="3">
        <f t="shared" si="119"/>
        <v>-4.7875481594578231</v>
      </c>
      <c r="CI199" s="3"/>
      <c r="CJ199" s="3">
        <f t="shared" si="126"/>
        <v>2.8376490398597181</v>
      </c>
      <c r="CK199" s="3">
        <f t="shared" si="127"/>
        <v>0.87785739586190348</v>
      </c>
      <c r="CL199" s="3">
        <f t="shared" si="128"/>
        <v>-0.66051594465143026</v>
      </c>
      <c r="CM199" s="3">
        <f t="shared" si="129"/>
        <v>-1.8519272939522291</v>
      </c>
      <c r="CN199" s="3">
        <f t="shared" si="130"/>
        <v>-0.77384315752992994</v>
      </c>
      <c r="CO199" s="3">
        <f t="shared" si="131"/>
        <v>3.0036314961928774</v>
      </c>
      <c r="CP199" s="3">
        <f t="shared" si="132"/>
        <v>0.25785694773416068</v>
      </c>
      <c r="CQ199" s="3">
        <f t="shared" si="133"/>
        <v>-0.79687919887918834</v>
      </c>
      <c r="CR199" s="3">
        <f t="shared" si="134"/>
        <v>0.8317797326880304</v>
      </c>
      <c r="CS199" s="3">
        <f t="shared" si="135"/>
        <v>-3.8254668591039399E-3</v>
      </c>
      <c r="CT199" s="3">
        <f t="shared" si="136"/>
        <v>3.6475773924137611</v>
      </c>
      <c r="CU199" s="3">
        <f t="shared" si="137"/>
        <v>-0.2177908789910607</v>
      </c>
      <c r="CV199" s="3">
        <f t="shared" si="138"/>
        <v>-0.11001100929810916</v>
      </c>
      <c r="CW199" s="3">
        <f t="shared" si="139"/>
        <v>0.30873152907836526</v>
      </c>
      <c r="CX199" s="3">
        <f t="shared" si="140"/>
        <v>-1.7394748396661388</v>
      </c>
      <c r="CY199" s="3">
        <f t="shared" si="141"/>
        <v>2.6120110763892166</v>
      </c>
      <c r="CZ199" s="3">
        <f t="shared" si="142"/>
        <v>0.30747266108080062</v>
      </c>
      <c r="DA199" s="3">
        <f t="shared" si="143"/>
        <v>0.95259168820009987</v>
      </c>
      <c r="DB199" s="3">
        <f t="shared" si="144"/>
        <v>-0.42212772487724487</v>
      </c>
      <c r="DC199" s="3">
        <f t="shared" si="145"/>
        <v>-1.1706687729883072</v>
      </c>
      <c r="DD199" s="3">
        <f t="shared" si="146"/>
        <v>-1.1305414770798883</v>
      </c>
      <c r="DE199" s="3">
        <f t="shared" si="147"/>
        <v>1.2770643275214468</v>
      </c>
      <c r="DF199" s="3">
        <f t="shared" si="148"/>
        <v>-1.360630764175099</v>
      </c>
      <c r="DG199" s="3">
        <f t="shared" si="149"/>
        <v>1.7077539740049188</v>
      </c>
      <c r="DH199" s="3">
        <f t="shared" si="150"/>
        <v>-4.7875481594578231</v>
      </c>
      <c r="DI199" s="3"/>
    </row>
    <row r="200" spans="1:113" x14ac:dyDescent="0.4">
      <c r="A200" s="18">
        <v>197912</v>
      </c>
      <c r="B200">
        <v>11.5345</v>
      </c>
      <c r="C200">
        <v>8.2670999999999992</v>
      </c>
      <c r="D200">
        <v>5.8659999999999997</v>
      </c>
      <c r="E200">
        <v>6.7262000000000004</v>
      </c>
      <c r="F200">
        <v>5.2872000000000003</v>
      </c>
      <c r="G200">
        <v>8.5109999999999992</v>
      </c>
      <c r="H200">
        <v>6.4318999999999997</v>
      </c>
      <c r="I200">
        <v>5.5758000000000001</v>
      </c>
      <c r="J200">
        <v>3.6999</v>
      </c>
      <c r="K200">
        <v>5.0361000000000002</v>
      </c>
      <c r="L200">
        <v>5.6890000000000001</v>
      </c>
      <c r="M200">
        <v>3.2452000000000001</v>
      </c>
      <c r="N200">
        <v>2.7736999999999998</v>
      </c>
      <c r="O200">
        <v>2.3816999999999999</v>
      </c>
      <c r="P200">
        <v>7.7972999999999999</v>
      </c>
      <c r="Q200">
        <v>4.5286999999999997</v>
      </c>
      <c r="R200">
        <v>3.9980000000000002</v>
      </c>
      <c r="S200">
        <v>2.1615000000000002</v>
      </c>
      <c r="T200">
        <v>1.9236</v>
      </c>
      <c r="U200">
        <v>4.2755000000000001</v>
      </c>
      <c r="V200">
        <v>1.9075</v>
      </c>
      <c r="W200">
        <v>3.7193000000000001</v>
      </c>
      <c r="X200">
        <v>-0.10539999999999999</v>
      </c>
      <c r="Y200">
        <v>0.90110000000000001</v>
      </c>
      <c r="Z200">
        <v>2.2698</v>
      </c>
      <c r="AB200">
        <v>1.79</v>
      </c>
      <c r="AC200">
        <v>4.17</v>
      </c>
      <c r="AD200">
        <v>-2.1</v>
      </c>
      <c r="AF200">
        <v>0.95</v>
      </c>
      <c r="AH200">
        <f t="shared" si="117"/>
        <v>10.5845</v>
      </c>
      <c r="AI200">
        <f t="shared" si="117"/>
        <v>7.317099999999999</v>
      </c>
      <c r="AJ200">
        <f t="shared" si="117"/>
        <v>4.9159999999999995</v>
      </c>
      <c r="AK200">
        <f t="shared" si="117"/>
        <v>5.7762000000000002</v>
      </c>
      <c r="AL200">
        <f t="shared" si="117"/>
        <v>4.3372000000000002</v>
      </c>
      <c r="AM200">
        <f t="shared" si="117"/>
        <v>7.5609999999999991</v>
      </c>
      <c r="AN200">
        <f t="shared" si="117"/>
        <v>5.4818999999999996</v>
      </c>
      <c r="AO200">
        <f t="shared" si="117"/>
        <v>4.6257999999999999</v>
      </c>
      <c r="AP200">
        <f t="shared" si="117"/>
        <v>2.7499000000000002</v>
      </c>
      <c r="AQ200">
        <f t="shared" si="117"/>
        <v>4.0861000000000001</v>
      </c>
      <c r="AR200">
        <f t="shared" si="117"/>
        <v>4.7389999999999999</v>
      </c>
      <c r="AS200">
        <f t="shared" si="117"/>
        <v>2.2952000000000004</v>
      </c>
      <c r="AT200">
        <f t="shared" si="117"/>
        <v>1.8236999999999999</v>
      </c>
      <c r="AU200">
        <f t="shared" si="117"/>
        <v>1.4317</v>
      </c>
      <c r="AV200">
        <f t="shared" si="117"/>
        <v>6.8472999999999997</v>
      </c>
      <c r="AW200">
        <f t="shared" si="117"/>
        <v>3.5786999999999995</v>
      </c>
      <c r="AX200">
        <f t="shared" si="124"/>
        <v>3.048</v>
      </c>
      <c r="AY200">
        <f t="shared" si="124"/>
        <v>1.2115000000000002</v>
      </c>
      <c r="AZ200">
        <f t="shared" si="124"/>
        <v>0.97360000000000002</v>
      </c>
      <c r="BA200">
        <f t="shared" si="121"/>
        <v>3.3254999999999999</v>
      </c>
      <c r="BB200">
        <f t="shared" si="121"/>
        <v>0.95750000000000002</v>
      </c>
      <c r="BC200">
        <f t="shared" si="120"/>
        <v>2.7693000000000003</v>
      </c>
      <c r="BD200">
        <f t="shared" si="118"/>
        <v>-1.0553999999999999</v>
      </c>
      <c r="BE200">
        <f t="shared" si="118"/>
        <v>-4.8899999999999944E-2</v>
      </c>
      <c r="BF200">
        <f t="shared" si="118"/>
        <v>1.3198000000000001</v>
      </c>
      <c r="BH200">
        <f t="shared" si="125"/>
        <v>14.196089505729411</v>
      </c>
      <c r="BJ200" s="3">
        <f t="shared" si="123"/>
        <v>8.3589626729515167</v>
      </c>
      <c r="BK200" s="3">
        <f t="shared" si="123"/>
        <v>4.9128028853418879</v>
      </c>
      <c r="BL200" s="3">
        <f t="shared" si="123"/>
        <v>2.570646793106623</v>
      </c>
      <c r="BM200" s="3">
        <f t="shared" si="123"/>
        <v>3.391393881030528</v>
      </c>
      <c r="BN200" s="3">
        <f t="shared" si="123"/>
        <v>1.7407734973872904</v>
      </c>
      <c r="BO200" s="3">
        <f t="shared" si="122"/>
        <v>5.2369329843245662</v>
      </c>
      <c r="BP200" s="3">
        <f t="shared" si="122"/>
        <v>3.1421448793487583</v>
      </c>
      <c r="BQ200" s="3">
        <f t="shared" si="122"/>
        <v>2.2172033011411192</v>
      </c>
      <c r="BR200" s="3">
        <f t="shared" si="122"/>
        <v>0.38575921139302549</v>
      </c>
      <c r="BS200" s="3">
        <f t="shared" si="122"/>
        <v>1.4594903632911822</v>
      </c>
      <c r="BT200" s="3">
        <f t="shared" si="122"/>
        <v>2.4559752365615832</v>
      </c>
      <c r="BU200" s="3">
        <f t="shared" si="122"/>
        <v>4.3919730947195035E-4</v>
      </c>
      <c r="BV200" s="3">
        <f t="shared" si="122"/>
        <v>-0.30860635606258024</v>
      </c>
      <c r="BW200" s="3">
        <f t="shared" si="122"/>
        <v>-0.78755058510051001</v>
      </c>
      <c r="BX200" s="3">
        <f t="shared" si="116"/>
        <v>4.3646916869649681</v>
      </c>
      <c r="BY200" s="3">
        <f t="shared" si="116"/>
        <v>1.4515818411970924</v>
      </c>
      <c r="BZ200" s="3">
        <f t="shared" si="116"/>
        <v>1.0829682107852572</v>
      </c>
      <c r="CA200" s="3">
        <f t="shared" si="116"/>
        <v>-0.84241937190820582</v>
      </c>
      <c r="CB200" s="3">
        <f t="shared" si="116"/>
        <v>-1.1944173168431453</v>
      </c>
      <c r="CC200" s="3">
        <f t="shared" si="116"/>
        <v>0.90131059981586681</v>
      </c>
      <c r="CD200" s="3">
        <f t="shared" si="116"/>
        <v>-0.74258400418734172</v>
      </c>
      <c r="CE200" s="3">
        <f t="shared" si="116"/>
        <v>1.0399894067136812</v>
      </c>
      <c r="CF200" s="3">
        <f t="shared" si="119"/>
        <v>-2.6175957930803082</v>
      </c>
      <c r="CG200" s="3">
        <f t="shared" si="119"/>
        <v>-1.7416488221108557</v>
      </c>
      <c r="CH200" s="3">
        <f t="shared" si="119"/>
        <v>-0.5069303428469778</v>
      </c>
      <c r="CI200" s="3"/>
      <c r="CJ200" s="3">
        <f t="shared" si="126"/>
        <v>8.3589626729515167</v>
      </c>
      <c r="CK200" s="3">
        <f t="shared" si="127"/>
        <v>4.9128028853418879</v>
      </c>
      <c r="CL200" s="3">
        <f t="shared" si="128"/>
        <v>2.5706467931066239</v>
      </c>
      <c r="CM200" s="3">
        <f t="shared" si="129"/>
        <v>3.3913938810305284</v>
      </c>
      <c r="CN200" s="3">
        <f t="shared" si="130"/>
        <v>1.7407734973872893</v>
      </c>
      <c r="CO200" s="3">
        <f t="shared" si="131"/>
        <v>5.2369329843245662</v>
      </c>
      <c r="CP200" s="3">
        <f t="shared" si="132"/>
        <v>3.1421448793487592</v>
      </c>
      <c r="CQ200" s="3">
        <f t="shared" si="133"/>
        <v>2.2172033011411192</v>
      </c>
      <c r="CR200" s="3">
        <f t="shared" si="134"/>
        <v>0.3857592113930256</v>
      </c>
      <c r="CS200" s="3">
        <f t="shared" si="135"/>
        <v>1.4594903632911806</v>
      </c>
      <c r="CT200" s="3">
        <f t="shared" si="136"/>
        <v>2.4559752365615832</v>
      </c>
      <c r="CU200" s="3">
        <f t="shared" si="137"/>
        <v>4.3919730947244995E-4</v>
      </c>
      <c r="CV200" s="3">
        <f t="shared" si="138"/>
        <v>-0.30860635606258036</v>
      </c>
      <c r="CW200" s="3">
        <f t="shared" si="139"/>
        <v>-0.78755058510050968</v>
      </c>
      <c r="CX200" s="3">
        <f t="shared" si="140"/>
        <v>4.364691686964969</v>
      </c>
      <c r="CY200" s="3">
        <f t="shared" si="141"/>
        <v>1.4515818411970924</v>
      </c>
      <c r="CZ200" s="3">
        <f t="shared" si="142"/>
        <v>1.0829682107852574</v>
      </c>
      <c r="DA200" s="3">
        <f t="shared" si="143"/>
        <v>-0.84241937190820548</v>
      </c>
      <c r="DB200" s="3">
        <f t="shared" si="144"/>
        <v>-1.1944173168431451</v>
      </c>
      <c r="DC200" s="3">
        <f t="shared" si="145"/>
        <v>0.90131059981586592</v>
      </c>
      <c r="DD200" s="3">
        <f t="shared" si="146"/>
        <v>-0.74258400418734161</v>
      </c>
      <c r="DE200" s="3">
        <f t="shared" si="147"/>
        <v>1.0399894067136815</v>
      </c>
      <c r="DF200" s="3">
        <f t="shared" si="148"/>
        <v>-2.6175957930803082</v>
      </c>
      <c r="DG200" s="3">
        <f t="shared" si="149"/>
        <v>-1.7416488221108557</v>
      </c>
      <c r="DH200" s="3">
        <f t="shared" si="150"/>
        <v>-0.50693034284697736</v>
      </c>
      <c r="DI200" s="3"/>
    </row>
    <row r="201" spans="1:113" x14ac:dyDescent="0.4">
      <c r="A201" s="18">
        <v>198001</v>
      </c>
      <c r="B201">
        <v>12.896800000000001</v>
      </c>
      <c r="C201">
        <v>10.508100000000001</v>
      </c>
      <c r="D201">
        <v>8.5084</v>
      </c>
      <c r="E201">
        <v>8.9933999999999994</v>
      </c>
      <c r="F201">
        <v>11.011200000000001</v>
      </c>
      <c r="G201">
        <v>6.8874000000000004</v>
      </c>
      <c r="H201">
        <v>7.4550999999999998</v>
      </c>
      <c r="I201">
        <v>6.2849000000000004</v>
      </c>
      <c r="J201">
        <v>4.6928999999999998</v>
      </c>
      <c r="K201">
        <v>9.1738</v>
      </c>
      <c r="L201">
        <v>5.2817999999999996</v>
      </c>
      <c r="M201">
        <v>6.7236000000000002</v>
      </c>
      <c r="N201">
        <v>6.8010999999999999</v>
      </c>
      <c r="O201">
        <v>6.4659000000000004</v>
      </c>
      <c r="P201">
        <v>9.1066000000000003</v>
      </c>
      <c r="Q201">
        <v>7.5688000000000004</v>
      </c>
      <c r="R201">
        <v>7.6741999999999999</v>
      </c>
      <c r="S201">
        <v>6.4641999999999999</v>
      </c>
      <c r="T201">
        <v>0.73470000000000002</v>
      </c>
      <c r="U201">
        <v>7.9922000000000004</v>
      </c>
      <c r="V201">
        <v>3.3805000000000001</v>
      </c>
      <c r="W201">
        <v>7.5175999999999998</v>
      </c>
      <c r="X201">
        <v>5.6858000000000004</v>
      </c>
      <c r="Y201">
        <v>7.7689000000000004</v>
      </c>
      <c r="Z201">
        <v>10.2286</v>
      </c>
      <c r="AB201">
        <v>5.51</v>
      </c>
      <c r="AC201">
        <v>1.62</v>
      </c>
      <c r="AD201">
        <v>1.75</v>
      </c>
      <c r="AF201">
        <v>0.8</v>
      </c>
      <c r="AH201">
        <f t="shared" si="117"/>
        <v>12.0968</v>
      </c>
      <c r="AI201">
        <f t="shared" si="117"/>
        <v>9.7081</v>
      </c>
      <c r="AJ201">
        <f t="shared" si="117"/>
        <v>7.7084000000000001</v>
      </c>
      <c r="AK201">
        <f t="shared" si="117"/>
        <v>8.1933999999999987</v>
      </c>
      <c r="AL201">
        <f t="shared" si="117"/>
        <v>10.2112</v>
      </c>
      <c r="AM201">
        <f t="shared" si="117"/>
        <v>6.0874000000000006</v>
      </c>
      <c r="AN201">
        <f t="shared" si="117"/>
        <v>6.6551</v>
      </c>
      <c r="AO201">
        <f t="shared" si="117"/>
        <v>5.4849000000000006</v>
      </c>
      <c r="AP201">
        <f t="shared" si="117"/>
        <v>3.8929</v>
      </c>
      <c r="AQ201">
        <f t="shared" si="117"/>
        <v>8.3737999999999992</v>
      </c>
      <c r="AR201">
        <f t="shared" si="117"/>
        <v>4.4817999999999998</v>
      </c>
      <c r="AS201">
        <f t="shared" si="117"/>
        <v>5.9236000000000004</v>
      </c>
      <c r="AT201">
        <f t="shared" si="117"/>
        <v>6.0011000000000001</v>
      </c>
      <c r="AU201">
        <f t="shared" si="117"/>
        <v>5.6659000000000006</v>
      </c>
      <c r="AV201">
        <f t="shared" si="117"/>
        <v>8.3065999999999995</v>
      </c>
      <c r="AW201">
        <f t="shared" si="117"/>
        <v>6.7688000000000006</v>
      </c>
      <c r="AX201">
        <f t="shared" si="124"/>
        <v>6.8742000000000001</v>
      </c>
      <c r="AY201">
        <f t="shared" si="124"/>
        <v>5.6642000000000001</v>
      </c>
      <c r="AZ201">
        <f t="shared" si="124"/>
        <v>-6.5300000000000025E-2</v>
      </c>
      <c r="BA201">
        <f t="shared" si="121"/>
        <v>7.1922000000000006</v>
      </c>
      <c r="BB201">
        <f t="shared" si="121"/>
        <v>2.5804999999999998</v>
      </c>
      <c r="BC201">
        <f t="shared" si="120"/>
        <v>6.7176</v>
      </c>
      <c r="BD201">
        <f t="shared" si="118"/>
        <v>4.8858000000000006</v>
      </c>
      <c r="BE201">
        <f t="shared" si="118"/>
        <v>6.9689000000000005</v>
      </c>
      <c r="BF201">
        <f t="shared" si="118"/>
        <v>9.4285999999999994</v>
      </c>
      <c r="BH201">
        <f t="shared" si="125"/>
        <v>4.6827172968087512</v>
      </c>
      <c r="BJ201" s="3">
        <f t="shared" si="123"/>
        <v>4.5781881948516672</v>
      </c>
      <c r="BK201" s="3">
        <f t="shared" si="123"/>
        <v>2.6711569143285727</v>
      </c>
      <c r="BL201" s="3">
        <f t="shared" si="123"/>
        <v>1.0677925871241785</v>
      </c>
      <c r="BM201" s="3">
        <f t="shared" si="123"/>
        <v>1.8187076906984059</v>
      </c>
      <c r="BN201" s="3">
        <f t="shared" si="123"/>
        <v>3.518948363968561</v>
      </c>
      <c r="BO201" s="3">
        <f t="shared" si="122"/>
        <v>-1.5452826694327086</v>
      </c>
      <c r="BP201" s="3">
        <f t="shared" si="122"/>
        <v>-0.27166304626712101</v>
      </c>
      <c r="BQ201" s="3">
        <f t="shared" si="122"/>
        <v>-1.0675618743195665</v>
      </c>
      <c r="BR201" s="3">
        <f t="shared" si="122"/>
        <v>-2.3060816250931087</v>
      </c>
      <c r="BS201" s="3">
        <f t="shared" si="122"/>
        <v>1.5601064778645561</v>
      </c>
      <c r="BT201" s="3">
        <f t="shared" si="122"/>
        <v>-2.843236453564117</v>
      </c>
      <c r="BU201" s="3">
        <f t="shared" si="122"/>
        <v>-0.69411632428058034</v>
      </c>
      <c r="BV201" s="3">
        <f t="shared" si="122"/>
        <v>2.6311389540879304E-2</v>
      </c>
      <c r="BW201" s="3">
        <f t="shared" si="122"/>
        <v>-0.17786828546734679</v>
      </c>
      <c r="BX201" s="3">
        <f t="shared" si="116"/>
        <v>1.8525473948399043</v>
      </c>
      <c r="BY201" s="3">
        <f t="shared" si="116"/>
        <v>8.9173290002561245E-2</v>
      </c>
      <c r="BZ201" s="3">
        <f t="shared" si="116"/>
        <v>0.71427480584356751</v>
      </c>
      <c r="CA201" s="3">
        <f t="shared" si="116"/>
        <v>-0.2397985696851368</v>
      </c>
      <c r="CB201" s="3">
        <f t="shared" si="116"/>
        <v>-5.8621777606697085</v>
      </c>
      <c r="CC201" s="3">
        <f t="shared" si="116"/>
        <v>0.75424005395869642</v>
      </c>
      <c r="CD201" s="3">
        <f t="shared" si="116"/>
        <v>-2.8561798518950239</v>
      </c>
      <c r="CE201" s="3">
        <f t="shared" si="116"/>
        <v>1.3364621275923039</v>
      </c>
      <c r="CF201" s="3">
        <f t="shared" si="119"/>
        <v>0.10696265941307903</v>
      </c>
      <c r="CG201" s="3">
        <f t="shared" si="119"/>
        <v>2.1657121140150757</v>
      </c>
      <c r="CH201" s="3">
        <f t="shared" si="119"/>
        <v>4.3695836110149093</v>
      </c>
      <c r="CI201" s="3"/>
      <c r="CJ201" s="3">
        <f t="shared" si="126"/>
        <v>4.5781881948516672</v>
      </c>
      <c r="CK201" s="3">
        <f t="shared" si="127"/>
        <v>2.6711569143285723</v>
      </c>
      <c r="CL201" s="3">
        <f t="shared" si="128"/>
        <v>1.0677925871241791</v>
      </c>
      <c r="CM201" s="3">
        <f t="shared" si="129"/>
        <v>1.8187076906984063</v>
      </c>
      <c r="CN201" s="3">
        <f t="shared" si="130"/>
        <v>3.5189483639685601</v>
      </c>
      <c r="CO201" s="3">
        <f t="shared" si="131"/>
        <v>-1.5452826694327086</v>
      </c>
      <c r="CP201" s="3">
        <f t="shared" si="132"/>
        <v>-0.27166304626712023</v>
      </c>
      <c r="CQ201" s="3">
        <f t="shared" si="133"/>
        <v>-1.0675618743195665</v>
      </c>
      <c r="CR201" s="3">
        <f t="shared" si="134"/>
        <v>-2.3060816250931087</v>
      </c>
      <c r="CS201" s="3">
        <f t="shared" si="135"/>
        <v>1.5601064778645546</v>
      </c>
      <c r="CT201" s="3">
        <f t="shared" si="136"/>
        <v>-2.843236453564117</v>
      </c>
      <c r="CU201" s="3">
        <f t="shared" si="137"/>
        <v>-0.6941163242805799</v>
      </c>
      <c r="CV201" s="3">
        <f t="shared" si="138"/>
        <v>2.6311389540879179E-2</v>
      </c>
      <c r="CW201" s="3">
        <f t="shared" si="139"/>
        <v>-0.17786828546734651</v>
      </c>
      <c r="CX201" s="3">
        <f t="shared" si="140"/>
        <v>1.8525473948399052</v>
      </c>
      <c r="CY201" s="3">
        <f t="shared" si="141"/>
        <v>8.9173290002561231E-2</v>
      </c>
      <c r="CZ201" s="3">
        <f t="shared" si="142"/>
        <v>0.71427480584356762</v>
      </c>
      <c r="DA201" s="3">
        <f t="shared" si="143"/>
        <v>-0.23979856968513646</v>
      </c>
      <c r="DB201" s="3">
        <f t="shared" si="144"/>
        <v>-5.8621777606697085</v>
      </c>
      <c r="DC201" s="3">
        <f t="shared" si="145"/>
        <v>0.75424005395869553</v>
      </c>
      <c r="DD201" s="3">
        <f t="shared" si="146"/>
        <v>-2.8561798518950239</v>
      </c>
      <c r="DE201" s="3">
        <f t="shared" si="147"/>
        <v>1.3364621275923041</v>
      </c>
      <c r="DF201" s="3">
        <f t="shared" si="148"/>
        <v>0.10696265941307889</v>
      </c>
      <c r="DG201" s="3">
        <f t="shared" si="149"/>
        <v>2.1657121140150757</v>
      </c>
      <c r="DH201" s="3">
        <f t="shared" si="150"/>
        <v>4.3695836110149093</v>
      </c>
      <c r="DI201" s="3"/>
    </row>
    <row r="202" spans="1:113" x14ac:dyDescent="0.4">
      <c r="A202" s="18">
        <v>198002</v>
      </c>
      <c r="B202">
        <v>0.55659999999999998</v>
      </c>
      <c r="C202">
        <v>-0.10879999999999999</v>
      </c>
      <c r="D202">
        <v>-2.105</v>
      </c>
      <c r="E202">
        <v>-2.0122</v>
      </c>
      <c r="F202">
        <v>-2.1408999999999998</v>
      </c>
      <c r="G202">
        <v>-1.3465</v>
      </c>
      <c r="H202">
        <v>-0.35370000000000001</v>
      </c>
      <c r="I202">
        <v>-2.9356</v>
      </c>
      <c r="J202">
        <v>-4.4424999999999999</v>
      </c>
      <c r="K202">
        <v>-1.1257999999999999</v>
      </c>
      <c r="L202">
        <v>-1.4447000000000001</v>
      </c>
      <c r="M202">
        <v>-3.5392999999999999</v>
      </c>
      <c r="N202">
        <v>-4.3757999999999999</v>
      </c>
      <c r="O202">
        <v>-4.0709999999999997</v>
      </c>
      <c r="P202">
        <v>-2.6671</v>
      </c>
      <c r="Q202">
        <v>-2.4744999999999999</v>
      </c>
      <c r="R202">
        <v>-1.2175</v>
      </c>
      <c r="S202">
        <v>-2.9952000000000001</v>
      </c>
      <c r="T202">
        <v>-5.0194000000000001</v>
      </c>
      <c r="U202">
        <v>-1.5241</v>
      </c>
      <c r="V202">
        <v>-4.3390000000000004</v>
      </c>
      <c r="W202">
        <v>1.0699000000000001</v>
      </c>
      <c r="X202">
        <v>3.9771999999999998</v>
      </c>
      <c r="Y202">
        <v>1.7563</v>
      </c>
      <c r="Z202">
        <v>2.4902000000000002</v>
      </c>
      <c r="AB202">
        <v>-1.22</v>
      </c>
      <c r="AC202">
        <v>-1.85</v>
      </c>
      <c r="AD202">
        <v>0.61</v>
      </c>
      <c r="AF202">
        <v>0.89</v>
      </c>
      <c r="AH202">
        <f t="shared" si="117"/>
        <v>-0.33340000000000003</v>
      </c>
      <c r="AI202">
        <f t="shared" si="117"/>
        <v>-0.99880000000000002</v>
      </c>
      <c r="AJ202">
        <f t="shared" si="117"/>
        <v>-2.9950000000000001</v>
      </c>
      <c r="AK202">
        <f t="shared" si="117"/>
        <v>-2.9022000000000001</v>
      </c>
      <c r="AL202">
        <f t="shared" si="117"/>
        <v>-3.0308999999999999</v>
      </c>
      <c r="AM202">
        <f t="shared" si="117"/>
        <v>-2.2364999999999999</v>
      </c>
      <c r="AN202">
        <f t="shared" si="117"/>
        <v>-1.2437</v>
      </c>
      <c r="AO202">
        <f t="shared" si="117"/>
        <v>-3.8256000000000001</v>
      </c>
      <c r="AP202">
        <f t="shared" si="117"/>
        <v>-5.3324999999999996</v>
      </c>
      <c r="AQ202">
        <f t="shared" si="117"/>
        <v>-2.0158</v>
      </c>
      <c r="AR202">
        <f t="shared" si="117"/>
        <v>-2.3347000000000002</v>
      </c>
      <c r="AS202">
        <f t="shared" si="117"/>
        <v>-4.4292999999999996</v>
      </c>
      <c r="AT202">
        <f t="shared" si="117"/>
        <v>-5.2657999999999996</v>
      </c>
      <c r="AU202">
        <f t="shared" ref="AU202:BF261" si="151">O202-$AF202</f>
        <v>-4.9609999999999994</v>
      </c>
      <c r="AV202">
        <f t="shared" si="151"/>
        <v>-3.5571000000000002</v>
      </c>
      <c r="AW202">
        <f t="shared" si="151"/>
        <v>-3.3645</v>
      </c>
      <c r="AX202">
        <f t="shared" si="124"/>
        <v>-2.1074999999999999</v>
      </c>
      <c r="AY202">
        <f t="shared" si="124"/>
        <v>-3.8852000000000002</v>
      </c>
      <c r="AZ202">
        <f t="shared" si="124"/>
        <v>-5.9093999999999998</v>
      </c>
      <c r="BA202">
        <f t="shared" si="121"/>
        <v>-2.4140999999999999</v>
      </c>
      <c r="BB202">
        <f t="shared" si="121"/>
        <v>-5.2290000000000001</v>
      </c>
      <c r="BC202">
        <f t="shared" si="120"/>
        <v>0.17990000000000006</v>
      </c>
      <c r="BD202">
        <f t="shared" si="118"/>
        <v>3.0871999999999997</v>
      </c>
      <c r="BE202">
        <f t="shared" si="118"/>
        <v>0.86629999999999996</v>
      </c>
      <c r="BF202">
        <f t="shared" si="118"/>
        <v>1.6002000000000001</v>
      </c>
      <c r="BH202">
        <f t="shared" si="125"/>
        <v>-1.6926037838034607</v>
      </c>
      <c r="BJ202" s="3">
        <f t="shared" si="123"/>
        <v>1.7238998178656408</v>
      </c>
      <c r="BK202" s="3">
        <f t="shared" si="123"/>
        <v>0.3453610500596539</v>
      </c>
      <c r="BL202" s="3">
        <f t="shared" si="123"/>
        <v>-1.8648921423753235</v>
      </c>
      <c r="BM202" s="3">
        <f t="shared" si="123"/>
        <v>-2.0586304649641809</v>
      </c>
      <c r="BN202" s="3">
        <f t="shared" si="123"/>
        <v>-2.3132314349808878</v>
      </c>
      <c r="BO202" s="3">
        <f t="shared" si="122"/>
        <v>-0.2651548872320455</v>
      </c>
      <c r="BP202" s="3">
        <f t="shared" si="122"/>
        <v>0.12807548582827444</v>
      </c>
      <c r="BQ202" s="3">
        <f t="shared" si="122"/>
        <v>-2.881230521940422</v>
      </c>
      <c r="BR202" s="3">
        <f t="shared" si="122"/>
        <v>-4.5937184988695376</v>
      </c>
      <c r="BS202" s="3">
        <f t="shared" si="122"/>
        <v>-1.2544734821028658</v>
      </c>
      <c r="BT202" s="3">
        <f t="shared" si="122"/>
        <v>-0.53803250879369768</v>
      </c>
      <c r="BU202" s="3">
        <f t="shared" si="122"/>
        <v>-3.2261855016190073</v>
      </c>
      <c r="BV202" s="3">
        <f t="shared" si="122"/>
        <v>-4.2890010910804328</v>
      </c>
      <c r="BW202" s="3">
        <f t="shared" si="122"/>
        <v>-4.2475091124918585</v>
      </c>
      <c r="BX202" s="3">
        <f t="shared" si="116"/>
        <v>-2.8262547325789988</v>
      </c>
      <c r="BY202" s="3">
        <f t="shared" si="116"/>
        <v>-1.8080023687234601</v>
      </c>
      <c r="BZ202" s="3">
        <f t="shared" si="116"/>
        <v>-0.67827664166783763</v>
      </c>
      <c r="CA202" s="3">
        <f t="shared" si="116"/>
        <v>-2.8238671177930019</v>
      </c>
      <c r="CB202" s="3">
        <f t="shared" si="116"/>
        <v>-5.1411619577254148</v>
      </c>
      <c r="CC202" s="3">
        <f t="shared" si="116"/>
        <v>-1.5905879638857234</v>
      </c>
      <c r="CD202" s="3">
        <f t="shared" si="116"/>
        <v>-3.9056556435421479</v>
      </c>
      <c r="CE202" s="3">
        <f t="shared" si="116"/>
        <v>1.4054281460027527</v>
      </c>
      <c r="CF202" s="3">
        <f t="shared" si="119"/>
        <v>4.1277168569183225</v>
      </c>
      <c r="CG202" s="3">
        <f t="shared" si="119"/>
        <v>1.6903311731205819</v>
      </c>
      <c r="CH202" s="3">
        <f t="shared" si="119"/>
        <v>2.3888408934099354</v>
      </c>
      <c r="CI202" s="3"/>
      <c r="CJ202" s="3">
        <f t="shared" si="126"/>
        <v>1.7238998178656411</v>
      </c>
      <c r="CK202" s="3">
        <f t="shared" si="127"/>
        <v>0.34536105005965356</v>
      </c>
      <c r="CL202" s="3">
        <f t="shared" si="128"/>
        <v>-1.8648921423753229</v>
      </c>
      <c r="CM202" s="3">
        <f t="shared" si="129"/>
        <v>-2.0586304649641805</v>
      </c>
      <c r="CN202" s="3">
        <f t="shared" si="130"/>
        <v>-2.3132314349808887</v>
      </c>
      <c r="CO202" s="3">
        <f t="shared" si="131"/>
        <v>-0.26515488723204544</v>
      </c>
      <c r="CP202" s="3">
        <f t="shared" si="132"/>
        <v>0.12807548582827524</v>
      </c>
      <c r="CQ202" s="3">
        <f t="shared" si="133"/>
        <v>-2.881230521940422</v>
      </c>
      <c r="CR202" s="3">
        <f t="shared" si="134"/>
        <v>-4.5937184988695376</v>
      </c>
      <c r="CS202" s="3">
        <f t="shared" si="135"/>
        <v>-1.2544734821028674</v>
      </c>
      <c r="CT202" s="3">
        <f t="shared" si="136"/>
        <v>-0.53803250879369768</v>
      </c>
      <c r="CU202" s="3">
        <f t="shared" si="137"/>
        <v>-3.2261855016190069</v>
      </c>
      <c r="CV202" s="3">
        <f t="shared" si="138"/>
        <v>-4.2890010910804328</v>
      </c>
      <c r="CW202" s="3">
        <f t="shared" si="139"/>
        <v>-4.2475091124918585</v>
      </c>
      <c r="CX202" s="3">
        <f t="shared" si="140"/>
        <v>-2.826254732578998</v>
      </c>
      <c r="CY202" s="3">
        <f t="shared" si="141"/>
        <v>-1.8080023687234601</v>
      </c>
      <c r="CZ202" s="3">
        <f t="shared" si="142"/>
        <v>-0.67827664166783752</v>
      </c>
      <c r="DA202" s="3">
        <f t="shared" si="143"/>
        <v>-2.8238671177930015</v>
      </c>
      <c r="DB202" s="3">
        <f t="shared" si="144"/>
        <v>-5.1411619577254148</v>
      </c>
      <c r="DC202" s="3">
        <f t="shared" si="145"/>
        <v>-1.5905879638857243</v>
      </c>
      <c r="DD202" s="3">
        <f t="shared" si="146"/>
        <v>-3.9056556435421479</v>
      </c>
      <c r="DE202" s="3">
        <f t="shared" si="147"/>
        <v>1.4054281460027529</v>
      </c>
      <c r="DF202" s="3">
        <f t="shared" si="148"/>
        <v>4.1277168569183225</v>
      </c>
      <c r="DG202" s="3">
        <f t="shared" si="149"/>
        <v>1.6903311731205819</v>
      </c>
      <c r="DH202" s="3">
        <f t="shared" si="150"/>
        <v>2.3888408934099359</v>
      </c>
      <c r="DI202" s="3"/>
    </row>
    <row r="203" spans="1:113" x14ac:dyDescent="0.4">
      <c r="A203" s="18">
        <v>198003</v>
      </c>
      <c r="B203">
        <v>-22.0383</v>
      </c>
      <c r="C203">
        <v>-19.408899999999999</v>
      </c>
      <c r="D203">
        <v>-17.562799999999999</v>
      </c>
      <c r="E203">
        <v>-15.615399999999999</v>
      </c>
      <c r="F203">
        <v>-17.6191</v>
      </c>
      <c r="G203">
        <v>-19.159600000000001</v>
      </c>
      <c r="H203">
        <v>-16.526199999999999</v>
      </c>
      <c r="I203">
        <v>-16.760400000000001</v>
      </c>
      <c r="J203">
        <v>-14.6882</v>
      </c>
      <c r="K203">
        <v>-17.677</v>
      </c>
      <c r="L203">
        <v>-15.707100000000001</v>
      </c>
      <c r="M203">
        <v>-14.985799999999999</v>
      </c>
      <c r="N203">
        <v>-16.493099999999998</v>
      </c>
      <c r="O203">
        <v>-13.028</v>
      </c>
      <c r="P203">
        <v>-18.883900000000001</v>
      </c>
      <c r="Q203">
        <v>-12.1957</v>
      </c>
      <c r="R203">
        <v>-14.144500000000001</v>
      </c>
      <c r="S203">
        <v>-13.043900000000001</v>
      </c>
      <c r="T203">
        <v>-10.9861</v>
      </c>
      <c r="U203">
        <v>-16.775400000000001</v>
      </c>
      <c r="V203">
        <v>-6.3079999999999998</v>
      </c>
      <c r="W203">
        <v>-11.429399999999999</v>
      </c>
      <c r="X203">
        <v>-9.5549999999999997</v>
      </c>
      <c r="Y203">
        <v>-11.358000000000001</v>
      </c>
      <c r="Z203">
        <v>-12.886100000000001</v>
      </c>
      <c r="AB203">
        <v>-12.9</v>
      </c>
      <c r="AC203">
        <v>-6.64</v>
      </c>
      <c r="AD203">
        <v>-1.01</v>
      </c>
      <c r="AF203">
        <v>1.21</v>
      </c>
      <c r="AH203">
        <f t="shared" ref="AH203:AT222" si="152">B203-$AF203</f>
        <v>-23.2483</v>
      </c>
      <c r="AI203">
        <f t="shared" si="152"/>
        <v>-20.6189</v>
      </c>
      <c r="AJ203">
        <f t="shared" si="152"/>
        <v>-18.7728</v>
      </c>
      <c r="AK203">
        <f t="shared" si="152"/>
        <v>-16.825399999999998</v>
      </c>
      <c r="AL203">
        <f t="shared" si="152"/>
        <v>-18.8291</v>
      </c>
      <c r="AM203">
        <f t="shared" si="152"/>
        <v>-20.369600000000002</v>
      </c>
      <c r="AN203">
        <f t="shared" si="152"/>
        <v>-17.7362</v>
      </c>
      <c r="AO203">
        <f t="shared" si="152"/>
        <v>-17.970400000000001</v>
      </c>
      <c r="AP203">
        <f t="shared" si="152"/>
        <v>-15.898199999999999</v>
      </c>
      <c r="AQ203">
        <f t="shared" si="152"/>
        <v>-18.887</v>
      </c>
      <c r="AR203">
        <f t="shared" si="152"/>
        <v>-16.917100000000001</v>
      </c>
      <c r="AS203">
        <f t="shared" si="152"/>
        <v>-16.195799999999998</v>
      </c>
      <c r="AT203">
        <f t="shared" si="152"/>
        <v>-17.703099999999999</v>
      </c>
      <c r="AU203">
        <f t="shared" si="151"/>
        <v>-14.238</v>
      </c>
      <c r="AV203">
        <f t="shared" si="151"/>
        <v>-20.093900000000001</v>
      </c>
      <c r="AW203">
        <f t="shared" si="151"/>
        <v>-13.4057</v>
      </c>
      <c r="AX203">
        <f t="shared" si="124"/>
        <v>-15.354500000000002</v>
      </c>
      <c r="AY203">
        <f t="shared" si="124"/>
        <v>-14.253900000000002</v>
      </c>
      <c r="AZ203">
        <f t="shared" si="124"/>
        <v>-12.196100000000001</v>
      </c>
      <c r="BA203">
        <f t="shared" si="121"/>
        <v>-17.985400000000002</v>
      </c>
      <c r="BB203">
        <f t="shared" si="121"/>
        <v>-7.5179999999999998</v>
      </c>
      <c r="BC203">
        <f t="shared" si="120"/>
        <v>-12.639399999999998</v>
      </c>
      <c r="BD203">
        <f t="shared" si="118"/>
        <v>-10.765000000000001</v>
      </c>
      <c r="BE203">
        <f t="shared" si="118"/>
        <v>-12.568000000000001</v>
      </c>
      <c r="BF203">
        <f t="shared" si="118"/>
        <v>-14.0961</v>
      </c>
      <c r="BH203">
        <f t="shared" si="125"/>
        <v>-15.522741698957413</v>
      </c>
      <c r="BJ203" s="3">
        <f t="shared" si="123"/>
        <v>-4.5718846164875195</v>
      </c>
      <c r="BK203" s="3">
        <f t="shared" si="123"/>
        <v>-4.7292268689092847</v>
      </c>
      <c r="BL203" s="3">
        <f t="shared" si="123"/>
        <v>-4.1565176461723787</v>
      </c>
      <c r="BM203" s="3">
        <f t="shared" si="123"/>
        <v>-3.4544458673622493</v>
      </c>
      <c r="BN203" s="3">
        <f t="shared" si="123"/>
        <v>-5.2514213386554154</v>
      </c>
      <c r="BO203" s="3">
        <f t="shared" si="122"/>
        <v>-1.7303433722092016</v>
      </c>
      <c r="BP203" s="3">
        <f t="shared" si="122"/>
        <v>-1.9622060810552</v>
      </c>
      <c r="BQ203" s="3">
        <f t="shared" si="122"/>
        <v>-4.0151850247950431</v>
      </c>
      <c r="BR203" s="3">
        <f t="shared" si="122"/>
        <v>-3.1188429692571606</v>
      </c>
      <c r="BS203" s="3">
        <f t="shared" si="122"/>
        <v>-4.9791305300106679</v>
      </c>
      <c r="BT203" s="3">
        <f t="shared" si="122"/>
        <v>0.71039989461172581</v>
      </c>
      <c r="BU203" s="3">
        <f t="shared" si="122"/>
        <v>-1.4195348316803482</v>
      </c>
      <c r="BV203" s="3">
        <f t="shared" si="122"/>
        <v>-4.6617331525450574</v>
      </c>
      <c r="BW203" s="3">
        <f t="shared" si="122"/>
        <v>-2.1443029995121119</v>
      </c>
      <c r="BX203" s="3">
        <f t="shared" si="116"/>
        <v>-6.8935737293476151</v>
      </c>
      <c r="BY203" s="3">
        <f t="shared" si="116"/>
        <v>2.4446954479303411</v>
      </c>
      <c r="BZ203" s="3">
        <f t="shared" si="116"/>
        <v>-0.75421347776489789</v>
      </c>
      <c r="CA203" s="3">
        <f t="shared" si="116"/>
        <v>-1.1041464107944687</v>
      </c>
      <c r="CB203" s="3">
        <f t="shared" si="116"/>
        <v>-3.4020564205453852E-2</v>
      </c>
      <c r="CC203" s="3">
        <f t="shared" si="116"/>
        <v>-4.5595116263556825</v>
      </c>
      <c r="CD203" s="3">
        <f t="shared" si="116"/>
        <v>5.5374517492604669</v>
      </c>
      <c r="CE203" s="3">
        <f t="shared" si="116"/>
        <v>5.2080463244069009E-2</v>
      </c>
      <c r="CF203" s="3">
        <f t="shared" si="119"/>
        <v>0.37507956521865893</v>
      </c>
      <c r="CG203" s="3">
        <f t="shared" si="119"/>
        <v>-1.9778590779414813</v>
      </c>
      <c r="CH203" s="3">
        <f t="shared" si="119"/>
        <v>-3.1587760369951319</v>
      </c>
      <c r="CI203" s="3"/>
      <c r="CJ203" s="3">
        <f t="shared" si="126"/>
        <v>-4.5718846164875195</v>
      </c>
      <c r="CK203" s="3">
        <f t="shared" si="127"/>
        <v>-4.7292268689092847</v>
      </c>
      <c r="CL203" s="3">
        <f t="shared" si="128"/>
        <v>-4.1565176461723778</v>
      </c>
      <c r="CM203" s="3">
        <f t="shared" si="129"/>
        <v>-3.4544458673622489</v>
      </c>
      <c r="CN203" s="3">
        <f t="shared" si="130"/>
        <v>-5.2514213386554163</v>
      </c>
      <c r="CO203" s="3">
        <f t="shared" si="131"/>
        <v>-1.7303433722092016</v>
      </c>
      <c r="CP203" s="3">
        <f t="shared" si="132"/>
        <v>-1.9622060810551991</v>
      </c>
      <c r="CQ203" s="3">
        <f t="shared" si="133"/>
        <v>-4.0151850247950431</v>
      </c>
      <c r="CR203" s="3">
        <f t="shared" si="134"/>
        <v>-3.1188429692571606</v>
      </c>
      <c r="CS203" s="3">
        <f t="shared" si="135"/>
        <v>-4.9791305300106696</v>
      </c>
      <c r="CT203" s="3">
        <f t="shared" si="136"/>
        <v>0.71039989461172581</v>
      </c>
      <c r="CU203" s="3">
        <f t="shared" si="137"/>
        <v>-1.4195348316803478</v>
      </c>
      <c r="CV203" s="3">
        <f t="shared" si="138"/>
        <v>-4.6617331525450574</v>
      </c>
      <c r="CW203" s="3">
        <f t="shared" si="139"/>
        <v>-2.1443029995121115</v>
      </c>
      <c r="CX203" s="3">
        <f t="shared" si="140"/>
        <v>-6.8935737293476143</v>
      </c>
      <c r="CY203" s="3">
        <f t="shared" si="141"/>
        <v>2.4446954479303411</v>
      </c>
      <c r="CZ203" s="3">
        <f t="shared" si="142"/>
        <v>-0.75421347776489778</v>
      </c>
      <c r="DA203" s="3">
        <f t="shared" si="143"/>
        <v>-1.1041464107944685</v>
      </c>
      <c r="DB203" s="3">
        <f t="shared" si="144"/>
        <v>-3.4020564205453699E-2</v>
      </c>
      <c r="DC203" s="3">
        <f t="shared" si="145"/>
        <v>-4.5595116263556834</v>
      </c>
      <c r="DD203" s="3">
        <f t="shared" si="146"/>
        <v>5.5374517492604669</v>
      </c>
      <c r="DE203" s="3">
        <f t="shared" si="147"/>
        <v>5.2080463244069279E-2</v>
      </c>
      <c r="DF203" s="3">
        <f t="shared" si="148"/>
        <v>0.37507956521865876</v>
      </c>
      <c r="DG203" s="3">
        <f t="shared" si="149"/>
        <v>-1.9778590779414813</v>
      </c>
      <c r="DH203" s="3">
        <f t="shared" si="150"/>
        <v>-3.1587760369951314</v>
      </c>
      <c r="DI203" s="3"/>
    </row>
    <row r="204" spans="1:113" x14ac:dyDescent="0.4">
      <c r="A204" s="18">
        <v>198004</v>
      </c>
      <c r="B204">
        <v>6.2196999999999996</v>
      </c>
      <c r="C204">
        <v>6.5049000000000001</v>
      </c>
      <c r="D204">
        <v>6.8148</v>
      </c>
      <c r="E204">
        <v>5.3023999999999996</v>
      </c>
      <c r="F204">
        <v>6.1109</v>
      </c>
      <c r="G204">
        <v>6.2515000000000001</v>
      </c>
      <c r="H204">
        <v>4.8289</v>
      </c>
      <c r="I204">
        <v>6.4212999999999996</v>
      </c>
      <c r="J204">
        <v>7.8520000000000003</v>
      </c>
      <c r="K204">
        <v>3.9293</v>
      </c>
      <c r="L204">
        <v>6.7987000000000002</v>
      </c>
      <c r="M204">
        <v>7.0929000000000002</v>
      </c>
      <c r="N204">
        <v>7.3085000000000004</v>
      </c>
      <c r="O204">
        <v>8.6942000000000004</v>
      </c>
      <c r="P204">
        <v>6.2263999999999999</v>
      </c>
      <c r="Q204">
        <v>4.7201000000000004</v>
      </c>
      <c r="R204">
        <v>6.0111999999999997</v>
      </c>
      <c r="S204">
        <v>7.3992000000000004</v>
      </c>
      <c r="T204">
        <v>9.0548000000000002</v>
      </c>
      <c r="U204">
        <v>6.6970999999999998</v>
      </c>
      <c r="V204">
        <v>2.9977</v>
      </c>
      <c r="W204">
        <v>3.4072</v>
      </c>
      <c r="X204">
        <v>5.4607999999999999</v>
      </c>
      <c r="Y204">
        <v>7.8575999999999997</v>
      </c>
      <c r="Z204">
        <v>2.8631000000000002</v>
      </c>
      <c r="AB204">
        <v>3.97</v>
      </c>
      <c r="AC204">
        <v>1.05</v>
      </c>
      <c r="AD204">
        <v>1.06</v>
      </c>
      <c r="AF204">
        <v>1.26</v>
      </c>
      <c r="AH204">
        <f t="shared" si="152"/>
        <v>4.9596999999999998</v>
      </c>
      <c r="AI204">
        <f t="shared" si="152"/>
        <v>5.2449000000000003</v>
      </c>
      <c r="AJ204">
        <f t="shared" si="152"/>
        <v>5.5548000000000002</v>
      </c>
      <c r="AK204">
        <f t="shared" si="152"/>
        <v>4.0423999999999998</v>
      </c>
      <c r="AL204">
        <f t="shared" si="152"/>
        <v>4.8509000000000002</v>
      </c>
      <c r="AM204">
        <f t="shared" si="152"/>
        <v>4.9915000000000003</v>
      </c>
      <c r="AN204">
        <f t="shared" si="152"/>
        <v>3.5689000000000002</v>
      </c>
      <c r="AO204">
        <f t="shared" si="152"/>
        <v>5.1612999999999998</v>
      </c>
      <c r="AP204">
        <f t="shared" si="152"/>
        <v>6.5920000000000005</v>
      </c>
      <c r="AQ204">
        <f t="shared" si="152"/>
        <v>2.6692999999999998</v>
      </c>
      <c r="AR204">
        <f t="shared" si="152"/>
        <v>5.5387000000000004</v>
      </c>
      <c r="AS204">
        <f t="shared" si="152"/>
        <v>5.8329000000000004</v>
      </c>
      <c r="AT204">
        <f t="shared" si="152"/>
        <v>6.0485000000000007</v>
      </c>
      <c r="AU204">
        <f t="shared" si="151"/>
        <v>7.4342000000000006</v>
      </c>
      <c r="AV204">
        <f t="shared" si="151"/>
        <v>4.9664000000000001</v>
      </c>
      <c r="AW204">
        <f t="shared" si="151"/>
        <v>3.4601000000000006</v>
      </c>
      <c r="AX204">
        <f t="shared" si="124"/>
        <v>4.7511999999999999</v>
      </c>
      <c r="AY204">
        <f t="shared" si="124"/>
        <v>6.1392000000000007</v>
      </c>
      <c r="AZ204">
        <f t="shared" si="124"/>
        <v>7.7948000000000004</v>
      </c>
      <c r="BA204">
        <f t="shared" si="121"/>
        <v>5.4371</v>
      </c>
      <c r="BB204">
        <f t="shared" si="121"/>
        <v>1.7377</v>
      </c>
      <c r="BC204">
        <f t="shared" si="120"/>
        <v>2.1471999999999998</v>
      </c>
      <c r="BD204">
        <f t="shared" si="118"/>
        <v>4.2008000000000001</v>
      </c>
      <c r="BE204">
        <f t="shared" si="118"/>
        <v>6.5975999999999999</v>
      </c>
      <c r="BF204">
        <f t="shared" si="118"/>
        <v>1.6031000000000002</v>
      </c>
      <c r="BH204">
        <f t="shared" si="125"/>
        <v>0.18207885182953501</v>
      </c>
      <c r="BJ204" s="3">
        <f t="shared" si="123"/>
        <v>-0.36769280077366506</v>
      </c>
      <c r="BK204" s="3">
        <f t="shared" si="123"/>
        <v>0.1257727195330105</v>
      </c>
      <c r="BL204" s="3">
        <f t="shared" si="123"/>
        <v>0.6923354573427174</v>
      </c>
      <c r="BM204" s="3">
        <f t="shared" si="123"/>
        <v>-0.68056523050818907</v>
      </c>
      <c r="BN204" s="3">
        <f t="shared" si="123"/>
        <v>-0.14576811305701831</v>
      </c>
      <c r="BO204" s="3">
        <f t="shared" si="122"/>
        <v>-0.44352995255469718</v>
      </c>
      <c r="BP204" s="3">
        <f t="shared" si="122"/>
        <v>-1.4589404103938808</v>
      </c>
      <c r="BQ204" s="3">
        <f t="shared" si="122"/>
        <v>0.32430919294103955</v>
      </c>
      <c r="BR204" s="3">
        <f t="shared" si="122"/>
        <v>1.9805600115167428</v>
      </c>
      <c r="BS204" s="3">
        <f t="shared" si="122"/>
        <v>-2.411030838383561</v>
      </c>
      <c r="BT204" s="3">
        <f t="shared" si="122"/>
        <v>0.30094795578899536</v>
      </c>
      <c r="BU204" s="3">
        <f t="shared" si="122"/>
        <v>1.0047942948722905</v>
      </c>
      <c r="BV204" s="3">
        <f t="shared" si="122"/>
        <v>1.6644164088340716</v>
      </c>
      <c r="BW204" s="3">
        <f t="shared" si="122"/>
        <v>3.0909040958673115</v>
      </c>
      <c r="BX204" s="3">
        <f t="shared" si="116"/>
        <v>0.15643992437554921</v>
      </c>
      <c r="BY204" s="3">
        <f t="shared" si="116"/>
        <v>-1.3348860732126058</v>
      </c>
      <c r="BZ204" s="3">
        <f t="shared" si="116"/>
        <v>0.32787046272803</v>
      </c>
      <c r="CA204" s="3">
        <f t="shared" si="116"/>
        <v>1.8290514207924105</v>
      </c>
      <c r="CB204" s="3">
        <f t="shared" si="116"/>
        <v>3.5001924230649442</v>
      </c>
      <c r="CC204" s="3">
        <f t="shared" si="116"/>
        <v>0.66075474229741715</v>
      </c>
      <c r="CD204" s="3">
        <f t="shared" si="116"/>
        <v>-2.1521095278439946</v>
      </c>
      <c r="CE204" s="3">
        <f t="shared" si="116"/>
        <v>-1.7221599127714278</v>
      </c>
      <c r="CF204" s="3">
        <f t="shared" si="119"/>
        <v>0.7535830849937728</v>
      </c>
      <c r="CG204" s="3">
        <f t="shared" si="119"/>
        <v>3.0820669952962758</v>
      </c>
      <c r="CH204" s="3">
        <f t="shared" si="119"/>
        <v>-2.1178194774117856</v>
      </c>
      <c r="CI204" s="3"/>
      <c r="CJ204" s="3">
        <f t="shared" si="126"/>
        <v>-0.36769280077366484</v>
      </c>
      <c r="CK204" s="3">
        <f t="shared" si="127"/>
        <v>0.1257727195330102</v>
      </c>
      <c r="CL204" s="3">
        <f t="shared" si="128"/>
        <v>0.69233545734271817</v>
      </c>
      <c r="CM204" s="3">
        <f t="shared" si="129"/>
        <v>-0.68056523050818862</v>
      </c>
      <c r="CN204" s="3">
        <f t="shared" si="130"/>
        <v>-0.14576811305701937</v>
      </c>
      <c r="CO204" s="3">
        <f t="shared" si="131"/>
        <v>-0.44352995255469713</v>
      </c>
      <c r="CP204" s="3">
        <f t="shared" si="132"/>
        <v>-1.4589404103938799</v>
      </c>
      <c r="CQ204" s="3">
        <f t="shared" si="133"/>
        <v>0.32430919294103955</v>
      </c>
      <c r="CR204" s="3">
        <f t="shared" si="134"/>
        <v>1.9805600115167428</v>
      </c>
      <c r="CS204" s="3">
        <f t="shared" si="135"/>
        <v>-2.4110308383835624</v>
      </c>
      <c r="CT204" s="3">
        <f t="shared" si="136"/>
        <v>0.30094795578899541</v>
      </c>
      <c r="CU204" s="3">
        <f t="shared" si="137"/>
        <v>1.004794294872291</v>
      </c>
      <c r="CV204" s="3">
        <f t="shared" si="138"/>
        <v>1.6644164088340714</v>
      </c>
      <c r="CW204" s="3">
        <f t="shared" si="139"/>
        <v>3.090904095867312</v>
      </c>
      <c r="CX204" s="3">
        <f t="shared" si="140"/>
        <v>0.15643992437555018</v>
      </c>
      <c r="CY204" s="3">
        <f t="shared" si="141"/>
        <v>-1.3348860732126058</v>
      </c>
      <c r="CZ204" s="3">
        <f t="shared" si="142"/>
        <v>0.32787046272803011</v>
      </c>
      <c r="DA204" s="3">
        <f t="shared" si="143"/>
        <v>1.8290514207924107</v>
      </c>
      <c r="DB204" s="3">
        <f t="shared" si="144"/>
        <v>3.5001924230649442</v>
      </c>
      <c r="DC204" s="3">
        <f t="shared" si="145"/>
        <v>0.66075474229741626</v>
      </c>
      <c r="DD204" s="3">
        <f t="shared" si="146"/>
        <v>-2.1521095278439946</v>
      </c>
      <c r="DE204" s="3">
        <f t="shared" si="147"/>
        <v>-1.7221599127714275</v>
      </c>
      <c r="DF204" s="3">
        <f t="shared" si="148"/>
        <v>0.75358308499377269</v>
      </c>
      <c r="DG204" s="3">
        <f t="shared" si="149"/>
        <v>3.0820669952962758</v>
      </c>
      <c r="DH204" s="3">
        <f t="shared" si="150"/>
        <v>-2.1178194774117851</v>
      </c>
      <c r="DI204" s="3"/>
    </row>
    <row r="205" spans="1:113" x14ac:dyDescent="0.4">
      <c r="A205" s="18">
        <v>198005</v>
      </c>
      <c r="B205">
        <v>7.2297000000000002</v>
      </c>
      <c r="C205">
        <v>6.5849000000000002</v>
      </c>
      <c r="D205">
        <v>7.0303000000000004</v>
      </c>
      <c r="E205">
        <v>6.6828000000000003</v>
      </c>
      <c r="F205">
        <v>7.6898999999999997</v>
      </c>
      <c r="G205">
        <v>9.0779999999999994</v>
      </c>
      <c r="H205">
        <v>10.014699999999999</v>
      </c>
      <c r="I205">
        <v>6.8404999999999996</v>
      </c>
      <c r="J205">
        <v>8.0757999999999992</v>
      </c>
      <c r="K205">
        <v>9.8394999999999992</v>
      </c>
      <c r="L205">
        <v>7.2748999999999997</v>
      </c>
      <c r="M205">
        <v>6.9459</v>
      </c>
      <c r="N205">
        <v>8.7295999999999996</v>
      </c>
      <c r="O205">
        <v>7.9810999999999996</v>
      </c>
      <c r="P205">
        <v>9.1631</v>
      </c>
      <c r="Q205">
        <v>7.6577000000000002</v>
      </c>
      <c r="R205">
        <v>8.0592000000000006</v>
      </c>
      <c r="S205">
        <v>9.4646000000000008</v>
      </c>
      <c r="T205">
        <v>7.1218000000000004</v>
      </c>
      <c r="U205">
        <v>9.0254999999999992</v>
      </c>
      <c r="V205">
        <v>4.9816000000000003</v>
      </c>
      <c r="W205">
        <v>5.2051999999999996</v>
      </c>
      <c r="X205">
        <v>5.2625999999999999</v>
      </c>
      <c r="Y205">
        <v>4.0197000000000003</v>
      </c>
      <c r="Z205">
        <v>6.1383000000000001</v>
      </c>
      <c r="AB205">
        <v>5.26</v>
      </c>
      <c r="AC205">
        <v>2.13</v>
      </c>
      <c r="AD205">
        <v>0.38</v>
      </c>
      <c r="AF205">
        <v>0.81</v>
      </c>
      <c r="AH205">
        <f t="shared" si="152"/>
        <v>6.4197000000000006</v>
      </c>
      <c r="AI205">
        <f t="shared" si="152"/>
        <v>5.7749000000000006</v>
      </c>
      <c r="AJ205">
        <f t="shared" si="152"/>
        <v>6.2202999999999999</v>
      </c>
      <c r="AK205">
        <f t="shared" si="152"/>
        <v>5.8727999999999998</v>
      </c>
      <c r="AL205">
        <f t="shared" si="152"/>
        <v>6.8798999999999992</v>
      </c>
      <c r="AM205">
        <f t="shared" si="152"/>
        <v>8.2679999999999989</v>
      </c>
      <c r="AN205">
        <f t="shared" si="152"/>
        <v>9.204699999999999</v>
      </c>
      <c r="AO205">
        <f t="shared" si="152"/>
        <v>6.0305</v>
      </c>
      <c r="AP205">
        <f t="shared" si="152"/>
        <v>7.2657999999999987</v>
      </c>
      <c r="AQ205">
        <f t="shared" si="152"/>
        <v>9.0294999999999987</v>
      </c>
      <c r="AR205">
        <f t="shared" si="152"/>
        <v>6.4649000000000001</v>
      </c>
      <c r="AS205">
        <f t="shared" si="152"/>
        <v>6.1358999999999995</v>
      </c>
      <c r="AT205">
        <f t="shared" si="152"/>
        <v>7.9195999999999991</v>
      </c>
      <c r="AU205">
        <f t="shared" si="151"/>
        <v>7.1710999999999991</v>
      </c>
      <c r="AV205">
        <f t="shared" si="151"/>
        <v>8.3530999999999995</v>
      </c>
      <c r="AW205">
        <f t="shared" si="151"/>
        <v>6.8476999999999997</v>
      </c>
      <c r="AX205">
        <f t="shared" si="124"/>
        <v>7.2492000000000001</v>
      </c>
      <c r="AY205">
        <f t="shared" si="124"/>
        <v>8.6546000000000003</v>
      </c>
      <c r="AZ205">
        <f t="shared" si="124"/>
        <v>6.3117999999999999</v>
      </c>
      <c r="BA205">
        <f t="shared" si="121"/>
        <v>8.2154999999999987</v>
      </c>
      <c r="BB205">
        <f t="shared" si="121"/>
        <v>4.1715999999999998</v>
      </c>
      <c r="BC205">
        <f t="shared" si="120"/>
        <v>4.3951999999999991</v>
      </c>
      <c r="BD205">
        <f t="shared" si="118"/>
        <v>4.4526000000000003</v>
      </c>
      <c r="BE205">
        <f t="shared" si="118"/>
        <v>3.2097000000000002</v>
      </c>
      <c r="BF205">
        <f t="shared" si="118"/>
        <v>5.3283000000000005</v>
      </c>
      <c r="BH205">
        <f t="shared" si="125"/>
        <v>4.3299047985218122</v>
      </c>
      <c r="BJ205" s="3">
        <f t="shared" si="123"/>
        <v>-0.7431944343082888</v>
      </c>
      <c r="BK205" s="3">
        <f t="shared" si="123"/>
        <v>-0.95070935106031662</v>
      </c>
      <c r="BL205" s="3">
        <f t="shared" si="123"/>
        <v>-0.13164785602216256</v>
      </c>
      <c r="BM205" s="3">
        <f t="shared" si="123"/>
        <v>-0.23375479651045605</v>
      </c>
      <c r="BN205" s="3">
        <f t="shared" si="123"/>
        <v>0.4629054293864856</v>
      </c>
      <c r="BO205" s="3">
        <f t="shared" si="122"/>
        <v>0.99207913525527935</v>
      </c>
      <c r="BP205" s="3">
        <f t="shared" si="122"/>
        <v>2.5862036154006125</v>
      </c>
      <c r="BQ205" s="3">
        <f t="shared" si="122"/>
        <v>-0.24347631145258486</v>
      </c>
      <c r="BR205" s="3">
        <f t="shared" si="122"/>
        <v>1.3245361730578393</v>
      </c>
      <c r="BS205" s="3">
        <f t="shared" si="122"/>
        <v>2.4971965239281735</v>
      </c>
      <c r="BT205" s="3">
        <f t="shared" si="122"/>
        <v>-0.52129158191588409</v>
      </c>
      <c r="BU205" s="3">
        <f t="shared" si="122"/>
        <v>-0.19129511987264802</v>
      </c>
      <c r="BV205" s="3">
        <f t="shared" si="122"/>
        <v>2.2030427238417216</v>
      </c>
      <c r="BW205" s="3">
        <f t="shared" si="122"/>
        <v>1.5709148933207455</v>
      </c>
      <c r="BX205" s="3">
        <f t="shared" si="116"/>
        <v>2.1659455327515351</v>
      </c>
      <c r="BY205" s="3">
        <f t="shared" si="116"/>
        <v>0.47402144532477397</v>
      </c>
      <c r="BZ205" s="3">
        <f t="shared" si="116"/>
        <v>1.3711896852079279</v>
      </c>
      <c r="CA205" s="3">
        <f t="shared" si="116"/>
        <v>3.0093433118858943</v>
      </c>
      <c r="CB205" s="3">
        <f t="shared" si="116"/>
        <v>0.7587972691573448</v>
      </c>
      <c r="CC205" s="3">
        <f t="shared" si="116"/>
        <v>2.0472826981695258</v>
      </c>
      <c r="CD205" s="3">
        <f t="shared" si="116"/>
        <v>-1.0139645395490771</v>
      </c>
      <c r="CE205" s="3">
        <f t="shared" si="116"/>
        <v>-0.74051937246674449</v>
      </c>
      <c r="CF205" s="3">
        <f t="shared" si="119"/>
        <v>-0.11006519357706868</v>
      </c>
      <c r="CG205" s="3">
        <f t="shared" si="119"/>
        <v>-1.3844530026600546</v>
      </c>
      <c r="CH205" s="3">
        <f t="shared" si="119"/>
        <v>0.48650713562096648</v>
      </c>
      <c r="CI205" s="3"/>
      <c r="CJ205" s="3">
        <f t="shared" si="126"/>
        <v>-0.74319443430828858</v>
      </c>
      <c r="CK205" s="3">
        <f t="shared" si="127"/>
        <v>-0.95070935106031695</v>
      </c>
      <c r="CL205" s="3">
        <f t="shared" si="128"/>
        <v>-0.13164785602216181</v>
      </c>
      <c r="CM205" s="3">
        <f t="shared" si="129"/>
        <v>-0.23375479651045561</v>
      </c>
      <c r="CN205" s="3">
        <f t="shared" si="130"/>
        <v>0.46290542938648455</v>
      </c>
      <c r="CO205" s="3">
        <f t="shared" si="131"/>
        <v>0.99207913525527935</v>
      </c>
      <c r="CP205" s="3">
        <f t="shared" si="132"/>
        <v>2.5862036154006134</v>
      </c>
      <c r="CQ205" s="3">
        <f t="shared" si="133"/>
        <v>-0.24347631145258486</v>
      </c>
      <c r="CR205" s="3">
        <f t="shared" si="134"/>
        <v>1.3245361730578393</v>
      </c>
      <c r="CS205" s="3">
        <f t="shared" si="135"/>
        <v>2.4971965239281722</v>
      </c>
      <c r="CT205" s="3">
        <f t="shared" si="136"/>
        <v>-0.52129158191588409</v>
      </c>
      <c r="CU205" s="3">
        <f t="shared" si="137"/>
        <v>-0.19129511987264752</v>
      </c>
      <c r="CV205" s="3">
        <f t="shared" si="138"/>
        <v>2.2030427238417216</v>
      </c>
      <c r="CW205" s="3">
        <f t="shared" si="139"/>
        <v>1.5709148933207457</v>
      </c>
      <c r="CX205" s="3">
        <f t="shared" si="140"/>
        <v>2.165945532751536</v>
      </c>
      <c r="CY205" s="3">
        <f t="shared" si="141"/>
        <v>0.47402144532477397</v>
      </c>
      <c r="CZ205" s="3">
        <f t="shared" si="142"/>
        <v>1.3711896852079282</v>
      </c>
      <c r="DA205" s="3">
        <f t="shared" si="143"/>
        <v>3.0093433118858948</v>
      </c>
      <c r="DB205" s="3">
        <f t="shared" si="144"/>
        <v>0.75879726915734491</v>
      </c>
      <c r="DC205" s="3">
        <f t="shared" si="145"/>
        <v>2.0472826981695249</v>
      </c>
      <c r="DD205" s="3">
        <f t="shared" si="146"/>
        <v>-1.0139645395490768</v>
      </c>
      <c r="DE205" s="3">
        <f t="shared" si="147"/>
        <v>-0.74051937246674426</v>
      </c>
      <c r="DF205" s="3">
        <f t="shared" si="148"/>
        <v>-0.11006519357706882</v>
      </c>
      <c r="DG205" s="3">
        <f t="shared" si="149"/>
        <v>-1.3844530026600546</v>
      </c>
      <c r="DH205" s="3">
        <f t="shared" si="150"/>
        <v>0.48650713562096687</v>
      </c>
      <c r="DI205" s="3"/>
    </row>
    <row r="206" spans="1:113" x14ac:dyDescent="0.4">
      <c r="A206" s="18">
        <v>198006</v>
      </c>
      <c r="B206">
        <v>4.9371999999999998</v>
      </c>
      <c r="C206">
        <v>3.7141999999999999</v>
      </c>
      <c r="D206">
        <v>3.5078999999999998</v>
      </c>
      <c r="E206">
        <v>4.1452999999999998</v>
      </c>
      <c r="F206">
        <v>5.3874000000000004</v>
      </c>
      <c r="G206">
        <v>4.4657999999999998</v>
      </c>
      <c r="H206">
        <v>6.69</v>
      </c>
      <c r="I206">
        <v>4.2553000000000001</v>
      </c>
      <c r="J206">
        <v>5.5765000000000002</v>
      </c>
      <c r="K206">
        <v>2.1309</v>
      </c>
      <c r="L206">
        <v>4.9939999999999998</v>
      </c>
      <c r="M206">
        <v>5.4711999999999996</v>
      </c>
      <c r="N206">
        <v>4.0792000000000002</v>
      </c>
      <c r="O206">
        <v>4.5172999999999996</v>
      </c>
      <c r="P206">
        <v>2.5369999999999999</v>
      </c>
      <c r="Q206">
        <v>5.7965999999999998</v>
      </c>
      <c r="R206">
        <v>3.9620000000000002</v>
      </c>
      <c r="S206">
        <v>4.6123000000000003</v>
      </c>
      <c r="T206">
        <v>3.3266</v>
      </c>
      <c r="U206">
        <v>4.7948000000000004</v>
      </c>
      <c r="V206">
        <v>2.1572</v>
      </c>
      <c r="W206">
        <v>4.1988000000000003</v>
      </c>
      <c r="X206">
        <v>1.9455</v>
      </c>
      <c r="Y206">
        <v>4.8230000000000004</v>
      </c>
      <c r="Z206">
        <v>0.249</v>
      </c>
      <c r="AB206">
        <v>3.06</v>
      </c>
      <c r="AC206">
        <v>1.66</v>
      </c>
      <c r="AD206">
        <v>-0.76</v>
      </c>
      <c r="AF206">
        <v>0.61</v>
      </c>
      <c r="AH206">
        <f t="shared" si="152"/>
        <v>4.3271999999999995</v>
      </c>
      <c r="AI206">
        <f t="shared" si="152"/>
        <v>3.1042000000000001</v>
      </c>
      <c r="AJ206">
        <f t="shared" si="152"/>
        <v>2.8978999999999999</v>
      </c>
      <c r="AK206">
        <f t="shared" si="152"/>
        <v>3.5352999999999999</v>
      </c>
      <c r="AL206">
        <f t="shared" si="152"/>
        <v>4.7774000000000001</v>
      </c>
      <c r="AM206">
        <f t="shared" si="152"/>
        <v>3.8557999999999999</v>
      </c>
      <c r="AN206">
        <f t="shared" si="152"/>
        <v>6.08</v>
      </c>
      <c r="AO206">
        <f t="shared" si="152"/>
        <v>3.6453000000000002</v>
      </c>
      <c r="AP206">
        <f t="shared" si="152"/>
        <v>4.9664999999999999</v>
      </c>
      <c r="AQ206">
        <f t="shared" si="152"/>
        <v>1.5209000000000001</v>
      </c>
      <c r="AR206">
        <f t="shared" si="152"/>
        <v>4.3839999999999995</v>
      </c>
      <c r="AS206">
        <f t="shared" si="152"/>
        <v>4.8611999999999993</v>
      </c>
      <c r="AT206">
        <f t="shared" si="152"/>
        <v>3.4692000000000003</v>
      </c>
      <c r="AU206">
        <f t="shared" si="151"/>
        <v>3.9072999999999998</v>
      </c>
      <c r="AV206">
        <f t="shared" si="151"/>
        <v>1.927</v>
      </c>
      <c r="AW206">
        <f t="shared" si="151"/>
        <v>5.1865999999999994</v>
      </c>
      <c r="AX206">
        <f t="shared" si="124"/>
        <v>3.3520000000000003</v>
      </c>
      <c r="AY206">
        <f t="shared" si="124"/>
        <v>4.0023</v>
      </c>
      <c r="AZ206">
        <f t="shared" si="124"/>
        <v>2.7166000000000001</v>
      </c>
      <c r="BA206">
        <f t="shared" si="121"/>
        <v>4.1848000000000001</v>
      </c>
      <c r="BB206">
        <f t="shared" si="121"/>
        <v>1.5472000000000001</v>
      </c>
      <c r="BC206">
        <f t="shared" si="120"/>
        <v>3.5888000000000004</v>
      </c>
      <c r="BD206">
        <f t="shared" si="118"/>
        <v>1.3355000000000001</v>
      </c>
      <c r="BE206">
        <f t="shared" si="118"/>
        <v>4.2130000000000001</v>
      </c>
      <c r="BF206">
        <f t="shared" si="118"/>
        <v>-0.36099999999999999</v>
      </c>
      <c r="BH206">
        <f t="shared" si="125"/>
        <v>4.1591119190672661</v>
      </c>
      <c r="BJ206" s="3">
        <f t="shared" si="123"/>
        <v>0.29461842908409341</v>
      </c>
      <c r="BK206" s="3">
        <f t="shared" si="123"/>
        <v>-0.88167248648254981</v>
      </c>
      <c r="BL206" s="3">
        <f t="shared" si="123"/>
        <v>-0.9138437557099639</v>
      </c>
      <c r="BM206" s="3">
        <f t="shared" si="123"/>
        <v>-0.21164468394844915</v>
      </c>
      <c r="BN206" s="3">
        <f t="shared" si="123"/>
        <v>0.78266760506422939</v>
      </c>
      <c r="BO206" s="3">
        <f t="shared" si="122"/>
        <v>-0.28061698349041686</v>
      </c>
      <c r="BP206" s="3">
        <f t="shared" si="122"/>
        <v>2.1742502380766706</v>
      </c>
      <c r="BQ206" s="3">
        <f t="shared" si="122"/>
        <v>-0.17800335822314706</v>
      </c>
      <c r="BR206" s="3">
        <f t="shared" si="122"/>
        <v>1.2931527967861998</v>
      </c>
      <c r="BS206" s="3">
        <f t="shared" si="122"/>
        <v>-2.5351710707119937</v>
      </c>
      <c r="BT206" s="3">
        <f t="shared" si="122"/>
        <v>0.37964328858856078</v>
      </c>
      <c r="BU206" s="3">
        <f t="shared" si="122"/>
        <v>1.090591478917168</v>
      </c>
      <c r="BV206" s="3">
        <f t="shared" si="122"/>
        <v>2.5078465689138962E-2</v>
      </c>
      <c r="BW206" s="3">
        <f t="shared" si="122"/>
        <v>0.4506468666559722</v>
      </c>
      <c r="BX206" s="3">
        <f t="shared" si="116"/>
        <v>-1.9114508536261154</v>
      </c>
      <c r="BY206" s="3">
        <f t="shared" si="116"/>
        <v>1.5052652121602494</v>
      </c>
      <c r="BZ206" s="3">
        <f t="shared" si="116"/>
        <v>-4.5159376385695893E-2</v>
      </c>
      <c r="CA206" s="3">
        <f t="shared" si="116"/>
        <v>0.63397186971095998</v>
      </c>
      <c r="CB206" s="3">
        <f t="shared" si="116"/>
        <v>-0.69030246836457998</v>
      </c>
      <c r="CC206" s="3">
        <f t="shared" ref="CC206:CH264" si="153">BA206 - ($AB206*BA$368 + BA$372)</f>
        <v>0.39031796722484335</v>
      </c>
      <c r="CD206" s="3">
        <f t="shared" si="153"/>
        <v>-1.4285497909047491</v>
      </c>
      <c r="CE206" s="3">
        <f t="shared" si="153"/>
        <v>0.61276342701364106</v>
      </c>
      <c r="CF206" s="3">
        <f t="shared" si="119"/>
        <v>-1.324850299890362</v>
      </c>
      <c r="CG206" s="3">
        <f t="shared" si="119"/>
        <v>1.4583539705988038</v>
      </c>
      <c r="CH206" s="3">
        <f t="shared" si="119"/>
        <v>-3.2912258478457419</v>
      </c>
      <c r="CI206" s="3"/>
      <c r="CJ206" s="3">
        <f t="shared" si="126"/>
        <v>0.29461842908409364</v>
      </c>
      <c r="CK206" s="3">
        <f t="shared" si="127"/>
        <v>-0.88167248648255014</v>
      </c>
      <c r="CL206" s="3">
        <f t="shared" si="128"/>
        <v>-0.91384375570996312</v>
      </c>
      <c r="CM206" s="3">
        <f t="shared" si="129"/>
        <v>-0.21164468394844871</v>
      </c>
      <c r="CN206" s="3">
        <f t="shared" si="130"/>
        <v>0.78266760506422839</v>
      </c>
      <c r="CO206" s="3">
        <f t="shared" si="131"/>
        <v>-0.2806169834904168</v>
      </c>
      <c r="CP206" s="3">
        <f t="shared" si="132"/>
        <v>2.1742502380766715</v>
      </c>
      <c r="CQ206" s="3">
        <f t="shared" si="133"/>
        <v>-0.17800335822314706</v>
      </c>
      <c r="CR206" s="3">
        <f t="shared" si="134"/>
        <v>1.2931527967861998</v>
      </c>
      <c r="CS206" s="3">
        <f t="shared" si="135"/>
        <v>-2.535171070711995</v>
      </c>
      <c r="CT206" s="3">
        <f t="shared" si="136"/>
        <v>0.37964328858856083</v>
      </c>
      <c r="CU206" s="3">
        <f t="shared" si="137"/>
        <v>1.0905914789171685</v>
      </c>
      <c r="CV206" s="3">
        <f t="shared" si="138"/>
        <v>2.5078465689138837E-2</v>
      </c>
      <c r="CW206" s="3">
        <f t="shared" si="139"/>
        <v>0.45064686665597248</v>
      </c>
      <c r="CX206" s="3">
        <f t="shared" si="140"/>
        <v>-1.9114508536261146</v>
      </c>
      <c r="CY206" s="3">
        <f t="shared" si="141"/>
        <v>1.5052652121602494</v>
      </c>
      <c r="CZ206" s="3">
        <f t="shared" si="142"/>
        <v>-4.5159376385695761E-2</v>
      </c>
      <c r="DA206" s="3">
        <f t="shared" si="143"/>
        <v>0.63397186971096031</v>
      </c>
      <c r="DB206" s="3">
        <f t="shared" si="144"/>
        <v>-0.69030246836457987</v>
      </c>
      <c r="DC206" s="3">
        <f t="shared" si="145"/>
        <v>0.39031796722484247</v>
      </c>
      <c r="DD206" s="3">
        <f t="shared" si="146"/>
        <v>-1.4285497909047489</v>
      </c>
      <c r="DE206" s="3">
        <f t="shared" si="147"/>
        <v>0.61276342701364128</v>
      </c>
      <c r="DF206" s="3">
        <f t="shared" si="148"/>
        <v>-1.3248502998903622</v>
      </c>
      <c r="DG206" s="3">
        <f t="shared" si="149"/>
        <v>1.4583539705988038</v>
      </c>
      <c r="DH206" s="3">
        <f t="shared" si="150"/>
        <v>-3.2912258478457415</v>
      </c>
      <c r="DI206" s="3"/>
    </row>
    <row r="207" spans="1:113" x14ac:dyDescent="0.4">
      <c r="A207" s="18">
        <v>198007</v>
      </c>
      <c r="B207">
        <v>12.1151</v>
      </c>
      <c r="C207">
        <v>12.579599999999999</v>
      </c>
      <c r="D207">
        <v>10.2216</v>
      </c>
      <c r="E207">
        <v>8.1175999999999995</v>
      </c>
      <c r="F207">
        <v>8.8152000000000008</v>
      </c>
      <c r="G207">
        <v>14.4062</v>
      </c>
      <c r="H207">
        <v>11.3284</v>
      </c>
      <c r="I207">
        <v>9.8961000000000006</v>
      </c>
      <c r="J207">
        <v>7.6059000000000001</v>
      </c>
      <c r="K207">
        <v>8.3507999999999996</v>
      </c>
      <c r="L207">
        <v>13.1976</v>
      </c>
      <c r="M207">
        <v>8.2629999999999999</v>
      </c>
      <c r="N207">
        <v>9.3619000000000003</v>
      </c>
      <c r="O207">
        <v>5.4343000000000004</v>
      </c>
      <c r="P207">
        <v>6.0631000000000004</v>
      </c>
      <c r="Q207">
        <v>11.08</v>
      </c>
      <c r="R207">
        <v>10.3706</v>
      </c>
      <c r="S207">
        <v>7.5739999999999998</v>
      </c>
      <c r="T207">
        <v>3.2686999999999999</v>
      </c>
      <c r="U207">
        <v>4.8287000000000004</v>
      </c>
      <c r="V207">
        <v>11.1533</v>
      </c>
      <c r="W207">
        <v>6.0846</v>
      </c>
      <c r="X207">
        <v>3.3410000000000002</v>
      </c>
      <c r="Y207">
        <v>3.1907000000000001</v>
      </c>
      <c r="Z207">
        <v>5.2541000000000002</v>
      </c>
      <c r="AB207">
        <v>6.49</v>
      </c>
      <c r="AC207">
        <v>4.1399999999999997</v>
      </c>
      <c r="AD207">
        <v>-6.41</v>
      </c>
      <c r="AF207">
        <v>0.53</v>
      </c>
      <c r="AH207">
        <f t="shared" si="152"/>
        <v>11.585100000000001</v>
      </c>
      <c r="AI207">
        <f t="shared" si="152"/>
        <v>12.0496</v>
      </c>
      <c r="AJ207">
        <f t="shared" si="152"/>
        <v>9.6916000000000011</v>
      </c>
      <c r="AK207">
        <f t="shared" si="152"/>
        <v>7.5875999999999992</v>
      </c>
      <c r="AL207">
        <f t="shared" si="152"/>
        <v>8.2852000000000015</v>
      </c>
      <c r="AM207">
        <f t="shared" si="152"/>
        <v>13.876200000000001</v>
      </c>
      <c r="AN207">
        <f t="shared" si="152"/>
        <v>10.798400000000001</v>
      </c>
      <c r="AO207">
        <f t="shared" si="152"/>
        <v>9.3661000000000012</v>
      </c>
      <c r="AP207">
        <f t="shared" si="152"/>
        <v>7.0758999999999999</v>
      </c>
      <c r="AQ207">
        <f t="shared" si="152"/>
        <v>7.8207999999999993</v>
      </c>
      <c r="AR207">
        <f t="shared" si="152"/>
        <v>12.6676</v>
      </c>
      <c r="AS207">
        <f t="shared" si="152"/>
        <v>7.7329999999999997</v>
      </c>
      <c r="AT207">
        <f t="shared" si="152"/>
        <v>8.831900000000001</v>
      </c>
      <c r="AU207">
        <f t="shared" si="151"/>
        <v>4.9043000000000001</v>
      </c>
      <c r="AV207">
        <f t="shared" si="151"/>
        <v>5.5331000000000001</v>
      </c>
      <c r="AW207">
        <f t="shared" si="151"/>
        <v>10.55</v>
      </c>
      <c r="AX207">
        <f t="shared" si="124"/>
        <v>9.8406000000000002</v>
      </c>
      <c r="AY207">
        <f t="shared" si="124"/>
        <v>7.0439999999999996</v>
      </c>
      <c r="AZ207">
        <f t="shared" si="124"/>
        <v>2.7386999999999997</v>
      </c>
      <c r="BA207">
        <f t="shared" si="121"/>
        <v>4.2987000000000002</v>
      </c>
      <c r="BB207">
        <f t="shared" si="121"/>
        <v>10.6233</v>
      </c>
      <c r="BC207">
        <f t="shared" si="120"/>
        <v>5.5545999999999998</v>
      </c>
      <c r="BD207">
        <f t="shared" si="118"/>
        <v>2.8109999999999999</v>
      </c>
      <c r="BE207">
        <f t="shared" si="118"/>
        <v>2.6607000000000003</v>
      </c>
      <c r="BF207">
        <f t="shared" si="118"/>
        <v>4.7241</v>
      </c>
      <c r="BH207">
        <f t="shared" si="125"/>
        <v>17.698113611636423</v>
      </c>
      <c r="BJ207" s="3">
        <f t="shared" si="123"/>
        <v>2.6720761011586962</v>
      </c>
      <c r="BK207" s="3">
        <f t="shared" si="123"/>
        <v>3.7922286746530194</v>
      </c>
      <c r="BL207" s="3">
        <f t="shared" si="123"/>
        <v>1.9194471242578368</v>
      </c>
      <c r="BM207" s="3">
        <f t="shared" si="123"/>
        <v>0.1618086405571475</v>
      </c>
      <c r="BN207" s="3">
        <f t="shared" si="123"/>
        <v>0.51394066753029488</v>
      </c>
      <c r="BO207" s="3">
        <f t="shared" si="122"/>
        <v>4.8450110561903745</v>
      </c>
      <c r="BP207" s="3">
        <f t="shared" si="122"/>
        <v>2.6632316399953613</v>
      </c>
      <c r="BQ207" s="3">
        <f t="shared" si="122"/>
        <v>1.7219747192418664</v>
      </c>
      <c r="BR207" s="3">
        <f t="shared" si="122"/>
        <v>-0.13333539384483295</v>
      </c>
      <c r="BS207" s="3">
        <f t="shared" si="122"/>
        <v>-9.5942502704823518E-2</v>
      </c>
      <c r="BT207" s="3">
        <f t="shared" si="122"/>
        <v>4.0142916495748118</v>
      </c>
      <c r="BU207" s="3">
        <f t="shared" si="122"/>
        <v>-2.3559445559681258E-2</v>
      </c>
      <c r="BV207" s="3">
        <f t="shared" si="122"/>
        <v>1.8448445590815767</v>
      </c>
      <c r="BW207" s="3">
        <f t="shared" si="122"/>
        <v>-1.8943143463166754</v>
      </c>
      <c r="BX207" s="3">
        <f t="shared" si="122"/>
        <v>-1.9671933057736881</v>
      </c>
      <c r="BY207" s="3">
        <f t="shared" si="122"/>
        <v>2.6710565211394854</v>
      </c>
      <c r="BZ207" s="3">
        <f t="shared" si="122"/>
        <v>2.5755684787352724</v>
      </c>
      <c r="CA207" s="3">
        <f t="shared" si="122"/>
        <v>0.12573325455642426</v>
      </c>
      <c r="CB207" s="3">
        <f t="shared" si="122"/>
        <v>-4.0141678775917615</v>
      </c>
      <c r="CC207" s="3">
        <f t="shared" si="153"/>
        <v>-3.1966511113477631</v>
      </c>
      <c r="CD207" s="3">
        <f t="shared" si="153"/>
        <v>4.2022481237088671</v>
      </c>
      <c r="CE207" s="3">
        <f t="shared" si="153"/>
        <v>-0.78857839217623216</v>
      </c>
      <c r="CF207" s="3">
        <f t="shared" si="119"/>
        <v>-2.8152321568655463</v>
      </c>
      <c r="CG207" s="3">
        <f t="shared" si="119"/>
        <v>-2.9619046286184165</v>
      </c>
      <c r="CH207" s="3">
        <f t="shared" si="119"/>
        <v>-1.1864326054408298</v>
      </c>
      <c r="CI207" s="3"/>
      <c r="CJ207" s="3">
        <f t="shared" si="126"/>
        <v>2.6720761011586962</v>
      </c>
      <c r="CK207" s="3">
        <f t="shared" si="127"/>
        <v>3.7922286746530189</v>
      </c>
      <c r="CL207" s="3">
        <f t="shared" si="128"/>
        <v>1.9194471242578375</v>
      </c>
      <c r="CM207" s="3">
        <f t="shared" si="129"/>
        <v>0.16180864055714794</v>
      </c>
      <c r="CN207" s="3">
        <f t="shared" si="130"/>
        <v>0.51394066753029388</v>
      </c>
      <c r="CO207" s="3">
        <f t="shared" si="131"/>
        <v>4.8450110561903745</v>
      </c>
      <c r="CP207" s="3">
        <f t="shared" si="132"/>
        <v>2.6632316399953622</v>
      </c>
      <c r="CQ207" s="3">
        <f t="shared" si="133"/>
        <v>1.7219747192418664</v>
      </c>
      <c r="CR207" s="3">
        <f t="shared" si="134"/>
        <v>-0.13333539384483284</v>
      </c>
      <c r="CS207" s="3">
        <f t="shared" si="135"/>
        <v>-9.5942502704825003E-2</v>
      </c>
      <c r="CT207" s="3">
        <f t="shared" si="136"/>
        <v>4.0142916495748118</v>
      </c>
      <c r="CU207" s="3">
        <f t="shared" si="137"/>
        <v>-2.3559445559680758E-2</v>
      </c>
      <c r="CV207" s="3">
        <f t="shared" si="138"/>
        <v>1.8448445590815765</v>
      </c>
      <c r="CW207" s="3">
        <f t="shared" si="139"/>
        <v>-1.8943143463166752</v>
      </c>
      <c r="CX207" s="3">
        <f t="shared" si="140"/>
        <v>-1.9671933057736872</v>
      </c>
      <c r="CY207" s="3">
        <f t="shared" si="141"/>
        <v>2.6710565211394854</v>
      </c>
      <c r="CZ207" s="3">
        <f t="shared" si="142"/>
        <v>2.5755684787352724</v>
      </c>
      <c r="DA207" s="3">
        <f t="shared" si="143"/>
        <v>0.12573325455642459</v>
      </c>
      <c r="DB207" s="3">
        <f t="shared" si="144"/>
        <v>-4.0141678775917615</v>
      </c>
      <c r="DC207" s="3">
        <f t="shared" si="145"/>
        <v>-3.196651111347764</v>
      </c>
      <c r="DD207" s="3">
        <f t="shared" si="146"/>
        <v>4.2022481237088671</v>
      </c>
      <c r="DE207" s="3">
        <f t="shared" si="147"/>
        <v>-0.78857839217623193</v>
      </c>
      <c r="DF207" s="3">
        <f t="shared" si="148"/>
        <v>-2.8152321568655463</v>
      </c>
      <c r="DG207" s="3">
        <f t="shared" si="149"/>
        <v>-2.9619046286184165</v>
      </c>
      <c r="DH207" s="3">
        <f t="shared" si="150"/>
        <v>-1.1864326054408294</v>
      </c>
      <c r="DI207" s="3"/>
    </row>
    <row r="208" spans="1:113" x14ac:dyDescent="0.4">
      <c r="A208" s="18">
        <v>198008</v>
      </c>
      <c r="B208">
        <v>11.4808</v>
      </c>
      <c r="C208">
        <v>8.8856999999999999</v>
      </c>
      <c r="D208">
        <v>6.5862999999999996</v>
      </c>
      <c r="E208">
        <v>7.2710999999999997</v>
      </c>
      <c r="F208">
        <v>5.0758000000000001</v>
      </c>
      <c r="G208">
        <v>8.2851999999999997</v>
      </c>
      <c r="H208">
        <v>7.1936999999999998</v>
      </c>
      <c r="I208">
        <v>4.1166</v>
      </c>
      <c r="J208">
        <v>3.0188999999999999</v>
      </c>
      <c r="K208">
        <v>3.6696</v>
      </c>
      <c r="L208">
        <v>6.6776999999999997</v>
      </c>
      <c r="M208">
        <v>6.4161999999999999</v>
      </c>
      <c r="N208">
        <v>2.3151000000000002</v>
      </c>
      <c r="O208">
        <v>1.9041999999999999</v>
      </c>
      <c r="P208">
        <v>0.75409999999999999</v>
      </c>
      <c r="Q208">
        <v>4.468</v>
      </c>
      <c r="R208">
        <v>2.0817999999999999</v>
      </c>
      <c r="S208">
        <v>2.6032000000000002</v>
      </c>
      <c r="T208">
        <v>0.06</v>
      </c>
      <c r="U208">
        <v>0.65269999999999995</v>
      </c>
      <c r="V208">
        <v>2.0005000000000002</v>
      </c>
      <c r="W208">
        <v>0.96120000000000005</v>
      </c>
      <c r="X208">
        <v>1.1268</v>
      </c>
      <c r="Y208">
        <v>2.2081</v>
      </c>
      <c r="Z208">
        <v>8.3699999999999997E-2</v>
      </c>
      <c r="AB208">
        <v>1.8</v>
      </c>
      <c r="AC208">
        <v>3.92</v>
      </c>
      <c r="AD208">
        <v>-2.6</v>
      </c>
      <c r="AF208">
        <v>0.64</v>
      </c>
      <c r="AH208">
        <f t="shared" si="152"/>
        <v>10.8408</v>
      </c>
      <c r="AI208">
        <f t="shared" si="152"/>
        <v>8.2456999999999994</v>
      </c>
      <c r="AJ208">
        <f t="shared" si="152"/>
        <v>5.9462999999999999</v>
      </c>
      <c r="AK208">
        <f t="shared" si="152"/>
        <v>6.6311</v>
      </c>
      <c r="AL208">
        <f t="shared" si="152"/>
        <v>4.4358000000000004</v>
      </c>
      <c r="AM208">
        <f t="shared" si="152"/>
        <v>7.6452</v>
      </c>
      <c r="AN208">
        <f t="shared" si="152"/>
        <v>6.5537000000000001</v>
      </c>
      <c r="AO208">
        <f t="shared" si="152"/>
        <v>3.4765999999999999</v>
      </c>
      <c r="AP208">
        <f t="shared" si="152"/>
        <v>2.3788999999999998</v>
      </c>
      <c r="AQ208">
        <f t="shared" si="152"/>
        <v>3.0295999999999998</v>
      </c>
      <c r="AR208">
        <f t="shared" si="152"/>
        <v>6.0377000000000001</v>
      </c>
      <c r="AS208">
        <f t="shared" si="152"/>
        <v>5.7762000000000002</v>
      </c>
      <c r="AT208">
        <f t="shared" si="152"/>
        <v>1.6751</v>
      </c>
      <c r="AU208">
        <f t="shared" si="151"/>
        <v>1.2641999999999998</v>
      </c>
      <c r="AV208">
        <f t="shared" si="151"/>
        <v>0.11409999999999998</v>
      </c>
      <c r="AW208">
        <f t="shared" si="151"/>
        <v>3.8279999999999998</v>
      </c>
      <c r="AX208">
        <f t="shared" si="124"/>
        <v>1.4417999999999997</v>
      </c>
      <c r="AY208">
        <f t="shared" si="124"/>
        <v>1.9632000000000001</v>
      </c>
      <c r="AZ208">
        <f t="shared" si="124"/>
        <v>-0.58000000000000007</v>
      </c>
      <c r="BA208">
        <f t="shared" si="121"/>
        <v>1.2699999999999934E-2</v>
      </c>
      <c r="BB208">
        <f t="shared" si="121"/>
        <v>1.3605</v>
      </c>
      <c r="BC208">
        <f t="shared" si="120"/>
        <v>0.32120000000000004</v>
      </c>
      <c r="BD208">
        <f t="shared" si="118"/>
        <v>0.48680000000000001</v>
      </c>
      <c r="BE208">
        <f t="shared" si="118"/>
        <v>1.5680999999999998</v>
      </c>
      <c r="BF208">
        <f t="shared" si="118"/>
        <v>-0.55630000000000002</v>
      </c>
      <c r="BH208">
        <f t="shared" si="125"/>
        <v>16.409441001996065</v>
      </c>
      <c r="BJ208" s="3">
        <f t="shared" si="123"/>
        <v>8.601033978117913</v>
      </c>
      <c r="BK208" s="3">
        <f t="shared" si="123"/>
        <v>5.8289495359574435</v>
      </c>
      <c r="BL208" s="3">
        <f t="shared" si="123"/>
        <v>3.5894004108324769</v>
      </c>
      <c r="BM208" s="3">
        <f t="shared" si="123"/>
        <v>4.2355683805188828</v>
      </c>
      <c r="BN208" s="3">
        <f t="shared" si="123"/>
        <v>1.8283632147705737</v>
      </c>
      <c r="BO208" s="3">
        <f t="shared" si="122"/>
        <v>5.3068625121370472</v>
      </c>
      <c r="BP208" s="3">
        <f t="shared" si="122"/>
        <v>4.2016142128820491</v>
      </c>
      <c r="BQ208" s="3">
        <f t="shared" si="122"/>
        <v>1.0568638786264399</v>
      </c>
      <c r="BR208" s="3">
        <f t="shared" si="122"/>
        <v>4.4504994669871678E-3</v>
      </c>
      <c r="BS208" s="3">
        <f t="shared" si="122"/>
        <v>0.39173476144863706</v>
      </c>
      <c r="BT208" s="3">
        <f t="shared" si="122"/>
        <v>3.741121441695654</v>
      </c>
      <c r="BU208" s="3">
        <f t="shared" si="122"/>
        <v>3.4698183491331545</v>
      </c>
      <c r="BV208" s="3">
        <f t="shared" si="122"/>
        <v>-0.4675356094346137</v>
      </c>
      <c r="BW208" s="3">
        <f t="shared" si="122"/>
        <v>-0.96479391225203415</v>
      </c>
      <c r="BX208" s="3">
        <f t="shared" si="122"/>
        <v>-2.3791842385514967</v>
      </c>
      <c r="BY208" s="3">
        <f t="shared" si="122"/>
        <v>1.6886439149842043</v>
      </c>
      <c r="BZ208" s="3">
        <f t="shared" si="122"/>
        <v>-0.53450838438931769</v>
      </c>
      <c r="CA208" s="3">
        <f t="shared" si="122"/>
        <v>-0.10106904717104781</v>
      </c>
      <c r="CB208" s="3">
        <f t="shared" si="122"/>
        <v>-2.7577723180362277</v>
      </c>
      <c r="CC208" s="3">
        <f t="shared" si="153"/>
        <v>-2.4222791059525663</v>
      </c>
      <c r="CD208" s="3">
        <f t="shared" si="153"/>
        <v>-0.3496286166811795</v>
      </c>
      <c r="CE208" s="3">
        <f t="shared" si="153"/>
        <v>-1.417927333283957</v>
      </c>
      <c r="CF208" s="3">
        <f t="shared" si="119"/>
        <v>-1.0840426789607025</v>
      </c>
      <c r="CG208" s="3">
        <f t="shared" si="119"/>
        <v>-0.13301021744385078</v>
      </c>
      <c r="CH208" s="3">
        <f t="shared" si="119"/>
        <v>-2.39171928383122</v>
      </c>
      <c r="CI208" s="3"/>
      <c r="CJ208" s="3">
        <f t="shared" si="126"/>
        <v>8.601033978117913</v>
      </c>
      <c r="CK208" s="3">
        <f t="shared" si="127"/>
        <v>5.8289495359574435</v>
      </c>
      <c r="CL208" s="3">
        <f t="shared" si="128"/>
        <v>3.5894004108324777</v>
      </c>
      <c r="CM208" s="3">
        <f t="shared" si="129"/>
        <v>4.2355683805188837</v>
      </c>
      <c r="CN208" s="3">
        <f t="shared" si="130"/>
        <v>1.8283632147705726</v>
      </c>
      <c r="CO208" s="3">
        <f t="shared" si="131"/>
        <v>5.3068625121370472</v>
      </c>
      <c r="CP208" s="3">
        <f t="shared" si="132"/>
        <v>4.2016142128820499</v>
      </c>
      <c r="CQ208" s="3">
        <f t="shared" si="133"/>
        <v>1.0568638786264399</v>
      </c>
      <c r="CR208" s="3">
        <f t="shared" si="134"/>
        <v>4.4504994669872676E-3</v>
      </c>
      <c r="CS208" s="3">
        <f t="shared" si="135"/>
        <v>0.39173476144863556</v>
      </c>
      <c r="CT208" s="3">
        <f t="shared" si="136"/>
        <v>3.741121441695654</v>
      </c>
      <c r="CU208" s="3">
        <f t="shared" si="137"/>
        <v>3.4698183491331549</v>
      </c>
      <c r="CV208" s="3">
        <f t="shared" si="138"/>
        <v>-0.46753560943461381</v>
      </c>
      <c r="CW208" s="3">
        <f t="shared" si="139"/>
        <v>-0.96479391225203381</v>
      </c>
      <c r="CX208" s="3">
        <f t="shared" si="140"/>
        <v>-2.3791842385514959</v>
      </c>
      <c r="CY208" s="3">
        <f t="shared" si="141"/>
        <v>1.6886439149842043</v>
      </c>
      <c r="CZ208" s="3">
        <f t="shared" si="142"/>
        <v>-0.53450838438931758</v>
      </c>
      <c r="DA208" s="3">
        <f t="shared" si="143"/>
        <v>-0.10106904717104748</v>
      </c>
      <c r="DB208" s="3">
        <f t="shared" si="144"/>
        <v>-2.7577723180362277</v>
      </c>
      <c r="DC208" s="3">
        <f t="shared" si="145"/>
        <v>-2.4222791059525672</v>
      </c>
      <c r="DD208" s="3">
        <f t="shared" si="146"/>
        <v>-0.34962861668117939</v>
      </c>
      <c r="DE208" s="3">
        <f t="shared" si="147"/>
        <v>-1.4179273332839568</v>
      </c>
      <c r="DF208" s="3">
        <f t="shared" si="148"/>
        <v>-1.0840426789607027</v>
      </c>
      <c r="DG208" s="3">
        <f t="shared" si="149"/>
        <v>-0.1330102174438508</v>
      </c>
      <c r="DH208" s="3">
        <f t="shared" si="150"/>
        <v>-2.3917192838312196</v>
      </c>
      <c r="DI208" s="3"/>
    </row>
    <row r="209" spans="1:113" x14ac:dyDescent="0.4">
      <c r="A209" s="18">
        <v>198009</v>
      </c>
      <c r="B209">
        <v>6.4748000000000001</v>
      </c>
      <c r="C209">
        <v>2.9474999999999998</v>
      </c>
      <c r="D209">
        <v>2.8096999999999999</v>
      </c>
      <c r="E209">
        <v>1.3028</v>
      </c>
      <c r="F209">
        <v>3.1789999999999998</v>
      </c>
      <c r="G209">
        <v>4.5814000000000004</v>
      </c>
      <c r="H209">
        <v>3.6846000000000001</v>
      </c>
      <c r="I209">
        <v>3.7858999999999998</v>
      </c>
      <c r="J209">
        <v>0.91290000000000004</v>
      </c>
      <c r="K209">
        <v>1.1767000000000001</v>
      </c>
      <c r="L209">
        <v>5.3696000000000002</v>
      </c>
      <c r="M209">
        <v>2.2593999999999999</v>
      </c>
      <c r="N209">
        <v>2.7456</v>
      </c>
      <c r="O209">
        <v>1.5141</v>
      </c>
      <c r="P209">
        <v>-1.3126</v>
      </c>
      <c r="Q209">
        <v>5.8780999999999999</v>
      </c>
      <c r="R209">
        <v>4.3619000000000003</v>
      </c>
      <c r="S209">
        <v>1.9979</v>
      </c>
      <c r="T209">
        <v>0.17599999999999999</v>
      </c>
      <c r="U209">
        <v>0.25290000000000001</v>
      </c>
      <c r="V209">
        <v>3.0991</v>
      </c>
      <c r="W209">
        <v>5.6656000000000004</v>
      </c>
      <c r="X209">
        <v>3.2092000000000001</v>
      </c>
      <c r="Y209">
        <v>-1.1106</v>
      </c>
      <c r="Z209">
        <v>3.1399999999999997E-2</v>
      </c>
      <c r="AB209">
        <v>2.19</v>
      </c>
      <c r="AC209">
        <v>0.98</v>
      </c>
      <c r="AD209">
        <v>-4.59</v>
      </c>
      <c r="AF209">
        <v>0.75</v>
      </c>
      <c r="AH209">
        <f t="shared" si="152"/>
        <v>5.7248000000000001</v>
      </c>
      <c r="AI209">
        <f t="shared" si="152"/>
        <v>2.1974999999999998</v>
      </c>
      <c r="AJ209">
        <f t="shared" si="152"/>
        <v>2.0596999999999999</v>
      </c>
      <c r="AK209">
        <f t="shared" si="152"/>
        <v>0.55279999999999996</v>
      </c>
      <c r="AL209">
        <f t="shared" si="152"/>
        <v>2.4289999999999998</v>
      </c>
      <c r="AM209">
        <f t="shared" si="152"/>
        <v>3.8314000000000004</v>
      </c>
      <c r="AN209">
        <f t="shared" si="152"/>
        <v>2.9346000000000001</v>
      </c>
      <c r="AO209">
        <f t="shared" si="152"/>
        <v>3.0358999999999998</v>
      </c>
      <c r="AP209">
        <f t="shared" si="152"/>
        <v>0.16290000000000004</v>
      </c>
      <c r="AQ209">
        <f t="shared" si="152"/>
        <v>0.42670000000000008</v>
      </c>
      <c r="AR209">
        <f t="shared" si="152"/>
        <v>4.6196000000000002</v>
      </c>
      <c r="AS209">
        <f t="shared" si="152"/>
        <v>1.5093999999999999</v>
      </c>
      <c r="AT209">
        <f t="shared" si="152"/>
        <v>1.9956</v>
      </c>
      <c r="AU209">
        <f t="shared" si="151"/>
        <v>0.7641</v>
      </c>
      <c r="AV209">
        <f t="shared" si="151"/>
        <v>-2.0625999999999998</v>
      </c>
      <c r="AW209">
        <f t="shared" si="151"/>
        <v>5.1280999999999999</v>
      </c>
      <c r="AX209">
        <f t="shared" si="124"/>
        <v>3.6119000000000003</v>
      </c>
      <c r="AY209">
        <f t="shared" si="124"/>
        <v>1.2479</v>
      </c>
      <c r="AZ209">
        <f t="shared" si="124"/>
        <v>-0.57400000000000007</v>
      </c>
      <c r="BA209">
        <f t="shared" si="121"/>
        <v>-0.49709999999999999</v>
      </c>
      <c r="BB209">
        <f t="shared" si="121"/>
        <v>2.3491</v>
      </c>
      <c r="BC209">
        <f t="shared" si="120"/>
        <v>4.9156000000000004</v>
      </c>
      <c r="BD209">
        <f t="shared" si="118"/>
        <v>2.4592000000000001</v>
      </c>
      <c r="BE209">
        <f t="shared" si="118"/>
        <v>-1.8606</v>
      </c>
      <c r="BF209">
        <f t="shared" si="118"/>
        <v>-0.71860000000000002</v>
      </c>
      <c r="BH209">
        <f t="shared" si="125"/>
        <v>8.5802692276432246</v>
      </c>
      <c r="BJ209" s="3">
        <f t="shared" si="123"/>
        <v>2.9301148796074461</v>
      </c>
      <c r="BK209" s="3">
        <f t="shared" si="123"/>
        <v>-0.70493109003588739</v>
      </c>
      <c r="BL209" s="3">
        <f t="shared" si="123"/>
        <v>-0.74750849785923101</v>
      </c>
      <c r="BM209" s="3">
        <f t="shared" si="123"/>
        <v>-2.2610261394352915</v>
      </c>
      <c r="BN209" s="3">
        <f t="shared" si="123"/>
        <v>-0.60783780728139059</v>
      </c>
      <c r="BO209" s="3">
        <f t="shared" si="122"/>
        <v>0.93651409682378484</v>
      </c>
      <c r="BP209" s="3">
        <f t="shared" si="122"/>
        <v>0.10161822068038484</v>
      </c>
      <c r="BQ209" s="3">
        <f t="shared" si="122"/>
        <v>0.18172640055394895</v>
      </c>
      <c r="BR209" s="3">
        <f t="shared" si="122"/>
        <v>-2.6135892656484945</v>
      </c>
      <c r="BS209" s="3">
        <f t="shared" si="122"/>
        <v>-2.6501337104106053</v>
      </c>
      <c r="BT209" s="3">
        <f t="shared" si="122"/>
        <v>1.7944234419244114</v>
      </c>
      <c r="BU209" s="3">
        <f t="shared" si="122"/>
        <v>-1.2501947297432223</v>
      </c>
      <c r="BV209" s="3">
        <f t="shared" si="122"/>
        <v>-0.54987649094392799</v>
      </c>
      <c r="BW209" s="3">
        <f t="shared" si="122"/>
        <v>-1.8448836711614605</v>
      </c>
      <c r="BX209" s="3">
        <f t="shared" si="122"/>
        <v>-4.9722453336936399</v>
      </c>
      <c r="BY209" s="3">
        <f t="shared" si="122"/>
        <v>2.5114647926815516</v>
      </c>
      <c r="BZ209" s="3">
        <f t="shared" ref="BZ209:CE272" si="154">AX209 - ($AB209*AX$368 + AX$372)</f>
        <v>1.1958044038022799</v>
      </c>
      <c r="CA209" s="3">
        <f t="shared" si="154"/>
        <v>-1.2200063824218543</v>
      </c>
      <c r="CB209" s="3">
        <f t="shared" si="154"/>
        <v>-3.132217364566432</v>
      </c>
      <c r="CC209" s="3">
        <f t="shared" si="153"/>
        <v>-3.3528776309214634</v>
      </c>
      <c r="CD209" s="3">
        <f t="shared" si="153"/>
        <v>0.24723149605914418</v>
      </c>
      <c r="CE209" s="3">
        <f t="shared" si="153"/>
        <v>2.7936198068081568</v>
      </c>
      <c r="CF209" s="3">
        <f t="shared" si="119"/>
        <v>0.55112877170392682</v>
      </c>
      <c r="CG209" s="3">
        <f t="shared" si="119"/>
        <v>-3.8878046354306477</v>
      </c>
      <c r="CH209" s="3">
        <f t="shared" si="119"/>
        <v>-2.8928879822166675</v>
      </c>
      <c r="CI209" s="3"/>
      <c r="CJ209" s="3">
        <f t="shared" si="126"/>
        <v>2.9301148796074461</v>
      </c>
      <c r="CK209" s="3">
        <f t="shared" si="127"/>
        <v>-0.70493109003588772</v>
      </c>
      <c r="CL209" s="3">
        <f t="shared" si="128"/>
        <v>-0.74750849785923024</v>
      </c>
      <c r="CM209" s="3">
        <f t="shared" si="129"/>
        <v>-2.2610261394352911</v>
      </c>
      <c r="CN209" s="3">
        <f t="shared" si="130"/>
        <v>-0.60783780728139158</v>
      </c>
      <c r="CO209" s="3">
        <f t="shared" si="131"/>
        <v>0.93651409682378484</v>
      </c>
      <c r="CP209" s="3">
        <f t="shared" si="132"/>
        <v>0.10161822068038563</v>
      </c>
      <c r="CQ209" s="3">
        <f t="shared" si="133"/>
        <v>0.18172640055394895</v>
      </c>
      <c r="CR209" s="3">
        <f t="shared" si="134"/>
        <v>-2.6135892656484945</v>
      </c>
      <c r="CS209" s="3">
        <f t="shared" si="135"/>
        <v>-2.6501337104106066</v>
      </c>
      <c r="CT209" s="3">
        <f t="shared" si="136"/>
        <v>1.7944234419244114</v>
      </c>
      <c r="CU209" s="3">
        <f t="shared" si="137"/>
        <v>-1.2501947297432219</v>
      </c>
      <c r="CV209" s="3">
        <f t="shared" si="138"/>
        <v>-0.5498764909439281</v>
      </c>
      <c r="CW209" s="3">
        <f t="shared" si="139"/>
        <v>-1.8448836711614602</v>
      </c>
      <c r="CX209" s="3">
        <f t="shared" si="140"/>
        <v>-4.972245333693639</v>
      </c>
      <c r="CY209" s="3">
        <f t="shared" si="141"/>
        <v>2.5114647926815516</v>
      </c>
      <c r="CZ209" s="3">
        <f t="shared" si="142"/>
        <v>1.1958044038022801</v>
      </c>
      <c r="DA209" s="3">
        <f t="shared" si="143"/>
        <v>-1.2200063824218541</v>
      </c>
      <c r="DB209" s="3">
        <f t="shared" si="144"/>
        <v>-3.132217364566432</v>
      </c>
      <c r="DC209" s="3">
        <f t="shared" si="145"/>
        <v>-3.3528776309214643</v>
      </c>
      <c r="DD209" s="3">
        <f t="shared" si="146"/>
        <v>0.2472314960591443</v>
      </c>
      <c r="DE209" s="3">
        <f t="shared" si="147"/>
        <v>2.7936198068081572</v>
      </c>
      <c r="DF209" s="3">
        <f t="shared" si="148"/>
        <v>0.55112877170392671</v>
      </c>
      <c r="DG209" s="3">
        <f t="shared" si="149"/>
        <v>-3.8878046354306477</v>
      </c>
      <c r="DH209" s="3">
        <f t="shared" si="150"/>
        <v>-2.8928879822166671</v>
      </c>
      <c r="DI209" s="3"/>
    </row>
    <row r="210" spans="1:113" x14ac:dyDescent="0.4">
      <c r="A210" s="18">
        <v>198010</v>
      </c>
      <c r="B210">
        <v>7.7619999999999996</v>
      </c>
      <c r="C210">
        <v>5.5853999999999999</v>
      </c>
      <c r="D210">
        <v>4.4162999999999997</v>
      </c>
      <c r="E210">
        <v>3.6015000000000001</v>
      </c>
      <c r="F210">
        <v>2.1991000000000001</v>
      </c>
      <c r="G210">
        <v>6.7003000000000004</v>
      </c>
      <c r="H210">
        <v>2.2713000000000001</v>
      </c>
      <c r="I210">
        <v>0.65139999999999998</v>
      </c>
      <c r="J210">
        <v>3.3860999999999999</v>
      </c>
      <c r="K210">
        <v>1.6884999999999999</v>
      </c>
      <c r="L210">
        <v>2.1917</v>
      </c>
      <c r="M210">
        <v>2.3769</v>
      </c>
      <c r="N210">
        <v>2.8275000000000001</v>
      </c>
      <c r="O210">
        <v>1.4055</v>
      </c>
      <c r="P210">
        <v>2.1215999999999999</v>
      </c>
      <c r="Q210">
        <v>2.3658999999999999</v>
      </c>
      <c r="R210">
        <v>3.5684999999999998</v>
      </c>
      <c r="S210">
        <v>-0.74109999999999998</v>
      </c>
      <c r="T210">
        <v>-1.2633000000000001</v>
      </c>
      <c r="U210">
        <v>-0.16539999999999999</v>
      </c>
      <c r="V210">
        <v>0.60680000000000001</v>
      </c>
      <c r="W210">
        <v>4.0471000000000004</v>
      </c>
      <c r="X210">
        <v>4.6429999999999998</v>
      </c>
      <c r="Y210">
        <v>-1.7667999999999999</v>
      </c>
      <c r="Z210">
        <v>0.81699999999999995</v>
      </c>
      <c r="AB210">
        <v>1.06</v>
      </c>
      <c r="AC210">
        <v>2.4700000000000002</v>
      </c>
      <c r="AD210">
        <v>-2.76</v>
      </c>
      <c r="AF210">
        <v>0.95</v>
      </c>
      <c r="AH210">
        <f t="shared" si="152"/>
        <v>6.8119999999999994</v>
      </c>
      <c r="AI210">
        <f t="shared" si="152"/>
        <v>4.6353999999999997</v>
      </c>
      <c r="AJ210">
        <f t="shared" si="152"/>
        <v>3.4662999999999995</v>
      </c>
      <c r="AK210">
        <f t="shared" si="152"/>
        <v>2.6515000000000004</v>
      </c>
      <c r="AL210">
        <f t="shared" si="152"/>
        <v>1.2491000000000001</v>
      </c>
      <c r="AM210">
        <f t="shared" si="152"/>
        <v>5.7503000000000002</v>
      </c>
      <c r="AN210">
        <f t="shared" si="152"/>
        <v>1.3213000000000001</v>
      </c>
      <c r="AO210">
        <f t="shared" si="152"/>
        <v>-0.29859999999999998</v>
      </c>
      <c r="AP210">
        <f t="shared" si="152"/>
        <v>2.4360999999999997</v>
      </c>
      <c r="AQ210">
        <f t="shared" si="152"/>
        <v>0.73849999999999993</v>
      </c>
      <c r="AR210">
        <f t="shared" si="152"/>
        <v>1.2417</v>
      </c>
      <c r="AS210">
        <f t="shared" si="152"/>
        <v>1.4269000000000001</v>
      </c>
      <c r="AT210">
        <f t="shared" si="152"/>
        <v>1.8775000000000002</v>
      </c>
      <c r="AU210">
        <f t="shared" si="151"/>
        <v>0.45550000000000002</v>
      </c>
      <c r="AV210">
        <f t="shared" si="151"/>
        <v>1.1716</v>
      </c>
      <c r="AW210">
        <f t="shared" si="151"/>
        <v>1.4158999999999999</v>
      </c>
      <c r="AX210">
        <f t="shared" si="124"/>
        <v>2.6185</v>
      </c>
      <c r="AY210">
        <f t="shared" si="124"/>
        <v>-1.6911</v>
      </c>
      <c r="AZ210">
        <f t="shared" si="124"/>
        <v>-2.2133000000000003</v>
      </c>
      <c r="BA210">
        <f t="shared" si="121"/>
        <v>-1.1153999999999999</v>
      </c>
      <c r="BB210">
        <f t="shared" si="121"/>
        <v>-0.34319999999999995</v>
      </c>
      <c r="BC210">
        <f t="shared" si="120"/>
        <v>3.0971000000000002</v>
      </c>
      <c r="BD210">
        <f t="shared" si="118"/>
        <v>3.6929999999999996</v>
      </c>
      <c r="BE210">
        <f t="shared" si="118"/>
        <v>-2.7168000000000001</v>
      </c>
      <c r="BF210">
        <f t="shared" si="118"/>
        <v>-0.13300000000000001</v>
      </c>
      <c r="BH210">
        <f t="shared" si="125"/>
        <v>8.9446846790404138</v>
      </c>
      <c r="BJ210" s="3">
        <f t="shared" si="123"/>
        <v>5.6251573958044423</v>
      </c>
      <c r="BK210" s="3">
        <f t="shared" si="123"/>
        <v>3.1401973904063301</v>
      </c>
      <c r="BL210" s="3">
        <f t="shared" si="123"/>
        <v>1.9638326991193069</v>
      </c>
      <c r="BM210" s="3">
        <f t="shared" si="123"/>
        <v>1.0496554183806488</v>
      </c>
      <c r="BN210" s="3">
        <f t="shared" si="123"/>
        <v>-0.54357587159236753</v>
      </c>
      <c r="BO210" s="3">
        <f t="shared" si="123"/>
        <v>4.4679774540134947</v>
      </c>
      <c r="BP210" s="3">
        <f t="shared" si="123"/>
        <v>-0.11831646858145839</v>
      </c>
      <c r="BQ210" s="3">
        <f t="shared" si="123"/>
        <v>-1.8940188552872943</v>
      </c>
      <c r="BR210" s="3">
        <f t="shared" si="123"/>
        <v>0.82449518199379845</v>
      </c>
      <c r="BS210" s="3">
        <f t="shared" si="123"/>
        <v>-1.0664507022030556</v>
      </c>
      <c r="BT210" s="3">
        <f t="shared" si="123"/>
        <v>-5.1897738225577639E-2</v>
      </c>
      <c r="BU210" s="3">
        <f t="shared" si="123"/>
        <v>-1.9538885819362362E-2</v>
      </c>
      <c r="BV210" s="3">
        <f t="shared" si="123"/>
        <v>0.49922914009588104</v>
      </c>
      <c r="BW210" s="3">
        <f t="shared" si="123"/>
        <v>-1.0524877030392759</v>
      </c>
      <c r="BX210" s="3">
        <f t="shared" si="123"/>
        <v>-0.53166575033307018</v>
      </c>
      <c r="BY210" s="3">
        <f t="shared" si="123"/>
        <v>0.18215045473795533</v>
      </c>
      <c r="BZ210" s="3">
        <f t="shared" si="154"/>
        <v>1.4766596585291911</v>
      </c>
      <c r="CA210" s="3">
        <f t="shared" si="154"/>
        <v>-2.9894930777207982</v>
      </c>
      <c r="CB210" s="3">
        <f t="shared" si="154"/>
        <v>-3.6692022297481479</v>
      </c>
      <c r="CC210" s="3">
        <f t="shared" si="153"/>
        <v>-2.7519408790885054</v>
      </c>
      <c r="CD210" s="3">
        <f t="shared" si="153"/>
        <v>-1.3100272921371783</v>
      </c>
      <c r="CE210" s="3">
        <f t="shared" si="153"/>
        <v>2.084411426541263</v>
      </c>
      <c r="CF210" s="3">
        <f t="shared" si="119"/>
        <v>2.7620268761884619</v>
      </c>
      <c r="CG210" s="3">
        <f t="shared" si="119"/>
        <v>-3.7991669628022349</v>
      </c>
      <c r="CH210" s="3">
        <f t="shared" si="119"/>
        <v>-1.3254376509972947</v>
      </c>
      <c r="CI210" s="3"/>
      <c r="CJ210" s="3">
        <f t="shared" si="126"/>
        <v>5.6251573958044423</v>
      </c>
      <c r="CK210" s="3">
        <f t="shared" si="127"/>
        <v>3.1401973904063296</v>
      </c>
      <c r="CL210" s="3">
        <f t="shared" si="128"/>
        <v>1.9638326991193076</v>
      </c>
      <c r="CM210" s="3">
        <f t="shared" si="129"/>
        <v>1.0496554183806492</v>
      </c>
      <c r="CN210" s="3">
        <f t="shared" si="130"/>
        <v>-0.54357587159236853</v>
      </c>
      <c r="CO210" s="3">
        <f t="shared" si="131"/>
        <v>4.4679774540134947</v>
      </c>
      <c r="CP210" s="3">
        <f t="shared" si="132"/>
        <v>-0.1183164685814576</v>
      </c>
      <c r="CQ210" s="3">
        <f t="shared" si="133"/>
        <v>-1.8940188552872943</v>
      </c>
      <c r="CR210" s="3">
        <f t="shared" si="134"/>
        <v>0.82449518199379856</v>
      </c>
      <c r="CS210" s="3">
        <f t="shared" si="135"/>
        <v>-1.0664507022030572</v>
      </c>
      <c r="CT210" s="3">
        <f t="shared" si="136"/>
        <v>-5.1897738225577604E-2</v>
      </c>
      <c r="CU210" s="3">
        <f t="shared" si="137"/>
        <v>-1.9538885819361862E-2</v>
      </c>
      <c r="CV210" s="3">
        <f t="shared" si="138"/>
        <v>0.49922914009588093</v>
      </c>
      <c r="CW210" s="3">
        <f t="shared" si="139"/>
        <v>-1.0524877030392756</v>
      </c>
      <c r="CX210" s="3">
        <f t="shared" si="140"/>
        <v>-0.53166575033306918</v>
      </c>
      <c r="CY210" s="3">
        <f t="shared" si="141"/>
        <v>0.18215045473795533</v>
      </c>
      <c r="CZ210" s="3">
        <f t="shared" si="142"/>
        <v>1.4766596585291913</v>
      </c>
      <c r="DA210" s="3">
        <f t="shared" si="143"/>
        <v>-2.9894930777207978</v>
      </c>
      <c r="DB210" s="3">
        <f t="shared" si="144"/>
        <v>-3.6692022297481479</v>
      </c>
      <c r="DC210" s="3">
        <f t="shared" si="145"/>
        <v>-2.7519408790885063</v>
      </c>
      <c r="DD210" s="3">
        <f t="shared" si="146"/>
        <v>-1.3100272921371781</v>
      </c>
      <c r="DE210" s="3">
        <f t="shared" si="147"/>
        <v>2.0844114265412634</v>
      </c>
      <c r="DF210" s="3">
        <f t="shared" si="148"/>
        <v>2.7620268761884619</v>
      </c>
      <c r="DG210" s="3">
        <f t="shared" si="149"/>
        <v>-3.7991669628022349</v>
      </c>
      <c r="DH210" s="3">
        <f t="shared" si="150"/>
        <v>-1.3254376509972943</v>
      </c>
      <c r="DI210" s="3"/>
    </row>
    <row r="211" spans="1:113" x14ac:dyDescent="0.4">
      <c r="A211" s="18">
        <v>198011</v>
      </c>
      <c r="B211">
        <v>16.410299999999999</v>
      </c>
      <c r="C211">
        <v>6.4005000000000001</v>
      </c>
      <c r="D211">
        <v>5.5827</v>
      </c>
      <c r="E211">
        <v>0.9849</v>
      </c>
      <c r="F211">
        <v>1.8304</v>
      </c>
      <c r="G211">
        <v>13.452299999999999</v>
      </c>
      <c r="H211">
        <v>7.4653</v>
      </c>
      <c r="I211">
        <v>4.4356</v>
      </c>
      <c r="J211">
        <v>6.4090999999999996</v>
      </c>
      <c r="K211">
        <v>3.6760000000000002</v>
      </c>
      <c r="L211">
        <v>11.7486</v>
      </c>
      <c r="M211">
        <v>7.0854999999999997</v>
      </c>
      <c r="N211">
        <v>3.5049999999999999</v>
      </c>
      <c r="O211">
        <v>2.3275000000000001</v>
      </c>
      <c r="P211">
        <v>1.6411</v>
      </c>
      <c r="Q211">
        <v>13.1404</v>
      </c>
      <c r="R211">
        <v>13.899699999999999</v>
      </c>
      <c r="S211">
        <v>4.6167999999999996</v>
      </c>
      <c r="T211">
        <v>2.8904000000000001</v>
      </c>
      <c r="U211">
        <v>0.93669999999999998</v>
      </c>
      <c r="V211">
        <v>10.651</v>
      </c>
      <c r="W211">
        <v>14.2736</v>
      </c>
      <c r="X211">
        <v>18.457100000000001</v>
      </c>
      <c r="Y211">
        <v>5.2796000000000003</v>
      </c>
      <c r="Z211">
        <v>3.9964</v>
      </c>
      <c r="AB211">
        <v>9.59</v>
      </c>
      <c r="AC211">
        <v>-3.36</v>
      </c>
      <c r="AD211">
        <v>-8.33</v>
      </c>
      <c r="AF211">
        <v>0.96</v>
      </c>
      <c r="AH211">
        <f t="shared" si="152"/>
        <v>15.450299999999999</v>
      </c>
      <c r="AI211">
        <f t="shared" si="152"/>
        <v>5.4405000000000001</v>
      </c>
      <c r="AJ211">
        <f t="shared" si="152"/>
        <v>4.6227</v>
      </c>
      <c r="AK211">
        <f t="shared" si="152"/>
        <v>2.4900000000000033E-2</v>
      </c>
      <c r="AL211">
        <f t="shared" si="152"/>
        <v>0.87040000000000006</v>
      </c>
      <c r="AM211">
        <f t="shared" si="152"/>
        <v>12.4923</v>
      </c>
      <c r="AN211">
        <f t="shared" si="152"/>
        <v>6.5053000000000001</v>
      </c>
      <c r="AO211">
        <f t="shared" si="152"/>
        <v>3.4756</v>
      </c>
      <c r="AP211">
        <f t="shared" si="152"/>
        <v>5.4490999999999996</v>
      </c>
      <c r="AQ211">
        <f t="shared" si="152"/>
        <v>2.7160000000000002</v>
      </c>
      <c r="AR211">
        <f t="shared" si="152"/>
        <v>10.788599999999999</v>
      </c>
      <c r="AS211">
        <f t="shared" si="152"/>
        <v>6.1254999999999997</v>
      </c>
      <c r="AT211">
        <f t="shared" si="152"/>
        <v>2.5449999999999999</v>
      </c>
      <c r="AU211">
        <f t="shared" si="151"/>
        <v>1.3675000000000002</v>
      </c>
      <c r="AV211">
        <f t="shared" si="151"/>
        <v>0.68110000000000004</v>
      </c>
      <c r="AW211">
        <f t="shared" si="151"/>
        <v>12.180399999999999</v>
      </c>
      <c r="AX211">
        <f t="shared" si="124"/>
        <v>12.939699999999998</v>
      </c>
      <c r="AY211">
        <f t="shared" si="124"/>
        <v>3.6567999999999996</v>
      </c>
      <c r="AZ211">
        <f t="shared" si="124"/>
        <v>1.9304000000000001</v>
      </c>
      <c r="BA211">
        <f t="shared" si="121"/>
        <v>-2.3299999999999987E-2</v>
      </c>
      <c r="BB211">
        <f t="shared" si="121"/>
        <v>9.6909999999999989</v>
      </c>
      <c r="BC211">
        <f t="shared" si="120"/>
        <v>13.313600000000001</v>
      </c>
      <c r="BD211">
        <f t="shared" si="118"/>
        <v>17.4971</v>
      </c>
      <c r="BE211">
        <f t="shared" si="118"/>
        <v>4.3196000000000003</v>
      </c>
      <c r="BF211">
        <f t="shared" si="118"/>
        <v>3.0364</v>
      </c>
      <c r="BH211">
        <f t="shared" si="125"/>
        <v>10.760627277238514</v>
      </c>
      <c r="BJ211" s="3">
        <f t="shared" si="123"/>
        <v>2.1263807027421535</v>
      </c>
      <c r="BK211" s="3">
        <f t="shared" si="123"/>
        <v>-6.6774096345247447</v>
      </c>
      <c r="BL211" s="3">
        <f t="shared" si="123"/>
        <v>-6.7288313807275344</v>
      </c>
      <c r="BM211" s="3">
        <f t="shared" si="123"/>
        <v>-10.725796518052951</v>
      </c>
      <c r="BN211" s="3">
        <f t="shared" si="123"/>
        <v>-10.314046943651983</v>
      </c>
      <c r="BO211" s="3">
        <f t="shared" si="123"/>
        <v>-0.96273532194068956</v>
      </c>
      <c r="BP211" s="3">
        <f t="shared" si="123"/>
        <v>-5.4523749646845392</v>
      </c>
      <c r="BQ211" s="3">
        <f t="shared" si="123"/>
        <v>-7.6217462603087078</v>
      </c>
      <c r="BR211" s="3">
        <f t="shared" si="123"/>
        <v>-4.9558360909166108</v>
      </c>
      <c r="BS211" s="3">
        <f t="shared" si="123"/>
        <v>-8.6899790738936744</v>
      </c>
      <c r="BT211" s="3">
        <f t="shared" si="123"/>
        <v>-2.066384758863272</v>
      </c>
      <c r="BU211" s="3">
        <f t="shared" si="123"/>
        <v>-5.2335223802180577</v>
      </c>
      <c r="BV211" s="3">
        <f t="shared" si="123"/>
        <v>-7.644123986248875</v>
      </c>
      <c r="BW211" s="3">
        <f t="shared" si="123"/>
        <v>-8.4515457632890403</v>
      </c>
      <c r="BX211" s="3">
        <f t="shared" si="123"/>
        <v>-10.128730215877907</v>
      </c>
      <c r="BY211" s="3">
        <f t="shared" si="123"/>
        <v>0.50769939514403895</v>
      </c>
      <c r="BZ211" s="3">
        <f t="shared" si="154"/>
        <v>2.1789239746171969</v>
      </c>
      <c r="CA211" s="3">
        <f t="shared" si="154"/>
        <v>-6.4698660769243519</v>
      </c>
      <c r="CB211" s="3">
        <f t="shared" si="154"/>
        <v>-7.8465182474472304</v>
      </c>
      <c r="CC211" s="3">
        <f t="shared" si="153"/>
        <v>-10.863459899562073</v>
      </c>
      <c r="CD211" s="3">
        <f t="shared" si="153"/>
        <v>0.15611825061913009</v>
      </c>
      <c r="CE211" s="3">
        <f t="shared" si="153"/>
        <v>3.9272322085559548</v>
      </c>
      <c r="CF211" s="3">
        <f t="shared" si="119"/>
        <v>9.1903332202122758</v>
      </c>
      <c r="CG211" s="3">
        <f t="shared" si="119"/>
        <v>-3.8950371818468073</v>
      </c>
      <c r="CH211" s="3">
        <f t="shared" si="119"/>
        <v>-5.5677043105559232</v>
      </c>
      <c r="CI211" s="3"/>
      <c r="CJ211" s="3">
        <f t="shared" si="126"/>
        <v>2.1263807027421535</v>
      </c>
      <c r="CK211" s="3">
        <f t="shared" si="127"/>
        <v>-6.6774096345247447</v>
      </c>
      <c r="CL211" s="3">
        <f t="shared" si="128"/>
        <v>-6.7288313807275335</v>
      </c>
      <c r="CM211" s="3">
        <f t="shared" si="129"/>
        <v>-10.725796518052951</v>
      </c>
      <c r="CN211" s="3">
        <f t="shared" si="130"/>
        <v>-10.314046943651984</v>
      </c>
      <c r="CO211" s="3">
        <f t="shared" si="131"/>
        <v>-0.96273532194068956</v>
      </c>
      <c r="CP211" s="3">
        <f t="shared" si="132"/>
        <v>-5.4523749646845383</v>
      </c>
      <c r="CQ211" s="3">
        <f t="shared" si="133"/>
        <v>-7.6217462603087078</v>
      </c>
      <c r="CR211" s="3">
        <f t="shared" si="134"/>
        <v>-4.9558360909166108</v>
      </c>
      <c r="CS211" s="3">
        <f t="shared" si="135"/>
        <v>-8.6899790738936762</v>
      </c>
      <c r="CT211" s="3">
        <f t="shared" si="136"/>
        <v>-2.066384758863272</v>
      </c>
      <c r="CU211" s="3">
        <f t="shared" si="137"/>
        <v>-5.2335223802180568</v>
      </c>
      <c r="CV211" s="3">
        <f t="shared" si="138"/>
        <v>-7.644123986248875</v>
      </c>
      <c r="CW211" s="3">
        <f t="shared" si="139"/>
        <v>-8.4515457632890403</v>
      </c>
      <c r="CX211" s="3">
        <f t="shared" si="140"/>
        <v>-10.128730215877905</v>
      </c>
      <c r="CY211" s="3">
        <f t="shared" si="141"/>
        <v>0.50769939514403895</v>
      </c>
      <c r="CZ211" s="3">
        <f t="shared" si="142"/>
        <v>2.1789239746171969</v>
      </c>
      <c r="DA211" s="3">
        <f t="shared" si="143"/>
        <v>-6.4698660769243519</v>
      </c>
      <c r="DB211" s="3">
        <f t="shared" si="144"/>
        <v>-7.8465182474472304</v>
      </c>
      <c r="DC211" s="3">
        <f t="shared" si="145"/>
        <v>-10.863459899562075</v>
      </c>
      <c r="DD211" s="3">
        <f t="shared" si="146"/>
        <v>0.15611825061913021</v>
      </c>
      <c r="DE211" s="3">
        <f t="shared" si="147"/>
        <v>3.9272322085559552</v>
      </c>
      <c r="DF211" s="3">
        <f t="shared" si="148"/>
        <v>9.1903332202122758</v>
      </c>
      <c r="DG211" s="3">
        <f t="shared" si="149"/>
        <v>-3.8950371818468073</v>
      </c>
      <c r="DH211" s="3">
        <f t="shared" si="150"/>
        <v>-5.5677043105559232</v>
      </c>
      <c r="DI211" s="3"/>
    </row>
    <row r="212" spans="1:113" x14ac:dyDescent="0.4">
      <c r="A212" s="18">
        <v>198012</v>
      </c>
      <c r="B212">
        <v>-6.4093</v>
      </c>
      <c r="C212">
        <v>-5.6681999999999997</v>
      </c>
      <c r="D212">
        <v>-3.6697000000000002</v>
      </c>
      <c r="E212">
        <v>-2.6903999999999999</v>
      </c>
      <c r="F212">
        <v>-3.4275000000000002</v>
      </c>
      <c r="G212">
        <v>-5.1554000000000002</v>
      </c>
      <c r="H212">
        <v>-2.3956</v>
      </c>
      <c r="I212">
        <v>-1.9108000000000001</v>
      </c>
      <c r="J212">
        <v>-1.4557</v>
      </c>
      <c r="K212">
        <v>-0.33760000000000001</v>
      </c>
      <c r="L212">
        <v>-3.8260999999999998</v>
      </c>
      <c r="M212">
        <v>-3.2387999999999999</v>
      </c>
      <c r="N212">
        <v>-0.46760000000000002</v>
      </c>
      <c r="O212">
        <v>-0.99829999999999997</v>
      </c>
      <c r="P212">
        <v>-0.13350000000000001</v>
      </c>
      <c r="Q212">
        <v>-3.6459000000000001</v>
      </c>
      <c r="R212">
        <v>-4.4759000000000002</v>
      </c>
      <c r="S212">
        <v>-0.97389999999999999</v>
      </c>
      <c r="T212">
        <v>0.63929999999999998</v>
      </c>
      <c r="U212">
        <v>-0.4546</v>
      </c>
      <c r="V212">
        <v>9.2399999999999996E-2</v>
      </c>
      <c r="W212">
        <v>-5.5296000000000003</v>
      </c>
      <c r="X212">
        <v>-5.7702</v>
      </c>
      <c r="Y212">
        <v>-1.327</v>
      </c>
      <c r="Z212">
        <v>-0.44629999999999997</v>
      </c>
      <c r="AB212">
        <v>-4.5199999999999996</v>
      </c>
      <c r="AC212">
        <v>-0.26</v>
      </c>
      <c r="AD212">
        <v>2.79</v>
      </c>
      <c r="AF212">
        <v>1.31</v>
      </c>
      <c r="AH212">
        <f t="shared" si="152"/>
        <v>-7.7193000000000005</v>
      </c>
      <c r="AI212">
        <f t="shared" si="152"/>
        <v>-6.9781999999999993</v>
      </c>
      <c r="AJ212">
        <f t="shared" si="152"/>
        <v>-4.9797000000000002</v>
      </c>
      <c r="AK212">
        <f t="shared" si="152"/>
        <v>-4.0004</v>
      </c>
      <c r="AL212">
        <f t="shared" si="152"/>
        <v>-4.7375000000000007</v>
      </c>
      <c r="AM212">
        <f t="shared" si="152"/>
        <v>-6.4654000000000007</v>
      </c>
      <c r="AN212">
        <f t="shared" si="152"/>
        <v>-3.7056</v>
      </c>
      <c r="AO212">
        <f t="shared" si="152"/>
        <v>-3.2208000000000001</v>
      </c>
      <c r="AP212">
        <f t="shared" si="152"/>
        <v>-2.7656999999999998</v>
      </c>
      <c r="AQ212">
        <f t="shared" si="152"/>
        <v>-1.6476000000000002</v>
      </c>
      <c r="AR212">
        <f t="shared" si="152"/>
        <v>-5.1360999999999999</v>
      </c>
      <c r="AS212">
        <f t="shared" si="152"/>
        <v>-4.5488</v>
      </c>
      <c r="AT212">
        <f t="shared" si="152"/>
        <v>-1.7776000000000001</v>
      </c>
      <c r="AU212">
        <f t="shared" si="151"/>
        <v>-2.3083</v>
      </c>
      <c r="AV212">
        <f t="shared" si="151"/>
        <v>-1.4435</v>
      </c>
      <c r="AW212">
        <f t="shared" si="151"/>
        <v>-4.9558999999999997</v>
      </c>
      <c r="AX212">
        <f t="shared" si="124"/>
        <v>-5.7858999999999998</v>
      </c>
      <c r="AY212">
        <f t="shared" si="124"/>
        <v>-2.2839</v>
      </c>
      <c r="AZ212">
        <f t="shared" si="124"/>
        <v>-0.67070000000000007</v>
      </c>
      <c r="BA212">
        <f t="shared" si="121"/>
        <v>-1.7646000000000002</v>
      </c>
      <c r="BB212">
        <f t="shared" si="121"/>
        <v>-1.2176</v>
      </c>
      <c r="BC212">
        <f t="shared" si="120"/>
        <v>-6.8396000000000008</v>
      </c>
      <c r="BD212">
        <f t="shared" si="118"/>
        <v>-7.0801999999999996</v>
      </c>
      <c r="BE212">
        <f t="shared" si="118"/>
        <v>-2.637</v>
      </c>
      <c r="BF212">
        <f t="shared" si="118"/>
        <v>-1.7563</v>
      </c>
      <c r="BH212">
        <f t="shared" si="125"/>
        <v>-6.9170700017830216</v>
      </c>
      <c r="BJ212" s="3">
        <f t="shared" si="123"/>
        <v>-0.96653088704578494</v>
      </c>
      <c r="BK212" s="3">
        <f t="shared" si="123"/>
        <v>-1.5244336530736931</v>
      </c>
      <c r="BL212" s="3">
        <f t="shared" si="123"/>
        <v>-3.9285991907027196E-2</v>
      </c>
      <c r="BM212" s="3">
        <f t="shared" si="123"/>
        <v>0.38258470387882948</v>
      </c>
      <c r="BN212" s="3">
        <f t="shared" si="123"/>
        <v>-0.38643817146427395</v>
      </c>
      <c r="BO212" s="3">
        <f t="shared" si="123"/>
        <v>0.21520093464940881</v>
      </c>
      <c r="BP212" s="3">
        <f t="shared" si="123"/>
        <v>1.7352954198423611</v>
      </c>
      <c r="BQ212" s="3">
        <f t="shared" si="123"/>
        <v>1.3995789079037348</v>
      </c>
      <c r="BR212" s="3">
        <f t="shared" si="123"/>
        <v>1.3749564367229992</v>
      </c>
      <c r="BS212" s="3">
        <f t="shared" si="123"/>
        <v>2.8280751259368819</v>
      </c>
      <c r="BT212" s="3">
        <f t="shared" si="123"/>
        <v>1.1333197969629714</v>
      </c>
      <c r="BU212" s="3">
        <f t="shared" si="123"/>
        <v>0.48919439656571484</v>
      </c>
      <c r="BV212" s="3">
        <f t="shared" si="123"/>
        <v>2.6078525216906905</v>
      </c>
      <c r="BW212" s="3">
        <f t="shared" si="123"/>
        <v>1.6204888475109795</v>
      </c>
      <c r="BX212" s="3">
        <f t="shared" si="123"/>
        <v>2.8104006878545249</v>
      </c>
      <c r="BY212" s="3">
        <f t="shared" si="123"/>
        <v>0.63911328152975422</v>
      </c>
      <c r="BZ212" s="3">
        <f t="shared" si="154"/>
        <v>-0.63540023405827473</v>
      </c>
      <c r="CA212" s="3">
        <f t="shared" si="154"/>
        <v>2.1928257189445981</v>
      </c>
      <c r="CB212" s="3">
        <f t="shared" si="154"/>
        <v>3.316688435991697</v>
      </c>
      <c r="CC212" s="3">
        <f t="shared" si="153"/>
        <v>2.6195149396972499</v>
      </c>
      <c r="CD212" s="3">
        <f t="shared" si="153"/>
        <v>3.420466479424344</v>
      </c>
      <c r="CE212" s="3">
        <f t="shared" si="153"/>
        <v>-2.3745476547766708</v>
      </c>
      <c r="CF212" s="3">
        <f t="shared" si="119"/>
        <v>-3.1862108025516167</v>
      </c>
      <c r="CG212" s="3">
        <f t="shared" si="119"/>
        <v>0.94629163300886932</v>
      </c>
      <c r="CH212" s="3">
        <f t="shared" si="119"/>
        <v>1.8996914182098732</v>
      </c>
      <c r="CI212" s="3"/>
      <c r="CJ212" s="3">
        <f t="shared" si="126"/>
        <v>-0.96653088704578471</v>
      </c>
      <c r="CK212" s="3">
        <f t="shared" si="127"/>
        <v>-1.5244336530736933</v>
      </c>
      <c r="CL212" s="3">
        <f t="shared" si="128"/>
        <v>-3.928599190702646E-2</v>
      </c>
      <c r="CM212" s="3">
        <f t="shared" si="129"/>
        <v>0.38258470387882992</v>
      </c>
      <c r="CN212" s="3">
        <f t="shared" si="130"/>
        <v>-0.386438171464275</v>
      </c>
      <c r="CO212" s="3">
        <f t="shared" si="131"/>
        <v>0.21520093464940887</v>
      </c>
      <c r="CP212" s="3">
        <f t="shared" si="132"/>
        <v>1.735295419842362</v>
      </c>
      <c r="CQ212" s="3">
        <f t="shared" si="133"/>
        <v>1.3995789079037348</v>
      </c>
      <c r="CR212" s="3">
        <f t="shared" si="134"/>
        <v>1.3749564367229992</v>
      </c>
      <c r="CS212" s="3">
        <f t="shared" si="135"/>
        <v>2.8280751259368806</v>
      </c>
      <c r="CT212" s="3">
        <f t="shared" si="136"/>
        <v>1.1333197969629714</v>
      </c>
      <c r="CU212" s="3">
        <f t="shared" si="137"/>
        <v>0.48919439656571534</v>
      </c>
      <c r="CV212" s="3">
        <f t="shared" si="138"/>
        <v>2.6078525216906905</v>
      </c>
      <c r="CW212" s="3">
        <f t="shared" si="139"/>
        <v>1.6204888475109798</v>
      </c>
      <c r="CX212" s="3">
        <f t="shared" si="140"/>
        <v>2.8104006878545258</v>
      </c>
      <c r="CY212" s="3">
        <f t="shared" si="141"/>
        <v>0.63911328152975422</v>
      </c>
      <c r="CZ212" s="3">
        <f t="shared" si="142"/>
        <v>-0.63540023405827462</v>
      </c>
      <c r="DA212" s="3">
        <f t="shared" si="143"/>
        <v>2.1928257189445985</v>
      </c>
      <c r="DB212" s="3">
        <f t="shared" si="144"/>
        <v>3.316688435991697</v>
      </c>
      <c r="DC212" s="3">
        <f t="shared" si="145"/>
        <v>2.619514939697249</v>
      </c>
      <c r="DD212" s="3">
        <f t="shared" si="146"/>
        <v>3.420466479424344</v>
      </c>
      <c r="DE212" s="3">
        <f t="shared" si="147"/>
        <v>-2.3745476547766704</v>
      </c>
      <c r="DF212" s="3">
        <f t="shared" si="148"/>
        <v>-3.1862108025516167</v>
      </c>
      <c r="DG212" s="3">
        <f t="shared" si="149"/>
        <v>0.94629163300886932</v>
      </c>
      <c r="DH212" s="3">
        <f t="shared" si="150"/>
        <v>1.8996914182098736</v>
      </c>
      <c r="DI212" s="3"/>
    </row>
    <row r="213" spans="1:113" x14ac:dyDescent="0.4">
      <c r="A213" s="18">
        <v>198101</v>
      </c>
      <c r="B213">
        <v>-4.4541000000000004</v>
      </c>
      <c r="C213">
        <v>-0.44879999999999998</v>
      </c>
      <c r="D213">
        <v>2.0308999999999999</v>
      </c>
      <c r="E213">
        <v>1.6311</v>
      </c>
      <c r="F213">
        <v>3.1484999999999999</v>
      </c>
      <c r="G213">
        <v>-4.9333</v>
      </c>
      <c r="H213">
        <v>-3.3799999999999997E-2</v>
      </c>
      <c r="I213">
        <v>-0.22839999999999999</v>
      </c>
      <c r="J213">
        <v>1.8026</v>
      </c>
      <c r="K213">
        <v>3.1023000000000001</v>
      </c>
      <c r="L213">
        <v>-4.1509999999999998</v>
      </c>
      <c r="M213">
        <v>-1.7203999999999999</v>
      </c>
      <c r="N213">
        <v>-0.98980000000000001</v>
      </c>
      <c r="O213">
        <v>2.0129000000000001</v>
      </c>
      <c r="P213">
        <v>2.7101999999999999</v>
      </c>
      <c r="Q213">
        <v>-6.6622000000000003</v>
      </c>
      <c r="R213">
        <v>-3.4525999999999999</v>
      </c>
      <c r="S213">
        <v>-0.25419999999999998</v>
      </c>
      <c r="T213">
        <v>0.48659999999999998</v>
      </c>
      <c r="U213">
        <v>1.4323999999999999</v>
      </c>
      <c r="V213">
        <v>-6.1345999999999998</v>
      </c>
      <c r="W213">
        <v>-7.3192000000000004</v>
      </c>
      <c r="X213">
        <v>-6.3864999999999998</v>
      </c>
      <c r="Y213">
        <v>3.6299999999999999E-2</v>
      </c>
      <c r="Z213">
        <v>1.9863999999999999</v>
      </c>
      <c r="AB213">
        <v>-5.04</v>
      </c>
      <c r="AC213">
        <v>2.92</v>
      </c>
      <c r="AD213">
        <v>6.72</v>
      </c>
      <c r="AF213">
        <v>1.04</v>
      </c>
      <c r="AH213">
        <f t="shared" si="152"/>
        <v>-5.4941000000000004</v>
      </c>
      <c r="AI213">
        <f t="shared" si="152"/>
        <v>-1.4887999999999999</v>
      </c>
      <c r="AJ213">
        <f t="shared" si="152"/>
        <v>0.99089999999999989</v>
      </c>
      <c r="AK213">
        <f t="shared" si="152"/>
        <v>0.59109999999999996</v>
      </c>
      <c r="AL213">
        <f t="shared" si="152"/>
        <v>2.1084999999999998</v>
      </c>
      <c r="AM213">
        <f t="shared" si="152"/>
        <v>-5.9733000000000001</v>
      </c>
      <c r="AN213">
        <f t="shared" si="152"/>
        <v>-1.0738000000000001</v>
      </c>
      <c r="AO213">
        <f t="shared" si="152"/>
        <v>-1.2684</v>
      </c>
      <c r="AP213">
        <f t="shared" si="152"/>
        <v>0.76259999999999994</v>
      </c>
      <c r="AQ213">
        <f t="shared" si="152"/>
        <v>2.0623</v>
      </c>
      <c r="AR213">
        <f t="shared" si="152"/>
        <v>-5.1909999999999998</v>
      </c>
      <c r="AS213">
        <f t="shared" si="152"/>
        <v>-2.7603999999999997</v>
      </c>
      <c r="AT213">
        <f t="shared" si="152"/>
        <v>-2.0297999999999998</v>
      </c>
      <c r="AU213">
        <f t="shared" si="151"/>
        <v>0.9729000000000001</v>
      </c>
      <c r="AV213">
        <f t="shared" si="151"/>
        <v>1.6701999999999999</v>
      </c>
      <c r="AW213">
        <f t="shared" si="151"/>
        <v>-7.7022000000000004</v>
      </c>
      <c r="AX213">
        <f t="shared" si="124"/>
        <v>-4.4925999999999995</v>
      </c>
      <c r="AY213">
        <f t="shared" si="124"/>
        <v>-1.2942</v>
      </c>
      <c r="AZ213">
        <f t="shared" si="124"/>
        <v>-0.55340000000000011</v>
      </c>
      <c r="BA213">
        <f t="shared" si="121"/>
        <v>0.39239999999999986</v>
      </c>
      <c r="BB213">
        <f t="shared" si="121"/>
        <v>-7.1745999999999999</v>
      </c>
      <c r="BC213">
        <f t="shared" si="120"/>
        <v>-8.3592000000000013</v>
      </c>
      <c r="BD213">
        <f t="shared" si="118"/>
        <v>-7.4264999999999999</v>
      </c>
      <c r="BE213">
        <f t="shared" si="118"/>
        <v>-1.0037</v>
      </c>
      <c r="BF213">
        <f t="shared" si="118"/>
        <v>0.94639999999999991</v>
      </c>
      <c r="BH213">
        <f t="shared" si="125"/>
        <v>-5.1609617534922938</v>
      </c>
      <c r="BJ213" s="3">
        <f t="shared" si="123"/>
        <v>1.9985612443015066</v>
      </c>
      <c r="BK213" s="3">
        <f t="shared" si="123"/>
        <v>4.6125405149174146</v>
      </c>
      <c r="BL213" s="3">
        <f t="shared" si="123"/>
        <v>6.5317258863485845</v>
      </c>
      <c r="BM213" s="3">
        <f t="shared" si="123"/>
        <v>5.5318107304843958</v>
      </c>
      <c r="BN213" s="3">
        <f t="shared" si="123"/>
        <v>7.0320965246050129</v>
      </c>
      <c r="BO213" s="3">
        <f t="shared" si="123"/>
        <v>1.449365488400427</v>
      </c>
      <c r="BP213" s="3">
        <f t="shared" si="123"/>
        <v>5.0082900761112477</v>
      </c>
      <c r="BQ213" s="3">
        <f t="shared" si="123"/>
        <v>3.9312288786670573</v>
      </c>
      <c r="BR213" s="3">
        <f t="shared" si="123"/>
        <v>5.4393094568769751</v>
      </c>
      <c r="BS213" s="3">
        <f t="shared" si="123"/>
        <v>7.1232664217492054</v>
      </c>
      <c r="BT213" s="3">
        <f t="shared" si="123"/>
        <v>1.7832171299912956</v>
      </c>
      <c r="BU213" s="3">
        <f t="shared" si="123"/>
        <v>2.8818785017342172</v>
      </c>
      <c r="BV213" s="3">
        <f t="shared" si="123"/>
        <v>2.8927736970364446</v>
      </c>
      <c r="BW213" s="3">
        <f t="shared" si="123"/>
        <v>5.4083418593902151</v>
      </c>
      <c r="BX213" s="3">
        <f t="shared" si="123"/>
        <v>6.4792488147107168</v>
      </c>
      <c r="BY213" s="3">
        <f t="shared" si="123"/>
        <v>-1.4708145554000431</v>
      </c>
      <c r="BZ213" s="3">
        <f t="shared" si="154"/>
        <v>1.2442827150195965</v>
      </c>
      <c r="CA213" s="3">
        <f t="shared" si="154"/>
        <v>3.720708832612341</v>
      </c>
      <c r="CB213" s="3">
        <f t="shared" si="154"/>
        <v>3.9412484980319702</v>
      </c>
      <c r="CC213" s="3">
        <f t="shared" si="153"/>
        <v>5.3375796396557806</v>
      </c>
      <c r="CD213" s="3">
        <f t="shared" si="153"/>
        <v>-2.0142136708960869</v>
      </c>
      <c r="CE213" s="3">
        <f t="shared" si="153"/>
        <v>-3.3836771748994892</v>
      </c>
      <c r="CF213" s="3">
        <f t="shared" si="119"/>
        <v>-3.0828727367711224</v>
      </c>
      <c r="CG213" s="3">
        <f t="shared" si="119"/>
        <v>3.0143841903245994</v>
      </c>
      <c r="CH213" s="3">
        <f t="shared" si="119"/>
        <v>5.0542163493904697</v>
      </c>
      <c r="CI213" s="3"/>
      <c r="CJ213" s="3">
        <f t="shared" si="126"/>
        <v>1.9985612443015068</v>
      </c>
      <c r="CK213" s="3">
        <f t="shared" si="127"/>
        <v>4.6125405149174146</v>
      </c>
      <c r="CL213" s="3">
        <f t="shared" si="128"/>
        <v>6.5317258863485854</v>
      </c>
      <c r="CM213" s="3">
        <f t="shared" si="129"/>
        <v>5.5318107304843966</v>
      </c>
      <c r="CN213" s="3">
        <f t="shared" si="130"/>
        <v>7.032096524605012</v>
      </c>
      <c r="CO213" s="3">
        <f t="shared" si="131"/>
        <v>1.449365488400427</v>
      </c>
      <c r="CP213" s="3">
        <f t="shared" si="132"/>
        <v>5.0082900761112485</v>
      </c>
      <c r="CQ213" s="3">
        <f t="shared" si="133"/>
        <v>3.9312288786670573</v>
      </c>
      <c r="CR213" s="3">
        <f t="shared" si="134"/>
        <v>5.4393094568769751</v>
      </c>
      <c r="CS213" s="3">
        <f t="shared" si="135"/>
        <v>7.1232664217492037</v>
      </c>
      <c r="CT213" s="3">
        <f t="shared" si="136"/>
        <v>1.7832171299912956</v>
      </c>
      <c r="CU213" s="3">
        <f t="shared" si="137"/>
        <v>2.8818785017342177</v>
      </c>
      <c r="CV213" s="3">
        <f t="shared" si="138"/>
        <v>2.8927736970364446</v>
      </c>
      <c r="CW213" s="3">
        <f t="shared" si="139"/>
        <v>5.4083418593902151</v>
      </c>
      <c r="CX213" s="3">
        <f t="shared" si="140"/>
        <v>6.4792488147107177</v>
      </c>
      <c r="CY213" s="3">
        <f t="shared" si="141"/>
        <v>-1.4708145554000431</v>
      </c>
      <c r="CZ213" s="3">
        <f t="shared" si="142"/>
        <v>1.2442827150195968</v>
      </c>
      <c r="DA213" s="3">
        <f t="shared" si="143"/>
        <v>3.7207088326123414</v>
      </c>
      <c r="DB213" s="3">
        <f t="shared" si="144"/>
        <v>3.9412484980319702</v>
      </c>
      <c r="DC213" s="3">
        <f t="shared" si="145"/>
        <v>5.3375796396557798</v>
      </c>
      <c r="DD213" s="3">
        <f t="shared" si="146"/>
        <v>-2.0142136708960869</v>
      </c>
      <c r="DE213" s="3">
        <f t="shared" si="147"/>
        <v>-3.3836771748994887</v>
      </c>
      <c r="DF213" s="3">
        <f t="shared" si="148"/>
        <v>-3.0828727367711224</v>
      </c>
      <c r="DG213" s="3">
        <f t="shared" si="149"/>
        <v>3.0143841903245994</v>
      </c>
      <c r="DH213" s="3">
        <f t="shared" si="150"/>
        <v>5.0542163493904697</v>
      </c>
      <c r="DI213" s="3"/>
    </row>
    <row r="214" spans="1:113" x14ac:dyDescent="0.4">
      <c r="A214" s="18">
        <v>198102</v>
      </c>
      <c r="B214">
        <v>-3.4045000000000001</v>
      </c>
      <c r="C214">
        <v>1.6500000000000001E-2</v>
      </c>
      <c r="D214">
        <v>1.2143999999999999</v>
      </c>
      <c r="E214">
        <v>1.994</v>
      </c>
      <c r="F214">
        <v>2.5097999999999998</v>
      </c>
      <c r="G214">
        <v>-0.37730000000000002</v>
      </c>
      <c r="H214">
        <v>1.5802</v>
      </c>
      <c r="I214">
        <v>2.8119999999999998</v>
      </c>
      <c r="J214">
        <v>3.5061</v>
      </c>
      <c r="K214">
        <v>3.8639000000000001</v>
      </c>
      <c r="L214">
        <v>2.347</v>
      </c>
      <c r="M214">
        <v>2.4329999999999998</v>
      </c>
      <c r="N214">
        <v>3.7864</v>
      </c>
      <c r="O214">
        <v>-4.99E-2</v>
      </c>
      <c r="P214">
        <v>1.3552999999999999</v>
      </c>
      <c r="Q214">
        <v>1.33</v>
      </c>
      <c r="R214">
        <v>2.5407000000000002</v>
      </c>
      <c r="S214">
        <v>4.5395000000000003</v>
      </c>
      <c r="T214">
        <v>1.3372999999999999</v>
      </c>
      <c r="U214">
        <v>3.794</v>
      </c>
      <c r="V214">
        <v>3.2650000000000001</v>
      </c>
      <c r="W214">
        <v>2.0114999999999998</v>
      </c>
      <c r="X214">
        <v>-0.57499999999999996</v>
      </c>
      <c r="Y214">
        <v>3.1145999999999998</v>
      </c>
      <c r="Z214">
        <v>-0.61529999999999996</v>
      </c>
      <c r="AB214">
        <v>0.56999999999999995</v>
      </c>
      <c r="AC214">
        <v>-0.34</v>
      </c>
      <c r="AD214">
        <v>1.02</v>
      </c>
      <c r="AF214">
        <v>1.07</v>
      </c>
      <c r="AH214">
        <f t="shared" si="152"/>
        <v>-4.4744999999999999</v>
      </c>
      <c r="AI214">
        <f t="shared" si="152"/>
        <v>-1.0535000000000001</v>
      </c>
      <c r="AJ214">
        <f t="shared" si="152"/>
        <v>0.14439999999999986</v>
      </c>
      <c r="AK214">
        <f t="shared" si="152"/>
        <v>0.92399999999999993</v>
      </c>
      <c r="AL214">
        <f t="shared" si="152"/>
        <v>1.4397999999999997</v>
      </c>
      <c r="AM214">
        <f t="shared" si="152"/>
        <v>-1.4473</v>
      </c>
      <c r="AN214">
        <f t="shared" si="152"/>
        <v>0.51019999999999999</v>
      </c>
      <c r="AO214">
        <f t="shared" si="152"/>
        <v>1.7419999999999998</v>
      </c>
      <c r="AP214">
        <f t="shared" si="152"/>
        <v>2.4360999999999997</v>
      </c>
      <c r="AQ214">
        <f t="shared" si="152"/>
        <v>2.7938999999999998</v>
      </c>
      <c r="AR214">
        <f t="shared" si="152"/>
        <v>1.2769999999999999</v>
      </c>
      <c r="AS214">
        <f t="shared" si="152"/>
        <v>1.3629999999999998</v>
      </c>
      <c r="AT214">
        <f t="shared" si="152"/>
        <v>2.7164000000000001</v>
      </c>
      <c r="AU214">
        <f t="shared" si="151"/>
        <v>-1.1199000000000001</v>
      </c>
      <c r="AV214">
        <f t="shared" si="151"/>
        <v>0.28529999999999989</v>
      </c>
      <c r="AW214">
        <f t="shared" si="151"/>
        <v>0.26</v>
      </c>
      <c r="AX214">
        <f t="shared" si="124"/>
        <v>1.4707000000000001</v>
      </c>
      <c r="AY214">
        <f t="shared" si="124"/>
        <v>3.4695</v>
      </c>
      <c r="AZ214">
        <f t="shared" si="124"/>
        <v>0.26729999999999987</v>
      </c>
      <c r="BA214">
        <f t="shared" si="121"/>
        <v>2.7240000000000002</v>
      </c>
      <c r="BB214">
        <f t="shared" si="121"/>
        <v>2.1950000000000003</v>
      </c>
      <c r="BC214">
        <f t="shared" si="120"/>
        <v>0.94149999999999978</v>
      </c>
      <c r="BD214">
        <f t="shared" si="118"/>
        <v>-1.645</v>
      </c>
      <c r="BE214">
        <f t="shared" si="118"/>
        <v>2.0446</v>
      </c>
      <c r="BF214">
        <f t="shared" si="118"/>
        <v>-1.6853</v>
      </c>
      <c r="BH214">
        <f t="shared" si="125"/>
        <v>-3.5236549490132063</v>
      </c>
      <c r="BJ214" s="3">
        <f t="shared" si="123"/>
        <v>-4.9641365573490717</v>
      </c>
      <c r="BK214" s="3">
        <f t="shared" si="123"/>
        <v>-1.9384884897558941</v>
      </c>
      <c r="BL214" s="3">
        <f t="shared" si="123"/>
        <v>-0.79229456944752119</v>
      </c>
      <c r="BM214" s="3">
        <f t="shared" si="123"/>
        <v>-0.15229505654872266</v>
      </c>
      <c r="BN214" s="3">
        <f t="shared" si="123"/>
        <v>0.186627976626766</v>
      </c>
      <c r="BO214" s="3">
        <f t="shared" si="123"/>
        <v>-2.0303694087980464</v>
      </c>
      <c r="BP214" s="3">
        <f t="shared" si="123"/>
        <v>-0.32521381171269992</v>
      </c>
      <c r="BQ214" s="3">
        <f t="shared" si="123"/>
        <v>0.69241284793198954</v>
      </c>
      <c r="BR214" s="3">
        <f t="shared" si="123"/>
        <v>1.3296220663696603</v>
      </c>
      <c r="BS214" s="3">
        <f t="shared" si="123"/>
        <v>1.5404737880816342</v>
      </c>
      <c r="BT214" s="3">
        <f t="shared" si="123"/>
        <v>0.64753821020495794</v>
      </c>
      <c r="BU214" s="3">
        <f t="shared" si="123"/>
        <v>0.48598267482018742</v>
      </c>
      <c r="BV214" s="3">
        <f t="shared" si="123"/>
        <v>1.844262555325533</v>
      </c>
      <c r="BW214" s="3">
        <f t="shared" si="123"/>
        <v>-2.1504646726146119</v>
      </c>
      <c r="BX214" s="3">
        <f t="shared" si="123"/>
        <v>-0.894845400026274</v>
      </c>
      <c r="BY214" s="3">
        <f t="shared" si="123"/>
        <v>-0.37409116083050664</v>
      </c>
      <c r="BZ214" s="3">
        <f t="shared" si="154"/>
        <v>0.88141282208333838</v>
      </c>
      <c r="CA214" s="3">
        <f t="shared" si="154"/>
        <v>2.6782410101584215</v>
      </c>
      <c r="CB214" s="3">
        <f t="shared" si="154"/>
        <v>-0.71060717128712203</v>
      </c>
      <c r="CC214" s="3">
        <f t="shared" si="153"/>
        <v>1.6161547035647241</v>
      </c>
      <c r="CD214" s="3">
        <f t="shared" si="153"/>
        <v>1.7203587200608768</v>
      </c>
      <c r="CE214" s="3">
        <f t="shared" si="153"/>
        <v>0.40983168642553047</v>
      </c>
      <c r="CF214" s="3">
        <f t="shared" si="119"/>
        <v>-2.1522757156722254</v>
      </c>
      <c r="CG214" s="3">
        <f t="shared" si="119"/>
        <v>1.3719414085145112</v>
      </c>
      <c r="CH214" s="3">
        <f t="shared" si="119"/>
        <v>-2.4519795427694251</v>
      </c>
      <c r="CI214" s="3"/>
      <c r="CJ214" s="3">
        <f t="shared" si="126"/>
        <v>-4.9641365573490717</v>
      </c>
      <c r="CK214" s="3">
        <f t="shared" si="127"/>
        <v>-1.9384884897558943</v>
      </c>
      <c r="CL214" s="3">
        <f t="shared" si="128"/>
        <v>-0.79229456944752041</v>
      </c>
      <c r="CM214" s="3">
        <f t="shared" si="129"/>
        <v>-0.15229505654872222</v>
      </c>
      <c r="CN214" s="3">
        <f t="shared" si="130"/>
        <v>0.18662797662676495</v>
      </c>
      <c r="CO214" s="3">
        <f t="shared" si="131"/>
        <v>-2.0303694087980464</v>
      </c>
      <c r="CP214" s="3">
        <f t="shared" si="132"/>
        <v>-0.32521381171269914</v>
      </c>
      <c r="CQ214" s="3">
        <f t="shared" si="133"/>
        <v>0.69241284793198954</v>
      </c>
      <c r="CR214" s="3">
        <f t="shared" si="134"/>
        <v>1.3296220663696603</v>
      </c>
      <c r="CS214" s="3">
        <f t="shared" si="135"/>
        <v>1.5404737880816326</v>
      </c>
      <c r="CT214" s="3">
        <f t="shared" si="136"/>
        <v>0.64753821020495794</v>
      </c>
      <c r="CU214" s="3">
        <f t="shared" si="137"/>
        <v>0.48598267482018792</v>
      </c>
      <c r="CV214" s="3">
        <f t="shared" si="138"/>
        <v>1.8442625553255327</v>
      </c>
      <c r="CW214" s="3">
        <f t="shared" si="139"/>
        <v>-2.1504646726146115</v>
      </c>
      <c r="CX214" s="3">
        <f t="shared" si="140"/>
        <v>-0.894845400026273</v>
      </c>
      <c r="CY214" s="3">
        <f t="shared" si="141"/>
        <v>-0.37409116083050664</v>
      </c>
      <c r="CZ214" s="3">
        <f t="shared" si="142"/>
        <v>0.88141282208333849</v>
      </c>
      <c r="DA214" s="3">
        <f t="shared" si="143"/>
        <v>2.678241010158422</v>
      </c>
      <c r="DB214" s="3">
        <f t="shared" si="144"/>
        <v>-0.71060717128712192</v>
      </c>
      <c r="DC214" s="3">
        <f t="shared" si="145"/>
        <v>1.6161547035647232</v>
      </c>
      <c r="DD214" s="3">
        <f t="shared" si="146"/>
        <v>1.720358720060877</v>
      </c>
      <c r="DE214" s="3">
        <f t="shared" si="147"/>
        <v>0.40983168642553075</v>
      </c>
      <c r="DF214" s="3">
        <f t="shared" si="148"/>
        <v>-2.1522757156722254</v>
      </c>
      <c r="DG214" s="3">
        <f t="shared" si="149"/>
        <v>1.3719414085145112</v>
      </c>
      <c r="DH214" s="3">
        <f t="shared" si="150"/>
        <v>-2.4519795427694246</v>
      </c>
      <c r="DI214" s="3"/>
    </row>
    <row r="215" spans="1:113" x14ac:dyDescent="0.4">
      <c r="A215" s="18">
        <v>198103</v>
      </c>
      <c r="B215">
        <v>7.2817999999999996</v>
      </c>
      <c r="C215">
        <v>9.4495000000000005</v>
      </c>
      <c r="D215">
        <v>8.5668000000000006</v>
      </c>
      <c r="E215">
        <v>8.9755000000000003</v>
      </c>
      <c r="F215">
        <v>7.3140000000000001</v>
      </c>
      <c r="G215">
        <v>8.0182000000000002</v>
      </c>
      <c r="H215">
        <v>8.36</v>
      </c>
      <c r="I215">
        <v>7.8418999999999999</v>
      </c>
      <c r="J215">
        <v>7.8425000000000002</v>
      </c>
      <c r="K215">
        <v>7.5274999999999999</v>
      </c>
      <c r="L215">
        <v>7.6909999999999998</v>
      </c>
      <c r="M215">
        <v>7.7999000000000001</v>
      </c>
      <c r="N215">
        <v>7.9863999999999997</v>
      </c>
      <c r="O215">
        <v>9.0670000000000002</v>
      </c>
      <c r="P215">
        <v>6.9676</v>
      </c>
      <c r="Q215">
        <v>9.2543000000000006</v>
      </c>
      <c r="R215">
        <v>6.7771999999999997</v>
      </c>
      <c r="S215">
        <v>8.5321999999999996</v>
      </c>
      <c r="T215">
        <v>7.4034000000000004</v>
      </c>
      <c r="U215">
        <v>7.6967999999999996</v>
      </c>
      <c r="V215">
        <v>2.9453</v>
      </c>
      <c r="W215">
        <v>3.2040000000000002</v>
      </c>
      <c r="X215">
        <v>0.32250000000000001</v>
      </c>
      <c r="Y215">
        <v>3.4329999999999998</v>
      </c>
      <c r="Z215">
        <v>8.1672999999999991</v>
      </c>
      <c r="AB215">
        <v>3.56</v>
      </c>
      <c r="AC215">
        <v>3.54</v>
      </c>
      <c r="AD215">
        <v>0.64</v>
      </c>
      <c r="AF215">
        <v>1.21</v>
      </c>
      <c r="AH215">
        <f t="shared" si="152"/>
        <v>6.0717999999999996</v>
      </c>
      <c r="AI215">
        <f t="shared" si="152"/>
        <v>8.2394999999999996</v>
      </c>
      <c r="AJ215">
        <f t="shared" si="152"/>
        <v>7.3568000000000007</v>
      </c>
      <c r="AK215">
        <f t="shared" si="152"/>
        <v>7.7655000000000003</v>
      </c>
      <c r="AL215">
        <f t="shared" si="152"/>
        <v>6.1040000000000001</v>
      </c>
      <c r="AM215">
        <f t="shared" si="152"/>
        <v>6.8082000000000003</v>
      </c>
      <c r="AN215">
        <f t="shared" si="152"/>
        <v>7.1499999999999995</v>
      </c>
      <c r="AO215">
        <f t="shared" si="152"/>
        <v>6.6318999999999999</v>
      </c>
      <c r="AP215">
        <f t="shared" si="152"/>
        <v>6.6325000000000003</v>
      </c>
      <c r="AQ215">
        <f t="shared" si="152"/>
        <v>6.3174999999999999</v>
      </c>
      <c r="AR215">
        <f t="shared" si="152"/>
        <v>6.4809999999999999</v>
      </c>
      <c r="AS215">
        <f t="shared" si="152"/>
        <v>6.5899000000000001</v>
      </c>
      <c r="AT215">
        <f t="shared" si="152"/>
        <v>6.7763999999999998</v>
      </c>
      <c r="AU215">
        <f t="shared" si="151"/>
        <v>7.8570000000000002</v>
      </c>
      <c r="AV215">
        <f t="shared" si="151"/>
        <v>5.7576000000000001</v>
      </c>
      <c r="AW215">
        <f t="shared" si="151"/>
        <v>8.0442999999999998</v>
      </c>
      <c r="AX215">
        <f t="shared" si="124"/>
        <v>5.5671999999999997</v>
      </c>
      <c r="AY215">
        <f t="shared" si="124"/>
        <v>7.3221999999999996</v>
      </c>
      <c r="AZ215">
        <f t="shared" si="124"/>
        <v>6.1934000000000005</v>
      </c>
      <c r="BA215">
        <f t="shared" si="121"/>
        <v>6.4867999999999997</v>
      </c>
      <c r="BB215">
        <f t="shared" si="121"/>
        <v>1.7353000000000001</v>
      </c>
      <c r="BC215">
        <f t="shared" si="120"/>
        <v>1.9940000000000002</v>
      </c>
      <c r="BD215">
        <f t="shared" si="118"/>
        <v>-0.88749999999999996</v>
      </c>
      <c r="BE215">
        <f t="shared" si="118"/>
        <v>2.2229999999999999</v>
      </c>
      <c r="BF215">
        <f t="shared" si="118"/>
        <v>6.9572999999999992</v>
      </c>
      <c r="BH215">
        <f t="shared" si="125"/>
        <v>6.8862553206256267</v>
      </c>
      <c r="BJ215" s="3">
        <f t="shared" si="123"/>
        <v>1.3277836874040059</v>
      </c>
      <c r="BK215" s="3">
        <f t="shared" si="123"/>
        <v>3.6309600442952297</v>
      </c>
      <c r="BL215" s="3">
        <f t="shared" si="123"/>
        <v>2.9677371305827185</v>
      </c>
      <c r="BM215" s="3">
        <f t="shared" si="123"/>
        <v>3.4822802904692773</v>
      </c>
      <c r="BN215" s="3">
        <f t="shared" si="123"/>
        <v>1.5587534742283786</v>
      </c>
      <c r="BO215" s="3">
        <f t="shared" si="123"/>
        <v>1.958259407133605</v>
      </c>
      <c r="BP215" s="3">
        <f t="shared" si="123"/>
        <v>2.6277169147412023</v>
      </c>
      <c r="BQ215" s="3">
        <f t="shared" si="123"/>
        <v>2.2516255160428891</v>
      </c>
      <c r="BR215" s="3">
        <f t="shared" si="123"/>
        <v>2.4437172004843006</v>
      </c>
      <c r="BS215" s="3">
        <f t="shared" si="123"/>
        <v>1.6986488371607713</v>
      </c>
      <c r="BT215" s="3">
        <f t="shared" si="123"/>
        <v>1.7989535452920968</v>
      </c>
      <c r="BU215" s="3">
        <f t="shared" si="123"/>
        <v>2.2382490701013014</v>
      </c>
      <c r="BV215" s="3">
        <f t="shared" si="123"/>
        <v>2.8158157970874527</v>
      </c>
      <c r="BW215" s="3">
        <f t="shared" si="123"/>
        <v>3.9131805090797851</v>
      </c>
      <c r="BX215" s="3">
        <f t="shared" si="123"/>
        <v>1.3853528705506237</v>
      </c>
      <c r="BY215" s="3">
        <f t="shared" si="123"/>
        <v>3.751068901515823</v>
      </c>
      <c r="BZ215" s="3">
        <f t="shared" si="154"/>
        <v>1.6062108648855817</v>
      </c>
      <c r="CA215" s="3">
        <f t="shared" si="154"/>
        <v>3.4363881065688986</v>
      </c>
      <c r="CB215" s="3">
        <f t="shared" si="154"/>
        <v>2.2987474719813124</v>
      </c>
      <c r="CC215" s="3">
        <f t="shared" si="153"/>
        <v>2.15283267880318</v>
      </c>
      <c r="CD215" s="3">
        <f t="shared" si="153"/>
        <v>-1.742680415596642</v>
      </c>
      <c r="CE215" s="3">
        <f t="shared" si="153"/>
        <v>-1.4728735728682647</v>
      </c>
      <c r="CF215" s="3">
        <f t="shared" si="119"/>
        <v>-3.9801945939100678</v>
      </c>
      <c r="CG215" s="3">
        <f t="shared" si="119"/>
        <v>-0.94971579605093748</v>
      </c>
      <c r="CH215" s="3">
        <f t="shared" si="119"/>
        <v>3.5926271029421448</v>
      </c>
      <c r="CI215" s="3"/>
      <c r="CJ215" s="3">
        <f t="shared" si="126"/>
        <v>1.3277836874040061</v>
      </c>
      <c r="CK215" s="3">
        <f t="shared" si="127"/>
        <v>3.6309600442952292</v>
      </c>
      <c r="CL215" s="3">
        <f t="shared" si="128"/>
        <v>2.9677371305827194</v>
      </c>
      <c r="CM215" s="3">
        <f t="shared" si="129"/>
        <v>3.4822802904692778</v>
      </c>
      <c r="CN215" s="3">
        <f t="shared" si="130"/>
        <v>1.5587534742283775</v>
      </c>
      <c r="CO215" s="3">
        <f t="shared" si="131"/>
        <v>1.958259407133605</v>
      </c>
      <c r="CP215" s="3">
        <f t="shared" si="132"/>
        <v>2.6277169147412032</v>
      </c>
      <c r="CQ215" s="3">
        <f t="shared" si="133"/>
        <v>2.2516255160428891</v>
      </c>
      <c r="CR215" s="3">
        <f t="shared" si="134"/>
        <v>2.4437172004843006</v>
      </c>
      <c r="CS215" s="3">
        <f t="shared" si="135"/>
        <v>1.6986488371607698</v>
      </c>
      <c r="CT215" s="3">
        <f t="shared" si="136"/>
        <v>1.7989535452920968</v>
      </c>
      <c r="CU215" s="3">
        <f t="shared" si="137"/>
        <v>2.2382490701013018</v>
      </c>
      <c r="CV215" s="3">
        <f t="shared" si="138"/>
        <v>2.8158157970874527</v>
      </c>
      <c r="CW215" s="3">
        <f t="shared" si="139"/>
        <v>3.9131805090797855</v>
      </c>
      <c r="CX215" s="3">
        <f t="shared" si="140"/>
        <v>1.3853528705506246</v>
      </c>
      <c r="CY215" s="3">
        <f t="shared" si="141"/>
        <v>3.751068901515823</v>
      </c>
      <c r="CZ215" s="3">
        <f t="shared" si="142"/>
        <v>1.606210864885582</v>
      </c>
      <c r="DA215" s="3">
        <f t="shared" si="143"/>
        <v>3.436388106568899</v>
      </c>
      <c r="DB215" s="3">
        <f t="shared" si="144"/>
        <v>2.2987474719813124</v>
      </c>
      <c r="DC215" s="3">
        <f t="shared" si="145"/>
        <v>2.1528326788031791</v>
      </c>
      <c r="DD215" s="3">
        <f t="shared" si="146"/>
        <v>-1.7426804155966418</v>
      </c>
      <c r="DE215" s="3">
        <f t="shared" si="147"/>
        <v>-1.4728735728682645</v>
      </c>
      <c r="DF215" s="3">
        <f t="shared" si="148"/>
        <v>-3.9801945939100678</v>
      </c>
      <c r="DG215" s="3">
        <f t="shared" si="149"/>
        <v>-0.94971579605093748</v>
      </c>
      <c r="DH215" s="3">
        <f t="shared" si="150"/>
        <v>3.5926271029421453</v>
      </c>
      <c r="DI215" s="3"/>
    </row>
    <row r="216" spans="1:113" x14ac:dyDescent="0.4">
      <c r="A216" s="18">
        <v>198104</v>
      </c>
      <c r="B216">
        <v>2.8940999999999999</v>
      </c>
      <c r="C216">
        <v>4.6714000000000002</v>
      </c>
      <c r="D216">
        <v>3.54</v>
      </c>
      <c r="E216">
        <v>4.7323000000000004</v>
      </c>
      <c r="F216">
        <v>5.4889999999999999</v>
      </c>
      <c r="G216">
        <v>1.6812</v>
      </c>
      <c r="H216">
        <v>3.5543999999999998</v>
      </c>
      <c r="I216">
        <v>3.7385999999999999</v>
      </c>
      <c r="J216">
        <v>3.7581000000000002</v>
      </c>
      <c r="K216">
        <v>4.0242000000000004</v>
      </c>
      <c r="L216">
        <v>2.2606999999999999</v>
      </c>
      <c r="M216">
        <v>3.4207000000000001</v>
      </c>
      <c r="N216">
        <v>1.1870000000000001</v>
      </c>
      <c r="O216">
        <v>0.97540000000000004</v>
      </c>
      <c r="P216">
        <v>3.7113999999999998</v>
      </c>
      <c r="Q216">
        <v>-4.8999999999999998E-3</v>
      </c>
      <c r="R216">
        <v>-0.82809999999999995</v>
      </c>
      <c r="S216">
        <v>0.47839999999999999</v>
      </c>
      <c r="T216">
        <v>0.2999</v>
      </c>
      <c r="U216">
        <v>1.7053</v>
      </c>
      <c r="V216">
        <v>-2.7511000000000001</v>
      </c>
      <c r="W216">
        <v>-4.2708000000000004</v>
      </c>
      <c r="X216">
        <v>-2.7206000000000001</v>
      </c>
      <c r="Y216">
        <v>2.1238999999999999</v>
      </c>
      <c r="Z216">
        <v>-2.9573999999999998</v>
      </c>
      <c r="AB216">
        <v>-2.11</v>
      </c>
      <c r="AC216">
        <v>4.4000000000000004</v>
      </c>
      <c r="AD216">
        <v>2.2799999999999998</v>
      </c>
      <c r="AF216">
        <v>1.08</v>
      </c>
      <c r="AH216">
        <f t="shared" si="152"/>
        <v>1.8140999999999998</v>
      </c>
      <c r="AI216">
        <f t="shared" si="152"/>
        <v>3.5914000000000001</v>
      </c>
      <c r="AJ216">
        <f t="shared" si="152"/>
        <v>2.46</v>
      </c>
      <c r="AK216">
        <f t="shared" si="152"/>
        <v>3.6523000000000003</v>
      </c>
      <c r="AL216">
        <f t="shared" si="152"/>
        <v>4.4089999999999998</v>
      </c>
      <c r="AM216">
        <f t="shared" si="152"/>
        <v>0.60119999999999996</v>
      </c>
      <c r="AN216">
        <f t="shared" si="152"/>
        <v>2.4743999999999997</v>
      </c>
      <c r="AO216">
        <f t="shared" si="152"/>
        <v>2.6585999999999999</v>
      </c>
      <c r="AP216">
        <f t="shared" si="152"/>
        <v>2.6781000000000001</v>
      </c>
      <c r="AQ216">
        <f t="shared" si="152"/>
        <v>2.9442000000000004</v>
      </c>
      <c r="AR216">
        <f t="shared" si="152"/>
        <v>1.1806999999999999</v>
      </c>
      <c r="AS216">
        <f t="shared" si="152"/>
        <v>2.3407</v>
      </c>
      <c r="AT216">
        <f t="shared" si="152"/>
        <v>0.10699999999999998</v>
      </c>
      <c r="AU216">
        <f t="shared" si="151"/>
        <v>-0.10460000000000003</v>
      </c>
      <c r="AV216">
        <f t="shared" si="151"/>
        <v>2.6313999999999997</v>
      </c>
      <c r="AW216">
        <f t="shared" si="151"/>
        <v>-1.0849</v>
      </c>
      <c r="AX216">
        <f t="shared" si="124"/>
        <v>-1.9081000000000001</v>
      </c>
      <c r="AY216">
        <f t="shared" si="124"/>
        <v>-0.60160000000000013</v>
      </c>
      <c r="AZ216">
        <f t="shared" si="124"/>
        <v>-0.78010000000000002</v>
      </c>
      <c r="BA216">
        <f t="shared" si="121"/>
        <v>0.62529999999999997</v>
      </c>
      <c r="BB216">
        <f t="shared" si="121"/>
        <v>-3.8311000000000002</v>
      </c>
      <c r="BC216">
        <f t="shared" si="120"/>
        <v>-5.3508000000000004</v>
      </c>
      <c r="BD216">
        <f t="shared" si="118"/>
        <v>-3.8006000000000002</v>
      </c>
      <c r="BE216">
        <f t="shared" si="118"/>
        <v>1.0438999999999998</v>
      </c>
      <c r="BF216">
        <f t="shared" si="118"/>
        <v>-4.0373999999999999</v>
      </c>
      <c r="BH216">
        <f t="shared" si="125"/>
        <v>7.5652536401170201</v>
      </c>
      <c r="BJ216" s="3">
        <f t="shared" si="123"/>
        <v>5.1377536580561962</v>
      </c>
      <c r="BK216" s="3">
        <f t="shared" si="123"/>
        <v>6.0439091452752054</v>
      </c>
      <c r="BL216" s="3">
        <f t="shared" si="123"/>
        <v>4.6177358800237016</v>
      </c>
      <c r="BM216" s="3">
        <f t="shared" si="123"/>
        <v>5.4504390805722682</v>
      </c>
      <c r="BN216" s="3">
        <f t="shared" si="123"/>
        <v>6.1065837179069256</v>
      </c>
      <c r="BO216" s="3">
        <f t="shared" si="123"/>
        <v>3.8426171374571951</v>
      </c>
      <c r="BP216" s="3">
        <f t="shared" si="123"/>
        <v>4.9436048013654066</v>
      </c>
      <c r="BQ216" s="3">
        <f t="shared" si="123"/>
        <v>4.5943780818660329</v>
      </c>
      <c r="BR216" s="3">
        <f t="shared" si="123"/>
        <v>4.3343568625478426</v>
      </c>
      <c r="BS216" s="3">
        <f t="shared" si="123"/>
        <v>4.707275081883612</v>
      </c>
      <c r="BT216" s="3">
        <f t="shared" si="123"/>
        <v>4.1836552342740099</v>
      </c>
      <c r="BU216" s="3">
        <f t="shared" si="123"/>
        <v>4.5780699860732357</v>
      </c>
      <c r="BV216" s="3">
        <f t="shared" si="123"/>
        <v>2.0031024590305671</v>
      </c>
      <c r="BW216" s="3">
        <f t="shared" si="123"/>
        <v>1.4760470039937548</v>
      </c>
      <c r="BX216" s="3">
        <f t="shared" si="123"/>
        <v>4.3124026383864056</v>
      </c>
      <c r="BY216" s="3">
        <f t="shared" si="123"/>
        <v>1.5607730642236188</v>
      </c>
      <c r="BZ216" s="3">
        <f t="shared" si="154"/>
        <v>0.52474032886928645</v>
      </c>
      <c r="CA216" s="3">
        <f t="shared" si="154"/>
        <v>1.3808539805998659</v>
      </c>
      <c r="CB216" s="3">
        <f t="shared" si="154"/>
        <v>0.85633314845889674</v>
      </c>
      <c r="CC216" s="3">
        <f t="shared" si="153"/>
        <v>2.409095849504836</v>
      </c>
      <c r="CD216" s="3">
        <f t="shared" si="153"/>
        <v>-1.6137851315905789</v>
      </c>
      <c r="CE216" s="3">
        <f t="shared" si="153"/>
        <v>-3.2515819942074562</v>
      </c>
      <c r="CF216" s="3">
        <f t="shared" si="119"/>
        <v>-1.9905102997266009</v>
      </c>
      <c r="CG216" s="3">
        <f t="shared" si="119"/>
        <v>2.61209535775712</v>
      </c>
      <c r="CH216" s="3">
        <f t="shared" si="119"/>
        <v>-2.4754433589925053</v>
      </c>
      <c r="CI216" s="3"/>
      <c r="CJ216" s="3">
        <f t="shared" si="126"/>
        <v>5.1377536580561962</v>
      </c>
      <c r="CK216" s="3">
        <f t="shared" si="127"/>
        <v>6.0439091452752054</v>
      </c>
      <c r="CL216" s="3">
        <f t="shared" si="128"/>
        <v>4.6177358800237025</v>
      </c>
      <c r="CM216" s="3">
        <f t="shared" si="129"/>
        <v>5.4504390805722691</v>
      </c>
      <c r="CN216" s="3">
        <f t="shared" si="130"/>
        <v>6.1065837179069247</v>
      </c>
      <c r="CO216" s="3">
        <f t="shared" si="131"/>
        <v>3.8426171374571951</v>
      </c>
      <c r="CP216" s="3">
        <f t="shared" si="132"/>
        <v>4.9436048013654075</v>
      </c>
      <c r="CQ216" s="3">
        <f t="shared" si="133"/>
        <v>4.5943780818660329</v>
      </c>
      <c r="CR216" s="3">
        <f t="shared" si="134"/>
        <v>4.3343568625478426</v>
      </c>
      <c r="CS216" s="3">
        <f t="shared" si="135"/>
        <v>4.7072750818836102</v>
      </c>
      <c r="CT216" s="3">
        <f t="shared" si="136"/>
        <v>4.1836552342740099</v>
      </c>
      <c r="CU216" s="3">
        <f t="shared" si="137"/>
        <v>4.5780699860732366</v>
      </c>
      <c r="CV216" s="3">
        <f t="shared" si="138"/>
        <v>2.0031024590305671</v>
      </c>
      <c r="CW216" s="3">
        <f t="shared" si="139"/>
        <v>1.476047003993755</v>
      </c>
      <c r="CX216" s="3">
        <f t="shared" si="140"/>
        <v>4.3124026383864065</v>
      </c>
      <c r="CY216" s="3">
        <f t="shared" si="141"/>
        <v>1.5607730642236188</v>
      </c>
      <c r="CZ216" s="3">
        <f t="shared" si="142"/>
        <v>0.52474032886928657</v>
      </c>
      <c r="DA216" s="3">
        <f t="shared" si="143"/>
        <v>1.3808539805998661</v>
      </c>
      <c r="DB216" s="3">
        <f t="shared" si="144"/>
        <v>0.85633314845889685</v>
      </c>
      <c r="DC216" s="3">
        <f t="shared" si="145"/>
        <v>2.4090958495048351</v>
      </c>
      <c r="DD216" s="3">
        <f t="shared" si="146"/>
        <v>-1.6137851315905787</v>
      </c>
      <c r="DE216" s="3">
        <f t="shared" si="147"/>
        <v>-3.2515819942074558</v>
      </c>
      <c r="DF216" s="3">
        <f t="shared" si="148"/>
        <v>-1.9905102997266011</v>
      </c>
      <c r="DG216" s="3">
        <f t="shared" si="149"/>
        <v>2.61209535775712</v>
      </c>
      <c r="DH216" s="3">
        <f t="shared" si="150"/>
        <v>-2.4754433589925049</v>
      </c>
      <c r="DI216" s="3"/>
    </row>
    <row r="217" spans="1:113" x14ac:dyDescent="0.4">
      <c r="A217" s="18">
        <v>198105</v>
      </c>
      <c r="B217">
        <v>4.9653</v>
      </c>
      <c r="C217">
        <v>4.9324000000000003</v>
      </c>
      <c r="D217">
        <v>4.3898999999999999</v>
      </c>
      <c r="E217">
        <v>2.4889000000000001</v>
      </c>
      <c r="F217">
        <v>2.8336999999999999</v>
      </c>
      <c r="G217">
        <v>6.1951999999999998</v>
      </c>
      <c r="H217">
        <v>2.1804000000000001</v>
      </c>
      <c r="I217">
        <v>2.8389000000000002</v>
      </c>
      <c r="J217">
        <v>0.28910000000000002</v>
      </c>
      <c r="K217">
        <v>2.5057999999999998</v>
      </c>
      <c r="L217">
        <v>2.2345999999999999</v>
      </c>
      <c r="M217">
        <v>3.8546999999999998</v>
      </c>
      <c r="N217">
        <v>2.9394999999999998</v>
      </c>
      <c r="O217">
        <v>1.4440999999999999</v>
      </c>
      <c r="P217">
        <v>5.1205999999999996</v>
      </c>
      <c r="Q217">
        <v>3.5470000000000002</v>
      </c>
      <c r="R217">
        <v>2.1745000000000001</v>
      </c>
      <c r="S217">
        <v>1.9139999999999999</v>
      </c>
      <c r="T217">
        <v>1.0741000000000001</v>
      </c>
      <c r="U217">
        <v>3.3477999999999999</v>
      </c>
      <c r="V217">
        <v>1.5788</v>
      </c>
      <c r="W217">
        <v>-2.1291000000000002</v>
      </c>
      <c r="X217">
        <v>-1.9855</v>
      </c>
      <c r="Y217">
        <v>3.8169</v>
      </c>
      <c r="Z217">
        <v>0.55210000000000004</v>
      </c>
      <c r="AB217">
        <v>0.11</v>
      </c>
      <c r="AC217">
        <v>2</v>
      </c>
      <c r="AD217">
        <v>-0.42</v>
      </c>
      <c r="AF217">
        <v>1.1499999999999999</v>
      </c>
      <c r="AH217">
        <f t="shared" si="152"/>
        <v>3.8153000000000001</v>
      </c>
      <c r="AI217">
        <f t="shared" si="152"/>
        <v>3.7824000000000004</v>
      </c>
      <c r="AJ217">
        <f t="shared" si="152"/>
        <v>3.2399</v>
      </c>
      <c r="AK217">
        <f t="shared" si="152"/>
        <v>1.3389000000000002</v>
      </c>
      <c r="AL217">
        <f t="shared" si="152"/>
        <v>1.6837</v>
      </c>
      <c r="AM217">
        <f t="shared" si="152"/>
        <v>5.0451999999999995</v>
      </c>
      <c r="AN217">
        <f t="shared" si="152"/>
        <v>1.0304000000000002</v>
      </c>
      <c r="AO217">
        <f t="shared" si="152"/>
        <v>1.6889000000000003</v>
      </c>
      <c r="AP217">
        <f t="shared" si="152"/>
        <v>-0.86089999999999989</v>
      </c>
      <c r="AQ217">
        <f t="shared" si="152"/>
        <v>1.3557999999999999</v>
      </c>
      <c r="AR217">
        <f t="shared" si="152"/>
        <v>1.0846</v>
      </c>
      <c r="AS217">
        <f t="shared" si="152"/>
        <v>2.7046999999999999</v>
      </c>
      <c r="AT217">
        <f t="shared" si="152"/>
        <v>1.7894999999999999</v>
      </c>
      <c r="AU217">
        <f t="shared" si="151"/>
        <v>0.29410000000000003</v>
      </c>
      <c r="AV217">
        <f t="shared" si="151"/>
        <v>3.9705999999999997</v>
      </c>
      <c r="AW217">
        <f t="shared" si="151"/>
        <v>2.3970000000000002</v>
      </c>
      <c r="AX217">
        <f t="shared" si="124"/>
        <v>1.0245000000000002</v>
      </c>
      <c r="AY217">
        <f t="shared" si="124"/>
        <v>0.76400000000000001</v>
      </c>
      <c r="AZ217">
        <f t="shared" si="124"/>
        <v>-7.5899999999999856E-2</v>
      </c>
      <c r="BA217">
        <f t="shared" si="121"/>
        <v>2.1978</v>
      </c>
      <c r="BB217">
        <f t="shared" si="121"/>
        <v>0.42880000000000007</v>
      </c>
      <c r="BC217">
        <f t="shared" si="120"/>
        <v>-3.2791000000000001</v>
      </c>
      <c r="BD217">
        <f t="shared" si="118"/>
        <v>-3.1355</v>
      </c>
      <c r="BE217">
        <f t="shared" si="118"/>
        <v>2.6669</v>
      </c>
      <c r="BF217">
        <f t="shared" si="118"/>
        <v>-0.59789999999999988</v>
      </c>
      <c r="BH217">
        <f t="shared" si="125"/>
        <v>8.0389198772313168</v>
      </c>
      <c r="BJ217" s="3">
        <f t="shared" si="123"/>
        <v>3.9801834049966089</v>
      </c>
      <c r="BK217" s="3">
        <f t="shared" si="123"/>
        <v>3.4702655819285488</v>
      </c>
      <c r="BL217" s="3">
        <f t="shared" si="123"/>
        <v>2.8343390151632111</v>
      </c>
      <c r="BM217" s="3">
        <f t="shared" si="123"/>
        <v>0.75597796698696995</v>
      </c>
      <c r="BN217" s="3">
        <f t="shared" si="123"/>
        <v>0.93700097699574902</v>
      </c>
      <c r="BO217" s="3">
        <f t="shared" si="123"/>
        <v>5.1185723118278528</v>
      </c>
      <c r="BP217" s="3">
        <f t="shared" si="123"/>
        <v>0.7621968457559305</v>
      </c>
      <c r="BQ217" s="3">
        <f t="shared" si="123"/>
        <v>1.1517262836072362</v>
      </c>
      <c r="BR217" s="3">
        <f t="shared" si="123"/>
        <v>-1.4931771850325917</v>
      </c>
      <c r="BS217" s="3">
        <f t="shared" si="123"/>
        <v>0.62013147283869008</v>
      </c>
      <c r="BT217" s="3">
        <f t="shared" si="123"/>
        <v>1.0786127740377058</v>
      </c>
      <c r="BU217" s="3">
        <f t="shared" si="123"/>
        <v>2.3622416909307855</v>
      </c>
      <c r="BV217" s="3">
        <f t="shared" si="123"/>
        <v>1.3925082104390833</v>
      </c>
      <c r="BW217" s="3">
        <f t="shared" ref="BW217:CE280" si="155">AU217 - ($AB217*AU$368 + AU$372)</f>
        <v>-0.28827162364451908</v>
      </c>
      <c r="BX217" s="3">
        <f t="shared" si="155"/>
        <v>3.2815471737311261</v>
      </c>
      <c r="BY217" s="3">
        <f t="shared" si="155"/>
        <v>2.325853444962366</v>
      </c>
      <c r="BZ217" s="3">
        <f t="shared" si="154"/>
        <v>0.95393620011376257</v>
      </c>
      <c r="CA217" s="3">
        <f t="shared" si="154"/>
        <v>0.44882607224911719</v>
      </c>
      <c r="CB217" s="3">
        <f t="shared" si="154"/>
        <v>-0.60507711640534245</v>
      </c>
      <c r="CC217" s="3">
        <f t="shared" si="153"/>
        <v>1.5862811689126537</v>
      </c>
      <c r="CD217" s="3">
        <f t="shared" si="153"/>
        <v>0.41621089477741785</v>
      </c>
      <c r="CE217" s="3">
        <f t="shared" si="153"/>
        <v>-3.3591982736831163</v>
      </c>
      <c r="CF217" s="3">
        <f t="shared" si="119"/>
        <v>-3.2450189651740957</v>
      </c>
      <c r="CG217" s="3">
        <f t="shared" si="119"/>
        <v>2.3788655938322725</v>
      </c>
      <c r="CH217" s="3">
        <f t="shared" si="119"/>
        <v>-0.96488825749428198</v>
      </c>
      <c r="CI217" s="3"/>
      <c r="CJ217" s="3">
        <f t="shared" si="126"/>
        <v>3.9801834049966089</v>
      </c>
      <c r="CK217" s="3">
        <f t="shared" si="127"/>
        <v>3.4702655819285484</v>
      </c>
      <c r="CL217" s="3">
        <f t="shared" si="128"/>
        <v>2.834339015163212</v>
      </c>
      <c r="CM217" s="3">
        <f t="shared" si="129"/>
        <v>0.7559779669869704</v>
      </c>
      <c r="CN217" s="3">
        <f t="shared" si="130"/>
        <v>0.93700097699574803</v>
      </c>
      <c r="CO217" s="3">
        <f t="shared" si="131"/>
        <v>5.1185723118278528</v>
      </c>
      <c r="CP217" s="3">
        <f t="shared" si="132"/>
        <v>0.76219684575593127</v>
      </c>
      <c r="CQ217" s="3">
        <f t="shared" si="133"/>
        <v>1.1517262836072362</v>
      </c>
      <c r="CR217" s="3">
        <f t="shared" si="134"/>
        <v>-1.4931771850325917</v>
      </c>
      <c r="CS217" s="3">
        <f t="shared" si="135"/>
        <v>0.62013147283868864</v>
      </c>
      <c r="CT217" s="3">
        <f t="shared" si="136"/>
        <v>1.0786127740377058</v>
      </c>
      <c r="CU217" s="3">
        <f t="shared" si="137"/>
        <v>2.362241690930786</v>
      </c>
      <c r="CV217" s="3">
        <f t="shared" si="138"/>
        <v>1.3925082104390831</v>
      </c>
      <c r="CW217" s="3">
        <f t="shared" si="139"/>
        <v>-0.2882716236445188</v>
      </c>
      <c r="CX217" s="3">
        <f t="shared" si="140"/>
        <v>3.281547173731127</v>
      </c>
      <c r="CY217" s="3">
        <f t="shared" si="141"/>
        <v>2.325853444962366</v>
      </c>
      <c r="CZ217" s="3">
        <f t="shared" si="142"/>
        <v>0.95393620011376268</v>
      </c>
      <c r="DA217" s="3">
        <f t="shared" si="143"/>
        <v>0.44882607224911752</v>
      </c>
      <c r="DB217" s="3">
        <f t="shared" si="144"/>
        <v>-0.60507711640534234</v>
      </c>
      <c r="DC217" s="3">
        <f t="shared" si="145"/>
        <v>1.5862811689126528</v>
      </c>
      <c r="DD217" s="3">
        <f t="shared" si="146"/>
        <v>0.41621089477741796</v>
      </c>
      <c r="DE217" s="3">
        <f t="shared" si="147"/>
        <v>-3.3591982736831159</v>
      </c>
      <c r="DF217" s="3">
        <f t="shared" si="148"/>
        <v>-3.2450189651740957</v>
      </c>
      <c r="DG217" s="3">
        <f t="shared" si="149"/>
        <v>2.3788655938322725</v>
      </c>
      <c r="DH217" s="3">
        <f t="shared" si="150"/>
        <v>-0.96488825749428153</v>
      </c>
      <c r="DI217" s="3"/>
    </row>
    <row r="218" spans="1:113" x14ac:dyDescent="0.4">
      <c r="A218" s="18">
        <v>198106</v>
      </c>
      <c r="B218">
        <v>-7.0155000000000003</v>
      </c>
      <c r="C218">
        <v>-0.50109999999999999</v>
      </c>
      <c r="D218">
        <v>1.2843</v>
      </c>
      <c r="E218">
        <v>2.7162000000000002</v>
      </c>
      <c r="F218">
        <v>1.4854000000000001</v>
      </c>
      <c r="G218">
        <v>-7.0575000000000001</v>
      </c>
      <c r="H218">
        <v>-0.50180000000000002</v>
      </c>
      <c r="I218">
        <v>-0.83730000000000004</v>
      </c>
      <c r="J218">
        <v>-0.1153</v>
      </c>
      <c r="K218">
        <v>1.4791000000000001</v>
      </c>
      <c r="L218">
        <v>-4.8539000000000003</v>
      </c>
      <c r="M218">
        <v>-0.2099</v>
      </c>
      <c r="N218">
        <v>-0.3997</v>
      </c>
      <c r="O218">
        <v>2.3290999999999999</v>
      </c>
      <c r="P218">
        <v>-1.7095</v>
      </c>
      <c r="Q218">
        <v>-5.1757</v>
      </c>
      <c r="R218">
        <v>-1.5530999999999999</v>
      </c>
      <c r="S218">
        <v>0.71919999999999995</v>
      </c>
      <c r="T218">
        <v>2.5865</v>
      </c>
      <c r="U218">
        <v>-0.5766</v>
      </c>
      <c r="V218">
        <v>-4.4627999999999997</v>
      </c>
      <c r="W218">
        <v>1.1583000000000001</v>
      </c>
      <c r="X218">
        <v>3.4062999999999999</v>
      </c>
      <c r="Y218">
        <v>-0.85940000000000005</v>
      </c>
      <c r="Z218">
        <v>1.0217000000000001</v>
      </c>
      <c r="AB218">
        <v>-2.36</v>
      </c>
      <c r="AC218">
        <v>-0.83</v>
      </c>
      <c r="AD218">
        <v>5.13</v>
      </c>
      <c r="AF218">
        <v>1.35</v>
      </c>
      <c r="AH218">
        <f t="shared" si="152"/>
        <v>-8.3655000000000008</v>
      </c>
      <c r="AI218">
        <f t="shared" si="152"/>
        <v>-1.8511000000000002</v>
      </c>
      <c r="AJ218">
        <f t="shared" si="152"/>
        <v>-6.5700000000000092E-2</v>
      </c>
      <c r="AK218">
        <f t="shared" si="152"/>
        <v>1.3662000000000001</v>
      </c>
      <c r="AL218">
        <f t="shared" si="152"/>
        <v>0.13539999999999996</v>
      </c>
      <c r="AM218">
        <f t="shared" si="152"/>
        <v>-8.4075000000000006</v>
      </c>
      <c r="AN218">
        <f t="shared" si="152"/>
        <v>-1.8518000000000001</v>
      </c>
      <c r="AO218">
        <f t="shared" si="152"/>
        <v>-2.1873</v>
      </c>
      <c r="AP218">
        <f t="shared" si="152"/>
        <v>-1.4653</v>
      </c>
      <c r="AQ218">
        <f t="shared" si="152"/>
        <v>0.12909999999999999</v>
      </c>
      <c r="AR218">
        <f t="shared" si="152"/>
        <v>-6.2039000000000009</v>
      </c>
      <c r="AS218">
        <f t="shared" si="152"/>
        <v>-1.5599000000000001</v>
      </c>
      <c r="AT218">
        <f t="shared" si="152"/>
        <v>-1.7497</v>
      </c>
      <c r="AU218">
        <f t="shared" si="151"/>
        <v>0.97909999999999986</v>
      </c>
      <c r="AV218">
        <f t="shared" si="151"/>
        <v>-3.0594999999999999</v>
      </c>
      <c r="AW218">
        <f t="shared" si="151"/>
        <v>-6.5257000000000005</v>
      </c>
      <c r="AX218">
        <f t="shared" si="124"/>
        <v>-2.9031000000000002</v>
      </c>
      <c r="AY218">
        <f t="shared" si="124"/>
        <v>-0.63080000000000014</v>
      </c>
      <c r="AZ218">
        <f t="shared" si="124"/>
        <v>1.2364999999999999</v>
      </c>
      <c r="BA218">
        <f t="shared" si="121"/>
        <v>-1.9266000000000001</v>
      </c>
      <c r="BB218">
        <f t="shared" si="121"/>
        <v>-5.8127999999999993</v>
      </c>
      <c r="BC218">
        <f t="shared" si="120"/>
        <v>-0.19169999999999998</v>
      </c>
      <c r="BD218">
        <f t="shared" si="118"/>
        <v>2.0562999999999998</v>
      </c>
      <c r="BE218">
        <f t="shared" si="118"/>
        <v>-2.2094</v>
      </c>
      <c r="BF218">
        <f t="shared" si="118"/>
        <v>-0.32830000000000004</v>
      </c>
      <c r="BH218">
        <f t="shared" si="125"/>
        <v>-13.096253774863806</v>
      </c>
      <c r="BJ218" s="3">
        <f t="shared" ref="BJ218:BV237" si="156">AH218 - ($AB218*AH$368 + AH$372)</f>
        <v>-4.686128971103761</v>
      </c>
      <c r="BK218" s="3">
        <f t="shared" si="156"/>
        <v>0.91274287988631508</v>
      </c>
      <c r="BL218" s="3">
        <f t="shared" si="156"/>
        <v>2.3806954368773612</v>
      </c>
      <c r="BM218" s="3">
        <f t="shared" si="156"/>
        <v>3.4324765933634049</v>
      </c>
      <c r="BN218" s="3">
        <f t="shared" si="156"/>
        <v>2.1082407833248515</v>
      </c>
      <c r="BO218" s="3">
        <f t="shared" si="156"/>
        <v>-4.8093210578548167</v>
      </c>
      <c r="BP218" s="3">
        <f t="shared" si="156"/>
        <v>0.92567146303314085</v>
      </c>
      <c r="BQ218" s="3">
        <f t="shared" si="156"/>
        <v>2.696364473301438E-2</v>
      </c>
      <c r="BR218" s="3">
        <f t="shared" si="156"/>
        <v>0.44867466069879303</v>
      </c>
      <c r="BS218" s="3">
        <f t="shared" si="156"/>
        <v>2.1735651279472288</v>
      </c>
      <c r="BT218" s="3">
        <f t="shared" si="156"/>
        <v>-2.8620998940777578</v>
      </c>
      <c r="BU218" s="3">
        <f t="shared" si="156"/>
        <v>0.96799119048116933</v>
      </c>
      <c r="BV218" s="3">
        <f t="shared" si="156"/>
        <v>0.4046337933314097</v>
      </c>
      <c r="BW218" s="3">
        <f t="shared" si="155"/>
        <v>2.8033301827818482</v>
      </c>
      <c r="BX218" s="3">
        <f t="shared" si="155"/>
        <v>-1.111599223701963</v>
      </c>
      <c r="BY218" s="3">
        <f t="shared" si="155"/>
        <v>-3.5740787804541685</v>
      </c>
      <c r="BZ218" s="3">
        <f t="shared" si="154"/>
        <v>-0.18834479176635277</v>
      </c>
      <c r="CA218" s="3">
        <f t="shared" si="154"/>
        <v>1.6103958621708956</v>
      </c>
      <c r="CB218" s="3">
        <f t="shared" si="154"/>
        <v>3.1168081782859511</v>
      </c>
      <c r="CC218" s="3">
        <f t="shared" si="153"/>
        <v>0.12693849371566746</v>
      </c>
      <c r="CD218" s="3">
        <f t="shared" si="153"/>
        <v>-3.3443698192446316</v>
      </c>
      <c r="CE218" s="3">
        <f t="shared" si="153"/>
        <v>2.1529365057334973</v>
      </c>
      <c r="CF218" s="3">
        <f t="shared" si="119"/>
        <v>4.0825618472832517</v>
      </c>
      <c r="CG218" s="3">
        <f t="shared" si="119"/>
        <v>-0.43216975891800979</v>
      </c>
      <c r="CH218" s="3">
        <f t="shared" si="119"/>
        <v>1.4508801656135504</v>
      </c>
      <c r="CI218" s="3"/>
      <c r="CJ218" s="3">
        <f t="shared" si="126"/>
        <v>-4.686128971103761</v>
      </c>
      <c r="CK218" s="3">
        <f t="shared" si="127"/>
        <v>0.91274287988631475</v>
      </c>
      <c r="CL218" s="3">
        <f t="shared" si="128"/>
        <v>2.3806954368773621</v>
      </c>
      <c r="CM218" s="3">
        <f t="shared" si="129"/>
        <v>3.4324765933634054</v>
      </c>
      <c r="CN218" s="3">
        <f t="shared" si="130"/>
        <v>2.1082407833248507</v>
      </c>
      <c r="CO218" s="3">
        <f t="shared" si="131"/>
        <v>-4.8093210578548167</v>
      </c>
      <c r="CP218" s="3">
        <f t="shared" si="132"/>
        <v>0.92567146303314163</v>
      </c>
      <c r="CQ218" s="3">
        <f t="shared" si="133"/>
        <v>2.696364473301437E-2</v>
      </c>
      <c r="CR218" s="3">
        <f t="shared" si="134"/>
        <v>0.44867466069879314</v>
      </c>
      <c r="CS218" s="3">
        <f t="shared" si="135"/>
        <v>2.1735651279472274</v>
      </c>
      <c r="CT218" s="3">
        <f t="shared" si="136"/>
        <v>-2.8620998940777578</v>
      </c>
      <c r="CU218" s="3">
        <f t="shared" si="137"/>
        <v>0.96799119048116977</v>
      </c>
      <c r="CV218" s="3">
        <f t="shared" si="138"/>
        <v>0.40463379333140959</v>
      </c>
      <c r="CW218" s="3">
        <f t="shared" si="139"/>
        <v>2.8033301827818486</v>
      </c>
      <c r="CX218" s="3">
        <f t="shared" si="140"/>
        <v>-1.1115992237019621</v>
      </c>
      <c r="CY218" s="3">
        <f t="shared" si="141"/>
        <v>-3.5740787804541685</v>
      </c>
      <c r="CZ218" s="3">
        <f t="shared" si="142"/>
        <v>-0.18834479176635263</v>
      </c>
      <c r="DA218" s="3">
        <f t="shared" si="143"/>
        <v>1.6103958621708958</v>
      </c>
      <c r="DB218" s="3">
        <f t="shared" si="144"/>
        <v>3.1168081782859511</v>
      </c>
      <c r="DC218" s="3">
        <f t="shared" si="145"/>
        <v>0.12693849371566657</v>
      </c>
      <c r="DD218" s="3">
        <f t="shared" si="146"/>
        <v>-3.3443698192446316</v>
      </c>
      <c r="DE218" s="3">
        <f t="shared" si="147"/>
        <v>2.1529365057334977</v>
      </c>
      <c r="DF218" s="3">
        <f t="shared" si="148"/>
        <v>4.0825618472832517</v>
      </c>
      <c r="DG218" s="3">
        <f t="shared" si="149"/>
        <v>-0.43216975891800985</v>
      </c>
      <c r="DH218" s="3">
        <f t="shared" si="150"/>
        <v>1.4508801656135508</v>
      </c>
      <c r="DI218" s="3"/>
    </row>
    <row r="219" spans="1:113" x14ac:dyDescent="0.4">
      <c r="A219" s="18">
        <v>198107</v>
      </c>
      <c r="B219">
        <v>-4.6536999999999997</v>
      </c>
      <c r="C219">
        <v>-3.2229000000000001</v>
      </c>
      <c r="D219">
        <v>-2.7841</v>
      </c>
      <c r="E219">
        <v>-1.9498</v>
      </c>
      <c r="F219">
        <v>-2.3041</v>
      </c>
      <c r="G219">
        <v>-2.5249000000000001</v>
      </c>
      <c r="H219">
        <v>-3.3294000000000001</v>
      </c>
      <c r="I219">
        <v>-0.78769999999999996</v>
      </c>
      <c r="J219">
        <v>-1.371</v>
      </c>
      <c r="K219">
        <v>-1.9758</v>
      </c>
      <c r="L219">
        <v>-1.6873</v>
      </c>
      <c r="M219">
        <v>-2.0703999999999998</v>
      </c>
      <c r="N219">
        <v>-2.9897999999999998</v>
      </c>
      <c r="O219">
        <v>-2.9232999999999998</v>
      </c>
      <c r="P219">
        <v>-0.47739999999999999</v>
      </c>
      <c r="Q219">
        <v>2.0524</v>
      </c>
      <c r="R219">
        <v>-0.94230000000000003</v>
      </c>
      <c r="S219">
        <v>-2.4478</v>
      </c>
      <c r="T219">
        <v>-2.5409000000000002</v>
      </c>
      <c r="U219">
        <v>-3.1747000000000001</v>
      </c>
      <c r="V219">
        <v>1.6133999999999999</v>
      </c>
      <c r="W219">
        <v>2.6650999999999998</v>
      </c>
      <c r="X219">
        <v>-2.0590999999999999</v>
      </c>
      <c r="Y219">
        <v>-2.1709999999999998</v>
      </c>
      <c r="Z219">
        <v>0.59650000000000003</v>
      </c>
      <c r="AB219">
        <v>-1.54</v>
      </c>
      <c r="AC219">
        <v>-2.19</v>
      </c>
      <c r="AD219">
        <v>-0.5</v>
      </c>
      <c r="AF219">
        <v>1.24</v>
      </c>
      <c r="AH219">
        <f t="shared" si="152"/>
        <v>-5.8936999999999999</v>
      </c>
      <c r="AI219">
        <f t="shared" si="152"/>
        <v>-4.4629000000000003</v>
      </c>
      <c r="AJ219">
        <f t="shared" si="152"/>
        <v>-4.0240999999999998</v>
      </c>
      <c r="AK219">
        <f t="shared" si="152"/>
        <v>-3.1898</v>
      </c>
      <c r="AL219">
        <f t="shared" si="152"/>
        <v>-3.5441000000000003</v>
      </c>
      <c r="AM219">
        <f t="shared" si="152"/>
        <v>-3.7648999999999999</v>
      </c>
      <c r="AN219">
        <f t="shared" si="152"/>
        <v>-4.5693999999999999</v>
      </c>
      <c r="AO219">
        <f t="shared" si="152"/>
        <v>-2.0276999999999998</v>
      </c>
      <c r="AP219">
        <f t="shared" si="152"/>
        <v>-2.6109999999999998</v>
      </c>
      <c r="AQ219">
        <f t="shared" si="152"/>
        <v>-3.2157999999999998</v>
      </c>
      <c r="AR219">
        <f t="shared" si="152"/>
        <v>-2.9272999999999998</v>
      </c>
      <c r="AS219">
        <f t="shared" si="152"/>
        <v>-3.3103999999999996</v>
      </c>
      <c r="AT219">
        <f t="shared" si="152"/>
        <v>-4.2298</v>
      </c>
      <c r="AU219">
        <f t="shared" si="151"/>
        <v>-4.1632999999999996</v>
      </c>
      <c r="AV219">
        <f t="shared" si="151"/>
        <v>-1.7174</v>
      </c>
      <c r="AW219">
        <f t="shared" si="151"/>
        <v>0.81240000000000001</v>
      </c>
      <c r="AX219">
        <f t="shared" si="124"/>
        <v>-2.1823000000000001</v>
      </c>
      <c r="AY219">
        <f t="shared" si="124"/>
        <v>-3.6878000000000002</v>
      </c>
      <c r="AZ219">
        <f t="shared" si="124"/>
        <v>-3.7808999999999999</v>
      </c>
      <c r="BA219">
        <f t="shared" si="121"/>
        <v>-4.4146999999999998</v>
      </c>
      <c r="BB219">
        <f t="shared" si="121"/>
        <v>0.37339999999999995</v>
      </c>
      <c r="BC219">
        <f t="shared" si="120"/>
        <v>1.4250999999999998</v>
      </c>
      <c r="BD219">
        <f t="shared" si="118"/>
        <v>-3.2991000000000001</v>
      </c>
      <c r="BE219">
        <f t="shared" si="118"/>
        <v>-3.4109999999999996</v>
      </c>
      <c r="BF219">
        <f t="shared" si="118"/>
        <v>-0.64349999999999996</v>
      </c>
      <c r="BH219">
        <f t="shared" si="125"/>
        <v>-3.4660835205701885</v>
      </c>
      <c r="BJ219" s="3">
        <f t="shared" si="156"/>
        <v>-3.3810819474591032</v>
      </c>
      <c r="BK219" s="3">
        <f t="shared" si="156"/>
        <v>-2.7202317696381257</v>
      </c>
      <c r="BL219" s="3">
        <f t="shared" si="156"/>
        <v>-2.5245079096026397</v>
      </c>
      <c r="BM219" s="3">
        <f t="shared" si="156"/>
        <v>-2.0030144485915251</v>
      </c>
      <c r="BN219" s="3">
        <f t="shared" si="156"/>
        <v>-2.4741023912459434</v>
      </c>
      <c r="BO219" s="3">
        <f t="shared" si="156"/>
        <v>-1.3368997772314195</v>
      </c>
      <c r="BP219" s="3">
        <f t="shared" si="156"/>
        <v>-2.8030431872370261</v>
      </c>
      <c r="BQ219" s="3">
        <f t="shared" si="156"/>
        <v>-0.72686900147068512</v>
      </c>
      <c r="BR219" s="3">
        <f t="shared" si="156"/>
        <v>-1.5423397172363225</v>
      </c>
      <c r="BS219" s="3">
        <f t="shared" si="156"/>
        <v>-2.0942942231414357</v>
      </c>
      <c r="BT219" s="3">
        <f t="shared" si="156"/>
        <v>-0.69691107308395939</v>
      </c>
      <c r="BU219" s="3">
        <f t="shared" si="156"/>
        <v>-1.7354183599768522</v>
      </c>
      <c r="BV219" s="3">
        <f t="shared" si="156"/>
        <v>-2.9224649831753542</v>
      </c>
      <c r="BW219" s="3">
        <f t="shared" si="155"/>
        <v>-3.1380226436430987</v>
      </c>
      <c r="BX219" s="3">
        <f t="shared" si="155"/>
        <v>-0.64492511605211145</v>
      </c>
      <c r="BY219" s="3">
        <f t="shared" si="155"/>
        <v>2.7605112700889727</v>
      </c>
      <c r="BZ219" s="3">
        <f t="shared" si="154"/>
        <v>-0.3922255960814558</v>
      </c>
      <c r="CA219" s="3">
        <f t="shared" si="154"/>
        <v>-2.2952775093820832</v>
      </c>
      <c r="CB219" s="3">
        <f t="shared" si="154"/>
        <v>-2.7005019195467863</v>
      </c>
      <c r="CC219" s="3">
        <f t="shared" si="153"/>
        <v>-3.2459173792958591</v>
      </c>
      <c r="CD219" s="3">
        <f t="shared" si="153"/>
        <v>2.0181719562606637</v>
      </c>
      <c r="CE219" s="3">
        <f t="shared" si="153"/>
        <v>2.964763825927172</v>
      </c>
      <c r="CF219" s="3">
        <f t="shared" si="119"/>
        <v>-1.9818827949090656</v>
      </c>
      <c r="CG219" s="3">
        <f t="shared" si="119"/>
        <v>-2.3194041762235837</v>
      </c>
      <c r="CH219" s="3">
        <f t="shared" si="119"/>
        <v>0.42318700490568717</v>
      </c>
      <c r="CI219" s="3"/>
      <c r="CJ219" s="3">
        <f t="shared" si="126"/>
        <v>-3.3810819474591032</v>
      </c>
      <c r="CK219" s="3">
        <f t="shared" si="127"/>
        <v>-2.7202317696381262</v>
      </c>
      <c r="CL219" s="3">
        <f t="shared" si="128"/>
        <v>-2.5245079096026388</v>
      </c>
      <c r="CM219" s="3">
        <f t="shared" si="129"/>
        <v>-2.0030144485915247</v>
      </c>
      <c r="CN219" s="3">
        <f t="shared" si="130"/>
        <v>-2.4741023912459443</v>
      </c>
      <c r="CO219" s="3">
        <f t="shared" si="131"/>
        <v>-1.3368997772314195</v>
      </c>
      <c r="CP219" s="3">
        <f t="shared" si="132"/>
        <v>-2.8030431872370252</v>
      </c>
      <c r="CQ219" s="3">
        <f t="shared" si="133"/>
        <v>-0.72686900147068512</v>
      </c>
      <c r="CR219" s="3">
        <f t="shared" si="134"/>
        <v>-1.5423397172363225</v>
      </c>
      <c r="CS219" s="3">
        <f t="shared" si="135"/>
        <v>-2.094294223141437</v>
      </c>
      <c r="CT219" s="3">
        <f t="shared" si="136"/>
        <v>-0.69691107308395939</v>
      </c>
      <c r="CU219" s="3">
        <f t="shared" si="137"/>
        <v>-1.7354183599768518</v>
      </c>
      <c r="CV219" s="3">
        <f t="shared" si="138"/>
        <v>-2.9224649831753542</v>
      </c>
      <c r="CW219" s="3">
        <f t="shared" si="139"/>
        <v>-3.1380226436430982</v>
      </c>
      <c r="CX219" s="3">
        <f t="shared" si="140"/>
        <v>-0.64492511605211045</v>
      </c>
      <c r="CY219" s="3">
        <f t="shared" si="141"/>
        <v>2.7605112700889727</v>
      </c>
      <c r="CZ219" s="3">
        <f t="shared" si="142"/>
        <v>-0.39222559608145569</v>
      </c>
      <c r="DA219" s="3">
        <f t="shared" si="143"/>
        <v>-2.2952775093820827</v>
      </c>
      <c r="DB219" s="3">
        <f t="shared" si="144"/>
        <v>-2.7005019195467863</v>
      </c>
      <c r="DC219" s="3">
        <f t="shared" si="145"/>
        <v>-3.24591737929586</v>
      </c>
      <c r="DD219" s="3">
        <f t="shared" si="146"/>
        <v>2.0181719562606637</v>
      </c>
      <c r="DE219" s="3">
        <f t="shared" si="147"/>
        <v>2.9647638259271725</v>
      </c>
      <c r="DF219" s="3">
        <f t="shared" si="148"/>
        <v>-1.9818827949090658</v>
      </c>
      <c r="DG219" s="3">
        <f t="shared" si="149"/>
        <v>-2.3194041762235837</v>
      </c>
      <c r="DH219" s="3">
        <f t="shared" si="150"/>
        <v>0.42318700490568756</v>
      </c>
      <c r="DI219" s="3"/>
    </row>
    <row r="220" spans="1:113" x14ac:dyDescent="0.4">
      <c r="A220" s="18">
        <v>198108</v>
      </c>
      <c r="B220">
        <v>-12.7417</v>
      </c>
      <c r="C220">
        <v>-8.5843000000000007</v>
      </c>
      <c r="D220">
        <v>-7.4367000000000001</v>
      </c>
      <c r="E220">
        <v>-5.3423999999999996</v>
      </c>
      <c r="F220">
        <v>-5.0792000000000002</v>
      </c>
      <c r="G220">
        <v>-10.325699999999999</v>
      </c>
      <c r="H220">
        <v>-8.1623000000000001</v>
      </c>
      <c r="I220">
        <v>-5.2415000000000003</v>
      </c>
      <c r="J220">
        <v>-5.1337000000000002</v>
      </c>
      <c r="K220">
        <v>-5.6382000000000003</v>
      </c>
      <c r="L220">
        <v>-8.2261000000000006</v>
      </c>
      <c r="M220">
        <v>-6.0033000000000003</v>
      </c>
      <c r="N220">
        <v>-5.5155000000000003</v>
      </c>
      <c r="O220">
        <v>-5.7347000000000001</v>
      </c>
      <c r="P220">
        <v>-3.4169</v>
      </c>
      <c r="Q220">
        <v>-6.9368999999999996</v>
      </c>
      <c r="R220">
        <v>-6.2454000000000001</v>
      </c>
      <c r="S220">
        <v>-3.9195000000000002</v>
      </c>
      <c r="T220">
        <v>-5.2649999999999997</v>
      </c>
      <c r="U220">
        <v>-3.0611000000000002</v>
      </c>
      <c r="V220">
        <v>-6.1700999999999997</v>
      </c>
      <c r="W220">
        <v>-6.6639999999999997</v>
      </c>
      <c r="X220">
        <v>-5.7614999999999998</v>
      </c>
      <c r="Y220">
        <v>-5.1307</v>
      </c>
      <c r="Z220">
        <v>-0.42530000000000001</v>
      </c>
      <c r="AB220">
        <v>-7.04</v>
      </c>
      <c r="AC220">
        <v>-1.95</v>
      </c>
      <c r="AD220">
        <v>4.76</v>
      </c>
      <c r="AF220">
        <v>1.28</v>
      </c>
      <c r="AH220">
        <f t="shared" si="152"/>
        <v>-14.021699999999999</v>
      </c>
      <c r="AI220">
        <f t="shared" si="152"/>
        <v>-9.8643000000000001</v>
      </c>
      <c r="AJ220">
        <f t="shared" si="152"/>
        <v>-8.7166999999999994</v>
      </c>
      <c r="AK220">
        <f t="shared" si="152"/>
        <v>-6.6223999999999998</v>
      </c>
      <c r="AL220">
        <f t="shared" si="152"/>
        <v>-6.3592000000000004</v>
      </c>
      <c r="AM220">
        <f t="shared" si="152"/>
        <v>-11.605699999999999</v>
      </c>
      <c r="AN220">
        <f t="shared" si="152"/>
        <v>-9.4422999999999995</v>
      </c>
      <c r="AO220">
        <f t="shared" si="152"/>
        <v>-6.5215000000000005</v>
      </c>
      <c r="AP220">
        <f t="shared" si="152"/>
        <v>-6.4137000000000004</v>
      </c>
      <c r="AQ220">
        <f t="shared" si="152"/>
        <v>-6.9182000000000006</v>
      </c>
      <c r="AR220">
        <f t="shared" si="152"/>
        <v>-9.5061</v>
      </c>
      <c r="AS220">
        <f t="shared" si="152"/>
        <v>-7.2833000000000006</v>
      </c>
      <c r="AT220">
        <f t="shared" si="152"/>
        <v>-6.7955000000000005</v>
      </c>
      <c r="AU220">
        <f t="shared" si="151"/>
        <v>-7.0147000000000004</v>
      </c>
      <c r="AV220">
        <f t="shared" si="151"/>
        <v>-4.6969000000000003</v>
      </c>
      <c r="AW220">
        <f t="shared" si="151"/>
        <v>-8.216899999999999</v>
      </c>
      <c r="AX220">
        <f t="shared" si="124"/>
        <v>-7.5254000000000003</v>
      </c>
      <c r="AY220">
        <f t="shared" si="124"/>
        <v>-5.1995000000000005</v>
      </c>
      <c r="AZ220">
        <f t="shared" si="124"/>
        <v>-6.5449999999999999</v>
      </c>
      <c r="BA220">
        <f t="shared" si="121"/>
        <v>-4.3411</v>
      </c>
      <c r="BB220">
        <f t="shared" si="121"/>
        <v>-7.4500999999999999</v>
      </c>
      <c r="BC220">
        <f t="shared" si="120"/>
        <v>-7.944</v>
      </c>
      <c r="BD220">
        <f t="shared" si="118"/>
        <v>-7.0415000000000001</v>
      </c>
      <c r="BE220">
        <f t="shared" si="118"/>
        <v>-6.4107000000000003</v>
      </c>
      <c r="BF220">
        <f t="shared" si="118"/>
        <v>-1.7053</v>
      </c>
      <c r="BH220">
        <f t="shared" si="125"/>
        <v>-11.908915144315671</v>
      </c>
      <c r="BJ220" s="3">
        <f t="shared" si="156"/>
        <v>-3.6832997889781431</v>
      </c>
      <c r="BK220" s="3">
        <f t="shared" si="156"/>
        <v>-1.2722896081937058</v>
      </c>
      <c r="BL220" s="3">
        <f t="shared" si="156"/>
        <v>-0.86659765882214401</v>
      </c>
      <c r="BM220" s="3">
        <f t="shared" si="156"/>
        <v>0.46341083281349338</v>
      </c>
      <c r="BN220" s="3">
        <f t="shared" si="156"/>
        <v>0.76645304794841529</v>
      </c>
      <c r="BO220" s="3">
        <f t="shared" si="156"/>
        <v>-1.3289400740956587</v>
      </c>
      <c r="BP220" s="3">
        <f t="shared" si="156"/>
        <v>-0.89407663054688058</v>
      </c>
      <c r="BQ220" s="3">
        <f t="shared" si="156"/>
        <v>0.9060133816029099</v>
      </c>
      <c r="BR220" s="3">
        <f t="shared" si="156"/>
        <v>0.32475184208457364</v>
      </c>
      <c r="BS220" s="3">
        <f t="shared" si="156"/>
        <v>0.39388679025814355</v>
      </c>
      <c r="BT220" s="3">
        <f t="shared" si="156"/>
        <v>0.17887610317715641</v>
      </c>
      <c r="BU220" s="3">
        <f t="shared" si="156"/>
        <v>0.68314813699768528</v>
      </c>
      <c r="BV220" s="3">
        <f t="shared" si="156"/>
        <v>0.19292437144318608</v>
      </c>
      <c r="BW220" s="3">
        <f t="shared" si="155"/>
        <v>-0.6305927103050335</v>
      </c>
      <c r="BX220" s="3">
        <f t="shared" si="155"/>
        <v>2.2473339180037621</v>
      </c>
      <c r="BY220" s="3">
        <f t="shared" si="155"/>
        <v>0.46207068717766298</v>
      </c>
      <c r="BZ220" s="3">
        <f t="shared" si="154"/>
        <v>0.46680174993448276</v>
      </c>
      <c r="CA220" s="3">
        <f t="shared" si="154"/>
        <v>1.8853438851805828</v>
      </c>
      <c r="CB220" s="3">
        <f t="shared" si="154"/>
        <v>-9.9351263351597829E-2</v>
      </c>
      <c r="CC220" s="3">
        <f t="shared" si="153"/>
        <v>2.7620207933424314</v>
      </c>
      <c r="CD220" s="3">
        <f t="shared" si="153"/>
        <v>-0.28079117212851656</v>
      </c>
      <c r="CE220" s="3">
        <f t="shared" si="153"/>
        <v>-1.0051291753718656</v>
      </c>
      <c r="CF220" s="3">
        <f t="shared" si="119"/>
        <v>-0.96849556069229781</v>
      </c>
      <c r="CG220" s="3">
        <f t="shared" si="119"/>
        <v>-0.72033674307643913</v>
      </c>
      <c r="CH220" s="3">
        <f t="shared" si="119"/>
        <v>4.1403045462389167</v>
      </c>
      <c r="CI220" s="3"/>
      <c r="CJ220" s="3">
        <f t="shared" si="126"/>
        <v>-3.6832997889781431</v>
      </c>
      <c r="CK220" s="3">
        <f t="shared" si="127"/>
        <v>-1.2722896081937061</v>
      </c>
      <c r="CL220" s="3">
        <f t="shared" si="128"/>
        <v>-0.86659765882214324</v>
      </c>
      <c r="CM220" s="3">
        <f t="shared" si="129"/>
        <v>0.46341083281349382</v>
      </c>
      <c r="CN220" s="3">
        <f t="shared" si="130"/>
        <v>0.76645304794841429</v>
      </c>
      <c r="CO220" s="3">
        <f t="shared" si="131"/>
        <v>-1.3289400740956587</v>
      </c>
      <c r="CP220" s="3">
        <f t="shared" si="132"/>
        <v>-0.8940766305468798</v>
      </c>
      <c r="CQ220" s="3">
        <f t="shared" si="133"/>
        <v>0.9060133816029099</v>
      </c>
      <c r="CR220" s="3">
        <f t="shared" si="134"/>
        <v>0.32475184208457375</v>
      </c>
      <c r="CS220" s="3">
        <f t="shared" si="135"/>
        <v>0.39388679025814205</v>
      </c>
      <c r="CT220" s="3">
        <f t="shared" si="136"/>
        <v>0.17887610317715644</v>
      </c>
      <c r="CU220" s="3">
        <f t="shared" si="137"/>
        <v>0.68314813699768573</v>
      </c>
      <c r="CV220" s="3">
        <f t="shared" si="138"/>
        <v>0.19292437144318597</v>
      </c>
      <c r="CW220" s="3">
        <f t="shared" si="139"/>
        <v>-0.63059271030503317</v>
      </c>
      <c r="CX220" s="3">
        <f t="shared" si="140"/>
        <v>2.247333918003763</v>
      </c>
      <c r="CY220" s="3">
        <f t="shared" si="141"/>
        <v>0.46207068717766298</v>
      </c>
      <c r="CZ220" s="3">
        <f t="shared" si="142"/>
        <v>0.46680174993448287</v>
      </c>
      <c r="DA220" s="3">
        <f t="shared" si="143"/>
        <v>1.885343885180583</v>
      </c>
      <c r="DB220" s="3">
        <f t="shared" si="144"/>
        <v>-9.9351263351597677E-2</v>
      </c>
      <c r="DC220" s="3">
        <f t="shared" si="145"/>
        <v>2.7620207933424306</v>
      </c>
      <c r="DD220" s="3">
        <f t="shared" si="146"/>
        <v>-0.28079117212851645</v>
      </c>
      <c r="DE220" s="3">
        <f t="shared" si="147"/>
        <v>-1.0051291753718654</v>
      </c>
      <c r="DF220" s="3">
        <f t="shared" si="148"/>
        <v>-0.96849556069229792</v>
      </c>
      <c r="DG220" s="3">
        <f t="shared" si="149"/>
        <v>-0.72033674307643913</v>
      </c>
      <c r="DH220" s="3">
        <f t="shared" si="150"/>
        <v>4.1403045462389167</v>
      </c>
      <c r="DI220" s="3"/>
    </row>
    <row r="221" spans="1:113" x14ac:dyDescent="0.4">
      <c r="A221" s="18">
        <v>198109</v>
      </c>
      <c r="B221">
        <v>-13.5206</v>
      </c>
      <c r="C221">
        <v>-8.1489999999999991</v>
      </c>
      <c r="D221">
        <v>-7.4424999999999999</v>
      </c>
      <c r="E221">
        <v>-6.6417000000000002</v>
      </c>
      <c r="F221">
        <v>-6.2904999999999998</v>
      </c>
      <c r="G221">
        <v>-10.2372</v>
      </c>
      <c r="H221">
        <v>-6.8670999999999998</v>
      </c>
      <c r="I221">
        <v>-6.6219000000000001</v>
      </c>
      <c r="J221">
        <v>-3.3898999999999999</v>
      </c>
      <c r="K221">
        <v>-5.4667000000000003</v>
      </c>
      <c r="L221">
        <v>-9.2439</v>
      </c>
      <c r="M221">
        <v>-5.8642000000000003</v>
      </c>
      <c r="N221">
        <v>-6.1269999999999998</v>
      </c>
      <c r="O221">
        <v>-1.6434</v>
      </c>
      <c r="P221">
        <v>-3.8772000000000002</v>
      </c>
      <c r="Q221">
        <v>-9.3993000000000002</v>
      </c>
      <c r="R221">
        <v>-8.1003000000000007</v>
      </c>
      <c r="S221">
        <v>-6.5453999999999999</v>
      </c>
      <c r="T221">
        <v>-3.8612000000000002</v>
      </c>
      <c r="U221">
        <v>-4.3109000000000002</v>
      </c>
      <c r="V221">
        <v>-6.2933000000000003</v>
      </c>
      <c r="W221">
        <v>-6.1406999999999998</v>
      </c>
      <c r="X221">
        <v>-6.2725</v>
      </c>
      <c r="Y221">
        <v>-2.1958000000000002</v>
      </c>
      <c r="Z221">
        <v>0.52339999999999998</v>
      </c>
      <c r="AB221">
        <v>-7.17</v>
      </c>
      <c r="AC221">
        <v>-2.65</v>
      </c>
      <c r="AD221">
        <v>5.17</v>
      </c>
      <c r="AF221">
        <v>1.24</v>
      </c>
      <c r="AH221">
        <f t="shared" si="152"/>
        <v>-14.7606</v>
      </c>
      <c r="AI221">
        <f t="shared" si="152"/>
        <v>-9.3889999999999993</v>
      </c>
      <c r="AJ221">
        <f t="shared" si="152"/>
        <v>-8.6824999999999992</v>
      </c>
      <c r="AK221">
        <f t="shared" si="152"/>
        <v>-7.8817000000000004</v>
      </c>
      <c r="AL221">
        <f t="shared" si="152"/>
        <v>-7.5305</v>
      </c>
      <c r="AM221">
        <f t="shared" si="152"/>
        <v>-11.4772</v>
      </c>
      <c r="AN221">
        <f t="shared" si="152"/>
        <v>-8.1070999999999991</v>
      </c>
      <c r="AO221">
        <f t="shared" si="152"/>
        <v>-7.8619000000000003</v>
      </c>
      <c r="AP221">
        <f t="shared" si="152"/>
        <v>-4.6299000000000001</v>
      </c>
      <c r="AQ221">
        <f t="shared" si="152"/>
        <v>-6.7067000000000005</v>
      </c>
      <c r="AR221">
        <f t="shared" si="152"/>
        <v>-10.4839</v>
      </c>
      <c r="AS221">
        <f t="shared" si="152"/>
        <v>-7.1042000000000005</v>
      </c>
      <c r="AT221">
        <f t="shared" si="152"/>
        <v>-7.367</v>
      </c>
      <c r="AU221">
        <f t="shared" si="151"/>
        <v>-2.8834</v>
      </c>
      <c r="AV221">
        <f t="shared" si="151"/>
        <v>-5.1172000000000004</v>
      </c>
      <c r="AW221">
        <f t="shared" si="151"/>
        <v>-10.6393</v>
      </c>
      <c r="AX221">
        <f t="shared" si="124"/>
        <v>-9.3403000000000009</v>
      </c>
      <c r="AY221">
        <f t="shared" si="124"/>
        <v>-7.7854000000000001</v>
      </c>
      <c r="AZ221">
        <f t="shared" si="124"/>
        <v>-5.1012000000000004</v>
      </c>
      <c r="BA221">
        <f t="shared" si="121"/>
        <v>-5.5509000000000004</v>
      </c>
      <c r="BB221">
        <f t="shared" si="121"/>
        <v>-7.5333000000000006</v>
      </c>
      <c r="BC221">
        <f t="shared" si="120"/>
        <v>-7.3807</v>
      </c>
      <c r="BD221">
        <f t="shared" si="118"/>
        <v>-7.5125000000000002</v>
      </c>
      <c r="BE221">
        <f t="shared" si="118"/>
        <v>-3.4358000000000004</v>
      </c>
      <c r="BF221">
        <f t="shared" si="118"/>
        <v>-0.71660000000000001</v>
      </c>
      <c r="BH221">
        <f t="shared" si="125"/>
        <v>-15.40447442150257</v>
      </c>
      <c r="BJ221" s="3">
        <f t="shared" si="156"/>
        <v>-4.2372267561413217</v>
      </c>
      <c r="BK221" s="3">
        <f t="shared" si="156"/>
        <v>-0.63509606619592773</v>
      </c>
      <c r="BL221" s="3">
        <f t="shared" si="156"/>
        <v>-0.68229468925824044</v>
      </c>
      <c r="BM221" s="3">
        <f t="shared" si="156"/>
        <v>-0.65645766053511601</v>
      </c>
      <c r="BN221" s="3">
        <f t="shared" si="156"/>
        <v>-0.26171327803426347</v>
      </c>
      <c r="BO221" s="3">
        <f t="shared" si="156"/>
        <v>-1.0149239356579063</v>
      </c>
      <c r="BP221" s="3">
        <f t="shared" si="156"/>
        <v>0.60142203352033974</v>
      </c>
      <c r="BQ221" s="3">
        <f t="shared" si="156"/>
        <v>-0.28957412570625962</v>
      </c>
      <c r="BR221" s="3">
        <f t="shared" si="156"/>
        <v>2.2425650971230677</v>
      </c>
      <c r="BS221" s="3">
        <f t="shared" si="156"/>
        <v>0.75170961421122406</v>
      </c>
      <c r="BT221" s="3">
        <f t="shared" si="156"/>
        <v>-0.62272456356576278</v>
      </c>
      <c r="BU221" s="3">
        <f t="shared" si="156"/>
        <v>1.0133191632898111</v>
      </c>
      <c r="BV221" s="3">
        <f t="shared" si="156"/>
        <v>-0.24429533472037512</v>
      </c>
      <c r="BW221" s="3">
        <f t="shared" si="155"/>
        <v>3.6273705426647753</v>
      </c>
      <c r="BX221" s="3">
        <f t="shared" si="155"/>
        <v>1.9658209497178101</v>
      </c>
      <c r="BY221" s="3">
        <f t="shared" si="155"/>
        <v>-1.801236272054787</v>
      </c>
      <c r="BZ221" s="3">
        <f t="shared" si="154"/>
        <v>-1.2015025127960506</v>
      </c>
      <c r="CA221" s="3">
        <f t="shared" si="154"/>
        <v>-0.56601033640248044</v>
      </c>
      <c r="CB221" s="3">
        <f t="shared" si="154"/>
        <v>1.4712637521584693</v>
      </c>
      <c r="CC221" s="3">
        <f t="shared" si="153"/>
        <v>1.6924869683320631</v>
      </c>
      <c r="CD221" s="3">
        <f t="shared" si="153"/>
        <v>-0.23341120970862494</v>
      </c>
      <c r="CE221" s="3">
        <f t="shared" si="153"/>
        <v>-0.3142115554025704</v>
      </c>
      <c r="CF221" s="3">
        <f t="shared" si="119"/>
        <v>-1.3270860442471744</v>
      </c>
      <c r="CG221" s="3">
        <f t="shared" si="119"/>
        <v>2.3632613962524935</v>
      </c>
      <c r="CH221" s="3">
        <f t="shared" si="119"/>
        <v>5.2419607790340663</v>
      </c>
      <c r="CI221" s="3"/>
      <c r="CJ221" s="3">
        <f t="shared" si="126"/>
        <v>-4.2372267561413217</v>
      </c>
      <c r="CK221" s="3">
        <f t="shared" si="127"/>
        <v>-0.63509606619592807</v>
      </c>
      <c r="CL221" s="3">
        <f t="shared" si="128"/>
        <v>-0.68229468925823966</v>
      </c>
      <c r="CM221" s="3">
        <f t="shared" si="129"/>
        <v>-0.65645766053511556</v>
      </c>
      <c r="CN221" s="3">
        <f t="shared" si="130"/>
        <v>-0.26171327803426453</v>
      </c>
      <c r="CO221" s="3">
        <f t="shared" si="131"/>
        <v>-1.0149239356579063</v>
      </c>
      <c r="CP221" s="3">
        <f t="shared" si="132"/>
        <v>0.60142203352034052</v>
      </c>
      <c r="CQ221" s="3">
        <f t="shared" si="133"/>
        <v>-0.28957412570625962</v>
      </c>
      <c r="CR221" s="3">
        <f t="shared" si="134"/>
        <v>2.2425650971230677</v>
      </c>
      <c r="CS221" s="3">
        <f t="shared" si="135"/>
        <v>0.75170961421122262</v>
      </c>
      <c r="CT221" s="3">
        <f t="shared" si="136"/>
        <v>-0.62272456356576278</v>
      </c>
      <c r="CU221" s="3">
        <f t="shared" si="137"/>
        <v>1.0133191632898115</v>
      </c>
      <c r="CV221" s="3">
        <f t="shared" si="138"/>
        <v>-0.24429533472037523</v>
      </c>
      <c r="CW221" s="3">
        <f t="shared" si="139"/>
        <v>3.6273705426647758</v>
      </c>
      <c r="CX221" s="3">
        <f t="shared" si="140"/>
        <v>1.965820949717811</v>
      </c>
      <c r="CY221" s="3">
        <f t="shared" si="141"/>
        <v>-1.801236272054787</v>
      </c>
      <c r="CZ221" s="3">
        <f t="shared" si="142"/>
        <v>-1.2015025127960504</v>
      </c>
      <c r="DA221" s="3">
        <f t="shared" si="143"/>
        <v>-0.56601033640248011</v>
      </c>
      <c r="DB221" s="3">
        <f t="shared" si="144"/>
        <v>1.4712637521584695</v>
      </c>
      <c r="DC221" s="3">
        <f t="shared" si="145"/>
        <v>1.6924869683320622</v>
      </c>
      <c r="DD221" s="3">
        <f t="shared" si="146"/>
        <v>-0.23341120970862483</v>
      </c>
      <c r="DE221" s="3">
        <f t="shared" si="147"/>
        <v>-0.31421155540257012</v>
      </c>
      <c r="DF221" s="3">
        <f t="shared" si="148"/>
        <v>-1.3270860442471746</v>
      </c>
      <c r="DG221" s="3">
        <f t="shared" si="149"/>
        <v>2.3632613962524935</v>
      </c>
      <c r="DH221" s="3">
        <f t="shared" si="150"/>
        <v>5.2419607790340663</v>
      </c>
      <c r="DI221" s="3"/>
    </row>
    <row r="222" spans="1:113" x14ac:dyDescent="0.4">
      <c r="A222" s="18">
        <v>198110</v>
      </c>
      <c r="B222">
        <v>10.551600000000001</v>
      </c>
      <c r="C222">
        <v>8.0306999999999995</v>
      </c>
      <c r="D222">
        <v>8.4082000000000008</v>
      </c>
      <c r="E222">
        <v>6.9762000000000004</v>
      </c>
      <c r="F222">
        <v>5.1725000000000003</v>
      </c>
      <c r="G222">
        <v>11.418200000000001</v>
      </c>
      <c r="H222">
        <v>5.8585000000000003</v>
      </c>
      <c r="I222">
        <v>7.0240999999999998</v>
      </c>
      <c r="J222">
        <v>7.6685999999999996</v>
      </c>
      <c r="K222">
        <v>5.9252000000000002</v>
      </c>
      <c r="L222">
        <v>10.7841</v>
      </c>
      <c r="M222">
        <v>5.2892999999999999</v>
      </c>
      <c r="N222">
        <v>7.3646000000000003</v>
      </c>
      <c r="O222">
        <v>5.1736000000000004</v>
      </c>
      <c r="P222">
        <v>4.1535000000000002</v>
      </c>
      <c r="Q222">
        <v>10.1058</v>
      </c>
      <c r="R222">
        <v>8.0570000000000004</v>
      </c>
      <c r="S222">
        <v>4.9061000000000003</v>
      </c>
      <c r="T222">
        <v>4.1349999999999998</v>
      </c>
      <c r="U222">
        <v>3.7155</v>
      </c>
      <c r="V222">
        <v>7.7948000000000004</v>
      </c>
      <c r="W222">
        <v>7.5148999999999999</v>
      </c>
      <c r="X222">
        <v>2.6615000000000002</v>
      </c>
      <c r="Y222">
        <v>1.5943000000000001</v>
      </c>
      <c r="Z222">
        <v>4.8102</v>
      </c>
      <c r="AB222">
        <v>4.92</v>
      </c>
      <c r="AC222">
        <v>2.23</v>
      </c>
      <c r="AD222">
        <v>-4.21</v>
      </c>
      <c r="AF222">
        <v>1.21</v>
      </c>
      <c r="AH222">
        <f t="shared" si="152"/>
        <v>9.3415999999999997</v>
      </c>
      <c r="AI222">
        <f t="shared" si="152"/>
        <v>6.8206999999999995</v>
      </c>
      <c r="AJ222">
        <f t="shared" si="152"/>
        <v>7.1982000000000008</v>
      </c>
      <c r="AK222">
        <f t="shared" si="152"/>
        <v>5.7662000000000004</v>
      </c>
      <c r="AL222">
        <f t="shared" si="152"/>
        <v>3.9625000000000004</v>
      </c>
      <c r="AM222">
        <f t="shared" si="152"/>
        <v>10.208200000000001</v>
      </c>
      <c r="AN222">
        <f t="shared" si="152"/>
        <v>4.6485000000000003</v>
      </c>
      <c r="AO222">
        <f t="shared" si="152"/>
        <v>5.8140999999999998</v>
      </c>
      <c r="AP222">
        <f t="shared" ref="AP222:AZ266" si="157">J222-$AF222</f>
        <v>6.4585999999999997</v>
      </c>
      <c r="AQ222">
        <f t="shared" si="157"/>
        <v>4.7152000000000003</v>
      </c>
      <c r="AR222">
        <f t="shared" si="157"/>
        <v>9.5741000000000014</v>
      </c>
      <c r="AS222">
        <f t="shared" si="157"/>
        <v>4.0792999999999999</v>
      </c>
      <c r="AT222">
        <f t="shared" si="157"/>
        <v>6.1546000000000003</v>
      </c>
      <c r="AU222">
        <f t="shared" si="151"/>
        <v>3.9636000000000005</v>
      </c>
      <c r="AV222">
        <f t="shared" si="151"/>
        <v>2.9435000000000002</v>
      </c>
      <c r="AW222">
        <f t="shared" si="151"/>
        <v>8.8958000000000013</v>
      </c>
      <c r="AX222">
        <f t="shared" si="124"/>
        <v>6.8470000000000004</v>
      </c>
      <c r="AY222">
        <f t="shared" si="124"/>
        <v>3.6961000000000004</v>
      </c>
      <c r="AZ222">
        <f t="shared" si="124"/>
        <v>2.9249999999999998</v>
      </c>
      <c r="BA222">
        <f t="shared" si="121"/>
        <v>2.5055000000000001</v>
      </c>
      <c r="BB222">
        <f t="shared" si="121"/>
        <v>6.5848000000000004</v>
      </c>
      <c r="BC222">
        <f t="shared" si="120"/>
        <v>6.3048999999999999</v>
      </c>
      <c r="BD222">
        <f t="shared" si="118"/>
        <v>1.4515000000000002</v>
      </c>
      <c r="BE222">
        <f t="shared" si="118"/>
        <v>0.38430000000000009</v>
      </c>
      <c r="BF222">
        <f t="shared" si="118"/>
        <v>3.6002000000000001</v>
      </c>
      <c r="BH222">
        <f t="shared" si="125"/>
        <v>12.845251833104077</v>
      </c>
      <c r="BJ222" s="3">
        <f t="shared" si="156"/>
        <v>2.6624811900341694</v>
      </c>
      <c r="BK222" s="3">
        <f t="shared" si="156"/>
        <v>0.51850452801079161</v>
      </c>
      <c r="BL222" s="3">
        <f t="shared" si="156"/>
        <v>1.2388291412988144</v>
      </c>
      <c r="BM222" s="3">
        <f t="shared" si="156"/>
        <v>2.4312220885490454E-2</v>
      </c>
      <c r="BN222" s="3">
        <f t="shared" si="156"/>
        <v>-2.0801449616451348</v>
      </c>
      <c r="BO222" s="3">
        <f t="shared" si="156"/>
        <v>3.4174751896309461</v>
      </c>
      <c r="BP222" s="3">
        <f t="shared" si="156"/>
        <v>-1.550753724731269</v>
      </c>
      <c r="BQ222" s="3">
        <f t="shared" si="156"/>
        <v>-8.1135945953490385E-2</v>
      </c>
      <c r="BR222" s="3">
        <f t="shared" si="156"/>
        <v>0.86783237854313278</v>
      </c>
      <c r="BS222" s="3">
        <f t="shared" si="156"/>
        <v>-1.4344130134253064</v>
      </c>
      <c r="BT222" s="3">
        <f t="shared" si="156"/>
        <v>3.0487374435257131</v>
      </c>
      <c r="BU222" s="3">
        <f t="shared" si="156"/>
        <v>-1.852786281877858</v>
      </c>
      <c r="BV222" s="3">
        <f t="shared" si="156"/>
        <v>0.78923733849086908</v>
      </c>
      <c r="BW222" s="3">
        <f t="shared" si="155"/>
        <v>-1.3053119835274458</v>
      </c>
      <c r="BX222" s="3">
        <f t="shared" si="155"/>
        <v>-2.8806729996886471</v>
      </c>
      <c r="BY222" s="3">
        <f t="shared" si="155"/>
        <v>2.9382109365629852</v>
      </c>
      <c r="BZ222" s="3">
        <f t="shared" si="154"/>
        <v>1.3523939211434595</v>
      </c>
      <c r="CA222" s="3">
        <f t="shared" si="154"/>
        <v>-1.5972677291775046</v>
      </c>
      <c r="CB222" s="3">
        <f t="shared" si="154"/>
        <v>-2.296332690277862</v>
      </c>
      <c r="CC222" s="3">
        <f t="shared" si="153"/>
        <v>-3.2958673057037422</v>
      </c>
      <c r="CD222" s="3">
        <f t="shared" si="153"/>
        <v>1.7407522852414106</v>
      </c>
      <c r="CE222" s="3">
        <f t="shared" si="153"/>
        <v>1.5029497874529527</v>
      </c>
      <c r="CF222" s="3">
        <f t="shared" si="119"/>
        <v>-2.8171710736436681</v>
      </c>
      <c r="CG222" s="3">
        <f t="shared" si="119"/>
        <v>-3.9255655613382312</v>
      </c>
      <c r="CH222" s="3">
        <f t="shared" si="119"/>
        <v>-0.94616887091479818</v>
      </c>
      <c r="CI222" s="3"/>
      <c r="CJ222" s="3">
        <f t="shared" si="126"/>
        <v>2.6624811900341694</v>
      </c>
      <c r="CK222" s="3">
        <f t="shared" si="127"/>
        <v>0.51850452801079128</v>
      </c>
      <c r="CL222" s="3">
        <f t="shared" si="128"/>
        <v>1.2388291412988151</v>
      </c>
      <c r="CM222" s="3">
        <f t="shared" si="129"/>
        <v>2.4312220885490902E-2</v>
      </c>
      <c r="CN222" s="3">
        <f t="shared" si="130"/>
        <v>-2.0801449616451357</v>
      </c>
      <c r="CO222" s="3">
        <f t="shared" si="131"/>
        <v>3.4174751896309461</v>
      </c>
      <c r="CP222" s="3">
        <f t="shared" si="132"/>
        <v>-1.5507537247312682</v>
      </c>
      <c r="CQ222" s="3">
        <f t="shared" si="133"/>
        <v>-8.1135945953490399E-2</v>
      </c>
      <c r="CR222" s="3">
        <f t="shared" si="134"/>
        <v>0.86783237854313289</v>
      </c>
      <c r="CS222" s="3">
        <f t="shared" si="135"/>
        <v>-1.4344130134253079</v>
      </c>
      <c r="CT222" s="3">
        <f t="shared" si="136"/>
        <v>3.0487374435257131</v>
      </c>
      <c r="CU222" s="3">
        <f t="shared" si="137"/>
        <v>-1.8527862818778575</v>
      </c>
      <c r="CV222" s="3">
        <f t="shared" si="138"/>
        <v>0.78923733849086897</v>
      </c>
      <c r="CW222" s="3">
        <f t="shared" si="139"/>
        <v>-1.3053119835274456</v>
      </c>
      <c r="CX222" s="3">
        <f t="shared" si="140"/>
        <v>-2.8806729996886462</v>
      </c>
      <c r="CY222" s="3">
        <f t="shared" si="141"/>
        <v>2.9382109365629852</v>
      </c>
      <c r="CZ222" s="3">
        <f t="shared" si="142"/>
        <v>1.3523939211434597</v>
      </c>
      <c r="DA222" s="3">
        <f t="shared" si="143"/>
        <v>-1.5972677291775044</v>
      </c>
      <c r="DB222" s="3">
        <f t="shared" si="144"/>
        <v>-2.296332690277862</v>
      </c>
      <c r="DC222" s="3">
        <f t="shared" si="145"/>
        <v>-3.2958673057037431</v>
      </c>
      <c r="DD222" s="3">
        <f t="shared" si="146"/>
        <v>1.7407522852414108</v>
      </c>
      <c r="DE222" s="3">
        <f t="shared" si="147"/>
        <v>1.5029497874529529</v>
      </c>
      <c r="DF222" s="3">
        <f t="shared" si="148"/>
        <v>-2.8171710736436681</v>
      </c>
      <c r="DG222" s="3">
        <f t="shared" si="149"/>
        <v>-3.9255655613382312</v>
      </c>
      <c r="DH222" s="3">
        <f t="shared" si="150"/>
        <v>-0.94616887091479773</v>
      </c>
      <c r="DI222" s="3"/>
    </row>
    <row r="223" spans="1:113" x14ac:dyDescent="0.4">
      <c r="A223" s="18">
        <v>198111</v>
      </c>
      <c r="B223">
        <v>-1.0829</v>
      </c>
      <c r="C223">
        <v>2.0099</v>
      </c>
      <c r="D223">
        <v>3.9462000000000002</v>
      </c>
      <c r="E223">
        <v>2.7532999999999999</v>
      </c>
      <c r="F223">
        <v>3.8437999999999999</v>
      </c>
      <c r="G223">
        <v>1.5868</v>
      </c>
      <c r="H223">
        <v>5.2389999999999999</v>
      </c>
      <c r="I223">
        <v>4.7704000000000004</v>
      </c>
      <c r="J223">
        <v>6.1391</v>
      </c>
      <c r="K223">
        <v>5.6172000000000004</v>
      </c>
      <c r="L223">
        <v>0.81479999999999997</v>
      </c>
      <c r="M223">
        <v>2.9828000000000001</v>
      </c>
      <c r="N223">
        <v>4.3055000000000003</v>
      </c>
      <c r="O223">
        <v>3.1606000000000001</v>
      </c>
      <c r="P223">
        <v>5.2412999999999998</v>
      </c>
      <c r="Q223">
        <v>4.0092999999999996</v>
      </c>
      <c r="R223">
        <v>4.1318999999999999</v>
      </c>
      <c r="S223">
        <v>2.5299999999999998</v>
      </c>
      <c r="T223">
        <v>7.4006999999999996</v>
      </c>
      <c r="U223">
        <v>4.8361999999999998</v>
      </c>
      <c r="V223">
        <v>3.6032999999999999</v>
      </c>
      <c r="W223">
        <v>5.9805999999999999</v>
      </c>
      <c r="X223">
        <v>5.1832000000000003</v>
      </c>
      <c r="Y223">
        <v>4.4416000000000002</v>
      </c>
      <c r="Z223">
        <v>3.7195</v>
      </c>
      <c r="AB223">
        <v>3.36</v>
      </c>
      <c r="AC223">
        <v>-1.03</v>
      </c>
      <c r="AD223">
        <v>1.83</v>
      </c>
      <c r="AF223">
        <v>1.07</v>
      </c>
      <c r="AH223">
        <f t="shared" ref="AH223:AO254" si="158">B223-$AF223</f>
        <v>-2.1528999999999998</v>
      </c>
      <c r="AI223">
        <f t="shared" si="158"/>
        <v>0.93989999999999996</v>
      </c>
      <c r="AJ223">
        <f t="shared" si="158"/>
        <v>2.8761999999999999</v>
      </c>
      <c r="AK223">
        <f t="shared" si="158"/>
        <v>1.6832999999999998</v>
      </c>
      <c r="AL223">
        <f t="shared" si="158"/>
        <v>2.7737999999999996</v>
      </c>
      <c r="AM223">
        <f t="shared" si="158"/>
        <v>0.51679999999999993</v>
      </c>
      <c r="AN223">
        <f t="shared" si="158"/>
        <v>4.1689999999999996</v>
      </c>
      <c r="AO223">
        <f t="shared" si="158"/>
        <v>3.7004000000000001</v>
      </c>
      <c r="AP223">
        <f t="shared" si="157"/>
        <v>5.0690999999999997</v>
      </c>
      <c r="AQ223">
        <f t="shared" si="157"/>
        <v>4.5472000000000001</v>
      </c>
      <c r="AR223">
        <f t="shared" si="157"/>
        <v>-0.25520000000000009</v>
      </c>
      <c r="AS223">
        <f t="shared" si="157"/>
        <v>1.9128000000000001</v>
      </c>
      <c r="AT223">
        <f t="shared" si="157"/>
        <v>3.2355</v>
      </c>
      <c r="AU223">
        <f t="shared" si="151"/>
        <v>2.0906000000000002</v>
      </c>
      <c r="AV223">
        <f t="shared" si="151"/>
        <v>4.1712999999999996</v>
      </c>
      <c r="AW223">
        <f t="shared" si="151"/>
        <v>2.9392999999999994</v>
      </c>
      <c r="AX223">
        <f t="shared" si="124"/>
        <v>3.0618999999999996</v>
      </c>
      <c r="AY223">
        <f t="shared" si="124"/>
        <v>1.4599999999999997</v>
      </c>
      <c r="AZ223">
        <f t="shared" si="124"/>
        <v>6.3306999999999993</v>
      </c>
      <c r="BA223">
        <f t="shared" si="121"/>
        <v>3.7661999999999995</v>
      </c>
      <c r="BB223">
        <f t="shared" si="121"/>
        <v>2.5332999999999997</v>
      </c>
      <c r="BC223">
        <f t="shared" si="120"/>
        <v>4.9105999999999996</v>
      </c>
      <c r="BD223">
        <f t="shared" si="118"/>
        <v>4.1132</v>
      </c>
      <c r="BE223">
        <f t="shared" si="118"/>
        <v>3.3715999999999999</v>
      </c>
      <c r="BF223">
        <f t="shared" si="118"/>
        <v>2.6494999999999997</v>
      </c>
      <c r="BH223">
        <f t="shared" si="125"/>
        <v>-7.3460660293215634</v>
      </c>
      <c r="BJ223" s="3">
        <f t="shared" si="156"/>
        <v>-6.6123424159239583</v>
      </c>
      <c r="BK223" s="3">
        <f t="shared" si="156"/>
        <v>-3.4195729680158813</v>
      </c>
      <c r="BL223" s="3">
        <f t="shared" si="156"/>
        <v>-1.2819352239343544</v>
      </c>
      <c r="BM223" s="3">
        <f t="shared" si="156"/>
        <v>-2.3854096992978135</v>
      </c>
      <c r="BN223" s="3">
        <f t="shared" si="156"/>
        <v>-1.5512408734372807</v>
      </c>
      <c r="BO223" s="3">
        <f t="shared" si="156"/>
        <v>-4.0477311491160037</v>
      </c>
      <c r="BP223" s="3">
        <f t="shared" si="156"/>
        <v>-0.10666975592461014</v>
      </c>
      <c r="BQ223" s="3">
        <f t="shared" si="156"/>
        <v>-0.45708603366352474</v>
      </c>
      <c r="BR223" s="3">
        <f t="shared" si="156"/>
        <v>1.08649143900506</v>
      </c>
      <c r="BS223" s="3">
        <f t="shared" si="156"/>
        <v>0.15346087401166564</v>
      </c>
      <c r="BT223" s="3">
        <f t="shared" si="156"/>
        <v>-4.6661705573893171</v>
      </c>
      <c r="BU223" s="3">
        <f t="shared" si="156"/>
        <v>-2.2064339663723516</v>
      </c>
      <c r="BV223" s="3">
        <f t="shared" si="156"/>
        <v>-0.51849913547187221</v>
      </c>
      <c r="BW223" s="3">
        <f t="shared" si="155"/>
        <v>-1.6583529478897399</v>
      </c>
      <c r="BX223" s="3">
        <f t="shared" si="155"/>
        <v>1.2571380879927929E-2</v>
      </c>
      <c r="BY223" s="3">
        <f t="shared" si="155"/>
        <v>-1.109172574226406</v>
      </c>
      <c r="BZ223" s="3">
        <f t="shared" si="154"/>
        <v>-0.67355723162292946</v>
      </c>
      <c r="CA223" s="3">
        <f t="shared" si="154"/>
        <v>-2.2188183881742765</v>
      </c>
      <c r="CB223" s="3">
        <f t="shared" si="154"/>
        <v>2.6311474958429546</v>
      </c>
      <c r="CC223" s="3">
        <f t="shared" si="153"/>
        <v>-0.35197320582815461</v>
      </c>
      <c r="CD223" s="3">
        <f t="shared" si="153"/>
        <v>-0.74378816571988526</v>
      </c>
      <c r="CE223" s="3">
        <f t="shared" si="153"/>
        <v>1.6400612270844972</v>
      </c>
      <c r="CF223" s="3">
        <f t="shared" si="119"/>
        <v>1.1934431236978145</v>
      </c>
      <c r="CG223" s="3">
        <f t="shared" si="119"/>
        <v>0.36611211060895954</v>
      </c>
      <c r="CH223" s="3">
        <f t="shared" si="119"/>
        <v>-0.54139407737300971</v>
      </c>
      <c r="CI223" s="3"/>
      <c r="CJ223" s="3">
        <f t="shared" si="126"/>
        <v>-6.6123424159239583</v>
      </c>
      <c r="CK223" s="3">
        <f t="shared" si="127"/>
        <v>-3.4195729680158817</v>
      </c>
      <c r="CL223" s="3">
        <f t="shared" si="128"/>
        <v>-1.2819352239343538</v>
      </c>
      <c r="CM223" s="3">
        <f t="shared" si="129"/>
        <v>-2.3854096992978131</v>
      </c>
      <c r="CN223" s="3">
        <f t="shared" si="130"/>
        <v>-1.5512408734372818</v>
      </c>
      <c r="CO223" s="3">
        <f t="shared" si="131"/>
        <v>-4.0477311491160037</v>
      </c>
      <c r="CP223" s="3">
        <f t="shared" si="132"/>
        <v>-0.10666975592460935</v>
      </c>
      <c r="CQ223" s="3">
        <f t="shared" si="133"/>
        <v>-0.45708603366352474</v>
      </c>
      <c r="CR223" s="3">
        <f t="shared" si="134"/>
        <v>1.08649143900506</v>
      </c>
      <c r="CS223" s="3">
        <f t="shared" si="135"/>
        <v>0.15346087401166417</v>
      </c>
      <c r="CT223" s="3">
        <f t="shared" si="136"/>
        <v>-4.6661705573893171</v>
      </c>
      <c r="CU223" s="3">
        <f t="shared" si="137"/>
        <v>-2.2064339663723511</v>
      </c>
      <c r="CV223" s="3">
        <f t="shared" si="138"/>
        <v>-0.51849913547187232</v>
      </c>
      <c r="CW223" s="3">
        <f t="shared" si="139"/>
        <v>-1.6583529478897396</v>
      </c>
      <c r="CX223" s="3">
        <f t="shared" si="140"/>
        <v>1.2571380879928911E-2</v>
      </c>
      <c r="CY223" s="3">
        <f t="shared" si="141"/>
        <v>-1.109172574226406</v>
      </c>
      <c r="CZ223" s="3">
        <f t="shared" si="142"/>
        <v>-0.67355723162292935</v>
      </c>
      <c r="DA223" s="3">
        <f t="shared" si="143"/>
        <v>-2.218818388174276</v>
      </c>
      <c r="DB223" s="3">
        <f t="shared" si="144"/>
        <v>2.6311474958429546</v>
      </c>
      <c r="DC223" s="3">
        <f t="shared" si="145"/>
        <v>-0.3519732058281555</v>
      </c>
      <c r="DD223" s="3">
        <f t="shared" si="146"/>
        <v>-0.74378816571988515</v>
      </c>
      <c r="DE223" s="3">
        <f t="shared" si="147"/>
        <v>1.6400612270844974</v>
      </c>
      <c r="DF223" s="3">
        <f t="shared" si="148"/>
        <v>1.1934431236978142</v>
      </c>
      <c r="DG223" s="3">
        <f t="shared" si="149"/>
        <v>0.36611211060895948</v>
      </c>
      <c r="DH223" s="3">
        <f t="shared" si="150"/>
        <v>-0.54139407737300926</v>
      </c>
      <c r="DI223" s="3"/>
    </row>
    <row r="224" spans="1:113" x14ac:dyDescent="0.4">
      <c r="A224" s="18">
        <v>198112</v>
      </c>
      <c r="B224">
        <v>-4.1376999999999997</v>
      </c>
      <c r="C224">
        <v>-1.7692000000000001</v>
      </c>
      <c r="D224">
        <v>-0.3458</v>
      </c>
      <c r="E224">
        <v>-0.48749999999999999</v>
      </c>
      <c r="F224">
        <v>-1.0132000000000001</v>
      </c>
      <c r="G224">
        <v>-1.7802</v>
      </c>
      <c r="H224">
        <v>-0.39460000000000001</v>
      </c>
      <c r="I224">
        <v>-1.8427</v>
      </c>
      <c r="J224">
        <v>-2.2932999999999999</v>
      </c>
      <c r="K224">
        <v>-1.5410999999999999</v>
      </c>
      <c r="L224">
        <v>-1.9415</v>
      </c>
      <c r="M224">
        <v>-2.1271</v>
      </c>
      <c r="N224">
        <v>-0.96340000000000003</v>
      </c>
      <c r="O224">
        <v>-1.1982999999999999</v>
      </c>
      <c r="P224">
        <v>-3.1654</v>
      </c>
      <c r="Q224">
        <v>-3.1467999999999998</v>
      </c>
      <c r="R224">
        <v>-2.3837999999999999</v>
      </c>
      <c r="S224">
        <v>-1.7383</v>
      </c>
      <c r="T224">
        <v>-2.3837999999999999</v>
      </c>
      <c r="U224">
        <v>-2.4483000000000001</v>
      </c>
      <c r="V224">
        <v>-2.9790000000000001</v>
      </c>
      <c r="W224">
        <v>-3.4035000000000002</v>
      </c>
      <c r="X224">
        <v>-3.7904</v>
      </c>
      <c r="Y224">
        <v>-2.0611999999999999</v>
      </c>
      <c r="Z224">
        <v>-1.7566999999999999</v>
      </c>
      <c r="AB224">
        <v>-3.65</v>
      </c>
      <c r="AC224">
        <v>1.2</v>
      </c>
      <c r="AD224">
        <v>0.81</v>
      </c>
      <c r="AF224">
        <v>0.87</v>
      </c>
      <c r="AH224">
        <f t="shared" si="158"/>
        <v>-5.0076999999999998</v>
      </c>
      <c r="AI224">
        <f t="shared" si="158"/>
        <v>-2.6392000000000002</v>
      </c>
      <c r="AJ224">
        <f t="shared" si="158"/>
        <v>-1.2158</v>
      </c>
      <c r="AK224">
        <f t="shared" si="158"/>
        <v>-1.3574999999999999</v>
      </c>
      <c r="AL224">
        <f t="shared" si="158"/>
        <v>-1.8832</v>
      </c>
      <c r="AM224">
        <f t="shared" si="158"/>
        <v>-2.6501999999999999</v>
      </c>
      <c r="AN224">
        <f t="shared" si="158"/>
        <v>-1.2645999999999999</v>
      </c>
      <c r="AO224">
        <f t="shared" si="158"/>
        <v>-2.7126999999999999</v>
      </c>
      <c r="AP224">
        <f t="shared" si="157"/>
        <v>-3.1633</v>
      </c>
      <c r="AQ224">
        <f t="shared" si="157"/>
        <v>-2.4110999999999998</v>
      </c>
      <c r="AR224">
        <f t="shared" si="157"/>
        <v>-2.8115000000000001</v>
      </c>
      <c r="AS224">
        <f t="shared" si="157"/>
        <v>-2.9971000000000001</v>
      </c>
      <c r="AT224">
        <f t="shared" si="157"/>
        <v>-1.8334000000000001</v>
      </c>
      <c r="AU224">
        <f t="shared" si="151"/>
        <v>-2.0682999999999998</v>
      </c>
      <c r="AV224">
        <f t="shared" si="151"/>
        <v>-4.0354000000000001</v>
      </c>
      <c r="AW224">
        <f t="shared" si="151"/>
        <v>-4.0167999999999999</v>
      </c>
      <c r="AX224">
        <f t="shared" si="124"/>
        <v>-3.2538</v>
      </c>
      <c r="AY224">
        <f t="shared" si="124"/>
        <v>-2.6082999999999998</v>
      </c>
      <c r="AZ224">
        <f t="shared" si="124"/>
        <v>-3.2538</v>
      </c>
      <c r="BA224">
        <f t="shared" si="121"/>
        <v>-3.3183000000000002</v>
      </c>
      <c r="BB224">
        <f t="shared" si="121"/>
        <v>-3.8490000000000002</v>
      </c>
      <c r="BC224">
        <f t="shared" si="120"/>
        <v>-4.2735000000000003</v>
      </c>
      <c r="BD224">
        <f t="shared" si="118"/>
        <v>-4.6604000000000001</v>
      </c>
      <c r="BE224">
        <f t="shared" si="118"/>
        <v>-2.9312</v>
      </c>
      <c r="BF224">
        <f t="shared" si="118"/>
        <v>-2.6267</v>
      </c>
      <c r="BH224">
        <f t="shared" si="125"/>
        <v>0.19844399828028086</v>
      </c>
      <c r="BJ224" s="3">
        <f t="shared" si="156"/>
        <v>0.50717266243086456</v>
      </c>
      <c r="BK224" s="3">
        <f t="shared" si="156"/>
        <v>1.7311249504796433</v>
      </c>
      <c r="BL224" s="3">
        <f t="shared" si="156"/>
        <v>2.7200787502422408</v>
      </c>
      <c r="BM224" s="3">
        <f t="shared" si="156"/>
        <v>2.0923661593656728</v>
      </c>
      <c r="BN224" s="3">
        <f t="shared" si="156"/>
        <v>1.5099672408813465</v>
      </c>
      <c r="BO224" s="3">
        <f t="shared" si="156"/>
        <v>2.788869854335208</v>
      </c>
      <c r="BP224" s="3">
        <f t="shared" si="156"/>
        <v>3.1035274372386477</v>
      </c>
      <c r="BQ224" s="3">
        <f t="shared" si="156"/>
        <v>0.93854914912663912</v>
      </c>
      <c r="BR224" s="3">
        <f t="shared" si="156"/>
        <v>8.0498499157694248E-2</v>
      </c>
      <c r="BS224" s="3">
        <f t="shared" si="156"/>
        <v>1.0853377656354941</v>
      </c>
      <c r="BT224" s="3">
        <f t="shared" si="156"/>
        <v>2.2787396436271226</v>
      </c>
      <c r="BU224" s="3">
        <f t="shared" si="156"/>
        <v>1.0298806052261065</v>
      </c>
      <c r="BV224" s="3">
        <f t="shared" si="156"/>
        <v>1.6534074783237589</v>
      </c>
      <c r="BW224" s="3">
        <f t="shared" si="155"/>
        <v>1.0128193853284131</v>
      </c>
      <c r="BX224" s="3">
        <f t="shared" si="155"/>
        <v>-0.71030483207794948</v>
      </c>
      <c r="BY224" s="3">
        <f t="shared" si="155"/>
        <v>0.51351370100845184</v>
      </c>
      <c r="BZ224" s="3">
        <f t="shared" si="154"/>
        <v>0.91563598575374971</v>
      </c>
      <c r="CA224" s="3">
        <f t="shared" si="154"/>
        <v>0.96800397107741265</v>
      </c>
      <c r="CB224" s="3">
        <f t="shared" si="154"/>
        <v>-0.11509666780645045</v>
      </c>
      <c r="CC224" s="3">
        <f t="shared" si="153"/>
        <v>0.1271105378435573</v>
      </c>
      <c r="CD224" s="3">
        <f t="shared" si="153"/>
        <v>-8.4814807539549175E-2</v>
      </c>
      <c r="CE224" s="3">
        <f t="shared" si="153"/>
        <v>-0.66250403457118656</v>
      </c>
      <c r="CF224" s="3">
        <f t="shared" si="119"/>
        <v>-1.5186898741459056</v>
      </c>
      <c r="CG224" s="3">
        <f t="shared" si="119"/>
        <v>-7.5349760961679113E-2</v>
      </c>
      <c r="CH224" s="3">
        <f t="shared" si="119"/>
        <v>0.27335355258079863</v>
      </c>
      <c r="CI224" s="3"/>
      <c r="CJ224" s="3">
        <f t="shared" si="126"/>
        <v>0.50717266243086478</v>
      </c>
      <c r="CK224" s="3">
        <f t="shared" si="127"/>
        <v>1.7311249504796431</v>
      </c>
      <c r="CL224" s="3">
        <f t="shared" si="128"/>
        <v>2.7200787502422417</v>
      </c>
      <c r="CM224" s="3">
        <f t="shared" si="129"/>
        <v>2.0923661593656733</v>
      </c>
      <c r="CN224" s="3">
        <f t="shared" si="130"/>
        <v>1.5099672408813454</v>
      </c>
      <c r="CO224" s="3">
        <f t="shared" si="131"/>
        <v>2.788869854335208</v>
      </c>
      <c r="CP224" s="3">
        <f t="shared" si="132"/>
        <v>3.1035274372386485</v>
      </c>
      <c r="CQ224" s="3">
        <f t="shared" si="133"/>
        <v>0.93854914912663912</v>
      </c>
      <c r="CR224" s="3">
        <f t="shared" si="134"/>
        <v>8.0498499157694345E-2</v>
      </c>
      <c r="CS224" s="3">
        <f t="shared" si="135"/>
        <v>1.0853377656354926</v>
      </c>
      <c r="CT224" s="3">
        <f t="shared" si="136"/>
        <v>2.2787396436271226</v>
      </c>
      <c r="CU224" s="3">
        <f t="shared" si="137"/>
        <v>1.0298806052261069</v>
      </c>
      <c r="CV224" s="3">
        <f t="shared" si="138"/>
        <v>1.6534074783237587</v>
      </c>
      <c r="CW224" s="3">
        <f t="shared" si="139"/>
        <v>1.0128193853284133</v>
      </c>
      <c r="CX224" s="3">
        <f t="shared" si="140"/>
        <v>-0.71030483207794848</v>
      </c>
      <c r="CY224" s="3">
        <f t="shared" si="141"/>
        <v>0.51351370100845184</v>
      </c>
      <c r="CZ224" s="3">
        <f t="shared" si="142"/>
        <v>0.91563598575374983</v>
      </c>
      <c r="DA224" s="3">
        <f t="shared" si="143"/>
        <v>0.96800397107741298</v>
      </c>
      <c r="DB224" s="3">
        <f t="shared" si="144"/>
        <v>-0.1150966678064503</v>
      </c>
      <c r="DC224" s="3">
        <f t="shared" si="145"/>
        <v>0.12711053784355641</v>
      </c>
      <c r="DD224" s="3">
        <f t="shared" si="146"/>
        <v>-8.4814807539549064E-2</v>
      </c>
      <c r="DE224" s="3">
        <f t="shared" si="147"/>
        <v>-0.66250403457118634</v>
      </c>
      <c r="DF224" s="3">
        <f t="shared" si="148"/>
        <v>-1.5186898741459058</v>
      </c>
      <c r="DG224" s="3">
        <f t="shared" si="149"/>
        <v>-7.5349760961679155E-2</v>
      </c>
      <c r="DH224" s="3">
        <f t="shared" si="150"/>
        <v>0.27335355258079902</v>
      </c>
      <c r="DI224" s="3"/>
    </row>
    <row r="225" spans="1:113" x14ac:dyDescent="0.4">
      <c r="A225" s="18">
        <v>198201</v>
      </c>
      <c r="B225">
        <v>-3.1714000000000002</v>
      </c>
      <c r="C225">
        <v>-0.53110000000000002</v>
      </c>
      <c r="D225">
        <v>-1.7513000000000001</v>
      </c>
      <c r="E225">
        <v>-1.6359999999999999</v>
      </c>
      <c r="F225">
        <v>-0.2205</v>
      </c>
      <c r="G225">
        <v>-5.4882</v>
      </c>
      <c r="H225">
        <v>-3.5886999999999998</v>
      </c>
      <c r="I225">
        <v>-3.3999000000000001</v>
      </c>
      <c r="J225">
        <v>-3.4399000000000002</v>
      </c>
      <c r="K225">
        <v>0.27539999999999998</v>
      </c>
      <c r="L225">
        <v>-6.1925999999999997</v>
      </c>
      <c r="M225">
        <v>-3.5232000000000001</v>
      </c>
      <c r="N225">
        <v>-4.9394</v>
      </c>
      <c r="O225">
        <v>-1.9755</v>
      </c>
      <c r="P225">
        <v>1.2589999999999999</v>
      </c>
      <c r="Q225">
        <v>-6.5411000000000001</v>
      </c>
      <c r="R225">
        <v>-4.0643000000000002</v>
      </c>
      <c r="S225">
        <v>-3.9297</v>
      </c>
      <c r="T225">
        <v>-1.6405000000000001</v>
      </c>
      <c r="U225">
        <v>-1.6513</v>
      </c>
      <c r="V225">
        <v>-0.2472</v>
      </c>
      <c r="W225">
        <v>-3.9096000000000002</v>
      </c>
      <c r="X225">
        <v>-2.8174999999999999</v>
      </c>
      <c r="Y225">
        <v>-1.0952999999999999</v>
      </c>
      <c r="Z225">
        <v>1.4503999999999999</v>
      </c>
      <c r="AB225">
        <v>-3.24</v>
      </c>
      <c r="AC225">
        <v>-1.28</v>
      </c>
      <c r="AD225">
        <v>3.19</v>
      </c>
      <c r="AF225">
        <v>0.8</v>
      </c>
      <c r="AH225">
        <f t="shared" si="158"/>
        <v>-3.9714</v>
      </c>
      <c r="AI225">
        <f t="shared" si="158"/>
        <v>-1.3311000000000002</v>
      </c>
      <c r="AJ225">
        <f t="shared" si="158"/>
        <v>-2.5513000000000003</v>
      </c>
      <c r="AK225">
        <f t="shared" si="158"/>
        <v>-2.4359999999999999</v>
      </c>
      <c r="AL225">
        <f t="shared" si="158"/>
        <v>-1.0205</v>
      </c>
      <c r="AM225">
        <f t="shared" si="158"/>
        <v>-6.2881999999999998</v>
      </c>
      <c r="AN225">
        <f t="shared" si="158"/>
        <v>-4.3887</v>
      </c>
      <c r="AO225">
        <f t="shared" si="158"/>
        <v>-4.1999000000000004</v>
      </c>
      <c r="AP225">
        <f t="shared" si="157"/>
        <v>-4.2399000000000004</v>
      </c>
      <c r="AQ225">
        <f t="shared" si="157"/>
        <v>-0.52460000000000007</v>
      </c>
      <c r="AR225">
        <f t="shared" si="157"/>
        <v>-6.9925999999999995</v>
      </c>
      <c r="AS225">
        <f t="shared" si="157"/>
        <v>-4.3231999999999999</v>
      </c>
      <c r="AT225">
        <f t="shared" si="157"/>
        <v>-5.7393999999999998</v>
      </c>
      <c r="AU225">
        <f t="shared" si="151"/>
        <v>-2.7755000000000001</v>
      </c>
      <c r="AV225">
        <f t="shared" si="151"/>
        <v>0.45899999999999985</v>
      </c>
      <c r="AW225">
        <f t="shared" si="151"/>
        <v>-7.3411</v>
      </c>
      <c r="AX225">
        <f t="shared" si="124"/>
        <v>-4.8643000000000001</v>
      </c>
      <c r="AY225">
        <f t="shared" si="124"/>
        <v>-4.7297000000000002</v>
      </c>
      <c r="AZ225">
        <f t="shared" si="124"/>
        <v>-2.4405000000000001</v>
      </c>
      <c r="BA225">
        <f t="shared" si="121"/>
        <v>-2.4512999999999998</v>
      </c>
      <c r="BB225">
        <f t="shared" si="121"/>
        <v>-1.0472000000000001</v>
      </c>
      <c r="BC225">
        <f t="shared" si="120"/>
        <v>-4.7096</v>
      </c>
      <c r="BD225">
        <f t="shared" si="118"/>
        <v>-3.6174999999999997</v>
      </c>
      <c r="BE225">
        <f t="shared" si="118"/>
        <v>-1.8953</v>
      </c>
      <c r="BF225">
        <f t="shared" si="118"/>
        <v>0.65039999999999987</v>
      </c>
      <c r="BH225">
        <f t="shared" si="125"/>
        <v>-6.4212039869052413</v>
      </c>
      <c r="BJ225" s="3">
        <f t="shared" si="156"/>
        <v>0.96009617425319327</v>
      </c>
      <c r="BK225" s="3">
        <f t="shared" si="156"/>
        <v>2.528637625717423</v>
      </c>
      <c r="BL225" s="3">
        <f t="shared" si="156"/>
        <v>0.91117707700224049</v>
      </c>
      <c r="BM225" s="3">
        <f t="shared" si="156"/>
        <v>0.57412063838820826</v>
      </c>
      <c r="BN225" s="3">
        <f t="shared" si="156"/>
        <v>1.9212456535959495</v>
      </c>
      <c r="BO225" s="3">
        <f t="shared" si="156"/>
        <v>-1.4342195053530933</v>
      </c>
      <c r="BP225" s="3">
        <f t="shared" si="156"/>
        <v>-0.52612988789643556</v>
      </c>
      <c r="BQ225" s="3">
        <f t="shared" si="156"/>
        <v>-1.0053671739752104</v>
      </c>
      <c r="BR225" s="3">
        <f t="shared" si="156"/>
        <v>-1.4187586898098639</v>
      </c>
      <c r="BS225" s="3">
        <f t="shared" si="156"/>
        <v>2.5103580900911622</v>
      </c>
      <c r="BT225" s="3">
        <f t="shared" si="156"/>
        <v>-2.4580659458759779</v>
      </c>
      <c r="BU225" s="3">
        <f t="shared" si="156"/>
        <v>-0.77267417000290406</v>
      </c>
      <c r="BV225" s="3">
        <f t="shared" si="156"/>
        <v>-2.6760919099296228</v>
      </c>
      <c r="BW225" s="3">
        <f t="shared" si="155"/>
        <v>-9.3857027884060695E-2</v>
      </c>
      <c r="BX225" s="3">
        <f t="shared" si="155"/>
        <v>3.3463822217469765</v>
      </c>
      <c r="BY225" s="3">
        <f t="shared" si="155"/>
        <v>-3.3125412737199778</v>
      </c>
      <c r="BZ225" s="3">
        <f t="shared" si="154"/>
        <v>-1.1572044164038018</v>
      </c>
      <c r="CA225" s="3">
        <f t="shared" si="154"/>
        <v>-1.5777327146990769</v>
      </c>
      <c r="CB225" s="3">
        <f t="shared" si="154"/>
        <v>0.29824828327718089</v>
      </c>
      <c r="CC225" s="3">
        <f t="shared" si="153"/>
        <v>0.55173260133779456</v>
      </c>
      <c r="CD225" s="3">
        <f t="shared" si="153"/>
        <v>2.305156080213099</v>
      </c>
      <c r="CE225" s="3">
        <f t="shared" si="153"/>
        <v>-1.5010903744743485</v>
      </c>
      <c r="CF225" s="3">
        <f t="shared" si="119"/>
        <v>-0.83031219524206401</v>
      </c>
      <c r="CG225" s="3">
        <f t="shared" si="119"/>
        <v>0.61773303038553418</v>
      </c>
      <c r="CH225" s="3">
        <f t="shared" si="119"/>
        <v>3.1942069722268673</v>
      </c>
      <c r="CI225" s="3"/>
      <c r="CJ225" s="3">
        <f t="shared" si="126"/>
        <v>0.96009617425319349</v>
      </c>
      <c r="CK225" s="3">
        <f t="shared" si="127"/>
        <v>2.5286376257174226</v>
      </c>
      <c r="CL225" s="3">
        <f t="shared" si="128"/>
        <v>0.91117707700224126</v>
      </c>
      <c r="CM225" s="3">
        <f t="shared" si="129"/>
        <v>0.5741206383882087</v>
      </c>
      <c r="CN225" s="3">
        <f t="shared" si="130"/>
        <v>1.9212456535959483</v>
      </c>
      <c r="CO225" s="3">
        <f t="shared" si="131"/>
        <v>-1.4342195053530933</v>
      </c>
      <c r="CP225" s="3">
        <f t="shared" si="132"/>
        <v>-0.52612988789643478</v>
      </c>
      <c r="CQ225" s="3">
        <f t="shared" si="133"/>
        <v>-1.0053671739752104</v>
      </c>
      <c r="CR225" s="3">
        <f t="shared" si="134"/>
        <v>-1.4187586898098639</v>
      </c>
      <c r="CS225" s="3">
        <f t="shared" si="135"/>
        <v>2.5103580900911608</v>
      </c>
      <c r="CT225" s="3">
        <f t="shared" si="136"/>
        <v>-2.4580659458759779</v>
      </c>
      <c r="CU225" s="3">
        <f t="shared" si="137"/>
        <v>-0.77267417000290362</v>
      </c>
      <c r="CV225" s="3">
        <f t="shared" si="138"/>
        <v>-2.6760919099296228</v>
      </c>
      <c r="CW225" s="3">
        <f t="shared" si="139"/>
        <v>-9.3857027884060404E-2</v>
      </c>
      <c r="CX225" s="3">
        <f t="shared" si="140"/>
        <v>3.3463822217469774</v>
      </c>
      <c r="CY225" s="3">
        <f t="shared" si="141"/>
        <v>-3.3125412737199778</v>
      </c>
      <c r="CZ225" s="3">
        <f t="shared" si="142"/>
        <v>-1.1572044164038016</v>
      </c>
      <c r="DA225" s="3">
        <f t="shared" si="143"/>
        <v>-1.5777327146990767</v>
      </c>
      <c r="DB225" s="3">
        <f t="shared" si="144"/>
        <v>0.29824828327718106</v>
      </c>
      <c r="DC225" s="3">
        <f t="shared" si="145"/>
        <v>0.55173260133779367</v>
      </c>
      <c r="DD225" s="3">
        <f t="shared" si="146"/>
        <v>2.305156080213099</v>
      </c>
      <c r="DE225" s="3">
        <f t="shared" si="147"/>
        <v>-1.5010903744743482</v>
      </c>
      <c r="DF225" s="3">
        <f t="shared" si="148"/>
        <v>-0.83031219524206412</v>
      </c>
      <c r="DG225" s="3">
        <f t="shared" si="149"/>
        <v>0.61773303038553418</v>
      </c>
      <c r="DH225" s="3">
        <f t="shared" si="150"/>
        <v>3.1942069722268678</v>
      </c>
      <c r="DI225" s="3"/>
    </row>
    <row r="226" spans="1:113" x14ac:dyDescent="0.4">
      <c r="A226" s="18">
        <v>198202</v>
      </c>
      <c r="B226">
        <v>-7.6761999999999997</v>
      </c>
      <c r="C226">
        <v>-4.1285999999999996</v>
      </c>
      <c r="D226">
        <v>-2.8609</v>
      </c>
      <c r="E226">
        <v>-2.8957999999999999</v>
      </c>
      <c r="F226">
        <v>-0.95079999999999998</v>
      </c>
      <c r="G226">
        <v>-7.3964999999999996</v>
      </c>
      <c r="H226">
        <v>-5.016</v>
      </c>
      <c r="I226">
        <v>-3.7860999999999998</v>
      </c>
      <c r="J226">
        <v>-1.1097999999999999</v>
      </c>
      <c r="K226">
        <v>-0.5282</v>
      </c>
      <c r="L226">
        <v>-7.6805000000000003</v>
      </c>
      <c r="M226">
        <v>-2.9741</v>
      </c>
      <c r="N226">
        <v>-1.4970000000000001</v>
      </c>
      <c r="O226">
        <v>-3.1415000000000002</v>
      </c>
      <c r="P226">
        <v>0.30640000000000001</v>
      </c>
      <c r="Q226">
        <v>-7.0293000000000001</v>
      </c>
      <c r="R226">
        <v>-6.1246</v>
      </c>
      <c r="S226">
        <v>-3.61</v>
      </c>
      <c r="T226">
        <v>-0.1205</v>
      </c>
      <c r="U226">
        <v>0.78290000000000004</v>
      </c>
      <c r="V226">
        <v>-7.3547000000000002</v>
      </c>
      <c r="W226">
        <v>-7.2451999999999996</v>
      </c>
      <c r="X226">
        <v>-2.6848999999999998</v>
      </c>
      <c r="Y226">
        <v>-1.1907000000000001</v>
      </c>
      <c r="Z226">
        <v>-4.0071000000000003</v>
      </c>
      <c r="AB226">
        <v>-5.86</v>
      </c>
      <c r="AC226">
        <v>0.44</v>
      </c>
      <c r="AD226">
        <v>6.05</v>
      </c>
      <c r="AF226">
        <v>0.92</v>
      </c>
      <c r="AH226">
        <f t="shared" si="158"/>
        <v>-8.5961999999999996</v>
      </c>
      <c r="AI226">
        <f t="shared" si="158"/>
        <v>-5.0485999999999995</v>
      </c>
      <c r="AJ226">
        <f t="shared" si="158"/>
        <v>-3.7808999999999999</v>
      </c>
      <c r="AK226">
        <f t="shared" si="158"/>
        <v>-3.8157999999999999</v>
      </c>
      <c r="AL226">
        <f t="shared" si="158"/>
        <v>-1.8708</v>
      </c>
      <c r="AM226">
        <f t="shared" si="158"/>
        <v>-8.3164999999999996</v>
      </c>
      <c r="AN226">
        <f t="shared" si="158"/>
        <v>-5.9359999999999999</v>
      </c>
      <c r="AO226">
        <f t="shared" si="158"/>
        <v>-4.7061000000000002</v>
      </c>
      <c r="AP226">
        <f t="shared" si="157"/>
        <v>-2.0297999999999998</v>
      </c>
      <c r="AQ226">
        <f t="shared" si="157"/>
        <v>-1.4481999999999999</v>
      </c>
      <c r="AR226">
        <f t="shared" si="157"/>
        <v>-8.6005000000000003</v>
      </c>
      <c r="AS226">
        <f t="shared" si="157"/>
        <v>-3.8940999999999999</v>
      </c>
      <c r="AT226">
        <f t="shared" si="157"/>
        <v>-2.4170000000000003</v>
      </c>
      <c r="AU226">
        <f t="shared" si="151"/>
        <v>-4.0615000000000006</v>
      </c>
      <c r="AV226">
        <f t="shared" si="151"/>
        <v>-0.61360000000000003</v>
      </c>
      <c r="AW226">
        <f t="shared" si="151"/>
        <v>-7.9493</v>
      </c>
      <c r="AX226">
        <f t="shared" si="124"/>
        <v>-7.0446</v>
      </c>
      <c r="AY226">
        <f t="shared" si="124"/>
        <v>-4.53</v>
      </c>
      <c r="AZ226">
        <f t="shared" si="124"/>
        <v>-1.0405</v>
      </c>
      <c r="BA226">
        <f t="shared" si="121"/>
        <v>-0.1371</v>
      </c>
      <c r="BB226">
        <f t="shared" si="121"/>
        <v>-8.2747000000000011</v>
      </c>
      <c r="BC226">
        <f t="shared" si="120"/>
        <v>-8.1652000000000005</v>
      </c>
      <c r="BD226">
        <f t="shared" si="118"/>
        <v>-3.6048999999999998</v>
      </c>
      <c r="BE226">
        <f t="shared" si="118"/>
        <v>-2.1107</v>
      </c>
      <c r="BF226">
        <f t="shared" si="118"/>
        <v>-4.9271000000000003</v>
      </c>
      <c r="BH226">
        <f t="shared" si="125"/>
        <v>-8.8665097723571424</v>
      </c>
      <c r="BJ226" s="3">
        <f t="shared" si="156"/>
        <v>6.3214220656851339E-2</v>
      </c>
      <c r="BK226" s="3">
        <f t="shared" si="156"/>
        <v>2.073915164441857</v>
      </c>
      <c r="BL226" s="3">
        <f t="shared" si="156"/>
        <v>2.7067292328285859</v>
      </c>
      <c r="BM226" s="3">
        <f t="shared" si="156"/>
        <v>2.0044017724393259</v>
      </c>
      <c r="BN226" s="3">
        <f t="shared" si="156"/>
        <v>3.9556396991758076</v>
      </c>
      <c r="BO226" s="3">
        <f t="shared" si="156"/>
        <v>0.27634420777703284</v>
      </c>
      <c r="BP226" s="3">
        <f t="shared" si="156"/>
        <v>1.1572047263814156</v>
      </c>
      <c r="BQ226" s="3">
        <f t="shared" si="156"/>
        <v>1.4069615248707574</v>
      </c>
      <c r="BR226" s="3">
        <f t="shared" si="156"/>
        <v>3.4922238348120915</v>
      </c>
      <c r="BS226" s="3">
        <f t="shared" si="156"/>
        <v>4.5357257728378713</v>
      </c>
      <c r="BT226" s="3">
        <f t="shared" si="156"/>
        <v>-0.51487169100250085</v>
      </c>
      <c r="BU226" s="3">
        <f t="shared" si="156"/>
        <v>2.7010880521922402</v>
      </c>
      <c r="BV226" s="3">
        <f t="shared" si="156"/>
        <v>3.352572473543209</v>
      </c>
      <c r="BW226" s="3">
        <f t="shared" si="155"/>
        <v>1.1728946858151632</v>
      </c>
      <c r="BX226" s="3">
        <f t="shared" si="155"/>
        <v>5.0708747070608666</v>
      </c>
      <c r="BY226" s="3">
        <f t="shared" si="155"/>
        <v>-0.71440460594318278</v>
      </c>
      <c r="BZ226" s="3">
        <f t="shared" si="154"/>
        <v>-0.38303648066529927</v>
      </c>
      <c r="CA226" s="3">
        <f t="shared" si="154"/>
        <v>1.3335822041653209</v>
      </c>
      <c r="CB226" s="3">
        <f t="shared" si="154"/>
        <v>4.2540585958647075</v>
      </c>
      <c r="CC226" s="3">
        <f t="shared" si="153"/>
        <v>5.6928355126673074</v>
      </c>
      <c r="CD226" s="3">
        <f t="shared" si="153"/>
        <v>-2.2906554464013835</v>
      </c>
      <c r="CE226" s="3">
        <f t="shared" si="153"/>
        <v>-2.3847044950931631</v>
      </c>
      <c r="CF226" s="3">
        <f t="shared" si="119"/>
        <v>1.4477719054211962</v>
      </c>
      <c r="CG226" s="3">
        <f t="shared" si="119"/>
        <v>2.593018607630174</v>
      </c>
      <c r="CH226" s="3">
        <f t="shared" si="119"/>
        <v>-0.10679048990166695</v>
      </c>
      <c r="CI226" s="3"/>
      <c r="CJ226" s="3">
        <f t="shared" si="126"/>
        <v>6.3214220656851533E-2</v>
      </c>
      <c r="CK226" s="3">
        <f t="shared" si="127"/>
        <v>2.0739151644418565</v>
      </c>
      <c r="CL226" s="3">
        <f t="shared" si="128"/>
        <v>2.7067292328285868</v>
      </c>
      <c r="CM226" s="3">
        <f t="shared" si="129"/>
        <v>2.0044017724393264</v>
      </c>
      <c r="CN226" s="3">
        <f t="shared" si="130"/>
        <v>3.9556396991758067</v>
      </c>
      <c r="CO226" s="3">
        <f t="shared" si="131"/>
        <v>0.27634420777703289</v>
      </c>
      <c r="CP226" s="3">
        <f t="shared" si="132"/>
        <v>1.1572047263814165</v>
      </c>
      <c r="CQ226" s="3">
        <f t="shared" si="133"/>
        <v>1.4069615248707574</v>
      </c>
      <c r="CR226" s="3">
        <f t="shared" si="134"/>
        <v>3.4922238348120915</v>
      </c>
      <c r="CS226" s="3">
        <f t="shared" si="135"/>
        <v>4.5357257728378695</v>
      </c>
      <c r="CT226" s="3">
        <f t="shared" si="136"/>
        <v>-0.51487169100250085</v>
      </c>
      <c r="CU226" s="3">
        <f t="shared" si="137"/>
        <v>2.7010880521922407</v>
      </c>
      <c r="CV226" s="3">
        <f t="shared" si="138"/>
        <v>3.352572473543209</v>
      </c>
      <c r="CW226" s="3">
        <f t="shared" si="139"/>
        <v>1.1728946858151634</v>
      </c>
      <c r="CX226" s="3">
        <f t="shared" si="140"/>
        <v>5.0708747070608675</v>
      </c>
      <c r="CY226" s="3">
        <f t="shared" si="141"/>
        <v>-0.71440460594318278</v>
      </c>
      <c r="CZ226" s="3">
        <f t="shared" si="142"/>
        <v>-0.38303648066529916</v>
      </c>
      <c r="DA226" s="3">
        <f t="shared" si="143"/>
        <v>1.3335822041653211</v>
      </c>
      <c r="DB226" s="3">
        <f t="shared" si="144"/>
        <v>4.2540585958647075</v>
      </c>
      <c r="DC226" s="3">
        <f t="shared" si="145"/>
        <v>5.6928355126673065</v>
      </c>
      <c r="DD226" s="3">
        <f t="shared" si="146"/>
        <v>-2.2906554464013835</v>
      </c>
      <c r="DE226" s="3">
        <f t="shared" si="147"/>
        <v>-2.3847044950931626</v>
      </c>
      <c r="DF226" s="3">
        <f t="shared" si="148"/>
        <v>1.4477719054211959</v>
      </c>
      <c r="DG226" s="3">
        <f t="shared" si="149"/>
        <v>2.593018607630174</v>
      </c>
      <c r="DH226" s="3">
        <f t="shared" si="150"/>
        <v>-0.10679048990166655</v>
      </c>
      <c r="DI226" s="3"/>
    </row>
    <row r="227" spans="1:113" x14ac:dyDescent="0.4">
      <c r="A227" s="18">
        <v>198203</v>
      </c>
      <c r="B227">
        <v>-2.3389000000000002</v>
      </c>
      <c r="C227">
        <v>-0.23080000000000001</v>
      </c>
      <c r="D227">
        <v>-1.1483000000000001</v>
      </c>
      <c r="E227">
        <v>-0.47739999999999999</v>
      </c>
      <c r="F227">
        <v>0.32040000000000002</v>
      </c>
      <c r="G227">
        <v>-3.8172000000000001</v>
      </c>
      <c r="H227">
        <v>0.2596</v>
      </c>
      <c r="I227">
        <v>-1.3654999999999999</v>
      </c>
      <c r="J227">
        <v>2.0709</v>
      </c>
      <c r="K227">
        <v>1.8264</v>
      </c>
      <c r="L227">
        <v>-2.3704000000000001</v>
      </c>
      <c r="M227">
        <v>1.61E-2</v>
      </c>
      <c r="N227">
        <v>1.0489999999999999</v>
      </c>
      <c r="O227">
        <v>6.4000000000000003E-3</v>
      </c>
      <c r="P227">
        <v>2.4899</v>
      </c>
      <c r="Q227">
        <v>-3.1381000000000001</v>
      </c>
      <c r="R227">
        <v>-1.8190999999999999</v>
      </c>
      <c r="S227">
        <v>0.12189999999999999</v>
      </c>
      <c r="T227">
        <v>0.1084</v>
      </c>
      <c r="U227">
        <v>1.0649</v>
      </c>
      <c r="V227">
        <v>-3.4941</v>
      </c>
      <c r="W227">
        <v>0.40439999999999998</v>
      </c>
      <c r="X227">
        <v>-1.5383</v>
      </c>
      <c r="Y227">
        <v>2.5956000000000001</v>
      </c>
      <c r="Z227">
        <v>2.0438000000000001</v>
      </c>
      <c r="AB227">
        <v>-1.87</v>
      </c>
      <c r="AC227">
        <v>-0.21</v>
      </c>
      <c r="AD227">
        <v>3.81</v>
      </c>
      <c r="AF227">
        <v>0.98</v>
      </c>
      <c r="AH227">
        <f t="shared" si="158"/>
        <v>-3.3189000000000002</v>
      </c>
      <c r="AI227">
        <f t="shared" si="158"/>
        <v>-1.2107999999999999</v>
      </c>
      <c r="AJ227">
        <f t="shared" si="158"/>
        <v>-2.1283000000000003</v>
      </c>
      <c r="AK227">
        <f t="shared" si="158"/>
        <v>-1.4574</v>
      </c>
      <c r="AL227">
        <f t="shared" si="158"/>
        <v>-0.65959999999999996</v>
      </c>
      <c r="AM227">
        <f t="shared" si="158"/>
        <v>-4.7972000000000001</v>
      </c>
      <c r="AN227">
        <f t="shared" si="158"/>
        <v>-0.72039999999999993</v>
      </c>
      <c r="AO227">
        <f t="shared" si="158"/>
        <v>-2.3454999999999999</v>
      </c>
      <c r="AP227">
        <f t="shared" si="157"/>
        <v>1.0909</v>
      </c>
      <c r="AQ227">
        <f t="shared" si="157"/>
        <v>0.84640000000000004</v>
      </c>
      <c r="AR227">
        <f t="shared" si="157"/>
        <v>-3.3504</v>
      </c>
      <c r="AS227">
        <f t="shared" si="157"/>
        <v>-0.96389999999999998</v>
      </c>
      <c r="AT227">
        <f t="shared" si="157"/>
        <v>6.899999999999995E-2</v>
      </c>
      <c r="AU227">
        <f t="shared" si="151"/>
        <v>-0.97360000000000002</v>
      </c>
      <c r="AV227">
        <f t="shared" si="151"/>
        <v>1.5099</v>
      </c>
      <c r="AW227">
        <f t="shared" si="151"/>
        <v>-4.1181000000000001</v>
      </c>
      <c r="AX227">
        <f t="shared" si="124"/>
        <v>-2.7991000000000001</v>
      </c>
      <c r="AY227">
        <f t="shared" si="124"/>
        <v>-0.85809999999999997</v>
      </c>
      <c r="AZ227">
        <f t="shared" si="124"/>
        <v>-0.87159999999999993</v>
      </c>
      <c r="BA227">
        <f t="shared" si="121"/>
        <v>8.4899999999999975E-2</v>
      </c>
      <c r="BB227">
        <f t="shared" si="121"/>
        <v>-4.4741</v>
      </c>
      <c r="BC227">
        <f t="shared" si="120"/>
        <v>-0.5756</v>
      </c>
      <c r="BD227">
        <f t="shared" si="118"/>
        <v>-2.5183</v>
      </c>
      <c r="BE227">
        <f t="shared" si="118"/>
        <v>1.6156000000000001</v>
      </c>
      <c r="BF227">
        <f t="shared" si="118"/>
        <v>1.0638000000000001</v>
      </c>
      <c r="BH227">
        <f t="shared" si="125"/>
        <v>-6.655495182033679</v>
      </c>
      <c r="BJ227" s="3">
        <f t="shared" si="156"/>
        <v>-0.33673501795024574</v>
      </c>
      <c r="BK227" s="3">
        <f t="shared" si="156"/>
        <v>0.9428287600485401</v>
      </c>
      <c r="BL227" s="3">
        <f t="shared" si="156"/>
        <v>-0.24767729455581033</v>
      </c>
      <c r="BM227" s="3">
        <f t="shared" si="156"/>
        <v>8.3327068292776252E-2</v>
      </c>
      <c r="BN227" s="3">
        <f t="shared" si="156"/>
        <v>0.77373693510571795</v>
      </c>
      <c r="BO227" s="3">
        <f t="shared" si="156"/>
        <v>-1.8982741950432738</v>
      </c>
      <c r="BP227" s="3">
        <f t="shared" si="156"/>
        <v>1.4528688061643831</v>
      </c>
      <c r="BQ227" s="3">
        <f t="shared" si="156"/>
        <v>-0.67706805848626939</v>
      </c>
      <c r="BR227" s="3">
        <f t="shared" si="156"/>
        <v>2.4997477763229314</v>
      </c>
      <c r="BS227" s="3">
        <f t="shared" si="156"/>
        <v>2.3393406376625392</v>
      </c>
      <c r="BT227" s="3">
        <f t="shared" si="156"/>
        <v>-0.67273584250829233</v>
      </c>
      <c r="BU227" s="3">
        <f t="shared" si="156"/>
        <v>0.99456962984161978</v>
      </c>
      <c r="BV227" s="3">
        <f t="shared" si="156"/>
        <v>1.7172003781017584</v>
      </c>
      <c r="BW227" s="3">
        <f t="shared" si="155"/>
        <v>0.37320715235718493</v>
      </c>
      <c r="BX227" s="3">
        <f t="shared" si="155"/>
        <v>2.9346804259912411</v>
      </c>
      <c r="BY227" s="3">
        <f t="shared" si="155"/>
        <v>-1.7661371648857056</v>
      </c>
      <c r="BZ227" s="3">
        <f t="shared" si="154"/>
        <v>-0.63689795532049986</v>
      </c>
      <c r="CA227" s="3">
        <f t="shared" si="154"/>
        <v>0.8759617742916771</v>
      </c>
      <c r="CB227" s="3">
        <f t="shared" si="154"/>
        <v>0.53071311982492531</v>
      </c>
      <c r="CC227" s="3">
        <f t="shared" si="153"/>
        <v>1.6097429110624384</v>
      </c>
      <c r="CD227" s="3">
        <f t="shared" si="153"/>
        <v>-2.4978558314426866</v>
      </c>
      <c r="CE227" s="3">
        <f t="shared" si="153"/>
        <v>1.2880162458492301</v>
      </c>
      <c r="CF227" s="3">
        <f t="shared" si="119"/>
        <v>-0.91573556085605934</v>
      </c>
      <c r="CG227" s="3">
        <f t="shared" si="119"/>
        <v>2.9831218697652453</v>
      </c>
      <c r="CH227" s="3">
        <f t="shared" si="119"/>
        <v>2.4172220573856809</v>
      </c>
      <c r="CI227" s="3"/>
      <c r="CJ227" s="3">
        <f t="shared" si="126"/>
        <v>-0.33673501795024552</v>
      </c>
      <c r="CK227" s="3">
        <f t="shared" si="127"/>
        <v>0.94282876004853977</v>
      </c>
      <c r="CL227" s="3">
        <f t="shared" si="128"/>
        <v>-0.24767729455580959</v>
      </c>
      <c r="CM227" s="3">
        <f t="shared" si="129"/>
        <v>8.3327068292776696E-2</v>
      </c>
      <c r="CN227" s="3">
        <f t="shared" si="130"/>
        <v>0.77373693510571695</v>
      </c>
      <c r="CO227" s="3">
        <f t="shared" si="131"/>
        <v>-1.8982741950432738</v>
      </c>
      <c r="CP227" s="3">
        <f t="shared" si="132"/>
        <v>1.452868806164384</v>
      </c>
      <c r="CQ227" s="3">
        <f t="shared" si="133"/>
        <v>-0.67706805848626939</v>
      </c>
      <c r="CR227" s="3">
        <f t="shared" si="134"/>
        <v>2.4997477763229314</v>
      </c>
      <c r="CS227" s="3">
        <f t="shared" si="135"/>
        <v>2.3393406376625379</v>
      </c>
      <c r="CT227" s="3">
        <f t="shared" si="136"/>
        <v>-0.67273584250829233</v>
      </c>
      <c r="CU227" s="3">
        <f t="shared" si="137"/>
        <v>0.99456962984162023</v>
      </c>
      <c r="CV227" s="3">
        <f t="shared" si="138"/>
        <v>1.7172003781017582</v>
      </c>
      <c r="CW227" s="3">
        <f t="shared" si="139"/>
        <v>0.37320715235718521</v>
      </c>
      <c r="CX227" s="3">
        <f t="shared" si="140"/>
        <v>2.934680425991242</v>
      </c>
      <c r="CY227" s="3">
        <f t="shared" si="141"/>
        <v>-1.7661371648857056</v>
      </c>
      <c r="CZ227" s="3">
        <f t="shared" si="142"/>
        <v>-0.63689795532049975</v>
      </c>
      <c r="DA227" s="3">
        <f t="shared" si="143"/>
        <v>0.87596177429167743</v>
      </c>
      <c r="DB227" s="3">
        <f t="shared" si="144"/>
        <v>0.53071311982492542</v>
      </c>
      <c r="DC227" s="3">
        <f t="shared" si="145"/>
        <v>1.6097429110624375</v>
      </c>
      <c r="DD227" s="3">
        <f t="shared" si="146"/>
        <v>-2.4978558314426866</v>
      </c>
      <c r="DE227" s="3">
        <f t="shared" si="147"/>
        <v>1.2880162458492304</v>
      </c>
      <c r="DF227" s="3">
        <f t="shared" si="148"/>
        <v>-0.91573556085605945</v>
      </c>
      <c r="DG227" s="3">
        <f t="shared" si="149"/>
        <v>2.9831218697652453</v>
      </c>
      <c r="DH227" s="3">
        <f t="shared" si="150"/>
        <v>2.4172220573856813</v>
      </c>
      <c r="DI227" s="3"/>
    </row>
    <row r="228" spans="1:113" x14ac:dyDescent="0.4">
      <c r="A228" s="18">
        <v>198204</v>
      </c>
      <c r="B228">
        <v>6.3582999999999998</v>
      </c>
      <c r="C228">
        <v>6.4108000000000001</v>
      </c>
      <c r="D228">
        <v>5.4440999999999997</v>
      </c>
      <c r="E228">
        <v>4.6158000000000001</v>
      </c>
      <c r="F228">
        <v>4.4859</v>
      </c>
      <c r="G228">
        <v>6.6905999999999999</v>
      </c>
      <c r="H228">
        <v>6.7141000000000002</v>
      </c>
      <c r="I228">
        <v>5.9518000000000004</v>
      </c>
      <c r="J228">
        <v>4.3863000000000003</v>
      </c>
      <c r="K228">
        <v>4.2054999999999998</v>
      </c>
      <c r="L228">
        <v>5.8253000000000004</v>
      </c>
      <c r="M228">
        <v>6.0278</v>
      </c>
      <c r="N228">
        <v>4.5075000000000003</v>
      </c>
      <c r="O228">
        <v>5.2263000000000002</v>
      </c>
      <c r="P228">
        <v>4.7632000000000003</v>
      </c>
      <c r="Q228">
        <v>6.3094000000000001</v>
      </c>
      <c r="R228">
        <v>5.0968999999999998</v>
      </c>
      <c r="S228">
        <v>4.5190000000000001</v>
      </c>
      <c r="T228">
        <v>3.7172000000000001</v>
      </c>
      <c r="U228">
        <v>5.0006000000000004</v>
      </c>
      <c r="V228">
        <v>6.6516000000000002</v>
      </c>
      <c r="W228">
        <v>3.9335</v>
      </c>
      <c r="X228">
        <v>2.9792999999999998</v>
      </c>
      <c r="Y228">
        <v>3.0565000000000002</v>
      </c>
      <c r="Z228">
        <v>0.49769999999999998</v>
      </c>
      <c r="AB228">
        <v>3.27</v>
      </c>
      <c r="AC228">
        <v>1.47</v>
      </c>
      <c r="AD228">
        <v>-2.7</v>
      </c>
      <c r="AF228">
        <v>1.1299999999999999</v>
      </c>
      <c r="AH228">
        <f t="shared" si="158"/>
        <v>5.2282999999999999</v>
      </c>
      <c r="AI228">
        <f t="shared" si="158"/>
        <v>5.2808000000000002</v>
      </c>
      <c r="AJ228">
        <f t="shared" si="158"/>
        <v>4.3140999999999998</v>
      </c>
      <c r="AK228">
        <f t="shared" si="158"/>
        <v>3.4858000000000002</v>
      </c>
      <c r="AL228">
        <f t="shared" si="158"/>
        <v>3.3559000000000001</v>
      </c>
      <c r="AM228">
        <f t="shared" si="158"/>
        <v>5.5606</v>
      </c>
      <c r="AN228">
        <f t="shared" si="158"/>
        <v>5.5841000000000003</v>
      </c>
      <c r="AO228">
        <f t="shared" si="158"/>
        <v>4.8218000000000005</v>
      </c>
      <c r="AP228">
        <f t="shared" si="157"/>
        <v>3.2563000000000004</v>
      </c>
      <c r="AQ228">
        <f t="shared" si="157"/>
        <v>3.0754999999999999</v>
      </c>
      <c r="AR228">
        <f t="shared" si="157"/>
        <v>4.6953000000000005</v>
      </c>
      <c r="AS228">
        <f t="shared" si="157"/>
        <v>4.8978000000000002</v>
      </c>
      <c r="AT228">
        <f t="shared" si="157"/>
        <v>3.3775000000000004</v>
      </c>
      <c r="AU228">
        <f t="shared" si="151"/>
        <v>4.0963000000000003</v>
      </c>
      <c r="AV228">
        <f t="shared" si="151"/>
        <v>3.6332000000000004</v>
      </c>
      <c r="AW228">
        <f t="shared" si="151"/>
        <v>5.1794000000000002</v>
      </c>
      <c r="AX228">
        <f t="shared" si="124"/>
        <v>3.9668999999999999</v>
      </c>
      <c r="AY228">
        <f t="shared" si="124"/>
        <v>3.3890000000000002</v>
      </c>
      <c r="AZ228">
        <f t="shared" si="124"/>
        <v>2.5872000000000002</v>
      </c>
      <c r="BA228">
        <f t="shared" si="121"/>
        <v>3.8706000000000005</v>
      </c>
      <c r="BB228">
        <f t="shared" si="121"/>
        <v>5.5216000000000003</v>
      </c>
      <c r="BC228">
        <f t="shared" si="120"/>
        <v>2.8035000000000001</v>
      </c>
      <c r="BD228">
        <f t="shared" si="118"/>
        <v>1.8492999999999999</v>
      </c>
      <c r="BE228">
        <f t="shared" si="118"/>
        <v>1.9265000000000003</v>
      </c>
      <c r="BF228">
        <f t="shared" si="118"/>
        <v>-0.63229999999999986</v>
      </c>
      <c r="BH228">
        <f t="shared" si="125"/>
        <v>7.0373062768688905</v>
      </c>
      <c r="BJ228" s="3">
        <f t="shared" si="156"/>
        <v>0.89691583757845716</v>
      </c>
      <c r="BK228" s="3">
        <f t="shared" si="156"/>
        <v>1.0334071764441184</v>
      </c>
      <c r="BL228" s="3">
        <f t="shared" si="156"/>
        <v>0.2598822165329624</v>
      </c>
      <c r="BM228" s="3">
        <f t="shared" si="156"/>
        <v>-0.48638019469300398</v>
      </c>
      <c r="BN228" s="3">
        <f t="shared" si="156"/>
        <v>-0.87004832988682779</v>
      </c>
      <c r="BO228" s="3">
        <f t="shared" si="156"/>
        <v>1.1245031005716726</v>
      </c>
      <c r="BP228" s="3">
        <f t="shared" si="156"/>
        <v>1.4194062422757749</v>
      </c>
      <c r="BQ228" s="3">
        <f t="shared" si="156"/>
        <v>0.76456876896858894</v>
      </c>
      <c r="BR228" s="3">
        <f t="shared" si="156"/>
        <v>-0.63353015366059751</v>
      </c>
      <c r="BS228" s="3">
        <f t="shared" si="156"/>
        <v>-1.2169387094054329</v>
      </c>
      <c r="BT228" s="3">
        <f t="shared" si="156"/>
        <v>0.40631359640404696</v>
      </c>
      <c r="BU228" s="3">
        <f t="shared" si="156"/>
        <v>0.88315366721450417</v>
      </c>
      <c r="BV228" s="3">
        <f t="shared" si="156"/>
        <v>-0.28353585512356894</v>
      </c>
      <c r="BW228" s="3">
        <f t="shared" si="155"/>
        <v>0.4350369964739742</v>
      </c>
      <c r="BX228" s="3">
        <f t="shared" si="155"/>
        <v>-0.42944528947188498</v>
      </c>
      <c r="BY228" s="3">
        <f t="shared" si="155"/>
        <v>1.2410687616895908</v>
      </c>
      <c r="BZ228" s="3">
        <f t="shared" si="154"/>
        <v>0.33293212494824065</v>
      </c>
      <c r="CA228" s="3">
        <f t="shared" si="154"/>
        <v>-0.19667131080870526</v>
      </c>
      <c r="CB228" s="3">
        <f t="shared" si="154"/>
        <v>-1.0245574934193051</v>
      </c>
      <c r="CC228" s="3">
        <f t="shared" si="153"/>
        <v>-0.15046585391225431</v>
      </c>
      <c r="CD228" s="3">
        <f t="shared" si="153"/>
        <v>2.3349133467246559</v>
      </c>
      <c r="CE228" s="3">
        <f t="shared" si="153"/>
        <v>-0.37868811293675941</v>
      </c>
      <c r="CF228" s="3">
        <f t="shared" si="119"/>
        <v>-0.9926349033786388</v>
      </c>
      <c r="CG228" s="3">
        <f t="shared" si="119"/>
        <v>-1.0037353313940875</v>
      </c>
      <c r="CH228" s="3">
        <f t="shared" si="119"/>
        <v>-3.7449936085148292</v>
      </c>
      <c r="CI228" s="3"/>
      <c r="CJ228" s="3">
        <f t="shared" si="126"/>
        <v>0.89691583757845739</v>
      </c>
      <c r="CK228" s="3">
        <f t="shared" si="127"/>
        <v>1.0334071764441182</v>
      </c>
      <c r="CL228" s="3">
        <f t="shared" si="128"/>
        <v>0.25988221653296312</v>
      </c>
      <c r="CM228" s="3">
        <f t="shared" si="129"/>
        <v>-0.48638019469300353</v>
      </c>
      <c r="CN228" s="3">
        <f t="shared" si="130"/>
        <v>-0.87004832988682879</v>
      </c>
      <c r="CO228" s="3">
        <f t="shared" si="131"/>
        <v>1.1245031005716726</v>
      </c>
      <c r="CP228" s="3">
        <f t="shared" si="132"/>
        <v>1.4194062422757758</v>
      </c>
      <c r="CQ228" s="3">
        <f t="shared" si="133"/>
        <v>0.76456876896858894</v>
      </c>
      <c r="CR228" s="3">
        <f t="shared" si="134"/>
        <v>-0.63353015366059739</v>
      </c>
      <c r="CS228" s="3">
        <f t="shared" si="135"/>
        <v>-1.2169387094054345</v>
      </c>
      <c r="CT228" s="3">
        <f t="shared" si="136"/>
        <v>0.40631359640404702</v>
      </c>
      <c r="CU228" s="3">
        <f t="shared" si="137"/>
        <v>0.88315366721450461</v>
      </c>
      <c r="CV228" s="3">
        <f t="shared" si="138"/>
        <v>-0.28353585512356905</v>
      </c>
      <c r="CW228" s="3">
        <f t="shared" si="139"/>
        <v>0.43503699647397448</v>
      </c>
      <c r="CX228" s="3">
        <f t="shared" si="140"/>
        <v>-0.42944528947188398</v>
      </c>
      <c r="CY228" s="3">
        <f t="shared" si="141"/>
        <v>1.2410687616895908</v>
      </c>
      <c r="CZ228" s="3">
        <f t="shared" si="142"/>
        <v>0.33293212494824076</v>
      </c>
      <c r="DA228" s="3">
        <f t="shared" si="143"/>
        <v>-0.19667131080870492</v>
      </c>
      <c r="DB228" s="3">
        <f t="shared" si="144"/>
        <v>-1.0245574934193049</v>
      </c>
      <c r="DC228" s="3">
        <f t="shared" si="145"/>
        <v>-0.1504658539122552</v>
      </c>
      <c r="DD228" s="3">
        <f t="shared" si="146"/>
        <v>2.3349133467246559</v>
      </c>
      <c r="DE228" s="3">
        <f t="shared" si="147"/>
        <v>-0.37868811293675914</v>
      </c>
      <c r="DF228" s="3">
        <f t="shared" si="148"/>
        <v>-0.99263490337863891</v>
      </c>
      <c r="DG228" s="3">
        <f t="shared" si="149"/>
        <v>-1.0037353313940875</v>
      </c>
      <c r="DH228" s="3">
        <f t="shared" si="150"/>
        <v>-3.7449936085148288</v>
      </c>
      <c r="DI228" s="3"/>
    </row>
    <row r="229" spans="1:113" x14ac:dyDescent="0.4">
      <c r="A229" s="18">
        <v>198205</v>
      </c>
      <c r="B229">
        <v>-3.1446000000000001</v>
      </c>
      <c r="C229">
        <v>-1.7018</v>
      </c>
      <c r="D229">
        <v>-3.8399999999999997E-2</v>
      </c>
      <c r="E229">
        <v>-1.0266</v>
      </c>
      <c r="F229">
        <v>-0.32790000000000002</v>
      </c>
      <c r="G229">
        <v>-3.9047999999999998</v>
      </c>
      <c r="H229">
        <v>-3.6520000000000001</v>
      </c>
      <c r="I229">
        <v>-3.1282999999999999</v>
      </c>
      <c r="J229">
        <v>-1.7385999999999999</v>
      </c>
      <c r="K229">
        <v>-2.3816999999999999</v>
      </c>
      <c r="L229">
        <v>-3.3123</v>
      </c>
      <c r="M229">
        <v>-2.1057000000000001</v>
      </c>
      <c r="N229">
        <v>-3.3439999999999999</v>
      </c>
      <c r="O229">
        <v>-1.286</v>
      </c>
      <c r="P229">
        <v>-1.1863999999999999</v>
      </c>
      <c r="Q229">
        <v>-4.6170999999999998</v>
      </c>
      <c r="R229">
        <v>-4.5010000000000003</v>
      </c>
      <c r="S229">
        <v>-4.0153999999999996</v>
      </c>
      <c r="T229">
        <v>-4.0247000000000002</v>
      </c>
      <c r="U229">
        <v>-2.6147999999999998</v>
      </c>
      <c r="V229">
        <v>-4.0225999999999997</v>
      </c>
      <c r="W229">
        <v>-1.8825000000000001</v>
      </c>
      <c r="X229">
        <v>-1.478</v>
      </c>
      <c r="Y229">
        <v>-3.3992</v>
      </c>
      <c r="Z229">
        <v>-1.3048</v>
      </c>
      <c r="AB229">
        <v>-3.99</v>
      </c>
      <c r="AC229">
        <v>0.52</v>
      </c>
      <c r="AD229">
        <v>1.75</v>
      </c>
      <c r="AF229">
        <v>1.06</v>
      </c>
      <c r="AH229">
        <f t="shared" si="158"/>
        <v>-4.2046000000000001</v>
      </c>
      <c r="AI229">
        <f t="shared" si="158"/>
        <v>-2.7618</v>
      </c>
      <c r="AJ229">
        <f t="shared" si="158"/>
        <v>-1.0984</v>
      </c>
      <c r="AK229">
        <f t="shared" si="158"/>
        <v>-2.0865999999999998</v>
      </c>
      <c r="AL229">
        <f t="shared" si="158"/>
        <v>-1.3879000000000001</v>
      </c>
      <c r="AM229">
        <f t="shared" si="158"/>
        <v>-4.9648000000000003</v>
      </c>
      <c r="AN229">
        <f t="shared" si="158"/>
        <v>-4.7119999999999997</v>
      </c>
      <c r="AO229">
        <f t="shared" si="158"/>
        <v>-4.1882999999999999</v>
      </c>
      <c r="AP229">
        <f t="shared" si="157"/>
        <v>-2.7986</v>
      </c>
      <c r="AQ229">
        <f t="shared" si="157"/>
        <v>-3.4417</v>
      </c>
      <c r="AR229">
        <f t="shared" si="157"/>
        <v>-4.3723000000000001</v>
      </c>
      <c r="AS229">
        <f t="shared" si="157"/>
        <v>-3.1657000000000002</v>
      </c>
      <c r="AT229">
        <f t="shared" si="157"/>
        <v>-4.4039999999999999</v>
      </c>
      <c r="AU229">
        <f t="shared" si="151"/>
        <v>-2.3460000000000001</v>
      </c>
      <c r="AV229">
        <f t="shared" si="151"/>
        <v>-2.2464</v>
      </c>
      <c r="AW229">
        <f t="shared" si="151"/>
        <v>-5.6770999999999994</v>
      </c>
      <c r="AX229">
        <f t="shared" si="124"/>
        <v>-5.5609999999999999</v>
      </c>
      <c r="AY229">
        <f t="shared" si="124"/>
        <v>-5.0754000000000001</v>
      </c>
      <c r="AZ229">
        <f t="shared" si="124"/>
        <v>-5.0846999999999998</v>
      </c>
      <c r="BA229">
        <f t="shared" si="121"/>
        <v>-3.6747999999999998</v>
      </c>
      <c r="BB229">
        <f t="shared" si="121"/>
        <v>-5.0825999999999993</v>
      </c>
      <c r="BC229">
        <f t="shared" si="120"/>
        <v>-2.9424999999999999</v>
      </c>
      <c r="BD229">
        <f t="shared" si="118"/>
        <v>-2.5380000000000003</v>
      </c>
      <c r="BE229">
        <f t="shared" si="118"/>
        <v>-4.4592000000000001</v>
      </c>
      <c r="BF229">
        <f t="shared" si="118"/>
        <v>-2.3647999999999998</v>
      </c>
      <c r="BH229">
        <f t="shared" si="125"/>
        <v>-2.0780287304021501</v>
      </c>
      <c r="BJ229" s="3">
        <f t="shared" si="156"/>
        <v>1.7940482867733243</v>
      </c>
      <c r="BK229" s="3">
        <f t="shared" si="156"/>
        <v>2.0319388295507537</v>
      </c>
      <c r="BL229" s="3">
        <f t="shared" si="156"/>
        <v>3.2300557475632177</v>
      </c>
      <c r="BM229" s="3">
        <f t="shared" si="156"/>
        <v>1.7279331767616197</v>
      </c>
      <c r="BN229" s="3">
        <f t="shared" si="156"/>
        <v>2.3796168498497257</v>
      </c>
      <c r="BO229" s="3">
        <f t="shared" si="156"/>
        <v>0.95946590871087345</v>
      </c>
      <c r="BP229" s="3">
        <f t="shared" si="156"/>
        <v>7.5370097106766565E-2</v>
      </c>
      <c r="BQ229" s="3">
        <f t="shared" si="156"/>
        <v>-0.1583104853742654</v>
      </c>
      <c r="BR229" s="3">
        <f t="shared" si="156"/>
        <v>0.79569470464298675</v>
      </c>
      <c r="BS229" s="3">
        <f t="shared" si="156"/>
        <v>0.43742822828201433</v>
      </c>
      <c r="BT229" s="3">
        <f t="shared" si="156"/>
        <v>1.1787686690687185</v>
      </c>
      <c r="BU229" s="3">
        <f t="shared" si="156"/>
        <v>1.256389443220896</v>
      </c>
      <c r="BV229" s="3">
        <f t="shared" si="156"/>
        <v>-0.56599790702709463</v>
      </c>
      <c r="BW229" s="3">
        <f t="shared" si="155"/>
        <v>1.066392508480221</v>
      </c>
      <c r="BX229" s="3">
        <f t="shared" si="155"/>
        <v>1.4416766354818686</v>
      </c>
      <c r="BY229" s="3">
        <f t="shared" si="155"/>
        <v>-0.73069680775333712</v>
      </c>
      <c r="BZ229" s="3">
        <f t="shared" si="154"/>
        <v>-1.008159778310719</v>
      </c>
      <c r="CA229" s="3">
        <f t="shared" si="154"/>
        <v>-1.1472070699859858</v>
      </c>
      <c r="CB229" s="3">
        <f t="shared" si="154"/>
        <v>-1.6143266272416565</v>
      </c>
      <c r="CC229" s="3">
        <f t="shared" si="153"/>
        <v>0.13746053397028879</v>
      </c>
      <c r="CD229" s="3">
        <f t="shared" si="153"/>
        <v>-0.97689798274906092</v>
      </c>
      <c r="CE229" s="3">
        <f t="shared" si="153"/>
        <v>1.0022651253485098</v>
      </c>
      <c r="CF229" s="3">
        <f t="shared" si="119"/>
        <v>0.89770424578749441</v>
      </c>
      <c r="CG229" s="3">
        <f t="shared" si="119"/>
        <v>-1.3190623196398557</v>
      </c>
      <c r="CH229" s="3">
        <f t="shared" si="119"/>
        <v>0.83067754604503552</v>
      </c>
      <c r="CI229" s="3"/>
      <c r="CJ229" s="3">
        <f t="shared" si="126"/>
        <v>1.7940482867733245</v>
      </c>
      <c r="CK229" s="3">
        <f t="shared" si="127"/>
        <v>2.0319388295507532</v>
      </c>
      <c r="CL229" s="3">
        <f t="shared" si="128"/>
        <v>3.2300557475632186</v>
      </c>
      <c r="CM229" s="3">
        <f t="shared" si="129"/>
        <v>1.7279331767616202</v>
      </c>
      <c r="CN229" s="3">
        <f t="shared" si="130"/>
        <v>2.3796168498497248</v>
      </c>
      <c r="CO229" s="3">
        <f t="shared" si="131"/>
        <v>0.95946590871087345</v>
      </c>
      <c r="CP229" s="3">
        <f t="shared" si="132"/>
        <v>7.5370097106767356E-2</v>
      </c>
      <c r="CQ229" s="3">
        <f t="shared" si="133"/>
        <v>-0.1583104853742654</v>
      </c>
      <c r="CR229" s="3">
        <f t="shared" si="134"/>
        <v>0.79569470464298686</v>
      </c>
      <c r="CS229" s="3">
        <f t="shared" si="135"/>
        <v>0.43742822828201283</v>
      </c>
      <c r="CT229" s="3">
        <f t="shared" si="136"/>
        <v>1.1787686690687185</v>
      </c>
      <c r="CU229" s="3">
        <f t="shared" si="137"/>
        <v>1.2563894432208964</v>
      </c>
      <c r="CV229" s="3">
        <f t="shared" si="138"/>
        <v>-0.56599790702709474</v>
      </c>
      <c r="CW229" s="3">
        <f t="shared" si="139"/>
        <v>1.0663925084802213</v>
      </c>
      <c r="CX229" s="3">
        <f t="shared" si="140"/>
        <v>1.4416766354818695</v>
      </c>
      <c r="CY229" s="3">
        <f t="shared" si="141"/>
        <v>-0.73069680775333712</v>
      </c>
      <c r="CZ229" s="3">
        <f t="shared" si="142"/>
        <v>-1.0081597783107188</v>
      </c>
      <c r="DA229" s="3">
        <f t="shared" si="143"/>
        <v>-1.1472070699859855</v>
      </c>
      <c r="DB229" s="3">
        <f t="shared" si="144"/>
        <v>-1.6143266272416563</v>
      </c>
      <c r="DC229" s="3">
        <f t="shared" si="145"/>
        <v>0.1374605339702879</v>
      </c>
      <c r="DD229" s="3">
        <f t="shared" si="146"/>
        <v>-0.97689798274906081</v>
      </c>
      <c r="DE229" s="3">
        <f t="shared" si="147"/>
        <v>1.00226512534851</v>
      </c>
      <c r="DF229" s="3">
        <f t="shared" si="148"/>
        <v>0.8977042457874943</v>
      </c>
      <c r="DG229" s="3">
        <f t="shared" si="149"/>
        <v>-1.3190623196398557</v>
      </c>
      <c r="DH229" s="3">
        <f t="shared" si="150"/>
        <v>0.83067754604503596</v>
      </c>
      <c r="DI229" s="3"/>
    </row>
    <row r="230" spans="1:113" x14ac:dyDescent="0.4">
      <c r="A230" s="18">
        <v>198206</v>
      </c>
      <c r="B230">
        <v>-4.3380999999999998</v>
      </c>
      <c r="C230">
        <v>-2.9824000000000002</v>
      </c>
      <c r="D230">
        <v>-2.6560000000000001</v>
      </c>
      <c r="E230">
        <v>-1.0739000000000001</v>
      </c>
      <c r="F230">
        <v>-1.5237000000000001</v>
      </c>
      <c r="G230">
        <v>-4.2976000000000001</v>
      </c>
      <c r="H230">
        <v>-1.1894</v>
      </c>
      <c r="I230">
        <v>-1.3947000000000001</v>
      </c>
      <c r="J230">
        <v>-0.66259999999999997</v>
      </c>
      <c r="K230">
        <v>-1.0311999999999999</v>
      </c>
      <c r="L230">
        <v>-4.1254</v>
      </c>
      <c r="M230">
        <v>-0.41639999999999999</v>
      </c>
      <c r="N230">
        <v>-0.46410000000000001</v>
      </c>
      <c r="O230">
        <v>-2.3546</v>
      </c>
      <c r="P230">
        <v>-2.0042</v>
      </c>
      <c r="Q230">
        <v>-4.4871999999999996</v>
      </c>
      <c r="R230">
        <v>-2.9382000000000001</v>
      </c>
      <c r="S230">
        <v>-0.7127</v>
      </c>
      <c r="T230">
        <v>-1.1496999999999999</v>
      </c>
      <c r="U230">
        <v>0.42849999999999999</v>
      </c>
      <c r="V230">
        <v>-2.8165</v>
      </c>
      <c r="W230">
        <v>-1.1580999999999999</v>
      </c>
      <c r="X230">
        <v>-0.60409999999999997</v>
      </c>
      <c r="Y230">
        <v>-1.8226</v>
      </c>
      <c r="Z230">
        <v>-2.8953000000000002</v>
      </c>
      <c r="AB230">
        <v>-3.09</v>
      </c>
      <c r="AC230">
        <v>-0.4</v>
      </c>
      <c r="AD230">
        <v>1.53</v>
      </c>
      <c r="AF230">
        <v>0.96</v>
      </c>
      <c r="AH230">
        <f t="shared" si="158"/>
        <v>-5.2980999999999998</v>
      </c>
      <c r="AI230">
        <f t="shared" si="158"/>
        <v>-3.9424000000000001</v>
      </c>
      <c r="AJ230">
        <f t="shared" si="158"/>
        <v>-3.6160000000000001</v>
      </c>
      <c r="AK230">
        <f t="shared" si="158"/>
        <v>-2.0339</v>
      </c>
      <c r="AL230">
        <f t="shared" si="158"/>
        <v>-2.4836999999999998</v>
      </c>
      <c r="AM230">
        <f t="shared" si="158"/>
        <v>-5.2576000000000001</v>
      </c>
      <c r="AN230">
        <f t="shared" si="158"/>
        <v>-2.1494</v>
      </c>
      <c r="AO230">
        <f t="shared" si="158"/>
        <v>-2.3547000000000002</v>
      </c>
      <c r="AP230">
        <f t="shared" si="157"/>
        <v>-1.6225999999999998</v>
      </c>
      <c r="AQ230">
        <f t="shared" si="157"/>
        <v>-1.9911999999999999</v>
      </c>
      <c r="AR230">
        <f t="shared" si="157"/>
        <v>-5.0853999999999999</v>
      </c>
      <c r="AS230">
        <f t="shared" si="157"/>
        <v>-1.3763999999999998</v>
      </c>
      <c r="AT230">
        <f t="shared" si="157"/>
        <v>-1.4240999999999999</v>
      </c>
      <c r="AU230">
        <f t="shared" si="151"/>
        <v>-3.3146</v>
      </c>
      <c r="AV230">
        <f t="shared" si="151"/>
        <v>-2.9641999999999999</v>
      </c>
      <c r="AW230">
        <f t="shared" si="151"/>
        <v>-5.4471999999999996</v>
      </c>
      <c r="AX230">
        <f t="shared" si="124"/>
        <v>-3.8982000000000001</v>
      </c>
      <c r="AY230">
        <f t="shared" si="124"/>
        <v>-1.6726999999999999</v>
      </c>
      <c r="AZ230">
        <f t="shared" si="124"/>
        <v>-2.1097000000000001</v>
      </c>
      <c r="BA230">
        <f t="shared" si="121"/>
        <v>-0.53149999999999997</v>
      </c>
      <c r="BB230">
        <f t="shared" si="121"/>
        <v>-3.7765</v>
      </c>
      <c r="BC230">
        <f t="shared" si="120"/>
        <v>-2.1181000000000001</v>
      </c>
      <c r="BD230">
        <f t="shared" si="118"/>
        <v>-1.5640999999999998</v>
      </c>
      <c r="BE230">
        <f t="shared" si="118"/>
        <v>-2.7826</v>
      </c>
      <c r="BF230">
        <f t="shared" si="118"/>
        <v>-3.8553000000000002</v>
      </c>
      <c r="BH230">
        <f t="shared" si="125"/>
        <v>-4.9853431699291955</v>
      </c>
      <c r="BJ230" s="3">
        <f t="shared" si="156"/>
        <v>-0.58003424825083272</v>
      </c>
      <c r="BK230" s="3">
        <f t="shared" si="156"/>
        <v>-0.26946261504924385</v>
      </c>
      <c r="BL230" s="3">
        <f t="shared" si="156"/>
        <v>-0.32671865710995496</v>
      </c>
      <c r="BM230" s="3">
        <f t="shared" si="156"/>
        <v>0.81533813071352546</v>
      </c>
      <c r="BN230" s="3">
        <f t="shared" si="156"/>
        <v>0.29289141434519372</v>
      </c>
      <c r="BO230" s="3">
        <f t="shared" si="156"/>
        <v>-0.617676588165887</v>
      </c>
      <c r="BP230" s="3">
        <f t="shared" si="156"/>
        <v>1.5282101151029237</v>
      </c>
      <c r="BQ230" s="3">
        <f t="shared" si="156"/>
        <v>0.67274148830460012</v>
      </c>
      <c r="BR230" s="3">
        <f t="shared" si="156"/>
        <v>1.0439106312995667</v>
      </c>
      <c r="BS230" s="3">
        <f t="shared" si="156"/>
        <v>0.87492406245299148</v>
      </c>
      <c r="BT230" s="3">
        <f t="shared" si="156"/>
        <v>-0.7541728688649183</v>
      </c>
      <c r="BU230" s="3">
        <f t="shared" si="156"/>
        <v>1.9998131073523355</v>
      </c>
      <c r="BV230" s="3">
        <f t="shared" si="156"/>
        <v>1.4842692894898708</v>
      </c>
      <c r="BW230" s="3">
        <f t="shared" si="155"/>
        <v>-0.77910693515691731</v>
      </c>
      <c r="BX230" s="3">
        <f t="shared" si="155"/>
        <v>-0.23695666100000157</v>
      </c>
      <c r="BY230" s="3">
        <f t="shared" si="155"/>
        <v>-1.6022101669133053</v>
      </c>
      <c r="BZ230" s="3">
        <f t="shared" si="154"/>
        <v>-0.36025334402241871</v>
      </c>
      <c r="CA230" s="3">
        <f t="shared" si="154"/>
        <v>1.3240221563583052</v>
      </c>
      <c r="CB230" s="3">
        <f t="shared" si="154"/>
        <v>0.48272326538094834</v>
      </c>
      <c r="CC230" s="3">
        <f t="shared" si="153"/>
        <v>2.3096870148112956</v>
      </c>
      <c r="CD230" s="3">
        <f t="shared" si="153"/>
        <v>-0.57481310719446865</v>
      </c>
      <c r="CE230" s="3">
        <f t="shared" si="153"/>
        <v>0.94315852556107949</v>
      </c>
      <c r="CF230" s="3">
        <f t="shared" si="119"/>
        <v>1.0933845165520237</v>
      </c>
      <c r="CG230" s="3">
        <f t="shared" si="119"/>
        <v>-0.39498789960938874</v>
      </c>
      <c r="CH230" s="3">
        <f t="shared" si="119"/>
        <v>-1.4418271425367668</v>
      </c>
      <c r="CI230" s="3"/>
      <c r="CJ230" s="3">
        <f t="shared" si="126"/>
        <v>-0.5800342482508325</v>
      </c>
      <c r="CK230" s="3">
        <f t="shared" si="127"/>
        <v>-0.26946261504924418</v>
      </c>
      <c r="CL230" s="3">
        <f t="shared" si="128"/>
        <v>-0.32671865710995424</v>
      </c>
      <c r="CM230" s="3">
        <f t="shared" si="129"/>
        <v>0.8153381307135259</v>
      </c>
      <c r="CN230" s="3">
        <f t="shared" si="130"/>
        <v>0.29289141434519267</v>
      </c>
      <c r="CO230" s="3">
        <f t="shared" si="131"/>
        <v>-0.617676588165887</v>
      </c>
      <c r="CP230" s="3">
        <f t="shared" si="132"/>
        <v>1.5282101151029246</v>
      </c>
      <c r="CQ230" s="3">
        <f t="shared" si="133"/>
        <v>0.67274148830460012</v>
      </c>
      <c r="CR230" s="3">
        <f t="shared" si="134"/>
        <v>1.0439106312995667</v>
      </c>
      <c r="CS230" s="3">
        <f t="shared" si="135"/>
        <v>0.87492406245299004</v>
      </c>
      <c r="CT230" s="3">
        <f t="shared" si="136"/>
        <v>-0.7541728688649183</v>
      </c>
      <c r="CU230" s="3">
        <f t="shared" si="137"/>
        <v>1.999813107352336</v>
      </c>
      <c r="CV230" s="3">
        <f t="shared" si="138"/>
        <v>1.4842692894898706</v>
      </c>
      <c r="CW230" s="3">
        <f t="shared" si="139"/>
        <v>-0.77910693515691698</v>
      </c>
      <c r="CX230" s="3">
        <f t="shared" si="140"/>
        <v>-0.2369566610000006</v>
      </c>
      <c r="CY230" s="3">
        <f t="shared" si="141"/>
        <v>-1.6022101669133053</v>
      </c>
      <c r="CZ230" s="3">
        <f t="shared" si="142"/>
        <v>-0.3602533440224186</v>
      </c>
      <c r="DA230" s="3">
        <f t="shared" si="143"/>
        <v>1.3240221563583054</v>
      </c>
      <c r="DB230" s="3">
        <f t="shared" si="144"/>
        <v>0.48272326538094851</v>
      </c>
      <c r="DC230" s="3">
        <f t="shared" si="145"/>
        <v>2.3096870148112947</v>
      </c>
      <c r="DD230" s="3">
        <f t="shared" si="146"/>
        <v>-0.57481310719446854</v>
      </c>
      <c r="DE230" s="3">
        <f t="shared" si="147"/>
        <v>0.94315852556107971</v>
      </c>
      <c r="DF230" s="3">
        <f t="shared" si="148"/>
        <v>1.0933845165520235</v>
      </c>
      <c r="DG230" s="3">
        <f t="shared" si="149"/>
        <v>-0.39498789960938879</v>
      </c>
      <c r="DH230" s="3">
        <f t="shared" si="150"/>
        <v>-1.4418271425367664</v>
      </c>
      <c r="DI230" s="3"/>
    </row>
    <row r="231" spans="1:113" x14ac:dyDescent="0.4">
      <c r="A231" s="18">
        <v>198207</v>
      </c>
      <c r="B231">
        <v>-3.8399000000000001</v>
      </c>
      <c r="C231">
        <v>-2.6616</v>
      </c>
      <c r="D231">
        <v>0.23549999999999999</v>
      </c>
      <c r="E231">
        <v>-0.86329999999999996</v>
      </c>
      <c r="F231">
        <v>-0.39589999999999997</v>
      </c>
      <c r="G231">
        <v>-3.4291999999999998</v>
      </c>
      <c r="H231">
        <v>1.5301</v>
      </c>
      <c r="I231">
        <v>-0.36570000000000003</v>
      </c>
      <c r="J231">
        <v>-0.1961</v>
      </c>
      <c r="K231">
        <v>-1.1047</v>
      </c>
      <c r="L231">
        <v>-1.8469</v>
      </c>
      <c r="M231">
        <v>-0.58050000000000002</v>
      </c>
      <c r="N231">
        <v>-2.9424000000000001</v>
      </c>
      <c r="O231">
        <v>-3.0716000000000001</v>
      </c>
      <c r="P231">
        <v>-1.9012</v>
      </c>
      <c r="Q231">
        <v>-1.3763000000000001</v>
      </c>
      <c r="R231">
        <v>-4.1205999999999996</v>
      </c>
      <c r="S231">
        <v>-1.7741</v>
      </c>
      <c r="T231">
        <v>-3.7509000000000001</v>
      </c>
      <c r="U231">
        <v>-2.8109000000000002</v>
      </c>
      <c r="V231">
        <v>0.63600000000000001</v>
      </c>
      <c r="W231">
        <v>-3.7153999999999998</v>
      </c>
      <c r="X231">
        <v>-4.3037000000000001</v>
      </c>
      <c r="Y231">
        <v>-2.1053000000000002</v>
      </c>
      <c r="Z231">
        <v>-1.9168000000000001</v>
      </c>
      <c r="AB231">
        <v>-3.19</v>
      </c>
      <c r="AC231">
        <v>0.83</v>
      </c>
      <c r="AD231">
        <v>0.09</v>
      </c>
      <c r="AF231">
        <v>1.05</v>
      </c>
      <c r="AH231">
        <f t="shared" si="158"/>
        <v>-4.8898999999999999</v>
      </c>
      <c r="AI231">
        <f t="shared" si="158"/>
        <v>-3.7115999999999998</v>
      </c>
      <c r="AJ231">
        <f t="shared" si="158"/>
        <v>-0.8145</v>
      </c>
      <c r="AK231">
        <f t="shared" si="158"/>
        <v>-1.9133</v>
      </c>
      <c r="AL231">
        <f t="shared" si="158"/>
        <v>-1.4459</v>
      </c>
      <c r="AM231">
        <f t="shared" si="158"/>
        <v>-4.4791999999999996</v>
      </c>
      <c r="AN231">
        <f t="shared" si="158"/>
        <v>0.48009999999999997</v>
      </c>
      <c r="AO231">
        <f t="shared" si="158"/>
        <v>-1.4157000000000002</v>
      </c>
      <c r="AP231">
        <f t="shared" si="157"/>
        <v>-1.2461</v>
      </c>
      <c r="AQ231">
        <f t="shared" si="157"/>
        <v>-2.1547000000000001</v>
      </c>
      <c r="AR231">
        <f t="shared" si="157"/>
        <v>-2.8969</v>
      </c>
      <c r="AS231">
        <f t="shared" si="157"/>
        <v>-1.6305000000000001</v>
      </c>
      <c r="AT231">
        <f t="shared" si="157"/>
        <v>-3.9923999999999999</v>
      </c>
      <c r="AU231">
        <f t="shared" si="151"/>
        <v>-4.1215999999999999</v>
      </c>
      <c r="AV231">
        <f t="shared" si="151"/>
        <v>-2.9512</v>
      </c>
      <c r="AW231">
        <f t="shared" si="151"/>
        <v>-2.4263000000000003</v>
      </c>
      <c r="AX231">
        <f t="shared" si="124"/>
        <v>-5.1705999999999994</v>
      </c>
      <c r="AY231">
        <f t="shared" si="124"/>
        <v>-2.8241000000000001</v>
      </c>
      <c r="AZ231">
        <f t="shared" si="124"/>
        <v>-4.8009000000000004</v>
      </c>
      <c r="BA231">
        <f t="shared" si="121"/>
        <v>-3.8609</v>
      </c>
      <c r="BB231">
        <f t="shared" si="121"/>
        <v>-0.41400000000000003</v>
      </c>
      <c r="BC231">
        <f t="shared" si="120"/>
        <v>-4.7653999999999996</v>
      </c>
      <c r="BD231">
        <f t="shared" si="118"/>
        <v>-5.3536999999999999</v>
      </c>
      <c r="BE231">
        <f t="shared" si="118"/>
        <v>-3.1553000000000004</v>
      </c>
      <c r="BF231">
        <f t="shared" si="118"/>
        <v>-2.9668000000000001</v>
      </c>
      <c r="BH231">
        <f t="shared" si="125"/>
        <v>0.65714928647352155</v>
      </c>
      <c r="BJ231" s="3">
        <f t="shared" si="156"/>
        <v>-2.9547299914815639E-2</v>
      </c>
      <c r="BK231" s="3">
        <f t="shared" si="156"/>
        <v>8.5870878795200944E-2</v>
      </c>
      <c r="BL231" s="3">
        <f t="shared" si="156"/>
        <v>2.5902451656315089</v>
      </c>
      <c r="BM231" s="3">
        <f t="shared" si="156"/>
        <v>1.0431931358299802</v>
      </c>
      <c r="BN231" s="3">
        <f t="shared" si="156"/>
        <v>1.4407942405123642</v>
      </c>
      <c r="BO231" s="3">
        <f t="shared" si="156"/>
        <v>0.30342813370930877</v>
      </c>
      <c r="BP231" s="3">
        <f t="shared" si="156"/>
        <v>4.2810167797700176</v>
      </c>
      <c r="BQ231" s="3">
        <f t="shared" si="156"/>
        <v>1.7231357134513932</v>
      </c>
      <c r="BR231" s="3">
        <f t="shared" si="156"/>
        <v>1.5234977505599467</v>
      </c>
      <c r="BS231" s="3">
        <f t="shared" si="156"/>
        <v>0.82398008087843833</v>
      </c>
      <c r="BT231" s="3">
        <f t="shared" si="156"/>
        <v>1.5698650797943743</v>
      </c>
      <c r="BU231" s="3">
        <f t="shared" si="156"/>
        <v>1.861921589115509</v>
      </c>
      <c r="BV231" s="3">
        <f t="shared" si="156"/>
        <v>-0.98073817678979225</v>
      </c>
      <c r="BW231" s="3">
        <f t="shared" si="155"/>
        <v>-1.4886736636416797</v>
      </c>
      <c r="BX231" s="3">
        <f t="shared" si="155"/>
        <v>-0.11719740583534932</v>
      </c>
      <c r="BY231" s="3">
        <f t="shared" si="155"/>
        <v>1.5410690952155797</v>
      </c>
      <c r="BZ231" s="3">
        <f t="shared" si="154"/>
        <v>-1.5198873922766736</v>
      </c>
      <c r="CA231" s="3">
        <f t="shared" si="154"/>
        <v>0.27611890898671687</v>
      </c>
      <c r="CB231" s="3">
        <f t="shared" si="154"/>
        <v>-2.1109267226882302</v>
      </c>
      <c r="CC231" s="3">
        <f t="shared" si="153"/>
        <v>-0.91181592750437224</v>
      </c>
      <c r="CD231" s="3">
        <f t="shared" si="153"/>
        <v>2.8881330177439097</v>
      </c>
      <c r="CE231" s="3">
        <f t="shared" si="153"/>
        <v>-1.605974074462539</v>
      </c>
      <c r="CF231" s="3">
        <f t="shared" si="119"/>
        <v>-2.6097466246440351</v>
      </c>
      <c r="CG231" s="3">
        <f t="shared" si="119"/>
        <v>-0.68407394627944118</v>
      </c>
      <c r="CH231" s="3">
        <f t="shared" si="119"/>
        <v>-0.4664377326943443</v>
      </c>
      <c r="CI231" s="3"/>
      <c r="CJ231" s="3">
        <f t="shared" si="126"/>
        <v>-2.9547299914815441E-2</v>
      </c>
      <c r="CK231" s="3">
        <f t="shared" si="127"/>
        <v>8.5870878795200639E-2</v>
      </c>
      <c r="CL231" s="3">
        <f t="shared" si="128"/>
        <v>2.5902451656315097</v>
      </c>
      <c r="CM231" s="3">
        <f t="shared" si="129"/>
        <v>1.0431931358299806</v>
      </c>
      <c r="CN231" s="3">
        <f t="shared" si="130"/>
        <v>1.440794240512363</v>
      </c>
      <c r="CO231" s="3">
        <f t="shared" si="131"/>
        <v>0.30342813370930882</v>
      </c>
      <c r="CP231" s="3">
        <f t="shared" si="132"/>
        <v>4.2810167797700185</v>
      </c>
      <c r="CQ231" s="3">
        <f t="shared" si="133"/>
        <v>1.7231357134513932</v>
      </c>
      <c r="CR231" s="3">
        <f t="shared" si="134"/>
        <v>1.5234977505599467</v>
      </c>
      <c r="CS231" s="3">
        <f t="shared" si="135"/>
        <v>0.82398008087843688</v>
      </c>
      <c r="CT231" s="3">
        <f t="shared" si="136"/>
        <v>1.5698650797943743</v>
      </c>
      <c r="CU231" s="3">
        <f t="shared" si="137"/>
        <v>1.8619215891155094</v>
      </c>
      <c r="CV231" s="3">
        <f t="shared" si="138"/>
        <v>-0.98073817678979236</v>
      </c>
      <c r="CW231" s="3">
        <f t="shared" si="139"/>
        <v>-1.4886736636416795</v>
      </c>
      <c r="CX231" s="3">
        <f t="shared" si="140"/>
        <v>-0.11719740583534834</v>
      </c>
      <c r="CY231" s="3">
        <f t="shared" si="141"/>
        <v>1.5410690952155797</v>
      </c>
      <c r="CZ231" s="3">
        <f t="shared" si="142"/>
        <v>-1.5198873922766734</v>
      </c>
      <c r="DA231" s="3">
        <f t="shared" si="143"/>
        <v>0.2761189089867172</v>
      </c>
      <c r="DB231" s="3">
        <f t="shared" si="144"/>
        <v>-2.1109267226882302</v>
      </c>
      <c r="DC231" s="3">
        <f t="shared" si="145"/>
        <v>-0.91181592750437312</v>
      </c>
      <c r="DD231" s="3">
        <f t="shared" si="146"/>
        <v>2.8881330177439097</v>
      </c>
      <c r="DE231" s="3">
        <f t="shared" si="147"/>
        <v>-1.6059740744625388</v>
      </c>
      <c r="DF231" s="3">
        <f t="shared" si="148"/>
        <v>-2.6097466246440351</v>
      </c>
      <c r="DG231" s="3">
        <f t="shared" si="149"/>
        <v>-0.68407394627944118</v>
      </c>
      <c r="DH231" s="3">
        <f t="shared" si="150"/>
        <v>-0.46643773269434391</v>
      </c>
      <c r="DI231" s="3"/>
    </row>
    <row r="232" spans="1:113" x14ac:dyDescent="0.4">
      <c r="A232" s="18">
        <v>198208</v>
      </c>
      <c r="B232">
        <v>4.7878999999999996</v>
      </c>
      <c r="C232">
        <v>7.2573999999999996</v>
      </c>
      <c r="D232">
        <v>6.7237999999999998</v>
      </c>
      <c r="E232">
        <v>4.9928999999999997</v>
      </c>
      <c r="F232">
        <v>5.633</v>
      </c>
      <c r="G232">
        <v>7.9481999999999999</v>
      </c>
      <c r="H232">
        <v>8.3816000000000006</v>
      </c>
      <c r="I232">
        <v>9.9738000000000007</v>
      </c>
      <c r="J232">
        <v>8.2812000000000001</v>
      </c>
      <c r="K232">
        <v>8.2147000000000006</v>
      </c>
      <c r="L232">
        <v>10.529400000000001</v>
      </c>
      <c r="M232">
        <v>11.0077</v>
      </c>
      <c r="N232">
        <v>11.9916</v>
      </c>
      <c r="O232">
        <v>11.1067</v>
      </c>
      <c r="P232">
        <v>10.9937</v>
      </c>
      <c r="Q232">
        <v>12.21</v>
      </c>
      <c r="R232">
        <v>12.9749</v>
      </c>
      <c r="S232">
        <v>10.2178</v>
      </c>
      <c r="T232">
        <v>12.807700000000001</v>
      </c>
      <c r="U232">
        <v>14.008900000000001</v>
      </c>
      <c r="V232">
        <v>11.275399999999999</v>
      </c>
      <c r="W232">
        <v>12.051500000000001</v>
      </c>
      <c r="X232">
        <v>13.0509</v>
      </c>
      <c r="Y232">
        <v>13.417400000000001</v>
      </c>
      <c r="Z232">
        <v>13.639200000000001</v>
      </c>
      <c r="AB232">
        <v>11.14</v>
      </c>
      <c r="AC232">
        <v>-4.1399999999999997</v>
      </c>
      <c r="AD232">
        <v>0.95</v>
      </c>
      <c r="AF232">
        <v>0.76</v>
      </c>
      <c r="AH232">
        <f t="shared" si="158"/>
        <v>4.0278999999999998</v>
      </c>
      <c r="AI232">
        <f t="shared" si="158"/>
        <v>6.4973999999999998</v>
      </c>
      <c r="AJ232">
        <f t="shared" si="158"/>
        <v>5.9638</v>
      </c>
      <c r="AK232">
        <f t="shared" si="158"/>
        <v>4.2328999999999999</v>
      </c>
      <c r="AL232">
        <f t="shared" si="158"/>
        <v>4.8730000000000002</v>
      </c>
      <c r="AM232">
        <f t="shared" si="158"/>
        <v>7.1882000000000001</v>
      </c>
      <c r="AN232">
        <f t="shared" si="158"/>
        <v>7.6216000000000008</v>
      </c>
      <c r="AO232">
        <f t="shared" si="158"/>
        <v>9.2138000000000009</v>
      </c>
      <c r="AP232">
        <f t="shared" si="157"/>
        <v>7.5212000000000003</v>
      </c>
      <c r="AQ232">
        <f t="shared" si="157"/>
        <v>7.4547000000000008</v>
      </c>
      <c r="AR232">
        <f t="shared" si="157"/>
        <v>9.769400000000001</v>
      </c>
      <c r="AS232">
        <f t="shared" si="157"/>
        <v>10.2477</v>
      </c>
      <c r="AT232">
        <f t="shared" si="157"/>
        <v>11.2316</v>
      </c>
      <c r="AU232">
        <f t="shared" si="151"/>
        <v>10.3467</v>
      </c>
      <c r="AV232">
        <f t="shared" si="151"/>
        <v>10.233700000000001</v>
      </c>
      <c r="AW232">
        <f t="shared" si="151"/>
        <v>11.450000000000001</v>
      </c>
      <c r="AX232">
        <f t="shared" si="124"/>
        <v>12.2149</v>
      </c>
      <c r="AY232">
        <f t="shared" si="124"/>
        <v>9.4578000000000007</v>
      </c>
      <c r="AZ232">
        <f t="shared" si="124"/>
        <v>12.047700000000001</v>
      </c>
      <c r="BA232">
        <f t="shared" si="121"/>
        <v>13.248900000000001</v>
      </c>
      <c r="BB232">
        <f t="shared" si="121"/>
        <v>10.5154</v>
      </c>
      <c r="BC232">
        <f t="shared" si="120"/>
        <v>11.291500000000001</v>
      </c>
      <c r="BD232">
        <f t="shared" si="118"/>
        <v>12.290900000000001</v>
      </c>
      <c r="BE232">
        <f t="shared" si="118"/>
        <v>12.657400000000001</v>
      </c>
      <c r="BF232">
        <f t="shared" si="118"/>
        <v>12.879200000000001</v>
      </c>
      <c r="BH232">
        <f t="shared" si="125"/>
        <v>-10.156253621773438</v>
      </c>
      <c r="BJ232" s="3">
        <f t="shared" si="156"/>
        <v>-11.501466996466117</v>
      </c>
      <c r="BK232" s="3">
        <f t="shared" si="156"/>
        <v>-7.550778789113628</v>
      </c>
      <c r="BL232" s="3">
        <f t="shared" si="156"/>
        <v>-7.1774206332202199</v>
      </c>
      <c r="BM232" s="3">
        <f t="shared" si="156"/>
        <v>-8.1802490973580042</v>
      </c>
      <c r="BN232" s="3">
        <f t="shared" si="156"/>
        <v>-8.01804074924312</v>
      </c>
      <c r="BO232" s="3">
        <f t="shared" si="156"/>
        <v>-8.4787585110062231</v>
      </c>
      <c r="BP232" s="3">
        <f t="shared" si="156"/>
        <v>-6.2473282670244892</v>
      </c>
      <c r="BQ232" s="3">
        <f t="shared" si="156"/>
        <v>-3.6101567500839931</v>
      </c>
      <c r="BR232" s="3">
        <f t="shared" si="156"/>
        <v>-4.4815864394524993</v>
      </c>
      <c r="BS232" s="3">
        <f t="shared" si="156"/>
        <v>-5.6958973594881055</v>
      </c>
      <c r="BT232" s="3">
        <f t="shared" si="156"/>
        <v>-5.1864229630823129</v>
      </c>
      <c r="BU232" s="3">
        <f t="shared" si="156"/>
        <v>-2.9125538475472457</v>
      </c>
      <c r="BV232" s="3">
        <f t="shared" si="156"/>
        <v>-0.55855825891410049</v>
      </c>
      <c r="BW232" s="3">
        <f t="shared" si="155"/>
        <v>-0.98256147177522202</v>
      </c>
      <c r="BX232" s="3">
        <f t="shared" si="155"/>
        <v>-2.2308986709300171</v>
      </c>
      <c r="BY232" s="3">
        <f t="shared" si="155"/>
        <v>-2.1195791678536811</v>
      </c>
      <c r="BZ232" s="3">
        <f t="shared" si="154"/>
        <v>-0.29374827744184095</v>
      </c>
      <c r="CA232" s="3">
        <f t="shared" si="154"/>
        <v>-2.2730657426647394</v>
      </c>
      <c r="CB232" s="3">
        <f t="shared" si="154"/>
        <v>0.75875656762503496</v>
      </c>
      <c r="CC232" s="3">
        <f t="shared" si="153"/>
        <v>0.73633570633077383</v>
      </c>
      <c r="CD232" s="3">
        <f t="shared" si="153"/>
        <v>-0.57639668592573656</v>
      </c>
      <c r="CE232" s="3">
        <f t="shared" si="153"/>
        <v>0.3835375089220463</v>
      </c>
      <c r="CF232" s="3">
        <f t="shared" si="119"/>
        <v>2.643865908751188</v>
      </c>
      <c r="CG232" s="3">
        <f t="shared" si="119"/>
        <v>3.146746541538997</v>
      </c>
      <c r="CH232" s="3">
        <f t="shared" si="119"/>
        <v>2.9283098368865303</v>
      </c>
      <c r="CI232" s="3"/>
      <c r="CJ232" s="3">
        <f t="shared" si="126"/>
        <v>-11.501466996466117</v>
      </c>
      <c r="CK232" s="3">
        <f t="shared" si="127"/>
        <v>-7.550778789113628</v>
      </c>
      <c r="CL232" s="3">
        <f t="shared" si="128"/>
        <v>-7.1774206332202191</v>
      </c>
      <c r="CM232" s="3">
        <f t="shared" si="129"/>
        <v>-8.1802490973580042</v>
      </c>
      <c r="CN232" s="3">
        <f t="shared" si="130"/>
        <v>-8.0180407492431218</v>
      </c>
      <c r="CO232" s="3">
        <f t="shared" si="131"/>
        <v>-8.4787585110062231</v>
      </c>
      <c r="CP232" s="3">
        <f t="shared" si="132"/>
        <v>-6.2473282670244883</v>
      </c>
      <c r="CQ232" s="3">
        <f t="shared" si="133"/>
        <v>-3.6101567500839931</v>
      </c>
      <c r="CR232" s="3">
        <f t="shared" si="134"/>
        <v>-4.4815864394524993</v>
      </c>
      <c r="CS232" s="3">
        <f t="shared" si="135"/>
        <v>-5.6958973594881073</v>
      </c>
      <c r="CT232" s="3">
        <f t="shared" si="136"/>
        <v>-5.1864229630823129</v>
      </c>
      <c r="CU232" s="3">
        <f t="shared" si="137"/>
        <v>-2.9125538475472452</v>
      </c>
      <c r="CV232" s="3">
        <f t="shared" si="138"/>
        <v>-0.5585582589141006</v>
      </c>
      <c r="CW232" s="3">
        <f t="shared" si="139"/>
        <v>-0.98256147177522168</v>
      </c>
      <c r="CX232" s="3">
        <f t="shared" si="140"/>
        <v>-2.2308986709300163</v>
      </c>
      <c r="CY232" s="3">
        <f t="shared" si="141"/>
        <v>-2.1195791678536811</v>
      </c>
      <c r="CZ232" s="3">
        <f t="shared" si="142"/>
        <v>-0.29374827744184084</v>
      </c>
      <c r="DA232" s="3">
        <f t="shared" si="143"/>
        <v>-2.2730657426647389</v>
      </c>
      <c r="DB232" s="3">
        <f t="shared" si="144"/>
        <v>0.75875656762503507</v>
      </c>
      <c r="DC232" s="3">
        <f t="shared" si="145"/>
        <v>0.73633570633077294</v>
      </c>
      <c r="DD232" s="3">
        <f t="shared" si="146"/>
        <v>-0.57639668592573645</v>
      </c>
      <c r="DE232" s="3">
        <f t="shared" si="147"/>
        <v>0.38353750892204658</v>
      </c>
      <c r="DF232" s="3">
        <f t="shared" si="148"/>
        <v>2.643865908751188</v>
      </c>
      <c r="DG232" s="3">
        <f t="shared" si="149"/>
        <v>3.146746541538997</v>
      </c>
      <c r="DH232" s="3">
        <f t="shared" si="150"/>
        <v>2.9283098368865308</v>
      </c>
      <c r="DI232" s="3"/>
    </row>
    <row r="233" spans="1:113" x14ac:dyDescent="0.4">
      <c r="A233" s="18">
        <v>198209</v>
      </c>
      <c r="B233">
        <v>2.2484000000000002</v>
      </c>
      <c r="C233">
        <v>2.3713000000000002</v>
      </c>
      <c r="D233">
        <v>5.6783000000000001</v>
      </c>
      <c r="E233">
        <v>3.9470000000000001</v>
      </c>
      <c r="F233">
        <v>4.4298999999999999</v>
      </c>
      <c r="G233">
        <v>2.3612000000000002</v>
      </c>
      <c r="H233">
        <v>2.9420999999999999</v>
      </c>
      <c r="I233">
        <v>5.0152999999999999</v>
      </c>
      <c r="J233">
        <v>5.5076999999999998</v>
      </c>
      <c r="K233">
        <v>5.9610000000000003</v>
      </c>
      <c r="L233">
        <v>3.2269999999999999</v>
      </c>
      <c r="M233">
        <v>5.3940999999999999</v>
      </c>
      <c r="N233">
        <v>4.1950000000000003</v>
      </c>
      <c r="O233">
        <v>4.2907999999999999</v>
      </c>
      <c r="P233">
        <v>2.0802</v>
      </c>
      <c r="Q233">
        <v>2.8418000000000001</v>
      </c>
      <c r="R233">
        <v>1.9134</v>
      </c>
      <c r="S233">
        <v>8.0900999999999996</v>
      </c>
      <c r="T233">
        <v>2.8300999999999998</v>
      </c>
      <c r="U233">
        <v>-2.7699999999999999E-2</v>
      </c>
      <c r="V233">
        <v>1.7253000000000001</v>
      </c>
      <c r="W233">
        <v>1.9305000000000001</v>
      </c>
      <c r="X233">
        <v>1.0951</v>
      </c>
      <c r="Y233">
        <v>-0.10589999999999999</v>
      </c>
      <c r="Z233">
        <v>-4.9099999999999998E-2</v>
      </c>
      <c r="AB233">
        <v>1.29</v>
      </c>
      <c r="AC233">
        <v>2.95</v>
      </c>
      <c r="AD233">
        <v>0.28000000000000003</v>
      </c>
      <c r="AF233">
        <v>0.51</v>
      </c>
      <c r="AH233">
        <f t="shared" si="158"/>
        <v>1.7384000000000002</v>
      </c>
      <c r="AI233">
        <f t="shared" si="158"/>
        <v>1.8613000000000002</v>
      </c>
      <c r="AJ233">
        <f t="shared" si="158"/>
        <v>5.1683000000000003</v>
      </c>
      <c r="AK233">
        <f t="shared" si="158"/>
        <v>3.4370000000000003</v>
      </c>
      <c r="AL233">
        <f t="shared" si="158"/>
        <v>3.9199000000000002</v>
      </c>
      <c r="AM233">
        <f t="shared" si="158"/>
        <v>1.8512000000000002</v>
      </c>
      <c r="AN233">
        <f t="shared" si="158"/>
        <v>2.4321000000000002</v>
      </c>
      <c r="AO233">
        <f t="shared" si="158"/>
        <v>4.5053000000000001</v>
      </c>
      <c r="AP233">
        <f t="shared" si="157"/>
        <v>4.9977</v>
      </c>
      <c r="AQ233">
        <f t="shared" si="157"/>
        <v>5.4510000000000005</v>
      </c>
      <c r="AR233">
        <f t="shared" si="157"/>
        <v>2.7169999999999996</v>
      </c>
      <c r="AS233">
        <f t="shared" si="157"/>
        <v>4.8841000000000001</v>
      </c>
      <c r="AT233">
        <f t="shared" si="157"/>
        <v>3.6850000000000005</v>
      </c>
      <c r="AU233">
        <f t="shared" si="151"/>
        <v>3.7808000000000002</v>
      </c>
      <c r="AV233">
        <f t="shared" si="151"/>
        <v>1.5702</v>
      </c>
      <c r="AW233">
        <f t="shared" si="151"/>
        <v>2.3318000000000003</v>
      </c>
      <c r="AX233">
        <f t="shared" si="124"/>
        <v>1.4034</v>
      </c>
      <c r="AY233">
        <f t="shared" si="124"/>
        <v>7.5800999999999998</v>
      </c>
      <c r="AZ233">
        <f t="shared" si="124"/>
        <v>2.3201000000000001</v>
      </c>
      <c r="BA233">
        <f t="shared" si="121"/>
        <v>-0.53769999999999996</v>
      </c>
      <c r="BB233">
        <f t="shared" si="121"/>
        <v>1.2153</v>
      </c>
      <c r="BC233">
        <f t="shared" si="120"/>
        <v>1.4205000000000001</v>
      </c>
      <c r="BD233">
        <f t="shared" si="118"/>
        <v>0.58509999999999995</v>
      </c>
      <c r="BE233">
        <f t="shared" si="118"/>
        <v>-0.6159</v>
      </c>
      <c r="BF233">
        <f t="shared" si="118"/>
        <v>-0.55910000000000004</v>
      </c>
      <c r="BH233">
        <f t="shared" si="125"/>
        <v>2.4122464596047686</v>
      </c>
      <c r="BJ233" s="3">
        <f t="shared" si="156"/>
        <v>0.22429741463160302</v>
      </c>
      <c r="BK233" s="3">
        <f t="shared" si="156"/>
        <v>7.9670354564109092E-2</v>
      </c>
      <c r="BL233" s="3">
        <f t="shared" si="156"/>
        <v>3.4002659068139414</v>
      </c>
      <c r="BM233" s="3">
        <f t="shared" si="156"/>
        <v>1.5884689066128024</v>
      </c>
      <c r="BN233" s="3">
        <f t="shared" si="156"/>
        <v>1.8739876282231411</v>
      </c>
      <c r="BO233" s="3">
        <f t="shared" si="156"/>
        <v>0.24065659370054493</v>
      </c>
      <c r="BP233" s="3">
        <f t="shared" si="156"/>
        <v>0.70887820268422663</v>
      </c>
      <c r="BQ233" s="3">
        <f t="shared" si="156"/>
        <v>2.6536744268750825</v>
      </c>
      <c r="BR233" s="3">
        <f t="shared" si="156"/>
        <v>3.1489948076949248</v>
      </c>
      <c r="BS233" s="3">
        <f t="shared" si="156"/>
        <v>3.387170455418417</v>
      </c>
      <c r="BT233" s="3">
        <f t="shared" si="156"/>
        <v>1.1116649798580478</v>
      </c>
      <c r="BU233" s="3">
        <f t="shared" si="156"/>
        <v>3.1703816061253391</v>
      </c>
      <c r="BV233" s="3">
        <f t="shared" si="156"/>
        <v>2.0691563125391061</v>
      </c>
      <c r="BW233" s="3">
        <f t="shared" si="155"/>
        <v>2.0487157724756777</v>
      </c>
      <c r="BX233" s="3">
        <f t="shared" si="155"/>
        <v>-0.37861203721177028</v>
      </c>
      <c r="BY233" s="3">
        <f t="shared" si="155"/>
        <v>0.81657815184151961</v>
      </c>
      <c r="BZ233" s="3">
        <f t="shared" si="154"/>
        <v>2.1979695139788813E-3</v>
      </c>
      <c r="CA233" s="3">
        <f t="shared" si="154"/>
        <v>6.0436643912338539</v>
      </c>
      <c r="CB233" s="3">
        <f t="shared" si="154"/>
        <v>0.6398327428109627</v>
      </c>
      <c r="CC233" s="3">
        <f t="shared" si="153"/>
        <v>-2.4224041117624706</v>
      </c>
      <c r="CD233" s="3">
        <f t="shared" si="153"/>
        <v>1.7446620504550925E-2</v>
      </c>
      <c r="CE233" s="3">
        <f t="shared" si="153"/>
        <v>0.18202640659558655</v>
      </c>
      <c r="CF233" s="3">
        <f t="shared" si="119"/>
        <v>-0.54475149906060238</v>
      </c>
      <c r="CG233" s="3">
        <f t="shared" si="119"/>
        <v>-1.890579055461115</v>
      </c>
      <c r="CH233" s="3">
        <f t="shared" si="119"/>
        <v>-1.9513832936348661</v>
      </c>
      <c r="CI233" s="3"/>
      <c r="CJ233" s="3">
        <f t="shared" si="126"/>
        <v>0.22429741463160321</v>
      </c>
      <c r="CK233" s="3">
        <f t="shared" si="127"/>
        <v>7.9670354564108786E-2</v>
      </c>
      <c r="CL233" s="3">
        <f t="shared" si="128"/>
        <v>3.4002659068139423</v>
      </c>
      <c r="CM233" s="3">
        <f t="shared" si="129"/>
        <v>1.5884689066128028</v>
      </c>
      <c r="CN233" s="3">
        <f t="shared" si="130"/>
        <v>1.87398762822314</v>
      </c>
      <c r="CO233" s="3">
        <f t="shared" si="131"/>
        <v>0.24065659370054499</v>
      </c>
      <c r="CP233" s="3">
        <f t="shared" si="132"/>
        <v>0.70887820268422741</v>
      </c>
      <c r="CQ233" s="3">
        <f t="shared" si="133"/>
        <v>2.6536744268750825</v>
      </c>
      <c r="CR233" s="3">
        <f t="shared" si="134"/>
        <v>3.1489948076949248</v>
      </c>
      <c r="CS233" s="3">
        <f t="shared" si="135"/>
        <v>3.3871704554184157</v>
      </c>
      <c r="CT233" s="3">
        <f t="shared" si="136"/>
        <v>1.1116649798580478</v>
      </c>
      <c r="CU233" s="3">
        <f t="shared" si="137"/>
        <v>3.1703816061253396</v>
      </c>
      <c r="CV233" s="3">
        <f t="shared" si="138"/>
        <v>2.0691563125391061</v>
      </c>
      <c r="CW233" s="3">
        <f t="shared" si="139"/>
        <v>2.0487157724756782</v>
      </c>
      <c r="CX233" s="3">
        <f t="shared" si="140"/>
        <v>-0.37861203721176928</v>
      </c>
      <c r="CY233" s="3">
        <f t="shared" si="141"/>
        <v>0.81657815184151961</v>
      </c>
      <c r="CZ233" s="3">
        <f t="shared" si="142"/>
        <v>2.1979695139790153E-3</v>
      </c>
      <c r="DA233" s="3">
        <f t="shared" si="143"/>
        <v>6.0436643912338539</v>
      </c>
      <c r="DB233" s="3">
        <f t="shared" si="144"/>
        <v>0.63983274281096281</v>
      </c>
      <c r="DC233" s="3">
        <f t="shared" si="145"/>
        <v>-2.4224041117624715</v>
      </c>
      <c r="DD233" s="3">
        <f t="shared" si="146"/>
        <v>1.7446620504551043E-2</v>
      </c>
      <c r="DE233" s="3">
        <f t="shared" si="147"/>
        <v>0.18202640659558683</v>
      </c>
      <c r="DF233" s="3">
        <f t="shared" si="148"/>
        <v>-0.5447514990606025</v>
      </c>
      <c r="DG233" s="3">
        <f t="shared" si="149"/>
        <v>-1.890579055461115</v>
      </c>
      <c r="DH233" s="3">
        <f t="shared" si="150"/>
        <v>-1.9513832936348656</v>
      </c>
      <c r="DI233" s="3"/>
    </row>
    <row r="234" spans="1:113" x14ac:dyDescent="0.4">
      <c r="A234" s="18">
        <v>198210</v>
      </c>
      <c r="B234">
        <v>17.569900000000001</v>
      </c>
      <c r="C234">
        <v>13.4003</v>
      </c>
      <c r="D234">
        <v>13.158899999999999</v>
      </c>
      <c r="E234">
        <v>12.858499999999999</v>
      </c>
      <c r="F234">
        <v>11.717599999999999</v>
      </c>
      <c r="G234">
        <v>17.418199999999999</v>
      </c>
      <c r="H234">
        <v>12.2334</v>
      </c>
      <c r="I234">
        <v>13.428900000000001</v>
      </c>
      <c r="J234">
        <v>10.89</v>
      </c>
      <c r="K234">
        <v>11.029400000000001</v>
      </c>
      <c r="L234">
        <v>14.837300000000001</v>
      </c>
      <c r="M234">
        <v>13.526</v>
      </c>
      <c r="N234">
        <v>12.661899999999999</v>
      </c>
      <c r="O234">
        <v>13.791700000000001</v>
      </c>
      <c r="P234">
        <v>12.5608</v>
      </c>
      <c r="Q234">
        <v>15.6447</v>
      </c>
      <c r="R234">
        <v>14.750299999999999</v>
      </c>
      <c r="S234">
        <v>13.0152</v>
      </c>
      <c r="T234">
        <v>12.885300000000001</v>
      </c>
      <c r="U234">
        <v>12.833</v>
      </c>
      <c r="V234">
        <v>11.554500000000001</v>
      </c>
      <c r="W234">
        <v>11.3482</v>
      </c>
      <c r="X234">
        <v>10.1708</v>
      </c>
      <c r="Y234">
        <v>10.654999999999999</v>
      </c>
      <c r="Z234">
        <v>8.8476999999999997</v>
      </c>
      <c r="AB234">
        <v>11.3</v>
      </c>
      <c r="AC234">
        <v>2.34</v>
      </c>
      <c r="AD234">
        <v>-3.66</v>
      </c>
      <c r="AF234">
        <v>0.59</v>
      </c>
      <c r="AH234">
        <f t="shared" si="158"/>
        <v>16.979900000000001</v>
      </c>
      <c r="AI234">
        <f t="shared" si="158"/>
        <v>12.8103</v>
      </c>
      <c r="AJ234">
        <f t="shared" si="158"/>
        <v>12.568899999999999</v>
      </c>
      <c r="AK234">
        <f t="shared" si="158"/>
        <v>12.2685</v>
      </c>
      <c r="AL234">
        <f t="shared" si="158"/>
        <v>11.127599999999999</v>
      </c>
      <c r="AM234">
        <f t="shared" si="158"/>
        <v>16.828199999999999</v>
      </c>
      <c r="AN234">
        <f t="shared" si="158"/>
        <v>11.6434</v>
      </c>
      <c r="AO234">
        <f t="shared" si="158"/>
        <v>12.838900000000001</v>
      </c>
      <c r="AP234">
        <f t="shared" si="157"/>
        <v>10.3</v>
      </c>
      <c r="AQ234">
        <f t="shared" si="157"/>
        <v>10.439400000000001</v>
      </c>
      <c r="AR234">
        <f t="shared" si="157"/>
        <v>14.247300000000001</v>
      </c>
      <c r="AS234">
        <f t="shared" si="157"/>
        <v>12.936</v>
      </c>
      <c r="AT234">
        <f t="shared" si="157"/>
        <v>12.071899999999999</v>
      </c>
      <c r="AU234">
        <f t="shared" si="151"/>
        <v>13.201700000000001</v>
      </c>
      <c r="AV234">
        <f t="shared" si="151"/>
        <v>11.970800000000001</v>
      </c>
      <c r="AW234">
        <f t="shared" si="151"/>
        <v>15.0547</v>
      </c>
      <c r="AX234">
        <f t="shared" si="124"/>
        <v>14.160299999999999</v>
      </c>
      <c r="AY234">
        <f t="shared" si="124"/>
        <v>12.4252</v>
      </c>
      <c r="AZ234">
        <f t="shared" si="124"/>
        <v>12.295300000000001</v>
      </c>
      <c r="BA234">
        <f t="shared" si="121"/>
        <v>12.243</v>
      </c>
      <c r="BB234">
        <f t="shared" si="121"/>
        <v>10.964500000000001</v>
      </c>
      <c r="BC234">
        <f t="shared" si="120"/>
        <v>10.7582</v>
      </c>
      <c r="BD234">
        <f t="shared" si="120"/>
        <v>9.5808</v>
      </c>
      <c r="BE234">
        <f t="shared" si="120"/>
        <v>10.065</v>
      </c>
      <c r="BF234">
        <f t="shared" si="120"/>
        <v>8.2576999999999998</v>
      </c>
      <c r="BH234">
        <f t="shared" si="125"/>
        <v>10.892321017873936</v>
      </c>
      <c r="BJ234" s="3">
        <f t="shared" si="156"/>
        <v>1.222873886196254</v>
      </c>
      <c r="BK234" s="3">
        <f t="shared" si="156"/>
        <v>-1.437132379264737</v>
      </c>
      <c r="BL234" s="3">
        <f t="shared" si="156"/>
        <v>-0.75706274960656295</v>
      </c>
      <c r="BM234" s="3">
        <f t="shared" si="156"/>
        <v>-0.31625710554433084</v>
      </c>
      <c r="BN234" s="3">
        <f t="shared" si="156"/>
        <v>-1.9396052711105938</v>
      </c>
      <c r="BO234" s="3">
        <f t="shared" si="156"/>
        <v>0.93291393399346312</v>
      </c>
      <c r="BP234" s="3">
        <f t="shared" si="156"/>
        <v>-2.4228189304918395</v>
      </c>
      <c r="BQ234" s="3">
        <f t="shared" si="156"/>
        <v>-0.16328751031886313</v>
      </c>
      <c r="BR234" s="3">
        <f t="shared" si="156"/>
        <v>-1.8677258302691087</v>
      </c>
      <c r="BS234" s="3">
        <f t="shared" si="156"/>
        <v>-2.8912869889688206</v>
      </c>
      <c r="BT234" s="3">
        <f t="shared" si="156"/>
        <v>-0.92538368093718049</v>
      </c>
      <c r="BU234" s="3">
        <f t="shared" si="156"/>
        <v>-0.41018741836832362</v>
      </c>
      <c r="BV234" s="3">
        <f t="shared" si="156"/>
        <v>0.11647368713335915</v>
      </c>
      <c r="BW234" s="3">
        <f t="shared" si="155"/>
        <v>1.7165452938003973</v>
      </c>
      <c r="BX234" s="3">
        <f t="shared" si="155"/>
        <v>-0.66461347919346103</v>
      </c>
      <c r="BY234" s="3">
        <f t="shared" si="155"/>
        <v>1.2893140127401015</v>
      </c>
      <c r="BZ234" s="3">
        <f t="shared" si="154"/>
        <v>1.4712261997649669</v>
      </c>
      <c r="CA234" s="3">
        <f t="shared" si="154"/>
        <v>0.5287394531298002</v>
      </c>
      <c r="CB234" s="3">
        <f t="shared" si="154"/>
        <v>0.85027654853572088</v>
      </c>
      <c r="CC234" s="3">
        <f t="shared" si="153"/>
        <v>-0.44219958596415943</v>
      </c>
      <c r="CD234" s="3">
        <f t="shared" si="153"/>
        <v>-0.28801048582714017</v>
      </c>
      <c r="CE234" s="3">
        <f t="shared" si="153"/>
        <v>-0.30683033104016388</v>
      </c>
      <c r="CF234" s="3">
        <f t="shared" si="119"/>
        <v>-0.20458426533511975</v>
      </c>
      <c r="CG234" s="3">
        <f t="shared" si="119"/>
        <v>0.42056421621107809</v>
      </c>
      <c r="CH234" s="3">
        <f t="shared" si="119"/>
        <v>-1.8322132188613462</v>
      </c>
      <c r="CI234" s="3"/>
      <c r="CJ234" s="3">
        <f t="shared" si="126"/>
        <v>1.2228738861962543</v>
      </c>
      <c r="CK234" s="3">
        <f t="shared" si="127"/>
        <v>-1.4371323792647372</v>
      </c>
      <c r="CL234" s="3">
        <f t="shared" si="128"/>
        <v>-0.75706274960656217</v>
      </c>
      <c r="CM234" s="3">
        <f t="shared" si="129"/>
        <v>-0.3162571055443304</v>
      </c>
      <c r="CN234" s="3">
        <f t="shared" si="130"/>
        <v>-1.9396052711105949</v>
      </c>
      <c r="CO234" s="3">
        <f t="shared" si="131"/>
        <v>0.93291393399346312</v>
      </c>
      <c r="CP234" s="3">
        <f t="shared" si="132"/>
        <v>-2.4228189304918386</v>
      </c>
      <c r="CQ234" s="3">
        <f t="shared" si="133"/>
        <v>-0.16328751031886313</v>
      </c>
      <c r="CR234" s="3">
        <f t="shared" si="134"/>
        <v>-1.8677258302691087</v>
      </c>
      <c r="CS234" s="3">
        <f t="shared" si="135"/>
        <v>-2.891286988968822</v>
      </c>
      <c r="CT234" s="3">
        <f t="shared" si="136"/>
        <v>-0.92538368093718049</v>
      </c>
      <c r="CU234" s="3">
        <f t="shared" si="137"/>
        <v>-0.41018741836832312</v>
      </c>
      <c r="CV234" s="3">
        <f t="shared" si="138"/>
        <v>0.11647368713335902</v>
      </c>
      <c r="CW234" s="3">
        <f t="shared" si="139"/>
        <v>1.7165452938003976</v>
      </c>
      <c r="CX234" s="3">
        <f t="shared" si="140"/>
        <v>-0.66461347919346003</v>
      </c>
      <c r="CY234" s="3">
        <f t="shared" si="141"/>
        <v>1.2893140127401015</v>
      </c>
      <c r="CZ234" s="3">
        <f t="shared" si="142"/>
        <v>1.4712261997649672</v>
      </c>
      <c r="DA234" s="3">
        <f t="shared" si="143"/>
        <v>0.52873945312980053</v>
      </c>
      <c r="DB234" s="3">
        <f t="shared" si="144"/>
        <v>0.85027654853572099</v>
      </c>
      <c r="DC234" s="3">
        <f t="shared" si="145"/>
        <v>-0.44219958596416031</v>
      </c>
      <c r="DD234" s="3">
        <f t="shared" si="146"/>
        <v>-0.28801048582714006</v>
      </c>
      <c r="DE234" s="3">
        <f t="shared" si="147"/>
        <v>-0.30683033104016361</v>
      </c>
      <c r="DF234" s="3">
        <f t="shared" si="148"/>
        <v>-0.20458426533511989</v>
      </c>
      <c r="DG234" s="3">
        <f t="shared" si="149"/>
        <v>0.42056421621107803</v>
      </c>
      <c r="DH234" s="3">
        <f t="shared" si="150"/>
        <v>-1.8322132188613458</v>
      </c>
      <c r="DI234" s="3"/>
    </row>
    <row r="235" spans="1:113" x14ac:dyDescent="0.4">
      <c r="A235" s="18">
        <v>198211</v>
      </c>
      <c r="B235">
        <v>8.8021999999999991</v>
      </c>
      <c r="C235">
        <v>10.4809</v>
      </c>
      <c r="D235">
        <v>11.4681</v>
      </c>
      <c r="E235">
        <v>10.0723</v>
      </c>
      <c r="F235">
        <v>10.547800000000001</v>
      </c>
      <c r="G235">
        <v>9.6961999999999993</v>
      </c>
      <c r="H235">
        <v>9.0573999999999995</v>
      </c>
      <c r="I235">
        <v>8.0457000000000001</v>
      </c>
      <c r="J235">
        <v>7.2610000000000001</v>
      </c>
      <c r="K235">
        <v>8.8414000000000001</v>
      </c>
      <c r="L235">
        <v>10.5962</v>
      </c>
      <c r="M235">
        <v>8.7470999999999997</v>
      </c>
      <c r="N235">
        <v>6.1173000000000002</v>
      </c>
      <c r="O235">
        <v>5.1901999999999999</v>
      </c>
      <c r="P235">
        <v>8.8460999999999999</v>
      </c>
      <c r="Q235">
        <v>7.3155000000000001</v>
      </c>
      <c r="R235">
        <v>6.9737</v>
      </c>
      <c r="S235">
        <v>4.2510000000000003</v>
      </c>
      <c r="T235">
        <v>5.8516000000000004</v>
      </c>
      <c r="U235">
        <v>7.2973999999999997</v>
      </c>
      <c r="V235">
        <v>7.2297000000000002</v>
      </c>
      <c r="W235">
        <v>4.1765999999999996</v>
      </c>
      <c r="X235">
        <v>1.3367</v>
      </c>
      <c r="Y235">
        <v>2.3704000000000001</v>
      </c>
      <c r="Z235">
        <v>3.3498000000000001</v>
      </c>
      <c r="AB235">
        <v>4.67</v>
      </c>
      <c r="AC235">
        <v>4.67</v>
      </c>
      <c r="AD235">
        <v>-1.87</v>
      </c>
      <c r="AF235">
        <v>0.63</v>
      </c>
      <c r="AH235">
        <f t="shared" si="158"/>
        <v>8.1721999999999984</v>
      </c>
      <c r="AI235">
        <f t="shared" si="158"/>
        <v>9.8508999999999993</v>
      </c>
      <c r="AJ235">
        <f t="shared" si="158"/>
        <v>10.838099999999999</v>
      </c>
      <c r="AK235">
        <f t="shared" si="158"/>
        <v>9.4422999999999995</v>
      </c>
      <c r="AL235">
        <f t="shared" si="158"/>
        <v>9.9177999999999997</v>
      </c>
      <c r="AM235">
        <f t="shared" si="158"/>
        <v>9.0661999999999985</v>
      </c>
      <c r="AN235">
        <f t="shared" si="158"/>
        <v>8.4273999999999987</v>
      </c>
      <c r="AO235">
        <f t="shared" si="158"/>
        <v>7.4157000000000002</v>
      </c>
      <c r="AP235">
        <f t="shared" si="157"/>
        <v>6.6310000000000002</v>
      </c>
      <c r="AQ235">
        <f t="shared" si="157"/>
        <v>8.2113999999999994</v>
      </c>
      <c r="AR235">
        <f t="shared" si="157"/>
        <v>9.9661999999999988</v>
      </c>
      <c r="AS235">
        <f t="shared" si="157"/>
        <v>8.1170999999999989</v>
      </c>
      <c r="AT235">
        <f t="shared" si="157"/>
        <v>5.4873000000000003</v>
      </c>
      <c r="AU235">
        <f t="shared" si="151"/>
        <v>4.5602</v>
      </c>
      <c r="AV235">
        <f t="shared" si="151"/>
        <v>8.2160999999999991</v>
      </c>
      <c r="AW235">
        <f t="shared" si="151"/>
        <v>6.6855000000000002</v>
      </c>
      <c r="AX235">
        <f t="shared" si="124"/>
        <v>6.3437000000000001</v>
      </c>
      <c r="AY235">
        <f t="shared" si="124"/>
        <v>3.6210000000000004</v>
      </c>
      <c r="AZ235">
        <f t="shared" si="124"/>
        <v>5.2216000000000005</v>
      </c>
      <c r="BA235">
        <f t="shared" si="121"/>
        <v>6.6673999999999998</v>
      </c>
      <c r="BB235">
        <f t="shared" si="121"/>
        <v>6.5997000000000003</v>
      </c>
      <c r="BC235">
        <f t="shared" si="120"/>
        <v>3.5465999999999998</v>
      </c>
      <c r="BD235">
        <f t="shared" si="120"/>
        <v>0.70669999999999999</v>
      </c>
      <c r="BE235">
        <f t="shared" si="120"/>
        <v>1.7404000000000002</v>
      </c>
      <c r="BF235">
        <f t="shared" si="120"/>
        <v>2.7198000000000002</v>
      </c>
      <c r="BH235">
        <f t="shared" si="125"/>
        <v>13.209878294766682</v>
      </c>
      <c r="BJ235" s="3">
        <f t="shared" si="156"/>
        <v>1.8487985608742115</v>
      </c>
      <c r="BK235" s="3">
        <f t="shared" si="156"/>
        <v>3.8600382626219014</v>
      </c>
      <c r="BL235" s="3">
        <f t="shared" si="156"/>
        <v>5.1673886981524717</v>
      </c>
      <c r="BM235" s="3">
        <f t="shared" si="156"/>
        <v>3.9685497336766273</v>
      </c>
      <c r="BN235" s="3">
        <f t="shared" si="156"/>
        <v>4.1504121037727906</v>
      </c>
      <c r="BO235" s="3">
        <f t="shared" si="156"/>
        <v>2.6322369943189328</v>
      </c>
      <c r="BP235" s="3">
        <f t="shared" si="156"/>
        <v>2.5364129369364639</v>
      </c>
      <c r="BQ235" s="3">
        <f t="shared" si="156"/>
        <v>1.7989496169134913</v>
      </c>
      <c r="BR235" s="3">
        <f t="shared" si="156"/>
        <v>1.2979501766940826</v>
      </c>
      <c r="BS235" s="3">
        <f t="shared" si="156"/>
        <v>2.3431770326383106</v>
      </c>
      <c r="BT235" s="3">
        <f t="shared" si="156"/>
        <v>3.7796823151739432</v>
      </c>
      <c r="BU235" s="3">
        <f t="shared" si="156"/>
        <v>2.4755349225300751</v>
      </c>
      <c r="BV235" s="3">
        <f t="shared" si="156"/>
        <v>0.38016867279171151</v>
      </c>
      <c r="BW235" s="3">
        <f t="shared" si="155"/>
        <v>-0.46512880473935159</v>
      </c>
      <c r="BX235" s="3">
        <f t="shared" si="155"/>
        <v>2.6588251382229826</v>
      </c>
      <c r="BY235" s="3">
        <f t="shared" si="155"/>
        <v>1.0338590918851969</v>
      </c>
      <c r="BZ235" s="3">
        <f t="shared" si="154"/>
        <v>1.1310088005078196</v>
      </c>
      <c r="CA235" s="3">
        <f t="shared" si="154"/>
        <v>-1.4136258476064745</v>
      </c>
      <c r="CB235" s="3">
        <f t="shared" si="154"/>
        <v>0.2441423395491924</v>
      </c>
      <c r="CC235" s="3">
        <f t="shared" si="153"/>
        <v>1.1357753385070888</v>
      </c>
      <c r="CD235" s="3">
        <f t="shared" si="153"/>
        <v>2.0067675975873565</v>
      </c>
      <c r="CE235" s="3">
        <f t="shared" si="153"/>
        <v>-1.0099317126060949</v>
      </c>
      <c r="CF235" s="3">
        <f t="shared" si="119"/>
        <v>-3.3457989266338157</v>
      </c>
      <c r="CG235" s="3">
        <f t="shared" si="119"/>
        <v>-2.360430678013361</v>
      </c>
      <c r="CH235" s="3">
        <f t="shared" si="119"/>
        <v>-1.6093453463087419</v>
      </c>
      <c r="CI235" s="3"/>
      <c r="CJ235" s="3">
        <f t="shared" si="126"/>
        <v>1.8487985608742117</v>
      </c>
      <c r="CK235" s="3">
        <f t="shared" si="127"/>
        <v>3.860038262621901</v>
      </c>
      <c r="CL235" s="3">
        <f t="shared" si="128"/>
        <v>5.1673886981524726</v>
      </c>
      <c r="CM235" s="3">
        <f t="shared" si="129"/>
        <v>3.9685497336766278</v>
      </c>
      <c r="CN235" s="3">
        <f t="shared" si="130"/>
        <v>4.1504121037727897</v>
      </c>
      <c r="CO235" s="3">
        <f t="shared" si="131"/>
        <v>2.6322369943189328</v>
      </c>
      <c r="CP235" s="3">
        <f t="shared" si="132"/>
        <v>2.5364129369364647</v>
      </c>
      <c r="CQ235" s="3">
        <f t="shared" si="133"/>
        <v>1.7989496169134913</v>
      </c>
      <c r="CR235" s="3">
        <f t="shared" si="134"/>
        <v>1.2979501766940826</v>
      </c>
      <c r="CS235" s="3">
        <f t="shared" si="135"/>
        <v>2.3431770326383092</v>
      </c>
      <c r="CT235" s="3">
        <f t="shared" si="136"/>
        <v>3.7796823151739432</v>
      </c>
      <c r="CU235" s="3">
        <f t="shared" si="137"/>
        <v>2.4755349225300756</v>
      </c>
      <c r="CV235" s="3">
        <f t="shared" si="138"/>
        <v>0.3801686727917114</v>
      </c>
      <c r="CW235" s="3">
        <f t="shared" si="139"/>
        <v>-0.46512880473935131</v>
      </c>
      <c r="CX235" s="3">
        <f t="shared" si="140"/>
        <v>2.6588251382229835</v>
      </c>
      <c r="CY235" s="3">
        <f t="shared" si="141"/>
        <v>1.0338590918851969</v>
      </c>
      <c r="CZ235" s="3">
        <f t="shared" si="142"/>
        <v>1.1310088005078198</v>
      </c>
      <c r="DA235" s="3">
        <f t="shared" si="143"/>
        <v>-1.4136258476064743</v>
      </c>
      <c r="DB235" s="3">
        <f t="shared" si="144"/>
        <v>0.24414233954919254</v>
      </c>
      <c r="DC235" s="3">
        <f t="shared" si="145"/>
        <v>1.1357753385070879</v>
      </c>
      <c r="DD235" s="3">
        <f t="shared" si="146"/>
        <v>2.0067675975873565</v>
      </c>
      <c r="DE235" s="3">
        <f t="shared" si="147"/>
        <v>-1.0099317126060947</v>
      </c>
      <c r="DF235" s="3">
        <f t="shared" si="148"/>
        <v>-3.3457989266338157</v>
      </c>
      <c r="DG235" s="3">
        <f t="shared" si="149"/>
        <v>-2.360430678013361</v>
      </c>
      <c r="DH235" s="3">
        <f t="shared" si="150"/>
        <v>-1.6093453463087415</v>
      </c>
      <c r="DI235" s="3"/>
    </row>
    <row r="236" spans="1:113" x14ac:dyDescent="0.4">
      <c r="A236" s="18">
        <v>198212</v>
      </c>
      <c r="B236">
        <v>2.5323000000000002</v>
      </c>
      <c r="C236">
        <v>2.1791</v>
      </c>
      <c r="D236">
        <v>2.1233</v>
      </c>
      <c r="E236">
        <v>2.1025999999999998</v>
      </c>
      <c r="F236">
        <v>2.3136999999999999</v>
      </c>
      <c r="G236">
        <v>-0.16370000000000001</v>
      </c>
      <c r="H236">
        <v>2.2526000000000002</v>
      </c>
      <c r="I236">
        <v>1.0653999999999999</v>
      </c>
      <c r="J236">
        <v>7.6499999999999999E-2</v>
      </c>
      <c r="K236">
        <v>0.82989999999999997</v>
      </c>
      <c r="L236">
        <v>0.59560000000000002</v>
      </c>
      <c r="M236">
        <v>0.63380000000000003</v>
      </c>
      <c r="N236">
        <v>-0.93330000000000002</v>
      </c>
      <c r="O236">
        <v>0.2402</v>
      </c>
      <c r="P236">
        <v>2.3492999999999999</v>
      </c>
      <c r="Q236">
        <v>0.85350000000000004</v>
      </c>
      <c r="R236">
        <v>0.26590000000000003</v>
      </c>
      <c r="S236">
        <v>2.3077000000000001</v>
      </c>
      <c r="T236">
        <v>0.45610000000000001</v>
      </c>
      <c r="U236">
        <v>2.6453000000000002</v>
      </c>
      <c r="V236">
        <v>2.3250999999999999</v>
      </c>
      <c r="W236">
        <v>-0.109</v>
      </c>
      <c r="X236">
        <v>1.1183000000000001</v>
      </c>
      <c r="Y236">
        <v>0.66849999999999998</v>
      </c>
      <c r="Z236">
        <v>3.9613</v>
      </c>
      <c r="AB236">
        <v>0.55000000000000004</v>
      </c>
      <c r="AC236">
        <v>-0.22</v>
      </c>
      <c r="AD236">
        <v>-0.02</v>
      </c>
      <c r="AF236">
        <v>0.67</v>
      </c>
      <c r="AH236">
        <f t="shared" si="158"/>
        <v>1.8623000000000003</v>
      </c>
      <c r="AI236">
        <f t="shared" si="158"/>
        <v>1.5091000000000001</v>
      </c>
      <c r="AJ236">
        <f t="shared" si="158"/>
        <v>1.4533</v>
      </c>
      <c r="AK236">
        <f t="shared" si="158"/>
        <v>1.4325999999999999</v>
      </c>
      <c r="AL236">
        <f t="shared" si="158"/>
        <v>1.6436999999999999</v>
      </c>
      <c r="AM236">
        <f t="shared" si="158"/>
        <v>-0.83370000000000011</v>
      </c>
      <c r="AN236">
        <f t="shared" si="158"/>
        <v>1.5826000000000002</v>
      </c>
      <c r="AO236">
        <f t="shared" si="158"/>
        <v>0.39539999999999986</v>
      </c>
      <c r="AP236">
        <f t="shared" si="157"/>
        <v>-0.59350000000000003</v>
      </c>
      <c r="AQ236">
        <f t="shared" si="157"/>
        <v>0.15989999999999993</v>
      </c>
      <c r="AR236">
        <f t="shared" si="157"/>
        <v>-7.4400000000000022E-2</v>
      </c>
      <c r="AS236">
        <f t="shared" si="157"/>
        <v>-3.620000000000001E-2</v>
      </c>
      <c r="AT236">
        <f t="shared" si="157"/>
        <v>-1.6032999999999999</v>
      </c>
      <c r="AU236">
        <f t="shared" si="151"/>
        <v>-0.42980000000000007</v>
      </c>
      <c r="AV236">
        <f t="shared" si="151"/>
        <v>1.6793</v>
      </c>
      <c r="AW236">
        <f t="shared" si="151"/>
        <v>0.1835</v>
      </c>
      <c r="AX236">
        <f t="shared" si="124"/>
        <v>-0.40410000000000001</v>
      </c>
      <c r="AY236">
        <f t="shared" si="124"/>
        <v>1.6377000000000002</v>
      </c>
      <c r="AZ236">
        <f t="shared" si="124"/>
        <v>-0.21390000000000003</v>
      </c>
      <c r="BA236">
        <f t="shared" si="121"/>
        <v>1.9753000000000003</v>
      </c>
      <c r="BB236">
        <f t="shared" si="121"/>
        <v>1.6551</v>
      </c>
      <c r="BC236">
        <f t="shared" si="120"/>
        <v>-0.77900000000000003</v>
      </c>
      <c r="BD236">
        <f t="shared" si="120"/>
        <v>0.44830000000000003</v>
      </c>
      <c r="BE236">
        <f t="shared" si="120"/>
        <v>-1.5000000000000568E-3</v>
      </c>
      <c r="BF236">
        <f t="shared" si="120"/>
        <v>3.2913000000000001</v>
      </c>
      <c r="BH236">
        <f t="shared" si="125"/>
        <v>-0.19557872707000348</v>
      </c>
      <c r="BJ236" s="3">
        <f t="shared" si="156"/>
        <v>1.4011208323181323</v>
      </c>
      <c r="BK236" s="3">
        <f t="shared" si="156"/>
        <v>0.6490182090129949</v>
      </c>
      <c r="BL236" s="3">
        <f t="shared" si="156"/>
        <v>0.53969819510077155</v>
      </c>
      <c r="BM236" s="3">
        <f t="shared" si="156"/>
        <v>0.37775594447456817</v>
      </c>
      <c r="BN236" s="3">
        <f t="shared" si="156"/>
        <v>0.4125485418602004</v>
      </c>
      <c r="BO236" s="3">
        <f t="shared" si="156"/>
        <v>-1.3882284644230078</v>
      </c>
      <c r="BP236" s="3">
        <f t="shared" si="156"/>
        <v>0.77184752122071887</v>
      </c>
      <c r="BQ236" s="3">
        <f t="shared" si="156"/>
        <v>-0.63190830703865208</v>
      </c>
      <c r="BR236" s="3">
        <f t="shared" si="156"/>
        <v>-1.6793605097782636</v>
      </c>
      <c r="BS236" s="3">
        <f t="shared" si="156"/>
        <v>-1.0710150082332763</v>
      </c>
      <c r="BT236" s="3">
        <f t="shared" si="156"/>
        <v>-0.67675420006318354</v>
      </c>
      <c r="BU236" s="3">
        <f t="shared" si="156"/>
        <v>-0.88997562882717784</v>
      </c>
      <c r="BV236" s="3">
        <f t="shared" si="156"/>
        <v>-2.4547789379303997</v>
      </c>
      <c r="BW236" s="3">
        <f t="shared" si="155"/>
        <v>-1.4408780183115644</v>
      </c>
      <c r="BX236" s="3">
        <f t="shared" si="155"/>
        <v>0.52050645100665638</v>
      </c>
      <c r="BY236" s="3">
        <f t="shared" si="155"/>
        <v>-0.42611530840472955</v>
      </c>
      <c r="BZ236" s="3">
        <f t="shared" si="154"/>
        <v>-0.97083398756751282</v>
      </c>
      <c r="CA236" s="3">
        <f t="shared" si="154"/>
        <v>0.86714036068410394</v>
      </c>
      <c r="CB236" s="3">
        <f t="shared" si="154"/>
        <v>-1.1722971689009576</v>
      </c>
      <c r="CC236" s="3">
        <f t="shared" si="153"/>
        <v>0.8890341151015908</v>
      </c>
      <c r="CD236" s="3">
        <f t="shared" si="153"/>
        <v>1.2005479450485521</v>
      </c>
      <c r="CE236" s="3">
        <f t="shared" si="153"/>
        <v>-1.291034833579193</v>
      </c>
      <c r="CF236" s="3">
        <f t="shared" si="119"/>
        <v>-4.1681943911437092E-2</v>
      </c>
      <c r="CG236" s="3">
        <f t="shared" si="119"/>
        <v>-0.65743580081949937</v>
      </c>
      <c r="CH236" s="3">
        <f t="shared" si="119"/>
        <v>2.5419983391990595</v>
      </c>
      <c r="CI236" s="3"/>
      <c r="CJ236" s="3">
        <f t="shared" si="126"/>
        <v>1.4011208323181326</v>
      </c>
      <c r="CK236" s="3">
        <f t="shared" si="127"/>
        <v>0.64901820901299456</v>
      </c>
      <c r="CL236" s="3">
        <f t="shared" si="128"/>
        <v>0.53969819510077233</v>
      </c>
      <c r="CM236" s="3">
        <f t="shared" si="129"/>
        <v>0.37775594447456862</v>
      </c>
      <c r="CN236" s="3">
        <f t="shared" si="130"/>
        <v>0.41254854186019935</v>
      </c>
      <c r="CO236" s="3">
        <f t="shared" si="131"/>
        <v>-1.3882284644230078</v>
      </c>
      <c r="CP236" s="3">
        <f t="shared" si="132"/>
        <v>0.77184752122071965</v>
      </c>
      <c r="CQ236" s="3">
        <f t="shared" si="133"/>
        <v>-0.63190830703865208</v>
      </c>
      <c r="CR236" s="3">
        <f t="shared" si="134"/>
        <v>-1.6793605097782636</v>
      </c>
      <c r="CS236" s="3">
        <f t="shared" si="135"/>
        <v>-1.0710150082332779</v>
      </c>
      <c r="CT236" s="3">
        <f t="shared" si="136"/>
        <v>-0.67675420006318354</v>
      </c>
      <c r="CU236" s="3">
        <f t="shared" si="137"/>
        <v>-0.8899756288271774</v>
      </c>
      <c r="CV236" s="3">
        <f t="shared" si="138"/>
        <v>-2.4547789379303997</v>
      </c>
      <c r="CW236" s="3">
        <f t="shared" si="139"/>
        <v>-1.4408780183115641</v>
      </c>
      <c r="CX236" s="3">
        <f t="shared" si="140"/>
        <v>0.52050645100665738</v>
      </c>
      <c r="CY236" s="3">
        <f t="shared" si="141"/>
        <v>-0.42611530840472955</v>
      </c>
      <c r="CZ236" s="3">
        <f t="shared" si="142"/>
        <v>-0.97083398756751271</v>
      </c>
      <c r="DA236" s="3">
        <f t="shared" si="143"/>
        <v>0.86714036068410427</v>
      </c>
      <c r="DB236" s="3">
        <f t="shared" si="144"/>
        <v>-1.1722971689009574</v>
      </c>
      <c r="DC236" s="3">
        <f t="shared" si="145"/>
        <v>0.88903411510158992</v>
      </c>
      <c r="DD236" s="3">
        <f t="shared" si="146"/>
        <v>1.2005479450485523</v>
      </c>
      <c r="DE236" s="3">
        <f t="shared" si="147"/>
        <v>-1.2910348335791928</v>
      </c>
      <c r="DF236" s="3">
        <f t="shared" si="148"/>
        <v>-4.168194391143723E-2</v>
      </c>
      <c r="DG236" s="3">
        <f t="shared" si="149"/>
        <v>-0.65743580081949937</v>
      </c>
      <c r="DH236" s="3">
        <f t="shared" si="150"/>
        <v>2.5419983391990599</v>
      </c>
      <c r="DI236" s="3"/>
    </row>
    <row r="237" spans="1:113" x14ac:dyDescent="0.4">
      <c r="A237" s="18">
        <v>198301</v>
      </c>
      <c r="B237">
        <v>13.449299999999999</v>
      </c>
      <c r="C237">
        <v>8.5077999999999996</v>
      </c>
      <c r="D237">
        <v>8.7857000000000003</v>
      </c>
      <c r="E237">
        <v>9.1379999999999999</v>
      </c>
      <c r="F237">
        <v>7.4371</v>
      </c>
      <c r="G237">
        <v>7.9722999999999997</v>
      </c>
      <c r="H237">
        <v>8.0219000000000005</v>
      </c>
      <c r="I237">
        <v>3.5396999999999998</v>
      </c>
      <c r="J237">
        <v>4.7779999999999996</v>
      </c>
      <c r="K237">
        <v>4.7401999999999997</v>
      </c>
      <c r="L237">
        <v>6.5353000000000003</v>
      </c>
      <c r="M237">
        <v>2.8965999999999998</v>
      </c>
      <c r="N237">
        <v>3.9392</v>
      </c>
      <c r="O237">
        <v>3.0032999999999999</v>
      </c>
      <c r="P237">
        <v>3.8643999999999998</v>
      </c>
      <c r="Q237">
        <v>5.0103999999999997</v>
      </c>
      <c r="R237">
        <v>3.1114999999999999</v>
      </c>
      <c r="S237">
        <v>2.6825999999999999</v>
      </c>
      <c r="T237">
        <v>2.3677999999999999</v>
      </c>
      <c r="U237">
        <v>2.0804999999999998</v>
      </c>
      <c r="V237">
        <v>2.0264000000000002</v>
      </c>
      <c r="W237">
        <v>3.0680999999999998</v>
      </c>
      <c r="X237">
        <v>3.8563999999999998</v>
      </c>
      <c r="Y237">
        <v>6.6958000000000002</v>
      </c>
      <c r="Z237">
        <v>1.6478999999999999</v>
      </c>
      <c r="AB237">
        <v>3.6</v>
      </c>
      <c r="AC237">
        <v>2.73</v>
      </c>
      <c r="AD237">
        <v>-0.75</v>
      </c>
      <c r="AF237">
        <v>0.69</v>
      </c>
      <c r="AH237">
        <f t="shared" si="158"/>
        <v>12.7593</v>
      </c>
      <c r="AI237">
        <f t="shared" si="158"/>
        <v>7.8178000000000001</v>
      </c>
      <c r="AJ237">
        <f t="shared" si="158"/>
        <v>8.0957000000000008</v>
      </c>
      <c r="AK237">
        <f t="shared" si="158"/>
        <v>8.4480000000000004</v>
      </c>
      <c r="AL237">
        <f t="shared" si="158"/>
        <v>6.7470999999999997</v>
      </c>
      <c r="AM237">
        <f t="shared" si="158"/>
        <v>7.2822999999999993</v>
      </c>
      <c r="AN237">
        <f t="shared" si="158"/>
        <v>7.331900000000001</v>
      </c>
      <c r="AO237">
        <f t="shared" si="158"/>
        <v>2.8496999999999999</v>
      </c>
      <c r="AP237">
        <f t="shared" si="157"/>
        <v>4.0879999999999992</v>
      </c>
      <c r="AQ237">
        <f t="shared" si="157"/>
        <v>4.0502000000000002</v>
      </c>
      <c r="AR237">
        <f t="shared" si="157"/>
        <v>5.8452999999999999</v>
      </c>
      <c r="AS237">
        <f t="shared" si="157"/>
        <v>2.2065999999999999</v>
      </c>
      <c r="AT237">
        <f t="shared" si="157"/>
        <v>3.2492000000000001</v>
      </c>
      <c r="AU237">
        <f t="shared" si="151"/>
        <v>2.3132999999999999</v>
      </c>
      <c r="AV237">
        <f t="shared" si="151"/>
        <v>3.1743999999999999</v>
      </c>
      <c r="AW237">
        <f t="shared" si="151"/>
        <v>4.3203999999999994</v>
      </c>
      <c r="AX237">
        <f t="shared" si="124"/>
        <v>2.4215</v>
      </c>
      <c r="AY237">
        <f t="shared" si="124"/>
        <v>1.9925999999999999</v>
      </c>
      <c r="AZ237">
        <f t="shared" si="124"/>
        <v>1.6778</v>
      </c>
      <c r="BA237">
        <f t="shared" si="121"/>
        <v>1.3904999999999998</v>
      </c>
      <c r="BB237">
        <f t="shared" si="121"/>
        <v>1.3364000000000003</v>
      </c>
      <c r="BC237">
        <f t="shared" si="120"/>
        <v>2.3780999999999999</v>
      </c>
      <c r="BD237">
        <f t="shared" si="120"/>
        <v>3.1663999999999999</v>
      </c>
      <c r="BE237">
        <f t="shared" si="120"/>
        <v>6.0058000000000007</v>
      </c>
      <c r="BF237">
        <f t="shared" si="120"/>
        <v>0.95789999999999997</v>
      </c>
      <c r="BH237">
        <f t="shared" si="125"/>
        <v>11.762687031369156</v>
      </c>
      <c r="BJ237" s="3">
        <f t="shared" si="156"/>
        <v>7.9583689080695992</v>
      </c>
      <c r="BK237" s="3">
        <f t="shared" si="156"/>
        <v>3.1594466467574529</v>
      </c>
      <c r="BL237" s="3">
        <f t="shared" si="156"/>
        <v>3.660451601486133</v>
      </c>
      <c r="BM237" s="3">
        <f t="shared" si="156"/>
        <v>4.1218782884226952</v>
      </c>
      <c r="BN237" s="3">
        <f t="shared" si="156"/>
        <v>2.1578123437615107</v>
      </c>
      <c r="BO237" s="3">
        <f t="shared" si="156"/>
        <v>2.375277518383526</v>
      </c>
      <c r="BP237" s="3">
        <f t="shared" si="156"/>
        <v>2.7602942488743665</v>
      </c>
      <c r="BQ237" s="3">
        <f t="shared" si="156"/>
        <v>-1.5751321740158279</v>
      </c>
      <c r="BR237" s="3">
        <f t="shared" ref="BR237:CE283" si="159">AP237 - ($AB237*AP$368 + AP$372)</f>
        <v>-0.14201764721985288</v>
      </c>
      <c r="BS237" s="3">
        <f t="shared" si="159"/>
        <v>-0.61367357020940716</v>
      </c>
      <c r="BT237" s="3">
        <f t="shared" si="159"/>
        <v>1.1090383658283791</v>
      </c>
      <c r="BU237" s="3">
        <f t="shared" si="159"/>
        <v>-2.1915343226039683</v>
      </c>
      <c r="BV237" s="3">
        <f t="shared" si="159"/>
        <v>-0.75270121640068144</v>
      </c>
      <c r="BW237" s="3">
        <f t="shared" si="155"/>
        <v>-1.6694927995263105</v>
      </c>
      <c r="BX237" s="3">
        <f t="shared" si="155"/>
        <v>-1.2405508315152374</v>
      </c>
      <c r="BY237" s="3">
        <f t="shared" si="155"/>
        <v>-2.1782803335731238E-2</v>
      </c>
      <c r="BZ237" s="3">
        <f t="shared" si="154"/>
        <v>-1.5845955158127163</v>
      </c>
      <c r="CA237" s="3">
        <f t="shared" si="154"/>
        <v>-1.9346105944824656</v>
      </c>
      <c r="CB237" s="3">
        <f t="shared" si="154"/>
        <v>-2.2558725327910167</v>
      </c>
      <c r="CC237" s="3">
        <f t="shared" si="153"/>
        <v>-2.9866261442705526</v>
      </c>
      <c r="CD237" s="3">
        <f t="shared" si="153"/>
        <v>-2.1817588655719931</v>
      </c>
      <c r="CE237" s="3">
        <f t="shared" si="153"/>
        <v>-1.1280405328588174</v>
      </c>
      <c r="CF237" s="3">
        <f t="shared" si="119"/>
        <v>3.9117862568355033E-2</v>
      </c>
      <c r="CG237" s="3">
        <f t="shared" si="119"/>
        <v>2.799638622617084</v>
      </c>
      <c r="CH237" s="3">
        <f t="shared" si="119"/>
        <v>-2.4415286609948232</v>
      </c>
      <c r="CI237" s="3"/>
      <c r="CJ237" s="3">
        <f t="shared" si="126"/>
        <v>7.9583689080695992</v>
      </c>
      <c r="CK237" s="3">
        <f t="shared" si="127"/>
        <v>3.1594466467574525</v>
      </c>
      <c r="CL237" s="3">
        <f t="shared" si="128"/>
        <v>3.6604516014861339</v>
      </c>
      <c r="CM237" s="3">
        <f t="shared" si="129"/>
        <v>4.1218782884226961</v>
      </c>
      <c r="CN237" s="3">
        <f t="shared" si="130"/>
        <v>2.1578123437615098</v>
      </c>
      <c r="CO237" s="3">
        <f t="shared" si="131"/>
        <v>2.375277518383526</v>
      </c>
      <c r="CP237" s="3">
        <f t="shared" si="132"/>
        <v>2.7602942488743674</v>
      </c>
      <c r="CQ237" s="3">
        <f t="shared" si="133"/>
        <v>-1.5751321740158279</v>
      </c>
      <c r="CR237" s="3">
        <f t="shared" si="134"/>
        <v>-0.14201764721985277</v>
      </c>
      <c r="CS237" s="3">
        <f t="shared" si="135"/>
        <v>-0.6136735702094086</v>
      </c>
      <c r="CT237" s="3">
        <f t="shared" si="136"/>
        <v>1.1090383658283791</v>
      </c>
      <c r="CU237" s="3">
        <f t="shared" si="137"/>
        <v>-2.1915343226039679</v>
      </c>
      <c r="CV237" s="3">
        <f t="shared" si="138"/>
        <v>-0.75270121640068155</v>
      </c>
      <c r="CW237" s="3">
        <f t="shared" si="139"/>
        <v>-1.6694927995263102</v>
      </c>
      <c r="CX237" s="3">
        <f t="shared" si="140"/>
        <v>-1.2405508315152365</v>
      </c>
      <c r="CY237" s="3">
        <f t="shared" si="141"/>
        <v>-2.1782803335731252E-2</v>
      </c>
      <c r="CZ237" s="3">
        <f t="shared" si="142"/>
        <v>-1.5845955158127161</v>
      </c>
      <c r="DA237" s="3">
        <f t="shared" si="143"/>
        <v>-1.9346105944824654</v>
      </c>
      <c r="DB237" s="3">
        <f t="shared" si="144"/>
        <v>-2.2558725327910167</v>
      </c>
      <c r="DC237" s="3">
        <f t="shared" si="145"/>
        <v>-2.9866261442705535</v>
      </c>
      <c r="DD237" s="3">
        <f t="shared" si="146"/>
        <v>-2.1817588655719931</v>
      </c>
      <c r="DE237" s="3">
        <f t="shared" si="147"/>
        <v>-1.1280405328588172</v>
      </c>
      <c r="DF237" s="3">
        <f t="shared" si="148"/>
        <v>3.9117862568354894E-2</v>
      </c>
      <c r="DG237" s="3">
        <f t="shared" si="149"/>
        <v>2.799638622617084</v>
      </c>
      <c r="DH237" s="3">
        <f t="shared" si="150"/>
        <v>-2.4415286609948228</v>
      </c>
      <c r="DI237" s="3"/>
    </row>
    <row r="238" spans="1:113" x14ac:dyDescent="0.4">
      <c r="A238" s="18">
        <v>198302</v>
      </c>
      <c r="B238">
        <v>3.2025000000000001</v>
      </c>
      <c r="C238">
        <v>4.6688000000000001</v>
      </c>
      <c r="D238">
        <v>8.2263999999999999</v>
      </c>
      <c r="E238">
        <v>7.3391000000000002</v>
      </c>
      <c r="F238">
        <v>9.1748999999999992</v>
      </c>
      <c r="G238">
        <v>5.0659999999999998</v>
      </c>
      <c r="H238">
        <v>5.0755999999999997</v>
      </c>
      <c r="I238">
        <v>7.9278000000000004</v>
      </c>
      <c r="J238">
        <v>6.1360999999999999</v>
      </c>
      <c r="K238">
        <v>5.1974999999999998</v>
      </c>
      <c r="L238">
        <v>4.9329000000000001</v>
      </c>
      <c r="M238">
        <v>4.7333999999999996</v>
      </c>
      <c r="N238">
        <v>5.4222999999999999</v>
      </c>
      <c r="O238">
        <v>4.1814999999999998</v>
      </c>
      <c r="P238">
        <v>5.3319000000000001</v>
      </c>
      <c r="Q238">
        <v>4.9747000000000003</v>
      </c>
      <c r="R238">
        <v>2.8769999999999998</v>
      </c>
      <c r="S238">
        <v>3.1858</v>
      </c>
      <c r="T238">
        <v>3.3736999999999999</v>
      </c>
      <c r="U238">
        <v>4.4774000000000003</v>
      </c>
      <c r="V238">
        <v>2.4380000000000002</v>
      </c>
      <c r="W238">
        <v>3.9466000000000001</v>
      </c>
      <c r="X238">
        <v>3.1288999999999998</v>
      </c>
      <c r="Y238">
        <v>0.49509999999999998</v>
      </c>
      <c r="Z238">
        <v>4.0883000000000003</v>
      </c>
      <c r="AB238">
        <v>2.59</v>
      </c>
      <c r="AC238">
        <v>3.27</v>
      </c>
      <c r="AD238">
        <v>0.7</v>
      </c>
      <c r="AF238">
        <v>0.62</v>
      </c>
      <c r="AH238">
        <f t="shared" si="158"/>
        <v>2.5825</v>
      </c>
      <c r="AI238">
        <f t="shared" si="158"/>
        <v>4.0488</v>
      </c>
      <c r="AJ238">
        <f t="shared" si="158"/>
        <v>7.6063999999999998</v>
      </c>
      <c r="AK238">
        <f t="shared" si="158"/>
        <v>6.7191000000000001</v>
      </c>
      <c r="AL238">
        <f t="shared" si="158"/>
        <v>8.5548999999999999</v>
      </c>
      <c r="AM238">
        <f t="shared" si="158"/>
        <v>4.4459999999999997</v>
      </c>
      <c r="AN238">
        <f t="shared" si="158"/>
        <v>4.4555999999999996</v>
      </c>
      <c r="AO238">
        <f t="shared" si="158"/>
        <v>7.3078000000000003</v>
      </c>
      <c r="AP238">
        <f t="shared" si="157"/>
        <v>5.5160999999999998</v>
      </c>
      <c r="AQ238">
        <f t="shared" si="157"/>
        <v>4.5774999999999997</v>
      </c>
      <c r="AR238">
        <f t="shared" si="157"/>
        <v>4.3129</v>
      </c>
      <c r="AS238">
        <f t="shared" si="157"/>
        <v>4.1133999999999995</v>
      </c>
      <c r="AT238">
        <f t="shared" si="157"/>
        <v>4.8022999999999998</v>
      </c>
      <c r="AU238">
        <f t="shared" si="151"/>
        <v>3.5614999999999997</v>
      </c>
      <c r="AV238">
        <f t="shared" si="151"/>
        <v>4.7119</v>
      </c>
      <c r="AW238">
        <f t="shared" si="151"/>
        <v>4.3547000000000002</v>
      </c>
      <c r="AX238">
        <f t="shared" si="124"/>
        <v>2.2569999999999997</v>
      </c>
      <c r="AY238">
        <f t="shared" si="124"/>
        <v>2.5657999999999999</v>
      </c>
      <c r="AZ238">
        <f t="shared" si="124"/>
        <v>2.7536999999999998</v>
      </c>
      <c r="BA238">
        <f t="shared" si="121"/>
        <v>3.8574000000000002</v>
      </c>
      <c r="BB238">
        <f t="shared" si="121"/>
        <v>1.8180000000000001</v>
      </c>
      <c r="BC238">
        <f t="shared" si="120"/>
        <v>3.3266</v>
      </c>
      <c r="BD238">
        <f t="shared" si="120"/>
        <v>2.5088999999999997</v>
      </c>
      <c r="BE238">
        <f t="shared" si="120"/>
        <v>-0.12490000000000001</v>
      </c>
      <c r="BF238">
        <f t="shared" si="120"/>
        <v>3.4683000000000002</v>
      </c>
      <c r="BH238">
        <f t="shared" si="125"/>
        <v>3.4020752820011437</v>
      </c>
      <c r="BJ238" s="3">
        <f t="shared" ref="BJ238:BQ269" si="160">AH238 - ($AB238*AH$368 + AH$372)</f>
        <v>-0.78133291373662361</v>
      </c>
      <c r="BK238" s="3">
        <f t="shared" si="160"/>
        <v>0.64823493458633719</v>
      </c>
      <c r="BL238" s="3">
        <f t="shared" si="160"/>
        <v>4.3373362111749145</v>
      </c>
      <c r="BM238" s="3">
        <f t="shared" si="160"/>
        <v>3.4762538400988889</v>
      </c>
      <c r="BN238" s="3">
        <f t="shared" si="160"/>
        <v>5.0776508880499289</v>
      </c>
      <c r="BO238" s="3">
        <f t="shared" si="160"/>
        <v>0.98029520932300196</v>
      </c>
      <c r="BP238" s="3">
        <f t="shared" si="160"/>
        <v>1.1293915620120103</v>
      </c>
      <c r="BQ238" s="3">
        <f t="shared" si="160"/>
        <v>4.0080494999667788</v>
      </c>
      <c r="BR238" s="3">
        <f t="shared" si="159"/>
        <v>2.3272622573099859</v>
      </c>
      <c r="BS238" s="3">
        <f t="shared" si="159"/>
        <v>1.0504422158876068</v>
      </c>
      <c r="BT238" s="3">
        <f t="shared" si="159"/>
        <v>0.94557164728723953</v>
      </c>
      <c r="BU238" s="3">
        <f t="shared" si="159"/>
        <v>0.88897134320408355</v>
      </c>
      <c r="BV238" s="3">
        <f t="shared" si="159"/>
        <v>1.843653374174723</v>
      </c>
      <c r="BW238" s="3">
        <f t="shared" si="155"/>
        <v>0.56278324277758918</v>
      </c>
      <c r="BX238" s="3">
        <f t="shared" si="155"/>
        <v>1.3752176456477505</v>
      </c>
      <c r="BY238" s="3">
        <f t="shared" si="155"/>
        <v>1.2485477441660113</v>
      </c>
      <c r="BZ238" s="3">
        <f t="shared" si="154"/>
        <v>-0.61015940318069806</v>
      </c>
      <c r="CA238" s="3">
        <f t="shared" si="154"/>
        <v>-0.31609339293550365</v>
      </c>
      <c r="CB238" s="3">
        <f t="shared" si="154"/>
        <v>-0.19471741228971862</v>
      </c>
      <c r="CC238" s="3">
        <f t="shared" si="153"/>
        <v>0.57003413834120664</v>
      </c>
      <c r="CD238" s="3">
        <f t="shared" si="153"/>
        <v>-0.68565300369436999</v>
      </c>
      <c r="CE238" s="3">
        <f t="shared" si="153"/>
        <v>0.81195020690263187</v>
      </c>
      <c r="CF238" s="3">
        <f t="shared" si="153"/>
        <v>0.25495333648816176</v>
      </c>
      <c r="CG238" s="3">
        <f t="shared" si="153"/>
        <v>-2.4865604487504402</v>
      </c>
      <c r="CH238" s="3">
        <f t="shared" si="153"/>
        <v>0.94645437841364322</v>
      </c>
      <c r="CI238" s="3"/>
      <c r="CJ238" s="3">
        <f t="shared" si="126"/>
        <v>-0.78133291373662339</v>
      </c>
      <c r="CK238" s="3">
        <f t="shared" si="127"/>
        <v>0.64823493458633685</v>
      </c>
      <c r="CL238" s="3">
        <f t="shared" si="128"/>
        <v>4.3373362111749154</v>
      </c>
      <c r="CM238" s="3">
        <f t="shared" si="129"/>
        <v>3.4762538400988894</v>
      </c>
      <c r="CN238" s="3">
        <f t="shared" si="130"/>
        <v>5.077650888049928</v>
      </c>
      <c r="CO238" s="3">
        <f t="shared" si="131"/>
        <v>0.98029520932300196</v>
      </c>
      <c r="CP238" s="3">
        <f t="shared" si="132"/>
        <v>1.1293915620120112</v>
      </c>
      <c r="CQ238" s="3">
        <f t="shared" si="133"/>
        <v>4.0080494999667788</v>
      </c>
      <c r="CR238" s="3">
        <f t="shared" si="134"/>
        <v>2.3272622573099859</v>
      </c>
      <c r="CS238" s="3">
        <f t="shared" si="135"/>
        <v>1.0504422158876052</v>
      </c>
      <c r="CT238" s="3">
        <f t="shared" si="136"/>
        <v>0.94557164728723953</v>
      </c>
      <c r="CU238" s="3">
        <f t="shared" si="137"/>
        <v>0.888971343204084</v>
      </c>
      <c r="CV238" s="3">
        <f t="shared" si="138"/>
        <v>1.8436533741747227</v>
      </c>
      <c r="CW238" s="3">
        <f t="shared" si="139"/>
        <v>0.56278324277758951</v>
      </c>
      <c r="CX238" s="3">
        <f t="shared" si="140"/>
        <v>1.3752176456477514</v>
      </c>
      <c r="CY238" s="3">
        <f t="shared" si="141"/>
        <v>1.2485477441660113</v>
      </c>
      <c r="CZ238" s="3">
        <f t="shared" si="142"/>
        <v>-0.61015940318069795</v>
      </c>
      <c r="DA238" s="3">
        <f t="shared" si="143"/>
        <v>-0.31609339293550331</v>
      </c>
      <c r="DB238" s="3">
        <f t="shared" si="144"/>
        <v>-0.19471741228971848</v>
      </c>
      <c r="DC238" s="3">
        <f t="shared" si="145"/>
        <v>0.57003413834120575</v>
      </c>
      <c r="DD238" s="3">
        <f t="shared" si="146"/>
        <v>-0.68565300369436988</v>
      </c>
      <c r="DE238" s="3">
        <f t="shared" si="147"/>
        <v>0.81195020690263209</v>
      </c>
      <c r="DF238" s="3">
        <f t="shared" si="148"/>
        <v>0.2549533364881616</v>
      </c>
      <c r="DG238" s="3">
        <f t="shared" si="149"/>
        <v>-2.4865604487504402</v>
      </c>
      <c r="DH238" s="3">
        <f t="shared" si="150"/>
        <v>0.94645437841364366</v>
      </c>
      <c r="DI238" s="3"/>
    </row>
    <row r="239" spans="1:113" x14ac:dyDescent="0.4">
      <c r="A239" s="18">
        <v>198303</v>
      </c>
      <c r="B239">
        <v>2.6821999999999999</v>
      </c>
      <c r="C239">
        <v>5.6006999999999998</v>
      </c>
      <c r="D239">
        <v>6.7359999999999998</v>
      </c>
      <c r="E239">
        <v>4.6951999999999998</v>
      </c>
      <c r="F239">
        <v>7.1574</v>
      </c>
      <c r="G239">
        <v>1.7191000000000001</v>
      </c>
      <c r="H239">
        <v>4.0369999999999999</v>
      </c>
      <c r="I239">
        <v>6.6138000000000003</v>
      </c>
      <c r="J239">
        <v>6.9916</v>
      </c>
      <c r="K239">
        <v>4.8357999999999999</v>
      </c>
      <c r="L239">
        <v>2.1099000000000001</v>
      </c>
      <c r="M239">
        <v>6.7473999999999998</v>
      </c>
      <c r="N239">
        <v>4.6550000000000002</v>
      </c>
      <c r="O239">
        <v>7.7142999999999997</v>
      </c>
      <c r="P239">
        <v>4.9481999999999999</v>
      </c>
      <c r="Q239">
        <v>0.64119999999999999</v>
      </c>
      <c r="R239">
        <v>2.7227000000000001</v>
      </c>
      <c r="S239">
        <v>4.4949000000000003</v>
      </c>
      <c r="T239">
        <v>5.8903999999999996</v>
      </c>
      <c r="U239">
        <v>5.1437999999999997</v>
      </c>
      <c r="V239">
        <v>3.3447</v>
      </c>
      <c r="W239">
        <v>2.5207000000000002</v>
      </c>
      <c r="X239">
        <v>4.0765000000000002</v>
      </c>
      <c r="Y239">
        <v>2.9946000000000002</v>
      </c>
      <c r="Z239">
        <v>3.5255999999999998</v>
      </c>
      <c r="AB239">
        <v>2.82</v>
      </c>
      <c r="AC239">
        <v>1.73</v>
      </c>
      <c r="AD239">
        <v>2.02</v>
      </c>
      <c r="AF239">
        <v>0.63</v>
      </c>
      <c r="AH239">
        <f t="shared" si="158"/>
        <v>2.0522</v>
      </c>
      <c r="AI239">
        <f t="shared" si="158"/>
        <v>4.9706999999999999</v>
      </c>
      <c r="AJ239">
        <f t="shared" si="158"/>
        <v>6.1059999999999999</v>
      </c>
      <c r="AK239">
        <f t="shared" si="158"/>
        <v>4.0651999999999999</v>
      </c>
      <c r="AL239">
        <f t="shared" si="158"/>
        <v>6.5274000000000001</v>
      </c>
      <c r="AM239">
        <f t="shared" si="158"/>
        <v>1.0891000000000002</v>
      </c>
      <c r="AN239">
        <f t="shared" si="158"/>
        <v>3.407</v>
      </c>
      <c r="AO239">
        <f t="shared" si="158"/>
        <v>5.9838000000000005</v>
      </c>
      <c r="AP239">
        <f t="shared" si="157"/>
        <v>6.3616000000000001</v>
      </c>
      <c r="AQ239">
        <f t="shared" si="157"/>
        <v>4.2058</v>
      </c>
      <c r="AR239">
        <f t="shared" si="157"/>
        <v>1.4799000000000002</v>
      </c>
      <c r="AS239">
        <f t="shared" si="157"/>
        <v>6.1173999999999999</v>
      </c>
      <c r="AT239">
        <f t="shared" si="157"/>
        <v>4.0250000000000004</v>
      </c>
      <c r="AU239">
        <f t="shared" si="151"/>
        <v>7.0842999999999998</v>
      </c>
      <c r="AV239">
        <f t="shared" si="151"/>
        <v>4.3182</v>
      </c>
      <c r="AW239">
        <f t="shared" si="151"/>
        <v>1.1199999999999988E-2</v>
      </c>
      <c r="AX239">
        <f t="shared" si="124"/>
        <v>2.0927000000000002</v>
      </c>
      <c r="AY239">
        <f t="shared" si="124"/>
        <v>3.8649000000000004</v>
      </c>
      <c r="AZ239">
        <f t="shared" si="124"/>
        <v>5.2603999999999997</v>
      </c>
      <c r="BA239">
        <f t="shared" si="121"/>
        <v>4.5137999999999998</v>
      </c>
      <c r="BB239">
        <f t="shared" si="121"/>
        <v>2.7147000000000001</v>
      </c>
      <c r="BC239">
        <f t="shared" si="120"/>
        <v>1.8907000000000003</v>
      </c>
      <c r="BD239">
        <f t="shared" si="120"/>
        <v>3.4465000000000003</v>
      </c>
      <c r="BE239">
        <f t="shared" si="120"/>
        <v>2.3646000000000003</v>
      </c>
      <c r="BF239">
        <f t="shared" si="120"/>
        <v>2.8956</v>
      </c>
      <c r="BH239">
        <f t="shared" si="125"/>
        <v>-3.3338647511975426</v>
      </c>
      <c r="BJ239" s="3">
        <f t="shared" si="160"/>
        <v>-1.6388928949094641</v>
      </c>
      <c r="BK239" s="3">
        <f t="shared" si="160"/>
        <v>1.2837078987441157</v>
      </c>
      <c r="BL239" s="3">
        <f t="shared" si="160"/>
        <v>2.5713694188695486</v>
      </c>
      <c r="BM239" s="3">
        <f t="shared" si="160"/>
        <v>0.57566732833104295</v>
      </c>
      <c r="BN239" s="3">
        <f t="shared" si="160"/>
        <v>2.7969143878654381</v>
      </c>
      <c r="BO239" s="3">
        <f t="shared" si="160"/>
        <v>-2.7048256509899473</v>
      </c>
      <c r="BP239" s="3">
        <f t="shared" si="160"/>
        <v>-0.20281376672230422</v>
      </c>
      <c r="BQ239" s="3">
        <f t="shared" si="160"/>
        <v>2.4278427821291557</v>
      </c>
      <c r="BR239" s="3">
        <f t="shared" si="159"/>
        <v>2.9356618830111123</v>
      </c>
      <c r="BS239" s="3">
        <f t="shared" si="159"/>
        <v>0.4198633735090791</v>
      </c>
      <c r="BT239" s="3">
        <f t="shared" si="159"/>
        <v>-2.1991656346291339</v>
      </c>
      <c r="BU239" s="3">
        <f t="shared" si="159"/>
        <v>2.6256918351487855</v>
      </c>
      <c r="BV239" s="3">
        <f t="shared" si="159"/>
        <v>0.82878054661794831</v>
      </c>
      <c r="BW239" s="3">
        <f t="shared" si="155"/>
        <v>3.861486718292543</v>
      </c>
      <c r="BX239" s="3">
        <f t="shared" si="155"/>
        <v>0.73597135876905018</v>
      </c>
      <c r="BY239" s="3">
        <f t="shared" si="155"/>
        <v>-3.3764245587304251</v>
      </c>
      <c r="BZ239" s="3">
        <f t="shared" si="154"/>
        <v>-1.0338210921959092</v>
      </c>
      <c r="CA239" s="3">
        <f t="shared" si="154"/>
        <v>0.7449640760191496</v>
      </c>
      <c r="CB239" s="3">
        <f t="shared" si="154"/>
        <v>2.0876175602693916</v>
      </c>
      <c r="CC239" s="3">
        <f t="shared" si="153"/>
        <v>0.9782709056672414</v>
      </c>
      <c r="CD239" s="3">
        <f t="shared" si="153"/>
        <v>-1.9979091052640285E-2</v>
      </c>
      <c r="CE239" s="3">
        <f t="shared" si="153"/>
        <v>-0.84973481304304421</v>
      </c>
      <c r="CF239" s="3">
        <f t="shared" si="153"/>
        <v>0.9936749612390976</v>
      </c>
      <c r="CG239" s="3">
        <f t="shared" si="153"/>
        <v>-0.18937254140932058</v>
      </c>
      <c r="CH239" s="3">
        <f t="shared" si="153"/>
        <v>0.17390873577607158</v>
      </c>
      <c r="CI239" s="3"/>
      <c r="CJ239" s="3">
        <f t="shared" si="126"/>
        <v>-1.6388928949094639</v>
      </c>
      <c r="CK239" s="3">
        <f t="shared" si="127"/>
        <v>1.2837078987441155</v>
      </c>
      <c r="CL239" s="3">
        <f t="shared" si="128"/>
        <v>2.5713694188695495</v>
      </c>
      <c r="CM239" s="3">
        <f t="shared" si="129"/>
        <v>0.57566732833104339</v>
      </c>
      <c r="CN239" s="3">
        <f t="shared" si="130"/>
        <v>2.7969143878654372</v>
      </c>
      <c r="CO239" s="3">
        <f t="shared" si="131"/>
        <v>-2.7048256509899473</v>
      </c>
      <c r="CP239" s="3">
        <f t="shared" si="132"/>
        <v>-0.20281376672230342</v>
      </c>
      <c r="CQ239" s="3">
        <f t="shared" si="133"/>
        <v>2.4278427821291557</v>
      </c>
      <c r="CR239" s="3">
        <f t="shared" si="134"/>
        <v>2.9356618830111123</v>
      </c>
      <c r="CS239" s="3">
        <f t="shared" si="135"/>
        <v>0.4198633735090776</v>
      </c>
      <c r="CT239" s="3">
        <f t="shared" si="136"/>
        <v>-2.1991656346291339</v>
      </c>
      <c r="CU239" s="3">
        <f t="shared" si="137"/>
        <v>2.6256918351487859</v>
      </c>
      <c r="CV239" s="3">
        <f t="shared" si="138"/>
        <v>0.8287805466179482</v>
      </c>
      <c r="CW239" s="3">
        <f t="shared" si="139"/>
        <v>3.8614867182925434</v>
      </c>
      <c r="CX239" s="3">
        <f t="shared" si="140"/>
        <v>0.73597135876905118</v>
      </c>
      <c r="CY239" s="3">
        <f t="shared" si="141"/>
        <v>-3.3764245587304251</v>
      </c>
      <c r="CZ239" s="3">
        <f t="shared" si="142"/>
        <v>-1.033821092195909</v>
      </c>
      <c r="DA239" s="3">
        <f t="shared" si="143"/>
        <v>0.74496407601914993</v>
      </c>
      <c r="DB239" s="3">
        <f t="shared" si="144"/>
        <v>2.0876175602693916</v>
      </c>
      <c r="DC239" s="3">
        <f t="shared" si="145"/>
        <v>0.97827090566724051</v>
      </c>
      <c r="DD239" s="3">
        <f t="shared" si="146"/>
        <v>-1.9979091052640167E-2</v>
      </c>
      <c r="DE239" s="3">
        <f t="shared" si="147"/>
        <v>-0.84973481304304399</v>
      </c>
      <c r="DF239" s="3">
        <f t="shared" si="148"/>
        <v>0.99367496123909749</v>
      </c>
      <c r="DG239" s="3">
        <f t="shared" si="149"/>
        <v>-0.18937254140932061</v>
      </c>
      <c r="DH239" s="3">
        <f t="shared" si="150"/>
        <v>0.17390873577607197</v>
      </c>
      <c r="DI239" s="3"/>
    </row>
    <row r="240" spans="1:113" x14ac:dyDescent="0.4">
      <c r="A240" s="18">
        <v>198304</v>
      </c>
      <c r="B240">
        <v>7.2591999999999999</v>
      </c>
      <c r="C240">
        <v>7.4318</v>
      </c>
      <c r="D240">
        <v>8.8519000000000005</v>
      </c>
      <c r="E240">
        <v>9.0357000000000003</v>
      </c>
      <c r="F240">
        <v>9.1895000000000007</v>
      </c>
      <c r="G240">
        <v>8.0162999999999993</v>
      </c>
      <c r="H240">
        <v>8.1960999999999995</v>
      </c>
      <c r="I240">
        <v>8.8682999999999996</v>
      </c>
      <c r="J240">
        <v>7.1043000000000003</v>
      </c>
      <c r="K240">
        <v>7.9650999999999996</v>
      </c>
      <c r="L240">
        <v>6.7926000000000002</v>
      </c>
      <c r="M240">
        <v>7.0541999999999998</v>
      </c>
      <c r="N240">
        <v>7.2858999999999998</v>
      </c>
      <c r="O240">
        <v>6.3491999999999997</v>
      </c>
      <c r="P240">
        <v>6.4071999999999996</v>
      </c>
      <c r="Q240">
        <v>5.0999999999999996</v>
      </c>
      <c r="R240">
        <v>5.6839000000000004</v>
      </c>
      <c r="S240">
        <v>7.3594999999999997</v>
      </c>
      <c r="T240">
        <v>6.8776000000000002</v>
      </c>
      <c r="U240">
        <v>6.2267000000000001</v>
      </c>
      <c r="V240">
        <v>6.577</v>
      </c>
      <c r="W240">
        <v>6.1082999999999998</v>
      </c>
      <c r="X240">
        <v>8.8771000000000004</v>
      </c>
      <c r="Y240">
        <v>8.5038</v>
      </c>
      <c r="Z240">
        <v>9.2378999999999998</v>
      </c>
      <c r="AB240">
        <v>6.67</v>
      </c>
      <c r="AC240">
        <v>0.5</v>
      </c>
      <c r="AD240">
        <v>0.49</v>
      </c>
      <c r="AF240">
        <v>0.71</v>
      </c>
      <c r="AH240">
        <f t="shared" si="158"/>
        <v>6.5491999999999999</v>
      </c>
      <c r="AI240">
        <f t="shared" si="158"/>
        <v>6.7218</v>
      </c>
      <c r="AJ240">
        <f t="shared" si="158"/>
        <v>8.1418999999999997</v>
      </c>
      <c r="AK240">
        <f t="shared" si="158"/>
        <v>8.3257000000000012</v>
      </c>
      <c r="AL240">
        <f t="shared" si="158"/>
        <v>8.4795000000000016</v>
      </c>
      <c r="AM240">
        <f t="shared" si="158"/>
        <v>7.3062999999999994</v>
      </c>
      <c r="AN240">
        <f t="shared" si="158"/>
        <v>7.4860999999999995</v>
      </c>
      <c r="AO240">
        <f t="shared" si="158"/>
        <v>8.1583000000000006</v>
      </c>
      <c r="AP240">
        <f t="shared" si="157"/>
        <v>6.3943000000000003</v>
      </c>
      <c r="AQ240">
        <f t="shared" si="157"/>
        <v>7.2550999999999997</v>
      </c>
      <c r="AR240">
        <f t="shared" si="157"/>
        <v>6.0826000000000002</v>
      </c>
      <c r="AS240">
        <f t="shared" si="157"/>
        <v>6.3441999999999998</v>
      </c>
      <c r="AT240">
        <f t="shared" si="157"/>
        <v>6.5758999999999999</v>
      </c>
      <c r="AU240">
        <f t="shared" si="151"/>
        <v>5.6391999999999998</v>
      </c>
      <c r="AV240">
        <f t="shared" si="151"/>
        <v>5.6971999999999996</v>
      </c>
      <c r="AW240">
        <f t="shared" si="151"/>
        <v>4.3899999999999997</v>
      </c>
      <c r="AX240">
        <f t="shared" si="124"/>
        <v>4.9739000000000004</v>
      </c>
      <c r="AY240">
        <f t="shared" si="124"/>
        <v>6.6494999999999997</v>
      </c>
      <c r="AZ240">
        <f t="shared" si="124"/>
        <v>6.1676000000000002</v>
      </c>
      <c r="BA240">
        <f t="shared" si="121"/>
        <v>5.5167000000000002</v>
      </c>
      <c r="BB240">
        <f t="shared" si="121"/>
        <v>5.867</v>
      </c>
      <c r="BC240">
        <f t="shared" si="120"/>
        <v>5.3982999999999999</v>
      </c>
      <c r="BD240">
        <f t="shared" si="120"/>
        <v>8.1671000000000014</v>
      </c>
      <c r="BE240">
        <f t="shared" si="120"/>
        <v>7.7938000000000001</v>
      </c>
      <c r="BF240">
        <f t="shared" si="120"/>
        <v>8.5278999999999989</v>
      </c>
      <c r="BH240">
        <f t="shared" si="125"/>
        <v>-1.2240420236001825</v>
      </c>
      <c r="BJ240" s="3">
        <f t="shared" si="160"/>
        <v>-2.619940405846136</v>
      </c>
      <c r="BK240" s="3">
        <f t="shared" si="160"/>
        <v>-1.759731614266979</v>
      </c>
      <c r="BL240" s="3">
        <f t="shared" si="160"/>
        <v>0.16191224332320076</v>
      </c>
      <c r="BM240" s="3">
        <f t="shared" si="160"/>
        <v>0.70684963134753165</v>
      </c>
      <c r="BN240" s="3">
        <f t="shared" si="160"/>
        <v>0.51005558042938937</v>
      </c>
      <c r="BO240" s="3">
        <f t="shared" si="160"/>
        <v>-1.9817574431849794</v>
      </c>
      <c r="BP240" s="3">
        <f t="shared" si="160"/>
        <v>-0.87102035640540709</v>
      </c>
      <c r="BQ240" s="3">
        <f t="shared" si="160"/>
        <v>0.31366511397763919</v>
      </c>
      <c r="BR240" s="3">
        <f t="shared" si="159"/>
        <v>-1.0004922085135162</v>
      </c>
      <c r="BS240" s="3">
        <f t="shared" si="159"/>
        <v>-0.86424333587062829</v>
      </c>
      <c r="BT240" s="3">
        <f t="shared" si="159"/>
        <v>-2.8146766580119147</v>
      </c>
      <c r="BU240" s="3">
        <f t="shared" si="159"/>
        <v>-1.6215347127333928</v>
      </c>
      <c r="BV240" s="3">
        <f t="shared" si="159"/>
        <v>-0.59708200161503111</v>
      </c>
      <c r="BW240" s="3">
        <f t="shared" si="155"/>
        <v>-1.3347942350441038</v>
      </c>
      <c r="BX240" s="3">
        <f t="shared" si="155"/>
        <v>-1.995259965070062</v>
      </c>
      <c r="BY240" s="3">
        <f t="shared" si="155"/>
        <v>-3.7092261506925093</v>
      </c>
      <c r="BZ240" s="3">
        <f t="shared" si="154"/>
        <v>-2.4941102344070671</v>
      </c>
      <c r="CA240" s="3">
        <f t="shared" si="154"/>
        <v>-0.45506090017471745</v>
      </c>
      <c r="CB240" s="3">
        <f t="shared" si="154"/>
        <v>-0.76085789906723988</v>
      </c>
      <c r="CC240" s="3">
        <f t="shared" si="153"/>
        <v>-2.1728658151795619</v>
      </c>
      <c r="CD240" s="3">
        <f t="shared" si="153"/>
        <v>-0.73485490118021435</v>
      </c>
      <c r="CE240" s="3">
        <f t="shared" si="153"/>
        <v>-1.121579712133717</v>
      </c>
      <c r="CF240" s="3">
        <f t="shared" si="153"/>
        <v>2.3852238972873607</v>
      </c>
      <c r="CG240" s="3">
        <f t="shared" si="153"/>
        <v>2.0206902553876773</v>
      </c>
      <c r="CH240" s="3">
        <f t="shared" si="153"/>
        <v>2.4609664568428089</v>
      </c>
      <c r="CI240" s="3"/>
      <c r="CJ240" s="3">
        <f t="shared" si="126"/>
        <v>-2.619940405846136</v>
      </c>
      <c r="CK240" s="3">
        <f t="shared" si="127"/>
        <v>-1.7597316142669792</v>
      </c>
      <c r="CL240" s="3">
        <f t="shared" si="128"/>
        <v>0.1619122433232015</v>
      </c>
      <c r="CM240" s="3">
        <f t="shared" si="129"/>
        <v>0.70684963134753209</v>
      </c>
      <c r="CN240" s="3">
        <f t="shared" si="130"/>
        <v>0.51005558042938837</v>
      </c>
      <c r="CO240" s="3">
        <f t="shared" si="131"/>
        <v>-1.9817574431849794</v>
      </c>
      <c r="CP240" s="3">
        <f t="shared" si="132"/>
        <v>-0.87102035640540632</v>
      </c>
      <c r="CQ240" s="3">
        <f t="shared" si="133"/>
        <v>0.31366511397763919</v>
      </c>
      <c r="CR240" s="3">
        <f t="shared" si="134"/>
        <v>-1.0004922085135162</v>
      </c>
      <c r="CS240" s="3">
        <f t="shared" si="135"/>
        <v>-0.86424333587062974</v>
      </c>
      <c r="CT240" s="3">
        <f t="shared" si="136"/>
        <v>-2.8146766580119147</v>
      </c>
      <c r="CU240" s="3">
        <f t="shared" si="137"/>
        <v>-1.6215347127333923</v>
      </c>
      <c r="CV240" s="3">
        <f t="shared" si="138"/>
        <v>-0.59708200161503122</v>
      </c>
      <c r="CW240" s="3">
        <f t="shared" si="139"/>
        <v>-1.3347942350441035</v>
      </c>
      <c r="CX240" s="3">
        <f t="shared" si="140"/>
        <v>-1.9952599650700611</v>
      </c>
      <c r="CY240" s="3">
        <f t="shared" si="141"/>
        <v>-3.7092261506925093</v>
      </c>
      <c r="CZ240" s="3">
        <f t="shared" si="142"/>
        <v>-2.4941102344070671</v>
      </c>
      <c r="DA240" s="3">
        <f t="shared" si="143"/>
        <v>-0.45506090017471712</v>
      </c>
      <c r="DB240" s="3">
        <f t="shared" si="144"/>
        <v>-0.76085789906723977</v>
      </c>
      <c r="DC240" s="3">
        <f t="shared" si="145"/>
        <v>-2.1728658151795628</v>
      </c>
      <c r="DD240" s="3">
        <f t="shared" si="146"/>
        <v>-0.73485490118021424</v>
      </c>
      <c r="DE240" s="3">
        <f t="shared" si="147"/>
        <v>-1.1215797121337168</v>
      </c>
      <c r="DF240" s="3">
        <f t="shared" si="148"/>
        <v>2.3852238972873607</v>
      </c>
      <c r="DG240" s="3">
        <f t="shared" si="149"/>
        <v>2.0206902553876773</v>
      </c>
      <c r="DH240" s="3">
        <f t="shared" si="150"/>
        <v>2.4609664568428093</v>
      </c>
      <c r="DI240" s="3"/>
    </row>
    <row r="241" spans="1:113" x14ac:dyDescent="0.4">
      <c r="A241" s="18">
        <v>198305</v>
      </c>
      <c r="B241">
        <v>12.379899999999999</v>
      </c>
      <c r="C241">
        <v>10.235900000000001</v>
      </c>
      <c r="D241">
        <v>8.8531999999999993</v>
      </c>
      <c r="E241">
        <v>8.7114999999999991</v>
      </c>
      <c r="F241">
        <v>7.7055999999999996</v>
      </c>
      <c r="G241">
        <v>5.6909000000000001</v>
      </c>
      <c r="H241">
        <v>6.1383999999999999</v>
      </c>
      <c r="I241">
        <v>5.2107999999999999</v>
      </c>
      <c r="J241">
        <v>3.8107000000000002</v>
      </c>
      <c r="K241">
        <v>5.0646000000000004</v>
      </c>
      <c r="L241">
        <v>5.4650999999999996</v>
      </c>
      <c r="M241">
        <v>5.2083000000000004</v>
      </c>
      <c r="N241">
        <v>2.5547</v>
      </c>
      <c r="O241">
        <v>2.2711999999999999</v>
      </c>
      <c r="P241">
        <v>1.446</v>
      </c>
      <c r="Q241">
        <v>4.7398999999999996</v>
      </c>
      <c r="R241">
        <v>5.7778999999999998</v>
      </c>
      <c r="S241">
        <v>4.0502000000000002</v>
      </c>
      <c r="T241">
        <v>1.5973999999999999</v>
      </c>
      <c r="U241">
        <v>1.0414000000000001</v>
      </c>
      <c r="V241">
        <v>-0.89929999999999999</v>
      </c>
      <c r="W241">
        <v>-2.2479</v>
      </c>
      <c r="X241">
        <v>-0.42349999999999999</v>
      </c>
      <c r="Y241">
        <v>-1.2816000000000001</v>
      </c>
      <c r="Z241">
        <v>-0.35899999999999999</v>
      </c>
      <c r="AB241">
        <v>0.52</v>
      </c>
      <c r="AC241">
        <v>6.24</v>
      </c>
      <c r="AD241">
        <v>-1.4</v>
      </c>
      <c r="AF241">
        <v>0.69</v>
      </c>
      <c r="AH241">
        <f t="shared" si="158"/>
        <v>11.6899</v>
      </c>
      <c r="AI241">
        <f t="shared" si="158"/>
        <v>9.5459000000000014</v>
      </c>
      <c r="AJ241">
        <f t="shared" si="158"/>
        <v>8.1631999999999998</v>
      </c>
      <c r="AK241">
        <f t="shared" si="158"/>
        <v>8.0214999999999996</v>
      </c>
      <c r="AL241">
        <f t="shared" si="158"/>
        <v>7.0155999999999992</v>
      </c>
      <c r="AM241">
        <f t="shared" si="158"/>
        <v>5.0008999999999997</v>
      </c>
      <c r="AN241">
        <f t="shared" si="158"/>
        <v>5.4483999999999995</v>
      </c>
      <c r="AO241">
        <f t="shared" si="158"/>
        <v>4.5207999999999995</v>
      </c>
      <c r="AP241">
        <f t="shared" si="157"/>
        <v>3.1207000000000003</v>
      </c>
      <c r="AQ241">
        <f t="shared" si="157"/>
        <v>4.3746000000000009</v>
      </c>
      <c r="AR241">
        <f t="shared" si="157"/>
        <v>4.7751000000000001</v>
      </c>
      <c r="AS241">
        <f t="shared" si="157"/>
        <v>4.5183</v>
      </c>
      <c r="AT241">
        <f t="shared" si="157"/>
        <v>1.8647</v>
      </c>
      <c r="AU241">
        <f t="shared" si="151"/>
        <v>1.5811999999999999</v>
      </c>
      <c r="AV241">
        <f t="shared" si="151"/>
        <v>0.75600000000000001</v>
      </c>
      <c r="AW241">
        <f t="shared" si="151"/>
        <v>4.0498999999999992</v>
      </c>
      <c r="AX241">
        <f t="shared" si="124"/>
        <v>5.0878999999999994</v>
      </c>
      <c r="AY241">
        <f t="shared" si="124"/>
        <v>3.3602000000000003</v>
      </c>
      <c r="AZ241">
        <f t="shared" si="124"/>
        <v>0.90739999999999998</v>
      </c>
      <c r="BA241">
        <f t="shared" si="121"/>
        <v>0.35140000000000016</v>
      </c>
      <c r="BB241">
        <f t="shared" si="121"/>
        <v>-1.5892999999999999</v>
      </c>
      <c r="BC241">
        <f t="shared" si="121"/>
        <v>-2.9379</v>
      </c>
      <c r="BD241">
        <f t="shared" si="121"/>
        <v>-1.1134999999999999</v>
      </c>
      <c r="BE241">
        <f t="shared" si="121"/>
        <v>-1.9716</v>
      </c>
      <c r="BF241">
        <f t="shared" si="121"/>
        <v>-1.0489999999999999</v>
      </c>
      <c r="BH241">
        <f t="shared" si="125"/>
        <v>18.105537417965042</v>
      </c>
      <c r="BJ241" s="3">
        <f t="shared" si="160"/>
        <v>11.271406916818936</v>
      </c>
      <c r="BK241" s="3">
        <f t="shared" si="160"/>
        <v>8.7231782571663299</v>
      </c>
      <c r="BL241" s="3">
        <f t="shared" si="160"/>
        <v>7.2842373419232107</v>
      </c>
      <c r="BM241" s="3">
        <f t="shared" si="160"/>
        <v>6.9988324460095042</v>
      </c>
      <c r="BN241" s="3">
        <f t="shared" si="160"/>
        <v>5.8174793897103507</v>
      </c>
      <c r="BO241" s="3">
        <f t="shared" si="160"/>
        <v>4.4891829521395508</v>
      </c>
      <c r="BP241" s="3">
        <f t="shared" si="160"/>
        <v>4.674639520620846</v>
      </c>
      <c r="BQ241" s="3">
        <f t="shared" si="160"/>
        <v>3.5269099605053853</v>
      </c>
      <c r="BR241" s="3">
        <f t="shared" si="159"/>
        <v>2.0657656259998509</v>
      </c>
      <c r="BS241" s="3">
        <f t="shared" si="159"/>
        <v>3.177451797294359</v>
      </c>
      <c r="BT241" s="3">
        <f t="shared" si="159"/>
        <v>4.2134071845346046</v>
      </c>
      <c r="BU241" s="3">
        <f t="shared" si="159"/>
        <v>3.6993869157017745</v>
      </c>
      <c r="BV241" s="3">
        <f t="shared" si="159"/>
        <v>1.0442088221857013</v>
      </c>
      <c r="BW241" s="3">
        <f t="shared" si="155"/>
        <v>0.59935196314300687</v>
      </c>
      <c r="BX241" s="3">
        <f t="shared" si="155"/>
        <v>-0.37076577244394793</v>
      </c>
      <c r="BY241" s="3">
        <f t="shared" si="155"/>
        <v>3.4769984702339354</v>
      </c>
      <c r="BZ241" s="3">
        <f t="shared" si="154"/>
        <v>4.5549957979562095</v>
      </c>
      <c r="CA241" s="3">
        <f t="shared" si="154"/>
        <v>2.6206893864726277</v>
      </c>
      <c r="CB241" s="3">
        <f t="shared" si="154"/>
        <v>-2.1732165321711072E-2</v>
      </c>
      <c r="CC241" s="3">
        <f t="shared" si="153"/>
        <v>-0.70249676759310953</v>
      </c>
      <c r="CD241" s="3">
        <f t="shared" si="153"/>
        <v>-2.0137182174699344</v>
      </c>
      <c r="CE241" s="3">
        <f t="shared" si="153"/>
        <v>-3.4204846135862788</v>
      </c>
      <c r="CF241" s="3">
        <f t="shared" si="153"/>
        <v>-1.5775412862702547</v>
      </c>
      <c r="CG241" s="3">
        <f t="shared" si="153"/>
        <v>-2.6024516148205148</v>
      </c>
      <c r="CH241" s="3">
        <f t="shared" si="153"/>
        <v>-1.7722348378482138</v>
      </c>
      <c r="CI241" s="3"/>
      <c r="CJ241" s="3">
        <f t="shared" si="126"/>
        <v>11.271406916818936</v>
      </c>
      <c r="CK241" s="3">
        <f t="shared" si="127"/>
        <v>8.7231782571663299</v>
      </c>
      <c r="CL241" s="3">
        <f t="shared" si="128"/>
        <v>7.2842373419232116</v>
      </c>
      <c r="CM241" s="3">
        <f t="shared" si="129"/>
        <v>6.998832446009505</v>
      </c>
      <c r="CN241" s="3">
        <f t="shared" si="130"/>
        <v>5.8174793897103498</v>
      </c>
      <c r="CO241" s="3">
        <f t="shared" si="131"/>
        <v>4.4891829521395508</v>
      </c>
      <c r="CP241" s="3">
        <f t="shared" si="132"/>
        <v>4.6746395206208469</v>
      </c>
      <c r="CQ241" s="3">
        <f t="shared" si="133"/>
        <v>3.5269099605053853</v>
      </c>
      <c r="CR241" s="3">
        <f t="shared" si="134"/>
        <v>2.0657656259998509</v>
      </c>
      <c r="CS241" s="3">
        <f t="shared" si="135"/>
        <v>3.1774517972943577</v>
      </c>
      <c r="CT241" s="3">
        <f t="shared" si="136"/>
        <v>4.2134071845346046</v>
      </c>
      <c r="CU241" s="3">
        <f t="shared" si="137"/>
        <v>3.6993869157017749</v>
      </c>
      <c r="CV241" s="3">
        <f t="shared" si="138"/>
        <v>1.0442088221857011</v>
      </c>
      <c r="CW241" s="3">
        <f t="shared" si="139"/>
        <v>0.5993519631430072</v>
      </c>
      <c r="CX241" s="3">
        <f t="shared" si="140"/>
        <v>-0.37076577244394693</v>
      </c>
      <c r="CY241" s="3">
        <f t="shared" si="141"/>
        <v>3.4769984702339354</v>
      </c>
      <c r="CZ241" s="3">
        <f t="shared" si="142"/>
        <v>4.5549957979562095</v>
      </c>
      <c r="DA241" s="3">
        <f t="shared" si="143"/>
        <v>2.6206893864726282</v>
      </c>
      <c r="DB241" s="3">
        <f t="shared" si="144"/>
        <v>-2.173216532171092E-2</v>
      </c>
      <c r="DC241" s="3">
        <f t="shared" si="145"/>
        <v>-0.70249676759311042</v>
      </c>
      <c r="DD241" s="3">
        <f t="shared" si="146"/>
        <v>-2.0137182174699344</v>
      </c>
      <c r="DE241" s="3">
        <f t="shared" si="147"/>
        <v>-3.4204846135862783</v>
      </c>
      <c r="DF241" s="3">
        <f t="shared" si="148"/>
        <v>-1.5775412862702549</v>
      </c>
      <c r="DG241" s="3">
        <f t="shared" si="149"/>
        <v>-2.6024516148205148</v>
      </c>
      <c r="DH241" s="3">
        <f t="shared" si="150"/>
        <v>-1.7722348378482133</v>
      </c>
      <c r="DI241" s="3"/>
    </row>
    <row r="242" spans="1:113" x14ac:dyDescent="0.4">
      <c r="A242" s="18">
        <v>198306</v>
      </c>
      <c r="B242">
        <v>4.3193000000000001</v>
      </c>
      <c r="C242">
        <v>6.7507999999999999</v>
      </c>
      <c r="D242">
        <v>3.641</v>
      </c>
      <c r="E242">
        <v>2.9948000000000001</v>
      </c>
      <c r="F242">
        <v>4.3301999999999996</v>
      </c>
      <c r="G242">
        <v>6.8548999999999998</v>
      </c>
      <c r="H242">
        <v>5.4705000000000004</v>
      </c>
      <c r="I242">
        <v>1.4542999999999999</v>
      </c>
      <c r="J242">
        <v>3.3736999999999999</v>
      </c>
      <c r="K242">
        <v>3.1313</v>
      </c>
      <c r="L242">
        <v>4.9776999999999996</v>
      </c>
      <c r="M242">
        <v>5.5361000000000002</v>
      </c>
      <c r="N242">
        <v>4.6624999999999996</v>
      </c>
      <c r="O242">
        <v>1.8895</v>
      </c>
      <c r="P242">
        <v>1.1258999999999999</v>
      </c>
      <c r="Q242">
        <v>6.4279000000000002</v>
      </c>
      <c r="R242">
        <v>4.6452</v>
      </c>
      <c r="S242">
        <v>4.1714000000000002</v>
      </c>
      <c r="T242">
        <v>-0.96399999999999997</v>
      </c>
      <c r="U242">
        <v>1.8766</v>
      </c>
      <c r="V242">
        <v>5.8796999999999997</v>
      </c>
      <c r="W242">
        <v>5.1767000000000003</v>
      </c>
      <c r="X242">
        <v>2.8378999999999999</v>
      </c>
      <c r="Y242">
        <v>1.1915</v>
      </c>
      <c r="Z242">
        <v>2.0167999999999999</v>
      </c>
      <c r="AB242">
        <v>3.07</v>
      </c>
      <c r="AC242">
        <v>0.95</v>
      </c>
      <c r="AD242">
        <v>-3.9</v>
      </c>
      <c r="AF242">
        <v>0.67</v>
      </c>
      <c r="AH242">
        <f t="shared" si="158"/>
        <v>3.6493000000000002</v>
      </c>
      <c r="AI242">
        <f t="shared" si="158"/>
        <v>6.0808</v>
      </c>
      <c r="AJ242">
        <f t="shared" si="158"/>
        <v>2.9710000000000001</v>
      </c>
      <c r="AK242">
        <f t="shared" si="158"/>
        <v>2.3248000000000002</v>
      </c>
      <c r="AL242">
        <f t="shared" si="158"/>
        <v>3.6601999999999997</v>
      </c>
      <c r="AM242">
        <f t="shared" si="158"/>
        <v>6.1848999999999998</v>
      </c>
      <c r="AN242">
        <f t="shared" si="158"/>
        <v>4.8005000000000004</v>
      </c>
      <c r="AO242">
        <f t="shared" si="158"/>
        <v>0.78429999999999989</v>
      </c>
      <c r="AP242">
        <f t="shared" si="157"/>
        <v>2.7037</v>
      </c>
      <c r="AQ242">
        <f t="shared" si="157"/>
        <v>2.4613</v>
      </c>
      <c r="AR242">
        <f t="shared" si="157"/>
        <v>4.3076999999999996</v>
      </c>
      <c r="AS242">
        <f t="shared" si="157"/>
        <v>4.8661000000000003</v>
      </c>
      <c r="AT242">
        <f t="shared" si="157"/>
        <v>3.9924999999999997</v>
      </c>
      <c r="AU242">
        <f t="shared" si="151"/>
        <v>1.2195</v>
      </c>
      <c r="AV242">
        <f t="shared" si="151"/>
        <v>0.45589999999999986</v>
      </c>
      <c r="AW242">
        <f t="shared" si="151"/>
        <v>5.7579000000000002</v>
      </c>
      <c r="AX242">
        <f t="shared" si="124"/>
        <v>3.9752000000000001</v>
      </c>
      <c r="AY242">
        <f t="shared" si="124"/>
        <v>3.5014000000000003</v>
      </c>
      <c r="AZ242">
        <f t="shared" si="124"/>
        <v>-1.6339999999999999</v>
      </c>
      <c r="BA242">
        <f t="shared" si="124"/>
        <v>1.2065999999999999</v>
      </c>
      <c r="BB242">
        <f t="shared" si="124"/>
        <v>5.2096999999999998</v>
      </c>
      <c r="BC242">
        <f t="shared" si="124"/>
        <v>4.5067000000000004</v>
      </c>
      <c r="BD242">
        <f t="shared" si="124"/>
        <v>2.1678999999999999</v>
      </c>
      <c r="BE242">
        <f t="shared" si="124"/>
        <v>0.52149999999999996</v>
      </c>
      <c r="BF242">
        <f t="shared" si="124"/>
        <v>1.3468</v>
      </c>
      <c r="BH242">
        <f t="shared" si="125"/>
        <v>7.5103345621372908</v>
      </c>
      <c r="BJ242" s="3">
        <f t="shared" si="160"/>
        <v>-0.39751026574950732</v>
      </c>
      <c r="BK242" s="3">
        <f t="shared" si="160"/>
        <v>2.0824741641330058</v>
      </c>
      <c r="BL242" s="3">
        <f t="shared" si="160"/>
        <v>-0.85229013798410991</v>
      </c>
      <c r="BM242" s="3">
        <f t="shared" si="160"/>
        <v>-1.4328701844600942</v>
      </c>
      <c r="BN242" s="3">
        <f t="shared" si="160"/>
        <v>-0.34554267755248791</v>
      </c>
      <c r="BO242" s="3">
        <f t="shared" si="160"/>
        <v>2.034212544322064</v>
      </c>
      <c r="BP242" s="3">
        <f t="shared" si="160"/>
        <v>0.88241957160996209</v>
      </c>
      <c r="BQ242" s="3">
        <f t="shared" si="160"/>
        <v>-3.0501427807378261</v>
      </c>
      <c r="BR242" s="3">
        <f t="shared" si="159"/>
        <v>-0.9799559151398376</v>
      </c>
      <c r="BS242" s="3">
        <f t="shared" si="159"/>
        <v>-1.6060266725545378</v>
      </c>
      <c r="BT242" s="3">
        <f t="shared" si="159"/>
        <v>0.28978949372263241</v>
      </c>
      <c r="BU242" s="3">
        <f t="shared" si="159"/>
        <v>1.0838706307408521</v>
      </c>
      <c r="BV242" s="3">
        <f t="shared" si="159"/>
        <v>0.53804921231710523</v>
      </c>
      <c r="BW242" s="3">
        <f t="shared" si="155"/>
        <v>-2.246896460495551</v>
      </c>
      <c r="BX242" s="3">
        <f t="shared" si="155"/>
        <v>-3.3932267791425801</v>
      </c>
      <c r="BY242" s="3">
        <f t="shared" si="155"/>
        <v>2.0643272859473618</v>
      </c>
      <c r="BZ242" s="3">
        <f t="shared" si="154"/>
        <v>0.56676402843972973</v>
      </c>
      <c r="CA242" s="3">
        <f t="shared" si="154"/>
        <v>0.12272219444811938</v>
      </c>
      <c r="CB242" s="3">
        <f t="shared" si="154"/>
        <v>-5.0506574695576614</v>
      </c>
      <c r="CC242" s="3">
        <f t="shared" si="153"/>
        <v>-2.5986717385435898</v>
      </c>
      <c r="CD242" s="3">
        <f t="shared" si="153"/>
        <v>2.223905596601413</v>
      </c>
      <c r="CE242" s="3">
        <f t="shared" si="153"/>
        <v>1.5208466870160029</v>
      </c>
      <c r="CF242" s="3">
        <f t="shared" si="153"/>
        <v>-0.50109718577075624</v>
      </c>
      <c r="CG242" s="3">
        <f t="shared" si="153"/>
        <v>-2.2415074247341908</v>
      </c>
      <c r="CH242" s="3">
        <f t="shared" si="153"/>
        <v>-1.5921147888299845</v>
      </c>
      <c r="CI242" s="3"/>
      <c r="CJ242" s="3">
        <f t="shared" si="126"/>
        <v>-0.3975102657495071</v>
      </c>
      <c r="CK242" s="3">
        <f t="shared" si="127"/>
        <v>2.0824741641330053</v>
      </c>
      <c r="CL242" s="3">
        <f t="shared" si="128"/>
        <v>-0.85229013798410913</v>
      </c>
      <c r="CM242" s="3">
        <f t="shared" si="129"/>
        <v>-1.4328701844600937</v>
      </c>
      <c r="CN242" s="3">
        <f t="shared" si="130"/>
        <v>-0.34554267755248896</v>
      </c>
      <c r="CO242" s="3">
        <f t="shared" si="131"/>
        <v>2.034212544322064</v>
      </c>
      <c r="CP242" s="3">
        <f t="shared" si="132"/>
        <v>0.88241957160996287</v>
      </c>
      <c r="CQ242" s="3">
        <f t="shared" si="133"/>
        <v>-3.0501427807378261</v>
      </c>
      <c r="CR242" s="3">
        <f t="shared" si="134"/>
        <v>-0.97995591513983749</v>
      </c>
      <c r="CS242" s="3">
        <f t="shared" si="135"/>
        <v>-1.6060266725545393</v>
      </c>
      <c r="CT242" s="3">
        <f t="shared" si="136"/>
        <v>0.28978949372263246</v>
      </c>
      <c r="CU242" s="3">
        <f t="shared" si="137"/>
        <v>1.0838706307408525</v>
      </c>
      <c r="CV242" s="3">
        <f t="shared" si="138"/>
        <v>0.53804921231710512</v>
      </c>
      <c r="CW242" s="3">
        <f t="shared" si="139"/>
        <v>-2.2468964604955506</v>
      </c>
      <c r="CX242" s="3">
        <f t="shared" si="140"/>
        <v>-3.3932267791425792</v>
      </c>
      <c r="CY242" s="3">
        <f t="shared" si="141"/>
        <v>2.0643272859473618</v>
      </c>
      <c r="CZ242" s="3">
        <f t="shared" si="142"/>
        <v>0.56676402843972984</v>
      </c>
      <c r="DA242" s="3">
        <f t="shared" si="143"/>
        <v>0.12272219444811971</v>
      </c>
      <c r="DB242" s="3">
        <f t="shared" si="144"/>
        <v>-5.0506574695576614</v>
      </c>
      <c r="DC242" s="3">
        <f t="shared" si="145"/>
        <v>-2.5986717385435907</v>
      </c>
      <c r="DD242" s="3">
        <f t="shared" si="146"/>
        <v>2.223905596601413</v>
      </c>
      <c r="DE242" s="3">
        <f t="shared" si="147"/>
        <v>1.5208466870160031</v>
      </c>
      <c r="DF242" s="3">
        <f t="shared" si="148"/>
        <v>-0.50109718577075635</v>
      </c>
      <c r="DG242" s="3">
        <f t="shared" si="149"/>
        <v>-2.2415074247341908</v>
      </c>
      <c r="DH242" s="3">
        <f t="shared" si="150"/>
        <v>-1.592114788829984</v>
      </c>
      <c r="DI242" s="3"/>
    </row>
    <row r="243" spans="1:113" x14ac:dyDescent="0.4">
      <c r="A243" s="18">
        <v>198307</v>
      </c>
      <c r="B243">
        <v>-6.1017999999999999</v>
      </c>
      <c r="C243">
        <v>-2.1594000000000002</v>
      </c>
      <c r="D243">
        <v>-0.78979999999999995</v>
      </c>
      <c r="E243">
        <v>0.77610000000000001</v>
      </c>
      <c r="F243">
        <v>0.72119999999999995</v>
      </c>
      <c r="G243">
        <v>-7.2709000000000001</v>
      </c>
      <c r="H243">
        <v>-4.5167000000000002</v>
      </c>
      <c r="I243">
        <v>-0.89280000000000004</v>
      </c>
      <c r="J243">
        <v>1.6211</v>
      </c>
      <c r="K243">
        <v>0.88139999999999996</v>
      </c>
      <c r="L243">
        <v>-6.1745000000000001</v>
      </c>
      <c r="M243">
        <v>-2.8706999999999998</v>
      </c>
      <c r="N243">
        <v>2.6928000000000001</v>
      </c>
      <c r="O243">
        <v>0.96360000000000001</v>
      </c>
      <c r="P243">
        <v>1.0157</v>
      </c>
      <c r="Q243">
        <v>-4.5431999999999997</v>
      </c>
      <c r="R243">
        <v>-3.3043999999999998</v>
      </c>
      <c r="S243">
        <v>-4.82</v>
      </c>
      <c r="T243">
        <v>-0.78239999999999998</v>
      </c>
      <c r="U243">
        <v>-0.56979999999999997</v>
      </c>
      <c r="V243">
        <v>-4.8247</v>
      </c>
      <c r="W243">
        <v>-5.9942000000000002</v>
      </c>
      <c r="X243">
        <v>-3.6751</v>
      </c>
      <c r="Y243">
        <v>-0.22850000000000001</v>
      </c>
      <c r="Z243">
        <v>-2.1514000000000002</v>
      </c>
      <c r="AB243">
        <v>-4.07</v>
      </c>
      <c r="AC243">
        <v>1.5</v>
      </c>
      <c r="AD243">
        <v>5.62</v>
      </c>
      <c r="AF243">
        <v>0.74</v>
      </c>
      <c r="AH243">
        <f t="shared" si="158"/>
        <v>-6.8418000000000001</v>
      </c>
      <c r="AI243">
        <f t="shared" si="158"/>
        <v>-2.8994</v>
      </c>
      <c r="AJ243">
        <f t="shared" si="158"/>
        <v>-1.5297999999999998</v>
      </c>
      <c r="AK243">
        <f t="shared" si="158"/>
        <v>3.6100000000000021E-2</v>
      </c>
      <c r="AL243">
        <f t="shared" si="158"/>
        <v>-1.8800000000000039E-2</v>
      </c>
      <c r="AM243">
        <f t="shared" si="158"/>
        <v>-8.0108999999999995</v>
      </c>
      <c r="AN243">
        <f t="shared" si="158"/>
        <v>-5.2567000000000004</v>
      </c>
      <c r="AO243">
        <f t="shared" si="158"/>
        <v>-1.6328</v>
      </c>
      <c r="AP243">
        <f t="shared" si="157"/>
        <v>0.88109999999999999</v>
      </c>
      <c r="AQ243">
        <f t="shared" si="157"/>
        <v>0.14139999999999997</v>
      </c>
      <c r="AR243">
        <f t="shared" si="157"/>
        <v>-6.9145000000000003</v>
      </c>
      <c r="AS243">
        <f t="shared" si="157"/>
        <v>-3.6106999999999996</v>
      </c>
      <c r="AT243">
        <f t="shared" si="157"/>
        <v>1.9528000000000001</v>
      </c>
      <c r="AU243">
        <f t="shared" si="151"/>
        <v>0.22360000000000002</v>
      </c>
      <c r="AV243">
        <f t="shared" si="151"/>
        <v>0.27570000000000006</v>
      </c>
      <c r="AW243">
        <f t="shared" si="151"/>
        <v>-5.2831999999999999</v>
      </c>
      <c r="AX243">
        <f t="shared" si="124"/>
        <v>-4.0443999999999996</v>
      </c>
      <c r="AY243">
        <f t="shared" si="124"/>
        <v>-5.5600000000000005</v>
      </c>
      <c r="AZ243">
        <f t="shared" si="124"/>
        <v>-1.5224</v>
      </c>
      <c r="BA243">
        <f t="shared" si="124"/>
        <v>-1.3098000000000001</v>
      </c>
      <c r="BB243">
        <f t="shared" si="124"/>
        <v>-5.5647000000000002</v>
      </c>
      <c r="BC243">
        <f t="shared" si="124"/>
        <v>-6.7342000000000004</v>
      </c>
      <c r="BD243">
        <f t="shared" si="124"/>
        <v>-4.4150999999999998</v>
      </c>
      <c r="BE243">
        <f t="shared" si="124"/>
        <v>-0.96850000000000003</v>
      </c>
      <c r="BF243">
        <f t="shared" si="124"/>
        <v>-2.8914</v>
      </c>
      <c r="BH243">
        <f t="shared" si="125"/>
        <v>-8.7183219814712487</v>
      </c>
      <c r="BJ243" s="3">
        <f t="shared" si="160"/>
        <v>-0.72932215455786142</v>
      </c>
      <c r="BK243" s="3">
        <f t="shared" si="160"/>
        <v>1.9939656246263091</v>
      </c>
      <c r="BL243" s="3">
        <f t="shared" si="160"/>
        <v>2.8910268057563879</v>
      </c>
      <c r="BM243" s="3">
        <f t="shared" si="160"/>
        <v>3.9364371808547842</v>
      </c>
      <c r="BN243" s="3">
        <f t="shared" si="160"/>
        <v>3.8367991107834616</v>
      </c>
      <c r="BO243" s="3">
        <f t="shared" si="160"/>
        <v>-1.9724703137889694</v>
      </c>
      <c r="BP243" s="3">
        <f t="shared" si="160"/>
        <v>-0.37068457115955944</v>
      </c>
      <c r="BQ243" s="3">
        <f t="shared" si="160"/>
        <v>2.4863048947431685</v>
      </c>
      <c r="BR243" s="3">
        <f t="shared" si="159"/>
        <v>4.5578644000512902</v>
      </c>
      <c r="BS243" s="3">
        <f t="shared" si="159"/>
        <v>4.1105730430223719</v>
      </c>
      <c r="BT243" s="3">
        <f t="shared" si="159"/>
        <v>-1.2550009720038471</v>
      </c>
      <c r="BU243" s="3">
        <f t="shared" si="159"/>
        <v>0.9043562286314355</v>
      </c>
      <c r="BV243" s="3">
        <f t="shared" si="159"/>
        <v>5.8734361199491749</v>
      </c>
      <c r="BW243" s="3">
        <f t="shared" si="155"/>
        <v>3.713939125692411</v>
      </c>
      <c r="BX243" s="3">
        <f t="shared" si="155"/>
        <v>4.049184039613591</v>
      </c>
      <c r="BY243" s="3">
        <f t="shared" si="155"/>
        <v>-0.23889339805022924</v>
      </c>
      <c r="BZ243" s="3">
        <f t="shared" si="154"/>
        <v>0.59865298308587711</v>
      </c>
      <c r="CA243" s="3">
        <f t="shared" si="154"/>
        <v>-1.5490096678832561</v>
      </c>
      <c r="CB243" s="3">
        <f t="shared" si="154"/>
        <v>2.0260133823030007</v>
      </c>
      <c r="CC243" s="3">
        <f t="shared" si="153"/>
        <v>2.588778180117755</v>
      </c>
      <c r="CD243" s="3">
        <f t="shared" si="153"/>
        <v>-1.3786410827983593</v>
      </c>
      <c r="CE243" s="3">
        <f t="shared" si="153"/>
        <v>-2.7109009546703851</v>
      </c>
      <c r="CF243" s="3">
        <f t="shared" si="153"/>
        <v>-0.91022066716935202</v>
      </c>
      <c r="CG243" s="3">
        <f t="shared" si="153"/>
        <v>2.238528843024103</v>
      </c>
      <c r="CH243" s="3">
        <f t="shared" si="153"/>
        <v>0.37358907391897311</v>
      </c>
      <c r="CI243" s="3"/>
      <c r="CJ243" s="3">
        <f t="shared" si="126"/>
        <v>-0.7293221545578612</v>
      </c>
      <c r="CK243" s="3">
        <f t="shared" si="127"/>
        <v>1.9939656246263089</v>
      </c>
      <c r="CL243" s="3">
        <f t="shared" si="128"/>
        <v>2.8910268057563888</v>
      </c>
      <c r="CM243" s="3">
        <f t="shared" si="129"/>
        <v>3.9364371808547847</v>
      </c>
      <c r="CN243" s="3">
        <f t="shared" si="130"/>
        <v>3.8367991107834607</v>
      </c>
      <c r="CO243" s="3">
        <f t="shared" si="131"/>
        <v>-1.9724703137889694</v>
      </c>
      <c r="CP243" s="3">
        <f t="shared" si="132"/>
        <v>-0.37068457115955866</v>
      </c>
      <c r="CQ243" s="3">
        <f t="shared" si="133"/>
        <v>2.4863048947431685</v>
      </c>
      <c r="CR243" s="3">
        <f t="shared" si="134"/>
        <v>4.5578644000512902</v>
      </c>
      <c r="CS243" s="3">
        <f t="shared" si="135"/>
        <v>4.1105730430223701</v>
      </c>
      <c r="CT243" s="3">
        <f t="shared" si="136"/>
        <v>-1.2550009720038471</v>
      </c>
      <c r="CU243" s="3">
        <f t="shared" si="137"/>
        <v>0.90435622863143594</v>
      </c>
      <c r="CV243" s="3">
        <f t="shared" si="138"/>
        <v>5.8734361199491749</v>
      </c>
      <c r="CW243" s="3">
        <f t="shared" si="139"/>
        <v>3.7139391256924115</v>
      </c>
      <c r="CX243" s="3">
        <f t="shared" si="140"/>
        <v>4.0491840396135919</v>
      </c>
      <c r="CY243" s="3">
        <f t="shared" si="141"/>
        <v>-0.23889339805022924</v>
      </c>
      <c r="CZ243" s="3">
        <f t="shared" si="142"/>
        <v>0.59865298308587722</v>
      </c>
      <c r="DA243" s="3">
        <f t="shared" si="143"/>
        <v>-1.5490096678832559</v>
      </c>
      <c r="DB243" s="3">
        <f t="shared" si="144"/>
        <v>2.0260133823030007</v>
      </c>
      <c r="DC243" s="3">
        <f t="shared" si="145"/>
        <v>2.5887781801177541</v>
      </c>
      <c r="DD243" s="3">
        <f t="shared" si="146"/>
        <v>-1.3786410827983591</v>
      </c>
      <c r="DE243" s="3">
        <f t="shared" si="147"/>
        <v>-2.7109009546703846</v>
      </c>
      <c r="DF243" s="3">
        <f t="shared" si="148"/>
        <v>-0.91022066716935213</v>
      </c>
      <c r="DG243" s="3">
        <f t="shared" si="149"/>
        <v>2.238528843024103</v>
      </c>
      <c r="DH243" s="3">
        <f t="shared" si="150"/>
        <v>0.3735890739189735</v>
      </c>
      <c r="DI243" s="3"/>
    </row>
    <row r="244" spans="1:113" x14ac:dyDescent="0.4">
      <c r="A244" s="18">
        <v>198308</v>
      </c>
      <c r="B244">
        <v>-6.1302000000000003</v>
      </c>
      <c r="C244">
        <v>-3.4798</v>
      </c>
      <c r="D244">
        <v>-2.5783</v>
      </c>
      <c r="E244">
        <v>-3.6124000000000001</v>
      </c>
      <c r="F244">
        <v>-1.2153</v>
      </c>
      <c r="G244">
        <v>-5.3087</v>
      </c>
      <c r="H244">
        <v>-3.4249999999999998</v>
      </c>
      <c r="I244">
        <v>-2.7738</v>
      </c>
      <c r="J244">
        <v>-1.0507</v>
      </c>
      <c r="K244">
        <v>0.80289999999999995</v>
      </c>
      <c r="L244">
        <v>-3.9723999999999999</v>
      </c>
      <c r="M244">
        <v>-4.0751999999999997</v>
      </c>
      <c r="N244">
        <v>-1.5845</v>
      </c>
      <c r="O244">
        <v>-0.85860000000000003</v>
      </c>
      <c r="P244">
        <v>2.6381000000000001</v>
      </c>
      <c r="Q244">
        <v>-2.6964000000000001</v>
      </c>
      <c r="R244">
        <v>-1.9114</v>
      </c>
      <c r="S244">
        <v>-0.1361</v>
      </c>
      <c r="T244">
        <v>2.4809000000000001</v>
      </c>
      <c r="U244">
        <v>3.6886999999999999</v>
      </c>
      <c r="V244">
        <v>-0.62839999999999996</v>
      </c>
      <c r="W244">
        <v>-0.44240000000000002</v>
      </c>
      <c r="X244">
        <v>0.27150000000000002</v>
      </c>
      <c r="Y244">
        <v>4.2638999999999996</v>
      </c>
      <c r="Z244">
        <v>6.6051000000000002</v>
      </c>
      <c r="AB244">
        <v>-0.5</v>
      </c>
      <c r="AC244">
        <v>-4.28</v>
      </c>
      <c r="AD244">
        <v>5.54</v>
      </c>
      <c r="AF244">
        <v>0.76</v>
      </c>
      <c r="AH244">
        <f t="shared" si="158"/>
        <v>-6.8902000000000001</v>
      </c>
      <c r="AI244">
        <f t="shared" si="158"/>
        <v>-4.2397999999999998</v>
      </c>
      <c r="AJ244">
        <f t="shared" si="158"/>
        <v>-3.3383000000000003</v>
      </c>
      <c r="AK244">
        <f t="shared" si="158"/>
        <v>-4.3723999999999998</v>
      </c>
      <c r="AL244">
        <f t="shared" si="158"/>
        <v>-1.9753000000000001</v>
      </c>
      <c r="AM244">
        <f t="shared" si="158"/>
        <v>-6.0686999999999998</v>
      </c>
      <c r="AN244">
        <f t="shared" si="158"/>
        <v>-4.1849999999999996</v>
      </c>
      <c r="AO244">
        <f t="shared" si="158"/>
        <v>-3.5338000000000003</v>
      </c>
      <c r="AP244">
        <f t="shared" si="157"/>
        <v>-1.8107</v>
      </c>
      <c r="AQ244">
        <f t="shared" si="157"/>
        <v>4.2899999999999938E-2</v>
      </c>
      <c r="AR244">
        <f t="shared" si="157"/>
        <v>-4.7324000000000002</v>
      </c>
      <c r="AS244">
        <f t="shared" si="157"/>
        <v>-4.8351999999999995</v>
      </c>
      <c r="AT244">
        <f t="shared" si="157"/>
        <v>-2.3445</v>
      </c>
      <c r="AU244">
        <f t="shared" si="151"/>
        <v>-1.6186</v>
      </c>
      <c r="AV244">
        <f t="shared" si="151"/>
        <v>1.8781000000000001</v>
      </c>
      <c r="AW244">
        <f t="shared" si="151"/>
        <v>-3.4564000000000004</v>
      </c>
      <c r="AX244">
        <f t="shared" si="124"/>
        <v>-2.6714000000000002</v>
      </c>
      <c r="AY244">
        <f t="shared" si="124"/>
        <v>-0.89610000000000001</v>
      </c>
      <c r="AZ244">
        <f t="shared" si="124"/>
        <v>1.7209000000000001</v>
      </c>
      <c r="BA244">
        <f t="shared" si="124"/>
        <v>2.9287000000000001</v>
      </c>
      <c r="BB244">
        <f t="shared" si="124"/>
        <v>-1.3883999999999999</v>
      </c>
      <c r="BC244">
        <f t="shared" si="124"/>
        <v>-1.2023999999999999</v>
      </c>
      <c r="BD244">
        <f t="shared" si="124"/>
        <v>-0.48849999999999999</v>
      </c>
      <c r="BE244">
        <f t="shared" si="124"/>
        <v>3.5038999999999998</v>
      </c>
      <c r="BF244">
        <f t="shared" si="124"/>
        <v>5.8451000000000004</v>
      </c>
      <c r="BH244">
        <f t="shared" si="125"/>
        <v>-15.581174331123957</v>
      </c>
      <c r="BJ244" s="3">
        <f t="shared" si="160"/>
        <v>-5.8573662101536854</v>
      </c>
      <c r="BK244" s="3">
        <f t="shared" si="160"/>
        <v>-3.792280105620343</v>
      </c>
      <c r="BL244" s="3">
        <f t="shared" si="160"/>
        <v>-3.0395316661138612</v>
      </c>
      <c r="BM244" s="3">
        <f t="shared" si="160"/>
        <v>-4.301066501802655</v>
      </c>
      <c r="BN244" s="3">
        <f t="shared" si="160"/>
        <v>-2.050371783384513</v>
      </c>
      <c r="BO244" s="3">
        <f t="shared" si="160"/>
        <v>-5.1248288847334535</v>
      </c>
      <c r="BP244" s="3">
        <f t="shared" si="160"/>
        <v>-3.7010324997747985</v>
      </c>
      <c r="BQ244" s="3">
        <f t="shared" si="160"/>
        <v>-3.3914689429973293</v>
      </c>
      <c r="BR244" s="3">
        <f t="shared" si="159"/>
        <v>-1.8141457575442739</v>
      </c>
      <c r="BS244" s="3">
        <f t="shared" si="159"/>
        <v>-6.1768147660836714E-3</v>
      </c>
      <c r="BT244" s="3">
        <f t="shared" si="159"/>
        <v>-3.9116057391406072</v>
      </c>
      <c r="BU244" s="3">
        <f t="shared" si="159"/>
        <v>-4.4687865703138563</v>
      </c>
      <c r="BV244" s="3">
        <f t="shared" si="159"/>
        <v>-2.1114073338668602</v>
      </c>
      <c r="BW244" s="3">
        <f t="shared" si="155"/>
        <v>-1.60662866740157</v>
      </c>
      <c r="BX244" s="3">
        <f t="shared" si="155"/>
        <v>1.8402786302355052</v>
      </c>
      <c r="BY244" s="3">
        <f t="shared" si="155"/>
        <v>-2.7810330560514345</v>
      </c>
      <c r="BZ244" s="3">
        <f t="shared" si="154"/>
        <v>-2.0540914942371975</v>
      </c>
      <c r="CA244" s="3">
        <f t="shared" si="154"/>
        <v>-0.57994373671756894</v>
      </c>
      <c r="CB244" s="3">
        <f t="shared" si="154"/>
        <v>1.7867779563726693</v>
      </c>
      <c r="CC244" s="3">
        <f t="shared" si="153"/>
        <v>2.9753532207870825</v>
      </c>
      <c r="CD244" s="3">
        <f t="shared" si="153"/>
        <v>-0.78826774309847303</v>
      </c>
      <c r="CE244" s="3">
        <f t="shared" si="153"/>
        <v>-0.68367713382719131</v>
      </c>
      <c r="CF244" s="3">
        <f t="shared" si="153"/>
        <v>-7.0558926470054184E-2</v>
      </c>
      <c r="CG244" s="3">
        <f t="shared" si="153"/>
        <v>3.7259107091449555</v>
      </c>
      <c r="CH244" s="3">
        <f t="shared" si="153"/>
        <v>6.0081371425444949</v>
      </c>
      <c r="CI244" s="3"/>
      <c r="CJ244" s="3">
        <f t="shared" si="126"/>
        <v>-5.8573662101536854</v>
      </c>
      <c r="CK244" s="3">
        <f t="shared" si="127"/>
        <v>-3.7922801056203435</v>
      </c>
      <c r="CL244" s="3">
        <f t="shared" si="128"/>
        <v>-3.0395316661138603</v>
      </c>
      <c r="CM244" s="3">
        <f t="shared" si="129"/>
        <v>-4.3010665018026542</v>
      </c>
      <c r="CN244" s="3">
        <f t="shared" si="130"/>
        <v>-2.0503717833845139</v>
      </c>
      <c r="CO244" s="3">
        <f t="shared" si="131"/>
        <v>-5.1248288847334535</v>
      </c>
      <c r="CP244" s="3">
        <f t="shared" si="132"/>
        <v>-3.7010324997747976</v>
      </c>
      <c r="CQ244" s="3">
        <f t="shared" si="133"/>
        <v>-3.3914689429973293</v>
      </c>
      <c r="CR244" s="3">
        <f t="shared" si="134"/>
        <v>-1.8141457575442739</v>
      </c>
      <c r="CS244" s="3">
        <f t="shared" si="135"/>
        <v>-6.1768147660851563E-3</v>
      </c>
      <c r="CT244" s="3">
        <f t="shared" si="136"/>
        <v>-3.9116057391406072</v>
      </c>
      <c r="CU244" s="3">
        <f t="shared" si="137"/>
        <v>-4.4687865703138554</v>
      </c>
      <c r="CV244" s="3">
        <f t="shared" si="138"/>
        <v>-2.1114073338668602</v>
      </c>
      <c r="CW244" s="3">
        <f t="shared" si="139"/>
        <v>-1.6066286674015697</v>
      </c>
      <c r="CX244" s="3">
        <f t="shared" si="140"/>
        <v>1.8402786302355061</v>
      </c>
      <c r="CY244" s="3">
        <f t="shared" si="141"/>
        <v>-2.7810330560514345</v>
      </c>
      <c r="CZ244" s="3">
        <f t="shared" si="142"/>
        <v>-2.0540914942371975</v>
      </c>
      <c r="DA244" s="3">
        <f t="shared" si="143"/>
        <v>-0.5799437367175686</v>
      </c>
      <c r="DB244" s="3">
        <f t="shared" si="144"/>
        <v>1.7867779563726696</v>
      </c>
      <c r="DC244" s="3">
        <f t="shared" si="145"/>
        <v>2.9753532207870816</v>
      </c>
      <c r="DD244" s="3">
        <f t="shared" si="146"/>
        <v>-0.78826774309847292</v>
      </c>
      <c r="DE244" s="3">
        <f t="shared" si="147"/>
        <v>-0.68367713382719109</v>
      </c>
      <c r="DF244" s="3">
        <f t="shared" si="148"/>
        <v>-7.0558926470054323E-2</v>
      </c>
      <c r="DG244" s="3">
        <f t="shared" si="149"/>
        <v>3.7259107091449555</v>
      </c>
      <c r="DH244" s="3">
        <f t="shared" si="150"/>
        <v>6.0081371425444949</v>
      </c>
      <c r="DI244" s="3"/>
    </row>
    <row r="245" spans="1:113" x14ac:dyDescent="0.4">
      <c r="A245" s="18">
        <v>198309</v>
      </c>
      <c r="B245">
        <v>-2.99</v>
      </c>
      <c r="C245">
        <v>0.14580000000000001</v>
      </c>
      <c r="D245">
        <v>0.43290000000000001</v>
      </c>
      <c r="E245">
        <v>1.7511000000000001</v>
      </c>
      <c r="F245">
        <v>1.6540999999999999</v>
      </c>
      <c r="G245">
        <v>1.4039999999999999</v>
      </c>
      <c r="H245">
        <v>1.4125000000000001</v>
      </c>
      <c r="I245">
        <v>4.0327000000000002</v>
      </c>
      <c r="J245">
        <v>4.7709999999999999</v>
      </c>
      <c r="K245">
        <v>3.6040000000000001</v>
      </c>
      <c r="L245">
        <v>1.9418</v>
      </c>
      <c r="M245">
        <v>3.9296000000000002</v>
      </c>
      <c r="N245">
        <v>2.8388</v>
      </c>
      <c r="O245">
        <v>4.9672000000000001</v>
      </c>
      <c r="P245">
        <v>6.7264999999999997</v>
      </c>
      <c r="Q245">
        <v>3.1339999999999999</v>
      </c>
      <c r="R245">
        <v>2.1421000000000001</v>
      </c>
      <c r="S245">
        <v>3.1713</v>
      </c>
      <c r="T245">
        <v>2.6985000000000001</v>
      </c>
      <c r="U245">
        <v>1.5006999999999999</v>
      </c>
      <c r="V245">
        <v>2.8759999999999999</v>
      </c>
      <c r="W245">
        <v>1.9052</v>
      </c>
      <c r="X245">
        <v>1.9775</v>
      </c>
      <c r="Y245">
        <v>-1.0397000000000001</v>
      </c>
      <c r="Z245">
        <v>0.5091</v>
      </c>
      <c r="AB245">
        <v>0.91</v>
      </c>
      <c r="AC245">
        <v>0.61</v>
      </c>
      <c r="AD245">
        <v>1.01</v>
      </c>
      <c r="AF245">
        <v>0.76</v>
      </c>
      <c r="AH245">
        <f t="shared" si="158"/>
        <v>-3.75</v>
      </c>
      <c r="AI245">
        <f t="shared" si="158"/>
        <v>-0.61419999999999997</v>
      </c>
      <c r="AJ245">
        <f t="shared" si="158"/>
        <v>-0.3271</v>
      </c>
      <c r="AK245">
        <f t="shared" si="158"/>
        <v>0.99110000000000009</v>
      </c>
      <c r="AL245">
        <f t="shared" si="158"/>
        <v>0.89409999999999989</v>
      </c>
      <c r="AM245">
        <f t="shared" si="158"/>
        <v>0.64399999999999991</v>
      </c>
      <c r="AN245">
        <f t="shared" si="158"/>
        <v>0.65250000000000008</v>
      </c>
      <c r="AO245">
        <f t="shared" si="158"/>
        <v>3.2727000000000004</v>
      </c>
      <c r="AP245">
        <f t="shared" si="157"/>
        <v>4.0110000000000001</v>
      </c>
      <c r="AQ245">
        <f t="shared" si="157"/>
        <v>2.8440000000000003</v>
      </c>
      <c r="AR245">
        <f t="shared" si="157"/>
        <v>1.1818</v>
      </c>
      <c r="AS245">
        <f t="shared" si="157"/>
        <v>3.1696</v>
      </c>
      <c r="AT245">
        <f t="shared" si="157"/>
        <v>2.0788000000000002</v>
      </c>
      <c r="AU245">
        <f t="shared" si="151"/>
        <v>4.2072000000000003</v>
      </c>
      <c r="AV245">
        <f t="shared" si="151"/>
        <v>5.9664999999999999</v>
      </c>
      <c r="AW245">
        <f t="shared" si="151"/>
        <v>2.3739999999999997</v>
      </c>
      <c r="AX245">
        <f t="shared" si="124"/>
        <v>1.3821000000000001</v>
      </c>
      <c r="AY245">
        <f t="shared" si="124"/>
        <v>2.4112999999999998</v>
      </c>
      <c r="AZ245">
        <f t="shared" si="124"/>
        <v>1.9385000000000001</v>
      </c>
      <c r="BA245">
        <f t="shared" si="124"/>
        <v>0.74069999999999991</v>
      </c>
      <c r="BB245">
        <f t="shared" si="124"/>
        <v>2.1159999999999997</v>
      </c>
      <c r="BC245">
        <f t="shared" si="124"/>
        <v>1.1452</v>
      </c>
      <c r="BD245">
        <f t="shared" si="124"/>
        <v>1.2175</v>
      </c>
      <c r="BE245">
        <f t="shared" si="124"/>
        <v>-1.7997000000000001</v>
      </c>
      <c r="BF245">
        <f t="shared" si="124"/>
        <v>-0.25090000000000001</v>
      </c>
      <c r="BH245">
        <f t="shared" si="125"/>
        <v>-3.0034864367455354</v>
      </c>
      <c r="BJ245" s="3">
        <f t="shared" si="160"/>
        <v>-4.7234121816915309</v>
      </c>
      <c r="BK245" s="3">
        <f t="shared" si="160"/>
        <v>-1.9226023688270035</v>
      </c>
      <c r="BL245" s="3">
        <f t="shared" si="160"/>
        <v>-1.6563715667684973</v>
      </c>
      <c r="BM245" s="3">
        <f t="shared" si="160"/>
        <v>-0.44986207394466926</v>
      </c>
      <c r="BN245" s="3">
        <f t="shared" si="160"/>
        <v>-0.73342163234161228</v>
      </c>
      <c r="BO245" s="3">
        <f t="shared" si="160"/>
        <v>-0.42426546317371172</v>
      </c>
      <c r="BP245" s="3">
        <f t="shared" si="160"/>
        <v>-0.60215647158081809</v>
      </c>
      <c r="BQ245" s="3">
        <f t="shared" si="160"/>
        <v>1.8443724824328949</v>
      </c>
      <c r="BR245" s="3">
        <f t="shared" si="159"/>
        <v>2.5540258608843689</v>
      </c>
      <c r="BS245" s="3">
        <f t="shared" si="159"/>
        <v>1.2078833254351151</v>
      </c>
      <c r="BT245" s="3">
        <f t="shared" si="159"/>
        <v>9.1509184763361784E-2</v>
      </c>
      <c r="BU245" s="3">
        <f t="shared" si="159"/>
        <v>1.8974738368253978</v>
      </c>
      <c r="BV245" s="3">
        <f t="shared" si="159"/>
        <v>0.85546794067638676</v>
      </c>
      <c r="BW245" s="3">
        <f t="shared" si="155"/>
        <v>2.8453622042335809</v>
      </c>
      <c r="BX245" s="3">
        <f t="shared" si="155"/>
        <v>4.4233731324139081</v>
      </c>
      <c r="BY245" s="3">
        <f t="shared" si="155"/>
        <v>1.323819347931283</v>
      </c>
      <c r="BZ245" s="3">
        <f t="shared" si="154"/>
        <v>0.40940858614780762</v>
      </c>
      <c r="CA245" s="3">
        <f t="shared" si="154"/>
        <v>1.2681520512218198</v>
      </c>
      <c r="CB245" s="3">
        <f t="shared" si="154"/>
        <v>0.62892278814808478</v>
      </c>
      <c r="CC245" s="3">
        <f t="shared" si="153"/>
        <v>-0.7339952925620068</v>
      </c>
      <c r="CD245" s="3">
        <f t="shared" si="153"/>
        <v>1.299841895270389</v>
      </c>
      <c r="CE245" s="3">
        <f t="shared" si="153"/>
        <v>0.27976252650583477</v>
      </c>
      <c r="CF245" s="3">
        <f t="shared" si="153"/>
        <v>0.41623016439437444</v>
      </c>
      <c r="CG245" s="3">
        <f t="shared" si="153"/>
        <v>-2.7566460328073124</v>
      </c>
      <c r="CH245" s="3">
        <f t="shared" si="153"/>
        <v>-1.3130035362336612</v>
      </c>
      <c r="CI245" s="3"/>
      <c r="CJ245" s="3">
        <f t="shared" si="126"/>
        <v>-4.7234121816915309</v>
      </c>
      <c r="CK245" s="3">
        <f t="shared" si="127"/>
        <v>-1.9226023688270037</v>
      </c>
      <c r="CL245" s="3">
        <f t="shared" si="128"/>
        <v>-1.6563715667684966</v>
      </c>
      <c r="CM245" s="3">
        <f t="shared" si="129"/>
        <v>-0.44986207394466882</v>
      </c>
      <c r="CN245" s="3">
        <f t="shared" si="130"/>
        <v>-0.73342163234161328</v>
      </c>
      <c r="CO245" s="3">
        <f t="shared" si="131"/>
        <v>-0.42426546317371167</v>
      </c>
      <c r="CP245" s="3">
        <f t="shared" si="132"/>
        <v>-0.60215647158081731</v>
      </c>
      <c r="CQ245" s="3">
        <f t="shared" si="133"/>
        <v>1.8443724824328949</v>
      </c>
      <c r="CR245" s="3">
        <f t="shared" si="134"/>
        <v>2.5540258608843689</v>
      </c>
      <c r="CS245" s="3">
        <f t="shared" si="135"/>
        <v>1.2078833254351136</v>
      </c>
      <c r="CT245" s="3">
        <f t="shared" si="136"/>
        <v>9.1509184763361825E-2</v>
      </c>
      <c r="CU245" s="3">
        <f t="shared" si="137"/>
        <v>1.8974738368253983</v>
      </c>
      <c r="CV245" s="3">
        <f t="shared" si="138"/>
        <v>0.85546794067638665</v>
      </c>
      <c r="CW245" s="3">
        <f t="shared" si="139"/>
        <v>2.8453622042335813</v>
      </c>
      <c r="CX245" s="3">
        <f t="shared" si="140"/>
        <v>4.4233731324139089</v>
      </c>
      <c r="CY245" s="3">
        <f t="shared" si="141"/>
        <v>1.323819347931283</v>
      </c>
      <c r="CZ245" s="3">
        <f t="shared" si="142"/>
        <v>0.40940858614780773</v>
      </c>
      <c r="DA245" s="3">
        <f t="shared" si="143"/>
        <v>1.2681520512218201</v>
      </c>
      <c r="DB245" s="3">
        <f t="shared" si="144"/>
        <v>0.62892278814808489</v>
      </c>
      <c r="DC245" s="3">
        <f t="shared" si="145"/>
        <v>-0.73399529256200768</v>
      </c>
      <c r="DD245" s="3">
        <f t="shared" si="146"/>
        <v>1.2998418952703892</v>
      </c>
      <c r="DE245" s="3">
        <f t="shared" si="147"/>
        <v>0.27976252650583505</v>
      </c>
      <c r="DF245" s="3">
        <f t="shared" si="148"/>
        <v>0.41623016439437427</v>
      </c>
      <c r="DG245" s="3">
        <f t="shared" si="149"/>
        <v>-2.7566460328073124</v>
      </c>
      <c r="DH245" s="3">
        <f t="shared" si="150"/>
        <v>-1.3130035362336607</v>
      </c>
      <c r="DI245" s="3"/>
    </row>
    <row r="246" spans="1:113" x14ac:dyDescent="0.4">
      <c r="A246" s="18">
        <v>198310</v>
      </c>
      <c r="B246">
        <v>-10.353400000000001</v>
      </c>
      <c r="C246">
        <v>-6.2121000000000004</v>
      </c>
      <c r="D246">
        <v>-5.2988999999999997</v>
      </c>
      <c r="E246">
        <v>-3.5426000000000002</v>
      </c>
      <c r="F246">
        <v>-2.9253999999999998</v>
      </c>
      <c r="G246">
        <v>-10.157400000000001</v>
      </c>
      <c r="H246">
        <v>-7.3544999999999998</v>
      </c>
      <c r="I246">
        <v>-4.0461999999999998</v>
      </c>
      <c r="J246">
        <v>-1.8324</v>
      </c>
      <c r="K246">
        <v>-3.0669</v>
      </c>
      <c r="L246">
        <v>-8.3892000000000007</v>
      </c>
      <c r="M246">
        <v>-4.7478999999999996</v>
      </c>
      <c r="N246">
        <v>-2.7663000000000002</v>
      </c>
      <c r="O246">
        <v>-0.77849999999999997</v>
      </c>
      <c r="P246">
        <v>-1.5559000000000001</v>
      </c>
      <c r="Q246">
        <v>-7.4957000000000003</v>
      </c>
      <c r="R246">
        <v>-1.8976</v>
      </c>
      <c r="S246">
        <v>-1.9915</v>
      </c>
      <c r="T246">
        <v>-1.6267</v>
      </c>
      <c r="U246">
        <v>-0.41660000000000003</v>
      </c>
      <c r="V246">
        <v>-2.4481999999999999</v>
      </c>
      <c r="W246">
        <v>-2.3656000000000001</v>
      </c>
      <c r="X246">
        <v>-0.25969999999999999</v>
      </c>
      <c r="Y246">
        <v>6.7999999999999996E-3</v>
      </c>
      <c r="Z246">
        <v>-0.70950000000000002</v>
      </c>
      <c r="AB246">
        <v>-3.44</v>
      </c>
      <c r="AC246">
        <v>-3.57</v>
      </c>
      <c r="AD246">
        <v>4.97</v>
      </c>
      <c r="AF246">
        <v>0.76</v>
      </c>
      <c r="AH246">
        <f t="shared" si="158"/>
        <v>-11.1134</v>
      </c>
      <c r="AI246">
        <f t="shared" si="158"/>
        <v>-6.9721000000000002</v>
      </c>
      <c r="AJ246">
        <f t="shared" si="158"/>
        <v>-6.0588999999999995</v>
      </c>
      <c r="AK246">
        <f t="shared" si="158"/>
        <v>-4.3026</v>
      </c>
      <c r="AL246">
        <f t="shared" si="158"/>
        <v>-3.6853999999999996</v>
      </c>
      <c r="AM246">
        <f t="shared" si="158"/>
        <v>-10.917400000000001</v>
      </c>
      <c r="AN246">
        <f t="shared" si="158"/>
        <v>-8.1144999999999996</v>
      </c>
      <c r="AO246">
        <f t="shared" si="158"/>
        <v>-4.8061999999999996</v>
      </c>
      <c r="AP246">
        <f t="shared" si="157"/>
        <v>-2.5924</v>
      </c>
      <c r="AQ246">
        <f t="shared" si="157"/>
        <v>-3.8269000000000002</v>
      </c>
      <c r="AR246">
        <f t="shared" si="157"/>
        <v>-9.1492000000000004</v>
      </c>
      <c r="AS246">
        <f t="shared" si="157"/>
        <v>-5.5078999999999994</v>
      </c>
      <c r="AT246">
        <f t="shared" si="157"/>
        <v>-3.5263</v>
      </c>
      <c r="AU246">
        <f t="shared" si="151"/>
        <v>-1.5385</v>
      </c>
      <c r="AV246">
        <f t="shared" si="151"/>
        <v>-2.3159000000000001</v>
      </c>
      <c r="AW246">
        <f t="shared" si="151"/>
        <v>-8.2557000000000009</v>
      </c>
      <c r="AX246">
        <f t="shared" si="124"/>
        <v>-2.6576</v>
      </c>
      <c r="AY246">
        <f t="shared" si="124"/>
        <v>-2.7515000000000001</v>
      </c>
      <c r="AZ246">
        <f t="shared" si="124"/>
        <v>-2.3867000000000003</v>
      </c>
      <c r="BA246">
        <f t="shared" si="124"/>
        <v>-1.1766000000000001</v>
      </c>
      <c r="BB246">
        <f t="shared" si="124"/>
        <v>-3.2081999999999997</v>
      </c>
      <c r="BC246">
        <f t="shared" si="124"/>
        <v>-3.1256000000000004</v>
      </c>
      <c r="BD246">
        <f t="shared" si="124"/>
        <v>-1.0197000000000001</v>
      </c>
      <c r="BE246">
        <f t="shared" si="124"/>
        <v>-0.75319999999999998</v>
      </c>
      <c r="BF246">
        <f t="shared" si="124"/>
        <v>-1.4695</v>
      </c>
      <c r="BH246">
        <f t="shared" si="125"/>
        <v>-18.203970658329744</v>
      </c>
      <c r="BJ246" s="3">
        <f t="shared" si="160"/>
        <v>-5.8973299290747727</v>
      </c>
      <c r="BK246" s="3">
        <f t="shared" si="160"/>
        <v>-2.8632953865936894</v>
      </c>
      <c r="BL246" s="3">
        <f t="shared" si="160"/>
        <v>-2.3654952775148317</v>
      </c>
      <c r="BM246" s="3">
        <f t="shared" si="160"/>
        <v>-1.0779693513788824</v>
      </c>
      <c r="BN246" s="3">
        <f t="shared" si="160"/>
        <v>-0.52344869406971029</v>
      </c>
      <c r="BO246" s="3">
        <f t="shared" si="160"/>
        <v>-5.7780100616027035</v>
      </c>
      <c r="BP246" s="3">
        <f t="shared" si="160"/>
        <v>-4.0053165585622486</v>
      </c>
      <c r="BQ246" s="3">
        <f t="shared" si="160"/>
        <v>-1.3888787236816249</v>
      </c>
      <c r="BR246" s="3">
        <f t="shared" si="159"/>
        <v>0.43491554871089644</v>
      </c>
      <c r="BS246" s="3">
        <f t="shared" si="159"/>
        <v>-0.56682987305794441</v>
      </c>
      <c r="BT246" s="3">
        <f t="shared" si="159"/>
        <v>-4.3435900485573935</v>
      </c>
      <c r="BU246" s="3">
        <f t="shared" si="159"/>
        <v>-1.7249572064765566</v>
      </c>
      <c r="BV246" s="3">
        <f t="shared" si="159"/>
        <v>-0.25640684248894896</v>
      </c>
      <c r="BW246" s="3">
        <f t="shared" si="155"/>
        <v>1.3380095151464144</v>
      </c>
      <c r="BX246" s="3">
        <f t="shared" si="155"/>
        <v>0.78500073207628152</v>
      </c>
      <c r="BY246" s="3">
        <f t="shared" si="155"/>
        <v>-3.9823827494622082</v>
      </c>
      <c r="BZ246" s="3">
        <f t="shared" si="154"/>
        <v>1.2750274870876868</v>
      </c>
      <c r="CA246" s="3">
        <f t="shared" si="154"/>
        <v>0.60746079055774693</v>
      </c>
      <c r="CB246" s="3">
        <f t="shared" si="154"/>
        <v>0.54714830713882368</v>
      </c>
      <c r="CC246" s="3">
        <f t="shared" si="153"/>
        <v>2.0422267167064589</v>
      </c>
      <c r="CD246" s="3">
        <f t="shared" si="153"/>
        <v>0.34504833008985658</v>
      </c>
      <c r="CE246" s="3">
        <f t="shared" si="153"/>
        <v>0.27924442547841322</v>
      </c>
      <c r="CF246" s="3">
        <f t="shared" si="153"/>
        <v>1.9404255223658178</v>
      </c>
      <c r="CG246" s="3">
        <f t="shared" si="153"/>
        <v>1.9270609370454301</v>
      </c>
      <c r="CH246" s="3">
        <f t="shared" si="153"/>
        <v>1.2480857919117119</v>
      </c>
      <c r="CI246" s="3"/>
      <c r="CJ246" s="3">
        <f t="shared" si="126"/>
        <v>-5.8973299290747727</v>
      </c>
      <c r="CK246" s="3">
        <f t="shared" si="127"/>
        <v>-2.8632953865936899</v>
      </c>
      <c r="CL246" s="3">
        <f t="shared" si="128"/>
        <v>-2.3654952775148308</v>
      </c>
      <c r="CM246" s="3">
        <f t="shared" si="129"/>
        <v>-1.0779693513788819</v>
      </c>
      <c r="CN246" s="3">
        <f t="shared" si="130"/>
        <v>-0.52344869406971128</v>
      </c>
      <c r="CO246" s="3">
        <f t="shared" si="131"/>
        <v>-5.7780100616027035</v>
      </c>
      <c r="CP246" s="3">
        <f t="shared" si="132"/>
        <v>-4.0053165585622477</v>
      </c>
      <c r="CQ246" s="3">
        <f t="shared" si="133"/>
        <v>-1.3888787236816249</v>
      </c>
      <c r="CR246" s="3">
        <f t="shared" si="134"/>
        <v>0.43491554871089655</v>
      </c>
      <c r="CS246" s="3">
        <f t="shared" si="135"/>
        <v>-0.56682987305794585</v>
      </c>
      <c r="CT246" s="3">
        <f t="shared" si="136"/>
        <v>-4.3435900485573935</v>
      </c>
      <c r="CU246" s="3">
        <f t="shared" si="137"/>
        <v>-1.7249572064765561</v>
      </c>
      <c r="CV246" s="3">
        <f t="shared" si="138"/>
        <v>-0.25640684248894907</v>
      </c>
      <c r="CW246" s="3">
        <f t="shared" si="139"/>
        <v>1.3380095151464146</v>
      </c>
      <c r="CX246" s="3">
        <f t="shared" si="140"/>
        <v>0.78500073207628251</v>
      </c>
      <c r="CY246" s="3">
        <f t="shared" si="141"/>
        <v>-3.9823827494622082</v>
      </c>
      <c r="CZ246" s="3">
        <f t="shared" si="142"/>
        <v>1.275027487087687</v>
      </c>
      <c r="DA246" s="3">
        <f t="shared" si="143"/>
        <v>0.60746079055774727</v>
      </c>
      <c r="DB246" s="3">
        <f t="shared" si="144"/>
        <v>0.54714830713882379</v>
      </c>
      <c r="DC246" s="3">
        <f t="shared" si="145"/>
        <v>2.0422267167064581</v>
      </c>
      <c r="DD246" s="3">
        <f t="shared" si="146"/>
        <v>0.34504833008985669</v>
      </c>
      <c r="DE246" s="3">
        <f t="shared" si="147"/>
        <v>0.27924442547841349</v>
      </c>
      <c r="DF246" s="3">
        <f t="shared" si="148"/>
        <v>1.9404255223658176</v>
      </c>
      <c r="DG246" s="3">
        <f t="shared" si="149"/>
        <v>1.9270609370454301</v>
      </c>
      <c r="DH246" s="3">
        <f t="shared" si="150"/>
        <v>1.2480857919117123</v>
      </c>
      <c r="DI246" s="3"/>
    </row>
    <row r="247" spans="1:113" x14ac:dyDescent="0.4">
      <c r="A247" s="18">
        <v>198311</v>
      </c>
      <c r="B247">
        <v>3.7246000000000001</v>
      </c>
      <c r="C247">
        <v>3.4891999999999999</v>
      </c>
      <c r="D247">
        <v>3.3942999999999999</v>
      </c>
      <c r="E247">
        <v>2.7913000000000001</v>
      </c>
      <c r="F247">
        <v>4.3087</v>
      </c>
      <c r="G247">
        <v>5.8169000000000004</v>
      </c>
      <c r="H247">
        <v>5.1776</v>
      </c>
      <c r="I247">
        <v>4.7938000000000001</v>
      </c>
      <c r="J247">
        <v>5.1622000000000003</v>
      </c>
      <c r="K247">
        <v>5.0258000000000003</v>
      </c>
      <c r="L247">
        <v>6.2930999999999999</v>
      </c>
      <c r="M247">
        <v>4.0117000000000003</v>
      </c>
      <c r="N247">
        <v>4.6821999999999999</v>
      </c>
      <c r="O247">
        <v>4.1272000000000002</v>
      </c>
      <c r="P247">
        <v>3.8929999999999998</v>
      </c>
      <c r="Q247">
        <v>5.8228999999999997</v>
      </c>
      <c r="R247">
        <v>2.2957999999999998</v>
      </c>
      <c r="S247">
        <v>4.7450000000000001</v>
      </c>
      <c r="T247">
        <v>4.5324999999999998</v>
      </c>
      <c r="U247">
        <v>3.7993000000000001</v>
      </c>
      <c r="V247">
        <v>1.2336</v>
      </c>
      <c r="W247">
        <v>3.3283999999999998</v>
      </c>
      <c r="X247">
        <v>2.7898999999999998</v>
      </c>
      <c r="Y247">
        <v>1.6678999999999999</v>
      </c>
      <c r="Z247">
        <v>0.6532</v>
      </c>
      <c r="AB247">
        <v>2.16</v>
      </c>
      <c r="AC247">
        <v>2.0099999999999998</v>
      </c>
      <c r="AD247">
        <v>-0.72</v>
      </c>
      <c r="AF247">
        <v>0.7</v>
      </c>
      <c r="AH247">
        <f t="shared" si="158"/>
        <v>3.0246000000000004</v>
      </c>
      <c r="AI247">
        <f t="shared" si="158"/>
        <v>2.7892000000000001</v>
      </c>
      <c r="AJ247">
        <f t="shared" si="158"/>
        <v>2.6943000000000001</v>
      </c>
      <c r="AK247">
        <f t="shared" si="158"/>
        <v>2.0913000000000004</v>
      </c>
      <c r="AL247">
        <f t="shared" si="158"/>
        <v>3.6086999999999998</v>
      </c>
      <c r="AM247">
        <f t="shared" si="158"/>
        <v>5.1169000000000002</v>
      </c>
      <c r="AN247">
        <f t="shared" si="158"/>
        <v>4.4775999999999998</v>
      </c>
      <c r="AO247">
        <f t="shared" si="158"/>
        <v>4.0937999999999999</v>
      </c>
      <c r="AP247">
        <f t="shared" si="157"/>
        <v>4.4622000000000002</v>
      </c>
      <c r="AQ247">
        <f t="shared" si="157"/>
        <v>4.3258000000000001</v>
      </c>
      <c r="AR247">
        <f t="shared" si="157"/>
        <v>5.5930999999999997</v>
      </c>
      <c r="AS247">
        <f t="shared" si="157"/>
        <v>3.3117000000000001</v>
      </c>
      <c r="AT247">
        <f t="shared" si="157"/>
        <v>3.9821999999999997</v>
      </c>
      <c r="AU247">
        <f t="shared" si="151"/>
        <v>3.4272</v>
      </c>
      <c r="AV247">
        <f t="shared" si="151"/>
        <v>3.1929999999999996</v>
      </c>
      <c r="AW247">
        <f t="shared" si="151"/>
        <v>5.1228999999999996</v>
      </c>
      <c r="AX247">
        <f t="shared" si="124"/>
        <v>1.5957999999999999</v>
      </c>
      <c r="AY247">
        <f t="shared" si="124"/>
        <v>4.0449999999999999</v>
      </c>
      <c r="AZ247">
        <f t="shared" si="124"/>
        <v>3.8324999999999996</v>
      </c>
      <c r="BA247">
        <f t="shared" si="124"/>
        <v>3.0993000000000004</v>
      </c>
      <c r="BB247">
        <f t="shared" si="124"/>
        <v>0.53360000000000007</v>
      </c>
      <c r="BC247">
        <f t="shared" si="124"/>
        <v>2.6284000000000001</v>
      </c>
      <c r="BD247">
        <f t="shared" si="124"/>
        <v>2.0899000000000001</v>
      </c>
      <c r="BE247">
        <f t="shared" si="124"/>
        <v>0.96789999999999998</v>
      </c>
      <c r="BF247">
        <f t="shared" si="124"/>
        <v>-4.6799999999999953E-2</v>
      </c>
      <c r="BH247">
        <f t="shared" si="125"/>
        <v>5.377915305017158</v>
      </c>
      <c r="BJ247" s="3">
        <f t="shared" si="160"/>
        <v>0.27260096410825119</v>
      </c>
      <c r="BK247" s="3">
        <f t="shared" si="160"/>
        <v>-7.5871041882554113E-2</v>
      </c>
      <c r="BL247" s="3">
        <f t="shared" si="160"/>
        <v>-7.8269351036791779E-2</v>
      </c>
      <c r="BM247" s="3">
        <f t="shared" si="160"/>
        <v>-0.69034963790035508</v>
      </c>
      <c r="BN247" s="3">
        <f t="shared" si="160"/>
        <v>0.60489304056876048</v>
      </c>
      <c r="BO247" s="3">
        <f t="shared" si="160"/>
        <v>2.2648255133863433</v>
      </c>
      <c r="BP247" s="3">
        <f t="shared" si="160"/>
        <v>1.6816102200805125</v>
      </c>
      <c r="BQ247" s="3">
        <f t="shared" si="160"/>
        <v>1.2730446680979863</v>
      </c>
      <c r="BR247" s="3">
        <f t="shared" si="159"/>
        <v>1.7166368701296197</v>
      </c>
      <c r="BS247" s="3">
        <f t="shared" si="159"/>
        <v>1.2827330951170284</v>
      </c>
      <c r="BT247" s="3">
        <f t="shared" si="159"/>
        <v>2.8085848265221989</v>
      </c>
      <c r="BU247" s="3">
        <f t="shared" si="159"/>
        <v>0.58696781478572957</v>
      </c>
      <c r="BV247" s="3">
        <f t="shared" si="159"/>
        <v>1.4677112691721721</v>
      </c>
      <c r="BW247" s="3">
        <f t="shared" si="155"/>
        <v>0.84744631029311046</v>
      </c>
      <c r="BX247" s="3">
        <f t="shared" si="155"/>
        <v>0.31538244285575434</v>
      </c>
      <c r="BY247" s="3">
        <f t="shared" si="155"/>
        <v>2.5429785713202167</v>
      </c>
      <c r="BZ247" s="3">
        <f t="shared" si="154"/>
        <v>-0.78646581067399723</v>
      </c>
      <c r="CA247" s="3">
        <f t="shared" si="154"/>
        <v>1.6081426433666683</v>
      </c>
      <c r="CB247" s="3">
        <f t="shared" si="154"/>
        <v>1.3035476390128138</v>
      </c>
      <c r="CC247" s="3">
        <f t="shared" si="153"/>
        <v>0.27589148638383643</v>
      </c>
      <c r="CD247" s="3">
        <f t="shared" si="153"/>
        <v>-1.5381346664593425</v>
      </c>
      <c r="CE247" s="3">
        <f t="shared" si="153"/>
        <v>0.53587002680107076</v>
      </c>
      <c r="CF247" s="3">
        <f t="shared" si="153"/>
        <v>0.20776942934510911</v>
      </c>
      <c r="CG247" s="3">
        <f t="shared" si="153"/>
        <v>-1.034220449431664</v>
      </c>
      <c r="CH247" s="3">
        <f t="shared" si="153"/>
        <v>-2.1950211592639413</v>
      </c>
      <c r="CI247" s="3"/>
      <c r="CJ247" s="3">
        <f t="shared" si="126"/>
        <v>0.27260096410825141</v>
      </c>
      <c r="CK247" s="3">
        <f t="shared" si="127"/>
        <v>-7.5871041882554419E-2</v>
      </c>
      <c r="CL247" s="3">
        <f t="shared" si="128"/>
        <v>-7.8269351036791043E-2</v>
      </c>
      <c r="CM247" s="3">
        <f t="shared" si="129"/>
        <v>-0.69034963790035464</v>
      </c>
      <c r="CN247" s="3">
        <f t="shared" si="130"/>
        <v>0.60489304056875948</v>
      </c>
      <c r="CO247" s="3">
        <f t="shared" si="131"/>
        <v>2.2648255133863433</v>
      </c>
      <c r="CP247" s="3">
        <f t="shared" si="132"/>
        <v>1.6816102200805134</v>
      </c>
      <c r="CQ247" s="3">
        <f t="shared" si="133"/>
        <v>1.2730446680979863</v>
      </c>
      <c r="CR247" s="3">
        <f t="shared" si="134"/>
        <v>1.7166368701296197</v>
      </c>
      <c r="CS247" s="3">
        <f t="shared" si="135"/>
        <v>1.2827330951170268</v>
      </c>
      <c r="CT247" s="3">
        <f t="shared" si="136"/>
        <v>2.8085848265221989</v>
      </c>
      <c r="CU247" s="3">
        <f t="shared" si="137"/>
        <v>0.58696781478573001</v>
      </c>
      <c r="CV247" s="3">
        <f t="shared" si="138"/>
        <v>1.4677112691721719</v>
      </c>
      <c r="CW247" s="3">
        <f t="shared" si="139"/>
        <v>0.84744631029311079</v>
      </c>
      <c r="CX247" s="3">
        <f t="shared" si="140"/>
        <v>0.31538244285575534</v>
      </c>
      <c r="CY247" s="3">
        <f t="shared" si="141"/>
        <v>2.5429785713202167</v>
      </c>
      <c r="CZ247" s="3">
        <f t="shared" si="142"/>
        <v>-0.78646581067399712</v>
      </c>
      <c r="DA247" s="3">
        <f t="shared" si="143"/>
        <v>1.6081426433666686</v>
      </c>
      <c r="DB247" s="3">
        <f t="shared" si="144"/>
        <v>1.303547639012814</v>
      </c>
      <c r="DC247" s="3">
        <f t="shared" si="145"/>
        <v>0.27589148638383554</v>
      </c>
      <c r="DD247" s="3">
        <f t="shared" si="146"/>
        <v>-1.5381346664593423</v>
      </c>
      <c r="DE247" s="3">
        <f t="shared" si="147"/>
        <v>0.53587002680107099</v>
      </c>
      <c r="DF247" s="3">
        <f t="shared" si="148"/>
        <v>0.20776942934510897</v>
      </c>
      <c r="DG247" s="3">
        <f t="shared" si="149"/>
        <v>-1.034220449431664</v>
      </c>
      <c r="DH247" s="3">
        <f t="shared" si="150"/>
        <v>-2.1950211592639408</v>
      </c>
      <c r="DI247" s="3"/>
    </row>
    <row r="248" spans="1:113" x14ac:dyDescent="0.4">
      <c r="A248" s="18">
        <v>198312</v>
      </c>
      <c r="B248">
        <v>-5.1295000000000002</v>
      </c>
      <c r="C248">
        <v>-1.1269</v>
      </c>
      <c r="D248">
        <v>-0.74670000000000003</v>
      </c>
      <c r="E248">
        <v>-0.36349999999999999</v>
      </c>
      <c r="F248">
        <v>0.77510000000000001</v>
      </c>
      <c r="G248">
        <v>-3.1680999999999999</v>
      </c>
      <c r="H248">
        <v>-1.2056</v>
      </c>
      <c r="I248">
        <v>0.1162</v>
      </c>
      <c r="J248">
        <v>3.3700000000000001E-2</v>
      </c>
      <c r="K248">
        <v>0.16589999999999999</v>
      </c>
      <c r="L248">
        <v>-3.1537999999999999</v>
      </c>
      <c r="M248">
        <v>-1.1856</v>
      </c>
      <c r="N248">
        <v>-0.42280000000000001</v>
      </c>
      <c r="O248">
        <v>-1.0589</v>
      </c>
      <c r="P248">
        <v>0.97989999999999999</v>
      </c>
      <c r="Q248">
        <v>-3.1015000000000001</v>
      </c>
      <c r="R248">
        <v>-1.1212</v>
      </c>
      <c r="S248">
        <v>-2.7103999999999999</v>
      </c>
      <c r="T248">
        <v>-1.6116999999999999</v>
      </c>
      <c r="U248">
        <v>-0.53610000000000002</v>
      </c>
      <c r="V248">
        <v>-0.124</v>
      </c>
      <c r="W248">
        <v>1.17E-2</v>
      </c>
      <c r="X248">
        <v>-2.2206999999999999</v>
      </c>
      <c r="Y248">
        <v>-1.0662</v>
      </c>
      <c r="Z248">
        <v>0.5625</v>
      </c>
      <c r="AB248">
        <v>-1.78</v>
      </c>
      <c r="AC248">
        <v>-0.27</v>
      </c>
      <c r="AD248">
        <v>1.73</v>
      </c>
      <c r="AF248">
        <v>0.73</v>
      </c>
      <c r="AH248">
        <f t="shared" si="158"/>
        <v>-5.8595000000000006</v>
      </c>
      <c r="AI248">
        <f t="shared" si="158"/>
        <v>-1.8569</v>
      </c>
      <c r="AJ248">
        <f t="shared" si="158"/>
        <v>-1.4767000000000001</v>
      </c>
      <c r="AK248">
        <f t="shared" si="158"/>
        <v>-1.0934999999999999</v>
      </c>
      <c r="AL248">
        <f t="shared" si="158"/>
        <v>4.5100000000000029E-2</v>
      </c>
      <c r="AM248">
        <f t="shared" si="158"/>
        <v>-3.8980999999999999</v>
      </c>
      <c r="AN248">
        <f t="shared" si="158"/>
        <v>-1.9356</v>
      </c>
      <c r="AO248">
        <f t="shared" si="158"/>
        <v>-0.61380000000000001</v>
      </c>
      <c r="AP248">
        <f t="shared" si="157"/>
        <v>-0.69630000000000003</v>
      </c>
      <c r="AQ248">
        <f t="shared" si="157"/>
        <v>-0.56410000000000005</v>
      </c>
      <c r="AR248">
        <f t="shared" si="157"/>
        <v>-3.8837999999999999</v>
      </c>
      <c r="AS248">
        <f t="shared" si="157"/>
        <v>-1.9156</v>
      </c>
      <c r="AT248">
        <f t="shared" si="157"/>
        <v>-1.1528</v>
      </c>
      <c r="AU248">
        <f t="shared" si="151"/>
        <v>-1.7888999999999999</v>
      </c>
      <c r="AV248">
        <f t="shared" si="151"/>
        <v>0.24990000000000001</v>
      </c>
      <c r="AW248">
        <f t="shared" si="151"/>
        <v>-3.8315000000000001</v>
      </c>
      <c r="AX248">
        <f t="shared" si="124"/>
        <v>-1.8512</v>
      </c>
      <c r="AY248">
        <f t="shared" si="124"/>
        <v>-3.4403999999999999</v>
      </c>
      <c r="AZ248">
        <f t="shared" si="124"/>
        <v>-2.3416999999999999</v>
      </c>
      <c r="BA248">
        <f t="shared" si="124"/>
        <v>-1.2661</v>
      </c>
      <c r="BB248">
        <f t="shared" si="124"/>
        <v>-0.85399999999999998</v>
      </c>
      <c r="BC248">
        <f t="shared" si="124"/>
        <v>-0.71829999999999994</v>
      </c>
      <c r="BD248">
        <f t="shared" si="124"/>
        <v>-2.9506999999999999</v>
      </c>
      <c r="BE248">
        <f t="shared" si="124"/>
        <v>-1.7962</v>
      </c>
      <c r="BF248">
        <f t="shared" si="124"/>
        <v>-0.16749999999999998</v>
      </c>
      <c r="BH248">
        <f t="shared" si="125"/>
        <v>-5.3050283778733709</v>
      </c>
      <c r="BJ248" s="3">
        <f t="shared" si="160"/>
        <v>-3.0053932714526619</v>
      </c>
      <c r="BK248" s="3">
        <f t="shared" si="160"/>
        <v>0.18464861558854029</v>
      </c>
      <c r="BL248" s="3">
        <f t="shared" si="160"/>
        <v>0.30000526497687252</v>
      </c>
      <c r="BM248" s="3">
        <f t="shared" si="160"/>
        <v>0.35069756368796678</v>
      </c>
      <c r="BN248" s="3">
        <f t="shared" si="160"/>
        <v>1.3793443915552652</v>
      </c>
      <c r="BO248" s="3">
        <f t="shared" si="160"/>
        <v>-1.1276084447309498</v>
      </c>
      <c r="BP248" s="3">
        <f t="shared" si="160"/>
        <v>0.12669280796399862</v>
      </c>
      <c r="BQ248" s="3">
        <f t="shared" si="160"/>
        <v>0.95437713888161679</v>
      </c>
      <c r="BR248" s="3">
        <f t="shared" si="159"/>
        <v>0.61976936898858914</v>
      </c>
      <c r="BS248" s="3">
        <f t="shared" si="159"/>
        <v>0.82754022107963698</v>
      </c>
      <c r="BT248" s="3">
        <f t="shared" si="159"/>
        <v>-1.3281199963016563</v>
      </c>
      <c r="BU248" s="3">
        <f t="shared" si="159"/>
        <v>-6.1718003745236505E-2</v>
      </c>
      <c r="BV248" s="3">
        <f t="shared" si="159"/>
        <v>0.40243709775345482</v>
      </c>
      <c r="BW248" s="3">
        <f t="shared" si="155"/>
        <v>-0.529782792006529</v>
      </c>
      <c r="BX248" s="3">
        <f t="shared" si="155"/>
        <v>1.578597096343054</v>
      </c>
      <c r="BY248" s="3">
        <f t="shared" si="155"/>
        <v>-1.5896785008017025</v>
      </c>
      <c r="BZ248" s="3">
        <f t="shared" si="154"/>
        <v>0.20951268810833046</v>
      </c>
      <c r="CA248" s="3">
        <f t="shared" si="154"/>
        <v>-1.7994853030738938</v>
      </c>
      <c r="CB248" s="3">
        <f t="shared" si="154"/>
        <v>-1.0271818909128141</v>
      </c>
      <c r="CC248" s="3">
        <f t="shared" si="153"/>
        <v>0.16163555914653904</v>
      </c>
      <c r="CD248" s="3">
        <f t="shared" si="153"/>
        <v>1.0318426561127723</v>
      </c>
      <c r="CE248" s="3">
        <f t="shared" si="153"/>
        <v>1.0569655858704869</v>
      </c>
      <c r="CF248" s="3">
        <f t="shared" si="153"/>
        <v>-1.4259575337796064</v>
      </c>
      <c r="CG248" s="3">
        <f t="shared" si="153"/>
        <v>-0.5039306882317085</v>
      </c>
      <c r="CH248" s="3">
        <f t="shared" si="153"/>
        <v>1.1077215885275009</v>
      </c>
      <c r="CI248" s="3"/>
      <c r="CJ248" s="3">
        <f t="shared" si="126"/>
        <v>-3.0053932714526619</v>
      </c>
      <c r="CK248" s="3">
        <f t="shared" si="127"/>
        <v>0.18464861558853998</v>
      </c>
      <c r="CL248" s="3">
        <f t="shared" si="128"/>
        <v>0.30000526497687324</v>
      </c>
      <c r="CM248" s="3">
        <f t="shared" si="129"/>
        <v>0.35069756368796723</v>
      </c>
      <c r="CN248" s="3">
        <f t="shared" si="130"/>
        <v>1.3793443915552641</v>
      </c>
      <c r="CO248" s="3">
        <f t="shared" si="131"/>
        <v>-1.1276084447309498</v>
      </c>
      <c r="CP248" s="3">
        <f t="shared" si="132"/>
        <v>0.12669280796399943</v>
      </c>
      <c r="CQ248" s="3">
        <f t="shared" si="133"/>
        <v>0.95437713888161679</v>
      </c>
      <c r="CR248" s="3">
        <f t="shared" si="134"/>
        <v>0.61976936898858925</v>
      </c>
      <c r="CS248" s="3">
        <f t="shared" si="135"/>
        <v>0.82754022107963554</v>
      </c>
      <c r="CT248" s="3">
        <f t="shared" si="136"/>
        <v>-1.3281199963016563</v>
      </c>
      <c r="CU248" s="3">
        <f t="shared" si="137"/>
        <v>-6.1718003745236005E-2</v>
      </c>
      <c r="CV248" s="3">
        <f t="shared" si="138"/>
        <v>0.40243709775345471</v>
      </c>
      <c r="CW248" s="3">
        <f t="shared" si="139"/>
        <v>-0.52978279200652867</v>
      </c>
      <c r="CX248" s="3">
        <f t="shared" si="140"/>
        <v>1.5785970963430549</v>
      </c>
      <c r="CY248" s="3">
        <f t="shared" si="141"/>
        <v>-1.5896785008017025</v>
      </c>
      <c r="CZ248" s="3">
        <f t="shared" si="142"/>
        <v>0.2095126881083306</v>
      </c>
      <c r="DA248" s="3">
        <f t="shared" si="143"/>
        <v>-1.7994853030738935</v>
      </c>
      <c r="DB248" s="3">
        <f t="shared" si="144"/>
        <v>-1.0271818909128139</v>
      </c>
      <c r="DC248" s="3">
        <f t="shared" si="145"/>
        <v>0.16163555914653815</v>
      </c>
      <c r="DD248" s="3">
        <f t="shared" si="146"/>
        <v>1.0318426561127725</v>
      </c>
      <c r="DE248" s="3">
        <f t="shared" si="147"/>
        <v>1.0569655858704872</v>
      </c>
      <c r="DF248" s="3">
        <f t="shared" si="148"/>
        <v>-1.4259575337796067</v>
      </c>
      <c r="DG248" s="3">
        <f t="shared" si="149"/>
        <v>-0.5039306882317085</v>
      </c>
      <c r="DH248" s="3">
        <f t="shared" si="150"/>
        <v>1.1077215885275014</v>
      </c>
      <c r="DI248" s="3"/>
    </row>
    <row r="249" spans="1:113" x14ac:dyDescent="0.4">
      <c r="A249" s="18">
        <v>198401</v>
      </c>
      <c r="B249">
        <v>-1.9101999999999999</v>
      </c>
      <c r="C249">
        <v>-0.95979999999999999</v>
      </c>
      <c r="D249">
        <v>0.55569999999999997</v>
      </c>
      <c r="E249">
        <v>1.48</v>
      </c>
      <c r="F249">
        <v>3.1332</v>
      </c>
      <c r="G249">
        <v>-6.3662000000000001</v>
      </c>
      <c r="H249">
        <v>-1.3298000000000001</v>
      </c>
      <c r="I249">
        <v>-0.58850000000000002</v>
      </c>
      <c r="J249">
        <v>0.1976</v>
      </c>
      <c r="K249">
        <v>3.5989</v>
      </c>
      <c r="L249">
        <v>-6.8586</v>
      </c>
      <c r="M249">
        <v>-4.3441999999999998</v>
      </c>
      <c r="N249">
        <v>-2.2915999999999999</v>
      </c>
      <c r="O249">
        <v>0.31919999999999998</v>
      </c>
      <c r="P249">
        <v>-7.22E-2</v>
      </c>
      <c r="Q249">
        <v>-7.6634000000000002</v>
      </c>
      <c r="R249">
        <v>-3.5661999999999998</v>
      </c>
      <c r="S249">
        <v>-1.7462</v>
      </c>
      <c r="T249">
        <v>-0.47710000000000002</v>
      </c>
      <c r="U249">
        <v>0.46329999999999999</v>
      </c>
      <c r="V249">
        <v>-5.7369000000000003</v>
      </c>
      <c r="W249">
        <v>-0.78669999999999995</v>
      </c>
      <c r="X249">
        <v>1.1506000000000001</v>
      </c>
      <c r="Y249">
        <v>1.6007</v>
      </c>
      <c r="Z249">
        <v>6.9718</v>
      </c>
      <c r="AB249">
        <v>-1.92</v>
      </c>
      <c r="AC249">
        <v>-0.38</v>
      </c>
      <c r="AD249">
        <v>7.58</v>
      </c>
      <c r="AF249">
        <v>0.76</v>
      </c>
      <c r="AH249">
        <f t="shared" si="158"/>
        <v>-2.6701999999999999</v>
      </c>
      <c r="AI249">
        <f t="shared" si="158"/>
        <v>-1.7198</v>
      </c>
      <c r="AJ249">
        <f t="shared" si="158"/>
        <v>-0.20430000000000004</v>
      </c>
      <c r="AK249">
        <f t="shared" si="158"/>
        <v>0.72</v>
      </c>
      <c r="AL249">
        <f t="shared" si="158"/>
        <v>2.3731999999999998</v>
      </c>
      <c r="AM249">
        <f t="shared" si="158"/>
        <v>-7.1261999999999999</v>
      </c>
      <c r="AN249">
        <f t="shared" si="158"/>
        <v>-2.0898000000000003</v>
      </c>
      <c r="AO249">
        <f t="shared" si="158"/>
        <v>-1.3485</v>
      </c>
      <c r="AP249">
        <f t="shared" si="157"/>
        <v>-0.56240000000000001</v>
      </c>
      <c r="AQ249">
        <f t="shared" si="157"/>
        <v>2.8388999999999998</v>
      </c>
      <c r="AR249">
        <f t="shared" si="157"/>
        <v>-7.6185999999999998</v>
      </c>
      <c r="AS249">
        <f t="shared" si="157"/>
        <v>-5.1041999999999996</v>
      </c>
      <c r="AT249">
        <f t="shared" si="157"/>
        <v>-3.0515999999999996</v>
      </c>
      <c r="AU249">
        <f t="shared" si="151"/>
        <v>-0.44080000000000003</v>
      </c>
      <c r="AV249">
        <f t="shared" si="151"/>
        <v>-0.83220000000000005</v>
      </c>
      <c r="AW249">
        <f t="shared" si="151"/>
        <v>-8.4234000000000009</v>
      </c>
      <c r="AX249">
        <f t="shared" si="124"/>
        <v>-4.3262</v>
      </c>
      <c r="AY249">
        <f t="shared" si="124"/>
        <v>-2.5061999999999998</v>
      </c>
      <c r="AZ249">
        <f t="shared" si="124"/>
        <v>-1.2371000000000001</v>
      </c>
      <c r="BA249">
        <f t="shared" si="124"/>
        <v>-0.29670000000000002</v>
      </c>
      <c r="BB249">
        <f t="shared" si="124"/>
        <v>-6.4969000000000001</v>
      </c>
      <c r="BC249">
        <f t="shared" si="124"/>
        <v>-1.5467</v>
      </c>
      <c r="BD249">
        <f t="shared" si="124"/>
        <v>0.39060000000000006</v>
      </c>
      <c r="BE249">
        <f t="shared" si="124"/>
        <v>0.8407</v>
      </c>
      <c r="BF249">
        <f t="shared" si="124"/>
        <v>6.2118000000000002</v>
      </c>
      <c r="BH249">
        <f t="shared" si="125"/>
        <v>-12.574249244876462</v>
      </c>
      <c r="BJ249" s="3">
        <f t="shared" si="160"/>
        <v>0.38310845621776268</v>
      </c>
      <c r="BK249" s="3">
        <f t="shared" si="160"/>
        <v>0.49609550697076155</v>
      </c>
      <c r="BL249" s="3">
        <f t="shared" si="160"/>
        <v>1.7340546168149213</v>
      </c>
      <c r="BM249" s="3">
        <f t="shared" si="160"/>
        <v>2.3143545708510036</v>
      </c>
      <c r="BN249" s="3">
        <f t="shared" si="160"/>
        <v>3.8615883481893025</v>
      </c>
      <c r="BO249" s="3">
        <f t="shared" si="160"/>
        <v>-4.1559218341056763</v>
      </c>
      <c r="BP249" s="3">
        <f t="shared" si="160"/>
        <v>0.14512213849792888</v>
      </c>
      <c r="BQ249" s="3">
        <f t="shared" si="160"/>
        <v>0.37562905408712677</v>
      </c>
      <c r="BR249" s="3">
        <f t="shared" si="159"/>
        <v>0.89799133595312131</v>
      </c>
      <c r="BS249" s="3">
        <f t="shared" si="159"/>
        <v>4.3881186468752622</v>
      </c>
      <c r="BT249" s="3">
        <f t="shared" si="159"/>
        <v>-4.8731668681786466</v>
      </c>
      <c r="BU249" s="3">
        <f t="shared" si="159"/>
        <v>-3.0876261292767935</v>
      </c>
      <c r="BV249" s="3">
        <f t="shared" si="159"/>
        <v>-1.3517533550380729</v>
      </c>
      <c r="BW249" s="3">
        <f t="shared" si="155"/>
        <v>0.95472378811480341</v>
      </c>
      <c r="BX249" s="3">
        <f t="shared" si="155"/>
        <v>0.64596005357356701</v>
      </c>
      <c r="BY249" s="3">
        <f t="shared" si="155"/>
        <v>-6.0102475338212642</v>
      </c>
      <c r="BZ249" s="3">
        <f t="shared" si="154"/>
        <v>-2.1076149794476278</v>
      </c>
      <c r="CA249" s="3">
        <f t="shared" si="154"/>
        <v>-0.72038984939411677</v>
      </c>
      <c r="CB249" s="3">
        <f t="shared" si="154"/>
        <v>0.21398812579033577</v>
      </c>
      <c r="CC249" s="3">
        <f t="shared" si="153"/>
        <v>1.2820914399046046</v>
      </c>
      <c r="CD249" s="3">
        <f t="shared" si="153"/>
        <v>-4.470432768973498</v>
      </c>
      <c r="CE249" s="3">
        <f t="shared" si="153"/>
        <v>0.36599994583742035</v>
      </c>
      <c r="CF249" s="3">
        <f t="shared" si="153"/>
        <v>2.0363988685459109</v>
      </c>
      <c r="CG249" s="3">
        <f t="shared" si="153"/>
        <v>2.2500288464302187</v>
      </c>
      <c r="CH249" s="3">
        <f t="shared" si="153"/>
        <v>7.6086667623068927</v>
      </c>
      <c r="CI249" s="3"/>
      <c r="CJ249" s="3">
        <f t="shared" si="126"/>
        <v>0.3831084562177629</v>
      </c>
      <c r="CK249" s="3">
        <f t="shared" si="127"/>
        <v>0.49609550697076121</v>
      </c>
      <c r="CL249" s="3">
        <f t="shared" si="128"/>
        <v>1.734054616814922</v>
      </c>
      <c r="CM249" s="3">
        <f t="shared" si="129"/>
        <v>2.314354570851004</v>
      </c>
      <c r="CN249" s="3">
        <f t="shared" si="130"/>
        <v>3.8615883481893016</v>
      </c>
      <c r="CO249" s="3">
        <f t="shared" si="131"/>
        <v>-4.1559218341056763</v>
      </c>
      <c r="CP249" s="3">
        <f t="shared" si="132"/>
        <v>0.14512213849792968</v>
      </c>
      <c r="CQ249" s="3">
        <f t="shared" si="133"/>
        <v>0.37562905408712677</v>
      </c>
      <c r="CR249" s="3">
        <f t="shared" si="134"/>
        <v>0.89799133595312142</v>
      </c>
      <c r="CS249" s="3">
        <f t="shared" si="135"/>
        <v>4.3881186468752604</v>
      </c>
      <c r="CT249" s="3">
        <f t="shared" si="136"/>
        <v>-4.8731668681786466</v>
      </c>
      <c r="CU249" s="3">
        <f t="shared" si="137"/>
        <v>-3.087626129276793</v>
      </c>
      <c r="CV249" s="3">
        <f t="shared" si="138"/>
        <v>-1.3517533550380731</v>
      </c>
      <c r="CW249" s="3">
        <f t="shared" si="139"/>
        <v>0.95472378811480374</v>
      </c>
      <c r="CX249" s="3">
        <f t="shared" si="140"/>
        <v>0.645960053573568</v>
      </c>
      <c r="CY249" s="3">
        <f t="shared" si="141"/>
        <v>-6.0102475338212642</v>
      </c>
      <c r="CZ249" s="3">
        <f t="shared" si="142"/>
        <v>-2.1076149794476278</v>
      </c>
      <c r="DA249" s="3">
        <f t="shared" si="143"/>
        <v>-0.72038984939411643</v>
      </c>
      <c r="DB249" s="3">
        <f t="shared" si="144"/>
        <v>0.21398812579033591</v>
      </c>
      <c r="DC249" s="3">
        <f t="shared" si="145"/>
        <v>1.2820914399046037</v>
      </c>
      <c r="DD249" s="3">
        <f t="shared" si="146"/>
        <v>-4.470432768973498</v>
      </c>
      <c r="DE249" s="3">
        <f t="shared" si="147"/>
        <v>0.36599994583742063</v>
      </c>
      <c r="DF249" s="3">
        <f t="shared" si="148"/>
        <v>2.0363988685459109</v>
      </c>
      <c r="DG249" s="3">
        <f t="shared" si="149"/>
        <v>2.2500288464302187</v>
      </c>
      <c r="DH249" s="3">
        <f t="shared" si="150"/>
        <v>7.6086667623068927</v>
      </c>
      <c r="DI249" s="3"/>
    </row>
    <row r="250" spans="1:113" x14ac:dyDescent="0.4">
      <c r="A250" s="18">
        <v>198402</v>
      </c>
      <c r="B250">
        <v>-7.4493999999999998</v>
      </c>
      <c r="C250">
        <v>-6.8014999999999999</v>
      </c>
      <c r="D250">
        <v>-5.1317000000000004</v>
      </c>
      <c r="E250">
        <v>-4.3727</v>
      </c>
      <c r="F250">
        <v>-4.6509</v>
      </c>
      <c r="G250">
        <v>-7.17</v>
      </c>
      <c r="H250">
        <v>-6.0015999999999998</v>
      </c>
      <c r="I250">
        <v>-3.8530000000000002</v>
      </c>
      <c r="J250">
        <v>-3.3050000000000002</v>
      </c>
      <c r="K250">
        <v>-3.7282999999999999</v>
      </c>
      <c r="L250">
        <v>-6.8522999999999996</v>
      </c>
      <c r="M250">
        <v>-7.3464</v>
      </c>
      <c r="N250">
        <v>-4.7416</v>
      </c>
      <c r="O250">
        <v>-4.7000999999999999</v>
      </c>
      <c r="P250">
        <v>-2.2549999999999999</v>
      </c>
      <c r="Q250">
        <v>-5.3992000000000004</v>
      </c>
      <c r="R250">
        <v>-6.1759000000000004</v>
      </c>
      <c r="S250">
        <v>-5.3552</v>
      </c>
      <c r="T250">
        <v>-3.2073</v>
      </c>
      <c r="U250">
        <v>-4.6989999999999998</v>
      </c>
      <c r="V250">
        <v>-3.7706</v>
      </c>
      <c r="W250">
        <v>-6.0618999999999996</v>
      </c>
      <c r="X250">
        <v>-4.1708999999999996</v>
      </c>
      <c r="Y250">
        <v>-2.4506000000000001</v>
      </c>
      <c r="Z250">
        <v>0.56740000000000002</v>
      </c>
      <c r="AB250">
        <v>-4.82</v>
      </c>
      <c r="AC250">
        <v>-1.69</v>
      </c>
      <c r="AD250">
        <v>3.33</v>
      </c>
      <c r="AF250">
        <v>0.71</v>
      </c>
      <c r="AH250">
        <f t="shared" si="158"/>
        <v>-8.1593999999999998</v>
      </c>
      <c r="AI250">
        <f t="shared" si="158"/>
        <v>-7.5114999999999998</v>
      </c>
      <c r="AJ250">
        <f t="shared" si="158"/>
        <v>-5.8417000000000003</v>
      </c>
      <c r="AK250">
        <f t="shared" si="158"/>
        <v>-5.0827</v>
      </c>
      <c r="AL250">
        <f t="shared" si="158"/>
        <v>-5.3609</v>
      </c>
      <c r="AM250">
        <f t="shared" si="158"/>
        <v>-7.88</v>
      </c>
      <c r="AN250">
        <f t="shared" si="158"/>
        <v>-6.7115999999999998</v>
      </c>
      <c r="AO250">
        <f t="shared" si="158"/>
        <v>-4.5630000000000006</v>
      </c>
      <c r="AP250">
        <f t="shared" si="157"/>
        <v>-4.0150000000000006</v>
      </c>
      <c r="AQ250">
        <f t="shared" si="157"/>
        <v>-4.4382999999999999</v>
      </c>
      <c r="AR250">
        <f t="shared" si="157"/>
        <v>-7.5622999999999996</v>
      </c>
      <c r="AS250">
        <f t="shared" si="157"/>
        <v>-8.0564</v>
      </c>
      <c r="AT250">
        <f t="shared" si="157"/>
        <v>-5.4516</v>
      </c>
      <c r="AU250">
        <f t="shared" si="151"/>
        <v>-5.4100999999999999</v>
      </c>
      <c r="AV250">
        <f t="shared" si="151"/>
        <v>-2.9649999999999999</v>
      </c>
      <c r="AW250">
        <f t="shared" si="151"/>
        <v>-6.1092000000000004</v>
      </c>
      <c r="AX250">
        <f t="shared" si="124"/>
        <v>-6.8859000000000004</v>
      </c>
      <c r="AY250">
        <f t="shared" si="124"/>
        <v>-6.0651999999999999</v>
      </c>
      <c r="AZ250">
        <f t="shared" si="124"/>
        <v>-3.9173</v>
      </c>
      <c r="BA250">
        <f t="shared" si="124"/>
        <v>-5.4089999999999998</v>
      </c>
      <c r="BB250">
        <f t="shared" si="124"/>
        <v>-4.4805999999999999</v>
      </c>
      <c r="BC250">
        <f t="shared" si="124"/>
        <v>-6.7718999999999996</v>
      </c>
      <c r="BD250">
        <f t="shared" si="124"/>
        <v>-4.8808999999999996</v>
      </c>
      <c r="BE250">
        <f t="shared" si="124"/>
        <v>-3.1606000000000001</v>
      </c>
      <c r="BF250">
        <f t="shared" si="124"/>
        <v>-0.14259999999999995</v>
      </c>
      <c r="BH250">
        <f t="shared" si="125"/>
        <v>-8.8316234944946661</v>
      </c>
      <c r="BJ250" s="3">
        <f t="shared" si="160"/>
        <v>-0.97977004203772999</v>
      </c>
      <c r="BK250" s="3">
        <f t="shared" si="160"/>
        <v>-1.6841331715403607</v>
      </c>
      <c r="BL250" s="3">
        <f t="shared" si="160"/>
        <v>-0.55489452368263592</v>
      </c>
      <c r="BM250" s="3">
        <f t="shared" si="160"/>
        <v>-0.37795028077180515</v>
      </c>
      <c r="BN250" s="3">
        <f t="shared" si="160"/>
        <v>-0.67952969296276144</v>
      </c>
      <c r="BO250" s="3">
        <f t="shared" si="160"/>
        <v>-0.77128489972500258</v>
      </c>
      <c r="BP250" s="3">
        <f t="shared" si="160"/>
        <v>-0.90078458615635704</v>
      </c>
      <c r="BQ250" s="3">
        <f t="shared" si="160"/>
        <v>0.39156158334411284</v>
      </c>
      <c r="BR250" s="3">
        <f t="shared" si="159"/>
        <v>0.43491779450413937</v>
      </c>
      <c r="BS250" s="3">
        <f t="shared" si="159"/>
        <v>0.37504318121322378</v>
      </c>
      <c r="BT250" s="3">
        <f t="shared" si="159"/>
        <v>-0.88626635705914847</v>
      </c>
      <c r="BU250" s="3">
        <f t="shared" si="159"/>
        <v>-2.6697801581447642</v>
      </c>
      <c r="BV250" s="3">
        <f t="shared" si="159"/>
        <v>-0.75626987714829674</v>
      </c>
      <c r="BW250" s="3">
        <f t="shared" si="155"/>
        <v>-1.1890113379433069</v>
      </c>
      <c r="BX250" s="3">
        <f t="shared" si="155"/>
        <v>1.6091784533484832</v>
      </c>
      <c r="BY250" s="3">
        <f t="shared" si="155"/>
        <v>-0.14704893208358971</v>
      </c>
      <c r="BZ250" s="3">
        <f t="shared" si="154"/>
        <v>-1.3971023788210415</v>
      </c>
      <c r="CA250" s="3">
        <f t="shared" si="154"/>
        <v>-1.2779840231701654</v>
      </c>
      <c r="CB250" s="3">
        <f t="shared" si="154"/>
        <v>0.36273847178416219</v>
      </c>
      <c r="CC250" s="3">
        <f t="shared" si="153"/>
        <v>-0.70119388724975096</v>
      </c>
      <c r="CD250" s="3">
        <f t="shared" si="153"/>
        <v>0.4588048542394807</v>
      </c>
      <c r="CE250" s="3">
        <f t="shared" si="153"/>
        <v>-2.0123454548475257</v>
      </c>
      <c r="CF250" s="3">
        <f t="shared" si="153"/>
        <v>-0.72750422613979282</v>
      </c>
      <c r="CG250" s="3">
        <f t="shared" si="153"/>
        <v>0.67353349299871335</v>
      </c>
      <c r="CH250" s="3">
        <f t="shared" si="153"/>
        <v>3.7740596477371406</v>
      </c>
      <c r="CI250" s="3"/>
      <c r="CJ250" s="3">
        <f t="shared" si="126"/>
        <v>-0.97977004203772977</v>
      </c>
      <c r="CK250" s="3">
        <f t="shared" si="127"/>
        <v>-1.6841331715403609</v>
      </c>
      <c r="CL250" s="3">
        <f t="shared" si="128"/>
        <v>-0.55489452368263514</v>
      </c>
      <c r="CM250" s="3">
        <f t="shared" si="129"/>
        <v>-0.3779502807718047</v>
      </c>
      <c r="CN250" s="3">
        <f t="shared" si="130"/>
        <v>-0.67952969296276244</v>
      </c>
      <c r="CO250" s="3">
        <f t="shared" si="131"/>
        <v>-0.77128489972500258</v>
      </c>
      <c r="CP250" s="3">
        <f t="shared" si="132"/>
        <v>-0.90078458615635626</v>
      </c>
      <c r="CQ250" s="3">
        <f t="shared" si="133"/>
        <v>0.39156158334411284</v>
      </c>
      <c r="CR250" s="3">
        <f t="shared" si="134"/>
        <v>0.43491779450413948</v>
      </c>
      <c r="CS250" s="3">
        <f t="shared" si="135"/>
        <v>0.37504318121322228</v>
      </c>
      <c r="CT250" s="3">
        <f t="shared" si="136"/>
        <v>-0.88626635705914847</v>
      </c>
      <c r="CU250" s="3">
        <f t="shared" si="137"/>
        <v>-2.6697801581447638</v>
      </c>
      <c r="CV250" s="3">
        <f t="shared" si="138"/>
        <v>-0.75626987714829685</v>
      </c>
      <c r="CW250" s="3">
        <f t="shared" si="139"/>
        <v>-1.1890113379433067</v>
      </c>
      <c r="CX250" s="3">
        <f t="shared" si="140"/>
        <v>1.6091784533484841</v>
      </c>
      <c r="CY250" s="3">
        <f t="shared" si="141"/>
        <v>-0.14704893208358971</v>
      </c>
      <c r="CZ250" s="3">
        <f t="shared" si="142"/>
        <v>-1.3971023788210413</v>
      </c>
      <c r="DA250" s="3">
        <f t="shared" si="143"/>
        <v>-1.2779840231701651</v>
      </c>
      <c r="DB250" s="3">
        <f t="shared" si="144"/>
        <v>0.36273847178416235</v>
      </c>
      <c r="DC250" s="3">
        <f t="shared" si="145"/>
        <v>-0.70119388724975185</v>
      </c>
      <c r="DD250" s="3">
        <f t="shared" si="146"/>
        <v>0.45880485423948081</v>
      </c>
      <c r="DE250" s="3">
        <f t="shared" si="147"/>
        <v>-2.0123454548475253</v>
      </c>
      <c r="DF250" s="3">
        <f t="shared" si="148"/>
        <v>-0.72750422613979293</v>
      </c>
      <c r="DG250" s="3">
        <f t="shared" si="149"/>
        <v>0.67353349299871335</v>
      </c>
      <c r="DH250" s="3">
        <f t="shared" si="150"/>
        <v>3.7740596477371411</v>
      </c>
      <c r="DI250" s="3"/>
    </row>
    <row r="251" spans="1:113" x14ac:dyDescent="0.4">
      <c r="A251" s="18">
        <v>198403</v>
      </c>
      <c r="B251">
        <v>-0.90910000000000002</v>
      </c>
      <c r="C251">
        <v>1.3776999999999999</v>
      </c>
      <c r="D251">
        <v>0.59079999999999999</v>
      </c>
      <c r="E251">
        <v>1.9790000000000001</v>
      </c>
      <c r="F251">
        <v>2.1509999999999998</v>
      </c>
      <c r="G251">
        <v>-0.25509999999999999</v>
      </c>
      <c r="H251">
        <v>1.2842</v>
      </c>
      <c r="I251">
        <v>0.94820000000000004</v>
      </c>
      <c r="J251">
        <v>1.1668000000000001</v>
      </c>
      <c r="K251">
        <v>2.1402999999999999</v>
      </c>
      <c r="L251">
        <v>0.64580000000000004</v>
      </c>
      <c r="M251">
        <v>1.2647999999999999</v>
      </c>
      <c r="N251">
        <v>2.1604999999999999</v>
      </c>
      <c r="O251">
        <v>1.3309</v>
      </c>
      <c r="P251">
        <v>3.0488</v>
      </c>
      <c r="Q251">
        <v>0.3221</v>
      </c>
      <c r="R251">
        <v>1.6342000000000001</v>
      </c>
      <c r="S251">
        <v>2.3706</v>
      </c>
      <c r="T251">
        <v>1.5428999999999999</v>
      </c>
      <c r="U251">
        <v>4.2434000000000003</v>
      </c>
      <c r="V251">
        <v>1.7833000000000001</v>
      </c>
      <c r="W251">
        <v>3.0750000000000002</v>
      </c>
      <c r="X251">
        <v>0.13289999999999999</v>
      </c>
      <c r="Y251">
        <v>1.6821999999999999</v>
      </c>
      <c r="Z251">
        <v>-1.3487</v>
      </c>
      <c r="AB251">
        <v>0.63</v>
      </c>
      <c r="AC251">
        <v>7.0000000000000007E-2</v>
      </c>
      <c r="AD251">
        <v>0.46</v>
      </c>
      <c r="AF251">
        <v>0.73</v>
      </c>
      <c r="AH251">
        <f t="shared" si="158"/>
        <v>-1.6391</v>
      </c>
      <c r="AI251">
        <f t="shared" si="158"/>
        <v>0.64769999999999994</v>
      </c>
      <c r="AJ251">
        <f t="shared" si="158"/>
        <v>-0.13919999999999999</v>
      </c>
      <c r="AK251">
        <f t="shared" si="158"/>
        <v>1.2490000000000001</v>
      </c>
      <c r="AL251">
        <f t="shared" si="158"/>
        <v>1.4209999999999998</v>
      </c>
      <c r="AM251">
        <f t="shared" si="158"/>
        <v>-0.98509999999999998</v>
      </c>
      <c r="AN251">
        <f t="shared" si="158"/>
        <v>0.55420000000000003</v>
      </c>
      <c r="AO251">
        <f t="shared" si="158"/>
        <v>0.21820000000000006</v>
      </c>
      <c r="AP251">
        <f t="shared" si="157"/>
        <v>0.43680000000000008</v>
      </c>
      <c r="AQ251">
        <f t="shared" si="157"/>
        <v>1.4102999999999999</v>
      </c>
      <c r="AR251">
        <f t="shared" si="157"/>
        <v>-8.4199999999999942E-2</v>
      </c>
      <c r="AS251">
        <f t="shared" si="157"/>
        <v>0.53479999999999994</v>
      </c>
      <c r="AT251">
        <f t="shared" si="157"/>
        <v>1.4304999999999999</v>
      </c>
      <c r="AU251">
        <f t="shared" si="151"/>
        <v>0.60089999999999999</v>
      </c>
      <c r="AV251">
        <f t="shared" si="151"/>
        <v>2.3188</v>
      </c>
      <c r="AW251">
        <f t="shared" si="151"/>
        <v>-0.40789999999999998</v>
      </c>
      <c r="AX251">
        <f t="shared" si="124"/>
        <v>0.90420000000000011</v>
      </c>
      <c r="AY251">
        <f t="shared" si="124"/>
        <v>1.6406000000000001</v>
      </c>
      <c r="AZ251">
        <f t="shared" si="124"/>
        <v>0.81289999999999996</v>
      </c>
      <c r="BA251">
        <f t="shared" si="124"/>
        <v>3.5134000000000003</v>
      </c>
      <c r="BB251">
        <f t="shared" si="124"/>
        <v>1.0533000000000001</v>
      </c>
      <c r="BC251">
        <f t="shared" si="124"/>
        <v>2.3450000000000002</v>
      </c>
      <c r="BD251">
        <f t="shared" si="124"/>
        <v>-0.59709999999999996</v>
      </c>
      <c r="BE251">
        <f t="shared" si="124"/>
        <v>0.95219999999999994</v>
      </c>
      <c r="BF251">
        <f t="shared" si="124"/>
        <v>-2.0787</v>
      </c>
      <c r="BH251">
        <f t="shared" si="125"/>
        <v>-2.1714951553759096</v>
      </c>
      <c r="BJ251" s="3">
        <f t="shared" si="160"/>
        <v>-2.2141087263506818</v>
      </c>
      <c r="BK251" s="3">
        <f t="shared" si="160"/>
        <v>-0.31200858606256043</v>
      </c>
      <c r="BL251" s="3">
        <f t="shared" si="160"/>
        <v>-1.1451728630923994</v>
      </c>
      <c r="BM251" s="3">
        <f t="shared" si="160"/>
        <v>0.10835194038140439</v>
      </c>
      <c r="BN251" s="3">
        <f t="shared" si="160"/>
        <v>0.10176628092646389</v>
      </c>
      <c r="BO251" s="3">
        <f t="shared" si="160"/>
        <v>-1.6537922419231639</v>
      </c>
      <c r="BP251" s="3">
        <f t="shared" si="160"/>
        <v>-0.35519781051295607</v>
      </c>
      <c r="BQ251" s="3">
        <f t="shared" si="160"/>
        <v>-0.89822368715608591</v>
      </c>
      <c r="BR251" s="3">
        <f t="shared" si="159"/>
        <v>-0.73153020518656731</v>
      </c>
      <c r="BS251" s="3">
        <f t="shared" si="159"/>
        <v>8.9340177026366208E-2</v>
      </c>
      <c r="BT251" s="3">
        <f t="shared" si="159"/>
        <v>-0.79498455899061782</v>
      </c>
      <c r="BU251" s="3">
        <f t="shared" si="159"/>
        <v>-0.4119424142377166</v>
      </c>
      <c r="BV251" s="3">
        <f t="shared" si="159"/>
        <v>0.49638703509333038</v>
      </c>
      <c r="BW251" s="3">
        <f t="shared" si="155"/>
        <v>-0.48812463552375429</v>
      </c>
      <c r="BX251" s="3">
        <f t="shared" si="155"/>
        <v>1.0745990468749347</v>
      </c>
      <c r="BY251" s="3">
        <f t="shared" si="155"/>
        <v>-1.1154187181078377</v>
      </c>
      <c r="BZ251" s="3">
        <f t="shared" si="154"/>
        <v>0.2472532510358918</v>
      </c>
      <c r="CA251" s="3">
        <f t="shared" si="154"/>
        <v>0.78724295858137427</v>
      </c>
      <c r="CB251" s="3">
        <f t="shared" si="154"/>
        <v>-0.22353717844561505</v>
      </c>
      <c r="CC251" s="3">
        <f t="shared" si="153"/>
        <v>2.3408164689541247</v>
      </c>
      <c r="CD251" s="3">
        <f t="shared" si="153"/>
        <v>0.5183910450978495</v>
      </c>
      <c r="CE251" s="3">
        <f t="shared" si="153"/>
        <v>1.7544312464397021</v>
      </c>
      <c r="CF251" s="3">
        <f t="shared" si="153"/>
        <v>-1.1562570309545901</v>
      </c>
      <c r="CG251" s="3">
        <f t="shared" si="153"/>
        <v>0.22937303651654217</v>
      </c>
      <c r="CH251" s="3">
        <f t="shared" si="153"/>
        <v>-2.8975131886748784</v>
      </c>
      <c r="CI251" s="3"/>
      <c r="CJ251" s="3">
        <f t="shared" si="126"/>
        <v>-2.2141087263506818</v>
      </c>
      <c r="CK251" s="3">
        <f t="shared" si="127"/>
        <v>-0.31200858606256077</v>
      </c>
      <c r="CL251" s="3">
        <f t="shared" si="128"/>
        <v>-1.1451728630923987</v>
      </c>
      <c r="CM251" s="3">
        <f t="shared" si="129"/>
        <v>0.10835194038140483</v>
      </c>
      <c r="CN251" s="3">
        <f t="shared" si="130"/>
        <v>0.10176628092646285</v>
      </c>
      <c r="CO251" s="3">
        <f t="shared" si="131"/>
        <v>-1.6537922419231639</v>
      </c>
      <c r="CP251" s="3">
        <f t="shared" si="132"/>
        <v>-0.35519781051295529</v>
      </c>
      <c r="CQ251" s="3">
        <f t="shared" si="133"/>
        <v>-0.89822368715608591</v>
      </c>
      <c r="CR251" s="3">
        <f t="shared" si="134"/>
        <v>-0.7315302051865672</v>
      </c>
      <c r="CS251" s="3">
        <f t="shared" si="135"/>
        <v>8.9340177026364723E-2</v>
      </c>
      <c r="CT251" s="3">
        <f t="shared" si="136"/>
        <v>-0.79498455899061782</v>
      </c>
      <c r="CU251" s="3">
        <f t="shared" si="137"/>
        <v>-0.4119424142377161</v>
      </c>
      <c r="CV251" s="3">
        <f t="shared" si="138"/>
        <v>0.49638703509333026</v>
      </c>
      <c r="CW251" s="3">
        <f t="shared" si="139"/>
        <v>-0.48812463552375401</v>
      </c>
      <c r="CX251" s="3">
        <f t="shared" si="140"/>
        <v>1.0745990468749356</v>
      </c>
      <c r="CY251" s="3">
        <f t="shared" si="141"/>
        <v>-1.1154187181078377</v>
      </c>
      <c r="CZ251" s="3">
        <f t="shared" si="142"/>
        <v>0.24725325103589194</v>
      </c>
      <c r="DA251" s="3">
        <f t="shared" si="143"/>
        <v>0.78724295858137461</v>
      </c>
      <c r="DB251" s="3">
        <f t="shared" si="144"/>
        <v>-0.22353717844561491</v>
      </c>
      <c r="DC251" s="3">
        <f t="shared" si="145"/>
        <v>2.3408164689541238</v>
      </c>
      <c r="DD251" s="3">
        <f t="shared" si="146"/>
        <v>0.51839104509784961</v>
      </c>
      <c r="DE251" s="3">
        <f t="shared" si="147"/>
        <v>1.7544312464397023</v>
      </c>
      <c r="DF251" s="3">
        <f t="shared" si="148"/>
        <v>-1.1562570309545903</v>
      </c>
      <c r="DG251" s="3">
        <f t="shared" si="149"/>
        <v>0.22937303651654214</v>
      </c>
      <c r="DH251" s="3">
        <f t="shared" si="150"/>
        <v>-2.8975131886748779</v>
      </c>
      <c r="DI251" s="3"/>
    </row>
    <row r="252" spans="1:113" x14ac:dyDescent="0.4">
      <c r="A252" s="18">
        <v>198404</v>
      </c>
      <c r="B252">
        <v>-3.8965999999999998</v>
      </c>
      <c r="C252">
        <v>-1.8051999999999999</v>
      </c>
      <c r="D252">
        <v>-0.59550000000000003</v>
      </c>
      <c r="E252">
        <v>5.5999999999999999E-3</v>
      </c>
      <c r="F252">
        <v>-0.95009999999999994</v>
      </c>
      <c r="G252">
        <v>-1.2082999999999999</v>
      </c>
      <c r="H252">
        <v>1.4722999999999999</v>
      </c>
      <c r="I252">
        <v>0.60199999999999998</v>
      </c>
      <c r="J252">
        <v>9.2799999999999994E-2</v>
      </c>
      <c r="K252">
        <v>-1.1335</v>
      </c>
      <c r="L252">
        <v>0.308</v>
      </c>
      <c r="M252">
        <v>0.95830000000000004</v>
      </c>
      <c r="N252">
        <v>-0.2205</v>
      </c>
      <c r="O252">
        <v>-1.2346999999999999</v>
      </c>
      <c r="P252">
        <v>0.191</v>
      </c>
      <c r="Q252">
        <v>-1.7204999999999999</v>
      </c>
      <c r="R252">
        <v>0.1739</v>
      </c>
      <c r="S252">
        <v>-0.72729999999999995</v>
      </c>
      <c r="T252">
        <v>-2.2837999999999998</v>
      </c>
      <c r="U252">
        <v>-1.8442000000000001</v>
      </c>
      <c r="V252">
        <v>1.4616</v>
      </c>
      <c r="W252">
        <v>-0.66520000000000001</v>
      </c>
      <c r="X252">
        <v>1.2498</v>
      </c>
      <c r="Y252">
        <v>1.5951</v>
      </c>
      <c r="Z252">
        <v>2.4022000000000001</v>
      </c>
      <c r="AB252">
        <v>-0.51</v>
      </c>
      <c r="AC252">
        <v>-1.1599999999999999</v>
      </c>
      <c r="AD252">
        <v>1.2</v>
      </c>
      <c r="AF252">
        <v>0.81</v>
      </c>
      <c r="AH252">
        <f t="shared" si="158"/>
        <v>-4.7065999999999999</v>
      </c>
      <c r="AI252">
        <f t="shared" si="158"/>
        <v>-2.6151999999999997</v>
      </c>
      <c r="AJ252">
        <f t="shared" si="158"/>
        <v>-1.4055</v>
      </c>
      <c r="AK252">
        <f t="shared" si="158"/>
        <v>-0.8044</v>
      </c>
      <c r="AL252">
        <f t="shared" si="158"/>
        <v>-1.7601</v>
      </c>
      <c r="AM252">
        <f t="shared" si="158"/>
        <v>-2.0183</v>
      </c>
      <c r="AN252">
        <f t="shared" si="158"/>
        <v>0.66229999999999989</v>
      </c>
      <c r="AO252">
        <f t="shared" si="158"/>
        <v>-0.20800000000000007</v>
      </c>
      <c r="AP252">
        <f t="shared" si="157"/>
        <v>-0.71720000000000006</v>
      </c>
      <c r="AQ252">
        <f t="shared" si="157"/>
        <v>-1.9435</v>
      </c>
      <c r="AR252">
        <f t="shared" si="157"/>
        <v>-0.502</v>
      </c>
      <c r="AS252">
        <f t="shared" si="157"/>
        <v>0.14829999999999999</v>
      </c>
      <c r="AT252">
        <f t="shared" si="157"/>
        <v>-1.0305</v>
      </c>
      <c r="AU252">
        <f t="shared" si="151"/>
        <v>-2.0446999999999997</v>
      </c>
      <c r="AV252">
        <f t="shared" si="151"/>
        <v>-0.61899999999999999</v>
      </c>
      <c r="AW252">
        <f t="shared" si="151"/>
        <v>-2.5305</v>
      </c>
      <c r="AX252">
        <f t="shared" si="124"/>
        <v>-0.63610000000000011</v>
      </c>
      <c r="AY252">
        <f t="shared" si="124"/>
        <v>-1.5373000000000001</v>
      </c>
      <c r="AZ252">
        <f t="shared" si="124"/>
        <v>-3.0937999999999999</v>
      </c>
      <c r="BA252">
        <f t="shared" si="124"/>
        <v>-2.6542000000000003</v>
      </c>
      <c r="BB252">
        <f t="shared" si="124"/>
        <v>0.65159999999999996</v>
      </c>
      <c r="BC252">
        <f t="shared" si="124"/>
        <v>-1.4752000000000001</v>
      </c>
      <c r="BD252">
        <f t="shared" si="124"/>
        <v>0.43979999999999997</v>
      </c>
      <c r="BE252">
        <f t="shared" si="124"/>
        <v>0.78509999999999991</v>
      </c>
      <c r="BF252">
        <f t="shared" si="124"/>
        <v>1.5922000000000001</v>
      </c>
      <c r="BH252">
        <f t="shared" si="125"/>
        <v>-4.4968148614105798</v>
      </c>
      <c r="BJ252" s="3">
        <f t="shared" si="160"/>
        <v>-3.6595375153200829</v>
      </c>
      <c r="BK252" s="3">
        <f t="shared" si="160"/>
        <v>-2.1552267562358987</v>
      </c>
      <c r="BL252" s="3">
        <f t="shared" si="160"/>
        <v>-1.0951852838397147</v>
      </c>
      <c r="BM252" s="3">
        <f t="shared" si="160"/>
        <v>-0.72234100129101009</v>
      </c>
      <c r="BN252" s="3">
        <f t="shared" si="160"/>
        <v>-1.824161500767796</v>
      </c>
      <c r="BO252" s="3">
        <f t="shared" si="160"/>
        <v>-1.0601584125459342</v>
      </c>
      <c r="BP252" s="3">
        <f t="shared" si="160"/>
        <v>1.1585981666919101</v>
      </c>
      <c r="BQ252" s="3">
        <f t="shared" si="160"/>
        <v>-5.4529520482649807E-2</v>
      </c>
      <c r="BR252" s="3">
        <f t="shared" si="159"/>
        <v>-0.71033704561823607</v>
      </c>
      <c r="BS252" s="3">
        <f t="shared" si="159"/>
        <v>-1.9813212129235389</v>
      </c>
      <c r="BT252" s="3">
        <f t="shared" si="159"/>
        <v>0.33234805572532244</v>
      </c>
      <c r="BU252" s="3">
        <f t="shared" si="159"/>
        <v>0.52633427786246068</v>
      </c>
      <c r="BV252" s="3">
        <f t="shared" si="159"/>
        <v>-0.78707808049482642</v>
      </c>
      <c r="BW252" s="3">
        <f t="shared" si="155"/>
        <v>-2.0229853402500457</v>
      </c>
      <c r="BX252" s="3">
        <f t="shared" si="155"/>
        <v>-0.64614544424802967</v>
      </c>
      <c r="BY252" s="3">
        <f t="shared" si="155"/>
        <v>-1.8428951298385456</v>
      </c>
      <c r="BZ252" s="3">
        <f t="shared" si="154"/>
        <v>-7.5148990626228152E-3</v>
      </c>
      <c r="CA252" s="3">
        <f t="shared" si="154"/>
        <v>-1.2107940614547279</v>
      </c>
      <c r="CB252" s="3">
        <f t="shared" si="154"/>
        <v>-3.0181670424342486</v>
      </c>
      <c r="CC252" s="3">
        <f t="shared" si="153"/>
        <v>-2.5967570734444849</v>
      </c>
      <c r="CD252" s="3">
        <f t="shared" si="153"/>
        <v>1.2617768693953646</v>
      </c>
      <c r="CE252" s="3">
        <f t="shared" si="153"/>
        <v>-0.94666039382955325</v>
      </c>
      <c r="CF252" s="3">
        <f t="shared" si="153"/>
        <v>0.86638795941033986</v>
      </c>
      <c r="CG252" s="3">
        <f t="shared" si="153"/>
        <v>1.0154721044779504</v>
      </c>
      <c r="CH252" s="3">
        <f t="shared" si="153"/>
        <v>1.7639260835287367</v>
      </c>
      <c r="CI252" s="3"/>
      <c r="CJ252" s="3">
        <f t="shared" si="126"/>
        <v>-3.6595375153200829</v>
      </c>
      <c r="CK252" s="3">
        <f t="shared" si="127"/>
        <v>-2.1552267562358991</v>
      </c>
      <c r="CL252" s="3">
        <f t="shared" si="128"/>
        <v>-1.095185283839714</v>
      </c>
      <c r="CM252" s="3">
        <f t="shared" si="129"/>
        <v>-0.72234100129100964</v>
      </c>
      <c r="CN252" s="3">
        <f t="shared" si="130"/>
        <v>-1.8241615007677972</v>
      </c>
      <c r="CO252" s="3">
        <f t="shared" si="131"/>
        <v>-1.0601584125459342</v>
      </c>
      <c r="CP252" s="3">
        <f t="shared" si="132"/>
        <v>1.158598166691911</v>
      </c>
      <c r="CQ252" s="3">
        <f t="shared" si="133"/>
        <v>-5.4529520482649821E-2</v>
      </c>
      <c r="CR252" s="3">
        <f t="shared" si="134"/>
        <v>-0.71033704561823596</v>
      </c>
      <c r="CS252" s="3">
        <f t="shared" si="135"/>
        <v>-1.9813212129235405</v>
      </c>
      <c r="CT252" s="3">
        <f t="shared" si="136"/>
        <v>0.3323480557253225</v>
      </c>
      <c r="CU252" s="3">
        <f t="shared" si="137"/>
        <v>0.52633427786246112</v>
      </c>
      <c r="CV252" s="3">
        <f t="shared" si="138"/>
        <v>-0.78707808049482653</v>
      </c>
      <c r="CW252" s="3">
        <f t="shared" si="139"/>
        <v>-2.0229853402500453</v>
      </c>
      <c r="CX252" s="3">
        <f t="shared" si="140"/>
        <v>-0.64614544424802867</v>
      </c>
      <c r="CY252" s="3">
        <f t="shared" si="141"/>
        <v>-1.8428951298385456</v>
      </c>
      <c r="CZ252" s="3">
        <f t="shared" si="142"/>
        <v>-7.5148990626226807E-3</v>
      </c>
      <c r="DA252" s="3">
        <f t="shared" si="143"/>
        <v>-1.2107940614547277</v>
      </c>
      <c r="DB252" s="3">
        <f t="shared" si="144"/>
        <v>-3.0181670424342486</v>
      </c>
      <c r="DC252" s="3">
        <f t="shared" si="145"/>
        <v>-2.5967570734444858</v>
      </c>
      <c r="DD252" s="3">
        <f t="shared" si="146"/>
        <v>1.2617768693953648</v>
      </c>
      <c r="DE252" s="3">
        <f t="shared" si="147"/>
        <v>-0.94666039382955303</v>
      </c>
      <c r="DF252" s="3">
        <f t="shared" si="148"/>
        <v>0.86638795941033975</v>
      </c>
      <c r="DG252" s="3">
        <f t="shared" si="149"/>
        <v>1.0154721044779504</v>
      </c>
      <c r="DH252" s="3">
        <f t="shared" si="150"/>
        <v>1.7639260835287371</v>
      </c>
      <c r="DI252" s="3"/>
    </row>
    <row r="253" spans="1:113" x14ac:dyDescent="0.4">
      <c r="A253" s="18">
        <v>198405</v>
      </c>
      <c r="B253">
        <v>-6.1726000000000001</v>
      </c>
      <c r="C253">
        <v>-4.3522999999999996</v>
      </c>
      <c r="D253">
        <v>-5.0441000000000003</v>
      </c>
      <c r="E253">
        <v>-3.3302999999999998</v>
      </c>
      <c r="F253">
        <v>-3.5531999999999999</v>
      </c>
      <c r="G253">
        <v>-6.0727000000000002</v>
      </c>
      <c r="H253">
        <v>-5.0529000000000002</v>
      </c>
      <c r="I253">
        <v>-5.0608000000000004</v>
      </c>
      <c r="J253">
        <v>-3.8835000000000002</v>
      </c>
      <c r="K253">
        <v>-4.22</v>
      </c>
      <c r="L253">
        <v>-5.9126000000000003</v>
      </c>
      <c r="M253">
        <v>-5.5058999999999996</v>
      </c>
      <c r="N253">
        <v>-5.8441999999999998</v>
      </c>
      <c r="O253">
        <v>-3.9763999999999999</v>
      </c>
      <c r="P253">
        <v>-6.3190999999999997</v>
      </c>
      <c r="Q253">
        <v>-3.8121999999999998</v>
      </c>
      <c r="R253">
        <v>-4.3796999999999997</v>
      </c>
      <c r="S253">
        <v>-5.4241999999999999</v>
      </c>
      <c r="T253">
        <v>-5.2872000000000003</v>
      </c>
      <c r="U253">
        <v>-7.5473999999999997</v>
      </c>
      <c r="V253">
        <v>-5.1811999999999996</v>
      </c>
      <c r="W253">
        <v>-3.3334000000000001</v>
      </c>
      <c r="X253">
        <v>-6.2816000000000001</v>
      </c>
      <c r="Y253">
        <v>-4.1197999999999997</v>
      </c>
      <c r="Z253">
        <v>-6.056</v>
      </c>
      <c r="AB253">
        <v>-5.97</v>
      </c>
      <c r="AC253">
        <v>0.06</v>
      </c>
      <c r="AD253">
        <v>0.31</v>
      </c>
      <c r="AF253">
        <v>0.78</v>
      </c>
      <c r="AH253">
        <f t="shared" si="158"/>
        <v>-6.9526000000000003</v>
      </c>
      <c r="AI253">
        <f t="shared" si="158"/>
        <v>-5.1322999999999999</v>
      </c>
      <c r="AJ253">
        <f t="shared" si="158"/>
        <v>-5.8241000000000005</v>
      </c>
      <c r="AK253">
        <f t="shared" si="158"/>
        <v>-4.1102999999999996</v>
      </c>
      <c r="AL253">
        <f t="shared" si="158"/>
        <v>-4.3331999999999997</v>
      </c>
      <c r="AM253">
        <f t="shared" si="158"/>
        <v>-6.8527000000000005</v>
      </c>
      <c r="AN253">
        <f t="shared" si="158"/>
        <v>-5.8329000000000004</v>
      </c>
      <c r="AO253">
        <f t="shared" si="158"/>
        <v>-5.8408000000000007</v>
      </c>
      <c r="AP253">
        <f t="shared" si="157"/>
        <v>-4.6635</v>
      </c>
      <c r="AQ253">
        <f t="shared" si="157"/>
        <v>-5</v>
      </c>
      <c r="AR253">
        <f t="shared" si="157"/>
        <v>-6.6926000000000005</v>
      </c>
      <c r="AS253">
        <f t="shared" si="157"/>
        <v>-6.2858999999999998</v>
      </c>
      <c r="AT253">
        <f t="shared" si="157"/>
        <v>-6.6242000000000001</v>
      </c>
      <c r="AU253">
        <f t="shared" si="151"/>
        <v>-4.7564000000000002</v>
      </c>
      <c r="AV253">
        <f t="shared" si="151"/>
        <v>-7.0991</v>
      </c>
      <c r="AW253">
        <f t="shared" si="151"/>
        <v>-4.5922000000000001</v>
      </c>
      <c r="AX253">
        <f t="shared" si="151"/>
        <v>-5.1597</v>
      </c>
      <c r="AY253">
        <f t="shared" si="151"/>
        <v>-6.2042000000000002</v>
      </c>
      <c r="AZ253">
        <f t="shared" si="151"/>
        <v>-6.0672000000000006</v>
      </c>
      <c r="BA253">
        <f t="shared" si="151"/>
        <v>-8.327399999999999</v>
      </c>
      <c r="BB253">
        <f t="shared" si="151"/>
        <v>-5.9611999999999998</v>
      </c>
      <c r="BC253">
        <f t="shared" si="151"/>
        <v>-4.1134000000000004</v>
      </c>
      <c r="BD253">
        <f t="shared" si="151"/>
        <v>-7.0616000000000003</v>
      </c>
      <c r="BE253">
        <f t="shared" si="151"/>
        <v>-4.8997999999999999</v>
      </c>
      <c r="BF253">
        <f t="shared" si="151"/>
        <v>-6.8360000000000003</v>
      </c>
      <c r="BH253">
        <f t="shared" si="125"/>
        <v>-1.0650917208114448</v>
      </c>
      <c r="BJ253" s="3">
        <f t="shared" si="160"/>
        <v>1.8633298638264684</v>
      </c>
      <c r="BK253" s="3">
        <f t="shared" si="160"/>
        <v>2.1272020076707445</v>
      </c>
      <c r="BL253" s="3">
        <f t="shared" si="160"/>
        <v>0.79053943784419456</v>
      </c>
      <c r="BM253" s="3">
        <f t="shared" si="160"/>
        <v>1.8278822780674258</v>
      </c>
      <c r="BN253" s="3">
        <f t="shared" si="160"/>
        <v>1.6143528079596949</v>
      </c>
      <c r="BO253" s="3">
        <f t="shared" si="160"/>
        <v>1.8971194018397455</v>
      </c>
      <c r="BP253" s="3">
        <f t="shared" si="160"/>
        <v>1.3959420575152173</v>
      </c>
      <c r="BQ253" s="3">
        <f t="shared" si="160"/>
        <v>0.39479517253222784</v>
      </c>
      <c r="BR253" s="3">
        <f t="shared" si="159"/>
        <v>0.97191966599850854</v>
      </c>
      <c r="BS253" s="3">
        <f t="shared" si="159"/>
        <v>1.1077373931058618</v>
      </c>
      <c r="BT253" s="3">
        <f t="shared" si="159"/>
        <v>1.542120052522721</v>
      </c>
      <c r="BU253" s="3">
        <f t="shared" si="159"/>
        <v>0.43711738213173046</v>
      </c>
      <c r="BV253" s="3">
        <f t="shared" si="159"/>
        <v>-0.74100573936442071</v>
      </c>
      <c r="BW253" s="3">
        <f t="shared" si="155"/>
        <v>0.58517128448192413</v>
      </c>
      <c r="BX253" s="3">
        <f t="shared" si="155"/>
        <v>-1.2971901122580167</v>
      </c>
      <c r="BY253" s="3">
        <f t="shared" si="155"/>
        <v>2.77731258239859</v>
      </c>
      <c r="BZ253" s="3">
        <f t="shared" si="154"/>
        <v>1.6259060662550189</v>
      </c>
      <c r="CA253" s="3">
        <f t="shared" si="154"/>
        <v>-0.22677136794342623</v>
      </c>
      <c r="CB253" s="3">
        <f t="shared" si="154"/>
        <v>-0.6653363910113903</v>
      </c>
      <c r="CC253" s="3">
        <f t="shared" si="153"/>
        <v>-2.3787777238799261</v>
      </c>
      <c r="CD253" s="3">
        <f t="shared" si="153"/>
        <v>0.13333529103083297</v>
      </c>
      <c r="CE253" s="3">
        <f t="shared" si="153"/>
        <v>1.7750796448808552</v>
      </c>
      <c r="CF253" s="3">
        <f t="shared" si="153"/>
        <v>-1.9138123498944699</v>
      </c>
      <c r="CG253" s="3">
        <f t="shared" si="153"/>
        <v>-0.10410604370688326</v>
      </c>
      <c r="CH253" s="3">
        <f t="shared" si="153"/>
        <v>-1.9201121390750027</v>
      </c>
      <c r="CI253" s="3"/>
      <c r="CJ253" s="3">
        <f t="shared" si="126"/>
        <v>1.8633298638264686</v>
      </c>
      <c r="CK253" s="3">
        <f t="shared" si="127"/>
        <v>2.1272020076707441</v>
      </c>
      <c r="CL253" s="3">
        <f t="shared" si="128"/>
        <v>0.79053943784419534</v>
      </c>
      <c r="CM253" s="3">
        <f t="shared" si="129"/>
        <v>1.8278822780674262</v>
      </c>
      <c r="CN253" s="3">
        <f t="shared" si="130"/>
        <v>1.6143528079596938</v>
      </c>
      <c r="CO253" s="3">
        <f t="shared" si="131"/>
        <v>1.8971194018397455</v>
      </c>
      <c r="CP253" s="3">
        <f t="shared" si="132"/>
        <v>1.3959420575152182</v>
      </c>
      <c r="CQ253" s="3">
        <f t="shared" si="133"/>
        <v>0.39479517253222784</v>
      </c>
      <c r="CR253" s="3">
        <f t="shared" si="134"/>
        <v>0.97191966599850865</v>
      </c>
      <c r="CS253" s="3">
        <f t="shared" si="135"/>
        <v>1.1077373931058603</v>
      </c>
      <c r="CT253" s="3">
        <f t="shared" si="136"/>
        <v>1.542120052522721</v>
      </c>
      <c r="CU253" s="3">
        <f t="shared" si="137"/>
        <v>0.43711738213173096</v>
      </c>
      <c r="CV253" s="3">
        <f t="shared" si="138"/>
        <v>-0.74100573936442082</v>
      </c>
      <c r="CW253" s="3">
        <f t="shared" si="139"/>
        <v>0.58517128448192446</v>
      </c>
      <c r="CX253" s="3">
        <f t="shared" si="140"/>
        <v>-1.2971901122580158</v>
      </c>
      <c r="CY253" s="3">
        <f t="shared" si="141"/>
        <v>2.77731258239859</v>
      </c>
      <c r="CZ253" s="3">
        <f t="shared" si="142"/>
        <v>1.6259060662550191</v>
      </c>
      <c r="DA253" s="3">
        <f t="shared" si="143"/>
        <v>-0.22677136794342589</v>
      </c>
      <c r="DB253" s="3">
        <f t="shared" si="144"/>
        <v>-0.66533639101139019</v>
      </c>
      <c r="DC253" s="3">
        <f t="shared" si="145"/>
        <v>-2.378777723879927</v>
      </c>
      <c r="DD253" s="3">
        <f t="shared" si="146"/>
        <v>0.13333529103083308</v>
      </c>
      <c r="DE253" s="3">
        <f t="shared" si="147"/>
        <v>1.7750796448808555</v>
      </c>
      <c r="DF253" s="3">
        <f t="shared" si="148"/>
        <v>-1.9138123498944701</v>
      </c>
      <c r="DG253" s="3">
        <f t="shared" si="149"/>
        <v>-0.1041060437068833</v>
      </c>
      <c r="DH253" s="3">
        <f t="shared" si="150"/>
        <v>-1.9201121390750022</v>
      </c>
      <c r="DI253" s="3"/>
    </row>
    <row r="254" spans="1:113" x14ac:dyDescent="0.4">
      <c r="A254" s="18">
        <v>198406</v>
      </c>
      <c r="B254">
        <v>1.3379000000000001</v>
      </c>
      <c r="C254">
        <v>3.4628999999999999</v>
      </c>
      <c r="D254">
        <v>2.0400999999999998</v>
      </c>
      <c r="E254">
        <v>1.6355999999999999</v>
      </c>
      <c r="F254">
        <v>1.3223</v>
      </c>
      <c r="G254">
        <v>3.8993000000000002</v>
      </c>
      <c r="H254">
        <v>4.6783999999999999</v>
      </c>
      <c r="I254">
        <v>1.9103000000000001</v>
      </c>
      <c r="J254">
        <v>2.7524000000000002</v>
      </c>
      <c r="K254">
        <v>1.1032999999999999</v>
      </c>
      <c r="L254">
        <v>6.3235999999999999</v>
      </c>
      <c r="M254">
        <v>5.2976000000000001</v>
      </c>
      <c r="N254">
        <v>0.81340000000000001</v>
      </c>
      <c r="O254">
        <v>1.5515000000000001</v>
      </c>
      <c r="P254">
        <v>-0.62839999999999996</v>
      </c>
      <c r="Q254">
        <v>5.9833999999999996</v>
      </c>
      <c r="R254">
        <v>4.7133000000000003</v>
      </c>
      <c r="S254">
        <v>1.7891999999999999</v>
      </c>
      <c r="T254">
        <v>1.7299</v>
      </c>
      <c r="U254">
        <v>2.5470999999999999</v>
      </c>
      <c r="V254">
        <v>3.4782000000000002</v>
      </c>
      <c r="W254">
        <v>5.3064999999999998</v>
      </c>
      <c r="X254">
        <v>2.0345</v>
      </c>
      <c r="Y254">
        <v>-1.0075000000000001</v>
      </c>
      <c r="Z254">
        <v>5.2225999999999999</v>
      </c>
      <c r="AB254">
        <v>1.82</v>
      </c>
      <c r="AC254">
        <v>-0.3</v>
      </c>
      <c r="AD254">
        <v>-2.66</v>
      </c>
      <c r="AF254">
        <v>0.75</v>
      </c>
      <c r="AH254">
        <f t="shared" si="158"/>
        <v>0.58790000000000009</v>
      </c>
      <c r="AI254">
        <f t="shared" si="158"/>
        <v>2.7128999999999999</v>
      </c>
      <c r="AJ254">
        <f t="shared" si="158"/>
        <v>1.2900999999999998</v>
      </c>
      <c r="AK254">
        <f t="shared" si="158"/>
        <v>0.88559999999999994</v>
      </c>
      <c r="AL254">
        <f t="shared" si="158"/>
        <v>0.57230000000000003</v>
      </c>
      <c r="AM254">
        <f t="shared" si="158"/>
        <v>3.1493000000000002</v>
      </c>
      <c r="AN254">
        <f t="shared" si="158"/>
        <v>3.9283999999999999</v>
      </c>
      <c r="AO254">
        <f t="shared" ref="AO254:AZ287" si="161">I254-$AF254</f>
        <v>1.1603000000000001</v>
      </c>
      <c r="AP254">
        <f t="shared" si="157"/>
        <v>2.0024000000000002</v>
      </c>
      <c r="AQ254">
        <f t="shared" si="157"/>
        <v>0.35329999999999995</v>
      </c>
      <c r="AR254">
        <f t="shared" si="157"/>
        <v>5.5735999999999999</v>
      </c>
      <c r="AS254">
        <f t="shared" si="157"/>
        <v>4.5476000000000001</v>
      </c>
      <c r="AT254">
        <f t="shared" si="157"/>
        <v>6.3400000000000012E-2</v>
      </c>
      <c r="AU254">
        <f t="shared" si="151"/>
        <v>0.8015000000000001</v>
      </c>
      <c r="AV254">
        <f t="shared" si="151"/>
        <v>-1.3784000000000001</v>
      </c>
      <c r="AW254">
        <f t="shared" si="151"/>
        <v>5.2333999999999996</v>
      </c>
      <c r="AX254">
        <f t="shared" si="151"/>
        <v>3.9633000000000003</v>
      </c>
      <c r="AY254">
        <f t="shared" si="151"/>
        <v>1.0391999999999999</v>
      </c>
      <c r="AZ254">
        <f t="shared" si="151"/>
        <v>0.97989999999999999</v>
      </c>
      <c r="BA254">
        <f t="shared" si="151"/>
        <v>1.7970999999999999</v>
      </c>
      <c r="BB254">
        <f t="shared" si="151"/>
        <v>2.7282000000000002</v>
      </c>
      <c r="BC254">
        <f t="shared" si="151"/>
        <v>4.5564999999999998</v>
      </c>
      <c r="BD254">
        <f t="shared" si="151"/>
        <v>1.2845</v>
      </c>
      <c r="BE254">
        <f t="shared" si="151"/>
        <v>-1.7575000000000001</v>
      </c>
      <c r="BF254">
        <f t="shared" si="151"/>
        <v>4.4725999999999999</v>
      </c>
      <c r="BH254">
        <f t="shared" si="125"/>
        <v>4.3254348151593103</v>
      </c>
      <c r="BJ254" s="3">
        <f t="shared" si="160"/>
        <v>-1.6803234115492895</v>
      </c>
      <c r="BK254" s="3">
        <f t="shared" si="160"/>
        <v>0.27124283718855535</v>
      </c>
      <c r="BL254" s="3">
        <f t="shared" si="160"/>
        <v>-1.0898923537158161</v>
      </c>
      <c r="BM254" s="3">
        <f t="shared" si="160"/>
        <v>-1.5313826205044088</v>
      </c>
      <c r="BN254" s="3">
        <f t="shared" si="160"/>
        <v>-2.0571573504628606</v>
      </c>
      <c r="BO254" s="3">
        <f t="shared" si="160"/>
        <v>0.78242156776200833</v>
      </c>
      <c r="BP254" s="3">
        <f t="shared" si="160"/>
        <v>1.5516528799486307</v>
      </c>
      <c r="BQ254" s="3">
        <f t="shared" si="160"/>
        <v>-1.2817149664029184</v>
      </c>
      <c r="BR254" s="3">
        <f t="shared" si="159"/>
        <v>-0.39266692438508866</v>
      </c>
      <c r="BS254" s="3">
        <f t="shared" si="159"/>
        <v>-2.3070764422364523</v>
      </c>
      <c r="BT254" s="3">
        <f t="shared" si="159"/>
        <v>3.2499138519637953</v>
      </c>
      <c r="BU254" s="3">
        <f t="shared" si="159"/>
        <v>2.2179766527805196</v>
      </c>
      <c r="BV254" s="3">
        <f t="shared" si="159"/>
        <v>-2.0998941161786813</v>
      </c>
      <c r="BW254" s="3">
        <f t="shared" si="155"/>
        <v>-1.4469805665550812</v>
      </c>
      <c r="BX254" s="3">
        <f t="shared" si="155"/>
        <v>-3.8930360895844274</v>
      </c>
      <c r="BY254" s="3">
        <f t="shared" si="155"/>
        <v>3.0695680625584267</v>
      </c>
      <c r="BZ254" s="3">
        <f t="shared" si="154"/>
        <v>1.9644384252615341</v>
      </c>
      <c r="CA254" s="3">
        <f t="shared" si="154"/>
        <v>-1.0457683976967302</v>
      </c>
      <c r="CB254" s="3">
        <f t="shared" si="154"/>
        <v>-1.2173823204223921</v>
      </c>
      <c r="CC254" s="3">
        <f t="shared" si="153"/>
        <v>-0.65945851748943296</v>
      </c>
      <c r="CD254" s="3">
        <f t="shared" si="153"/>
        <v>0.99798215833114479</v>
      </c>
      <c r="CE254" s="3">
        <f t="shared" si="153"/>
        <v>2.7977391867207664</v>
      </c>
      <c r="CF254" s="3">
        <f t="shared" si="153"/>
        <v>-0.30363645072149081</v>
      </c>
      <c r="CG254" s="3">
        <f t="shared" si="153"/>
        <v>-3.4753330081098399</v>
      </c>
      <c r="CH254" s="3">
        <f t="shared" si="153"/>
        <v>2.6198028342002955</v>
      </c>
      <c r="CI254" s="3"/>
      <c r="CJ254" s="3">
        <f t="shared" si="126"/>
        <v>-1.6803234115492893</v>
      </c>
      <c r="CK254" s="3">
        <f t="shared" si="127"/>
        <v>0.27124283718855502</v>
      </c>
      <c r="CL254" s="3">
        <f t="shared" si="128"/>
        <v>-1.0898923537158154</v>
      </c>
      <c r="CM254" s="3">
        <f t="shared" si="129"/>
        <v>-1.5313826205044083</v>
      </c>
      <c r="CN254" s="3">
        <f t="shared" si="130"/>
        <v>-2.0571573504628615</v>
      </c>
      <c r="CO254" s="3">
        <f t="shared" si="131"/>
        <v>0.78242156776200833</v>
      </c>
      <c r="CP254" s="3">
        <f t="shared" si="132"/>
        <v>1.5516528799486315</v>
      </c>
      <c r="CQ254" s="3">
        <f t="shared" si="133"/>
        <v>-1.2817149664029184</v>
      </c>
      <c r="CR254" s="3">
        <f t="shared" si="134"/>
        <v>-0.39266692438508854</v>
      </c>
      <c r="CS254" s="3">
        <f t="shared" si="135"/>
        <v>-2.3070764422364536</v>
      </c>
      <c r="CT254" s="3">
        <f t="shared" si="136"/>
        <v>3.2499138519637953</v>
      </c>
      <c r="CU254" s="3">
        <f t="shared" si="137"/>
        <v>2.21797665278052</v>
      </c>
      <c r="CV254" s="3">
        <f t="shared" si="138"/>
        <v>-2.0998941161786813</v>
      </c>
      <c r="CW254" s="3">
        <f t="shared" si="139"/>
        <v>-1.446980566555081</v>
      </c>
      <c r="CX254" s="3">
        <f t="shared" si="140"/>
        <v>-3.8930360895844265</v>
      </c>
      <c r="CY254" s="3">
        <f t="shared" si="141"/>
        <v>3.0695680625584267</v>
      </c>
      <c r="CZ254" s="3">
        <f t="shared" si="142"/>
        <v>1.9644384252615343</v>
      </c>
      <c r="DA254" s="3">
        <f t="shared" si="143"/>
        <v>-1.04576839769673</v>
      </c>
      <c r="DB254" s="3">
        <f t="shared" si="144"/>
        <v>-1.2173823204223919</v>
      </c>
      <c r="DC254" s="3">
        <f t="shared" si="145"/>
        <v>-0.65945851748943385</v>
      </c>
      <c r="DD254" s="3">
        <f t="shared" si="146"/>
        <v>0.9979821583311449</v>
      </c>
      <c r="DE254" s="3">
        <f t="shared" si="147"/>
        <v>2.7977391867207668</v>
      </c>
      <c r="DF254" s="3">
        <f t="shared" si="148"/>
        <v>-0.30363645072149098</v>
      </c>
      <c r="DG254" s="3">
        <f t="shared" si="149"/>
        <v>-3.4753330081098399</v>
      </c>
      <c r="DH254" s="3">
        <f t="shared" si="150"/>
        <v>2.6198028342002959</v>
      </c>
      <c r="DI254" s="3"/>
    </row>
    <row r="255" spans="1:113" x14ac:dyDescent="0.4">
      <c r="A255" s="18">
        <v>198407</v>
      </c>
      <c r="B255">
        <v>-7.1532</v>
      </c>
      <c r="C255">
        <v>-5.0976999999999997</v>
      </c>
      <c r="D255">
        <v>-4.5777000000000001</v>
      </c>
      <c r="E255">
        <v>-1.8313999999999999</v>
      </c>
      <c r="F255">
        <v>-2.1680000000000001</v>
      </c>
      <c r="G255">
        <v>-5.2858999999999998</v>
      </c>
      <c r="H255">
        <v>-5.2630999999999997</v>
      </c>
      <c r="I255">
        <v>-1.4228000000000001</v>
      </c>
      <c r="J255">
        <v>-3.7884000000000002</v>
      </c>
      <c r="K255">
        <v>-3.8260999999999998</v>
      </c>
      <c r="L255">
        <v>-3.5124</v>
      </c>
      <c r="M255">
        <v>-3.3574000000000002</v>
      </c>
      <c r="N255">
        <v>-2.9824000000000002</v>
      </c>
      <c r="O255">
        <v>-3.0741000000000001</v>
      </c>
      <c r="P255">
        <v>-0.97060000000000002</v>
      </c>
      <c r="Q255">
        <v>-3.8140999999999998</v>
      </c>
      <c r="R255">
        <v>-4.6249000000000002</v>
      </c>
      <c r="S255">
        <v>-2.5122</v>
      </c>
      <c r="T255">
        <v>-4.5281000000000002</v>
      </c>
      <c r="U255">
        <v>-0.49349999999999999</v>
      </c>
      <c r="V255">
        <v>0.31509999999999999</v>
      </c>
      <c r="W255">
        <v>-1.4032</v>
      </c>
      <c r="X255">
        <v>1.11E-2</v>
      </c>
      <c r="Y255">
        <v>-3.0198</v>
      </c>
      <c r="Z255">
        <v>-2.3041</v>
      </c>
      <c r="AB255">
        <v>-2.74</v>
      </c>
      <c r="AC255">
        <v>-2.21</v>
      </c>
      <c r="AD255">
        <v>0.36</v>
      </c>
      <c r="AF255">
        <v>0.82</v>
      </c>
      <c r="AH255">
        <f t="shared" ref="AH255:AP290" si="162">B255-$AF255</f>
        <v>-7.9732000000000003</v>
      </c>
      <c r="AI255">
        <f t="shared" si="162"/>
        <v>-5.9177</v>
      </c>
      <c r="AJ255">
        <f t="shared" si="162"/>
        <v>-5.3977000000000004</v>
      </c>
      <c r="AK255">
        <f t="shared" si="162"/>
        <v>-2.6513999999999998</v>
      </c>
      <c r="AL255">
        <f t="shared" si="162"/>
        <v>-2.988</v>
      </c>
      <c r="AM255">
        <f t="shared" si="162"/>
        <v>-6.1059000000000001</v>
      </c>
      <c r="AN255">
        <f t="shared" si="162"/>
        <v>-6.0831</v>
      </c>
      <c r="AO255">
        <f t="shared" si="161"/>
        <v>-2.2427999999999999</v>
      </c>
      <c r="AP255">
        <f t="shared" si="157"/>
        <v>-4.6084000000000005</v>
      </c>
      <c r="AQ255">
        <f t="shared" si="157"/>
        <v>-4.6460999999999997</v>
      </c>
      <c r="AR255">
        <f t="shared" si="157"/>
        <v>-4.3323999999999998</v>
      </c>
      <c r="AS255">
        <f t="shared" si="157"/>
        <v>-4.1774000000000004</v>
      </c>
      <c r="AT255">
        <f t="shared" si="157"/>
        <v>-3.8024</v>
      </c>
      <c r="AU255">
        <f t="shared" si="151"/>
        <v>-3.8940999999999999</v>
      </c>
      <c r="AV255">
        <f t="shared" si="151"/>
        <v>-1.7906</v>
      </c>
      <c r="AW255">
        <f t="shared" si="151"/>
        <v>-4.6341000000000001</v>
      </c>
      <c r="AX255">
        <f t="shared" si="151"/>
        <v>-5.4449000000000005</v>
      </c>
      <c r="AY255">
        <f t="shared" si="151"/>
        <v>-3.3321999999999998</v>
      </c>
      <c r="AZ255">
        <f t="shared" si="151"/>
        <v>-5.3481000000000005</v>
      </c>
      <c r="BA255">
        <f t="shared" si="151"/>
        <v>-1.3134999999999999</v>
      </c>
      <c r="BB255">
        <f t="shared" si="151"/>
        <v>-0.5048999999999999</v>
      </c>
      <c r="BC255">
        <f t="shared" si="151"/>
        <v>-2.2231999999999998</v>
      </c>
      <c r="BD255">
        <f t="shared" si="151"/>
        <v>-0.80889999999999995</v>
      </c>
      <c r="BE255">
        <f t="shared" si="151"/>
        <v>-3.8397999999999999</v>
      </c>
      <c r="BF255">
        <f t="shared" si="151"/>
        <v>-3.1240999999999999</v>
      </c>
      <c r="BH255">
        <f t="shared" si="125"/>
        <v>-7.4471394697611091</v>
      </c>
      <c r="BJ255" s="3">
        <f t="shared" si="160"/>
        <v>-3.7531385674268938</v>
      </c>
      <c r="BK255" s="3">
        <f t="shared" si="160"/>
        <v>-2.6806298435047973</v>
      </c>
      <c r="BL255" s="3">
        <f t="shared" si="160"/>
        <v>-2.5125420367050775</v>
      </c>
      <c r="BM255" s="3">
        <f t="shared" si="160"/>
        <v>-0.17755438719406591</v>
      </c>
      <c r="BN255" s="3">
        <f t="shared" si="160"/>
        <v>-0.59676847723990134</v>
      </c>
      <c r="BO255" s="3">
        <f t="shared" si="160"/>
        <v>-1.9654431147290721</v>
      </c>
      <c r="BP255" s="3">
        <f t="shared" si="160"/>
        <v>-2.8370632112319032</v>
      </c>
      <c r="BQ255" s="3">
        <f t="shared" si="160"/>
        <v>0.39476170029082658</v>
      </c>
      <c r="BR255" s="3">
        <f t="shared" si="159"/>
        <v>-2.3026942861117634</v>
      </c>
      <c r="BS255" s="3">
        <f t="shared" si="159"/>
        <v>-2.1739220020360723</v>
      </c>
      <c r="BT255" s="3">
        <f t="shared" si="159"/>
        <v>-0.47555568917244306</v>
      </c>
      <c r="BU255" s="3">
        <f t="shared" si="159"/>
        <v>-1.2079165788187716</v>
      </c>
      <c r="BV255" s="3">
        <f t="shared" si="159"/>
        <v>-1.2555545785313087</v>
      </c>
      <c r="BW255" s="3">
        <f t="shared" si="155"/>
        <v>-1.6996233854602485</v>
      </c>
      <c r="BX255" s="3">
        <f t="shared" si="155"/>
        <v>0.56298594592371609</v>
      </c>
      <c r="BY255" s="3">
        <f t="shared" si="155"/>
        <v>-1.2174375843644039</v>
      </c>
      <c r="BZ255" s="3">
        <f t="shared" si="154"/>
        <v>-2.301634175132524</v>
      </c>
      <c r="CA255" s="3">
        <f t="shared" si="154"/>
        <v>-0.69771647784113755</v>
      </c>
      <c r="CB255" s="3">
        <f t="shared" si="154"/>
        <v>-3.0971017763769275</v>
      </c>
      <c r="CC255" s="3">
        <f t="shared" si="153"/>
        <v>1.1500473129161319</v>
      </c>
      <c r="CD255" s="3">
        <f t="shared" si="153"/>
        <v>2.3452254555212066</v>
      </c>
      <c r="CE255" s="3">
        <f t="shared" si="153"/>
        <v>0.49447262564374617</v>
      </c>
      <c r="CF255" s="3">
        <f t="shared" si="153"/>
        <v>1.5459435107382293</v>
      </c>
      <c r="CG255" s="3">
        <f t="shared" si="153"/>
        <v>-1.7448367362642068</v>
      </c>
      <c r="CH255" s="3">
        <f t="shared" si="153"/>
        <v>-1.0147400769852442</v>
      </c>
      <c r="CI255" s="3"/>
      <c r="CJ255" s="3">
        <f t="shared" si="126"/>
        <v>-3.7531385674268938</v>
      </c>
      <c r="CK255" s="3">
        <f t="shared" si="127"/>
        <v>-2.6806298435047977</v>
      </c>
      <c r="CL255" s="3">
        <f t="shared" si="128"/>
        <v>-2.5125420367050766</v>
      </c>
      <c r="CM255" s="3">
        <f t="shared" si="129"/>
        <v>-0.17755438719406547</v>
      </c>
      <c r="CN255" s="3">
        <f t="shared" si="130"/>
        <v>-0.59676847723990234</v>
      </c>
      <c r="CO255" s="3">
        <f t="shared" si="131"/>
        <v>-1.9654431147290721</v>
      </c>
      <c r="CP255" s="3">
        <f t="shared" si="132"/>
        <v>-2.8370632112319023</v>
      </c>
      <c r="CQ255" s="3">
        <f t="shared" si="133"/>
        <v>0.39476170029082658</v>
      </c>
      <c r="CR255" s="3">
        <f t="shared" si="134"/>
        <v>-2.3026942861117634</v>
      </c>
      <c r="CS255" s="3">
        <f t="shared" si="135"/>
        <v>-2.1739220020360737</v>
      </c>
      <c r="CT255" s="3">
        <f t="shared" si="136"/>
        <v>-0.47555568917244301</v>
      </c>
      <c r="CU255" s="3">
        <f t="shared" si="137"/>
        <v>-1.2079165788187711</v>
      </c>
      <c r="CV255" s="3">
        <f t="shared" si="138"/>
        <v>-1.2555545785313089</v>
      </c>
      <c r="CW255" s="3">
        <f t="shared" si="139"/>
        <v>-1.6996233854602483</v>
      </c>
      <c r="CX255" s="3">
        <f t="shared" si="140"/>
        <v>0.56298594592371709</v>
      </c>
      <c r="CY255" s="3">
        <f t="shared" si="141"/>
        <v>-1.2174375843644039</v>
      </c>
      <c r="CZ255" s="3">
        <f t="shared" si="142"/>
        <v>-2.301634175132524</v>
      </c>
      <c r="DA255" s="3">
        <f t="shared" si="143"/>
        <v>-0.69771647784113722</v>
      </c>
      <c r="DB255" s="3">
        <f t="shared" si="144"/>
        <v>-3.0971017763769275</v>
      </c>
      <c r="DC255" s="3">
        <f t="shared" si="145"/>
        <v>1.150047312916131</v>
      </c>
      <c r="DD255" s="3">
        <f t="shared" si="146"/>
        <v>2.3452254555212066</v>
      </c>
      <c r="DE255" s="3">
        <f t="shared" si="147"/>
        <v>0.49447262564374644</v>
      </c>
      <c r="DF255" s="3">
        <f t="shared" si="148"/>
        <v>1.5459435107382291</v>
      </c>
      <c r="DG255" s="3">
        <f t="shared" si="149"/>
        <v>-1.7448367362642068</v>
      </c>
      <c r="DH255" s="3">
        <f t="shared" si="150"/>
        <v>-1.0147400769852437</v>
      </c>
      <c r="DI255" s="3"/>
    </row>
    <row r="256" spans="1:113" x14ac:dyDescent="0.4">
      <c r="A256" s="18">
        <v>198408</v>
      </c>
      <c r="B256">
        <v>11.484</v>
      </c>
      <c r="C256">
        <v>11.732900000000001</v>
      </c>
      <c r="D256">
        <v>8.7025000000000006</v>
      </c>
      <c r="E256">
        <v>6.8558000000000003</v>
      </c>
      <c r="F256">
        <v>8.7899999999999991</v>
      </c>
      <c r="G256">
        <v>15.9673</v>
      </c>
      <c r="H256">
        <v>10.411</v>
      </c>
      <c r="I256">
        <v>10.140599999999999</v>
      </c>
      <c r="J256">
        <v>9.1804000000000006</v>
      </c>
      <c r="K256">
        <v>10.3774</v>
      </c>
      <c r="L256">
        <v>15.6732</v>
      </c>
      <c r="M256">
        <v>12.9519</v>
      </c>
      <c r="N256">
        <v>10.731999999999999</v>
      </c>
      <c r="O256">
        <v>11.969200000000001</v>
      </c>
      <c r="P256">
        <v>9.4312000000000005</v>
      </c>
      <c r="Q256">
        <v>12.772399999999999</v>
      </c>
      <c r="R256">
        <v>13.408899999999999</v>
      </c>
      <c r="S256">
        <v>12.4254</v>
      </c>
      <c r="T256">
        <v>11.24</v>
      </c>
      <c r="U256">
        <v>9.9794</v>
      </c>
      <c r="V256">
        <v>10.762600000000001</v>
      </c>
      <c r="W256">
        <v>10.1586</v>
      </c>
      <c r="X256">
        <v>10.177</v>
      </c>
      <c r="Y256">
        <v>11.6069</v>
      </c>
      <c r="Z256">
        <v>12.468500000000001</v>
      </c>
      <c r="AB256">
        <v>10.28</v>
      </c>
      <c r="AC256">
        <v>-0.24</v>
      </c>
      <c r="AD256">
        <v>-1.82</v>
      </c>
      <c r="AF256">
        <v>0.83</v>
      </c>
      <c r="AH256">
        <f t="shared" si="162"/>
        <v>10.654</v>
      </c>
      <c r="AI256">
        <f t="shared" si="162"/>
        <v>10.902900000000001</v>
      </c>
      <c r="AJ256">
        <f t="shared" si="162"/>
        <v>7.8725000000000005</v>
      </c>
      <c r="AK256">
        <f t="shared" si="162"/>
        <v>6.0258000000000003</v>
      </c>
      <c r="AL256">
        <f t="shared" si="162"/>
        <v>7.9599999999999991</v>
      </c>
      <c r="AM256">
        <f t="shared" si="162"/>
        <v>15.1373</v>
      </c>
      <c r="AN256">
        <f t="shared" si="162"/>
        <v>9.5809999999999995</v>
      </c>
      <c r="AO256">
        <f t="shared" si="161"/>
        <v>9.3105999999999991</v>
      </c>
      <c r="AP256">
        <f t="shared" si="157"/>
        <v>8.3504000000000005</v>
      </c>
      <c r="AQ256">
        <f t="shared" si="157"/>
        <v>9.5473999999999997</v>
      </c>
      <c r="AR256">
        <f t="shared" si="157"/>
        <v>14.8432</v>
      </c>
      <c r="AS256">
        <f t="shared" si="157"/>
        <v>12.1219</v>
      </c>
      <c r="AT256">
        <f t="shared" si="157"/>
        <v>9.9019999999999992</v>
      </c>
      <c r="AU256">
        <f t="shared" si="151"/>
        <v>11.139200000000001</v>
      </c>
      <c r="AV256">
        <f t="shared" si="151"/>
        <v>8.6012000000000004</v>
      </c>
      <c r="AW256">
        <f t="shared" si="151"/>
        <v>11.942399999999999</v>
      </c>
      <c r="AX256">
        <f t="shared" si="151"/>
        <v>12.578899999999999</v>
      </c>
      <c r="AY256">
        <f t="shared" si="151"/>
        <v>11.5954</v>
      </c>
      <c r="AZ256">
        <f t="shared" si="151"/>
        <v>10.41</v>
      </c>
      <c r="BA256">
        <f t="shared" si="151"/>
        <v>9.1494</v>
      </c>
      <c r="BB256">
        <f t="shared" si="151"/>
        <v>9.9326000000000008</v>
      </c>
      <c r="BC256">
        <f t="shared" si="151"/>
        <v>9.3285999999999998</v>
      </c>
      <c r="BD256">
        <f t="shared" si="151"/>
        <v>9.3469999999999995</v>
      </c>
      <c r="BE256">
        <f t="shared" si="151"/>
        <v>10.776899999999999</v>
      </c>
      <c r="BF256">
        <f t="shared" si="151"/>
        <v>11.638500000000001</v>
      </c>
      <c r="BH256">
        <f t="shared" si="125"/>
        <v>5.3658058768684329</v>
      </c>
      <c r="BJ256" s="3">
        <f t="shared" si="160"/>
        <v>-3.6516992407763649</v>
      </c>
      <c r="BK256" s="3">
        <f t="shared" si="160"/>
        <v>-2.0742907420514065</v>
      </c>
      <c r="BL256" s="3">
        <f t="shared" si="160"/>
        <v>-4.2757317576436318</v>
      </c>
      <c r="BM256" s="3">
        <f t="shared" si="160"/>
        <v>-5.4649560533564898</v>
      </c>
      <c r="BN256" s="3">
        <f t="shared" si="160"/>
        <v>-3.9841564442054569</v>
      </c>
      <c r="BO256" s="3">
        <f t="shared" si="160"/>
        <v>0.69760209712046084</v>
      </c>
      <c r="BP256" s="3">
        <f t="shared" si="160"/>
        <v>-3.2274909508874838</v>
      </c>
      <c r="BQ256" s="3">
        <f t="shared" si="160"/>
        <v>-2.5553664138215773</v>
      </c>
      <c r="BR256" s="3">
        <f t="shared" si="159"/>
        <v>-2.7658372138132314</v>
      </c>
      <c r="BS256" s="3">
        <f t="shared" si="159"/>
        <v>-2.6352156010292589</v>
      </c>
      <c r="BT256" s="3">
        <f t="shared" si="159"/>
        <v>1.0530033953876075</v>
      </c>
      <c r="BU256" s="3">
        <f t="shared" si="159"/>
        <v>-3.8960904383953832E-2</v>
      </c>
      <c r="BV256" s="3">
        <f t="shared" si="159"/>
        <v>-0.99984246891920137</v>
      </c>
      <c r="BW256" s="3">
        <f t="shared" si="155"/>
        <v>0.64786466325582204</v>
      </c>
      <c r="BX256" s="3">
        <f t="shared" si="155"/>
        <v>-2.9452690765140055</v>
      </c>
      <c r="BY256" s="3">
        <f t="shared" si="155"/>
        <v>-0.57471751354526823</v>
      </c>
      <c r="BZ256" s="3">
        <f t="shared" si="154"/>
        <v>1.0400389075715619</v>
      </c>
      <c r="CA256" s="3">
        <f t="shared" si="154"/>
        <v>0.7546063299396053</v>
      </c>
      <c r="CB256" s="3">
        <f t="shared" si="154"/>
        <v>-4.0013329769898576E-2</v>
      </c>
      <c r="CC256" s="3">
        <f t="shared" si="153"/>
        <v>-2.435249597583967</v>
      </c>
      <c r="CD256" s="3">
        <f t="shared" si="153"/>
        <v>-0.29536001145567958</v>
      </c>
      <c r="CE256" s="3">
        <f t="shared" si="153"/>
        <v>-0.73512285128107457</v>
      </c>
      <c r="CF256" s="3">
        <f t="shared" si="153"/>
        <v>0.44359809446508258</v>
      </c>
      <c r="CG256" s="3">
        <f t="shared" si="153"/>
        <v>1.9853265401765512</v>
      </c>
      <c r="CH256" s="3">
        <f t="shared" si="153"/>
        <v>2.4348587615313644</v>
      </c>
      <c r="CI256" s="3"/>
      <c r="CJ256" s="3">
        <f t="shared" si="126"/>
        <v>-3.6516992407763649</v>
      </c>
      <c r="CK256" s="3">
        <f t="shared" si="127"/>
        <v>-2.074290742051407</v>
      </c>
      <c r="CL256" s="3">
        <f t="shared" si="128"/>
        <v>-4.2757317576436309</v>
      </c>
      <c r="CM256" s="3">
        <f t="shared" si="129"/>
        <v>-5.4649560533564889</v>
      </c>
      <c r="CN256" s="3">
        <f t="shared" si="130"/>
        <v>-3.9841564442054578</v>
      </c>
      <c r="CO256" s="3">
        <f t="shared" si="131"/>
        <v>0.69760209712046084</v>
      </c>
      <c r="CP256" s="3">
        <f t="shared" si="132"/>
        <v>-3.2274909508874829</v>
      </c>
      <c r="CQ256" s="3">
        <f t="shared" si="133"/>
        <v>-2.5553664138215773</v>
      </c>
      <c r="CR256" s="3">
        <f t="shared" si="134"/>
        <v>-2.7658372138132314</v>
      </c>
      <c r="CS256" s="3">
        <f t="shared" si="135"/>
        <v>-2.6352156010292602</v>
      </c>
      <c r="CT256" s="3">
        <f t="shared" si="136"/>
        <v>1.0530033953876075</v>
      </c>
      <c r="CU256" s="3">
        <f t="shared" si="137"/>
        <v>-3.8960904383953332E-2</v>
      </c>
      <c r="CV256" s="3">
        <f t="shared" si="138"/>
        <v>-0.99984246891920148</v>
      </c>
      <c r="CW256" s="3">
        <f t="shared" si="139"/>
        <v>0.64786466325582237</v>
      </c>
      <c r="CX256" s="3">
        <f t="shared" si="140"/>
        <v>-2.9452690765140046</v>
      </c>
      <c r="CY256" s="3">
        <f t="shared" si="141"/>
        <v>-0.57471751354526823</v>
      </c>
      <c r="CZ256" s="3">
        <f t="shared" si="142"/>
        <v>1.0400389075715621</v>
      </c>
      <c r="DA256" s="3">
        <f t="shared" si="143"/>
        <v>0.75460632993960564</v>
      </c>
      <c r="DB256" s="3">
        <f t="shared" si="144"/>
        <v>-4.0013329769898423E-2</v>
      </c>
      <c r="DC256" s="3">
        <f t="shared" si="145"/>
        <v>-2.4352495975839679</v>
      </c>
      <c r="DD256" s="3">
        <f t="shared" si="146"/>
        <v>-0.29536001145567947</v>
      </c>
      <c r="DE256" s="3">
        <f t="shared" si="147"/>
        <v>-0.73512285128107435</v>
      </c>
      <c r="DF256" s="3">
        <f t="shared" si="148"/>
        <v>0.44359809446508242</v>
      </c>
      <c r="DG256" s="3">
        <f t="shared" si="149"/>
        <v>1.9853265401765512</v>
      </c>
      <c r="DH256" s="3">
        <f t="shared" si="150"/>
        <v>2.4348587615313648</v>
      </c>
      <c r="DI256" s="3"/>
    </row>
    <row r="257" spans="1:113" x14ac:dyDescent="0.4">
      <c r="A257" s="18">
        <v>198409</v>
      </c>
      <c r="B257">
        <v>-2.6366000000000001</v>
      </c>
      <c r="C257">
        <v>-1.6274</v>
      </c>
      <c r="D257">
        <v>0.53169999999999995</v>
      </c>
      <c r="E257">
        <v>1.3544</v>
      </c>
      <c r="F257">
        <v>2.3698999999999999</v>
      </c>
      <c r="G257">
        <v>-5.5011000000000001</v>
      </c>
      <c r="H257">
        <v>0.3377</v>
      </c>
      <c r="I257">
        <v>1.8965000000000001</v>
      </c>
      <c r="J257">
        <v>1.4912000000000001</v>
      </c>
      <c r="K257">
        <v>3.1899000000000002</v>
      </c>
      <c r="L257">
        <v>-3.9661</v>
      </c>
      <c r="M257">
        <v>1.454</v>
      </c>
      <c r="N257">
        <v>1.9147000000000001</v>
      </c>
      <c r="O257">
        <v>2.0653999999999999</v>
      </c>
      <c r="P257">
        <v>3.5611000000000002</v>
      </c>
      <c r="Q257">
        <v>-1.6553</v>
      </c>
      <c r="R257">
        <v>-1.6175999999999999</v>
      </c>
      <c r="S257">
        <v>0.6593</v>
      </c>
      <c r="T257">
        <v>1.4716</v>
      </c>
      <c r="U257">
        <v>4.4733999999999998</v>
      </c>
      <c r="V257">
        <v>-2.7342</v>
      </c>
      <c r="W257">
        <v>-1.6342000000000001</v>
      </c>
      <c r="X257">
        <v>-0.51490000000000002</v>
      </c>
      <c r="Y257">
        <v>1.8926000000000001</v>
      </c>
      <c r="Z257">
        <v>3.1013999999999999</v>
      </c>
      <c r="AB257">
        <v>-0.8</v>
      </c>
      <c r="AC257">
        <v>0.17</v>
      </c>
      <c r="AD257">
        <v>5.28</v>
      </c>
      <c r="AF257">
        <v>0.86</v>
      </c>
      <c r="AH257">
        <f t="shared" si="162"/>
        <v>-3.4965999999999999</v>
      </c>
      <c r="AI257">
        <f t="shared" si="162"/>
        <v>-2.4874000000000001</v>
      </c>
      <c r="AJ257">
        <f t="shared" si="162"/>
        <v>-0.32830000000000004</v>
      </c>
      <c r="AK257">
        <f t="shared" si="162"/>
        <v>0.49440000000000006</v>
      </c>
      <c r="AL257">
        <f t="shared" si="162"/>
        <v>1.5099</v>
      </c>
      <c r="AM257">
        <f t="shared" si="162"/>
        <v>-6.3611000000000004</v>
      </c>
      <c r="AN257">
        <f t="shared" si="162"/>
        <v>-0.52229999999999999</v>
      </c>
      <c r="AO257">
        <f t="shared" si="161"/>
        <v>1.0365000000000002</v>
      </c>
      <c r="AP257">
        <f t="shared" si="157"/>
        <v>0.63120000000000009</v>
      </c>
      <c r="AQ257">
        <f t="shared" si="157"/>
        <v>2.3299000000000003</v>
      </c>
      <c r="AR257">
        <f t="shared" si="157"/>
        <v>-4.8261000000000003</v>
      </c>
      <c r="AS257">
        <f t="shared" si="157"/>
        <v>0.59399999999999997</v>
      </c>
      <c r="AT257">
        <f t="shared" si="157"/>
        <v>1.0547</v>
      </c>
      <c r="AU257">
        <f t="shared" si="151"/>
        <v>1.2054</v>
      </c>
      <c r="AV257">
        <f t="shared" si="151"/>
        <v>2.7011000000000003</v>
      </c>
      <c r="AW257">
        <f t="shared" si="151"/>
        <v>-2.5152999999999999</v>
      </c>
      <c r="AX257">
        <f t="shared" si="151"/>
        <v>-2.4775999999999998</v>
      </c>
      <c r="AY257">
        <f t="shared" si="151"/>
        <v>-0.20069999999999999</v>
      </c>
      <c r="AZ257">
        <f t="shared" si="151"/>
        <v>0.61160000000000003</v>
      </c>
      <c r="BA257">
        <f t="shared" si="151"/>
        <v>3.6133999999999999</v>
      </c>
      <c r="BB257">
        <f t="shared" si="151"/>
        <v>-3.5941999999999998</v>
      </c>
      <c r="BC257">
        <f t="shared" si="151"/>
        <v>-2.4942000000000002</v>
      </c>
      <c r="BD257">
        <f t="shared" si="151"/>
        <v>-1.3749</v>
      </c>
      <c r="BE257">
        <f t="shared" si="151"/>
        <v>1.0326</v>
      </c>
      <c r="BF257">
        <f t="shared" si="151"/>
        <v>2.2414000000000001</v>
      </c>
      <c r="BH257">
        <f t="shared" si="125"/>
        <v>-9.3350603507953789</v>
      </c>
      <c r="BJ257" s="3">
        <f t="shared" si="160"/>
        <v>-2.0369053651456324</v>
      </c>
      <c r="BK257" s="3">
        <f t="shared" si="160"/>
        <v>-1.6662796240870112</v>
      </c>
      <c r="BL257" s="3">
        <f t="shared" si="160"/>
        <v>0.31685980211052955</v>
      </c>
      <c r="BM257" s="3">
        <f t="shared" si="160"/>
        <v>0.88749851354670906</v>
      </c>
      <c r="BN257" s="3">
        <f t="shared" si="160"/>
        <v>1.7651366951169973</v>
      </c>
      <c r="BO257" s="3">
        <f t="shared" si="160"/>
        <v>-4.9891147191078673</v>
      </c>
      <c r="BP257" s="3">
        <f t="shared" si="160"/>
        <v>0.3315874942264817</v>
      </c>
      <c r="BQ257" s="3">
        <f t="shared" si="160"/>
        <v>1.5130137324430493</v>
      </c>
      <c r="BR257" s="3">
        <f t="shared" si="159"/>
        <v>0.93701560023686592</v>
      </c>
      <c r="BS257" s="3">
        <f t="shared" si="159"/>
        <v>2.6184912405102576</v>
      </c>
      <c r="BT257" s="3">
        <f t="shared" si="159"/>
        <v>-3.5986918931627283</v>
      </c>
      <c r="BU257" s="3">
        <f t="shared" si="159"/>
        <v>1.3090388749756636</v>
      </c>
      <c r="BV257" s="3">
        <f t="shared" si="159"/>
        <v>1.5976702672941512</v>
      </c>
      <c r="BW257" s="3">
        <f t="shared" si="155"/>
        <v>1.5096711471441429</v>
      </c>
      <c r="BX257" s="3">
        <f t="shared" si="155"/>
        <v>2.9835563957294622</v>
      </c>
      <c r="BY257" s="3">
        <f t="shared" si="155"/>
        <v>-1.4727952696647781</v>
      </c>
      <c r="BZ257" s="3">
        <f t="shared" si="154"/>
        <v>-1.5219936389999638</v>
      </c>
      <c r="CA257" s="3">
        <f t="shared" si="154"/>
        <v>0.42594652116766751</v>
      </c>
      <c r="CB257" s="3">
        <f t="shared" si="154"/>
        <v>0.97012799216513401</v>
      </c>
      <c r="CC257" s="3">
        <f t="shared" si="153"/>
        <v>3.9837443938400798</v>
      </c>
      <c r="CD257" s="3">
        <f t="shared" si="153"/>
        <v>-2.6927293682833371</v>
      </c>
      <c r="CE257" s="3">
        <f t="shared" si="153"/>
        <v>-1.6809749338980482</v>
      </c>
      <c r="CF257" s="3">
        <f t="shared" si="153"/>
        <v>-0.69755235005823057</v>
      </c>
      <c r="CG257" s="3">
        <f t="shared" si="153"/>
        <v>1.5054525691348002</v>
      </c>
      <c r="CH257" s="3">
        <f t="shared" si="153"/>
        <v>2.6651053720717615</v>
      </c>
      <c r="CI257" s="3"/>
      <c r="CJ257" s="3">
        <f t="shared" si="126"/>
        <v>-2.0369053651456324</v>
      </c>
      <c r="CK257" s="3">
        <f t="shared" si="127"/>
        <v>-1.6662796240870115</v>
      </c>
      <c r="CL257" s="3">
        <f t="shared" si="128"/>
        <v>0.31685980211053028</v>
      </c>
      <c r="CM257" s="3">
        <f t="shared" si="129"/>
        <v>0.8874985135467095</v>
      </c>
      <c r="CN257" s="3">
        <f t="shared" si="130"/>
        <v>1.7651366951169962</v>
      </c>
      <c r="CO257" s="3">
        <f t="shared" si="131"/>
        <v>-4.9891147191078673</v>
      </c>
      <c r="CP257" s="3">
        <f t="shared" si="132"/>
        <v>0.33158749422648248</v>
      </c>
      <c r="CQ257" s="3">
        <f t="shared" si="133"/>
        <v>1.5130137324430493</v>
      </c>
      <c r="CR257" s="3">
        <f t="shared" si="134"/>
        <v>0.93701560023686603</v>
      </c>
      <c r="CS257" s="3">
        <f t="shared" si="135"/>
        <v>2.6184912405102563</v>
      </c>
      <c r="CT257" s="3">
        <f t="shared" si="136"/>
        <v>-3.5986918931627283</v>
      </c>
      <c r="CU257" s="3">
        <f t="shared" si="137"/>
        <v>1.3090388749756641</v>
      </c>
      <c r="CV257" s="3">
        <f t="shared" si="138"/>
        <v>1.597670267294151</v>
      </c>
      <c r="CW257" s="3">
        <f t="shared" si="139"/>
        <v>1.5096711471441431</v>
      </c>
      <c r="CX257" s="3">
        <f t="shared" si="140"/>
        <v>2.9835563957294631</v>
      </c>
      <c r="CY257" s="3">
        <f t="shared" si="141"/>
        <v>-1.4727952696647781</v>
      </c>
      <c r="CZ257" s="3">
        <f t="shared" si="142"/>
        <v>-1.5219936389999635</v>
      </c>
      <c r="DA257" s="3">
        <f t="shared" si="143"/>
        <v>0.42594652116766785</v>
      </c>
      <c r="DB257" s="3">
        <f t="shared" si="144"/>
        <v>0.97012799216513412</v>
      </c>
      <c r="DC257" s="3">
        <f t="shared" si="145"/>
        <v>3.9837443938400789</v>
      </c>
      <c r="DD257" s="3">
        <f t="shared" si="146"/>
        <v>-2.6927293682833371</v>
      </c>
      <c r="DE257" s="3">
        <f t="shared" si="147"/>
        <v>-1.680974933898048</v>
      </c>
      <c r="DF257" s="3">
        <f t="shared" si="148"/>
        <v>-0.69755235005823069</v>
      </c>
      <c r="DG257" s="3">
        <f t="shared" si="149"/>
        <v>1.5054525691348002</v>
      </c>
      <c r="DH257" s="3">
        <f t="shared" si="150"/>
        <v>2.6651053720717619</v>
      </c>
      <c r="DI257" s="3"/>
    </row>
    <row r="258" spans="1:113" x14ac:dyDescent="0.4">
      <c r="A258" s="18">
        <v>198410</v>
      </c>
      <c r="B258">
        <v>-3.9255</v>
      </c>
      <c r="C258">
        <v>-1.3423</v>
      </c>
      <c r="D258">
        <v>-2.1974</v>
      </c>
      <c r="E258">
        <v>-1.4145000000000001</v>
      </c>
      <c r="F258">
        <v>-1.2958000000000001</v>
      </c>
      <c r="G258">
        <v>-2.9948999999999999</v>
      </c>
      <c r="H258">
        <v>-1.6352</v>
      </c>
      <c r="I258">
        <v>-0.12429999999999999</v>
      </c>
      <c r="J258">
        <v>0.87490000000000001</v>
      </c>
      <c r="K258">
        <v>0.73740000000000006</v>
      </c>
      <c r="L258">
        <v>-1.7077</v>
      </c>
      <c r="M258">
        <v>-0.59899999999999998</v>
      </c>
      <c r="N258">
        <v>1.4962</v>
      </c>
      <c r="O258">
        <v>-1.7153</v>
      </c>
      <c r="P258">
        <v>1.4923999999999999</v>
      </c>
      <c r="Q258">
        <v>-0.33450000000000002</v>
      </c>
      <c r="R258">
        <v>-0.1696</v>
      </c>
      <c r="S258">
        <v>0.69140000000000001</v>
      </c>
      <c r="T258">
        <v>0.31119999999999998</v>
      </c>
      <c r="U258">
        <v>1.6903999999999999</v>
      </c>
      <c r="V258">
        <v>0.8629</v>
      </c>
      <c r="W258">
        <v>2.7610000000000001</v>
      </c>
      <c r="X258">
        <v>1.3048</v>
      </c>
      <c r="Y258">
        <v>-0.4461</v>
      </c>
      <c r="Z258">
        <v>-1.5342</v>
      </c>
      <c r="AB258">
        <v>-0.84</v>
      </c>
      <c r="AC258">
        <v>-1.23</v>
      </c>
      <c r="AD258">
        <v>0.45</v>
      </c>
      <c r="AF258">
        <v>1</v>
      </c>
      <c r="AH258">
        <f t="shared" si="162"/>
        <v>-4.9254999999999995</v>
      </c>
      <c r="AI258">
        <f t="shared" si="162"/>
        <v>-2.3422999999999998</v>
      </c>
      <c r="AJ258">
        <f t="shared" si="162"/>
        <v>-3.1974</v>
      </c>
      <c r="AK258">
        <f t="shared" si="162"/>
        <v>-2.4145000000000003</v>
      </c>
      <c r="AL258">
        <f t="shared" si="162"/>
        <v>-2.2957999999999998</v>
      </c>
      <c r="AM258">
        <f t="shared" si="162"/>
        <v>-3.9948999999999999</v>
      </c>
      <c r="AN258">
        <f t="shared" si="162"/>
        <v>-2.6352000000000002</v>
      </c>
      <c r="AO258">
        <f t="shared" si="161"/>
        <v>-1.1243000000000001</v>
      </c>
      <c r="AP258">
        <f t="shared" si="157"/>
        <v>-0.12509999999999999</v>
      </c>
      <c r="AQ258">
        <f t="shared" si="157"/>
        <v>-0.26259999999999994</v>
      </c>
      <c r="AR258">
        <f t="shared" si="157"/>
        <v>-2.7077</v>
      </c>
      <c r="AS258">
        <f t="shared" si="157"/>
        <v>-1.599</v>
      </c>
      <c r="AT258">
        <f t="shared" si="157"/>
        <v>0.49619999999999997</v>
      </c>
      <c r="AU258">
        <f t="shared" si="151"/>
        <v>-2.7153</v>
      </c>
      <c r="AV258">
        <f t="shared" si="151"/>
        <v>0.49239999999999995</v>
      </c>
      <c r="AW258">
        <f t="shared" si="151"/>
        <v>-1.3345</v>
      </c>
      <c r="AX258">
        <f t="shared" si="151"/>
        <v>-1.1696</v>
      </c>
      <c r="AY258">
        <f t="shared" si="151"/>
        <v>-0.30859999999999999</v>
      </c>
      <c r="AZ258">
        <f t="shared" si="151"/>
        <v>-0.68880000000000008</v>
      </c>
      <c r="BA258">
        <f t="shared" si="151"/>
        <v>0.6903999999999999</v>
      </c>
      <c r="BB258">
        <f t="shared" si="151"/>
        <v>-0.1371</v>
      </c>
      <c r="BC258">
        <f t="shared" si="151"/>
        <v>1.7610000000000001</v>
      </c>
      <c r="BD258">
        <f t="shared" si="151"/>
        <v>0.30479999999999996</v>
      </c>
      <c r="BE258">
        <f t="shared" si="151"/>
        <v>-1.4460999999999999</v>
      </c>
      <c r="BF258">
        <f t="shared" si="151"/>
        <v>-2.5342000000000002</v>
      </c>
      <c r="BH258">
        <f t="shared" si="125"/>
        <v>-6.1187051261670033</v>
      </c>
      <c r="BJ258" s="3">
        <f t="shared" si="160"/>
        <v>-3.4088905858112248</v>
      </c>
      <c r="BK258" s="3">
        <f t="shared" si="160"/>
        <v>-1.4713662265492333</v>
      </c>
      <c r="BL258" s="3">
        <f t="shared" si="160"/>
        <v>-2.5060546687928849</v>
      </c>
      <c r="BM258" s="3">
        <f t="shared" si="160"/>
        <v>-1.9784994844067094</v>
      </c>
      <c r="BN258" s="3">
        <f t="shared" si="160"/>
        <v>-1.9965221744161346</v>
      </c>
      <c r="BO258" s="3">
        <f t="shared" si="160"/>
        <v>-2.5658328303577886</v>
      </c>
      <c r="BP258" s="3">
        <f t="shared" si="160"/>
        <v>-1.7319898399066811</v>
      </c>
      <c r="BQ258" s="3">
        <f t="shared" si="160"/>
        <v>-0.60322857749823411</v>
      </c>
      <c r="BR258" s="3">
        <f t="shared" si="159"/>
        <v>0.22195044794101781</v>
      </c>
      <c r="BS258" s="3">
        <f t="shared" si="159"/>
        <v>7.1013647880435959E-2</v>
      </c>
      <c r="BT258" s="3">
        <f t="shared" si="159"/>
        <v>-1.4260767136990107</v>
      </c>
      <c r="BU258" s="3">
        <f t="shared" si="159"/>
        <v>-0.83747773231906697</v>
      </c>
      <c r="BV258" s="3">
        <f t="shared" si="159"/>
        <v>1.0804872807822861</v>
      </c>
      <c r="BW258" s="3">
        <f t="shared" si="155"/>
        <v>-2.3720555442497622</v>
      </c>
      <c r="BX258" s="3">
        <f t="shared" si="155"/>
        <v>0.81756009779532268</v>
      </c>
      <c r="BY258" s="3">
        <f t="shared" si="155"/>
        <v>-0.24304356481322431</v>
      </c>
      <c r="BZ258" s="3">
        <f t="shared" si="154"/>
        <v>-0.16888725830166629</v>
      </c>
      <c r="CA258" s="3">
        <f t="shared" si="154"/>
        <v>0.35944522221903219</v>
      </c>
      <c r="CB258" s="3">
        <f t="shared" si="154"/>
        <v>-0.29125200306253746</v>
      </c>
      <c r="CC258" s="3">
        <f t="shared" si="153"/>
        <v>1.1039032169138128</v>
      </c>
      <c r="CD258" s="3">
        <f t="shared" si="153"/>
        <v>0.804549081692014</v>
      </c>
      <c r="CE258" s="3">
        <f t="shared" si="153"/>
        <v>2.6134920260925045</v>
      </c>
      <c r="CF258" s="3">
        <f t="shared" si="153"/>
        <v>1.016735193463346</v>
      </c>
      <c r="CG258" s="3">
        <f t="shared" si="153"/>
        <v>-0.93980184953322066</v>
      </c>
      <c r="CH258" s="3">
        <f t="shared" si="153"/>
        <v>-2.0757388639912699</v>
      </c>
      <c r="CI258" s="3"/>
      <c r="CJ258" s="3">
        <f t="shared" si="126"/>
        <v>-3.4088905858112248</v>
      </c>
      <c r="CK258" s="3">
        <f t="shared" si="127"/>
        <v>-1.4713662265492335</v>
      </c>
      <c r="CL258" s="3">
        <f t="shared" si="128"/>
        <v>-2.506054668792884</v>
      </c>
      <c r="CM258" s="3">
        <f t="shared" si="129"/>
        <v>-1.978499484406709</v>
      </c>
      <c r="CN258" s="3">
        <f t="shared" si="130"/>
        <v>-1.9965221744161357</v>
      </c>
      <c r="CO258" s="3">
        <f t="shared" si="131"/>
        <v>-2.5658328303577886</v>
      </c>
      <c r="CP258" s="3">
        <f t="shared" si="132"/>
        <v>-1.7319898399066802</v>
      </c>
      <c r="CQ258" s="3">
        <f t="shared" si="133"/>
        <v>-0.60322857749823411</v>
      </c>
      <c r="CR258" s="3">
        <f t="shared" si="134"/>
        <v>0.22195044794101793</v>
      </c>
      <c r="CS258" s="3">
        <f t="shared" si="135"/>
        <v>7.1013647880434475E-2</v>
      </c>
      <c r="CT258" s="3">
        <f t="shared" si="136"/>
        <v>-1.4260767136990107</v>
      </c>
      <c r="CU258" s="3">
        <f t="shared" si="137"/>
        <v>-0.83747773231906653</v>
      </c>
      <c r="CV258" s="3">
        <f t="shared" si="138"/>
        <v>1.0804872807822858</v>
      </c>
      <c r="CW258" s="3">
        <f t="shared" si="139"/>
        <v>-2.3720555442497617</v>
      </c>
      <c r="CX258" s="3">
        <f t="shared" si="140"/>
        <v>0.81756009779532368</v>
      </c>
      <c r="CY258" s="3">
        <f t="shared" si="141"/>
        <v>-0.24304356481322431</v>
      </c>
      <c r="CZ258" s="3">
        <f t="shared" si="142"/>
        <v>-0.16888725830166615</v>
      </c>
      <c r="DA258" s="3">
        <f t="shared" si="143"/>
        <v>0.35944522221903252</v>
      </c>
      <c r="DB258" s="3">
        <f t="shared" si="144"/>
        <v>-0.29125200306253729</v>
      </c>
      <c r="DC258" s="3">
        <f t="shared" si="145"/>
        <v>1.1039032169138119</v>
      </c>
      <c r="DD258" s="3">
        <f t="shared" si="146"/>
        <v>0.80454908169201411</v>
      </c>
      <c r="DE258" s="3">
        <f t="shared" si="147"/>
        <v>2.613492026092505</v>
      </c>
      <c r="DF258" s="3">
        <f t="shared" si="148"/>
        <v>1.0167351934633457</v>
      </c>
      <c r="DG258" s="3">
        <f t="shared" si="149"/>
        <v>-0.93980184953322066</v>
      </c>
      <c r="DH258" s="3">
        <f t="shared" si="150"/>
        <v>-2.0757388639912695</v>
      </c>
      <c r="DI258" s="3"/>
    </row>
    <row r="259" spans="1:113" x14ac:dyDescent="0.4">
      <c r="A259" s="18">
        <v>198411</v>
      </c>
      <c r="B259">
        <v>-5.6550000000000002</v>
      </c>
      <c r="C259">
        <v>-4.0640999999999998</v>
      </c>
      <c r="D259">
        <v>-1.2544</v>
      </c>
      <c r="E259">
        <v>-1.4964</v>
      </c>
      <c r="F259">
        <v>-0.99270000000000003</v>
      </c>
      <c r="G259">
        <v>-5.7675999999999998</v>
      </c>
      <c r="H259">
        <v>-2.0270000000000001</v>
      </c>
      <c r="I259">
        <v>-0.36919999999999997</v>
      </c>
      <c r="J259">
        <v>-1.67E-2</v>
      </c>
      <c r="K259">
        <v>1.2188000000000001</v>
      </c>
      <c r="L259">
        <v>-3.9763999999999999</v>
      </c>
      <c r="M259">
        <v>0.41510000000000002</v>
      </c>
      <c r="N259">
        <v>1.2041999999999999</v>
      </c>
      <c r="O259">
        <v>1.6791</v>
      </c>
      <c r="P259">
        <v>1.9821</v>
      </c>
      <c r="Q259">
        <v>-3.3273000000000001</v>
      </c>
      <c r="R259">
        <v>-0.62409999999999999</v>
      </c>
      <c r="S259">
        <v>-1.0006999999999999</v>
      </c>
      <c r="T259">
        <v>0.68200000000000005</v>
      </c>
      <c r="U259">
        <v>2.0312999999999999</v>
      </c>
      <c r="V259">
        <v>-2.4900000000000002</v>
      </c>
      <c r="W259">
        <v>-0.96919999999999995</v>
      </c>
      <c r="X259">
        <v>-1.6316999999999999</v>
      </c>
      <c r="Y259">
        <v>-0.73650000000000004</v>
      </c>
      <c r="Z259">
        <v>1.4053</v>
      </c>
      <c r="AB259">
        <v>-1.76</v>
      </c>
      <c r="AC259">
        <v>-0.65</v>
      </c>
      <c r="AD259">
        <v>4.0599999999999996</v>
      </c>
      <c r="AF259">
        <v>0.73</v>
      </c>
      <c r="AH259">
        <f t="shared" si="162"/>
        <v>-6.3849999999999998</v>
      </c>
      <c r="AI259">
        <f t="shared" si="162"/>
        <v>-4.7941000000000003</v>
      </c>
      <c r="AJ259">
        <f t="shared" si="162"/>
        <v>-1.9843999999999999</v>
      </c>
      <c r="AK259">
        <f t="shared" si="162"/>
        <v>-2.2263999999999999</v>
      </c>
      <c r="AL259">
        <f t="shared" si="162"/>
        <v>-1.7227000000000001</v>
      </c>
      <c r="AM259">
        <f t="shared" si="162"/>
        <v>-6.4976000000000003</v>
      </c>
      <c r="AN259">
        <f t="shared" si="162"/>
        <v>-2.7570000000000001</v>
      </c>
      <c r="AO259">
        <f t="shared" si="161"/>
        <v>-1.0992</v>
      </c>
      <c r="AP259">
        <f t="shared" si="157"/>
        <v>-0.74670000000000003</v>
      </c>
      <c r="AQ259">
        <f t="shared" si="157"/>
        <v>0.48880000000000012</v>
      </c>
      <c r="AR259">
        <f t="shared" si="157"/>
        <v>-4.7064000000000004</v>
      </c>
      <c r="AS259">
        <f t="shared" si="157"/>
        <v>-0.31489999999999996</v>
      </c>
      <c r="AT259">
        <f t="shared" si="157"/>
        <v>0.47419999999999995</v>
      </c>
      <c r="AU259">
        <f t="shared" si="151"/>
        <v>0.94910000000000005</v>
      </c>
      <c r="AV259">
        <f t="shared" si="151"/>
        <v>1.2521</v>
      </c>
      <c r="AW259">
        <f t="shared" si="151"/>
        <v>-4.0572999999999997</v>
      </c>
      <c r="AX259">
        <f t="shared" si="151"/>
        <v>-1.3540999999999999</v>
      </c>
      <c r="AY259">
        <f t="shared" si="151"/>
        <v>-1.7306999999999999</v>
      </c>
      <c r="AZ259">
        <f t="shared" si="151"/>
        <v>-4.7999999999999932E-2</v>
      </c>
      <c r="BA259">
        <f t="shared" si="151"/>
        <v>1.3012999999999999</v>
      </c>
      <c r="BB259">
        <f t="shared" si="151"/>
        <v>-3.22</v>
      </c>
      <c r="BC259">
        <f t="shared" si="151"/>
        <v>-1.6991999999999998</v>
      </c>
      <c r="BD259">
        <f t="shared" si="151"/>
        <v>-2.3616999999999999</v>
      </c>
      <c r="BE259">
        <f t="shared" si="151"/>
        <v>-1.4664999999999999</v>
      </c>
      <c r="BF259">
        <f t="shared" si="151"/>
        <v>0.67530000000000001</v>
      </c>
      <c r="BH259">
        <f t="shared" si="125"/>
        <v>-9.8514374661663737</v>
      </c>
      <c r="BJ259" s="3">
        <f t="shared" si="160"/>
        <v>-3.5593506611198649</v>
      </c>
      <c r="BK259" s="3">
        <f t="shared" si="160"/>
        <v>-2.777458083180349</v>
      </c>
      <c r="BL259" s="3">
        <f t="shared" si="160"/>
        <v>-0.23078749957142008</v>
      </c>
      <c r="BM259" s="3">
        <f t="shared" si="160"/>
        <v>-0.80365343733532413</v>
      </c>
      <c r="BN259" s="3">
        <f t="shared" si="160"/>
        <v>-0.41047617367816924</v>
      </c>
      <c r="BO259" s="3">
        <f t="shared" si="160"/>
        <v>-3.7556493891059892</v>
      </c>
      <c r="BP259" s="3">
        <f t="shared" si="160"/>
        <v>-0.71936852496942016</v>
      </c>
      <c r="BQ259" s="3">
        <f t="shared" si="160"/>
        <v>0.44669829385225834</v>
      </c>
      <c r="BR259" s="3">
        <f t="shared" si="159"/>
        <v>0.54875194513651337</v>
      </c>
      <c r="BS259" s="3">
        <f t="shared" si="159"/>
        <v>1.8579290173945475</v>
      </c>
      <c r="BT259" s="3">
        <f t="shared" si="159"/>
        <v>-2.1778275860335152</v>
      </c>
      <c r="BU259" s="3">
        <f t="shared" si="159"/>
        <v>1.5157402999021288</v>
      </c>
      <c r="BV259" s="3">
        <f t="shared" si="159"/>
        <v>2.0087785910093876</v>
      </c>
      <c r="BW259" s="3">
        <f t="shared" si="155"/>
        <v>2.1887305536904238</v>
      </c>
      <c r="BX259" s="3">
        <f t="shared" si="155"/>
        <v>2.5594452453101235</v>
      </c>
      <c r="BY259" s="3">
        <f t="shared" si="155"/>
        <v>-1.8399543532274794</v>
      </c>
      <c r="BZ259" s="3">
        <f t="shared" si="154"/>
        <v>0.68405949775918184</v>
      </c>
      <c r="CA259" s="3">
        <f t="shared" si="154"/>
        <v>-0.11048465359957627</v>
      </c>
      <c r="CB259" s="3">
        <f t="shared" si="154"/>
        <v>1.2470081067010215</v>
      </c>
      <c r="CC259" s="3">
        <f t="shared" si="153"/>
        <v>2.7074561476096726</v>
      </c>
      <c r="CD259" s="3">
        <f t="shared" si="153"/>
        <v>-1.3542465688749037</v>
      </c>
      <c r="CE259" s="3">
        <f t="shared" si="153"/>
        <v>5.6432105875210858E-2</v>
      </c>
      <c r="CF259" s="3">
        <f t="shared" si="153"/>
        <v>-0.85425130554039463</v>
      </c>
      <c r="CG259" s="3">
        <f t="shared" si="153"/>
        <v>-0.19095347889769809</v>
      </c>
      <c r="CH259" s="3">
        <f t="shared" si="153"/>
        <v>1.9331437065590162</v>
      </c>
      <c r="CI259" s="3"/>
      <c r="CJ259" s="3">
        <f t="shared" si="126"/>
        <v>-3.5593506611198649</v>
      </c>
      <c r="CK259" s="3">
        <f t="shared" si="127"/>
        <v>-2.7774580831803495</v>
      </c>
      <c r="CL259" s="3">
        <f t="shared" si="128"/>
        <v>-0.23078749957141934</v>
      </c>
      <c r="CM259" s="3">
        <f t="shared" si="129"/>
        <v>-0.80365343733532368</v>
      </c>
      <c r="CN259" s="3">
        <f t="shared" si="130"/>
        <v>-0.4104761736781703</v>
      </c>
      <c r="CO259" s="3">
        <f t="shared" si="131"/>
        <v>-3.7556493891059892</v>
      </c>
      <c r="CP259" s="3">
        <f t="shared" si="132"/>
        <v>-0.71936852496941939</v>
      </c>
      <c r="CQ259" s="3">
        <f t="shared" si="133"/>
        <v>0.44669829385225834</v>
      </c>
      <c r="CR259" s="3">
        <f t="shared" si="134"/>
        <v>0.54875194513651349</v>
      </c>
      <c r="CS259" s="3">
        <f t="shared" si="135"/>
        <v>1.857929017394546</v>
      </c>
      <c r="CT259" s="3">
        <f t="shared" si="136"/>
        <v>-2.1778275860335152</v>
      </c>
      <c r="CU259" s="3">
        <f t="shared" si="137"/>
        <v>1.5157402999021292</v>
      </c>
      <c r="CV259" s="3">
        <f t="shared" si="138"/>
        <v>2.0087785910093876</v>
      </c>
      <c r="CW259" s="3">
        <f t="shared" si="139"/>
        <v>2.1887305536904242</v>
      </c>
      <c r="CX259" s="3">
        <f t="shared" si="140"/>
        <v>2.5594452453101244</v>
      </c>
      <c r="CY259" s="3">
        <f t="shared" si="141"/>
        <v>-1.8399543532274794</v>
      </c>
      <c r="CZ259" s="3">
        <f t="shared" si="142"/>
        <v>0.68405949775918196</v>
      </c>
      <c r="DA259" s="3">
        <f t="shared" si="143"/>
        <v>-0.11048465359957593</v>
      </c>
      <c r="DB259" s="3">
        <f t="shared" si="144"/>
        <v>1.2470081067010217</v>
      </c>
      <c r="DC259" s="3">
        <f t="shared" si="145"/>
        <v>2.7074561476096717</v>
      </c>
      <c r="DD259" s="3">
        <f t="shared" si="146"/>
        <v>-1.3542465688749035</v>
      </c>
      <c r="DE259" s="3">
        <f t="shared" si="147"/>
        <v>5.6432105875211129E-2</v>
      </c>
      <c r="DF259" s="3">
        <f t="shared" si="148"/>
        <v>-0.85425130554039475</v>
      </c>
      <c r="DG259" s="3">
        <f t="shared" si="149"/>
        <v>-0.19095347889769812</v>
      </c>
      <c r="DH259" s="3">
        <f t="shared" si="150"/>
        <v>1.9331437065590167</v>
      </c>
      <c r="DI259" s="3"/>
    </row>
    <row r="260" spans="1:113" x14ac:dyDescent="0.4">
      <c r="A260" s="18">
        <v>198412</v>
      </c>
      <c r="B260">
        <v>0.50839999999999996</v>
      </c>
      <c r="C260">
        <v>1.0586</v>
      </c>
      <c r="D260">
        <v>0.98480000000000001</v>
      </c>
      <c r="E260">
        <v>0.52739999999999998</v>
      </c>
      <c r="F260">
        <v>0.70660000000000001</v>
      </c>
      <c r="G260">
        <v>2.0651999999999999</v>
      </c>
      <c r="H260">
        <v>2.3855</v>
      </c>
      <c r="I260">
        <v>1.6817</v>
      </c>
      <c r="J260">
        <v>2.4106000000000001</v>
      </c>
      <c r="K260">
        <v>2.5331999999999999</v>
      </c>
      <c r="L260">
        <v>4.6505000000000001</v>
      </c>
      <c r="M260">
        <v>3.6395</v>
      </c>
      <c r="N260">
        <v>0.747</v>
      </c>
      <c r="O260">
        <v>1.6912</v>
      </c>
      <c r="P260">
        <v>1.8838999999999999</v>
      </c>
      <c r="Q260">
        <v>3.1385999999999998</v>
      </c>
      <c r="R260">
        <v>1.8335999999999999</v>
      </c>
      <c r="S260">
        <v>2.2277</v>
      </c>
      <c r="T260">
        <v>3.0272000000000001</v>
      </c>
      <c r="U260">
        <v>3.5314000000000001</v>
      </c>
      <c r="V260">
        <v>2.6015000000000001</v>
      </c>
      <c r="W260">
        <v>2.3681000000000001</v>
      </c>
      <c r="X260">
        <v>2.7985000000000002</v>
      </c>
      <c r="Y260">
        <v>3.0775000000000001</v>
      </c>
      <c r="Z260">
        <v>1.3433999999999999</v>
      </c>
      <c r="AB260">
        <v>1.84</v>
      </c>
      <c r="AC260">
        <v>-0.56000000000000005</v>
      </c>
      <c r="AD260">
        <v>-0.26</v>
      </c>
      <c r="AF260">
        <v>0.64</v>
      </c>
      <c r="AH260">
        <f t="shared" si="162"/>
        <v>-0.13160000000000005</v>
      </c>
      <c r="AI260">
        <f t="shared" si="162"/>
        <v>0.41859999999999997</v>
      </c>
      <c r="AJ260">
        <f t="shared" si="162"/>
        <v>0.3448</v>
      </c>
      <c r="AK260">
        <f t="shared" si="162"/>
        <v>-0.11260000000000003</v>
      </c>
      <c r="AL260">
        <f t="shared" si="162"/>
        <v>6.6599999999999993E-2</v>
      </c>
      <c r="AM260">
        <f t="shared" si="162"/>
        <v>1.4251999999999998</v>
      </c>
      <c r="AN260">
        <f t="shared" si="162"/>
        <v>1.7454999999999998</v>
      </c>
      <c r="AO260">
        <f t="shared" si="161"/>
        <v>1.0417000000000001</v>
      </c>
      <c r="AP260">
        <f t="shared" si="157"/>
        <v>1.7706</v>
      </c>
      <c r="AQ260">
        <f t="shared" si="157"/>
        <v>1.8931999999999998</v>
      </c>
      <c r="AR260">
        <f t="shared" si="157"/>
        <v>4.0105000000000004</v>
      </c>
      <c r="AS260">
        <f t="shared" si="157"/>
        <v>2.9994999999999998</v>
      </c>
      <c r="AT260">
        <f t="shared" si="157"/>
        <v>0.10699999999999998</v>
      </c>
      <c r="AU260">
        <f t="shared" si="151"/>
        <v>1.0512000000000001</v>
      </c>
      <c r="AV260">
        <f t="shared" si="151"/>
        <v>1.2439</v>
      </c>
      <c r="AW260">
        <f t="shared" si="151"/>
        <v>2.4985999999999997</v>
      </c>
      <c r="AX260">
        <f t="shared" si="151"/>
        <v>1.1936</v>
      </c>
      <c r="AY260">
        <f t="shared" si="151"/>
        <v>1.5876999999999999</v>
      </c>
      <c r="AZ260">
        <f t="shared" si="151"/>
        <v>2.3872</v>
      </c>
      <c r="BA260">
        <f t="shared" si="151"/>
        <v>2.8914</v>
      </c>
      <c r="BB260">
        <f t="shared" si="151"/>
        <v>1.9615</v>
      </c>
      <c r="BC260">
        <f t="shared" si="151"/>
        <v>1.7281</v>
      </c>
      <c r="BD260">
        <f t="shared" si="151"/>
        <v>2.1585000000000001</v>
      </c>
      <c r="BE260">
        <f t="shared" si="151"/>
        <v>2.4375</v>
      </c>
      <c r="BF260">
        <f t="shared" si="151"/>
        <v>0.70339999999999991</v>
      </c>
      <c r="BH260">
        <f t="shared" ref="BH260:BH323" si="163">INDEX(LINEST(AH260:BF260,$AH$368:$BF$368,1,1),1,1)</f>
        <v>-0.23535702638053371</v>
      </c>
      <c r="BJ260" s="3">
        <f t="shared" si="160"/>
        <v>-2.4282808012164936</v>
      </c>
      <c r="BK260" s="3">
        <f t="shared" si="160"/>
        <v>-2.0479638615803331</v>
      </c>
      <c r="BL260" s="3">
        <f t="shared" si="160"/>
        <v>-2.0582851182641084</v>
      </c>
      <c r="BM260" s="3">
        <f t="shared" si="160"/>
        <v>-2.5510336215276999</v>
      </c>
      <c r="BN260" s="3">
        <f t="shared" si="160"/>
        <v>-2.5848779156962944</v>
      </c>
      <c r="BO260" s="3">
        <f t="shared" si="160"/>
        <v>-0.97021937661303115</v>
      </c>
      <c r="BP260" s="3">
        <f t="shared" si="160"/>
        <v>-0.65590845298478806</v>
      </c>
      <c r="BQ260" s="3">
        <f t="shared" si="160"/>
        <v>-1.4225938114322769</v>
      </c>
      <c r="BR260" s="3">
        <f t="shared" si="159"/>
        <v>-0.64508434823716465</v>
      </c>
      <c r="BS260" s="3">
        <f t="shared" si="159"/>
        <v>-0.78968764592154184</v>
      </c>
      <c r="BT260" s="3">
        <f t="shared" si="159"/>
        <v>1.659706262231937</v>
      </c>
      <c r="BU260" s="3">
        <f t="shared" si="159"/>
        <v>0.6466349564278846</v>
      </c>
      <c r="BV260" s="3">
        <f t="shared" si="159"/>
        <v>-2.0769526229227484</v>
      </c>
      <c r="BW260" s="3">
        <f t="shared" si="155"/>
        <v>-1.2167672208581291</v>
      </c>
      <c r="BX260" s="3">
        <f t="shared" si="155"/>
        <v>-1.2920879406173578</v>
      </c>
      <c r="BY260" s="3">
        <f t="shared" si="155"/>
        <v>0.31029221013264996</v>
      </c>
      <c r="BZ260" s="3">
        <f t="shared" si="154"/>
        <v>-0.82781476508761509</v>
      </c>
      <c r="CA260" s="3">
        <f t="shared" si="154"/>
        <v>-0.51796774822241254</v>
      </c>
      <c r="CB260" s="3">
        <f t="shared" si="154"/>
        <v>0.17040767719144378</v>
      </c>
      <c r="CC260" s="3">
        <f t="shared" si="153"/>
        <v>0.41326207097370027</v>
      </c>
      <c r="CD260" s="3">
        <f t="shared" si="153"/>
        <v>0.211192933343469</v>
      </c>
      <c r="CE260" s="3">
        <f t="shared" si="153"/>
        <v>-5.0294293274509849E-2</v>
      </c>
      <c r="CF260" s="3">
        <f t="shared" si="153"/>
        <v>0.55306977751772091</v>
      </c>
      <c r="CG260" s="3">
        <f t="shared" si="153"/>
        <v>0.70294420122417023</v>
      </c>
      <c r="CH260" s="3">
        <f t="shared" si="153"/>
        <v>-1.1667750477681893</v>
      </c>
      <c r="CI260" s="3"/>
      <c r="CJ260" s="3">
        <f t="shared" ref="CJ260:CJ323" si="164">BJ260 - AVERAGE(BJ$3:BJ$362)</f>
        <v>-2.4282808012164936</v>
      </c>
      <c r="CK260" s="3">
        <f t="shared" ref="CK260:CK323" si="165">BK260 - AVERAGE(BK$3:BK$362)</f>
        <v>-2.0479638615803335</v>
      </c>
      <c r="CL260" s="3">
        <f t="shared" ref="CL260:CL323" si="166">BL260 - AVERAGE(BL$3:BL$362)</f>
        <v>-2.0582851182641075</v>
      </c>
      <c r="CM260" s="3">
        <f t="shared" ref="CM260:CM323" si="167">BM260 - AVERAGE(BM$3:BM$362)</f>
        <v>-2.5510336215276994</v>
      </c>
      <c r="CN260" s="3">
        <f t="shared" ref="CN260:CN323" si="168">BN260 - AVERAGE(BN$3:BN$362)</f>
        <v>-2.5848779156962953</v>
      </c>
      <c r="CO260" s="3">
        <f t="shared" ref="CO260:CO323" si="169">BO260 - AVERAGE(BO$3:BO$362)</f>
        <v>-0.97021937661303115</v>
      </c>
      <c r="CP260" s="3">
        <f t="shared" ref="CP260:CP323" si="170">BP260 - AVERAGE(BP$3:BP$362)</f>
        <v>-0.65590845298478728</v>
      </c>
      <c r="CQ260" s="3">
        <f t="shared" ref="CQ260:CQ323" si="171">BQ260 - AVERAGE(BQ$3:BQ$362)</f>
        <v>-1.4225938114322769</v>
      </c>
      <c r="CR260" s="3">
        <f t="shared" ref="CR260:CR323" si="172">BR260 - AVERAGE(BR$3:BR$362)</f>
        <v>-0.64508434823716454</v>
      </c>
      <c r="CS260" s="3">
        <f t="shared" ref="CS260:CS323" si="173">BS260 - AVERAGE(BS$3:BS$362)</f>
        <v>-0.78968764592154328</v>
      </c>
      <c r="CT260" s="3">
        <f t="shared" ref="CT260:CT323" si="174">BT260 - AVERAGE(BT$3:BT$362)</f>
        <v>1.659706262231937</v>
      </c>
      <c r="CU260" s="3">
        <f t="shared" ref="CU260:CU323" si="175">BU260 - AVERAGE(BU$3:BU$362)</f>
        <v>0.64663495642788504</v>
      </c>
      <c r="CV260" s="3">
        <f t="shared" ref="CV260:CV323" si="176">BV260 - AVERAGE(BV$3:BV$362)</f>
        <v>-2.0769526229227484</v>
      </c>
      <c r="CW260" s="3">
        <f t="shared" ref="CW260:CW323" si="177">BW260 - AVERAGE(BW$3:BW$362)</f>
        <v>-1.2167672208581288</v>
      </c>
      <c r="CX260" s="3">
        <f t="shared" ref="CX260:CX323" si="178">BX260 - AVERAGE(BX$3:BX$362)</f>
        <v>-1.2920879406173569</v>
      </c>
      <c r="CY260" s="3">
        <f t="shared" ref="CY260:CY323" si="179">BY260 - AVERAGE(BY$3:BY$362)</f>
        <v>0.31029221013264996</v>
      </c>
      <c r="CZ260" s="3">
        <f t="shared" ref="CZ260:CZ323" si="180">BZ260 - AVERAGE(BZ$3:BZ$362)</f>
        <v>-0.82781476508761498</v>
      </c>
      <c r="DA260" s="3">
        <f t="shared" ref="DA260:DA323" si="181">CA260 - AVERAGE(CA$3:CA$362)</f>
        <v>-0.51796774822241221</v>
      </c>
      <c r="DB260" s="3">
        <f t="shared" ref="DB260:DB323" si="182">CB260 - AVERAGE(CB$3:CB$362)</f>
        <v>0.17040767719144392</v>
      </c>
      <c r="DC260" s="3">
        <f t="shared" ref="DC260:DC323" si="183">CC260 - AVERAGE(CC$3:CC$362)</f>
        <v>0.41326207097369938</v>
      </c>
      <c r="DD260" s="3">
        <f t="shared" ref="DD260:DD323" si="184">CD260 - AVERAGE(CD$3:CD$362)</f>
        <v>0.21119293334346911</v>
      </c>
      <c r="DE260" s="3">
        <f t="shared" ref="DE260:DE323" si="185">CE260 - AVERAGE(CE$3:CE$362)</f>
        <v>-5.0294293274509579E-2</v>
      </c>
      <c r="DF260" s="3">
        <f t="shared" ref="DF260:DF323" si="186">CF260 - AVERAGE(CF$3:CF$362)</f>
        <v>0.5530697775177208</v>
      </c>
      <c r="DG260" s="3">
        <f t="shared" ref="DG260:DG323" si="187">CG260 - AVERAGE(CG$3:CG$362)</f>
        <v>0.70294420122417023</v>
      </c>
      <c r="DH260" s="3">
        <f t="shared" ref="DH260:DH323" si="188">CH260 - AVERAGE(CH$3:CH$362)</f>
        <v>-1.1667750477681889</v>
      </c>
      <c r="DI260" s="3"/>
    </row>
    <row r="261" spans="1:113" x14ac:dyDescent="0.4">
      <c r="A261" s="18">
        <v>198501</v>
      </c>
      <c r="B261">
        <v>15.911899999999999</v>
      </c>
      <c r="C261">
        <v>15.1165</v>
      </c>
      <c r="D261">
        <v>10.565099999999999</v>
      </c>
      <c r="E261">
        <v>10.0928</v>
      </c>
      <c r="F261">
        <v>8.6085999999999991</v>
      </c>
      <c r="G261">
        <v>16.121400000000001</v>
      </c>
      <c r="H261">
        <v>13.1373</v>
      </c>
      <c r="I261">
        <v>9.0480999999999998</v>
      </c>
      <c r="J261">
        <v>9.8801000000000005</v>
      </c>
      <c r="K261">
        <v>9.0526999999999997</v>
      </c>
      <c r="L261">
        <v>13.802099999999999</v>
      </c>
      <c r="M261">
        <v>10.378399999999999</v>
      </c>
      <c r="N261">
        <v>9.7608999999999995</v>
      </c>
      <c r="O261">
        <v>8.7928999999999995</v>
      </c>
      <c r="P261">
        <v>8.1887000000000008</v>
      </c>
      <c r="Q261">
        <v>12.286</v>
      </c>
      <c r="R261">
        <v>13.012600000000001</v>
      </c>
      <c r="S261">
        <v>8.4275000000000002</v>
      </c>
      <c r="T261">
        <v>7.8727999999999998</v>
      </c>
      <c r="U261">
        <v>6.4024999999999999</v>
      </c>
      <c r="V261">
        <v>9.5313999999999997</v>
      </c>
      <c r="W261">
        <v>7.9747000000000003</v>
      </c>
      <c r="X261">
        <v>7.5285000000000002</v>
      </c>
      <c r="Y261">
        <v>6.8948999999999998</v>
      </c>
      <c r="Z261">
        <v>4.4734999999999996</v>
      </c>
      <c r="AB261">
        <v>7.99</v>
      </c>
      <c r="AC261">
        <v>3.31</v>
      </c>
      <c r="AD261">
        <v>-5.35</v>
      </c>
      <c r="AF261">
        <v>0.65</v>
      </c>
      <c r="AH261">
        <f t="shared" si="162"/>
        <v>15.261899999999999</v>
      </c>
      <c r="AI261">
        <f t="shared" si="162"/>
        <v>14.4665</v>
      </c>
      <c r="AJ261">
        <f t="shared" si="162"/>
        <v>9.9150999999999989</v>
      </c>
      <c r="AK261">
        <f t="shared" si="162"/>
        <v>9.4428000000000001</v>
      </c>
      <c r="AL261">
        <f t="shared" si="162"/>
        <v>7.9585999999999988</v>
      </c>
      <c r="AM261">
        <f t="shared" si="162"/>
        <v>15.471400000000001</v>
      </c>
      <c r="AN261">
        <f t="shared" si="162"/>
        <v>12.487299999999999</v>
      </c>
      <c r="AO261">
        <f t="shared" si="161"/>
        <v>8.3980999999999995</v>
      </c>
      <c r="AP261">
        <f t="shared" si="157"/>
        <v>9.2301000000000002</v>
      </c>
      <c r="AQ261">
        <f t="shared" si="157"/>
        <v>8.4026999999999994</v>
      </c>
      <c r="AR261">
        <f t="shared" si="157"/>
        <v>13.152099999999999</v>
      </c>
      <c r="AS261">
        <f t="shared" si="157"/>
        <v>9.7283999999999988</v>
      </c>
      <c r="AT261">
        <f t="shared" si="157"/>
        <v>9.1108999999999991</v>
      </c>
      <c r="AU261">
        <f t="shared" si="151"/>
        <v>8.1428999999999991</v>
      </c>
      <c r="AV261">
        <f t="shared" si="151"/>
        <v>7.5387000000000004</v>
      </c>
      <c r="AW261">
        <f t="shared" si="151"/>
        <v>11.635999999999999</v>
      </c>
      <c r="AX261">
        <f t="shared" si="151"/>
        <v>12.3626</v>
      </c>
      <c r="AY261">
        <f t="shared" si="151"/>
        <v>7.7774999999999999</v>
      </c>
      <c r="AZ261">
        <f t="shared" si="151"/>
        <v>7.2227999999999994</v>
      </c>
      <c r="BA261">
        <f t="shared" ref="BA261:BF303" si="189">U261-$AF261</f>
        <v>5.7524999999999995</v>
      </c>
      <c r="BB261">
        <f t="shared" si="189"/>
        <v>8.8813999999999993</v>
      </c>
      <c r="BC261">
        <f t="shared" si="189"/>
        <v>7.3247</v>
      </c>
      <c r="BD261">
        <f t="shared" si="189"/>
        <v>6.8784999999999998</v>
      </c>
      <c r="BE261">
        <f t="shared" si="189"/>
        <v>6.2448999999999995</v>
      </c>
      <c r="BF261">
        <f t="shared" si="189"/>
        <v>3.8234999999999997</v>
      </c>
      <c r="BH261">
        <f t="shared" si="163"/>
        <v>17.12085929856233</v>
      </c>
      <c r="BJ261" s="3">
        <f t="shared" si="160"/>
        <v>4.2145718761184323</v>
      </c>
      <c r="BK261" s="3">
        <f t="shared" si="160"/>
        <v>4.3411262669863593</v>
      </c>
      <c r="BL261" s="3">
        <f t="shared" si="160"/>
        <v>0.41098978313588042</v>
      </c>
      <c r="BM261" s="3">
        <f t="shared" si="160"/>
        <v>0.40818356381032572</v>
      </c>
      <c r="BN261" s="3">
        <f t="shared" si="160"/>
        <v>-1.4642017249772614</v>
      </c>
      <c r="BO261" s="3">
        <f t="shared" si="160"/>
        <v>4.2996402280624402</v>
      </c>
      <c r="BP261" s="3">
        <f t="shared" si="160"/>
        <v>2.5025316699889579</v>
      </c>
      <c r="BQ261" s="3">
        <f t="shared" si="160"/>
        <v>-0.91693865796002605</v>
      </c>
      <c r="BR261" s="3">
        <f t="shared" si="159"/>
        <v>0.47455781724946888</v>
      </c>
      <c r="BS261" s="3">
        <f t="shared" si="159"/>
        <v>-1.2023827790865269</v>
      </c>
      <c r="BT261" s="3">
        <f t="shared" si="159"/>
        <v>2.4657224196854166</v>
      </c>
      <c r="BU261" s="3">
        <f t="shared" si="159"/>
        <v>0.22871332799271649</v>
      </c>
      <c r="BV261" s="3">
        <f t="shared" si="159"/>
        <v>0.57445655327651757</v>
      </c>
      <c r="BW261" s="3">
        <f t="shared" si="155"/>
        <v>-0.11721341904523896</v>
      </c>
      <c r="BX261" s="3">
        <f t="shared" si="155"/>
        <v>-1.5629821332434712</v>
      </c>
      <c r="BY261" s="3">
        <f t="shared" si="155"/>
        <v>1.9213675892062039</v>
      </c>
      <c r="BZ261" s="3">
        <f t="shared" si="154"/>
        <v>3.4060792025491082</v>
      </c>
      <c r="CA261" s="3">
        <f t="shared" si="154"/>
        <v>-0.69321803486975853</v>
      </c>
      <c r="CB261" s="3">
        <f t="shared" si="154"/>
        <v>-0.99331805655408445</v>
      </c>
      <c r="CC261" s="3">
        <f t="shared" si="153"/>
        <v>-3.3613069766127524</v>
      </c>
      <c r="CD261" s="3">
        <f t="shared" si="153"/>
        <v>0.95365624963318751</v>
      </c>
      <c r="CE261" s="3">
        <f t="shared" si="153"/>
        <v>-0.49098939182194812</v>
      </c>
      <c r="CF261" s="3">
        <f t="shared" si="153"/>
        <v>-4.4765038924665213E-2</v>
      </c>
      <c r="CG261" s="3">
        <f t="shared" si="153"/>
        <v>-0.63191392856763873</v>
      </c>
      <c r="CH261" s="3">
        <f t="shared" si="153"/>
        <v>-3.3903737530771658</v>
      </c>
      <c r="CI261" s="3"/>
      <c r="CJ261" s="3">
        <f t="shared" si="164"/>
        <v>4.2145718761184323</v>
      </c>
      <c r="CK261" s="3">
        <f t="shared" si="165"/>
        <v>4.3411262669863593</v>
      </c>
      <c r="CL261" s="3">
        <f t="shared" si="166"/>
        <v>0.41098978313588114</v>
      </c>
      <c r="CM261" s="3">
        <f t="shared" si="167"/>
        <v>0.40818356381032617</v>
      </c>
      <c r="CN261" s="3">
        <f t="shared" si="168"/>
        <v>-1.4642017249772625</v>
      </c>
      <c r="CO261" s="3">
        <f t="shared" si="169"/>
        <v>4.2996402280624402</v>
      </c>
      <c r="CP261" s="3">
        <f t="shared" si="170"/>
        <v>2.5025316699889588</v>
      </c>
      <c r="CQ261" s="3">
        <f t="shared" si="171"/>
        <v>-0.91693865796002605</v>
      </c>
      <c r="CR261" s="3">
        <f t="shared" si="172"/>
        <v>0.47455781724946899</v>
      </c>
      <c r="CS261" s="3">
        <f t="shared" si="173"/>
        <v>-1.2023827790865285</v>
      </c>
      <c r="CT261" s="3">
        <f t="shared" si="174"/>
        <v>2.4657224196854166</v>
      </c>
      <c r="CU261" s="3">
        <f t="shared" si="175"/>
        <v>0.22871332799271699</v>
      </c>
      <c r="CV261" s="3">
        <f t="shared" si="176"/>
        <v>0.57445655327651746</v>
      </c>
      <c r="CW261" s="3">
        <f t="shared" si="177"/>
        <v>-0.11721341904523867</v>
      </c>
      <c r="CX261" s="3">
        <f t="shared" si="178"/>
        <v>-1.5629821332434704</v>
      </c>
      <c r="CY261" s="3">
        <f t="shared" si="179"/>
        <v>1.9213675892062039</v>
      </c>
      <c r="CZ261" s="3">
        <f t="shared" si="180"/>
        <v>3.4060792025491082</v>
      </c>
      <c r="DA261" s="3">
        <f t="shared" si="181"/>
        <v>-0.69321803486975819</v>
      </c>
      <c r="DB261" s="3">
        <f t="shared" si="182"/>
        <v>-0.99331805655408434</v>
      </c>
      <c r="DC261" s="3">
        <f t="shared" si="183"/>
        <v>-3.3613069766127532</v>
      </c>
      <c r="DD261" s="3">
        <f t="shared" si="184"/>
        <v>0.95365624963318762</v>
      </c>
      <c r="DE261" s="3">
        <f t="shared" si="185"/>
        <v>-0.49098939182194784</v>
      </c>
      <c r="DF261" s="3">
        <f t="shared" si="186"/>
        <v>-4.4765038924665351E-2</v>
      </c>
      <c r="DG261" s="3">
        <f t="shared" si="187"/>
        <v>-0.63191392856763873</v>
      </c>
      <c r="DH261" s="3">
        <f t="shared" si="188"/>
        <v>-3.3903737530771654</v>
      </c>
      <c r="DI261" s="3"/>
    </row>
    <row r="262" spans="1:113" x14ac:dyDescent="0.4">
      <c r="A262" s="18">
        <v>198502</v>
      </c>
      <c r="B262">
        <v>3.7374999999999998</v>
      </c>
      <c r="C262">
        <v>4.6509</v>
      </c>
      <c r="D262">
        <v>3.5386000000000002</v>
      </c>
      <c r="E262">
        <v>2.6511999999999998</v>
      </c>
      <c r="F262">
        <v>3.8220000000000001</v>
      </c>
      <c r="G262">
        <v>2.8736000000000002</v>
      </c>
      <c r="H262">
        <v>3.2406000000000001</v>
      </c>
      <c r="I262">
        <v>2.4622000000000002</v>
      </c>
      <c r="J262">
        <v>2.0398999999999998</v>
      </c>
      <c r="K262">
        <v>1.2319</v>
      </c>
      <c r="L262">
        <v>2.1930000000000001</v>
      </c>
      <c r="M262">
        <v>0.91869999999999996</v>
      </c>
      <c r="N262">
        <v>1.2694000000000001</v>
      </c>
      <c r="O262">
        <v>1.9157</v>
      </c>
      <c r="P262">
        <v>-0.61339999999999995</v>
      </c>
      <c r="Q262">
        <v>2.5651000000000002</v>
      </c>
      <c r="R262">
        <v>-1.0494000000000001</v>
      </c>
      <c r="S262">
        <v>2.0028999999999999</v>
      </c>
      <c r="T262">
        <v>2.5468000000000002</v>
      </c>
      <c r="U262">
        <v>1.1718999999999999</v>
      </c>
      <c r="V262">
        <v>0.2074</v>
      </c>
      <c r="W262">
        <v>2.6930000000000001</v>
      </c>
      <c r="X262">
        <v>1.5258</v>
      </c>
      <c r="Y262">
        <v>2.5139999999999998</v>
      </c>
      <c r="Z262">
        <v>2.7501000000000002</v>
      </c>
      <c r="AB262">
        <v>1.22</v>
      </c>
      <c r="AC262">
        <v>0.79</v>
      </c>
      <c r="AD262">
        <v>-0.1</v>
      </c>
      <c r="AF262">
        <v>0.57999999999999996</v>
      </c>
      <c r="AH262">
        <f t="shared" si="162"/>
        <v>3.1574999999999998</v>
      </c>
      <c r="AI262">
        <f t="shared" si="162"/>
        <v>4.0709</v>
      </c>
      <c r="AJ262">
        <f t="shared" si="162"/>
        <v>2.9586000000000001</v>
      </c>
      <c r="AK262">
        <f t="shared" si="162"/>
        <v>2.0711999999999997</v>
      </c>
      <c r="AL262">
        <f t="shared" si="162"/>
        <v>3.242</v>
      </c>
      <c r="AM262">
        <f t="shared" si="162"/>
        <v>2.2936000000000001</v>
      </c>
      <c r="AN262">
        <f t="shared" si="162"/>
        <v>2.6606000000000001</v>
      </c>
      <c r="AO262">
        <f t="shared" si="161"/>
        <v>1.8822000000000001</v>
      </c>
      <c r="AP262">
        <f t="shared" si="157"/>
        <v>1.4598999999999998</v>
      </c>
      <c r="AQ262">
        <f t="shared" si="157"/>
        <v>0.65190000000000003</v>
      </c>
      <c r="AR262">
        <f t="shared" si="157"/>
        <v>1.613</v>
      </c>
      <c r="AS262">
        <f t="shared" si="157"/>
        <v>0.3387</v>
      </c>
      <c r="AT262">
        <f t="shared" si="157"/>
        <v>0.68940000000000012</v>
      </c>
      <c r="AU262">
        <f t="shared" si="157"/>
        <v>1.3357000000000001</v>
      </c>
      <c r="AV262">
        <f t="shared" si="157"/>
        <v>-1.1934</v>
      </c>
      <c r="AW262">
        <f t="shared" si="157"/>
        <v>1.9851000000000001</v>
      </c>
      <c r="AX262">
        <f t="shared" si="157"/>
        <v>-1.6294</v>
      </c>
      <c r="AY262">
        <f t="shared" si="157"/>
        <v>1.4228999999999998</v>
      </c>
      <c r="AZ262">
        <f t="shared" si="157"/>
        <v>1.9668000000000001</v>
      </c>
      <c r="BA262">
        <f t="shared" si="189"/>
        <v>0.59189999999999998</v>
      </c>
      <c r="BB262">
        <f t="shared" si="189"/>
        <v>-0.37259999999999993</v>
      </c>
      <c r="BC262">
        <f t="shared" si="189"/>
        <v>2.113</v>
      </c>
      <c r="BD262">
        <f t="shared" si="189"/>
        <v>0.94580000000000009</v>
      </c>
      <c r="BE262">
        <f t="shared" si="189"/>
        <v>1.9339999999999997</v>
      </c>
      <c r="BF262">
        <f t="shared" si="189"/>
        <v>2.1701000000000001</v>
      </c>
      <c r="BH262">
        <f t="shared" si="163"/>
        <v>2.383285215497331</v>
      </c>
      <c r="BJ262" s="3">
        <f t="shared" si="160"/>
        <v>1.742998278466815</v>
      </c>
      <c r="BK262" s="3">
        <f t="shared" si="160"/>
        <v>2.37644380025522</v>
      </c>
      <c r="BL262" s="3">
        <f t="shared" si="160"/>
        <v>1.2713905827329659</v>
      </c>
      <c r="BM262" s="3">
        <f t="shared" si="160"/>
        <v>0.29774741019432027</v>
      </c>
      <c r="BN262" s="3">
        <f t="shared" si="160"/>
        <v>1.2731596065401605</v>
      </c>
      <c r="BO262" s="3">
        <f t="shared" si="160"/>
        <v>0.78294989901318202</v>
      </c>
      <c r="BP262" s="3">
        <f t="shared" si="160"/>
        <v>1.0236928679511923</v>
      </c>
      <c r="BQ262" s="3">
        <f t="shared" si="160"/>
        <v>0.10855038447783771</v>
      </c>
      <c r="BR262" s="3">
        <f t="shared" si="159"/>
        <v>-0.31664420882280941</v>
      </c>
      <c r="BS262" s="3">
        <f t="shared" si="159"/>
        <v>-1.3331403316837704</v>
      </c>
      <c r="BT262" s="3">
        <f t="shared" si="159"/>
        <v>0.10254154391955339</v>
      </c>
      <c r="BU262" s="3">
        <f t="shared" si="159"/>
        <v>-1.2936724566404398</v>
      </c>
      <c r="BV262" s="3">
        <f t="shared" si="159"/>
        <v>-0.8541389138566583</v>
      </c>
      <c r="BW262" s="3">
        <f t="shared" si="155"/>
        <v>-0.32818093746365573</v>
      </c>
      <c r="BX262" s="3">
        <f t="shared" si="155"/>
        <v>-3.0674805585965137</v>
      </c>
      <c r="BY262" s="3">
        <f t="shared" si="155"/>
        <v>0.55554363533173912</v>
      </c>
      <c r="BZ262" s="3">
        <f t="shared" si="154"/>
        <v>-2.9516658642640001</v>
      </c>
      <c r="CA262" s="3">
        <f t="shared" si="154"/>
        <v>-4.1087881926257452E-2</v>
      </c>
      <c r="CB262" s="3">
        <f t="shared" si="154"/>
        <v>0.35481775116253789</v>
      </c>
      <c r="CC262" s="3">
        <f t="shared" si="153"/>
        <v>-1.2172761713834377</v>
      </c>
      <c r="CD262" s="3">
        <f t="shared" si="153"/>
        <v>-1.500141092038584</v>
      </c>
      <c r="CE262" s="3">
        <f t="shared" si="153"/>
        <v>0.94324358657905338</v>
      </c>
      <c r="CF262" s="3">
        <f t="shared" si="153"/>
        <v>-0.12352329789784322</v>
      </c>
      <c r="CG262" s="3">
        <f t="shared" si="153"/>
        <v>0.71785071186984828</v>
      </c>
      <c r="CH262" s="3">
        <f t="shared" si="153"/>
        <v>0.83863929325482989</v>
      </c>
      <c r="CI262" s="3"/>
      <c r="CJ262" s="3">
        <f t="shared" si="164"/>
        <v>1.7429982784668152</v>
      </c>
      <c r="CK262" s="3">
        <f t="shared" si="165"/>
        <v>2.3764438002552195</v>
      </c>
      <c r="CL262" s="3">
        <f t="shared" si="166"/>
        <v>1.2713905827329666</v>
      </c>
      <c r="CM262" s="3">
        <f t="shared" si="167"/>
        <v>0.29774741019432072</v>
      </c>
      <c r="CN262" s="3">
        <f t="shared" si="168"/>
        <v>1.2731596065401594</v>
      </c>
      <c r="CO262" s="3">
        <f t="shared" si="169"/>
        <v>0.78294989901318202</v>
      </c>
      <c r="CP262" s="3">
        <f t="shared" si="170"/>
        <v>1.0236928679511932</v>
      </c>
      <c r="CQ262" s="3">
        <f t="shared" si="171"/>
        <v>0.1085503844778377</v>
      </c>
      <c r="CR262" s="3">
        <f t="shared" si="172"/>
        <v>-0.3166442088228093</v>
      </c>
      <c r="CS262" s="3">
        <f t="shared" si="173"/>
        <v>-1.333140331683772</v>
      </c>
      <c r="CT262" s="3">
        <f t="shared" si="174"/>
        <v>0.10254154391955343</v>
      </c>
      <c r="CU262" s="3">
        <f t="shared" si="175"/>
        <v>-1.2936724566404394</v>
      </c>
      <c r="CV262" s="3">
        <f t="shared" si="176"/>
        <v>-0.85413891385665841</v>
      </c>
      <c r="CW262" s="3">
        <f t="shared" si="177"/>
        <v>-0.32818093746365545</v>
      </c>
      <c r="CX262" s="3">
        <f t="shared" si="178"/>
        <v>-3.0674805585965128</v>
      </c>
      <c r="CY262" s="3">
        <f t="shared" si="179"/>
        <v>0.55554363533173912</v>
      </c>
      <c r="CZ262" s="3">
        <f t="shared" si="180"/>
        <v>-2.9516658642640001</v>
      </c>
      <c r="DA262" s="3">
        <f t="shared" si="181"/>
        <v>-4.1087881926257126E-2</v>
      </c>
      <c r="DB262" s="3">
        <f t="shared" si="182"/>
        <v>0.35481775116253805</v>
      </c>
      <c r="DC262" s="3">
        <f t="shared" si="183"/>
        <v>-1.2172761713834386</v>
      </c>
      <c r="DD262" s="3">
        <f t="shared" si="184"/>
        <v>-1.5001410920385838</v>
      </c>
      <c r="DE262" s="3">
        <f t="shared" si="185"/>
        <v>0.94324358657905361</v>
      </c>
      <c r="DF262" s="3">
        <f t="shared" si="186"/>
        <v>-0.12352329789784336</v>
      </c>
      <c r="DG262" s="3">
        <f t="shared" si="187"/>
        <v>0.71785071186984828</v>
      </c>
      <c r="DH262" s="3">
        <f t="shared" si="188"/>
        <v>0.83863929325483033</v>
      </c>
      <c r="DI262" s="3"/>
    </row>
    <row r="263" spans="1:113" x14ac:dyDescent="0.4">
      <c r="A263" s="18">
        <v>198503</v>
      </c>
      <c r="B263">
        <v>-2.6002999999999998</v>
      </c>
      <c r="C263">
        <v>-2.923</v>
      </c>
      <c r="D263">
        <v>-1.3044</v>
      </c>
      <c r="E263">
        <v>-1.2498</v>
      </c>
      <c r="F263">
        <v>-0.34210000000000002</v>
      </c>
      <c r="G263">
        <v>-4.6383999999999999</v>
      </c>
      <c r="H263">
        <v>-3.3986999999999998</v>
      </c>
      <c r="I263">
        <v>-0.77449999999999997</v>
      </c>
      <c r="J263">
        <v>0.4118</v>
      </c>
      <c r="K263">
        <v>3.0122</v>
      </c>
      <c r="L263">
        <v>-4.4779999999999998</v>
      </c>
      <c r="M263">
        <v>-1.1264000000000001</v>
      </c>
      <c r="N263">
        <v>-1.9806999999999999</v>
      </c>
      <c r="O263">
        <v>0.58730000000000004</v>
      </c>
      <c r="P263">
        <v>3.7345000000000002</v>
      </c>
      <c r="Q263">
        <v>-2.8243999999999998</v>
      </c>
      <c r="R263">
        <v>-2.1322999999999999</v>
      </c>
      <c r="S263">
        <v>0.1037</v>
      </c>
      <c r="T263">
        <v>1.1304000000000001</v>
      </c>
      <c r="U263">
        <v>4.3029000000000002</v>
      </c>
      <c r="V263">
        <v>-1.5628</v>
      </c>
      <c r="W263">
        <v>0.96809999999999996</v>
      </c>
      <c r="X263">
        <v>-0.67769999999999997</v>
      </c>
      <c r="Y263">
        <v>1.0674999999999999</v>
      </c>
      <c r="Z263">
        <v>1.5620000000000001</v>
      </c>
      <c r="AB263">
        <v>-0.84</v>
      </c>
      <c r="AC263">
        <v>-1.08</v>
      </c>
      <c r="AD263">
        <v>4.07</v>
      </c>
      <c r="AF263">
        <v>0.62</v>
      </c>
      <c r="AH263">
        <f t="shared" si="162"/>
        <v>-3.2202999999999999</v>
      </c>
      <c r="AI263">
        <f t="shared" si="162"/>
        <v>-3.5430000000000001</v>
      </c>
      <c r="AJ263">
        <f t="shared" si="162"/>
        <v>-1.9243999999999999</v>
      </c>
      <c r="AK263">
        <f t="shared" si="162"/>
        <v>-1.8698000000000001</v>
      </c>
      <c r="AL263">
        <f t="shared" si="162"/>
        <v>-0.96209999999999996</v>
      </c>
      <c r="AM263">
        <f t="shared" si="162"/>
        <v>-5.2584</v>
      </c>
      <c r="AN263">
        <f t="shared" si="162"/>
        <v>-4.0186999999999999</v>
      </c>
      <c r="AO263">
        <f t="shared" si="161"/>
        <v>-1.3944999999999999</v>
      </c>
      <c r="AP263">
        <f t="shared" si="157"/>
        <v>-0.2082</v>
      </c>
      <c r="AQ263">
        <f t="shared" si="157"/>
        <v>2.3921999999999999</v>
      </c>
      <c r="AR263">
        <f t="shared" si="157"/>
        <v>-5.0979999999999999</v>
      </c>
      <c r="AS263">
        <f t="shared" si="157"/>
        <v>-1.7464</v>
      </c>
      <c r="AT263">
        <f t="shared" si="157"/>
        <v>-2.6006999999999998</v>
      </c>
      <c r="AU263">
        <f t="shared" si="157"/>
        <v>-3.2699999999999951E-2</v>
      </c>
      <c r="AV263">
        <f t="shared" si="157"/>
        <v>3.1145</v>
      </c>
      <c r="AW263">
        <f t="shared" si="157"/>
        <v>-3.4443999999999999</v>
      </c>
      <c r="AX263">
        <f t="shared" si="157"/>
        <v>-2.7523</v>
      </c>
      <c r="AY263">
        <f t="shared" si="157"/>
        <v>-0.51629999999999998</v>
      </c>
      <c r="AZ263">
        <f t="shared" si="157"/>
        <v>0.51040000000000008</v>
      </c>
      <c r="BA263">
        <f t="shared" si="189"/>
        <v>3.6829000000000001</v>
      </c>
      <c r="BB263">
        <f t="shared" si="189"/>
        <v>-2.1827999999999999</v>
      </c>
      <c r="BC263">
        <f t="shared" si="189"/>
        <v>0.34809999999999997</v>
      </c>
      <c r="BD263">
        <f t="shared" si="189"/>
        <v>-1.2976999999999999</v>
      </c>
      <c r="BE263">
        <f t="shared" si="189"/>
        <v>0.4474999999999999</v>
      </c>
      <c r="BF263">
        <f t="shared" si="189"/>
        <v>0.94200000000000006</v>
      </c>
      <c r="BH263">
        <f t="shared" si="163"/>
        <v>-9.5201674739253903</v>
      </c>
      <c r="BJ263" s="3">
        <f t="shared" si="160"/>
        <v>-1.7036905858112252</v>
      </c>
      <c r="BK263" s="3">
        <f t="shared" si="160"/>
        <v>-2.6720662265492336</v>
      </c>
      <c r="BL263" s="3">
        <f t="shared" si="160"/>
        <v>-1.2330546687928849</v>
      </c>
      <c r="BM263" s="3">
        <f t="shared" si="160"/>
        <v>-1.4337994844067092</v>
      </c>
      <c r="BN263" s="3">
        <f t="shared" si="160"/>
        <v>-0.66282217441613456</v>
      </c>
      <c r="BO263" s="3">
        <f t="shared" si="160"/>
        <v>-3.8293328303577887</v>
      </c>
      <c r="BP263" s="3">
        <f t="shared" si="160"/>
        <v>-3.1154898399066808</v>
      </c>
      <c r="BQ263" s="3">
        <f t="shared" si="160"/>
        <v>-0.87342857749823388</v>
      </c>
      <c r="BR263" s="3">
        <f t="shared" si="159"/>
        <v>0.13885044794101781</v>
      </c>
      <c r="BS263" s="3">
        <f t="shared" si="159"/>
        <v>2.725813647880436</v>
      </c>
      <c r="BT263" s="3">
        <f t="shared" si="159"/>
        <v>-3.8163767136990105</v>
      </c>
      <c r="BU263" s="3">
        <f t="shared" si="159"/>
        <v>-0.98487773231906695</v>
      </c>
      <c r="BV263" s="3">
        <f t="shared" si="159"/>
        <v>-2.0164127192177137</v>
      </c>
      <c r="BW263" s="3">
        <f t="shared" si="155"/>
        <v>0.31054445575023787</v>
      </c>
      <c r="BX263" s="3">
        <f t="shared" si="155"/>
        <v>3.4396600977953229</v>
      </c>
      <c r="BY263" s="3">
        <f t="shared" si="155"/>
        <v>-2.3529435648132244</v>
      </c>
      <c r="BZ263" s="3">
        <f t="shared" si="154"/>
        <v>-1.7515872583016663</v>
      </c>
      <c r="CA263" s="3">
        <f t="shared" si="154"/>
        <v>0.15174522221903219</v>
      </c>
      <c r="CB263" s="3">
        <f t="shared" si="154"/>
        <v>0.90794799693746264</v>
      </c>
      <c r="CC263" s="3">
        <f t="shared" si="153"/>
        <v>4.0964032169138127</v>
      </c>
      <c r="CD263" s="3">
        <f t="shared" si="153"/>
        <v>-1.2411509183079859</v>
      </c>
      <c r="CE263" s="3">
        <f t="shared" si="153"/>
        <v>1.2005920260925045</v>
      </c>
      <c r="CF263" s="3">
        <f t="shared" si="153"/>
        <v>-0.58576480653665386</v>
      </c>
      <c r="CG263" s="3">
        <f t="shared" si="153"/>
        <v>0.95379815046677918</v>
      </c>
      <c r="CH263" s="3">
        <f t="shared" si="153"/>
        <v>1.4004611360087305</v>
      </c>
      <c r="CI263" s="3"/>
      <c r="CJ263" s="3">
        <f t="shared" si="164"/>
        <v>-1.703690585811225</v>
      </c>
      <c r="CK263" s="3">
        <f t="shared" si="165"/>
        <v>-2.6720662265492341</v>
      </c>
      <c r="CL263" s="3">
        <f t="shared" si="166"/>
        <v>-1.2330546687928843</v>
      </c>
      <c r="CM263" s="3">
        <f t="shared" si="167"/>
        <v>-1.4337994844067088</v>
      </c>
      <c r="CN263" s="3">
        <f t="shared" si="168"/>
        <v>-0.66282217441613556</v>
      </c>
      <c r="CO263" s="3">
        <f t="shared" si="169"/>
        <v>-3.8293328303577887</v>
      </c>
      <c r="CP263" s="3">
        <f t="shared" si="170"/>
        <v>-3.1154898399066799</v>
      </c>
      <c r="CQ263" s="3">
        <f t="shared" si="171"/>
        <v>-0.87342857749823388</v>
      </c>
      <c r="CR263" s="3">
        <f t="shared" si="172"/>
        <v>0.13885044794101792</v>
      </c>
      <c r="CS263" s="3">
        <f t="shared" si="173"/>
        <v>2.7258136478804347</v>
      </c>
      <c r="CT263" s="3">
        <f t="shared" si="174"/>
        <v>-3.8163767136990105</v>
      </c>
      <c r="CU263" s="3">
        <f t="shared" si="175"/>
        <v>-0.9848777323190665</v>
      </c>
      <c r="CV263" s="3">
        <f t="shared" si="176"/>
        <v>-2.0164127192177137</v>
      </c>
      <c r="CW263" s="3">
        <f t="shared" si="177"/>
        <v>0.31054445575023815</v>
      </c>
      <c r="CX263" s="3">
        <f t="shared" si="178"/>
        <v>3.4396600977953238</v>
      </c>
      <c r="CY263" s="3">
        <f t="shared" si="179"/>
        <v>-2.3529435648132244</v>
      </c>
      <c r="CZ263" s="3">
        <f t="shared" si="180"/>
        <v>-1.7515872583016661</v>
      </c>
      <c r="DA263" s="3">
        <f t="shared" si="181"/>
        <v>0.15174522221903253</v>
      </c>
      <c r="DB263" s="3">
        <f t="shared" si="182"/>
        <v>0.90794799693746275</v>
      </c>
      <c r="DC263" s="3">
        <f t="shared" si="183"/>
        <v>4.0964032169138118</v>
      </c>
      <c r="DD263" s="3">
        <f t="shared" si="184"/>
        <v>-1.2411509183079856</v>
      </c>
      <c r="DE263" s="3">
        <f t="shared" si="185"/>
        <v>1.2005920260925047</v>
      </c>
      <c r="DF263" s="3">
        <f t="shared" si="186"/>
        <v>-0.58576480653665397</v>
      </c>
      <c r="DG263" s="3">
        <f t="shared" si="187"/>
        <v>0.95379815046677918</v>
      </c>
      <c r="DH263" s="3">
        <f t="shared" si="188"/>
        <v>1.4004611360087309</v>
      </c>
      <c r="DI263" s="3"/>
    </row>
    <row r="264" spans="1:113" x14ac:dyDescent="0.4">
      <c r="A264" s="18">
        <v>198504</v>
      </c>
      <c r="B264">
        <v>-2.1762999999999999</v>
      </c>
      <c r="C264">
        <v>-1.6768000000000001</v>
      </c>
      <c r="D264">
        <v>0.2271</v>
      </c>
      <c r="E264">
        <v>0.45800000000000002</v>
      </c>
      <c r="F264">
        <v>0.25230000000000002</v>
      </c>
      <c r="G264">
        <v>-3.1983000000000001</v>
      </c>
      <c r="H264">
        <v>-1.4816</v>
      </c>
      <c r="I264">
        <v>-0.15690000000000001</v>
      </c>
      <c r="J264">
        <v>2.5026999999999999</v>
      </c>
      <c r="K264">
        <v>0.67069999999999996</v>
      </c>
      <c r="L264">
        <v>-1.2224999999999999</v>
      </c>
      <c r="M264">
        <v>-1.528</v>
      </c>
      <c r="N264">
        <v>-0.35639999999999999</v>
      </c>
      <c r="O264">
        <v>2.7309999999999999</v>
      </c>
      <c r="P264">
        <v>1.5041</v>
      </c>
      <c r="Q264">
        <v>-1.2554000000000001</v>
      </c>
      <c r="R264">
        <v>-3.2324000000000002</v>
      </c>
      <c r="S264">
        <v>0.51680000000000004</v>
      </c>
      <c r="T264">
        <v>0.77639999999999998</v>
      </c>
      <c r="U264">
        <v>1.0626</v>
      </c>
      <c r="V264">
        <v>-1.6715</v>
      </c>
      <c r="W264">
        <v>-2.3662000000000001</v>
      </c>
      <c r="X264">
        <v>-1.2799</v>
      </c>
      <c r="Y264">
        <v>1.2504</v>
      </c>
      <c r="Z264">
        <v>2.9058999999999999</v>
      </c>
      <c r="AB264">
        <v>-0.96</v>
      </c>
      <c r="AC264">
        <v>0.14000000000000001</v>
      </c>
      <c r="AD264">
        <v>3.72</v>
      </c>
      <c r="AF264">
        <v>0.72</v>
      </c>
      <c r="AH264">
        <f t="shared" si="162"/>
        <v>-2.8963000000000001</v>
      </c>
      <c r="AI264">
        <f t="shared" si="162"/>
        <v>-2.3967999999999998</v>
      </c>
      <c r="AJ264">
        <f t="shared" si="162"/>
        <v>-0.4929</v>
      </c>
      <c r="AK264">
        <f t="shared" si="162"/>
        <v>-0.26199999999999996</v>
      </c>
      <c r="AL264">
        <f t="shared" si="162"/>
        <v>-0.46769999999999995</v>
      </c>
      <c r="AM264">
        <f t="shared" si="162"/>
        <v>-3.9183000000000003</v>
      </c>
      <c r="AN264">
        <f t="shared" si="162"/>
        <v>-2.2016</v>
      </c>
      <c r="AO264">
        <f t="shared" si="161"/>
        <v>-0.87690000000000001</v>
      </c>
      <c r="AP264">
        <f t="shared" si="157"/>
        <v>1.7827</v>
      </c>
      <c r="AQ264">
        <f t="shared" si="157"/>
        <v>-4.930000000000001E-2</v>
      </c>
      <c r="AR264">
        <f t="shared" si="157"/>
        <v>-1.9424999999999999</v>
      </c>
      <c r="AS264">
        <f t="shared" si="157"/>
        <v>-2.2480000000000002</v>
      </c>
      <c r="AT264">
        <f t="shared" si="157"/>
        <v>-1.0764</v>
      </c>
      <c r="AU264">
        <f t="shared" si="157"/>
        <v>2.0110000000000001</v>
      </c>
      <c r="AV264">
        <f t="shared" si="157"/>
        <v>0.78410000000000002</v>
      </c>
      <c r="AW264">
        <f t="shared" si="157"/>
        <v>-1.9754</v>
      </c>
      <c r="AX264">
        <f t="shared" si="157"/>
        <v>-3.9523999999999999</v>
      </c>
      <c r="AY264">
        <f t="shared" si="157"/>
        <v>-0.20319999999999994</v>
      </c>
      <c r="AZ264">
        <f t="shared" si="157"/>
        <v>5.6400000000000006E-2</v>
      </c>
      <c r="BA264">
        <f t="shared" si="189"/>
        <v>0.34260000000000002</v>
      </c>
      <c r="BB264">
        <f t="shared" si="189"/>
        <v>-2.3914999999999997</v>
      </c>
      <c r="BC264">
        <f t="shared" si="189"/>
        <v>-3.0861999999999998</v>
      </c>
      <c r="BD264">
        <f t="shared" si="189"/>
        <v>-1.9999</v>
      </c>
      <c r="BE264">
        <f t="shared" si="189"/>
        <v>0.53039999999999998</v>
      </c>
      <c r="BF264">
        <f t="shared" si="189"/>
        <v>2.1859000000000002</v>
      </c>
      <c r="BH264">
        <f t="shared" si="163"/>
        <v>-6.4267376244956926</v>
      </c>
      <c r="BJ264" s="3">
        <f t="shared" si="160"/>
        <v>-1.2089462478080049</v>
      </c>
      <c r="BK264" s="3">
        <f t="shared" si="160"/>
        <v>-1.3764260339359007</v>
      </c>
      <c r="BL264" s="3">
        <f t="shared" si="160"/>
        <v>0.33700191849687122</v>
      </c>
      <c r="BM264" s="3">
        <f t="shared" si="160"/>
        <v>0.30270652173303675</v>
      </c>
      <c r="BN264" s="3">
        <f t="shared" si="160"/>
        <v>-3.6298783015530411E-2</v>
      </c>
      <c r="BO264" s="3">
        <f t="shared" si="160"/>
        <v>-2.3179871641075542</v>
      </c>
      <c r="BP264" s="3">
        <f t="shared" si="160"/>
        <v>-1.150421842306169</v>
      </c>
      <c r="BQ264" s="3">
        <f t="shared" si="160"/>
        <v>-0.22215550732208278</v>
      </c>
      <c r="BR264" s="3">
        <f t="shared" si="159"/>
        <v>2.2534549910534736</v>
      </c>
      <c r="BS264" s="3">
        <f t="shared" si="159"/>
        <v>0.41938086999097213</v>
      </c>
      <c r="BT264" s="3">
        <f t="shared" si="159"/>
        <v>-0.49823117530785899</v>
      </c>
      <c r="BU264" s="3">
        <f t="shared" si="159"/>
        <v>-1.347027554203259</v>
      </c>
      <c r="BV264" s="3">
        <f t="shared" si="159"/>
        <v>-0.36816167875330952</v>
      </c>
      <c r="BW264" s="3">
        <f t="shared" si="155"/>
        <v>2.4711643815685229</v>
      </c>
      <c r="BX264" s="3">
        <f t="shared" si="155"/>
        <v>1.2373712039929055</v>
      </c>
      <c r="BY264" s="3">
        <f t="shared" si="155"/>
        <v>-0.73708845025856196</v>
      </c>
      <c r="BZ264" s="3">
        <f t="shared" si="154"/>
        <v>-2.8163681162067729</v>
      </c>
      <c r="CA264" s="3">
        <f t="shared" si="154"/>
        <v>0.58904132537312681</v>
      </c>
      <c r="CB264" s="3">
        <f t="shared" si="154"/>
        <v>0.57100801125444844</v>
      </c>
      <c r="CC264" s="3">
        <f t="shared" si="153"/>
        <v>0.88557968613501203</v>
      </c>
      <c r="CD264" s="3">
        <f t="shared" si="153"/>
        <v>-1.3293155683819315</v>
      </c>
      <c r="CE264" s="3">
        <f t="shared" si="153"/>
        <v>-2.1159070939358382</v>
      </c>
      <c r="CF264" s="3">
        <f t="shared" ref="CF264:CH327" si="190">BD264 - ($AB264*BD$368 + BD$372)</f>
        <v>-1.1842021759719246</v>
      </c>
      <c r="CG264" s="3">
        <f t="shared" si="190"/>
        <v>1.1370348944627171</v>
      </c>
      <c r="CH264" s="3">
        <f t="shared" si="190"/>
        <v>2.7486284278196376</v>
      </c>
      <c r="CI264" s="3"/>
      <c r="CJ264" s="3">
        <f t="shared" si="164"/>
        <v>-1.2089462478080046</v>
      </c>
      <c r="CK264" s="3">
        <f t="shared" si="165"/>
        <v>-1.3764260339359009</v>
      </c>
      <c r="CL264" s="3">
        <f t="shared" si="166"/>
        <v>0.33700191849687194</v>
      </c>
      <c r="CM264" s="3">
        <f t="shared" si="167"/>
        <v>0.30270652173303719</v>
      </c>
      <c r="CN264" s="3">
        <f t="shared" si="168"/>
        <v>-3.6298783015531452E-2</v>
      </c>
      <c r="CO264" s="3">
        <f t="shared" si="169"/>
        <v>-2.3179871641075542</v>
      </c>
      <c r="CP264" s="3">
        <f t="shared" si="170"/>
        <v>-1.1504218423061681</v>
      </c>
      <c r="CQ264" s="3">
        <f t="shared" si="171"/>
        <v>-0.22215550732208278</v>
      </c>
      <c r="CR264" s="3">
        <f t="shared" si="172"/>
        <v>2.2534549910534736</v>
      </c>
      <c r="CS264" s="3">
        <f t="shared" si="173"/>
        <v>0.41938086999097063</v>
      </c>
      <c r="CT264" s="3">
        <f t="shared" si="174"/>
        <v>-0.49823117530785893</v>
      </c>
      <c r="CU264" s="3">
        <f t="shared" si="175"/>
        <v>-1.3470275542032586</v>
      </c>
      <c r="CV264" s="3">
        <f t="shared" si="176"/>
        <v>-0.36816167875330963</v>
      </c>
      <c r="CW264" s="3">
        <f t="shared" si="177"/>
        <v>2.4711643815685234</v>
      </c>
      <c r="CX264" s="3">
        <f t="shared" si="178"/>
        <v>1.2373712039929063</v>
      </c>
      <c r="CY264" s="3">
        <f t="shared" si="179"/>
        <v>-0.73708845025856196</v>
      </c>
      <c r="CZ264" s="3">
        <f t="shared" si="180"/>
        <v>-2.8163681162067729</v>
      </c>
      <c r="DA264" s="3">
        <f t="shared" si="181"/>
        <v>0.58904132537312714</v>
      </c>
      <c r="DB264" s="3">
        <f t="shared" si="182"/>
        <v>0.57100801125444856</v>
      </c>
      <c r="DC264" s="3">
        <f t="shared" si="183"/>
        <v>0.88557968613501115</v>
      </c>
      <c r="DD264" s="3">
        <f t="shared" si="184"/>
        <v>-1.3293155683819313</v>
      </c>
      <c r="DE264" s="3">
        <f t="shared" si="185"/>
        <v>-2.1159070939358378</v>
      </c>
      <c r="DF264" s="3">
        <f t="shared" si="186"/>
        <v>-1.1842021759719248</v>
      </c>
      <c r="DG264" s="3">
        <f t="shared" si="187"/>
        <v>1.1370348944627171</v>
      </c>
      <c r="DH264" s="3">
        <f t="shared" si="188"/>
        <v>2.748628427819638</v>
      </c>
      <c r="DI264" s="3"/>
    </row>
    <row r="265" spans="1:113" x14ac:dyDescent="0.4">
      <c r="A265" s="18">
        <v>198505</v>
      </c>
      <c r="B265">
        <v>2.5516999999999999</v>
      </c>
      <c r="C265">
        <v>4.1020000000000003</v>
      </c>
      <c r="D265">
        <v>3.7282999999999999</v>
      </c>
      <c r="E265">
        <v>2.7183000000000002</v>
      </c>
      <c r="F265">
        <v>1.0869</v>
      </c>
      <c r="G265">
        <v>4.0763999999999996</v>
      </c>
      <c r="H265">
        <v>4.1101000000000001</v>
      </c>
      <c r="I265">
        <v>3.3212999999999999</v>
      </c>
      <c r="J265">
        <v>5.4284999999999997</v>
      </c>
      <c r="K265">
        <v>2.9474</v>
      </c>
      <c r="L265">
        <v>6.1946000000000003</v>
      </c>
      <c r="M265">
        <v>5.7986000000000004</v>
      </c>
      <c r="N265">
        <v>3.2995999999999999</v>
      </c>
      <c r="O265">
        <v>4.2971000000000004</v>
      </c>
      <c r="P265">
        <v>4.1974</v>
      </c>
      <c r="Q265">
        <v>6.6463000000000001</v>
      </c>
      <c r="R265">
        <v>5.87</v>
      </c>
      <c r="S265">
        <v>5.6414</v>
      </c>
      <c r="T265">
        <v>4.5096999999999996</v>
      </c>
      <c r="U265">
        <v>6.4995000000000003</v>
      </c>
      <c r="V265">
        <v>5.7377000000000002</v>
      </c>
      <c r="W265">
        <v>7.5885999999999996</v>
      </c>
      <c r="X265">
        <v>8.6456999999999997</v>
      </c>
      <c r="Y265">
        <v>5.6440999999999999</v>
      </c>
      <c r="Z265">
        <v>4.5898000000000003</v>
      </c>
      <c r="AB265">
        <v>5.09</v>
      </c>
      <c r="AC265">
        <v>-2.2200000000000002</v>
      </c>
      <c r="AD265">
        <v>-0.96</v>
      </c>
      <c r="AF265">
        <v>0.66</v>
      </c>
      <c r="AH265">
        <f t="shared" si="162"/>
        <v>1.8916999999999997</v>
      </c>
      <c r="AI265">
        <f t="shared" si="162"/>
        <v>3.4420000000000002</v>
      </c>
      <c r="AJ265">
        <f t="shared" si="162"/>
        <v>3.0682999999999998</v>
      </c>
      <c r="AK265">
        <f t="shared" si="162"/>
        <v>2.0583</v>
      </c>
      <c r="AL265">
        <f t="shared" si="162"/>
        <v>0.42689999999999995</v>
      </c>
      <c r="AM265">
        <f t="shared" si="162"/>
        <v>3.4163999999999994</v>
      </c>
      <c r="AN265">
        <f t="shared" si="162"/>
        <v>3.4500999999999999</v>
      </c>
      <c r="AO265">
        <f t="shared" si="161"/>
        <v>2.6612999999999998</v>
      </c>
      <c r="AP265">
        <f t="shared" si="157"/>
        <v>4.7684999999999995</v>
      </c>
      <c r="AQ265">
        <f t="shared" si="157"/>
        <v>2.2873999999999999</v>
      </c>
      <c r="AR265">
        <f t="shared" si="157"/>
        <v>5.5346000000000002</v>
      </c>
      <c r="AS265">
        <f t="shared" si="157"/>
        <v>5.1386000000000003</v>
      </c>
      <c r="AT265">
        <f t="shared" si="157"/>
        <v>2.6395999999999997</v>
      </c>
      <c r="AU265">
        <f t="shared" si="157"/>
        <v>3.6371000000000002</v>
      </c>
      <c r="AV265">
        <f t="shared" si="157"/>
        <v>3.5373999999999999</v>
      </c>
      <c r="AW265">
        <f t="shared" si="157"/>
        <v>5.9863</v>
      </c>
      <c r="AX265">
        <f t="shared" si="157"/>
        <v>5.21</v>
      </c>
      <c r="AY265">
        <f t="shared" si="157"/>
        <v>4.9813999999999998</v>
      </c>
      <c r="AZ265">
        <f t="shared" si="157"/>
        <v>3.8496999999999995</v>
      </c>
      <c r="BA265">
        <f t="shared" si="189"/>
        <v>5.8395000000000001</v>
      </c>
      <c r="BB265">
        <f t="shared" si="189"/>
        <v>5.0777000000000001</v>
      </c>
      <c r="BC265">
        <f t="shared" si="189"/>
        <v>6.9285999999999994</v>
      </c>
      <c r="BD265">
        <f t="shared" si="189"/>
        <v>7.9856999999999996</v>
      </c>
      <c r="BE265">
        <f t="shared" si="189"/>
        <v>4.9840999999999998</v>
      </c>
      <c r="BF265">
        <f t="shared" si="189"/>
        <v>3.9298000000000002</v>
      </c>
      <c r="BH265">
        <f t="shared" si="163"/>
        <v>-3.3445325727159596</v>
      </c>
      <c r="BJ265" s="3">
        <f t="shared" si="160"/>
        <v>-5.0293066221370601</v>
      </c>
      <c r="BK265" s="3">
        <f t="shared" si="160"/>
        <v>-3.0719024115247624</v>
      </c>
      <c r="BL265" s="3">
        <f t="shared" si="160"/>
        <v>-3.0873593573616747</v>
      </c>
      <c r="BM265" s="3">
        <f t="shared" si="160"/>
        <v>-3.8659212878124825</v>
      </c>
      <c r="BN265" s="3">
        <f t="shared" si="160"/>
        <v>-5.8029197661293246</v>
      </c>
      <c r="BO265" s="3">
        <f t="shared" si="160"/>
        <v>-3.6169228375568885</v>
      </c>
      <c r="BP265" s="3">
        <f t="shared" si="160"/>
        <v>-2.9587750546653284</v>
      </c>
      <c r="BQ265" s="3">
        <f t="shared" si="160"/>
        <v>-3.4233061287030377</v>
      </c>
      <c r="BR265" s="3">
        <f t="shared" si="159"/>
        <v>-0.99751572419951362</v>
      </c>
      <c r="BS265" s="3">
        <f t="shared" si="159"/>
        <v>-4.0535582447485661</v>
      </c>
      <c r="BT265" s="3">
        <f t="shared" si="159"/>
        <v>-1.2211770691950861</v>
      </c>
      <c r="BU265" s="3">
        <f t="shared" si="159"/>
        <v>-0.99104070087525198</v>
      </c>
      <c r="BV265" s="3">
        <f t="shared" si="159"/>
        <v>-2.9013599688337051</v>
      </c>
      <c r="BW265" s="3">
        <f t="shared" si="155"/>
        <v>-1.7974485451033493</v>
      </c>
      <c r="BX265" s="3">
        <f t="shared" si="155"/>
        <v>-2.4682637334685564</v>
      </c>
      <c r="BY265" s="3">
        <f t="shared" si="155"/>
        <v>-0.1793338090561214</v>
      </c>
      <c r="BZ265" s="3">
        <f t="shared" si="154"/>
        <v>-0.47630819682430658</v>
      </c>
      <c r="CA265" s="3">
        <f t="shared" si="154"/>
        <v>-0.48791220864580609</v>
      </c>
      <c r="CB265" s="3">
        <f t="shared" si="154"/>
        <v>-1.537467710560259</v>
      </c>
      <c r="CC265" s="3">
        <f t="shared" si="154"/>
        <v>-0.145292303767107</v>
      </c>
      <c r="CD265" s="3">
        <f t="shared" si="154"/>
        <v>6.2893872846166765E-2</v>
      </c>
      <c r="CE265" s="3">
        <f t="shared" si="154"/>
        <v>1.9597652074931036</v>
      </c>
      <c r="CF265" s="3">
        <f t="shared" si="190"/>
        <v>3.5700318663896304</v>
      </c>
      <c r="CG265" s="3">
        <f t="shared" si="190"/>
        <v>0.53209071800085717</v>
      </c>
      <c r="CH265" s="3">
        <f t="shared" si="190"/>
        <v>-0.76428086764691638</v>
      </c>
      <c r="CI265" s="3"/>
      <c r="CJ265" s="3">
        <f t="shared" si="164"/>
        <v>-5.0293066221370601</v>
      </c>
      <c r="CK265" s="3">
        <f t="shared" si="165"/>
        <v>-3.0719024115247628</v>
      </c>
      <c r="CL265" s="3">
        <f t="shared" si="166"/>
        <v>-3.0873593573616738</v>
      </c>
      <c r="CM265" s="3">
        <f t="shared" si="167"/>
        <v>-3.865921287812482</v>
      </c>
      <c r="CN265" s="3">
        <f t="shared" si="168"/>
        <v>-5.8029197661293255</v>
      </c>
      <c r="CO265" s="3">
        <f t="shared" si="169"/>
        <v>-3.6169228375568885</v>
      </c>
      <c r="CP265" s="3">
        <f t="shared" si="170"/>
        <v>-2.9587750546653275</v>
      </c>
      <c r="CQ265" s="3">
        <f t="shared" si="171"/>
        <v>-3.4233061287030377</v>
      </c>
      <c r="CR265" s="3">
        <f t="shared" si="172"/>
        <v>-0.99751572419951351</v>
      </c>
      <c r="CS265" s="3">
        <f t="shared" si="173"/>
        <v>-4.0535582447485679</v>
      </c>
      <c r="CT265" s="3">
        <f t="shared" si="174"/>
        <v>-1.2211770691950861</v>
      </c>
      <c r="CU265" s="3">
        <f t="shared" si="175"/>
        <v>-0.99104070087525153</v>
      </c>
      <c r="CV265" s="3">
        <f t="shared" si="176"/>
        <v>-2.9013599688337051</v>
      </c>
      <c r="CW265" s="3">
        <f t="shared" si="177"/>
        <v>-1.7974485451033491</v>
      </c>
      <c r="CX265" s="3">
        <f t="shared" si="178"/>
        <v>-2.4682637334685555</v>
      </c>
      <c r="CY265" s="3">
        <f t="shared" si="179"/>
        <v>-0.1793338090561214</v>
      </c>
      <c r="CZ265" s="3">
        <f t="shared" si="180"/>
        <v>-0.47630819682430647</v>
      </c>
      <c r="DA265" s="3">
        <f t="shared" si="181"/>
        <v>-0.48791220864580576</v>
      </c>
      <c r="DB265" s="3">
        <f t="shared" si="182"/>
        <v>-1.5374677105602588</v>
      </c>
      <c r="DC265" s="3">
        <f t="shared" si="183"/>
        <v>-0.14529230376710789</v>
      </c>
      <c r="DD265" s="3">
        <f t="shared" si="184"/>
        <v>6.2893872846166876E-2</v>
      </c>
      <c r="DE265" s="3">
        <f t="shared" si="185"/>
        <v>1.9597652074931038</v>
      </c>
      <c r="DF265" s="3">
        <f t="shared" si="186"/>
        <v>3.5700318663896304</v>
      </c>
      <c r="DG265" s="3">
        <f t="shared" si="187"/>
        <v>0.53209071800085717</v>
      </c>
      <c r="DH265" s="3">
        <f t="shared" si="188"/>
        <v>-0.76428086764691594</v>
      </c>
      <c r="DI265" s="3"/>
    </row>
    <row r="266" spans="1:113" x14ac:dyDescent="0.4">
      <c r="A266" s="18">
        <v>198506</v>
      </c>
      <c r="B266">
        <v>0.58120000000000005</v>
      </c>
      <c r="C266">
        <v>0.55300000000000005</v>
      </c>
      <c r="D266">
        <v>0.96960000000000002</v>
      </c>
      <c r="E266">
        <v>1.39</v>
      </c>
      <c r="F266">
        <v>2.1046</v>
      </c>
      <c r="G266">
        <v>0.88719999999999999</v>
      </c>
      <c r="H266">
        <v>2.3813</v>
      </c>
      <c r="I266">
        <v>2.4904000000000002</v>
      </c>
      <c r="J266">
        <v>3.0760999999999998</v>
      </c>
      <c r="K266">
        <v>3.5051000000000001</v>
      </c>
      <c r="L266">
        <v>2.7294</v>
      </c>
      <c r="M266">
        <v>2.0274000000000001</v>
      </c>
      <c r="N266">
        <v>3.9687000000000001</v>
      </c>
      <c r="O266">
        <v>2.4348000000000001</v>
      </c>
      <c r="P266">
        <v>3.3624999999999998</v>
      </c>
      <c r="Q266">
        <v>1.8243</v>
      </c>
      <c r="R266">
        <v>1.8815</v>
      </c>
      <c r="S266">
        <v>2.2635000000000001</v>
      </c>
      <c r="T266">
        <v>3.6343000000000001</v>
      </c>
      <c r="U266">
        <v>0.8992</v>
      </c>
      <c r="V266">
        <v>0.68779999999999997</v>
      </c>
      <c r="W266">
        <v>2.8473999999999999</v>
      </c>
      <c r="X266">
        <v>1.3816999999999999</v>
      </c>
      <c r="Y266">
        <v>0.34639999999999999</v>
      </c>
      <c r="Z266">
        <v>2.3260999999999998</v>
      </c>
      <c r="AB266">
        <v>1.27</v>
      </c>
      <c r="AC266">
        <v>0.52</v>
      </c>
      <c r="AD266">
        <v>0.38</v>
      </c>
      <c r="AF266">
        <v>0.55000000000000004</v>
      </c>
      <c r="AH266">
        <f t="shared" si="162"/>
        <v>3.1200000000000006E-2</v>
      </c>
      <c r="AI266">
        <f t="shared" si="162"/>
        <v>3.0000000000000027E-3</v>
      </c>
      <c r="AJ266">
        <f t="shared" si="162"/>
        <v>0.41959999999999997</v>
      </c>
      <c r="AK266">
        <f t="shared" si="162"/>
        <v>0.83999999999999986</v>
      </c>
      <c r="AL266">
        <f t="shared" si="162"/>
        <v>1.5546</v>
      </c>
      <c r="AM266">
        <f t="shared" si="162"/>
        <v>0.33719999999999994</v>
      </c>
      <c r="AN266">
        <f t="shared" si="162"/>
        <v>1.8312999999999999</v>
      </c>
      <c r="AO266">
        <f t="shared" si="161"/>
        <v>1.9404000000000001</v>
      </c>
      <c r="AP266">
        <f t="shared" si="157"/>
        <v>2.5260999999999996</v>
      </c>
      <c r="AQ266">
        <f t="shared" si="157"/>
        <v>2.9550999999999998</v>
      </c>
      <c r="AR266">
        <f t="shared" si="157"/>
        <v>2.1794000000000002</v>
      </c>
      <c r="AS266">
        <f t="shared" si="157"/>
        <v>1.4774</v>
      </c>
      <c r="AT266">
        <f t="shared" si="157"/>
        <v>3.4187000000000003</v>
      </c>
      <c r="AU266">
        <f t="shared" si="157"/>
        <v>1.8848</v>
      </c>
      <c r="AV266">
        <f t="shared" si="157"/>
        <v>2.8125</v>
      </c>
      <c r="AW266">
        <f t="shared" si="157"/>
        <v>1.2743</v>
      </c>
      <c r="AX266">
        <f t="shared" si="157"/>
        <v>1.3314999999999999</v>
      </c>
      <c r="AY266">
        <f t="shared" si="157"/>
        <v>1.7135</v>
      </c>
      <c r="AZ266">
        <f t="shared" si="157"/>
        <v>3.0842999999999998</v>
      </c>
      <c r="BA266">
        <f t="shared" si="189"/>
        <v>0.34919999999999995</v>
      </c>
      <c r="BB266">
        <f t="shared" si="189"/>
        <v>0.13779999999999992</v>
      </c>
      <c r="BC266">
        <f t="shared" si="189"/>
        <v>2.2973999999999997</v>
      </c>
      <c r="BD266">
        <f t="shared" si="189"/>
        <v>0.83169999999999988</v>
      </c>
      <c r="BE266">
        <f t="shared" si="189"/>
        <v>-0.20360000000000006</v>
      </c>
      <c r="BF266">
        <f t="shared" si="189"/>
        <v>1.7760999999999998</v>
      </c>
      <c r="BH266">
        <f t="shared" si="163"/>
        <v>-1.3347194511317397</v>
      </c>
      <c r="BJ266" s="3">
        <f t="shared" si="160"/>
        <v>-1.4544451957011937</v>
      </c>
      <c r="BK266" s="3">
        <f t="shared" si="160"/>
        <v>-1.7537229466670019</v>
      </c>
      <c r="BL266" s="3">
        <f t="shared" si="160"/>
        <v>-1.3253413286377662</v>
      </c>
      <c r="BM266" s="3">
        <f t="shared" si="160"/>
        <v>-0.98708009236390692</v>
      </c>
      <c r="BN266" s="3">
        <f t="shared" si="160"/>
        <v>-0.46929180654342484</v>
      </c>
      <c r="BO266" s="3">
        <f t="shared" si="160"/>
        <v>-1.2448024619244158</v>
      </c>
      <c r="BP266" s="3">
        <f t="shared" si="160"/>
        <v>0.13273953561764507</v>
      </c>
      <c r="BQ266" s="3">
        <f t="shared" si="160"/>
        <v>0.11105327190444148</v>
      </c>
      <c r="BR266" s="3">
        <f t="shared" si="159"/>
        <v>0.69801223154700054</v>
      </c>
      <c r="BS266" s="3">
        <f t="shared" si="159"/>
        <v>0.91378165910350617</v>
      </c>
      <c r="BT266" s="3">
        <f t="shared" si="159"/>
        <v>0.60117256958990728</v>
      </c>
      <c r="BU266" s="3">
        <f t="shared" si="159"/>
        <v>-0.2130766975220264</v>
      </c>
      <c r="BV266" s="3">
        <f t="shared" si="159"/>
        <v>1.8235148192831732</v>
      </c>
      <c r="BW266" s="3">
        <f t="shared" si="155"/>
        <v>0.17220242677872521</v>
      </c>
      <c r="BX266" s="3">
        <f t="shared" si="155"/>
        <v>0.88503981382116015</v>
      </c>
      <c r="BY266" s="3">
        <f t="shared" si="155"/>
        <v>-0.21644599573270362</v>
      </c>
      <c r="BZ266" s="3">
        <f t="shared" si="154"/>
        <v>-4.7148840136872261E-2</v>
      </c>
      <c r="CA266" s="3">
        <f t="shared" si="154"/>
        <v>0.19776374175953659</v>
      </c>
      <c r="CB266" s="3">
        <f t="shared" si="154"/>
        <v>1.4235427451971268</v>
      </c>
      <c r="CC266" s="3">
        <f t="shared" si="154"/>
        <v>-1.513924700225604</v>
      </c>
      <c r="CD266" s="3">
        <f t="shared" si="154"/>
        <v>-1.0399641545077734</v>
      </c>
      <c r="CE266" s="3">
        <f t="shared" si="154"/>
        <v>1.0785598865908623</v>
      </c>
      <c r="CF266" s="3">
        <f t="shared" si="190"/>
        <v>-0.28085772729981406</v>
      </c>
      <c r="CG266" s="3">
        <f t="shared" si="190"/>
        <v>-1.4615562647951255</v>
      </c>
      <c r="CH266" s="3">
        <f t="shared" si="190"/>
        <v>0.40119458833361832</v>
      </c>
      <c r="CI266" s="3"/>
      <c r="CJ266" s="3">
        <f t="shared" si="164"/>
        <v>-1.4544451957011935</v>
      </c>
      <c r="CK266" s="3">
        <f t="shared" si="165"/>
        <v>-1.7537229466670021</v>
      </c>
      <c r="CL266" s="3">
        <f t="shared" si="166"/>
        <v>-1.3253413286377655</v>
      </c>
      <c r="CM266" s="3">
        <f t="shared" si="167"/>
        <v>-0.98708009236390648</v>
      </c>
      <c r="CN266" s="3">
        <f t="shared" si="168"/>
        <v>-0.46929180654342589</v>
      </c>
      <c r="CO266" s="3">
        <f t="shared" si="169"/>
        <v>-1.2448024619244158</v>
      </c>
      <c r="CP266" s="3">
        <f t="shared" si="170"/>
        <v>0.13273953561764587</v>
      </c>
      <c r="CQ266" s="3">
        <f t="shared" si="171"/>
        <v>0.11105327190444146</v>
      </c>
      <c r="CR266" s="3">
        <f t="shared" si="172"/>
        <v>0.69801223154700065</v>
      </c>
      <c r="CS266" s="3">
        <f t="shared" si="173"/>
        <v>0.91378165910350473</v>
      </c>
      <c r="CT266" s="3">
        <f t="shared" si="174"/>
        <v>0.60117256958990728</v>
      </c>
      <c r="CU266" s="3">
        <f t="shared" si="175"/>
        <v>-0.2130766975220259</v>
      </c>
      <c r="CV266" s="3">
        <f t="shared" si="176"/>
        <v>1.8235148192831729</v>
      </c>
      <c r="CW266" s="3">
        <f t="shared" si="177"/>
        <v>0.17220242677872549</v>
      </c>
      <c r="CX266" s="3">
        <f t="shared" si="178"/>
        <v>0.88503981382116115</v>
      </c>
      <c r="CY266" s="3">
        <f t="shared" si="179"/>
        <v>-0.21644599573270362</v>
      </c>
      <c r="CZ266" s="3">
        <f t="shared" si="180"/>
        <v>-4.7148840136872129E-2</v>
      </c>
      <c r="DA266" s="3">
        <f t="shared" si="181"/>
        <v>0.19776374175953693</v>
      </c>
      <c r="DB266" s="3">
        <f t="shared" si="182"/>
        <v>1.423542745197127</v>
      </c>
      <c r="DC266" s="3">
        <f t="shared" si="183"/>
        <v>-1.5139247002256049</v>
      </c>
      <c r="DD266" s="3">
        <f t="shared" si="184"/>
        <v>-1.0399641545077731</v>
      </c>
      <c r="DE266" s="3">
        <f t="shared" si="185"/>
        <v>1.0785598865908625</v>
      </c>
      <c r="DF266" s="3">
        <f t="shared" si="186"/>
        <v>-0.28085772729981423</v>
      </c>
      <c r="DG266" s="3">
        <f t="shared" si="187"/>
        <v>-1.4615562647951255</v>
      </c>
      <c r="DH266" s="3">
        <f t="shared" si="188"/>
        <v>0.40119458833361871</v>
      </c>
      <c r="DI266" s="3"/>
    </row>
    <row r="267" spans="1:113" x14ac:dyDescent="0.4">
      <c r="A267" s="18">
        <v>198507</v>
      </c>
      <c r="B267">
        <v>2.5495000000000001</v>
      </c>
      <c r="C267">
        <v>2.8797999999999999</v>
      </c>
      <c r="D267">
        <v>2.3382000000000001</v>
      </c>
      <c r="E267">
        <v>1.6228</v>
      </c>
      <c r="F267">
        <v>2.1709999999999998</v>
      </c>
      <c r="G267">
        <v>3.1858</v>
      </c>
      <c r="H267">
        <v>3.3763000000000001</v>
      </c>
      <c r="I267">
        <v>4.6890999999999998</v>
      </c>
      <c r="J267">
        <v>4.7E-2</v>
      </c>
      <c r="K267">
        <v>0.88749999999999996</v>
      </c>
      <c r="L267">
        <v>1.3498000000000001</v>
      </c>
      <c r="M267">
        <v>2.8252999999999999</v>
      </c>
      <c r="N267">
        <v>1.2391000000000001</v>
      </c>
      <c r="O267">
        <v>0.91169999999999995</v>
      </c>
      <c r="P267">
        <v>1.6943999999999999</v>
      </c>
      <c r="Q267">
        <v>-0.54590000000000005</v>
      </c>
      <c r="R267">
        <v>0.3901</v>
      </c>
      <c r="S267">
        <v>1.1463000000000001</v>
      </c>
      <c r="T267">
        <v>-2.1051000000000002</v>
      </c>
      <c r="U267">
        <v>0.91239999999999999</v>
      </c>
      <c r="V267">
        <v>0.57740000000000002</v>
      </c>
      <c r="W267">
        <v>-0.47160000000000002</v>
      </c>
      <c r="X267">
        <v>-1.7845</v>
      </c>
      <c r="Y267">
        <v>-1.5052000000000001</v>
      </c>
      <c r="Z267">
        <v>-2.3506</v>
      </c>
      <c r="AB267">
        <v>-0.74</v>
      </c>
      <c r="AC267">
        <v>2.84</v>
      </c>
      <c r="AD267">
        <v>-1.62</v>
      </c>
      <c r="AF267">
        <v>0.62</v>
      </c>
      <c r="AH267">
        <f t="shared" si="162"/>
        <v>1.9295</v>
      </c>
      <c r="AI267">
        <f t="shared" si="162"/>
        <v>2.2597999999999998</v>
      </c>
      <c r="AJ267">
        <f t="shared" si="162"/>
        <v>1.7181999999999999</v>
      </c>
      <c r="AK267">
        <f t="shared" si="162"/>
        <v>1.0028000000000001</v>
      </c>
      <c r="AL267">
        <f t="shared" si="162"/>
        <v>1.5509999999999997</v>
      </c>
      <c r="AM267">
        <f t="shared" si="162"/>
        <v>2.5657999999999999</v>
      </c>
      <c r="AN267">
        <f t="shared" si="162"/>
        <v>2.7563</v>
      </c>
      <c r="AO267">
        <f t="shared" si="161"/>
        <v>4.0690999999999997</v>
      </c>
      <c r="AP267">
        <f t="shared" si="161"/>
        <v>-0.57299999999999995</v>
      </c>
      <c r="AQ267">
        <f t="shared" si="161"/>
        <v>0.26749999999999996</v>
      </c>
      <c r="AR267">
        <f t="shared" si="161"/>
        <v>0.72980000000000012</v>
      </c>
      <c r="AS267">
        <f t="shared" si="161"/>
        <v>2.2052999999999998</v>
      </c>
      <c r="AT267">
        <f t="shared" si="161"/>
        <v>0.61910000000000009</v>
      </c>
      <c r="AU267">
        <f t="shared" si="161"/>
        <v>0.29169999999999996</v>
      </c>
      <c r="AV267">
        <f t="shared" si="161"/>
        <v>1.0743999999999998</v>
      </c>
      <c r="AW267">
        <f t="shared" si="161"/>
        <v>-1.1659000000000002</v>
      </c>
      <c r="AX267">
        <f t="shared" si="161"/>
        <v>-0.22989999999999999</v>
      </c>
      <c r="AY267">
        <f t="shared" si="161"/>
        <v>0.5263000000000001</v>
      </c>
      <c r="AZ267">
        <f t="shared" si="161"/>
        <v>-2.7251000000000003</v>
      </c>
      <c r="BA267">
        <f t="shared" si="189"/>
        <v>0.29239999999999999</v>
      </c>
      <c r="BB267">
        <f t="shared" si="189"/>
        <v>-4.2599999999999971E-2</v>
      </c>
      <c r="BC267">
        <f t="shared" si="189"/>
        <v>-1.0916000000000001</v>
      </c>
      <c r="BD267">
        <f t="shared" si="189"/>
        <v>-2.4045000000000001</v>
      </c>
      <c r="BE267">
        <f t="shared" si="189"/>
        <v>-2.1252</v>
      </c>
      <c r="BF267">
        <f t="shared" si="189"/>
        <v>-2.9706000000000001</v>
      </c>
      <c r="BH267">
        <f t="shared" si="163"/>
        <v>7.8736364208627005</v>
      </c>
      <c r="BJ267" s="3">
        <f t="shared" si="160"/>
        <v>3.3038224658527571</v>
      </c>
      <c r="BK267" s="3">
        <f t="shared" si="160"/>
        <v>3.0062002796063223</v>
      </c>
      <c r="BL267" s="3">
        <f t="shared" si="160"/>
        <v>2.2940815084656512</v>
      </c>
      <c r="BM267" s="3">
        <f t="shared" si="160"/>
        <v>1.3315455104768363</v>
      </c>
      <c r="BN267" s="3">
        <f t="shared" si="160"/>
        <v>1.7401749994166951</v>
      </c>
      <c r="BO267" s="3">
        <f t="shared" si="160"/>
        <v>3.8521624477670158</v>
      </c>
      <c r="BP267" s="3">
        <f t="shared" si="160"/>
        <v>3.5362034954262254</v>
      </c>
      <c r="BQ267" s="3">
        <f t="shared" si="160"/>
        <v>4.4787771973549733</v>
      </c>
      <c r="BR267" s="3">
        <f t="shared" si="159"/>
        <v>-0.3290366713193621</v>
      </c>
      <c r="BS267" s="3">
        <f t="shared" si="159"/>
        <v>0.48855762945498893</v>
      </c>
      <c r="BT267" s="3">
        <f t="shared" si="159"/>
        <v>1.8758853376416962</v>
      </c>
      <c r="BU267" s="3">
        <f t="shared" si="159"/>
        <v>2.8506137859177594</v>
      </c>
      <c r="BV267" s="3">
        <f t="shared" si="159"/>
        <v>1.1000947470619491</v>
      </c>
      <c r="BW267" s="3">
        <f t="shared" si="155"/>
        <v>0.53751118423500022</v>
      </c>
      <c r="BX267" s="3">
        <f t="shared" si="155"/>
        <v>1.2928008426306703</v>
      </c>
      <c r="BY267" s="3">
        <f t="shared" si="155"/>
        <v>-0.19682282694210973</v>
      </c>
      <c r="BZ267" s="3">
        <f t="shared" si="154"/>
        <v>0.65804678995258925</v>
      </c>
      <c r="CA267" s="3">
        <f t="shared" si="154"/>
        <v>1.0908484695906202</v>
      </c>
      <c r="CB267" s="3">
        <f t="shared" si="154"/>
        <v>-2.4251020149933593</v>
      </c>
      <c r="CC267" s="3">
        <f t="shared" si="154"/>
        <v>0.59800615922948031</v>
      </c>
      <c r="CD267" s="3">
        <f t="shared" si="154"/>
        <v>0.79860295675363546</v>
      </c>
      <c r="CE267" s="3">
        <f t="shared" si="154"/>
        <v>-0.33727537388387674</v>
      </c>
      <c r="CF267" s="3">
        <f t="shared" si="190"/>
        <v>-1.7790336653405954</v>
      </c>
      <c r="CG267" s="3">
        <f t="shared" si="190"/>
        <v>-1.7025158028631688</v>
      </c>
      <c r="CH267" s="3">
        <f t="shared" si="190"/>
        <v>-2.5990282738336923</v>
      </c>
      <c r="CI267" s="3"/>
      <c r="CJ267" s="3">
        <f t="shared" si="164"/>
        <v>3.3038224658527571</v>
      </c>
      <c r="CK267" s="3">
        <f t="shared" si="165"/>
        <v>3.0062002796063219</v>
      </c>
      <c r="CL267" s="3">
        <f t="shared" si="166"/>
        <v>2.2940815084656521</v>
      </c>
      <c r="CM267" s="3">
        <f t="shared" si="167"/>
        <v>1.3315455104768368</v>
      </c>
      <c r="CN267" s="3">
        <f t="shared" si="168"/>
        <v>1.740174999416694</v>
      </c>
      <c r="CO267" s="3">
        <f t="shared" si="169"/>
        <v>3.8521624477670158</v>
      </c>
      <c r="CP267" s="3">
        <f t="shared" si="170"/>
        <v>3.5362034954262263</v>
      </c>
      <c r="CQ267" s="3">
        <f t="shared" si="171"/>
        <v>4.4787771973549733</v>
      </c>
      <c r="CR267" s="3">
        <f t="shared" si="172"/>
        <v>-0.32903667131936198</v>
      </c>
      <c r="CS267" s="3">
        <f t="shared" si="173"/>
        <v>0.48855762945498743</v>
      </c>
      <c r="CT267" s="3">
        <f t="shared" si="174"/>
        <v>1.8758853376416962</v>
      </c>
      <c r="CU267" s="3">
        <f t="shared" si="175"/>
        <v>2.8506137859177598</v>
      </c>
      <c r="CV267" s="3">
        <f t="shared" si="176"/>
        <v>1.1000947470619489</v>
      </c>
      <c r="CW267" s="3">
        <f t="shared" si="177"/>
        <v>0.53751118423500055</v>
      </c>
      <c r="CX267" s="3">
        <f t="shared" si="178"/>
        <v>1.2928008426306712</v>
      </c>
      <c r="CY267" s="3">
        <f t="shared" si="179"/>
        <v>-0.19682282694210973</v>
      </c>
      <c r="CZ267" s="3">
        <f t="shared" si="180"/>
        <v>0.65804678995258936</v>
      </c>
      <c r="DA267" s="3">
        <f t="shared" si="181"/>
        <v>1.0908484695906204</v>
      </c>
      <c r="DB267" s="3">
        <f t="shared" si="182"/>
        <v>-2.4251020149933593</v>
      </c>
      <c r="DC267" s="3">
        <f t="shared" si="183"/>
        <v>0.59800615922947942</v>
      </c>
      <c r="DD267" s="3">
        <f t="shared" si="184"/>
        <v>0.79860295675363557</v>
      </c>
      <c r="DE267" s="3">
        <f t="shared" si="185"/>
        <v>-0.33727537388387646</v>
      </c>
      <c r="DF267" s="3">
        <f t="shared" si="186"/>
        <v>-1.7790336653405956</v>
      </c>
      <c r="DG267" s="3">
        <f t="shared" si="187"/>
        <v>-1.7025158028631688</v>
      </c>
      <c r="DH267" s="3">
        <f t="shared" si="188"/>
        <v>-2.5990282738336918</v>
      </c>
      <c r="DI267" s="3"/>
    </row>
    <row r="268" spans="1:113" x14ac:dyDescent="0.4">
      <c r="A268" s="18">
        <v>198508</v>
      </c>
      <c r="B268">
        <v>-1.6021000000000001</v>
      </c>
      <c r="C268">
        <v>-0.99150000000000005</v>
      </c>
      <c r="D268">
        <v>-0.59699999999999998</v>
      </c>
      <c r="E268">
        <v>-2.7000000000000001E-3</v>
      </c>
      <c r="F268">
        <v>-0.84560000000000002</v>
      </c>
      <c r="G268">
        <v>-1.9822</v>
      </c>
      <c r="H268">
        <v>-0.8972</v>
      </c>
      <c r="I268">
        <v>0.92620000000000002</v>
      </c>
      <c r="J268">
        <v>0.39200000000000002</v>
      </c>
      <c r="K268">
        <v>0.3125</v>
      </c>
      <c r="L268">
        <v>-2.3815</v>
      </c>
      <c r="M268">
        <v>-0.85680000000000001</v>
      </c>
      <c r="N268">
        <v>-8.09E-2</v>
      </c>
      <c r="O268">
        <v>-0.60099999999999998</v>
      </c>
      <c r="P268">
        <v>0.47989999999999999</v>
      </c>
      <c r="Q268">
        <v>-1.8169999999999999</v>
      </c>
      <c r="R268">
        <v>-0.2344</v>
      </c>
      <c r="S268">
        <v>1.1073</v>
      </c>
      <c r="T268">
        <v>-0.2656</v>
      </c>
      <c r="U268">
        <v>0.30330000000000001</v>
      </c>
      <c r="V268">
        <v>-1.7641</v>
      </c>
      <c r="W268">
        <v>0.15790000000000001</v>
      </c>
      <c r="X268">
        <v>-0.7077</v>
      </c>
      <c r="Y268">
        <v>0.41539999999999999</v>
      </c>
      <c r="Z268">
        <v>0.76739999999999997</v>
      </c>
      <c r="AB268">
        <v>-1.02</v>
      </c>
      <c r="AC268">
        <v>-0.3</v>
      </c>
      <c r="AD268">
        <v>2.3199999999999998</v>
      </c>
      <c r="AF268">
        <v>0.55000000000000004</v>
      </c>
      <c r="AH268">
        <f t="shared" si="162"/>
        <v>-2.1520999999999999</v>
      </c>
      <c r="AI268">
        <f t="shared" si="162"/>
        <v>-1.5415000000000001</v>
      </c>
      <c r="AJ268">
        <f t="shared" si="162"/>
        <v>-1.147</v>
      </c>
      <c r="AK268">
        <f t="shared" si="162"/>
        <v>-0.55270000000000008</v>
      </c>
      <c r="AL268">
        <f t="shared" si="162"/>
        <v>-1.3956</v>
      </c>
      <c r="AM268">
        <f t="shared" si="162"/>
        <v>-2.5322</v>
      </c>
      <c r="AN268">
        <f t="shared" si="162"/>
        <v>-1.4472</v>
      </c>
      <c r="AO268">
        <f t="shared" si="161"/>
        <v>0.37619999999999998</v>
      </c>
      <c r="AP268">
        <f t="shared" si="161"/>
        <v>-0.15800000000000003</v>
      </c>
      <c r="AQ268">
        <f t="shared" si="161"/>
        <v>-0.23750000000000004</v>
      </c>
      <c r="AR268">
        <f t="shared" si="161"/>
        <v>-2.9314999999999998</v>
      </c>
      <c r="AS268">
        <f t="shared" si="161"/>
        <v>-1.4068000000000001</v>
      </c>
      <c r="AT268">
        <f t="shared" si="161"/>
        <v>-0.63090000000000002</v>
      </c>
      <c r="AU268">
        <f t="shared" si="161"/>
        <v>-1.151</v>
      </c>
      <c r="AV268">
        <f t="shared" si="161"/>
        <v>-7.0100000000000051E-2</v>
      </c>
      <c r="AW268">
        <f t="shared" si="161"/>
        <v>-2.367</v>
      </c>
      <c r="AX268">
        <f t="shared" si="161"/>
        <v>-0.78439999999999999</v>
      </c>
      <c r="AY268">
        <f t="shared" si="161"/>
        <v>0.55729999999999991</v>
      </c>
      <c r="AZ268">
        <f t="shared" si="161"/>
        <v>-0.8156000000000001</v>
      </c>
      <c r="BA268">
        <f t="shared" si="189"/>
        <v>-0.24670000000000003</v>
      </c>
      <c r="BB268">
        <f t="shared" si="189"/>
        <v>-2.3140999999999998</v>
      </c>
      <c r="BC268">
        <f t="shared" si="189"/>
        <v>-0.3921</v>
      </c>
      <c r="BD268">
        <f t="shared" si="189"/>
        <v>-1.2577</v>
      </c>
      <c r="BE268">
        <f t="shared" si="189"/>
        <v>-0.13460000000000005</v>
      </c>
      <c r="BF268">
        <f t="shared" si="189"/>
        <v>0.21739999999999993</v>
      </c>
      <c r="BH268">
        <f t="shared" si="163"/>
        <v>-3.9228375344813848</v>
      </c>
      <c r="BJ268" s="3">
        <f t="shared" si="160"/>
        <v>-0.37937407880639373</v>
      </c>
      <c r="BK268" s="3">
        <f t="shared" si="160"/>
        <v>-0.4464059376292342</v>
      </c>
      <c r="BL268" s="3">
        <f t="shared" si="160"/>
        <v>-0.24781978785825043</v>
      </c>
      <c r="BM268" s="3">
        <f t="shared" si="160"/>
        <v>7.6359524802909529E-2</v>
      </c>
      <c r="BN268" s="3">
        <f t="shared" si="160"/>
        <v>-0.89813708731522823</v>
      </c>
      <c r="BO268" s="3">
        <f t="shared" si="160"/>
        <v>-0.8462643309824367</v>
      </c>
      <c r="BP268" s="3">
        <f t="shared" si="160"/>
        <v>-0.32203784350591258</v>
      </c>
      <c r="BQ268" s="3">
        <f t="shared" si="160"/>
        <v>1.0977810277659927</v>
      </c>
      <c r="BR268" s="3">
        <f t="shared" si="159"/>
        <v>0.37460726260970167</v>
      </c>
      <c r="BS268" s="3">
        <f t="shared" si="159"/>
        <v>0.29871448104624032</v>
      </c>
      <c r="BT268" s="3">
        <f t="shared" si="159"/>
        <v>-1.4059084061122831</v>
      </c>
      <c r="BU268" s="3">
        <f t="shared" si="159"/>
        <v>-0.43610246514535467</v>
      </c>
      <c r="BV268" s="3">
        <f t="shared" si="159"/>
        <v>0.13931384147889281</v>
      </c>
      <c r="BW268" s="3">
        <f t="shared" si="155"/>
        <v>-0.63237565552233455</v>
      </c>
      <c r="BX268" s="3">
        <f t="shared" si="155"/>
        <v>0.44722675709169679</v>
      </c>
      <c r="BY268" s="3">
        <f t="shared" si="155"/>
        <v>-1.0552608929812306</v>
      </c>
      <c r="BZ268" s="3">
        <f t="shared" si="154"/>
        <v>0.41929145484067365</v>
      </c>
      <c r="CA268" s="3">
        <f t="shared" si="154"/>
        <v>1.4116393769501741</v>
      </c>
      <c r="CB268" s="3">
        <f t="shared" si="154"/>
        <v>-0.24246198158705856</v>
      </c>
      <c r="CC268" s="3">
        <f t="shared" si="154"/>
        <v>0.36101792074561156</v>
      </c>
      <c r="CD268" s="3">
        <f t="shared" si="154"/>
        <v>-1.1916478934189045</v>
      </c>
      <c r="CE268" s="3">
        <f t="shared" si="154"/>
        <v>0.63709334604999046</v>
      </c>
      <c r="CF268" s="3">
        <f t="shared" si="190"/>
        <v>-0.39012086068955987</v>
      </c>
      <c r="CG268" s="3">
        <f t="shared" si="190"/>
        <v>0.52220326646068582</v>
      </c>
      <c r="CH268" s="3">
        <f t="shared" si="190"/>
        <v>0.83226207372509065</v>
      </c>
      <c r="CI268" s="3"/>
      <c r="CJ268" s="3">
        <f t="shared" si="164"/>
        <v>-0.37937407880639351</v>
      </c>
      <c r="CK268" s="3">
        <f t="shared" si="165"/>
        <v>-0.44640593762923453</v>
      </c>
      <c r="CL268" s="3">
        <f t="shared" si="166"/>
        <v>-0.24781978785824968</v>
      </c>
      <c r="CM268" s="3">
        <f t="shared" si="167"/>
        <v>7.6359524802909973E-2</v>
      </c>
      <c r="CN268" s="3">
        <f t="shared" si="168"/>
        <v>-0.89813708731522923</v>
      </c>
      <c r="CO268" s="3">
        <f t="shared" si="169"/>
        <v>-0.8462643309824367</v>
      </c>
      <c r="CP268" s="3">
        <f t="shared" si="170"/>
        <v>-0.3220378435059118</v>
      </c>
      <c r="CQ268" s="3">
        <f t="shared" si="171"/>
        <v>1.0977810277659927</v>
      </c>
      <c r="CR268" s="3">
        <f t="shared" si="172"/>
        <v>0.37460726260970179</v>
      </c>
      <c r="CS268" s="3">
        <f t="shared" si="173"/>
        <v>0.29871448104623882</v>
      </c>
      <c r="CT268" s="3">
        <f t="shared" si="174"/>
        <v>-1.4059084061122831</v>
      </c>
      <c r="CU268" s="3">
        <f t="shared" si="175"/>
        <v>-0.43610246514535417</v>
      </c>
      <c r="CV268" s="3">
        <f t="shared" si="176"/>
        <v>0.1393138414788927</v>
      </c>
      <c r="CW268" s="3">
        <f t="shared" si="177"/>
        <v>-0.63237565552233421</v>
      </c>
      <c r="CX268" s="3">
        <f t="shared" si="178"/>
        <v>0.44722675709169779</v>
      </c>
      <c r="CY268" s="3">
        <f t="shared" si="179"/>
        <v>-1.0552608929812306</v>
      </c>
      <c r="CZ268" s="3">
        <f t="shared" si="180"/>
        <v>0.41929145484067376</v>
      </c>
      <c r="DA268" s="3">
        <f t="shared" si="181"/>
        <v>1.4116393769501743</v>
      </c>
      <c r="DB268" s="3">
        <f t="shared" si="182"/>
        <v>-0.24246198158705842</v>
      </c>
      <c r="DC268" s="3">
        <f t="shared" si="183"/>
        <v>0.36101792074561068</v>
      </c>
      <c r="DD268" s="3">
        <f t="shared" si="184"/>
        <v>-1.1916478934189043</v>
      </c>
      <c r="DE268" s="3">
        <f t="shared" si="185"/>
        <v>0.63709334604999068</v>
      </c>
      <c r="DF268" s="3">
        <f t="shared" si="186"/>
        <v>-0.39012086068956003</v>
      </c>
      <c r="DG268" s="3">
        <f t="shared" si="187"/>
        <v>0.52220326646068582</v>
      </c>
      <c r="DH268" s="3">
        <f t="shared" si="188"/>
        <v>0.83226207372509109</v>
      </c>
      <c r="DI268" s="3"/>
    </row>
    <row r="269" spans="1:113" x14ac:dyDescent="0.4">
      <c r="A269" s="18">
        <v>198509</v>
      </c>
      <c r="B269">
        <v>-8.0279000000000007</v>
      </c>
      <c r="C269">
        <v>-5.7784000000000004</v>
      </c>
      <c r="D269">
        <v>-4.9585999999999997</v>
      </c>
      <c r="E269">
        <v>-3.9523999999999999</v>
      </c>
      <c r="F269">
        <v>-4.0164</v>
      </c>
      <c r="G269">
        <v>-7.3968999999999996</v>
      </c>
      <c r="H269">
        <v>-6.1719999999999997</v>
      </c>
      <c r="I269">
        <v>-3.3492000000000002</v>
      </c>
      <c r="J269">
        <v>-3.5573000000000001</v>
      </c>
      <c r="K269">
        <v>-5.3442999999999996</v>
      </c>
      <c r="L269">
        <v>-6.8826999999999998</v>
      </c>
      <c r="M269">
        <v>-4.3795000000000002</v>
      </c>
      <c r="N269">
        <v>-3.1697000000000002</v>
      </c>
      <c r="O269">
        <v>-3.9876999999999998</v>
      </c>
      <c r="P269">
        <v>-3.1783000000000001</v>
      </c>
      <c r="Q269">
        <v>-5.0315000000000003</v>
      </c>
      <c r="R269">
        <v>-4.0664999999999996</v>
      </c>
      <c r="S269">
        <v>-4.7743000000000002</v>
      </c>
      <c r="T269">
        <v>-6.3535000000000004</v>
      </c>
      <c r="U269">
        <v>-4.7051999999999996</v>
      </c>
      <c r="V269">
        <v>-3.6482999999999999</v>
      </c>
      <c r="W269">
        <v>-1.4507000000000001</v>
      </c>
      <c r="X269">
        <v>-3.0356000000000001</v>
      </c>
      <c r="Y269">
        <v>-3.1810999999999998</v>
      </c>
      <c r="Z269">
        <v>-4.1191000000000004</v>
      </c>
      <c r="AB269">
        <v>-4.54</v>
      </c>
      <c r="AC269">
        <v>-1.59</v>
      </c>
      <c r="AD269">
        <v>1.29</v>
      </c>
      <c r="AF269">
        <v>0.6</v>
      </c>
      <c r="AH269">
        <f t="shared" si="162"/>
        <v>-8.6279000000000003</v>
      </c>
      <c r="AI269">
        <f t="shared" si="162"/>
        <v>-6.3784000000000001</v>
      </c>
      <c r="AJ269">
        <f t="shared" si="162"/>
        <v>-5.5585999999999993</v>
      </c>
      <c r="AK269">
        <f t="shared" si="162"/>
        <v>-4.5523999999999996</v>
      </c>
      <c r="AL269">
        <f t="shared" si="162"/>
        <v>-4.6163999999999996</v>
      </c>
      <c r="AM269">
        <f t="shared" si="162"/>
        <v>-7.9968999999999992</v>
      </c>
      <c r="AN269">
        <f t="shared" si="162"/>
        <v>-6.7719999999999994</v>
      </c>
      <c r="AO269">
        <f t="shared" si="161"/>
        <v>-3.9492000000000003</v>
      </c>
      <c r="AP269">
        <f t="shared" si="161"/>
        <v>-4.1573000000000002</v>
      </c>
      <c r="AQ269">
        <f t="shared" si="161"/>
        <v>-5.9442999999999993</v>
      </c>
      <c r="AR269">
        <f t="shared" si="161"/>
        <v>-7.4826999999999995</v>
      </c>
      <c r="AS269">
        <f t="shared" si="161"/>
        <v>-4.9794999999999998</v>
      </c>
      <c r="AT269">
        <f t="shared" si="161"/>
        <v>-3.7697000000000003</v>
      </c>
      <c r="AU269">
        <f t="shared" si="161"/>
        <v>-4.5876999999999999</v>
      </c>
      <c r="AV269">
        <f t="shared" si="161"/>
        <v>-3.7783000000000002</v>
      </c>
      <c r="AW269">
        <f t="shared" si="161"/>
        <v>-5.6315</v>
      </c>
      <c r="AX269">
        <f t="shared" si="161"/>
        <v>-4.6664999999999992</v>
      </c>
      <c r="AY269">
        <f t="shared" si="161"/>
        <v>-5.3742999999999999</v>
      </c>
      <c r="AZ269">
        <f t="shared" si="161"/>
        <v>-6.9535</v>
      </c>
      <c r="BA269">
        <f t="shared" si="189"/>
        <v>-5.3051999999999992</v>
      </c>
      <c r="BB269">
        <f t="shared" si="189"/>
        <v>-4.2482999999999995</v>
      </c>
      <c r="BC269">
        <f t="shared" si="189"/>
        <v>-2.0507</v>
      </c>
      <c r="BD269">
        <f t="shared" si="189"/>
        <v>-3.6356000000000002</v>
      </c>
      <c r="BE269">
        <f t="shared" si="189"/>
        <v>-3.7810999999999999</v>
      </c>
      <c r="BF269">
        <f t="shared" si="189"/>
        <v>-4.7191000000000001</v>
      </c>
      <c r="BH269">
        <f t="shared" si="163"/>
        <v>-7.5305094261773711</v>
      </c>
      <c r="BJ269" s="3">
        <f t="shared" si="160"/>
        <v>-1.8466734973785801</v>
      </c>
      <c r="BK269" s="3">
        <f t="shared" si="160"/>
        <v>-0.8997269543048052</v>
      </c>
      <c r="BL269" s="3">
        <f t="shared" si="160"/>
        <v>-0.59509322735873305</v>
      </c>
      <c r="BM269" s="3">
        <f t="shared" si="160"/>
        <v>-0.14796429509787856</v>
      </c>
      <c r="BN269" s="3">
        <f t="shared" si="160"/>
        <v>-0.2433176062308382</v>
      </c>
      <c r="BO269" s="3">
        <f t="shared" si="160"/>
        <v>-1.2877581209755498</v>
      </c>
      <c r="BP269" s="3">
        <f t="shared" si="160"/>
        <v>-1.3064432472242187</v>
      </c>
      <c r="BQ269" s="3">
        <f t="shared" ref="BQ269:BX313" si="191">AO269 - ($AB269*AO$368 + AO$372)</f>
        <v>0.69345775293309408</v>
      </c>
      <c r="BR269" s="3">
        <f t="shared" si="159"/>
        <v>3.9738605750754274E-3</v>
      </c>
      <c r="BS269" s="3">
        <f t="shared" si="159"/>
        <v>-1.4461136703780273</v>
      </c>
      <c r="BT269" s="3">
        <f t="shared" si="159"/>
        <v>-1.1861726133051693</v>
      </c>
      <c r="BU269" s="3">
        <f t="shared" si="159"/>
        <v>8.17360929183506E-2</v>
      </c>
      <c r="BV269" s="3">
        <f t="shared" si="159"/>
        <v>0.63641102843475839</v>
      </c>
      <c r="BW269" s="3">
        <f t="shared" si="155"/>
        <v>-0.63942449818597247</v>
      </c>
      <c r="BX269" s="3">
        <f t="shared" si="155"/>
        <v>0.49695253888745627</v>
      </c>
      <c r="BY269" s="3">
        <f t="shared" si="155"/>
        <v>-1.2010866044469104E-2</v>
      </c>
      <c r="BZ269" s="3">
        <f t="shared" si="154"/>
        <v>0.50655295629087504</v>
      </c>
      <c r="CA269" s="3">
        <f t="shared" si="154"/>
        <v>-0.87687493052971899</v>
      </c>
      <c r="CB269" s="3">
        <f t="shared" si="154"/>
        <v>-2.9466015616221384</v>
      </c>
      <c r="CC269" s="3">
        <f t="shared" si="154"/>
        <v>-0.89950564876588146</v>
      </c>
      <c r="CD269" s="3">
        <f t="shared" si="154"/>
        <v>0.40985570441202057</v>
      </c>
      <c r="CE269" s="3">
        <f t="shared" si="154"/>
        <v>2.4339858252186062</v>
      </c>
      <c r="CF269" s="3">
        <f t="shared" si="190"/>
        <v>0.27568296920917135</v>
      </c>
      <c r="CG269" s="3">
        <f t="shared" si="190"/>
        <v>-0.18108557632514133</v>
      </c>
      <c r="CH269" s="3">
        <f t="shared" si="190"/>
        <v>-1.0457306998216422</v>
      </c>
      <c r="CI269" s="3"/>
      <c r="CJ269" s="3">
        <f t="shared" si="164"/>
        <v>-1.8466734973785799</v>
      </c>
      <c r="CK269" s="3">
        <f t="shared" si="165"/>
        <v>-0.89972695430480554</v>
      </c>
      <c r="CL269" s="3">
        <f t="shared" si="166"/>
        <v>-0.59509322735873227</v>
      </c>
      <c r="CM269" s="3">
        <f t="shared" si="167"/>
        <v>-0.14796429509787812</v>
      </c>
      <c r="CN269" s="3">
        <f t="shared" si="168"/>
        <v>-0.24331760623083926</v>
      </c>
      <c r="CO269" s="3">
        <f t="shared" si="169"/>
        <v>-1.2877581209755498</v>
      </c>
      <c r="CP269" s="3">
        <f t="shared" si="170"/>
        <v>-1.3064432472242178</v>
      </c>
      <c r="CQ269" s="3">
        <f t="shared" si="171"/>
        <v>0.69345775293309408</v>
      </c>
      <c r="CR269" s="3">
        <f t="shared" si="172"/>
        <v>3.9738605750755272E-3</v>
      </c>
      <c r="CS269" s="3">
        <f t="shared" si="173"/>
        <v>-1.4461136703780288</v>
      </c>
      <c r="CT269" s="3">
        <f t="shared" si="174"/>
        <v>-1.1861726133051693</v>
      </c>
      <c r="CU269" s="3">
        <f t="shared" si="175"/>
        <v>8.17360929183511E-2</v>
      </c>
      <c r="CV269" s="3">
        <f t="shared" si="176"/>
        <v>0.63641102843475827</v>
      </c>
      <c r="CW269" s="3">
        <f t="shared" si="177"/>
        <v>-0.63942449818597213</v>
      </c>
      <c r="CX269" s="3">
        <f t="shared" si="178"/>
        <v>0.49695253888745727</v>
      </c>
      <c r="CY269" s="3">
        <f t="shared" si="179"/>
        <v>-1.2010866044469116E-2</v>
      </c>
      <c r="CZ269" s="3">
        <f t="shared" si="180"/>
        <v>0.50655295629087516</v>
      </c>
      <c r="DA269" s="3">
        <f t="shared" si="181"/>
        <v>-0.87687493052971865</v>
      </c>
      <c r="DB269" s="3">
        <f t="shared" si="182"/>
        <v>-2.9466015616221384</v>
      </c>
      <c r="DC269" s="3">
        <f t="shared" si="183"/>
        <v>-0.89950564876588235</v>
      </c>
      <c r="DD269" s="3">
        <f t="shared" si="184"/>
        <v>0.40985570441202068</v>
      </c>
      <c r="DE269" s="3">
        <f t="shared" si="185"/>
        <v>2.4339858252186066</v>
      </c>
      <c r="DF269" s="3">
        <f t="shared" si="186"/>
        <v>0.27568296920917118</v>
      </c>
      <c r="DG269" s="3">
        <f t="shared" si="187"/>
        <v>-0.18108557632514136</v>
      </c>
      <c r="DH269" s="3">
        <f t="shared" si="188"/>
        <v>-1.0457306998216418</v>
      </c>
      <c r="DI269" s="3"/>
    </row>
    <row r="270" spans="1:113" x14ac:dyDescent="0.4">
      <c r="A270" s="18">
        <v>198510</v>
      </c>
      <c r="B270">
        <v>0.71109999999999995</v>
      </c>
      <c r="C270">
        <v>1.8895999999999999</v>
      </c>
      <c r="D270">
        <v>3.4439000000000002</v>
      </c>
      <c r="E270">
        <v>3.3519000000000001</v>
      </c>
      <c r="F270">
        <v>1.7885</v>
      </c>
      <c r="G270">
        <v>4.1150000000000002</v>
      </c>
      <c r="H270">
        <v>3.6499000000000001</v>
      </c>
      <c r="I270">
        <v>4.3042999999999996</v>
      </c>
      <c r="J270">
        <v>5.7892999999999999</v>
      </c>
      <c r="K270">
        <v>3.1722999999999999</v>
      </c>
      <c r="L270">
        <v>4.24</v>
      </c>
      <c r="M270">
        <v>4.4096000000000002</v>
      </c>
      <c r="N270">
        <v>4.3489000000000004</v>
      </c>
      <c r="O270">
        <v>2.4039000000000001</v>
      </c>
      <c r="P270">
        <v>3.2894999999999999</v>
      </c>
      <c r="Q270">
        <v>5.6864999999999997</v>
      </c>
      <c r="R270">
        <v>5.3586</v>
      </c>
      <c r="S270">
        <v>4.2488999999999999</v>
      </c>
      <c r="T270">
        <v>5.5030999999999999</v>
      </c>
      <c r="U270">
        <v>5.2195</v>
      </c>
      <c r="V270">
        <v>3.7315999999999998</v>
      </c>
      <c r="W270">
        <v>4.3213999999999997</v>
      </c>
      <c r="X270">
        <v>4.8707000000000003</v>
      </c>
      <c r="Y270">
        <v>5.8132999999999999</v>
      </c>
      <c r="Z270">
        <v>6.3795000000000002</v>
      </c>
      <c r="AB270">
        <v>4.0199999999999996</v>
      </c>
      <c r="AC270">
        <v>-1.51</v>
      </c>
      <c r="AD270">
        <v>0.75</v>
      </c>
      <c r="AF270">
        <v>0.65</v>
      </c>
      <c r="AH270">
        <f t="shared" si="162"/>
        <v>6.1099999999999932E-2</v>
      </c>
      <c r="AI270">
        <f t="shared" si="162"/>
        <v>1.2395999999999998</v>
      </c>
      <c r="AJ270">
        <f t="shared" si="162"/>
        <v>2.7939000000000003</v>
      </c>
      <c r="AK270">
        <f t="shared" si="162"/>
        <v>2.7019000000000002</v>
      </c>
      <c r="AL270">
        <f t="shared" si="162"/>
        <v>1.1385000000000001</v>
      </c>
      <c r="AM270">
        <f t="shared" si="162"/>
        <v>3.4650000000000003</v>
      </c>
      <c r="AN270">
        <f t="shared" si="162"/>
        <v>2.9999000000000002</v>
      </c>
      <c r="AO270">
        <f t="shared" si="161"/>
        <v>3.6542999999999997</v>
      </c>
      <c r="AP270">
        <f t="shared" si="161"/>
        <v>5.1392999999999995</v>
      </c>
      <c r="AQ270">
        <f t="shared" si="161"/>
        <v>2.5223</v>
      </c>
      <c r="AR270">
        <f t="shared" si="161"/>
        <v>3.5900000000000003</v>
      </c>
      <c r="AS270">
        <f t="shared" si="161"/>
        <v>3.7596000000000003</v>
      </c>
      <c r="AT270">
        <f t="shared" si="161"/>
        <v>3.6989000000000005</v>
      </c>
      <c r="AU270">
        <f t="shared" si="161"/>
        <v>1.7539000000000002</v>
      </c>
      <c r="AV270">
        <f t="shared" si="161"/>
        <v>2.6395</v>
      </c>
      <c r="AW270">
        <f t="shared" si="161"/>
        <v>5.0364999999999993</v>
      </c>
      <c r="AX270">
        <f t="shared" si="161"/>
        <v>4.7085999999999997</v>
      </c>
      <c r="AY270">
        <f t="shared" si="161"/>
        <v>3.5989</v>
      </c>
      <c r="AZ270">
        <f t="shared" si="161"/>
        <v>4.8530999999999995</v>
      </c>
      <c r="BA270">
        <f t="shared" si="189"/>
        <v>4.5694999999999997</v>
      </c>
      <c r="BB270">
        <f t="shared" si="189"/>
        <v>3.0815999999999999</v>
      </c>
      <c r="BC270">
        <f t="shared" si="189"/>
        <v>3.6713999999999998</v>
      </c>
      <c r="BD270">
        <f t="shared" si="189"/>
        <v>4.2206999999999999</v>
      </c>
      <c r="BE270">
        <f t="shared" si="189"/>
        <v>5.1632999999999996</v>
      </c>
      <c r="BF270">
        <f t="shared" si="189"/>
        <v>5.7294999999999998</v>
      </c>
      <c r="BH270">
        <f t="shared" si="163"/>
        <v>-4.2132412329035152</v>
      </c>
      <c r="BJ270" s="3">
        <f t="shared" ref="BJ270:BP306" si="192">AH270 - ($AB270*AH$368 + AH$372)</f>
        <v>-5.3374362749416733</v>
      </c>
      <c r="BK270" s="3">
        <f t="shared" si="192"/>
        <v>-3.941794027389212</v>
      </c>
      <c r="BL270" s="3">
        <f t="shared" si="192"/>
        <v>-2.1262964540280138</v>
      </c>
      <c r="BM270" s="3">
        <f t="shared" si="192"/>
        <v>-2.0746927330664153</v>
      </c>
      <c r="BN270" s="3">
        <f t="shared" si="192"/>
        <v>-3.9132195261406033</v>
      </c>
      <c r="BO270" s="3">
        <f t="shared" si="192"/>
        <v>-2.0413823134922935</v>
      </c>
      <c r="BP270" s="3">
        <f t="shared" si="192"/>
        <v>-2.089593742727426</v>
      </c>
      <c r="BQ270" s="3">
        <f t="shared" si="191"/>
        <v>-1.2383879196323559</v>
      </c>
      <c r="BR270" s="3">
        <f t="shared" si="159"/>
        <v>0.47631645188655192</v>
      </c>
      <c r="BS270" s="3">
        <f t="shared" si="159"/>
        <v>-2.6143088475962837</v>
      </c>
      <c r="BT270" s="3">
        <f t="shared" si="159"/>
        <v>-1.7155210185406502</v>
      </c>
      <c r="BU270" s="3">
        <f t="shared" si="159"/>
        <v>-1.1266099460092955</v>
      </c>
      <c r="BV270" s="3">
        <f t="shared" si="159"/>
        <v>-0.73682985802609702</v>
      </c>
      <c r="BW270" s="3">
        <f t="shared" si="155"/>
        <v>-2.6381125398903067</v>
      </c>
      <c r="BX270" s="3">
        <f t="shared" si="155"/>
        <v>-2.2238397032067763</v>
      </c>
      <c r="BY270" s="3">
        <f t="shared" si="155"/>
        <v>0.18032429572295072</v>
      </c>
      <c r="BZ270" s="3">
        <f t="shared" si="154"/>
        <v>0.22888748685515825</v>
      </c>
      <c r="CA270" s="3">
        <f t="shared" si="154"/>
        <v>-0.76299695552179569</v>
      </c>
      <c r="CB270" s="3">
        <f t="shared" si="154"/>
        <v>0.50971741709953289</v>
      </c>
      <c r="CC270" s="3">
        <f t="shared" si="154"/>
        <v>-0.26079378654474894</v>
      </c>
      <c r="CD270" s="3">
        <f t="shared" si="154"/>
        <v>-0.85843259031318286</v>
      </c>
      <c r="CE270" s="3">
        <f t="shared" si="154"/>
        <v>-0.24704361275961784</v>
      </c>
      <c r="CF270" s="3">
        <f t="shared" si="190"/>
        <v>0.73024865559180263</v>
      </c>
      <c r="CG270" s="3">
        <f t="shared" si="190"/>
        <v>1.6059600186313014</v>
      </c>
      <c r="CH270" s="3">
        <f t="shared" si="190"/>
        <v>1.9651358176670031</v>
      </c>
      <c r="CI270" s="3"/>
      <c r="CJ270" s="3">
        <f t="shared" si="164"/>
        <v>-5.3374362749416733</v>
      </c>
      <c r="CK270" s="3">
        <f t="shared" si="165"/>
        <v>-3.9417940273892125</v>
      </c>
      <c r="CL270" s="3">
        <f t="shared" si="166"/>
        <v>-2.1262964540280129</v>
      </c>
      <c r="CM270" s="3">
        <f t="shared" si="167"/>
        <v>-2.0746927330664149</v>
      </c>
      <c r="CN270" s="3">
        <f t="shared" si="168"/>
        <v>-3.9132195261406042</v>
      </c>
      <c r="CO270" s="3">
        <f t="shared" si="169"/>
        <v>-2.0413823134922935</v>
      </c>
      <c r="CP270" s="3">
        <f t="shared" si="170"/>
        <v>-2.0895937427274252</v>
      </c>
      <c r="CQ270" s="3">
        <f t="shared" si="171"/>
        <v>-1.2383879196323559</v>
      </c>
      <c r="CR270" s="3">
        <f t="shared" si="172"/>
        <v>0.47631645188655203</v>
      </c>
      <c r="CS270" s="3">
        <f t="shared" si="173"/>
        <v>-2.614308847596285</v>
      </c>
      <c r="CT270" s="3">
        <f t="shared" si="174"/>
        <v>-1.7155210185406502</v>
      </c>
      <c r="CU270" s="3">
        <f t="shared" si="175"/>
        <v>-1.1266099460092951</v>
      </c>
      <c r="CV270" s="3">
        <f t="shared" si="176"/>
        <v>-0.73682985802609713</v>
      </c>
      <c r="CW270" s="3">
        <f t="shared" si="177"/>
        <v>-2.6381125398903063</v>
      </c>
      <c r="CX270" s="3">
        <f t="shared" si="178"/>
        <v>-2.2238397032067754</v>
      </c>
      <c r="CY270" s="3">
        <f t="shared" si="179"/>
        <v>0.18032429572295072</v>
      </c>
      <c r="CZ270" s="3">
        <f t="shared" si="180"/>
        <v>0.22888748685515839</v>
      </c>
      <c r="DA270" s="3">
        <f t="shared" si="181"/>
        <v>-0.76299695552179536</v>
      </c>
      <c r="DB270" s="3">
        <f t="shared" si="182"/>
        <v>0.509717417099533</v>
      </c>
      <c r="DC270" s="3">
        <f t="shared" si="183"/>
        <v>-0.26079378654474983</v>
      </c>
      <c r="DD270" s="3">
        <f t="shared" si="184"/>
        <v>-0.85843259031318275</v>
      </c>
      <c r="DE270" s="3">
        <f t="shared" si="185"/>
        <v>-0.24704361275961756</v>
      </c>
      <c r="DF270" s="3">
        <f t="shared" si="186"/>
        <v>0.73024865559180252</v>
      </c>
      <c r="DG270" s="3">
        <f t="shared" si="187"/>
        <v>1.6059600186313014</v>
      </c>
      <c r="DH270" s="3">
        <f t="shared" si="188"/>
        <v>1.9651358176670035</v>
      </c>
      <c r="DI270" s="3"/>
    </row>
    <row r="271" spans="1:113" x14ac:dyDescent="0.4">
      <c r="A271" s="18">
        <v>198511</v>
      </c>
      <c r="B271">
        <v>5.5308999999999999</v>
      </c>
      <c r="C271">
        <v>6.4063999999999997</v>
      </c>
      <c r="D271">
        <v>6.4749999999999996</v>
      </c>
      <c r="E271">
        <v>5.0923999999999996</v>
      </c>
      <c r="F271">
        <v>4.6988000000000003</v>
      </c>
      <c r="G271">
        <v>9.3077000000000005</v>
      </c>
      <c r="H271">
        <v>7.2121000000000004</v>
      </c>
      <c r="I271">
        <v>8.0881000000000007</v>
      </c>
      <c r="J271">
        <v>7.032</v>
      </c>
      <c r="K271">
        <v>6.7039</v>
      </c>
      <c r="L271">
        <v>7.532</v>
      </c>
      <c r="M271">
        <v>7.3962000000000003</v>
      </c>
      <c r="N271">
        <v>5.7765000000000004</v>
      </c>
      <c r="O271">
        <v>6.4283000000000001</v>
      </c>
      <c r="P271">
        <v>6.4442000000000004</v>
      </c>
      <c r="Q271">
        <v>8.7827999999999999</v>
      </c>
      <c r="R271">
        <v>6.8125999999999998</v>
      </c>
      <c r="S271">
        <v>8.2871000000000006</v>
      </c>
      <c r="T271">
        <v>5.4984999999999999</v>
      </c>
      <c r="U271">
        <v>5.6303999999999998</v>
      </c>
      <c r="V271">
        <v>10.021000000000001</v>
      </c>
      <c r="W271">
        <v>8.1686999999999994</v>
      </c>
      <c r="X271">
        <v>7.8337000000000003</v>
      </c>
      <c r="Y271">
        <v>3.9220999999999999</v>
      </c>
      <c r="Z271">
        <v>4.7065999999999999</v>
      </c>
      <c r="AB271">
        <v>6.48</v>
      </c>
      <c r="AC271">
        <v>0.25</v>
      </c>
      <c r="AD271">
        <v>-2.85</v>
      </c>
      <c r="AF271">
        <v>0.61</v>
      </c>
      <c r="AH271">
        <f t="shared" si="162"/>
        <v>4.9208999999999996</v>
      </c>
      <c r="AI271">
        <f t="shared" si="162"/>
        <v>5.7963999999999993</v>
      </c>
      <c r="AJ271">
        <f t="shared" si="162"/>
        <v>5.8649999999999993</v>
      </c>
      <c r="AK271">
        <f t="shared" si="162"/>
        <v>4.4823999999999993</v>
      </c>
      <c r="AL271">
        <f t="shared" si="162"/>
        <v>4.0888</v>
      </c>
      <c r="AM271">
        <f t="shared" si="162"/>
        <v>8.6977000000000011</v>
      </c>
      <c r="AN271">
        <f t="shared" si="162"/>
        <v>6.6021000000000001</v>
      </c>
      <c r="AO271">
        <f t="shared" si="161"/>
        <v>7.4781000000000004</v>
      </c>
      <c r="AP271">
        <f t="shared" si="161"/>
        <v>6.4219999999999997</v>
      </c>
      <c r="AQ271">
        <f t="shared" si="161"/>
        <v>6.0938999999999997</v>
      </c>
      <c r="AR271">
        <f t="shared" si="161"/>
        <v>6.9219999999999997</v>
      </c>
      <c r="AS271">
        <f t="shared" si="161"/>
        <v>6.7862</v>
      </c>
      <c r="AT271">
        <f t="shared" si="161"/>
        <v>5.1665000000000001</v>
      </c>
      <c r="AU271">
        <f t="shared" si="161"/>
        <v>5.8182999999999998</v>
      </c>
      <c r="AV271">
        <f t="shared" si="161"/>
        <v>5.8342000000000001</v>
      </c>
      <c r="AW271">
        <f t="shared" si="161"/>
        <v>8.1728000000000005</v>
      </c>
      <c r="AX271">
        <f t="shared" si="161"/>
        <v>6.2025999999999994</v>
      </c>
      <c r="AY271">
        <f t="shared" si="161"/>
        <v>7.6771000000000003</v>
      </c>
      <c r="AZ271">
        <f t="shared" si="161"/>
        <v>4.8884999999999996</v>
      </c>
      <c r="BA271">
        <f t="shared" si="189"/>
        <v>5.0203999999999995</v>
      </c>
      <c r="BB271">
        <f t="shared" si="189"/>
        <v>9.4110000000000014</v>
      </c>
      <c r="BC271">
        <f t="shared" si="189"/>
        <v>7.5586999999999991</v>
      </c>
      <c r="BD271">
        <f t="shared" si="189"/>
        <v>7.2237</v>
      </c>
      <c r="BE271">
        <f t="shared" si="189"/>
        <v>3.3121</v>
      </c>
      <c r="BF271">
        <f t="shared" si="189"/>
        <v>4.0965999999999996</v>
      </c>
      <c r="BH271">
        <f t="shared" si="163"/>
        <v>2.8103896250283276</v>
      </c>
      <c r="BJ271" s="3">
        <f t="shared" si="192"/>
        <v>-3.9778952040077034</v>
      </c>
      <c r="BK271" s="3">
        <f t="shared" si="192"/>
        <v>-2.4485179759625373</v>
      </c>
      <c r="BL271" s="3">
        <f t="shared" si="192"/>
        <v>-1.8956064934680192</v>
      </c>
      <c r="BM271" s="3">
        <f t="shared" si="192"/>
        <v>-2.9326658589312071</v>
      </c>
      <c r="BN271" s="3">
        <f t="shared" si="192"/>
        <v>-3.6714490498529901</v>
      </c>
      <c r="BO271" s="3">
        <f t="shared" si="192"/>
        <v>-0.31921847162210604</v>
      </c>
      <c r="BP271" s="3">
        <f t="shared" si="192"/>
        <v>-1.5207376935379298</v>
      </c>
      <c r="BQ271" s="3">
        <f t="shared" si="191"/>
        <v>-0.15488585824345602</v>
      </c>
      <c r="BR271" s="3">
        <f t="shared" si="159"/>
        <v>-0.77692668191879477</v>
      </c>
      <c r="BS271" s="3">
        <f t="shared" si="159"/>
        <v>-1.8115869008622791</v>
      </c>
      <c r="BT271" s="3">
        <f t="shared" si="159"/>
        <v>-1.7177545555592593</v>
      </c>
      <c r="BU271" s="3">
        <f t="shared" si="159"/>
        <v>-0.95873859738336353</v>
      </c>
      <c r="BV271" s="3">
        <f t="shared" si="159"/>
        <v>-1.810226187546391</v>
      </c>
      <c r="BW271" s="3">
        <f t="shared" si="155"/>
        <v>-0.97057101916515265</v>
      </c>
      <c r="BX271" s="3">
        <f t="shared" si="155"/>
        <v>-1.655417380257223</v>
      </c>
      <c r="BY271" s="3">
        <f t="shared" si="155"/>
        <v>0.30609444735237368</v>
      </c>
      <c r="BZ271" s="3">
        <f t="shared" si="154"/>
        <v>-1.0511549260901543</v>
      </c>
      <c r="CA271" s="3">
        <f t="shared" si="154"/>
        <v>0.76918292981926584</v>
      </c>
      <c r="CB271" s="3">
        <f t="shared" si="154"/>
        <v>-1.8546128763986793</v>
      </c>
      <c r="CC271" s="3">
        <f t="shared" si="154"/>
        <v>-2.4641614055793308</v>
      </c>
      <c r="CD271" s="3">
        <f t="shared" si="154"/>
        <v>2.9999927362027057</v>
      </c>
      <c r="CE271" s="3">
        <f t="shared" si="154"/>
        <v>1.2253383478214053</v>
      </c>
      <c r="CF271" s="3">
        <f t="shared" si="190"/>
        <v>1.6061147290148474</v>
      </c>
      <c r="CG271" s="3">
        <f t="shared" si="190"/>
        <v>-2.3021432332854221</v>
      </c>
      <c r="CH271" s="3">
        <f t="shared" si="190"/>
        <v>-1.8052436644565883</v>
      </c>
      <c r="CI271" s="3"/>
      <c r="CJ271" s="3">
        <f t="shared" si="164"/>
        <v>-3.9778952040077034</v>
      </c>
      <c r="CK271" s="3">
        <f t="shared" si="165"/>
        <v>-2.4485179759625377</v>
      </c>
      <c r="CL271" s="3">
        <f t="shared" si="166"/>
        <v>-1.8956064934680186</v>
      </c>
      <c r="CM271" s="3">
        <f t="shared" si="167"/>
        <v>-2.9326658589312067</v>
      </c>
      <c r="CN271" s="3">
        <f t="shared" si="168"/>
        <v>-3.671449049852991</v>
      </c>
      <c r="CO271" s="3">
        <f t="shared" si="169"/>
        <v>-0.31921847162210598</v>
      </c>
      <c r="CP271" s="3">
        <f t="shared" si="170"/>
        <v>-1.5207376935379289</v>
      </c>
      <c r="CQ271" s="3">
        <f t="shared" si="171"/>
        <v>-0.15488585824345602</v>
      </c>
      <c r="CR271" s="3">
        <f t="shared" si="172"/>
        <v>-0.77692668191879466</v>
      </c>
      <c r="CS271" s="3">
        <f t="shared" si="173"/>
        <v>-1.8115869008622807</v>
      </c>
      <c r="CT271" s="3">
        <f t="shared" si="174"/>
        <v>-1.7177545555592593</v>
      </c>
      <c r="CU271" s="3">
        <f t="shared" si="175"/>
        <v>-0.95873859738336309</v>
      </c>
      <c r="CV271" s="3">
        <f t="shared" si="176"/>
        <v>-1.8102261875463912</v>
      </c>
      <c r="CW271" s="3">
        <f t="shared" si="177"/>
        <v>-0.97057101916515232</v>
      </c>
      <c r="CX271" s="3">
        <f t="shared" si="178"/>
        <v>-1.6554173802572221</v>
      </c>
      <c r="CY271" s="3">
        <f t="shared" si="179"/>
        <v>0.30609444735237368</v>
      </c>
      <c r="CZ271" s="3">
        <f t="shared" si="180"/>
        <v>-1.051154926090154</v>
      </c>
      <c r="DA271" s="3">
        <f t="shared" si="181"/>
        <v>0.76918292981926617</v>
      </c>
      <c r="DB271" s="3">
        <f t="shared" si="182"/>
        <v>-1.8546128763986791</v>
      </c>
      <c r="DC271" s="3">
        <f t="shared" si="183"/>
        <v>-2.4641614055793317</v>
      </c>
      <c r="DD271" s="3">
        <f t="shared" si="184"/>
        <v>2.9999927362027057</v>
      </c>
      <c r="DE271" s="3">
        <f t="shared" si="185"/>
        <v>1.2253383478214055</v>
      </c>
      <c r="DF271" s="3">
        <f t="shared" si="186"/>
        <v>1.6061147290148472</v>
      </c>
      <c r="DG271" s="3">
        <f t="shared" si="187"/>
        <v>-2.3021432332854221</v>
      </c>
      <c r="DH271" s="3">
        <f t="shared" si="188"/>
        <v>-1.8052436644565879</v>
      </c>
      <c r="DI271" s="3"/>
    </row>
    <row r="272" spans="1:113" x14ac:dyDescent="0.4">
      <c r="A272" s="18">
        <v>198512</v>
      </c>
      <c r="B272">
        <v>3.68</v>
      </c>
      <c r="C272">
        <v>5.2735000000000003</v>
      </c>
      <c r="D272">
        <v>4.0853999999999999</v>
      </c>
      <c r="E272">
        <v>4.0686999999999998</v>
      </c>
      <c r="F272">
        <v>3.2547000000000001</v>
      </c>
      <c r="G272">
        <v>5.1680999999999999</v>
      </c>
      <c r="H272">
        <v>4.2355</v>
      </c>
      <c r="I272">
        <v>5.3742000000000001</v>
      </c>
      <c r="J272">
        <v>3.7685</v>
      </c>
      <c r="K272">
        <v>0.2863</v>
      </c>
      <c r="L272">
        <v>5.8743999999999996</v>
      </c>
      <c r="M272">
        <v>4.5747999999999998</v>
      </c>
      <c r="N272">
        <v>2.5996000000000001</v>
      </c>
      <c r="O272">
        <v>2.6688999999999998</v>
      </c>
      <c r="P272">
        <v>5.593</v>
      </c>
      <c r="Q272">
        <v>3.7553999999999998</v>
      </c>
      <c r="R272">
        <v>4.2864000000000004</v>
      </c>
      <c r="S272">
        <v>2.8271999999999999</v>
      </c>
      <c r="T272">
        <v>4.97</v>
      </c>
      <c r="U272">
        <v>5.1017999999999999</v>
      </c>
      <c r="V272">
        <v>6.8628999999999998</v>
      </c>
      <c r="W272">
        <v>3.7452000000000001</v>
      </c>
      <c r="X272">
        <v>4.8707000000000003</v>
      </c>
      <c r="Y272">
        <v>3.0209000000000001</v>
      </c>
      <c r="Z272">
        <v>4.4046000000000003</v>
      </c>
      <c r="AB272">
        <v>3.88</v>
      </c>
      <c r="AC272">
        <v>-0.51</v>
      </c>
      <c r="AD272">
        <v>-1.54</v>
      </c>
      <c r="AF272">
        <v>0.65</v>
      </c>
      <c r="AH272">
        <f t="shared" si="162"/>
        <v>3.0300000000000002</v>
      </c>
      <c r="AI272">
        <f t="shared" si="162"/>
        <v>4.6234999999999999</v>
      </c>
      <c r="AJ272">
        <f t="shared" si="162"/>
        <v>3.4354</v>
      </c>
      <c r="AK272">
        <f t="shared" si="162"/>
        <v>3.4186999999999999</v>
      </c>
      <c r="AL272">
        <f t="shared" si="162"/>
        <v>2.6047000000000002</v>
      </c>
      <c r="AM272">
        <f t="shared" si="162"/>
        <v>4.5180999999999996</v>
      </c>
      <c r="AN272">
        <f t="shared" si="162"/>
        <v>3.5855000000000001</v>
      </c>
      <c r="AO272">
        <f t="shared" si="161"/>
        <v>4.7241999999999997</v>
      </c>
      <c r="AP272">
        <f t="shared" si="161"/>
        <v>3.1185</v>
      </c>
      <c r="AQ272">
        <f t="shared" si="161"/>
        <v>-0.36370000000000002</v>
      </c>
      <c r="AR272">
        <f t="shared" si="161"/>
        <v>5.2243999999999993</v>
      </c>
      <c r="AS272">
        <f t="shared" si="161"/>
        <v>3.9247999999999998</v>
      </c>
      <c r="AT272">
        <f t="shared" si="161"/>
        <v>1.9496000000000002</v>
      </c>
      <c r="AU272">
        <f t="shared" si="161"/>
        <v>2.0188999999999999</v>
      </c>
      <c r="AV272">
        <f t="shared" si="161"/>
        <v>4.9429999999999996</v>
      </c>
      <c r="AW272">
        <f t="shared" si="161"/>
        <v>3.1053999999999999</v>
      </c>
      <c r="AX272">
        <f t="shared" si="161"/>
        <v>3.6364000000000005</v>
      </c>
      <c r="AY272">
        <f t="shared" si="161"/>
        <v>2.1772</v>
      </c>
      <c r="AZ272">
        <f t="shared" si="161"/>
        <v>4.3199999999999994</v>
      </c>
      <c r="BA272">
        <f t="shared" si="189"/>
        <v>4.4517999999999995</v>
      </c>
      <c r="BB272">
        <f t="shared" si="189"/>
        <v>6.2128999999999994</v>
      </c>
      <c r="BC272">
        <f t="shared" si="189"/>
        <v>3.0952000000000002</v>
      </c>
      <c r="BD272">
        <f t="shared" si="189"/>
        <v>4.2206999999999999</v>
      </c>
      <c r="BE272">
        <f t="shared" si="189"/>
        <v>2.3709000000000002</v>
      </c>
      <c r="BF272">
        <f t="shared" si="189"/>
        <v>3.7546000000000004</v>
      </c>
      <c r="BH272">
        <f t="shared" si="163"/>
        <v>1.3361445176786886</v>
      </c>
      <c r="BJ272" s="3">
        <f t="shared" si="192"/>
        <v>-2.1693345472712489</v>
      </c>
      <c r="BK272" s="3">
        <f t="shared" si="192"/>
        <v>-0.38354713600699064</v>
      </c>
      <c r="BL272" s="3">
        <f t="shared" si="192"/>
        <v>-1.323147102189965</v>
      </c>
      <c r="BM272" s="3">
        <f t="shared" si="192"/>
        <v>-1.2077357259033792</v>
      </c>
      <c r="BN272" s="3">
        <f t="shared" si="192"/>
        <v>-2.292875569506565</v>
      </c>
      <c r="BO272" s="3">
        <f t="shared" si="192"/>
        <v>-0.78849570286702075</v>
      </c>
      <c r="BP272" s="3">
        <f t="shared" si="192"/>
        <v>-1.3313644121934955</v>
      </c>
      <c r="BQ272" s="3">
        <f t="shared" si="191"/>
        <v>-1.2536004426847214E-2</v>
      </c>
      <c r="BR272" s="3">
        <f t="shared" si="159"/>
        <v>-1.4001615811489154</v>
      </c>
      <c r="BS272" s="3">
        <f t="shared" si="159"/>
        <v>-5.3427304218006579</v>
      </c>
      <c r="BT272" s="3">
        <f t="shared" si="159"/>
        <v>0.10863210958235836</v>
      </c>
      <c r="BU272" s="3">
        <f t="shared" si="159"/>
        <v>-0.79871807154085372</v>
      </c>
      <c r="BV272" s="3">
        <f t="shared" si="159"/>
        <v>-2.341520310817625</v>
      </c>
      <c r="BW272" s="3">
        <f t="shared" si="155"/>
        <v>-2.2367059597689747</v>
      </c>
      <c r="BX272" s="3">
        <f t="shared" si="155"/>
        <v>0.22912325402373579</v>
      </c>
      <c r="BY272" s="3">
        <f t="shared" si="155"/>
        <v>-1.5794447372966096</v>
      </c>
      <c r="BZ272" s="3">
        <f t="shared" si="154"/>
        <v>-0.68544018070079948</v>
      </c>
      <c r="CA272" s="3">
        <f t="shared" si="154"/>
        <v>-2.0398015018420192</v>
      </c>
      <c r="CB272" s="3">
        <f t="shared" si="154"/>
        <v>0.11318743380268259</v>
      </c>
      <c r="CC272" s="3">
        <f t="shared" si="154"/>
        <v>-0.22743790578668399</v>
      </c>
      <c r="CD272" s="3">
        <f t="shared" si="154"/>
        <v>2.413491984600546</v>
      </c>
      <c r="CE272" s="3">
        <f t="shared" si="154"/>
        <v>-0.68580925279268401</v>
      </c>
      <c r="CF272" s="3">
        <f t="shared" si="190"/>
        <v>0.85130505791731981</v>
      </c>
      <c r="CG272" s="3">
        <f t="shared" si="190"/>
        <v>-1.0693804467067705</v>
      </c>
      <c r="CH272" s="3">
        <f t="shared" si="190"/>
        <v>0.11188099144639496</v>
      </c>
      <c r="CI272" s="3"/>
      <c r="CJ272" s="3">
        <f t="shared" si="164"/>
        <v>-2.1693345472712489</v>
      </c>
      <c r="CK272" s="3">
        <f t="shared" si="165"/>
        <v>-0.38354713600699097</v>
      </c>
      <c r="CL272" s="3">
        <f t="shared" si="166"/>
        <v>-1.3231471021899643</v>
      </c>
      <c r="CM272" s="3">
        <f t="shared" si="167"/>
        <v>-1.2077357259033787</v>
      </c>
      <c r="CN272" s="3">
        <f t="shared" si="168"/>
        <v>-2.2928755695065659</v>
      </c>
      <c r="CO272" s="3">
        <f t="shared" si="169"/>
        <v>-0.78849570286702075</v>
      </c>
      <c r="CP272" s="3">
        <f t="shared" si="170"/>
        <v>-1.3313644121934947</v>
      </c>
      <c r="CQ272" s="3">
        <f t="shared" si="171"/>
        <v>-1.2536004426847224E-2</v>
      </c>
      <c r="CR272" s="3">
        <f t="shared" si="172"/>
        <v>-1.4001615811489154</v>
      </c>
      <c r="CS272" s="3">
        <f t="shared" si="173"/>
        <v>-5.3427304218006597</v>
      </c>
      <c r="CT272" s="3">
        <f t="shared" si="174"/>
        <v>0.1086321095823584</v>
      </c>
      <c r="CU272" s="3">
        <f t="shared" si="175"/>
        <v>-0.79871807154085328</v>
      </c>
      <c r="CV272" s="3">
        <f t="shared" si="176"/>
        <v>-2.341520310817625</v>
      </c>
      <c r="CW272" s="3">
        <f t="shared" si="177"/>
        <v>-2.2367059597689742</v>
      </c>
      <c r="CX272" s="3">
        <f t="shared" si="178"/>
        <v>0.22912325402373676</v>
      </c>
      <c r="CY272" s="3">
        <f t="shared" si="179"/>
        <v>-1.5794447372966096</v>
      </c>
      <c r="CZ272" s="3">
        <f t="shared" si="180"/>
        <v>-0.68544018070079937</v>
      </c>
      <c r="DA272" s="3">
        <f t="shared" si="181"/>
        <v>-2.0398015018420188</v>
      </c>
      <c r="DB272" s="3">
        <f t="shared" si="182"/>
        <v>0.11318743380268274</v>
      </c>
      <c r="DC272" s="3">
        <f t="shared" si="183"/>
        <v>-0.22743790578668488</v>
      </c>
      <c r="DD272" s="3">
        <f t="shared" si="184"/>
        <v>2.413491984600546</v>
      </c>
      <c r="DE272" s="3">
        <f t="shared" si="185"/>
        <v>-0.68580925279268379</v>
      </c>
      <c r="DF272" s="3">
        <f t="shared" si="186"/>
        <v>0.8513050579173197</v>
      </c>
      <c r="DG272" s="3">
        <f t="shared" si="187"/>
        <v>-1.0693804467067705</v>
      </c>
      <c r="DH272" s="3">
        <f t="shared" si="188"/>
        <v>0.11188099144639536</v>
      </c>
      <c r="DI272" s="3"/>
    </row>
    <row r="273" spans="1:113" x14ac:dyDescent="0.4">
      <c r="A273" s="18">
        <v>198601</v>
      </c>
      <c r="B273">
        <v>3.8348</v>
      </c>
      <c r="C273">
        <v>2.1339999999999999</v>
      </c>
      <c r="D273">
        <v>2.5141</v>
      </c>
      <c r="E273">
        <v>2.1307</v>
      </c>
      <c r="F273">
        <v>3.1164000000000001</v>
      </c>
      <c r="G273">
        <v>1.0686</v>
      </c>
      <c r="H273">
        <v>2.2383000000000002</v>
      </c>
      <c r="I273">
        <v>0.78879999999999995</v>
      </c>
      <c r="J273">
        <v>0.214</v>
      </c>
      <c r="K273">
        <v>2.4679000000000002</v>
      </c>
      <c r="L273">
        <v>1.9573</v>
      </c>
      <c r="M273">
        <v>2.95</v>
      </c>
      <c r="N273">
        <v>1.5439000000000001</v>
      </c>
      <c r="O273">
        <v>2.2039</v>
      </c>
      <c r="P273">
        <v>2.8041999999999998</v>
      </c>
      <c r="Q273">
        <v>1.1549</v>
      </c>
      <c r="R273">
        <v>0.50309999999999999</v>
      </c>
      <c r="S273">
        <v>1.8552999999999999</v>
      </c>
      <c r="T273">
        <v>2.7210000000000001</v>
      </c>
      <c r="U273">
        <v>3.4714999999999998</v>
      </c>
      <c r="V273">
        <v>0.4269</v>
      </c>
      <c r="W273">
        <v>1.3436999999999999</v>
      </c>
      <c r="X273">
        <v>1.6801999999999999</v>
      </c>
      <c r="Y273">
        <v>-1.431</v>
      </c>
      <c r="Z273">
        <v>1.4097999999999999</v>
      </c>
      <c r="AB273">
        <v>0.65</v>
      </c>
      <c r="AC273">
        <v>1.21</v>
      </c>
      <c r="AD273">
        <v>0.44</v>
      </c>
      <c r="AF273">
        <v>0.56000000000000005</v>
      </c>
      <c r="AH273">
        <f t="shared" si="162"/>
        <v>3.2747999999999999</v>
      </c>
      <c r="AI273">
        <f t="shared" si="162"/>
        <v>1.5739999999999998</v>
      </c>
      <c r="AJ273">
        <f t="shared" si="162"/>
        <v>1.9540999999999999</v>
      </c>
      <c r="AK273">
        <f t="shared" si="162"/>
        <v>1.5707</v>
      </c>
      <c r="AL273">
        <f t="shared" si="162"/>
        <v>2.5564</v>
      </c>
      <c r="AM273">
        <f t="shared" si="162"/>
        <v>0.50859999999999994</v>
      </c>
      <c r="AN273">
        <f t="shared" si="162"/>
        <v>1.6783000000000001</v>
      </c>
      <c r="AO273">
        <f t="shared" si="161"/>
        <v>0.22879999999999989</v>
      </c>
      <c r="AP273">
        <f t="shared" si="161"/>
        <v>-0.34600000000000009</v>
      </c>
      <c r="AQ273">
        <f t="shared" si="161"/>
        <v>1.9079000000000002</v>
      </c>
      <c r="AR273">
        <f t="shared" si="161"/>
        <v>1.3973</v>
      </c>
      <c r="AS273">
        <f t="shared" si="161"/>
        <v>2.39</v>
      </c>
      <c r="AT273">
        <f t="shared" si="161"/>
        <v>0.9839</v>
      </c>
      <c r="AU273">
        <f t="shared" si="161"/>
        <v>1.6438999999999999</v>
      </c>
      <c r="AV273">
        <f t="shared" si="161"/>
        <v>2.2441999999999998</v>
      </c>
      <c r="AW273">
        <f t="shared" si="161"/>
        <v>0.59489999999999998</v>
      </c>
      <c r="AX273">
        <f t="shared" si="161"/>
        <v>-5.6900000000000062E-2</v>
      </c>
      <c r="AY273">
        <f t="shared" si="161"/>
        <v>1.2952999999999999</v>
      </c>
      <c r="AZ273">
        <f t="shared" si="161"/>
        <v>2.161</v>
      </c>
      <c r="BA273">
        <f t="shared" si="189"/>
        <v>2.9114999999999998</v>
      </c>
      <c r="BB273">
        <f t="shared" si="189"/>
        <v>-0.13310000000000005</v>
      </c>
      <c r="BC273">
        <f t="shared" si="189"/>
        <v>0.78369999999999984</v>
      </c>
      <c r="BD273">
        <f t="shared" si="189"/>
        <v>1.1201999999999999</v>
      </c>
      <c r="BE273">
        <f t="shared" si="189"/>
        <v>-1.9910000000000001</v>
      </c>
      <c r="BF273">
        <f t="shared" si="189"/>
        <v>0.84979999999999989</v>
      </c>
      <c r="BH273">
        <f t="shared" si="163"/>
        <v>2.7244098360165627</v>
      </c>
      <c r="BJ273" s="3">
        <f t="shared" si="192"/>
        <v>2.6713338839821144</v>
      </c>
      <c r="BK273" s="3">
        <f t="shared" si="192"/>
        <v>0.58938471516855062</v>
      </c>
      <c r="BL273" s="3">
        <f t="shared" si="192"/>
        <v>0.92503437235930797</v>
      </c>
      <c r="BM273" s="3">
        <f t="shared" si="192"/>
        <v>0.40860093935811337</v>
      </c>
      <c r="BN273" s="3">
        <f t="shared" si="192"/>
        <v>1.2151457156930303</v>
      </c>
      <c r="BO273" s="3">
        <f t="shared" si="192"/>
        <v>-0.18863318629820325</v>
      </c>
      <c r="BP273" s="3">
        <f t="shared" si="192"/>
        <v>0.74424085655362526</v>
      </c>
      <c r="BQ273" s="3">
        <f t="shared" si="191"/>
        <v>-0.90990253218544459</v>
      </c>
      <c r="BR273" s="3">
        <f t="shared" si="159"/>
        <v>-1.5349476290386435</v>
      </c>
      <c r="BS273" s="3">
        <f t="shared" si="159"/>
        <v>0.56442897334127706</v>
      </c>
      <c r="BT273" s="3">
        <f t="shared" si="159"/>
        <v>0.65940785127752355</v>
      </c>
      <c r="BU273" s="3">
        <f t="shared" si="159"/>
        <v>1.4200158894096488</v>
      </c>
      <c r="BV273" s="3">
        <f t="shared" si="159"/>
        <v>2.912852834926305E-2</v>
      </c>
      <c r="BW273" s="3">
        <f t="shared" si="155"/>
        <v>0.535388710173198</v>
      </c>
      <c r="BX273" s="3">
        <f t="shared" si="155"/>
        <v>0.97864719584200399</v>
      </c>
      <c r="BY273" s="3">
        <f t="shared" si="155"/>
        <v>-0.13709457053361485</v>
      </c>
      <c r="BZ273" s="3">
        <f t="shared" si="155"/>
        <v>-0.73639993931325731</v>
      </c>
      <c r="CA273" s="3">
        <f t="shared" si="155"/>
        <v>0.42124360805569161</v>
      </c>
      <c r="CB273" s="3">
        <f t="shared" si="155"/>
        <v>1.1050528191682207</v>
      </c>
      <c r="CC273" s="3">
        <f t="shared" si="155"/>
        <v>1.7173370574172577</v>
      </c>
      <c r="CD273" s="3">
        <f t="shared" si="155"/>
        <v>-0.68809817988982647</v>
      </c>
      <c r="CE273" s="3">
        <f t="shared" si="155"/>
        <v>0.17349776644442549</v>
      </c>
      <c r="CF273" s="3">
        <f t="shared" si="190"/>
        <v>0.54374919728462157</v>
      </c>
      <c r="CG273" s="3">
        <f t="shared" si="190"/>
        <v>-2.7305497541494477</v>
      </c>
      <c r="CH273" s="3">
        <f t="shared" si="190"/>
        <v>1.3608929356637045E-2</v>
      </c>
      <c r="CI273" s="3"/>
      <c r="CJ273" s="3">
        <f t="shared" si="164"/>
        <v>2.6713338839821144</v>
      </c>
      <c r="CK273" s="3">
        <f t="shared" si="165"/>
        <v>0.58938471516855029</v>
      </c>
      <c r="CL273" s="3">
        <f t="shared" si="166"/>
        <v>0.92503437235930874</v>
      </c>
      <c r="CM273" s="3">
        <f t="shared" si="167"/>
        <v>0.40860093935811381</v>
      </c>
      <c r="CN273" s="3">
        <f t="shared" si="168"/>
        <v>1.2151457156930292</v>
      </c>
      <c r="CO273" s="3">
        <f t="shared" si="169"/>
        <v>-0.18863318629820319</v>
      </c>
      <c r="CP273" s="3">
        <f t="shared" si="170"/>
        <v>0.74424085655362604</v>
      </c>
      <c r="CQ273" s="3">
        <f t="shared" si="171"/>
        <v>-0.90990253218544459</v>
      </c>
      <c r="CR273" s="3">
        <f t="shared" si="172"/>
        <v>-1.5349476290386435</v>
      </c>
      <c r="CS273" s="3">
        <f t="shared" si="173"/>
        <v>0.56442897334127562</v>
      </c>
      <c r="CT273" s="3">
        <f t="shared" si="174"/>
        <v>0.65940785127752355</v>
      </c>
      <c r="CU273" s="3">
        <f t="shared" si="175"/>
        <v>1.4200158894096493</v>
      </c>
      <c r="CV273" s="3">
        <f t="shared" si="176"/>
        <v>2.9128528349262925E-2</v>
      </c>
      <c r="CW273" s="3">
        <f t="shared" si="177"/>
        <v>0.53538871017319833</v>
      </c>
      <c r="CX273" s="3">
        <f t="shared" si="178"/>
        <v>0.97864719584200499</v>
      </c>
      <c r="CY273" s="3">
        <f t="shared" si="179"/>
        <v>-0.13709457053361485</v>
      </c>
      <c r="CZ273" s="3">
        <f t="shared" si="180"/>
        <v>-0.7363999393132572</v>
      </c>
      <c r="DA273" s="3">
        <f t="shared" si="181"/>
        <v>0.42124360805569194</v>
      </c>
      <c r="DB273" s="3">
        <f t="shared" si="182"/>
        <v>1.105052819168221</v>
      </c>
      <c r="DC273" s="3">
        <f t="shared" si="183"/>
        <v>1.7173370574172568</v>
      </c>
      <c r="DD273" s="3">
        <f t="shared" si="184"/>
        <v>-0.68809817988982636</v>
      </c>
      <c r="DE273" s="3">
        <f t="shared" si="185"/>
        <v>0.17349776644442577</v>
      </c>
      <c r="DF273" s="3">
        <f t="shared" si="186"/>
        <v>0.54374919728462145</v>
      </c>
      <c r="DG273" s="3">
        <f t="shared" si="187"/>
        <v>-2.7305497541494477</v>
      </c>
      <c r="DH273" s="3">
        <f t="shared" si="188"/>
        <v>1.3608929356637448E-2</v>
      </c>
      <c r="DI273" s="3"/>
    </row>
    <row r="274" spans="1:113" x14ac:dyDescent="0.4">
      <c r="A274" s="18">
        <v>198602</v>
      </c>
      <c r="B274">
        <v>5.8459000000000003</v>
      </c>
      <c r="C274">
        <v>6.5191999999999997</v>
      </c>
      <c r="D274">
        <v>6.6440999999999999</v>
      </c>
      <c r="E274">
        <v>7.9370000000000003</v>
      </c>
      <c r="F274">
        <v>5.4880000000000004</v>
      </c>
      <c r="G274">
        <v>7.4888000000000003</v>
      </c>
      <c r="H274">
        <v>7.1600999999999999</v>
      </c>
      <c r="I274">
        <v>7.1368</v>
      </c>
      <c r="J274">
        <v>9.5054999999999996</v>
      </c>
      <c r="K274">
        <v>4.9542999999999999</v>
      </c>
      <c r="L274">
        <v>6.9532999999999996</v>
      </c>
      <c r="M274">
        <v>9.5482999999999993</v>
      </c>
      <c r="N274">
        <v>7.5580999999999996</v>
      </c>
      <c r="O274">
        <v>7.2499000000000002</v>
      </c>
      <c r="P274">
        <v>6.8079999999999998</v>
      </c>
      <c r="Q274">
        <v>7.8930999999999996</v>
      </c>
      <c r="R274">
        <v>9.5503</v>
      </c>
      <c r="S274">
        <v>7.0058999999999996</v>
      </c>
      <c r="T274">
        <v>7.2550999999999997</v>
      </c>
      <c r="U274">
        <v>7.5172999999999996</v>
      </c>
      <c r="V274">
        <v>7.5979999999999999</v>
      </c>
      <c r="W274">
        <v>10.1226</v>
      </c>
      <c r="X274">
        <v>8.7233999999999998</v>
      </c>
      <c r="Y274">
        <v>6.4516</v>
      </c>
      <c r="Z274">
        <v>7.1978</v>
      </c>
      <c r="AB274">
        <v>7.13</v>
      </c>
      <c r="AC274">
        <v>-0.54</v>
      </c>
      <c r="AD274">
        <v>-0.72</v>
      </c>
      <c r="AF274">
        <v>0.53</v>
      </c>
      <c r="AH274">
        <f t="shared" si="162"/>
        <v>5.3159000000000001</v>
      </c>
      <c r="AI274">
        <f t="shared" si="162"/>
        <v>5.9891999999999994</v>
      </c>
      <c r="AJ274">
        <f t="shared" si="162"/>
        <v>6.1140999999999996</v>
      </c>
      <c r="AK274">
        <f t="shared" si="162"/>
        <v>7.407</v>
      </c>
      <c r="AL274">
        <f t="shared" si="162"/>
        <v>4.9580000000000002</v>
      </c>
      <c r="AM274">
        <f t="shared" si="162"/>
        <v>6.9588000000000001</v>
      </c>
      <c r="AN274">
        <f t="shared" si="162"/>
        <v>6.6300999999999997</v>
      </c>
      <c r="AO274">
        <f t="shared" si="161"/>
        <v>6.6067999999999998</v>
      </c>
      <c r="AP274">
        <f t="shared" si="161"/>
        <v>8.9755000000000003</v>
      </c>
      <c r="AQ274">
        <f t="shared" si="161"/>
        <v>4.4242999999999997</v>
      </c>
      <c r="AR274">
        <f t="shared" si="161"/>
        <v>6.4232999999999993</v>
      </c>
      <c r="AS274">
        <f t="shared" si="161"/>
        <v>9.0183</v>
      </c>
      <c r="AT274">
        <f t="shared" si="161"/>
        <v>7.0280999999999993</v>
      </c>
      <c r="AU274">
        <f t="shared" si="161"/>
        <v>6.7199</v>
      </c>
      <c r="AV274">
        <f t="shared" si="161"/>
        <v>6.2779999999999996</v>
      </c>
      <c r="AW274">
        <f t="shared" si="161"/>
        <v>7.3630999999999993</v>
      </c>
      <c r="AX274">
        <f t="shared" si="161"/>
        <v>9.0203000000000007</v>
      </c>
      <c r="AY274">
        <f t="shared" si="161"/>
        <v>6.4758999999999993</v>
      </c>
      <c r="AZ274">
        <f t="shared" si="161"/>
        <v>6.7250999999999994</v>
      </c>
      <c r="BA274">
        <f t="shared" si="189"/>
        <v>6.9872999999999994</v>
      </c>
      <c r="BB274">
        <f t="shared" si="189"/>
        <v>7.0679999999999996</v>
      </c>
      <c r="BC274">
        <f t="shared" si="189"/>
        <v>9.5926000000000009</v>
      </c>
      <c r="BD274">
        <f t="shared" si="189"/>
        <v>8.1934000000000005</v>
      </c>
      <c r="BE274">
        <f t="shared" si="189"/>
        <v>5.9215999999999998</v>
      </c>
      <c r="BF274">
        <f t="shared" si="189"/>
        <v>6.6677999999999997</v>
      </c>
      <c r="BH274">
        <f t="shared" si="163"/>
        <v>-1.7872052702280861</v>
      </c>
      <c r="BJ274" s="3">
        <f t="shared" si="192"/>
        <v>-4.5077603681918168</v>
      </c>
      <c r="BK274" s="3">
        <f t="shared" si="192"/>
        <v>-3.0651856859514224</v>
      </c>
      <c r="BL274" s="3">
        <f t="shared" si="192"/>
        <v>-2.3970213412875312</v>
      </c>
      <c r="BM274" s="3">
        <f t="shared" si="192"/>
        <v>-0.70522339218816121</v>
      </c>
      <c r="BN274" s="3">
        <f t="shared" si="192"/>
        <v>-3.5179174199395948</v>
      </c>
      <c r="BO274" s="3">
        <f t="shared" si="192"/>
        <v>-2.9856991638108781</v>
      </c>
      <c r="BP274" s="3">
        <f t="shared" si="192"/>
        <v>-2.2942310138740369</v>
      </c>
      <c r="BQ274" s="3">
        <f t="shared" si="191"/>
        <v>-1.7502483216976081</v>
      </c>
      <c r="BR274" s="3">
        <f t="shared" si="159"/>
        <v>1.1065070428887358</v>
      </c>
      <c r="BS274" s="3">
        <f t="shared" si="159"/>
        <v>-4.2128010206276825</v>
      </c>
      <c r="BT274" s="3">
        <f t="shared" si="159"/>
        <v>-3.097451221844663</v>
      </c>
      <c r="BU274" s="3">
        <f t="shared" si="159"/>
        <v>0.51800627115600939</v>
      </c>
      <c r="BV274" s="3">
        <f t="shared" si="159"/>
        <v>-0.62002765672858207</v>
      </c>
      <c r="BW274" s="3">
        <f t="shared" si="155"/>
        <v>-0.70228728401419627</v>
      </c>
      <c r="BX274" s="3">
        <f t="shared" si="155"/>
        <v>-1.9055525388274619</v>
      </c>
      <c r="BY274" s="3">
        <f t="shared" si="155"/>
        <v>-1.2990707564853832</v>
      </c>
      <c r="BZ274" s="3">
        <f t="shared" si="155"/>
        <v>1.0335663875625087</v>
      </c>
      <c r="CA274" s="3">
        <f t="shared" si="155"/>
        <v>-1.1047459622654134</v>
      </c>
      <c r="CB274" s="3">
        <f t="shared" si="155"/>
        <v>-0.65208795394901919</v>
      </c>
      <c r="CC274" s="3">
        <f t="shared" si="155"/>
        <v>-1.1985922805274924</v>
      </c>
      <c r="CD274" s="3">
        <f t="shared" si="155"/>
        <v>4.0929241032436892E-3</v>
      </c>
      <c r="CE274" s="3">
        <f t="shared" si="155"/>
        <v>2.6211502479749305</v>
      </c>
      <c r="CF274" s="3">
        <f t="shared" si="190"/>
        <v>2.0137671467892302</v>
      </c>
      <c r="CG274" s="3">
        <f t="shared" si="190"/>
        <v>-0.23613392993008464</v>
      </c>
      <c r="CH274" s="3">
        <f t="shared" si="190"/>
        <v>0.20117517156766684</v>
      </c>
      <c r="CI274" s="3"/>
      <c r="CJ274" s="3">
        <f t="shared" si="164"/>
        <v>-4.5077603681918168</v>
      </c>
      <c r="CK274" s="3">
        <f t="shared" si="165"/>
        <v>-3.0651856859514228</v>
      </c>
      <c r="CL274" s="3">
        <f t="shared" si="166"/>
        <v>-2.3970213412875303</v>
      </c>
      <c r="CM274" s="3">
        <f t="shared" si="167"/>
        <v>-0.70522339218816077</v>
      </c>
      <c r="CN274" s="3">
        <f t="shared" si="168"/>
        <v>-3.5179174199395957</v>
      </c>
      <c r="CO274" s="3">
        <f t="shared" si="169"/>
        <v>-2.9856991638108781</v>
      </c>
      <c r="CP274" s="3">
        <f t="shared" si="170"/>
        <v>-2.2942310138740361</v>
      </c>
      <c r="CQ274" s="3">
        <f t="shared" si="171"/>
        <v>-1.7502483216976081</v>
      </c>
      <c r="CR274" s="3">
        <f t="shared" si="172"/>
        <v>1.1065070428887358</v>
      </c>
      <c r="CS274" s="3">
        <f t="shared" si="173"/>
        <v>-4.2128010206276842</v>
      </c>
      <c r="CT274" s="3">
        <f t="shared" si="174"/>
        <v>-3.097451221844663</v>
      </c>
      <c r="CU274" s="3">
        <f t="shared" si="175"/>
        <v>0.51800627115600983</v>
      </c>
      <c r="CV274" s="3">
        <f t="shared" si="176"/>
        <v>-0.62002765672858218</v>
      </c>
      <c r="CW274" s="3">
        <f t="shared" si="177"/>
        <v>-0.70228728401419593</v>
      </c>
      <c r="CX274" s="3">
        <f t="shared" si="178"/>
        <v>-1.905552538827461</v>
      </c>
      <c r="CY274" s="3">
        <f t="shared" si="179"/>
        <v>-1.2990707564853832</v>
      </c>
      <c r="CZ274" s="3">
        <f t="shared" si="180"/>
        <v>1.033566387562509</v>
      </c>
      <c r="DA274" s="3">
        <f t="shared" si="181"/>
        <v>-1.1047459622654132</v>
      </c>
      <c r="DB274" s="3">
        <f t="shared" si="182"/>
        <v>-0.65208795394901908</v>
      </c>
      <c r="DC274" s="3">
        <f t="shared" si="183"/>
        <v>-1.1985922805274933</v>
      </c>
      <c r="DD274" s="3">
        <f t="shared" si="184"/>
        <v>4.0929241032438063E-3</v>
      </c>
      <c r="DE274" s="3">
        <f t="shared" si="185"/>
        <v>2.6211502479749309</v>
      </c>
      <c r="DF274" s="3">
        <f t="shared" si="186"/>
        <v>2.0137671467892302</v>
      </c>
      <c r="DG274" s="3">
        <f t="shared" si="187"/>
        <v>-0.23613392993008467</v>
      </c>
      <c r="DH274" s="3">
        <f t="shared" si="188"/>
        <v>0.20117517156766723</v>
      </c>
      <c r="DI274" s="3"/>
    </row>
    <row r="275" spans="1:113" x14ac:dyDescent="0.4">
      <c r="A275" s="18">
        <v>198603</v>
      </c>
      <c r="B275">
        <v>4.7008000000000001</v>
      </c>
      <c r="C275">
        <v>5.4523999999999999</v>
      </c>
      <c r="D275">
        <v>5.1835000000000004</v>
      </c>
      <c r="E275">
        <v>4.6513999999999998</v>
      </c>
      <c r="F275">
        <v>6.4756999999999998</v>
      </c>
      <c r="G275">
        <v>3.5059</v>
      </c>
      <c r="H275">
        <v>5.1696</v>
      </c>
      <c r="I275">
        <v>5.7168000000000001</v>
      </c>
      <c r="J275">
        <v>4.9448999999999996</v>
      </c>
      <c r="K275">
        <v>6.3579999999999997</v>
      </c>
      <c r="L275">
        <v>4.7420999999999998</v>
      </c>
      <c r="M275">
        <v>7.3299000000000003</v>
      </c>
      <c r="N275">
        <v>5.0025000000000004</v>
      </c>
      <c r="O275">
        <v>5.6170999999999998</v>
      </c>
      <c r="P275">
        <v>5.2317</v>
      </c>
      <c r="Q275">
        <v>5.6352000000000002</v>
      </c>
      <c r="R275">
        <v>5.3174999999999999</v>
      </c>
      <c r="S275">
        <v>6.6132</v>
      </c>
      <c r="T275">
        <v>4.0467000000000004</v>
      </c>
      <c r="U275">
        <v>5.0617999999999999</v>
      </c>
      <c r="V275">
        <v>5.9923999999999999</v>
      </c>
      <c r="W275">
        <v>7.3228999999999997</v>
      </c>
      <c r="X275">
        <v>5.43</v>
      </c>
      <c r="Y275">
        <v>4.7504</v>
      </c>
      <c r="Z275">
        <v>4.5591999999999997</v>
      </c>
      <c r="AB275">
        <v>4.88</v>
      </c>
      <c r="AC275">
        <v>-0.59</v>
      </c>
      <c r="AD275">
        <v>-0.39</v>
      </c>
      <c r="AF275">
        <v>0.6</v>
      </c>
      <c r="AH275">
        <f t="shared" si="162"/>
        <v>4.1008000000000004</v>
      </c>
      <c r="AI275">
        <f t="shared" si="162"/>
        <v>4.8524000000000003</v>
      </c>
      <c r="AJ275">
        <f t="shared" si="162"/>
        <v>4.5835000000000008</v>
      </c>
      <c r="AK275">
        <f t="shared" si="162"/>
        <v>4.0514000000000001</v>
      </c>
      <c r="AL275">
        <f t="shared" si="162"/>
        <v>5.8757000000000001</v>
      </c>
      <c r="AM275">
        <f t="shared" si="162"/>
        <v>2.9058999999999999</v>
      </c>
      <c r="AN275">
        <f t="shared" si="162"/>
        <v>4.5696000000000003</v>
      </c>
      <c r="AO275">
        <f t="shared" si="161"/>
        <v>5.1168000000000005</v>
      </c>
      <c r="AP275">
        <f t="shared" si="161"/>
        <v>4.3449</v>
      </c>
      <c r="AQ275">
        <f t="shared" si="161"/>
        <v>5.758</v>
      </c>
      <c r="AR275">
        <f t="shared" si="161"/>
        <v>4.1421000000000001</v>
      </c>
      <c r="AS275">
        <f t="shared" si="161"/>
        <v>6.7299000000000007</v>
      </c>
      <c r="AT275">
        <f t="shared" si="161"/>
        <v>4.4025000000000007</v>
      </c>
      <c r="AU275">
        <f t="shared" si="161"/>
        <v>5.0171000000000001</v>
      </c>
      <c r="AV275">
        <f t="shared" si="161"/>
        <v>4.6317000000000004</v>
      </c>
      <c r="AW275">
        <f t="shared" si="161"/>
        <v>5.0352000000000006</v>
      </c>
      <c r="AX275">
        <f t="shared" si="161"/>
        <v>4.7175000000000002</v>
      </c>
      <c r="AY275">
        <f t="shared" si="161"/>
        <v>6.0132000000000003</v>
      </c>
      <c r="AZ275">
        <f t="shared" si="161"/>
        <v>3.4467000000000003</v>
      </c>
      <c r="BA275">
        <f t="shared" si="189"/>
        <v>4.4618000000000002</v>
      </c>
      <c r="BB275">
        <f t="shared" si="189"/>
        <v>5.3924000000000003</v>
      </c>
      <c r="BC275">
        <f t="shared" si="189"/>
        <v>6.7229000000000001</v>
      </c>
      <c r="BD275">
        <f t="shared" si="189"/>
        <v>4.83</v>
      </c>
      <c r="BE275">
        <f t="shared" si="189"/>
        <v>4.1504000000000003</v>
      </c>
      <c r="BF275">
        <f t="shared" si="189"/>
        <v>3.9591999999999996</v>
      </c>
      <c r="BH275">
        <f t="shared" si="163"/>
        <v>-1.094692113802112</v>
      </c>
      <c r="BJ275" s="3">
        <f t="shared" si="192"/>
        <v>-2.5214040306314232</v>
      </c>
      <c r="BK275" s="3">
        <f t="shared" si="192"/>
        <v>-1.3999820744514304</v>
      </c>
      <c r="BL275" s="3">
        <f t="shared" si="192"/>
        <v>-1.3296853296046001</v>
      </c>
      <c r="BM275" s="3">
        <f t="shared" si="192"/>
        <v>-1.6475857770679276</v>
      </c>
      <c r="BN275" s="3">
        <f t="shared" si="192"/>
        <v>-0.12290383117826664</v>
      </c>
      <c r="BO275" s="3">
        <f t="shared" si="192"/>
        <v>-3.8277429216189764</v>
      </c>
      <c r="BP275" s="3">
        <f t="shared" si="192"/>
        <v>-1.5803310588644308</v>
      </c>
      <c r="BQ275" s="3">
        <f t="shared" si="191"/>
        <v>-0.73387825589477274</v>
      </c>
      <c r="BR275" s="3">
        <f t="shared" si="159"/>
        <v>-1.2046327737527154</v>
      </c>
      <c r="BS275" s="3">
        <f t="shared" si="159"/>
        <v>-0.34659060605512781</v>
      </c>
      <c r="BT275" s="3">
        <f t="shared" si="159"/>
        <v>-2.3290473770105704</v>
      </c>
      <c r="BU275" s="3">
        <f t="shared" si="159"/>
        <v>0.84429711082741221</v>
      </c>
      <c r="BV275" s="3">
        <f t="shared" si="159"/>
        <v>-0.92154564802099603</v>
      </c>
      <c r="BW275" s="3">
        <f t="shared" si="155"/>
        <v>-0.21283867492135045</v>
      </c>
      <c r="BX275" s="3">
        <f t="shared" si="155"/>
        <v>-1.149769297622786</v>
      </c>
      <c r="BY275" s="3">
        <f t="shared" si="155"/>
        <v>-0.87343735858546179</v>
      </c>
      <c r="BZ275" s="3">
        <f t="shared" si="155"/>
        <v>-0.73199969815824328</v>
      </c>
      <c r="CA275" s="3">
        <f t="shared" si="155"/>
        <v>0.76123097187385991</v>
      </c>
      <c r="CB275" s="3">
        <f t="shared" si="155"/>
        <v>-1.7356126855055325</v>
      </c>
      <c r="CC275" s="3">
        <f t="shared" si="155"/>
        <v>-1.2964084826300084</v>
      </c>
      <c r="CD275" s="3">
        <f t="shared" si="155"/>
        <v>0.58853073521676169</v>
      </c>
      <c r="CE275" s="3">
        <f t="shared" si="155"/>
        <v>1.9602167474435053</v>
      </c>
      <c r="CF275" s="3">
        <f t="shared" si="190"/>
        <v>0.59591646987790803</v>
      </c>
      <c r="CG275" s="3">
        <f t="shared" si="190"/>
        <v>-0.12601998000625159</v>
      </c>
      <c r="CH275" s="3">
        <f t="shared" si="190"/>
        <v>-0.5524131069778293</v>
      </c>
      <c r="CI275" s="3"/>
      <c r="CJ275" s="3">
        <f t="shared" si="164"/>
        <v>-2.5214040306314232</v>
      </c>
      <c r="CK275" s="3">
        <f t="shared" si="165"/>
        <v>-1.3999820744514306</v>
      </c>
      <c r="CL275" s="3">
        <f t="shared" si="166"/>
        <v>-1.3296853296045994</v>
      </c>
      <c r="CM275" s="3">
        <f t="shared" si="167"/>
        <v>-1.6475857770679272</v>
      </c>
      <c r="CN275" s="3">
        <f t="shared" si="168"/>
        <v>-0.12290383117826768</v>
      </c>
      <c r="CO275" s="3">
        <f t="shared" si="169"/>
        <v>-3.8277429216189764</v>
      </c>
      <c r="CP275" s="3">
        <f t="shared" si="170"/>
        <v>-1.5803310588644299</v>
      </c>
      <c r="CQ275" s="3">
        <f t="shared" si="171"/>
        <v>-0.73387825589477274</v>
      </c>
      <c r="CR275" s="3">
        <f t="shared" si="172"/>
        <v>-1.2046327737527154</v>
      </c>
      <c r="CS275" s="3">
        <f t="shared" si="173"/>
        <v>-0.34659060605512931</v>
      </c>
      <c r="CT275" s="3">
        <f t="shared" si="174"/>
        <v>-2.3290473770105704</v>
      </c>
      <c r="CU275" s="3">
        <f t="shared" si="175"/>
        <v>0.84429711082741266</v>
      </c>
      <c r="CV275" s="3">
        <f t="shared" si="176"/>
        <v>-0.92154564802099614</v>
      </c>
      <c r="CW275" s="3">
        <f t="shared" si="177"/>
        <v>-0.21283867492135017</v>
      </c>
      <c r="CX275" s="3">
        <f t="shared" si="178"/>
        <v>-1.1497692976227851</v>
      </c>
      <c r="CY275" s="3">
        <f t="shared" si="179"/>
        <v>-0.87343735858546179</v>
      </c>
      <c r="CZ275" s="3">
        <f t="shared" si="180"/>
        <v>-0.73199969815824317</v>
      </c>
      <c r="DA275" s="3">
        <f t="shared" si="181"/>
        <v>0.76123097187386024</v>
      </c>
      <c r="DB275" s="3">
        <f t="shared" si="182"/>
        <v>-1.7356126855055323</v>
      </c>
      <c r="DC275" s="3">
        <f t="shared" si="183"/>
        <v>-1.2964084826300093</v>
      </c>
      <c r="DD275" s="3">
        <f t="shared" si="184"/>
        <v>0.5885307352167618</v>
      </c>
      <c r="DE275" s="3">
        <f t="shared" si="185"/>
        <v>1.9602167474435055</v>
      </c>
      <c r="DF275" s="3">
        <f t="shared" si="186"/>
        <v>0.59591646987790792</v>
      </c>
      <c r="DG275" s="3">
        <f t="shared" si="187"/>
        <v>-0.12601998000625161</v>
      </c>
      <c r="DH275" s="3">
        <f t="shared" si="188"/>
        <v>-0.55241310697782886</v>
      </c>
      <c r="DI275" s="3"/>
    </row>
    <row r="276" spans="1:113" x14ac:dyDescent="0.4">
      <c r="A276" s="18">
        <v>198604</v>
      </c>
      <c r="B276">
        <v>2.6528999999999998</v>
      </c>
      <c r="C276">
        <v>2.4441000000000002</v>
      </c>
      <c r="D276">
        <v>0.97299999999999998</v>
      </c>
      <c r="E276">
        <v>0.40789999999999998</v>
      </c>
      <c r="F276">
        <v>0.3654</v>
      </c>
      <c r="G276">
        <v>2.4182000000000001</v>
      </c>
      <c r="H276">
        <v>2.0554000000000001</v>
      </c>
      <c r="I276">
        <v>-0.1202</v>
      </c>
      <c r="J276">
        <v>1.0538000000000001</v>
      </c>
      <c r="K276">
        <v>-1.6131</v>
      </c>
      <c r="L276">
        <v>1.7407999999999999</v>
      </c>
      <c r="M276">
        <v>2.3845000000000001</v>
      </c>
      <c r="N276">
        <v>0.91039999999999999</v>
      </c>
      <c r="O276">
        <v>0.63639999999999997</v>
      </c>
      <c r="P276">
        <v>-1.2586999999999999</v>
      </c>
      <c r="Q276">
        <v>1.8139000000000001</v>
      </c>
      <c r="R276">
        <v>-0.1171</v>
      </c>
      <c r="S276">
        <v>-1.7829999999999999</v>
      </c>
      <c r="T276">
        <v>-2.5066000000000002</v>
      </c>
      <c r="U276">
        <v>-4.9518000000000004</v>
      </c>
      <c r="V276">
        <v>0.4027</v>
      </c>
      <c r="W276">
        <v>-0.97750000000000004</v>
      </c>
      <c r="X276">
        <v>-2.3534000000000002</v>
      </c>
      <c r="Y276">
        <v>-2.7004000000000001</v>
      </c>
      <c r="Z276">
        <v>-2.7370999999999999</v>
      </c>
      <c r="AB276">
        <v>-1.31</v>
      </c>
      <c r="AC276">
        <v>2.78</v>
      </c>
      <c r="AD276">
        <v>-2.87</v>
      </c>
      <c r="AF276">
        <v>0.52</v>
      </c>
      <c r="AH276">
        <f t="shared" si="162"/>
        <v>2.1328999999999998</v>
      </c>
      <c r="AI276">
        <f t="shared" si="162"/>
        <v>1.9241000000000001</v>
      </c>
      <c r="AJ276">
        <f t="shared" si="162"/>
        <v>0.45299999999999996</v>
      </c>
      <c r="AK276">
        <f t="shared" si="162"/>
        <v>-0.11210000000000003</v>
      </c>
      <c r="AL276">
        <f t="shared" si="162"/>
        <v>-0.15460000000000002</v>
      </c>
      <c r="AM276">
        <f t="shared" si="162"/>
        <v>1.8982000000000001</v>
      </c>
      <c r="AN276">
        <f t="shared" si="162"/>
        <v>1.5354000000000001</v>
      </c>
      <c r="AO276">
        <f t="shared" si="161"/>
        <v>-0.64019999999999999</v>
      </c>
      <c r="AP276">
        <f t="shared" si="161"/>
        <v>0.53380000000000005</v>
      </c>
      <c r="AQ276">
        <f t="shared" si="161"/>
        <v>-2.1330999999999998</v>
      </c>
      <c r="AR276">
        <f t="shared" si="161"/>
        <v>1.2207999999999999</v>
      </c>
      <c r="AS276">
        <f t="shared" si="161"/>
        <v>1.8645</v>
      </c>
      <c r="AT276">
        <f t="shared" si="161"/>
        <v>0.39039999999999997</v>
      </c>
      <c r="AU276">
        <f t="shared" si="161"/>
        <v>0.11639999999999995</v>
      </c>
      <c r="AV276">
        <f t="shared" si="161"/>
        <v>-1.7786999999999999</v>
      </c>
      <c r="AW276">
        <f t="shared" si="161"/>
        <v>1.2939000000000001</v>
      </c>
      <c r="AX276">
        <f t="shared" si="161"/>
        <v>-0.6371</v>
      </c>
      <c r="AY276">
        <f t="shared" si="161"/>
        <v>-2.3029999999999999</v>
      </c>
      <c r="AZ276">
        <f t="shared" si="161"/>
        <v>-3.0266000000000002</v>
      </c>
      <c r="BA276">
        <f t="shared" si="189"/>
        <v>-5.4718</v>
      </c>
      <c r="BB276">
        <f t="shared" si="189"/>
        <v>-0.11730000000000002</v>
      </c>
      <c r="BC276">
        <f t="shared" si="189"/>
        <v>-1.4975000000000001</v>
      </c>
      <c r="BD276">
        <f t="shared" si="189"/>
        <v>-2.8734000000000002</v>
      </c>
      <c r="BE276">
        <f t="shared" si="189"/>
        <v>-3.2204000000000002</v>
      </c>
      <c r="BF276">
        <f t="shared" si="189"/>
        <v>-3.2570999999999999</v>
      </c>
      <c r="BH276">
        <f t="shared" si="163"/>
        <v>9.2327455448151881</v>
      </c>
      <c r="BJ276" s="3">
        <f t="shared" si="192"/>
        <v>4.3182580713680565</v>
      </c>
      <c r="BK276" s="3">
        <f t="shared" si="192"/>
        <v>3.3803411945196538</v>
      </c>
      <c r="BL276" s="3">
        <f t="shared" si="192"/>
        <v>1.687025298091994</v>
      </c>
      <c r="BM276" s="3">
        <f t="shared" si="192"/>
        <v>0.82799903964062871</v>
      </c>
      <c r="BN276" s="3">
        <f t="shared" si="192"/>
        <v>0.66216110856956534</v>
      </c>
      <c r="BO276" s="3">
        <f t="shared" si="192"/>
        <v>3.9979793624556308</v>
      </c>
      <c r="BP276" s="3">
        <f t="shared" si="192"/>
        <v>3.018151484028659</v>
      </c>
      <c r="BQ276" s="3">
        <f t="shared" si="191"/>
        <v>0.40442428069169145</v>
      </c>
      <c r="BR276" s="3">
        <f t="shared" si="159"/>
        <v>1.3653599084648036</v>
      </c>
      <c r="BS276" s="3">
        <f t="shared" si="159"/>
        <v>-1.2704730655199634</v>
      </c>
      <c r="BT276" s="3">
        <f t="shared" si="159"/>
        <v>3.1394516449996663</v>
      </c>
      <c r="BU276" s="3">
        <f t="shared" si="159"/>
        <v>3.1722021319678486</v>
      </c>
      <c r="BV276" s="3">
        <f t="shared" si="159"/>
        <v>1.4601621892678707</v>
      </c>
      <c r="BW276" s="3">
        <f t="shared" si="155"/>
        <v>0.91758083187185446</v>
      </c>
      <c r="BX276" s="3">
        <f t="shared" si="155"/>
        <v>-0.95177140293081153</v>
      </c>
      <c r="BY276" s="3">
        <f t="shared" si="155"/>
        <v>2.9605389671925368</v>
      </c>
      <c r="BZ276" s="3">
        <f t="shared" si="155"/>
        <v>0.89361271490333216</v>
      </c>
      <c r="CA276" s="3">
        <f t="shared" si="155"/>
        <v>-1.1485200404274307</v>
      </c>
      <c r="CB276" s="3">
        <f t="shared" si="155"/>
        <v>-2.1705669469876758</v>
      </c>
      <c r="CC276" s="3">
        <f t="shared" si="155"/>
        <v>-4.5511806119698237</v>
      </c>
      <c r="CD276" s="3">
        <f t="shared" si="155"/>
        <v>1.2964458689023932</v>
      </c>
      <c r="CE276" s="3">
        <f t="shared" si="155"/>
        <v>-0.18362119401850441</v>
      </c>
      <c r="CF276" s="3">
        <f t="shared" si="190"/>
        <v>-1.7550611701581305</v>
      </c>
      <c r="CG276" s="3">
        <f t="shared" si="190"/>
        <v>-2.3211162688824647</v>
      </c>
      <c r="CH276" s="3">
        <f t="shared" si="190"/>
        <v>-2.3902586377318844</v>
      </c>
      <c r="CI276" s="3"/>
      <c r="CJ276" s="3">
        <f t="shared" si="164"/>
        <v>4.3182580713680565</v>
      </c>
      <c r="CK276" s="3">
        <f t="shared" si="165"/>
        <v>3.3803411945196533</v>
      </c>
      <c r="CL276" s="3">
        <f t="shared" si="166"/>
        <v>1.6870252980919946</v>
      </c>
      <c r="CM276" s="3">
        <f t="shared" si="167"/>
        <v>0.82799903964062915</v>
      </c>
      <c r="CN276" s="3">
        <f t="shared" si="168"/>
        <v>0.66216110856956434</v>
      </c>
      <c r="CO276" s="3">
        <f t="shared" si="169"/>
        <v>3.9979793624556308</v>
      </c>
      <c r="CP276" s="3">
        <f t="shared" si="170"/>
        <v>3.0181514840286598</v>
      </c>
      <c r="CQ276" s="3">
        <f t="shared" si="171"/>
        <v>0.40442428069169145</v>
      </c>
      <c r="CR276" s="3">
        <f t="shared" si="172"/>
        <v>1.3653599084648036</v>
      </c>
      <c r="CS276" s="3">
        <f t="shared" si="173"/>
        <v>-1.270473065519965</v>
      </c>
      <c r="CT276" s="3">
        <f t="shared" si="174"/>
        <v>3.1394516449996663</v>
      </c>
      <c r="CU276" s="3">
        <f t="shared" si="175"/>
        <v>3.1722021319678491</v>
      </c>
      <c r="CV276" s="3">
        <f t="shared" si="176"/>
        <v>1.4601621892678704</v>
      </c>
      <c r="CW276" s="3">
        <f t="shared" si="177"/>
        <v>0.9175808318718548</v>
      </c>
      <c r="CX276" s="3">
        <f t="shared" si="178"/>
        <v>-0.95177140293081053</v>
      </c>
      <c r="CY276" s="3">
        <f t="shared" si="179"/>
        <v>2.9605389671925368</v>
      </c>
      <c r="CZ276" s="3">
        <f t="shared" si="180"/>
        <v>0.89361271490333227</v>
      </c>
      <c r="DA276" s="3">
        <f t="shared" si="181"/>
        <v>-1.1485200404274305</v>
      </c>
      <c r="DB276" s="3">
        <f t="shared" si="182"/>
        <v>-2.1705669469876758</v>
      </c>
      <c r="DC276" s="3">
        <f t="shared" si="183"/>
        <v>-4.5511806119698246</v>
      </c>
      <c r="DD276" s="3">
        <f t="shared" si="184"/>
        <v>1.2964458689023934</v>
      </c>
      <c r="DE276" s="3">
        <f t="shared" si="185"/>
        <v>-0.18362119401850413</v>
      </c>
      <c r="DF276" s="3">
        <f t="shared" si="186"/>
        <v>-1.7550611701581307</v>
      </c>
      <c r="DG276" s="3">
        <f t="shared" si="187"/>
        <v>-2.3211162688824647</v>
      </c>
      <c r="DH276" s="3">
        <f t="shared" si="188"/>
        <v>-2.390258637731884</v>
      </c>
      <c r="DI276" s="3"/>
    </row>
    <row r="277" spans="1:113" x14ac:dyDescent="0.4">
      <c r="A277" s="18">
        <v>198605</v>
      </c>
      <c r="B277">
        <v>4.1425000000000001</v>
      </c>
      <c r="C277">
        <v>3.4849000000000001</v>
      </c>
      <c r="D277">
        <v>4.423</v>
      </c>
      <c r="E277">
        <v>3.8411</v>
      </c>
      <c r="F277">
        <v>3.8944000000000001</v>
      </c>
      <c r="G277">
        <v>3.2831000000000001</v>
      </c>
      <c r="H277">
        <v>2.3898000000000001</v>
      </c>
      <c r="I277">
        <v>5.3410000000000002</v>
      </c>
      <c r="J277">
        <v>4.4290000000000003</v>
      </c>
      <c r="K277">
        <v>2.1714000000000002</v>
      </c>
      <c r="L277">
        <v>6.1590999999999996</v>
      </c>
      <c r="M277">
        <v>4.2023999999999999</v>
      </c>
      <c r="N277">
        <v>6.0805999999999996</v>
      </c>
      <c r="O277">
        <v>5.5529999999999999</v>
      </c>
      <c r="P277">
        <v>3.355</v>
      </c>
      <c r="Q277">
        <v>6.2659000000000002</v>
      </c>
      <c r="R277">
        <v>3.859</v>
      </c>
      <c r="S277">
        <v>5.6523000000000003</v>
      </c>
      <c r="T277">
        <v>4.4088000000000003</v>
      </c>
      <c r="U277">
        <v>4.3070000000000004</v>
      </c>
      <c r="V277">
        <v>5.2110000000000003</v>
      </c>
      <c r="W277">
        <v>6.3137999999999996</v>
      </c>
      <c r="X277">
        <v>3.5011000000000001</v>
      </c>
      <c r="Y277">
        <v>6.5658000000000003</v>
      </c>
      <c r="Z277">
        <v>5.548</v>
      </c>
      <c r="AB277">
        <v>4.62</v>
      </c>
      <c r="AC277">
        <v>-1.35</v>
      </c>
      <c r="AD277">
        <v>-0.21</v>
      </c>
      <c r="AF277">
        <v>0.49</v>
      </c>
      <c r="AH277">
        <f t="shared" si="162"/>
        <v>3.6524999999999999</v>
      </c>
      <c r="AI277">
        <f t="shared" si="162"/>
        <v>2.9949000000000003</v>
      </c>
      <c r="AJ277">
        <f t="shared" si="162"/>
        <v>3.9329999999999998</v>
      </c>
      <c r="AK277">
        <f t="shared" si="162"/>
        <v>3.3510999999999997</v>
      </c>
      <c r="AL277">
        <f t="shared" si="162"/>
        <v>3.4043999999999999</v>
      </c>
      <c r="AM277">
        <f t="shared" si="162"/>
        <v>2.7930999999999999</v>
      </c>
      <c r="AN277">
        <f t="shared" si="162"/>
        <v>1.8998000000000002</v>
      </c>
      <c r="AO277">
        <f t="shared" si="161"/>
        <v>4.851</v>
      </c>
      <c r="AP277">
        <f t="shared" si="161"/>
        <v>3.9390000000000001</v>
      </c>
      <c r="AQ277">
        <f t="shared" si="161"/>
        <v>1.6814000000000002</v>
      </c>
      <c r="AR277">
        <f t="shared" si="161"/>
        <v>5.6690999999999994</v>
      </c>
      <c r="AS277">
        <f t="shared" si="161"/>
        <v>3.7123999999999997</v>
      </c>
      <c r="AT277">
        <f t="shared" si="161"/>
        <v>5.5905999999999993</v>
      </c>
      <c r="AU277">
        <f t="shared" si="161"/>
        <v>5.0629999999999997</v>
      </c>
      <c r="AV277">
        <f t="shared" si="161"/>
        <v>2.8650000000000002</v>
      </c>
      <c r="AW277">
        <f t="shared" si="161"/>
        <v>5.7759</v>
      </c>
      <c r="AX277">
        <f t="shared" si="161"/>
        <v>3.3689999999999998</v>
      </c>
      <c r="AY277">
        <f t="shared" si="161"/>
        <v>5.1623000000000001</v>
      </c>
      <c r="AZ277">
        <f t="shared" si="161"/>
        <v>3.9188000000000001</v>
      </c>
      <c r="BA277">
        <f t="shared" si="189"/>
        <v>3.8170000000000002</v>
      </c>
      <c r="BB277">
        <f t="shared" si="189"/>
        <v>4.7210000000000001</v>
      </c>
      <c r="BC277">
        <f t="shared" si="189"/>
        <v>5.8237999999999994</v>
      </c>
      <c r="BD277">
        <f t="shared" si="189"/>
        <v>3.0110999999999999</v>
      </c>
      <c r="BE277">
        <f t="shared" si="189"/>
        <v>6.0758000000000001</v>
      </c>
      <c r="BF277">
        <f t="shared" si="189"/>
        <v>5.0579999999999998</v>
      </c>
      <c r="BH277">
        <f t="shared" si="163"/>
        <v>-2.4881102185878037</v>
      </c>
      <c r="BJ277" s="3">
        <f t="shared" si="192"/>
        <v>-2.5997579649577789</v>
      </c>
      <c r="BK277" s="3">
        <f t="shared" si="192"/>
        <v>-2.9336949904558756</v>
      </c>
      <c r="BL277" s="3">
        <f t="shared" si="192"/>
        <v>-1.6799793904767961</v>
      </c>
      <c r="BM277" s="3">
        <f t="shared" si="192"/>
        <v>-2.0690227637651457</v>
      </c>
      <c r="BN277" s="3">
        <f t="shared" si="192"/>
        <v>-2.3079364831436244</v>
      </c>
      <c r="BO277" s="3">
        <f t="shared" si="192"/>
        <v>-3.5695106447434686</v>
      </c>
      <c r="BP277" s="3">
        <f t="shared" si="192"/>
        <v>-3.9295337307299887</v>
      </c>
      <c r="BQ277" s="3">
        <f t="shared" si="191"/>
        <v>-0.71005327051311262</v>
      </c>
      <c r="BR277" s="3">
        <f t="shared" si="159"/>
        <v>-1.3425062636757277</v>
      </c>
      <c r="BS277" s="3">
        <f t="shared" si="159"/>
        <v>-4.1305449581489659</v>
      </c>
      <c r="BT277" s="3">
        <f t="shared" si="159"/>
        <v>-0.44964871049640998</v>
      </c>
      <c r="BU277" s="3">
        <f t="shared" si="159"/>
        <v>-1.8710608365883381</v>
      </c>
      <c r="BV277" s="3">
        <f t="shared" si="159"/>
        <v>0.53511493965187906</v>
      </c>
      <c r="BW277" s="3">
        <f t="shared" si="155"/>
        <v>8.638783101826597E-2</v>
      </c>
      <c r="BX277" s="3">
        <f t="shared" si="155"/>
        <v>-2.638895234194691</v>
      </c>
      <c r="BY277" s="3">
        <f t="shared" si="155"/>
        <v>0.18544872294963977</v>
      </c>
      <c r="BZ277" s="3">
        <f t="shared" si="155"/>
        <v>-1.7873082236193083</v>
      </c>
      <c r="CA277" s="3">
        <f t="shared" si="155"/>
        <v>0.17942252870773068</v>
      </c>
      <c r="CB277" s="3">
        <f t="shared" si="155"/>
        <v>-1.0098826544853967</v>
      </c>
      <c r="CC277" s="3">
        <f t="shared" si="155"/>
        <v>-1.6606761326507442</v>
      </c>
      <c r="CD277" s="3">
        <f t="shared" si="155"/>
        <v>0.17829066005654504</v>
      </c>
      <c r="CE277" s="3">
        <f t="shared" si="155"/>
        <v>1.3163519873820952</v>
      </c>
      <c r="CF277" s="3">
        <f t="shared" si="190"/>
        <v>-0.99816449723184508</v>
      </c>
      <c r="CG277" s="3">
        <f t="shared" si="190"/>
        <v>2.0167762986516129</v>
      </c>
      <c r="CH277" s="3">
        <f t="shared" si="190"/>
        <v>0.7722993586124689</v>
      </c>
      <c r="CI277" s="3"/>
      <c r="CJ277" s="3">
        <f t="shared" si="164"/>
        <v>-2.5997579649577789</v>
      </c>
      <c r="CK277" s="3">
        <f t="shared" si="165"/>
        <v>-2.933694990455876</v>
      </c>
      <c r="CL277" s="3">
        <f t="shared" si="166"/>
        <v>-1.6799793904767955</v>
      </c>
      <c r="CM277" s="3">
        <f t="shared" si="167"/>
        <v>-2.0690227637651453</v>
      </c>
      <c r="CN277" s="3">
        <f t="shared" si="168"/>
        <v>-2.3079364831436253</v>
      </c>
      <c r="CO277" s="3">
        <f t="shared" si="169"/>
        <v>-3.5695106447434686</v>
      </c>
      <c r="CP277" s="3">
        <f t="shared" si="170"/>
        <v>-3.9295337307299878</v>
      </c>
      <c r="CQ277" s="3">
        <f t="shared" si="171"/>
        <v>-0.71005327051311262</v>
      </c>
      <c r="CR277" s="3">
        <f t="shared" si="172"/>
        <v>-1.3425062636757277</v>
      </c>
      <c r="CS277" s="3">
        <f t="shared" si="173"/>
        <v>-4.1305449581489677</v>
      </c>
      <c r="CT277" s="3">
        <f t="shared" si="174"/>
        <v>-0.44964871049640992</v>
      </c>
      <c r="CU277" s="3">
        <f t="shared" si="175"/>
        <v>-1.8710608365883377</v>
      </c>
      <c r="CV277" s="3">
        <f t="shared" si="176"/>
        <v>0.53511493965187895</v>
      </c>
      <c r="CW277" s="3">
        <f t="shared" si="177"/>
        <v>8.6387831018266262E-2</v>
      </c>
      <c r="CX277" s="3">
        <f t="shared" si="178"/>
        <v>-2.6388952341946901</v>
      </c>
      <c r="CY277" s="3">
        <f t="shared" si="179"/>
        <v>0.18544872294963977</v>
      </c>
      <c r="CZ277" s="3">
        <f t="shared" si="180"/>
        <v>-1.7873082236193081</v>
      </c>
      <c r="DA277" s="3">
        <f t="shared" si="181"/>
        <v>0.17942252870773101</v>
      </c>
      <c r="DB277" s="3">
        <f t="shared" si="182"/>
        <v>-1.0098826544853965</v>
      </c>
      <c r="DC277" s="3">
        <f t="shared" si="183"/>
        <v>-1.6606761326507451</v>
      </c>
      <c r="DD277" s="3">
        <f t="shared" si="184"/>
        <v>0.17829066005654515</v>
      </c>
      <c r="DE277" s="3">
        <f t="shared" si="185"/>
        <v>1.3163519873820955</v>
      </c>
      <c r="DF277" s="3">
        <f t="shared" si="186"/>
        <v>-0.99816449723184519</v>
      </c>
      <c r="DG277" s="3">
        <f t="shared" si="187"/>
        <v>2.0167762986516129</v>
      </c>
      <c r="DH277" s="3">
        <f t="shared" si="188"/>
        <v>0.77229935861246934</v>
      </c>
      <c r="DI277" s="3"/>
    </row>
    <row r="278" spans="1:113" x14ac:dyDescent="0.4">
      <c r="A278" s="18">
        <v>198606</v>
      </c>
      <c r="B278">
        <v>0.2266</v>
      </c>
      <c r="C278">
        <v>-1.7091000000000001</v>
      </c>
      <c r="D278">
        <v>1.46E-2</v>
      </c>
      <c r="E278">
        <v>1.4135</v>
      </c>
      <c r="F278">
        <v>2.0156999999999998</v>
      </c>
      <c r="G278">
        <v>0.61280000000000001</v>
      </c>
      <c r="H278">
        <v>0.18379999999999999</v>
      </c>
      <c r="I278">
        <v>2.6922999999999999</v>
      </c>
      <c r="J278">
        <v>1.7961</v>
      </c>
      <c r="K278">
        <v>2.37</v>
      </c>
      <c r="L278">
        <v>1.3049999999999999</v>
      </c>
      <c r="M278">
        <v>-0.77869999999999995</v>
      </c>
      <c r="N278">
        <v>2.1021999999999998</v>
      </c>
      <c r="O278">
        <v>0.41110000000000002</v>
      </c>
      <c r="P278">
        <v>2.5611000000000002</v>
      </c>
      <c r="Q278">
        <v>1.5268999999999999</v>
      </c>
      <c r="R278">
        <v>1.0197000000000001</v>
      </c>
      <c r="S278">
        <v>0.1045</v>
      </c>
      <c r="T278">
        <v>3.7681</v>
      </c>
      <c r="U278">
        <v>1.2548999999999999</v>
      </c>
      <c r="V278">
        <v>2.1941999999999999</v>
      </c>
      <c r="W278">
        <v>2.0792000000000002</v>
      </c>
      <c r="X278">
        <v>0.97309999999999997</v>
      </c>
      <c r="Y278">
        <v>0.71130000000000004</v>
      </c>
      <c r="Z278">
        <v>2.9329000000000001</v>
      </c>
      <c r="AB278">
        <v>1.03</v>
      </c>
      <c r="AC278">
        <v>-0.96</v>
      </c>
      <c r="AD278">
        <v>1.28</v>
      </c>
      <c r="AF278">
        <v>0.52</v>
      </c>
      <c r="AH278">
        <f t="shared" si="162"/>
        <v>-0.29339999999999999</v>
      </c>
      <c r="AI278">
        <f t="shared" si="162"/>
        <v>-2.2290999999999999</v>
      </c>
      <c r="AJ278">
        <f t="shared" si="162"/>
        <v>-0.50540000000000007</v>
      </c>
      <c r="AK278">
        <f t="shared" si="162"/>
        <v>0.89349999999999996</v>
      </c>
      <c r="AL278">
        <f t="shared" si="162"/>
        <v>1.4956999999999998</v>
      </c>
      <c r="AM278">
        <f t="shared" si="162"/>
        <v>9.2799999999999994E-2</v>
      </c>
      <c r="AN278">
        <f t="shared" si="162"/>
        <v>-0.33620000000000005</v>
      </c>
      <c r="AO278">
        <f t="shared" si="161"/>
        <v>2.1722999999999999</v>
      </c>
      <c r="AP278">
        <f t="shared" si="161"/>
        <v>1.2761</v>
      </c>
      <c r="AQ278">
        <f t="shared" si="161"/>
        <v>1.85</v>
      </c>
      <c r="AR278">
        <f t="shared" si="161"/>
        <v>0.78499999999999992</v>
      </c>
      <c r="AS278">
        <f t="shared" si="161"/>
        <v>-1.2987</v>
      </c>
      <c r="AT278">
        <f t="shared" si="161"/>
        <v>1.5821999999999998</v>
      </c>
      <c r="AU278">
        <f t="shared" si="161"/>
        <v>-0.1089</v>
      </c>
      <c r="AV278">
        <f t="shared" si="161"/>
        <v>2.0411000000000001</v>
      </c>
      <c r="AW278">
        <f t="shared" si="161"/>
        <v>1.0068999999999999</v>
      </c>
      <c r="AX278">
        <f t="shared" si="161"/>
        <v>0.49970000000000003</v>
      </c>
      <c r="AY278">
        <f t="shared" si="161"/>
        <v>-0.41550000000000004</v>
      </c>
      <c r="AZ278">
        <f t="shared" si="161"/>
        <v>3.2481</v>
      </c>
      <c r="BA278">
        <f t="shared" si="189"/>
        <v>0.73489999999999989</v>
      </c>
      <c r="BB278">
        <f t="shared" si="189"/>
        <v>1.6741999999999999</v>
      </c>
      <c r="BC278">
        <f t="shared" si="189"/>
        <v>1.5592000000000001</v>
      </c>
      <c r="BD278">
        <f t="shared" si="189"/>
        <v>0.45309999999999995</v>
      </c>
      <c r="BE278">
        <f t="shared" si="189"/>
        <v>0.19130000000000003</v>
      </c>
      <c r="BF278">
        <f t="shared" si="189"/>
        <v>2.4129</v>
      </c>
      <c r="BH278">
        <f t="shared" si="163"/>
        <v>-3.163045890073672</v>
      </c>
      <c r="BJ278" s="3">
        <f t="shared" si="192"/>
        <v>-1.437556519694752</v>
      </c>
      <c r="BK278" s="3">
        <f t="shared" si="192"/>
        <v>-3.6869425614403362</v>
      </c>
      <c r="BL278" s="3">
        <f t="shared" si="192"/>
        <v>-1.9732281540582537</v>
      </c>
      <c r="BM278" s="3">
        <f t="shared" si="192"/>
        <v>-0.6761680800844152</v>
      </c>
      <c r="BN278" s="3">
        <f t="shared" si="192"/>
        <v>-0.26394502374221673</v>
      </c>
      <c r="BO278" s="3">
        <f t="shared" si="192"/>
        <v>-1.1467111294239465</v>
      </c>
      <c r="BP278" s="3">
        <f t="shared" si="192"/>
        <v>-1.7388244691813306</v>
      </c>
      <c r="BQ278" s="3">
        <f t="shared" si="191"/>
        <v>0.61029941225674333</v>
      </c>
      <c r="BR278" s="3">
        <f t="shared" si="159"/>
        <v>-0.30457868222808715</v>
      </c>
      <c r="BS278" s="3">
        <f t="shared" si="159"/>
        <v>7.8816103324578668E-2</v>
      </c>
      <c r="BT278" s="3">
        <f t="shared" si="159"/>
        <v>-0.46793635362778985</v>
      </c>
      <c r="BU278" s="3">
        <f t="shared" si="159"/>
        <v>-2.7102763412904105</v>
      </c>
      <c r="BV278" s="3">
        <f t="shared" si="159"/>
        <v>0.23491690021198175</v>
      </c>
      <c r="BW278" s="3">
        <f t="shared" si="155"/>
        <v>-1.5876577215847045</v>
      </c>
      <c r="BX278" s="3">
        <f t="shared" si="155"/>
        <v>0.36986202621632569</v>
      </c>
      <c r="BY278" s="3">
        <f t="shared" si="155"/>
        <v>-0.19013576662337894</v>
      </c>
      <c r="BZ278" s="3">
        <f t="shared" si="155"/>
        <v>-0.60831055594708561</v>
      </c>
      <c r="CA278" s="3">
        <f t="shared" si="155"/>
        <v>-1.6828440519322743</v>
      </c>
      <c r="CB278" s="3">
        <f t="shared" si="155"/>
        <v>1.8214627738310987</v>
      </c>
      <c r="CC278" s="3">
        <f t="shared" si="155"/>
        <v>-0.86927176178320598</v>
      </c>
      <c r="CD278" s="3">
        <f t="shared" si="155"/>
        <v>0.73750654534433502</v>
      </c>
      <c r="CE278" s="3">
        <f t="shared" si="155"/>
        <v>0.57596164653417747</v>
      </c>
      <c r="CF278" s="3">
        <f t="shared" si="190"/>
        <v>-0.4519324661703551</v>
      </c>
      <c r="CG278" s="3">
        <f t="shared" si="190"/>
        <v>-0.86598277680324998</v>
      </c>
      <c r="CH278" s="3">
        <f t="shared" si="190"/>
        <v>1.2465291719554321</v>
      </c>
      <c r="CI278" s="3"/>
      <c r="CJ278" s="3">
        <f t="shared" si="164"/>
        <v>-1.4375565196947517</v>
      </c>
      <c r="CK278" s="3">
        <f t="shared" si="165"/>
        <v>-3.6869425614403366</v>
      </c>
      <c r="CL278" s="3">
        <f t="shared" si="166"/>
        <v>-1.973228154058253</v>
      </c>
      <c r="CM278" s="3">
        <f t="shared" si="167"/>
        <v>-0.67616808008441476</v>
      </c>
      <c r="CN278" s="3">
        <f t="shared" si="168"/>
        <v>-0.26394502374221779</v>
      </c>
      <c r="CO278" s="3">
        <f t="shared" si="169"/>
        <v>-1.1467111294239465</v>
      </c>
      <c r="CP278" s="3">
        <f t="shared" si="170"/>
        <v>-1.7388244691813297</v>
      </c>
      <c r="CQ278" s="3">
        <f t="shared" si="171"/>
        <v>0.61029941225674333</v>
      </c>
      <c r="CR278" s="3">
        <f t="shared" si="172"/>
        <v>-0.30457868222808704</v>
      </c>
      <c r="CS278" s="3">
        <f t="shared" si="173"/>
        <v>7.8816103324577183E-2</v>
      </c>
      <c r="CT278" s="3">
        <f t="shared" si="174"/>
        <v>-0.46793635362778979</v>
      </c>
      <c r="CU278" s="3">
        <f t="shared" si="175"/>
        <v>-2.7102763412904101</v>
      </c>
      <c r="CV278" s="3">
        <f t="shared" si="176"/>
        <v>0.23491690021198164</v>
      </c>
      <c r="CW278" s="3">
        <f t="shared" si="177"/>
        <v>-1.5876577215847043</v>
      </c>
      <c r="CX278" s="3">
        <f t="shared" si="178"/>
        <v>0.36986202621632669</v>
      </c>
      <c r="CY278" s="3">
        <f t="shared" si="179"/>
        <v>-0.19013576662337894</v>
      </c>
      <c r="CZ278" s="3">
        <f t="shared" si="180"/>
        <v>-0.6083105559470855</v>
      </c>
      <c r="DA278" s="3">
        <f t="shared" si="181"/>
        <v>-1.682844051932274</v>
      </c>
      <c r="DB278" s="3">
        <f t="shared" si="182"/>
        <v>1.8214627738310989</v>
      </c>
      <c r="DC278" s="3">
        <f t="shared" si="183"/>
        <v>-0.86927176178320686</v>
      </c>
      <c r="DD278" s="3">
        <f t="shared" si="184"/>
        <v>0.73750654534433513</v>
      </c>
      <c r="DE278" s="3">
        <f t="shared" si="185"/>
        <v>0.5759616465341777</v>
      </c>
      <c r="DF278" s="3">
        <f t="shared" si="186"/>
        <v>-0.45193246617035526</v>
      </c>
      <c r="DG278" s="3">
        <f t="shared" si="187"/>
        <v>-0.86598277680324998</v>
      </c>
      <c r="DH278" s="3">
        <f t="shared" si="188"/>
        <v>1.2465291719554326</v>
      </c>
      <c r="DI278" s="3"/>
    </row>
    <row r="279" spans="1:113" x14ac:dyDescent="0.4">
      <c r="A279" s="18">
        <v>198607</v>
      </c>
      <c r="B279">
        <v>-10.1899</v>
      </c>
      <c r="C279">
        <v>-8.5385000000000009</v>
      </c>
      <c r="D279">
        <v>-8.3515999999999995</v>
      </c>
      <c r="E279">
        <v>-6.2218</v>
      </c>
      <c r="F279">
        <v>-8.9155999999999995</v>
      </c>
      <c r="G279">
        <v>-11.4026</v>
      </c>
      <c r="H279">
        <v>-9.7096</v>
      </c>
      <c r="I279">
        <v>-8.8760999999999992</v>
      </c>
      <c r="J279">
        <v>-4.9581</v>
      </c>
      <c r="K279">
        <v>-6.8337000000000003</v>
      </c>
      <c r="L279">
        <v>-9.8276000000000003</v>
      </c>
      <c r="M279">
        <v>-7.8194999999999997</v>
      </c>
      <c r="N279">
        <v>-7.9763999999999999</v>
      </c>
      <c r="O279">
        <v>-6.0423999999999998</v>
      </c>
      <c r="P279">
        <v>-5.5407000000000002</v>
      </c>
      <c r="Q279">
        <v>-8.6989999999999998</v>
      </c>
      <c r="R279">
        <v>-7.6742999999999997</v>
      </c>
      <c r="S279">
        <v>-7.0430999999999999</v>
      </c>
      <c r="T279">
        <v>-4.7202999999999999</v>
      </c>
      <c r="U279">
        <v>-4.3608000000000002</v>
      </c>
      <c r="V279">
        <v>-7.1055000000000001</v>
      </c>
      <c r="W279">
        <v>-5.9131</v>
      </c>
      <c r="X279">
        <v>-4.8296000000000001</v>
      </c>
      <c r="Y279">
        <v>-2.5036999999999998</v>
      </c>
      <c r="Z279">
        <v>-2.6118999999999999</v>
      </c>
      <c r="AB279">
        <v>-6.45</v>
      </c>
      <c r="AC279">
        <v>-3.36</v>
      </c>
      <c r="AD279">
        <v>4.7</v>
      </c>
      <c r="AF279">
        <v>0.52</v>
      </c>
      <c r="AH279">
        <f t="shared" si="162"/>
        <v>-10.709899999999999</v>
      </c>
      <c r="AI279">
        <f t="shared" si="162"/>
        <v>-9.0585000000000004</v>
      </c>
      <c r="AJ279">
        <f t="shared" si="162"/>
        <v>-8.871599999999999</v>
      </c>
      <c r="AK279">
        <f t="shared" si="162"/>
        <v>-6.7417999999999996</v>
      </c>
      <c r="AL279">
        <f t="shared" si="162"/>
        <v>-9.4355999999999991</v>
      </c>
      <c r="AM279">
        <f t="shared" si="162"/>
        <v>-11.922599999999999</v>
      </c>
      <c r="AN279">
        <f t="shared" si="162"/>
        <v>-10.2296</v>
      </c>
      <c r="AO279">
        <f t="shared" si="161"/>
        <v>-9.3960999999999988</v>
      </c>
      <c r="AP279">
        <f t="shared" si="161"/>
        <v>-5.4780999999999995</v>
      </c>
      <c r="AQ279">
        <f t="shared" si="161"/>
        <v>-7.3536999999999999</v>
      </c>
      <c r="AR279">
        <f t="shared" si="161"/>
        <v>-10.3476</v>
      </c>
      <c r="AS279">
        <f t="shared" si="161"/>
        <v>-8.3394999999999992</v>
      </c>
      <c r="AT279">
        <f t="shared" si="161"/>
        <v>-8.4963999999999995</v>
      </c>
      <c r="AU279">
        <f t="shared" si="161"/>
        <v>-6.5624000000000002</v>
      </c>
      <c r="AV279">
        <f t="shared" si="161"/>
        <v>-6.0607000000000006</v>
      </c>
      <c r="AW279">
        <f t="shared" si="161"/>
        <v>-9.2189999999999994</v>
      </c>
      <c r="AX279">
        <f t="shared" si="161"/>
        <v>-8.1943000000000001</v>
      </c>
      <c r="AY279">
        <f t="shared" si="161"/>
        <v>-7.5631000000000004</v>
      </c>
      <c r="AZ279">
        <f t="shared" si="161"/>
        <v>-5.2402999999999995</v>
      </c>
      <c r="BA279">
        <f t="shared" si="189"/>
        <v>-4.8808000000000007</v>
      </c>
      <c r="BB279">
        <f t="shared" si="189"/>
        <v>-7.6255000000000006</v>
      </c>
      <c r="BC279">
        <f t="shared" si="189"/>
        <v>-6.4330999999999996</v>
      </c>
      <c r="BD279">
        <f t="shared" si="189"/>
        <v>-5.3496000000000006</v>
      </c>
      <c r="BE279">
        <f t="shared" si="189"/>
        <v>-3.0236999999999998</v>
      </c>
      <c r="BF279">
        <f t="shared" si="189"/>
        <v>-3.1318999999999999</v>
      </c>
      <c r="BH279">
        <f t="shared" si="163"/>
        <v>-12.905919840226417</v>
      </c>
      <c r="BJ279" s="3">
        <f t="shared" si="192"/>
        <v>-1.2109927841606449</v>
      </c>
      <c r="BK279" s="3">
        <f t="shared" si="192"/>
        <v>-1.2012372218759237</v>
      </c>
      <c r="BL279" s="3">
        <f t="shared" si="192"/>
        <v>-1.702734212996778</v>
      </c>
      <c r="BM279" s="3">
        <f t="shared" si="192"/>
        <v>-0.28879369737359006</v>
      </c>
      <c r="BN279" s="3">
        <f t="shared" si="192"/>
        <v>-2.9595536264378879</v>
      </c>
      <c r="BO279" s="3">
        <f t="shared" si="192"/>
        <v>-2.4877979331593139</v>
      </c>
      <c r="BP279" s="3">
        <f t="shared" si="192"/>
        <v>-2.4088859520827324</v>
      </c>
      <c r="BQ279" s="3">
        <f t="shared" si="191"/>
        <v>-2.6258125467631652</v>
      </c>
      <c r="BR279" s="3">
        <f t="shared" si="159"/>
        <v>0.65213783844833273</v>
      </c>
      <c r="BS279" s="3">
        <f t="shared" si="159"/>
        <v>-0.70569371845199225</v>
      </c>
      <c r="BT279" s="3">
        <f t="shared" si="159"/>
        <v>-1.462297793912672</v>
      </c>
      <c r="BU279" s="3">
        <f t="shared" si="159"/>
        <v>-1.0586819054050363</v>
      </c>
      <c r="BV279" s="3">
        <f t="shared" si="159"/>
        <v>-2.1174015775068016</v>
      </c>
      <c r="BW279" s="3">
        <f t="shared" si="155"/>
        <v>-0.75314901224493536</v>
      </c>
      <c r="BX279" s="3">
        <f t="shared" si="155"/>
        <v>0.25365431253231385</v>
      </c>
      <c r="BY279" s="3">
        <f t="shared" si="155"/>
        <v>-1.2620669593827589</v>
      </c>
      <c r="BZ279" s="3">
        <f t="shared" si="155"/>
        <v>-0.86741736536540781</v>
      </c>
      <c r="CA279" s="3">
        <f t="shared" si="155"/>
        <v>-1.0888869553270482</v>
      </c>
      <c r="CB279" s="3">
        <f t="shared" si="155"/>
        <v>0.62980366625655471</v>
      </c>
      <c r="CC279" s="3">
        <f t="shared" si="155"/>
        <v>1.5857281530048688</v>
      </c>
      <c r="CD279" s="3">
        <f t="shared" si="155"/>
        <v>-1.0488233092649502</v>
      </c>
      <c r="CE279" s="3">
        <f t="shared" si="155"/>
        <v>-7.3416835232514188E-2</v>
      </c>
      <c r="CF279" s="3">
        <f t="shared" si="190"/>
        <v>0.21323817236444853</v>
      </c>
      <c r="CG279" s="3">
        <f t="shared" si="190"/>
        <v>2.1733409322768678</v>
      </c>
      <c r="CH279" s="3">
        <f t="shared" si="190"/>
        <v>2.2010570281686253</v>
      </c>
      <c r="CI279" s="3"/>
      <c r="CJ279" s="3">
        <f t="shared" si="164"/>
        <v>-1.2109927841606447</v>
      </c>
      <c r="CK279" s="3">
        <f t="shared" si="165"/>
        <v>-1.201237221875924</v>
      </c>
      <c r="CL279" s="3">
        <f t="shared" si="166"/>
        <v>-1.7027342129967773</v>
      </c>
      <c r="CM279" s="3">
        <f t="shared" si="167"/>
        <v>-0.28879369737358962</v>
      </c>
      <c r="CN279" s="3">
        <f t="shared" si="168"/>
        <v>-2.9595536264378888</v>
      </c>
      <c r="CO279" s="3">
        <f t="shared" si="169"/>
        <v>-2.4877979331593139</v>
      </c>
      <c r="CP279" s="3">
        <f t="shared" si="170"/>
        <v>-2.4088859520827315</v>
      </c>
      <c r="CQ279" s="3">
        <f t="shared" si="171"/>
        <v>-2.6258125467631652</v>
      </c>
      <c r="CR279" s="3">
        <f t="shared" si="172"/>
        <v>0.65213783844833284</v>
      </c>
      <c r="CS279" s="3">
        <f t="shared" si="173"/>
        <v>-0.70569371845199369</v>
      </c>
      <c r="CT279" s="3">
        <f t="shared" si="174"/>
        <v>-1.462297793912672</v>
      </c>
      <c r="CU279" s="3">
        <f t="shared" si="175"/>
        <v>-1.0586819054050358</v>
      </c>
      <c r="CV279" s="3">
        <f t="shared" si="176"/>
        <v>-2.1174015775068016</v>
      </c>
      <c r="CW279" s="3">
        <f t="shared" si="177"/>
        <v>-0.75314901224493502</v>
      </c>
      <c r="CX279" s="3">
        <f t="shared" si="178"/>
        <v>0.25365431253231485</v>
      </c>
      <c r="CY279" s="3">
        <f t="shared" si="179"/>
        <v>-1.2620669593827589</v>
      </c>
      <c r="CZ279" s="3">
        <f t="shared" si="180"/>
        <v>-0.8674173653654077</v>
      </c>
      <c r="DA279" s="3">
        <f t="shared" si="181"/>
        <v>-1.0888869553270479</v>
      </c>
      <c r="DB279" s="3">
        <f t="shared" si="182"/>
        <v>0.62980366625655482</v>
      </c>
      <c r="DC279" s="3">
        <f t="shared" si="183"/>
        <v>1.5857281530048679</v>
      </c>
      <c r="DD279" s="3">
        <f t="shared" si="184"/>
        <v>-1.0488233092649499</v>
      </c>
      <c r="DE279" s="3">
        <f t="shared" si="185"/>
        <v>-7.3416835232513911E-2</v>
      </c>
      <c r="DF279" s="3">
        <f t="shared" si="186"/>
        <v>0.21323817236444839</v>
      </c>
      <c r="DG279" s="3">
        <f t="shared" si="187"/>
        <v>2.1733409322768678</v>
      </c>
      <c r="DH279" s="3">
        <f t="shared" si="188"/>
        <v>2.2010570281686257</v>
      </c>
      <c r="DI279" s="3"/>
    </row>
    <row r="280" spans="1:113" x14ac:dyDescent="0.4">
      <c r="A280" s="18">
        <v>198608</v>
      </c>
      <c r="B280">
        <v>0.21060000000000001</v>
      </c>
      <c r="C280">
        <v>0.58030000000000004</v>
      </c>
      <c r="D280">
        <v>2.2311999999999999</v>
      </c>
      <c r="E280">
        <v>1.8616999999999999</v>
      </c>
      <c r="F280">
        <v>1.6275999999999999</v>
      </c>
      <c r="G280">
        <v>2.5091000000000001</v>
      </c>
      <c r="H280">
        <v>4.4025999999999996</v>
      </c>
      <c r="I280">
        <v>4.1974</v>
      </c>
      <c r="J280">
        <v>5.5358999999999998</v>
      </c>
      <c r="K280">
        <v>4.5537000000000001</v>
      </c>
      <c r="L280">
        <v>4.1334</v>
      </c>
      <c r="M280">
        <v>3.9449999999999998</v>
      </c>
      <c r="N280">
        <v>6.1356000000000002</v>
      </c>
      <c r="O280">
        <v>7.3193000000000001</v>
      </c>
      <c r="P280">
        <v>8.7532999999999994</v>
      </c>
      <c r="Q280">
        <v>4.2306999999999997</v>
      </c>
      <c r="R280">
        <v>6.4074999999999998</v>
      </c>
      <c r="S280">
        <v>6.9619</v>
      </c>
      <c r="T280">
        <v>10.188499999999999</v>
      </c>
      <c r="U280">
        <v>9.4489999999999998</v>
      </c>
      <c r="V280">
        <v>4.3954000000000004</v>
      </c>
      <c r="W280">
        <v>6.5004</v>
      </c>
      <c r="X280">
        <v>6.1097000000000001</v>
      </c>
      <c r="Y280">
        <v>10.299899999999999</v>
      </c>
      <c r="Z280">
        <v>10.7879</v>
      </c>
      <c r="AB280">
        <v>6.07</v>
      </c>
      <c r="AC280">
        <v>-4.17</v>
      </c>
      <c r="AD280">
        <v>3.51</v>
      </c>
      <c r="AF280">
        <v>0.46</v>
      </c>
      <c r="AH280">
        <f t="shared" si="162"/>
        <v>-0.24940000000000001</v>
      </c>
      <c r="AI280">
        <f t="shared" si="162"/>
        <v>0.12030000000000002</v>
      </c>
      <c r="AJ280">
        <f t="shared" si="162"/>
        <v>1.7711999999999999</v>
      </c>
      <c r="AK280">
        <f t="shared" si="162"/>
        <v>1.4016999999999999</v>
      </c>
      <c r="AL280">
        <f t="shared" si="162"/>
        <v>1.1676</v>
      </c>
      <c r="AM280">
        <f t="shared" si="162"/>
        <v>2.0491000000000001</v>
      </c>
      <c r="AN280">
        <f t="shared" si="162"/>
        <v>3.9425999999999997</v>
      </c>
      <c r="AO280">
        <f t="shared" si="161"/>
        <v>3.7374000000000001</v>
      </c>
      <c r="AP280">
        <f t="shared" si="161"/>
        <v>5.0758999999999999</v>
      </c>
      <c r="AQ280">
        <f t="shared" si="161"/>
        <v>4.0937000000000001</v>
      </c>
      <c r="AR280">
        <f t="shared" si="161"/>
        <v>3.6734</v>
      </c>
      <c r="AS280">
        <f t="shared" si="161"/>
        <v>3.4849999999999999</v>
      </c>
      <c r="AT280">
        <f t="shared" si="161"/>
        <v>5.6756000000000002</v>
      </c>
      <c r="AU280">
        <f t="shared" si="161"/>
        <v>6.8593000000000002</v>
      </c>
      <c r="AV280">
        <f t="shared" si="161"/>
        <v>8.2932999999999986</v>
      </c>
      <c r="AW280">
        <f t="shared" si="161"/>
        <v>3.7706999999999997</v>
      </c>
      <c r="AX280">
        <f t="shared" si="161"/>
        <v>5.9474999999999998</v>
      </c>
      <c r="AY280">
        <f t="shared" si="161"/>
        <v>6.5019</v>
      </c>
      <c r="AZ280">
        <f t="shared" si="161"/>
        <v>9.7284999999999986</v>
      </c>
      <c r="BA280">
        <f t="shared" si="189"/>
        <v>8.988999999999999</v>
      </c>
      <c r="BB280">
        <f t="shared" si="189"/>
        <v>3.9354000000000005</v>
      </c>
      <c r="BC280">
        <f t="shared" si="189"/>
        <v>6.0404</v>
      </c>
      <c r="BD280">
        <f t="shared" si="189"/>
        <v>5.6497000000000002</v>
      </c>
      <c r="BE280">
        <f t="shared" si="189"/>
        <v>9.8398999999999983</v>
      </c>
      <c r="BF280">
        <f t="shared" si="189"/>
        <v>10.3279</v>
      </c>
      <c r="BH280">
        <f t="shared" si="163"/>
        <v>-13.670625991893946</v>
      </c>
      <c r="BJ280" s="3">
        <f t="shared" si="192"/>
        <v>-8.5648187158300306</v>
      </c>
      <c r="BK280" s="3">
        <f t="shared" si="192"/>
        <v>-7.6140306512003146</v>
      </c>
      <c r="BL280" s="3">
        <f t="shared" si="192"/>
        <v>-5.5160048202280176</v>
      </c>
      <c r="BM280" s="3">
        <f t="shared" si="192"/>
        <v>-5.5736203379537415</v>
      </c>
      <c r="BN280" s="3">
        <f t="shared" si="192"/>
        <v>-6.141227462567592</v>
      </c>
      <c r="BO280" s="3">
        <f t="shared" si="192"/>
        <v>-6.3827291119338048</v>
      </c>
      <c r="BP280" s="3">
        <f t="shared" si="192"/>
        <v>-3.6746803684028455</v>
      </c>
      <c r="BQ280" s="3">
        <f t="shared" si="191"/>
        <v>-3.4388695351416061</v>
      </c>
      <c r="BR280" s="3">
        <f t="shared" si="159"/>
        <v>-1.7003694929512374</v>
      </c>
      <c r="BS280" s="3">
        <f t="shared" si="159"/>
        <v>-3.3503072253179464</v>
      </c>
      <c r="BT280" s="3">
        <f t="shared" si="159"/>
        <v>-4.410648966056157</v>
      </c>
      <c r="BU280" s="3">
        <f t="shared" si="159"/>
        <v>-3.7834838221543525</v>
      </c>
      <c r="BV280" s="3">
        <f t="shared" si="159"/>
        <v>-0.87762679929300891</v>
      </c>
      <c r="BW280" s="3">
        <f t="shared" si="155"/>
        <v>0.46990539404732168</v>
      </c>
      <c r="BX280" s="3">
        <f t="shared" si="155"/>
        <v>1.2413955659178502</v>
      </c>
      <c r="BY280" s="3">
        <f t="shared" si="155"/>
        <v>-3.5942505779191976</v>
      </c>
      <c r="BZ280" s="3">
        <f t="shared" si="155"/>
        <v>-0.84391452393260202</v>
      </c>
      <c r="CA280" s="3">
        <f t="shared" si="155"/>
        <v>1.831961559575479E-2</v>
      </c>
      <c r="CB280" s="3">
        <f t="shared" si="155"/>
        <v>3.3853421725176878</v>
      </c>
      <c r="CC280" s="3">
        <f t="shared" si="155"/>
        <v>1.9468165309264318</v>
      </c>
      <c r="CD280" s="3">
        <f t="shared" si="155"/>
        <v>-2.0637781515499434</v>
      </c>
      <c r="CE280" s="3">
        <f t="shared" si="155"/>
        <v>0.10952468772456925</v>
      </c>
      <c r="CF280" s="3">
        <f t="shared" si="190"/>
        <v>0.38663705011100724</v>
      </c>
      <c r="CG280" s="3">
        <f t="shared" si="190"/>
        <v>4.5684739753673638</v>
      </c>
      <c r="CH280" s="3">
        <f t="shared" si="190"/>
        <v>4.7823029158973434</v>
      </c>
      <c r="CI280" s="3"/>
      <c r="CJ280" s="3">
        <f t="shared" si="164"/>
        <v>-8.5648187158300306</v>
      </c>
      <c r="CK280" s="3">
        <f t="shared" si="165"/>
        <v>-7.6140306512003146</v>
      </c>
      <c r="CL280" s="3">
        <f t="shared" si="166"/>
        <v>-5.5160048202280167</v>
      </c>
      <c r="CM280" s="3">
        <f t="shared" si="167"/>
        <v>-5.5736203379537406</v>
      </c>
      <c r="CN280" s="3">
        <f t="shared" si="168"/>
        <v>-6.1412274625675929</v>
      </c>
      <c r="CO280" s="3">
        <f t="shared" si="169"/>
        <v>-6.3827291119338048</v>
      </c>
      <c r="CP280" s="3">
        <f t="shared" si="170"/>
        <v>-3.6746803684028446</v>
      </c>
      <c r="CQ280" s="3">
        <f t="shared" si="171"/>
        <v>-3.4388695351416061</v>
      </c>
      <c r="CR280" s="3">
        <f t="shared" si="172"/>
        <v>-1.7003694929512374</v>
      </c>
      <c r="CS280" s="3">
        <f t="shared" si="173"/>
        <v>-3.3503072253179478</v>
      </c>
      <c r="CT280" s="3">
        <f t="shared" si="174"/>
        <v>-4.410648966056157</v>
      </c>
      <c r="CU280" s="3">
        <f t="shared" si="175"/>
        <v>-3.7834838221543521</v>
      </c>
      <c r="CV280" s="3">
        <f t="shared" si="176"/>
        <v>-0.87762679929300902</v>
      </c>
      <c r="CW280" s="3">
        <f t="shared" si="177"/>
        <v>0.46990539404732196</v>
      </c>
      <c r="CX280" s="3">
        <f t="shared" si="178"/>
        <v>1.2413955659178511</v>
      </c>
      <c r="CY280" s="3">
        <f t="shared" si="179"/>
        <v>-3.5942505779191976</v>
      </c>
      <c r="CZ280" s="3">
        <f t="shared" si="180"/>
        <v>-0.84391452393260191</v>
      </c>
      <c r="DA280" s="3">
        <f t="shared" si="181"/>
        <v>1.831961559575512E-2</v>
      </c>
      <c r="DB280" s="3">
        <f t="shared" si="182"/>
        <v>3.3853421725176878</v>
      </c>
      <c r="DC280" s="3">
        <f t="shared" si="183"/>
        <v>1.9468165309264309</v>
      </c>
      <c r="DD280" s="3">
        <f t="shared" si="184"/>
        <v>-2.0637781515499434</v>
      </c>
      <c r="DE280" s="3">
        <f t="shared" si="185"/>
        <v>0.10952468772456952</v>
      </c>
      <c r="DF280" s="3">
        <f t="shared" si="186"/>
        <v>0.38663705011100707</v>
      </c>
      <c r="DG280" s="3">
        <f t="shared" si="187"/>
        <v>4.5684739753673638</v>
      </c>
      <c r="DH280" s="3">
        <f t="shared" si="188"/>
        <v>4.7823029158973434</v>
      </c>
      <c r="DI280" s="3"/>
    </row>
    <row r="281" spans="1:113" x14ac:dyDescent="0.4">
      <c r="A281" s="18">
        <v>198609</v>
      </c>
      <c r="B281">
        <v>-8.1654</v>
      </c>
      <c r="C281">
        <v>-6.2601000000000004</v>
      </c>
      <c r="D281">
        <v>-5.4494999999999996</v>
      </c>
      <c r="E281">
        <v>-4.4855999999999998</v>
      </c>
      <c r="F281">
        <v>-3.2519999999999998</v>
      </c>
      <c r="G281">
        <v>-8.7640999999999991</v>
      </c>
      <c r="H281">
        <v>-5.9031000000000002</v>
      </c>
      <c r="I281">
        <v>-4.7519</v>
      </c>
      <c r="J281">
        <v>-2.5548000000000002</v>
      </c>
      <c r="K281">
        <v>-5.6578999999999997</v>
      </c>
      <c r="L281">
        <v>-8.2739999999999991</v>
      </c>
      <c r="M281">
        <v>-7.7739000000000003</v>
      </c>
      <c r="N281">
        <v>-4.3784999999999998</v>
      </c>
      <c r="O281">
        <v>-4.7870999999999997</v>
      </c>
      <c r="P281">
        <v>-5.2037000000000004</v>
      </c>
      <c r="Q281">
        <v>-9.1987000000000005</v>
      </c>
      <c r="R281">
        <v>-6.2142999999999997</v>
      </c>
      <c r="S281">
        <v>-6.8789999999999996</v>
      </c>
      <c r="T281">
        <v>-6.7272999999999996</v>
      </c>
      <c r="U281">
        <v>-6.0343</v>
      </c>
      <c r="V281">
        <v>-10.408300000000001</v>
      </c>
      <c r="W281">
        <v>-10.942</v>
      </c>
      <c r="X281">
        <v>-7.7512999999999996</v>
      </c>
      <c r="Y281">
        <v>-7.9935999999999998</v>
      </c>
      <c r="Z281">
        <v>-6.4592000000000001</v>
      </c>
      <c r="AB281">
        <v>-8.6</v>
      </c>
      <c r="AC281">
        <v>2.36</v>
      </c>
      <c r="AD281">
        <v>3.22</v>
      </c>
      <c r="AF281">
        <v>0.45</v>
      </c>
      <c r="AH281">
        <f t="shared" si="162"/>
        <v>-8.6153999999999993</v>
      </c>
      <c r="AI281">
        <f t="shared" si="162"/>
        <v>-6.7101000000000006</v>
      </c>
      <c r="AJ281">
        <f t="shared" si="162"/>
        <v>-5.8994999999999997</v>
      </c>
      <c r="AK281">
        <f t="shared" si="162"/>
        <v>-4.9356</v>
      </c>
      <c r="AL281">
        <f t="shared" si="162"/>
        <v>-3.702</v>
      </c>
      <c r="AM281">
        <f t="shared" si="162"/>
        <v>-9.2140999999999984</v>
      </c>
      <c r="AN281">
        <f t="shared" si="162"/>
        <v>-6.3531000000000004</v>
      </c>
      <c r="AO281">
        <f t="shared" si="161"/>
        <v>-5.2019000000000002</v>
      </c>
      <c r="AP281">
        <f t="shared" si="161"/>
        <v>-3.0048000000000004</v>
      </c>
      <c r="AQ281">
        <f t="shared" si="161"/>
        <v>-6.1078999999999999</v>
      </c>
      <c r="AR281">
        <f t="shared" si="161"/>
        <v>-8.7239999999999984</v>
      </c>
      <c r="AS281">
        <f t="shared" si="161"/>
        <v>-8.2239000000000004</v>
      </c>
      <c r="AT281">
        <f t="shared" si="161"/>
        <v>-4.8285</v>
      </c>
      <c r="AU281">
        <f t="shared" si="161"/>
        <v>-5.2370999999999999</v>
      </c>
      <c r="AV281">
        <f t="shared" si="161"/>
        <v>-5.6537000000000006</v>
      </c>
      <c r="AW281">
        <f t="shared" si="161"/>
        <v>-9.6486999999999998</v>
      </c>
      <c r="AX281">
        <f t="shared" si="161"/>
        <v>-6.6642999999999999</v>
      </c>
      <c r="AY281">
        <f t="shared" si="161"/>
        <v>-7.3289999999999997</v>
      </c>
      <c r="AZ281">
        <f t="shared" si="161"/>
        <v>-7.1772999999999998</v>
      </c>
      <c r="BA281">
        <f t="shared" si="189"/>
        <v>-6.4843000000000002</v>
      </c>
      <c r="BB281">
        <f t="shared" si="189"/>
        <v>-10.8583</v>
      </c>
      <c r="BC281">
        <f t="shared" si="189"/>
        <v>-11.391999999999999</v>
      </c>
      <c r="BD281">
        <f t="shared" si="189"/>
        <v>-8.2012999999999998</v>
      </c>
      <c r="BE281">
        <f t="shared" si="189"/>
        <v>-8.4436</v>
      </c>
      <c r="BF281">
        <f t="shared" si="189"/>
        <v>-6.9092000000000002</v>
      </c>
      <c r="BH281">
        <f t="shared" si="163"/>
        <v>-1.7371458913210245</v>
      </c>
      <c r="BJ281" s="3">
        <f t="shared" si="192"/>
        <v>3.9426766050637294</v>
      </c>
      <c r="BK281" s="3">
        <f t="shared" si="192"/>
        <v>3.8246328957796205</v>
      </c>
      <c r="BL281" s="3">
        <f t="shared" si="192"/>
        <v>3.7518379759446869</v>
      </c>
      <c r="BM281" s="3">
        <f t="shared" si="192"/>
        <v>3.8233889126301888</v>
      </c>
      <c r="BN281" s="3">
        <f t="shared" si="192"/>
        <v>5.141257136156268</v>
      </c>
      <c r="BO281" s="3">
        <f t="shared" si="192"/>
        <v>3.2888535871573925</v>
      </c>
      <c r="BP281" s="3">
        <f t="shared" si="192"/>
        <v>4.1187073382597772</v>
      </c>
      <c r="BQ281" s="3">
        <f t="shared" si="191"/>
        <v>3.9633632938928738</v>
      </c>
      <c r="BR281" s="3">
        <f t="shared" si="159"/>
        <v>5.3418109025465013</v>
      </c>
      <c r="BS281" s="3">
        <f t="shared" si="159"/>
        <v>2.9600606776951155</v>
      </c>
      <c r="BT281" s="3">
        <f t="shared" si="159"/>
        <v>3.0753681022621286</v>
      </c>
      <c r="BU281" s="3">
        <f t="shared" si="159"/>
        <v>1.555400452503191</v>
      </c>
      <c r="BV281" s="3">
        <f t="shared" si="159"/>
        <v>3.7712878974804447</v>
      </c>
      <c r="BW281" s="3">
        <f t="shared" si="159"/>
        <v>2.6669663253326714</v>
      </c>
      <c r="BX281" s="3">
        <f t="shared" si="159"/>
        <v>2.9559782985723366</v>
      </c>
      <c r="BY281" s="3">
        <f t="shared" si="159"/>
        <v>0.93938717638827285</v>
      </c>
      <c r="BZ281" s="3">
        <f t="shared" si="159"/>
        <v>3.087050597168095</v>
      </c>
      <c r="CA281" s="3">
        <f t="shared" si="159"/>
        <v>1.3703932261838121</v>
      </c>
      <c r="CB281" s="3">
        <f t="shared" si="159"/>
        <v>0.79012892276921942</v>
      </c>
      <c r="CC281" s="3">
        <f t="shared" si="159"/>
        <v>2.3020148932180193</v>
      </c>
      <c r="CD281" s="3">
        <f t="shared" si="159"/>
        <v>-2.1220316230898106</v>
      </c>
      <c r="CE281" s="3">
        <f t="shared" si="159"/>
        <v>-2.9217177357403195</v>
      </c>
      <c r="CF281" s="3">
        <f t="shared" si="190"/>
        <v>-0.77938136335081509</v>
      </c>
      <c r="CG281" s="3">
        <f t="shared" si="190"/>
        <v>-1.4488590711292488</v>
      </c>
      <c r="CH281" s="3">
        <f t="shared" si="190"/>
        <v>0.29187933978070557</v>
      </c>
      <c r="CI281" s="3"/>
      <c r="CJ281" s="3">
        <f t="shared" si="164"/>
        <v>3.9426766050637294</v>
      </c>
      <c r="CK281" s="3">
        <f t="shared" si="165"/>
        <v>3.8246328957796201</v>
      </c>
      <c r="CL281" s="3">
        <f t="shared" si="166"/>
        <v>3.7518379759446878</v>
      </c>
      <c r="CM281" s="3">
        <f t="shared" si="167"/>
        <v>3.8233889126301892</v>
      </c>
      <c r="CN281" s="3">
        <f t="shared" si="168"/>
        <v>5.1412571361562671</v>
      </c>
      <c r="CO281" s="3">
        <f t="shared" si="169"/>
        <v>3.2888535871573925</v>
      </c>
      <c r="CP281" s="3">
        <f t="shared" si="170"/>
        <v>4.1187073382597781</v>
      </c>
      <c r="CQ281" s="3">
        <f t="shared" si="171"/>
        <v>3.9633632938928738</v>
      </c>
      <c r="CR281" s="3">
        <f t="shared" si="172"/>
        <v>5.3418109025465013</v>
      </c>
      <c r="CS281" s="3">
        <f t="shared" si="173"/>
        <v>2.9600606776951142</v>
      </c>
      <c r="CT281" s="3">
        <f t="shared" si="174"/>
        <v>3.0753681022621286</v>
      </c>
      <c r="CU281" s="3">
        <f t="shared" si="175"/>
        <v>1.5554004525031915</v>
      </c>
      <c r="CV281" s="3">
        <f t="shared" si="176"/>
        <v>3.7712878974804447</v>
      </c>
      <c r="CW281" s="3">
        <f t="shared" si="177"/>
        <v>2.6669663253326719</v>
      </c>
      <c r="CX281" s="3">
        <f t="shared" si="178"/>
        <v>2.9559782985723375</v>
      </c>
      <c r="CY281" s="3">
        <f t="shared" si="179"/>
        <v>0.93938717638827285</v>
      </c>
      <c r="CZ281" s="3">
        <f t="shared" si="180"/>
        <v>3.087050597168095</v>
      </c>
      <c r="DA281" s="3">
        <f t="shared" si="181"/>
        <v>1.3703932261838123</v>
      </c>
      <c r="DB281" s="3">
        <f t="shared" si="182"/>
        <v>0.79012892276921953</v>
      </c>
      <c r="DC281" s="3">
        <f t="shared" si="183"/>
        <v>2.3020148932180184</v>
      </c>
      <c r="DD281" s="3">
        <f t="shared" si="184"/>
        <v>-2.1220316230898106</v>
      </c>
      <c r="DE281" s="3">
        <f t="shared" si="185"/>
        <v>-2.921717735740319</v>
      </c>
      <c r="DF281" s="3">
        <f t="shared" si="186"/>
        <v>-0.7793813633508152</v>
      </c>
      <c r="DG281" s="3">
        <f t="shared" si="187"/>
        <v>-1.4488590711292488</v>
      </c>
      <c r="DH281" s="3">
        <f t="shared" si="188"/>
        <v>0.29187933978070596</v>
      </c>
      <c r="DI281" s="3"/>
    </row>
    <row r="282" spans="1:113" x14ac:dyDescent="0.4">
      <c r="A282" s="18">
        <v>198610</v>
      </c>
      <c r="B282">
        <v>2.0335000000000001</v>
      </c>
      <c r="C282">
        <v>3.0472999999999999</v>
      </c>
      <c r="D282">
        <v>1.8234999999999999</v>
      </c>
      <c r="E282">
        <v>3.1059000000000001</v>
      </c>
      <c r="F282">
        <v>0.84419999999999995</v>
      </c>
      <c r="G282">
        <v>6.4368999999999996</v>
      </c>
      <c r="H282">
        <v>4.4244000000000003</v>
      </c>
      <c r="I282">
        <v>3.2805</v>
      </c>
      <c r="J282">
        <v>2.8399000000000001</v>
      </c>
      <c r="K282">
        <v>1.5138</v>
      </c>
      <c r="L282">
        <v>5.8887999999999998</v>
      </c>
      <c r="M282">
        <v>2.4676</v>
      </c>
      <c r="N282">
        <v>1.452</v>
      </c>
      <c r="O282">
        <v>2.0327999999999999</v>
      </c>
      <c r="P282">
        <v>2.3260999999999998</v>
      </c>
      <c r="Q282">
        <v>5.8075999999999999</v>
      </c>
      <c r="R282">
        <v>6.5621999999999998</v>
      </c>
      <c r="S282">
        <v>5.2746000000000004</v>
      </c>
      <c r="T282">
        <v>5.8133999999999997</v>
      </c>
      <c r="U282">
        <v>4.3385999999999996</v>
      </c>
      <c r="V282">
        <v>4.9878999999999998</v>
      </c>
      <c r="W282">
        <v>7.0331999999999999</v>
      </c>
      <c r="X282">
        <v>6.7253999999999996</v>
      </c>
      <c r="Y282">
        <v>4.6075999999999997</v>
      </c>
      <c r="Z282">
        <v>6.0545</v>
      </c>
      <c r="AB282">
        <v>4.66</v>
      </c>
      <c r="AC282">
        <v>-2.5</v>
      </c>
      <c r="AD282">
        <v>-1.42</v>
      </c>
      <c r="AF282">
        <v>0.46</v>
      </c>
      <c r="AH282">
        <f t="shared" si="162"/>
        <v>1.5735000000000001</v>
      </c>
      <c r="AI282">
        <f t="shared" si="162"/>
        <v>2.5872999999999999</v>
      </c>
      <c r="AJ282">
        <f t="shared" si="162"/>
        <v>1.3634999999999999</v>
      </c>
      <c r="AK282">
        <f t="shared" si="162"/>
        <v>2.6459000000000001</v>
      </c>
      <c r="AL282">
        <f t="shared" si="162"/>
        <v>0.38419999999999993</v>
      </c>
      <c r="AM282">
        <f t="shared" si="162"/>
        <v>5.9768999999999997</v>
      </c>
      <c r="AN282">
        <f t="shared" si="162"/>
        <v>3.9644000000000004</v>
      </c>
      <c r="AO282">
        <f t="shared" si="161"/>
        <v>2.8205</v>
      </c>
      <c r="AP282">
        <f t="shared" si="161"/>
        <v>2.3799000000000001</v>
      </c>
      <c r="AQ282">
        <f t="shared" si="161"/>
        <v>1.0538000000000001</v>
      </c>
      <c r="AR282">
        <f t="shared" si="161"/>
        <v>5.4287999999999998</v>
      </c>
      <c r="AS282">
        <f t="shared" si="161"/>
        <v>2.0076000000000001</v>
      </c>
      <c r="AT282">
        <f t="shared" si="161"/>
        <v>0.99199999999999999</v>
      </c>
      <c r="AU282">
        <f t="shared" si="161"/>
        <v>1.5728</v>
      </c>
      <c r="AV282">
        <f t="shared" si="161"/>
        <v>1.8660999999999999</v>
      </c>
      <c r="AW282">
        <f t="shared" si="161"/>
        <v>5.3475999999999999</v>
      </c>
      <c r="AX282">
        <f t="shared" si="161"/>
        <v>6.1021999999999998</v>
      </c>
      <c r="AY282">
        <f t="shared" si="161"/>
        <v>4.8146000000000004</v>
      </c>
      <c r="AZ282">
        <f t="shared" si="161"/>
        <v>5.3533999999999997</v>
      </c>
      <c r="BA282">
        <f t="shared" si="189"/>
        <v>3.8785999999999996</v>
      </c>
      <c r="BB282">
        <f t="shared" si="189"/>
        <v>4.5278999999999998</v>
      </c>
      <c r="BC282">
        <f t="shared" si="189"/>
        <v>6.5731999999999999</v>
      </c>
      <c r="BD282">
        <f t="shared" si="189"/>
        <v>6.2653999999999996</v>
      </c>
      <c r="BE282">
        <f t="shared" si="189"/>
        <v>4.1475999999999997</v>
      </c>
      <c r="BF282">
        <f t="shared" si="189"/>
        <v>5.5945</v>
      </c>
      <c r="BH282">
        <f t="shared" si="163"/>
        <v>-1.536228166618153</v>
      </c>
      <c r="BJ282" s="3">
        <f t="shared" si="192"/>
        <v>-4.7356727442921853</v>
      </c>
      <c r="BK282" s="3">
        <f t="shared" si="192"/>
        <v>-3.3911083879936541</v>
      </c>
      <c r="BL282" s="3">
        <f t="shared" si="192"/>
        <v>-4.2956649195733814</v>
      </c>
      <c r="BM282" s="3">
        <f t="shared" si="192"/>
        <v>-2.8171247658117267</v>
      </c>
      <c r="BN282" s="3">
        <f t="shared" si="192"/>
        <v>-5.3721776136104928</v>
      </c>
      <c r="BO282" s="3">
        <f t="shared" si="192"/>
        <v>-0.44279253349354697</v>
      </c>
      <c r="BP282" s="3">
        <f t="shared" si="192"/>
        <v>-1.9142563965968256</v>
      </c>
      <c r="BQ282" s="3">
        <f t="shared" si="191"/>
        <v>-2.7851109605718296</v>
      </c>
      <c r="BR282" s="3">
        <f t="shared" si="159"/>
        <v>-2.9428411113798791</v>
      </c>
      <c r="BS282" s="3">
        <f t="shared" si="159"/>
        <v>-4.8031673655191449</v>
      </c>
      <c r="BT282" s="3">
        <f t="shared" si="159"/>
        <v>-0.74416388996012639</v>
      </c>
      <c r="BU282" s="3">
        <f t="shared" si="159"/>
        <v>-3.6223442292936072</v>
      </c>
      <c r="BV282" s="3">
        <f t="shared" si="159"/>
        <v>-4.1048020738362556</v>
      </c>
      <c r="BW282" s="3">
        <f t="shared" si="159"/>
        <v>-3.4427854775878286</v>
      </c>
      <c r="BX282" s="3">
        <f t="shared" si="159"/>
        <v>-3.6804989362605522</v>
      </c>
      <c r="BY282" s="3">
        <f t="shared" si="159"/>
        <v>-0.291802981901915</v>
      </c>
      <c r="BZ282" s="3">
        <f t="shared" si="159"/>
        <v>0.90078539568239346</v>
      </c>
      <c r="CA282" s="3">
        <f t="shared" si="159"/>
        <v>-0.20967617234363356</v>
      </c>
      <c r="CB282" s="3">
        <f t="shared" si="159"/>
        <v>0.38569734074227391</v>
      </c>
      <c r="CC282" s="3">
        <f t="shared" si="159"/>
        <v>-1.6422349557244784</v>
      </c>
      <c r="CD282" s="3">
        <f t="shared" si="159"/>
        <v>-5.4987789918806484E-2</v>
      </c>
      <c r="CE282" s="3">
        <f t="shared" si="159"/>
        <v>2.0264850273915433</v>
      </c>
      <c r="CF282" s="3">
        <f t="shared" si="190"/>
        <v>2.2215479592465774</v>
      </c>
      <c r="CG282" s="3">
        <f t="shared" si="190"/>
        <v>5.5130717319633149E-2</v>
      </c>
      <c r="CH282" s="3">
        <f t="shared" si="190"/>
        <v>1.2740435946754998</v>
      </c>
      <c r="CI282" s="3"/>
      <c r="CJ282" s="3">
        <f t="shared" si="164"/>
        <v>-4.7356727442921853</v>
      </c>
      <c r="CK282" s="3">
        <f t="shared" si="165"/>
        <v>-3.3911083879936545</v>
      </c>
      <c r="CL282" s="3">
        <f t="shared" si="166"/>
        <v>-4.2956649195733805</v>
      </c>
      <c r="CM282" s="3">
        <f t="shared" si="167"/>
        <v>-2.8171247658117262</v>
      </c>
      <c r="CN282" s="3">
        <f t="shared" si="168"/>
        <v>-5.3721776136104937</v>
      </c>
      <c r="CO282" s="3">
        <f t="shared" si="169"/>
        <v>-0.44279253349354691</v>
      </c>
      <c r="CP282" s="3">
        <f t="shared" si="170"/>
        <v>-1.9142563965968247</v>
      </c>
      <c r="CQ282" s="3">
        <f t="shared" si="171"/>
        <v>-2.7851109605718296</v>
      </c>
      <c r="CR282" s="3">
        <f t="shared" si="172"/>
        <v>-2.9428411113798791</v>
      </c>
      <c r="CS282" s="3">
        <f t="shared" si="173"/>
        <v>-4.8031673655191467</v>
      </c>
      <c r="CT282" s="3">
        <f t="shared" si="174"/>
        <v>-0.74416388996012639</v>
      </c>
      <c r="CU282" s="3">
        <f t="shared" si="175"/>
        <v>-3.6223442292936068</v>
      </c>
      <c r="CV282" s="3">
        <f t="shared" si="176"/>
        <v>-4.1048020738362556</v>
      </c>
      <c r="CW282" s="3">
        <f t="shared" si="177"/>
        <v>-3.4427854775878282</v>
      </c>
      <c r="CX282" s="3">
        <f t="shared" si="178"/>
        <v>-3.6804989362605514</v>
      </c>
      <c r="CY282" s="3">
        <f t="shared" si="179"/>
        <v>-0.291802981901915</v>
      </c>
      <c r="CZ282" s="3">
        <f t="shared" si="180"/>
        <v>0.90078539568239357</v>
      </c>
      <c r="DA282" s="3">
        <f t="shared" si="181"/>
        <v>-0.20967617234363323</v>
      </c>
      <c r="DB282" s="3">
        <f t="shared" si="182"/>
        <v>0.38569734074227408</v>
      </c>
      <c r="DC282" s="3">
        <f t="shared" si="183"/>
        <v>-1.6422349557244793</v>
      </c>
      <c r="DD282" s="3">
        <f t="shared" si="184"/>
        <v>-5.4987789918806367E-2</v>
      </c>
      <c r="DE282" s="3">
        <f t="shared" si="185"/>
        <v>2.0264850273915438</v>
      </c>
      <c r="DF282" s="3">
        <f t="shared" si="186"/>
        <v>2.2215479592465774</v>
      </c>
      <c r="DG282" s="3">
        <f t="shared" si="187"/>
        <v>5.5130717319633114E-2</v>
      </c>
      <c r="DH282" s="3">
        <f t="shared" si="188"/>
        <v>1.2740435946755002</v>
      </c>
      <c r="DI282" s="3"/>
    </row>
    <row r="283" spans="1:113" x14ac:dyDescent="0.4">
      <c r="A283" s="18">
        <v>198611</v>
      </c>
      <c r="B283">
        <v>-2.3138000000000001</v>
      </c>
      <c r="C283">
        <v>0.26979999999999998</v>
      </c>
      <c r="D283">
        <v>0.39500000000000002</v>
      </c>
      <c r="E283">
        <v>-0.11310000000000001</v>
      </c>
      <c r="F283">
        <v>1.3524</v>
      </c>
      <c r="G283">
        <v>0.30719999999999997</v>
      </c>
      <c r="H283">
        <v>0.2059</v>
      </c>
      <c r="I283">
        <v>-0.34389999999999998</v>
      </c>
      <c r="J283">
        <v>-2.0615000000000001</v>
      </c>
      <c r="K283">
        <v>0.17899999999999999</v>
      </c>
      <c r="L283">
        <v>0.17080000000000001</v>
      </c>
      <c r="M283">
        <v>0.38840000000000002</v>
      </c>
      <c r="N283">
        <v>-1.2557</v>
      </c>
      <c r="O283">
        <v>1.2586999999999999</v>
      </c>
      <c r="P283">
        <v>-0.49120000000000003</v>
      </c>
      <c r="Q283">
        <v>1.2938000000000001</v>
      </c>
      <c r="R283">
        <v>1.3168</v>
      </c>
      <c r="S283">
        <v>1.5222</v>
      </c>
      <c r="T283">
        <v>-0.95069999999999999</v>
      </c>
      <c r="U283">
        <v>1.3044</v>
      </c>
      <c r="V283">
        <v>2.6739999999999999</v>
      </c>
      <c r="W283">
        <v>1.8745000000000001</v>
      </c>
      <c r="X283">
        <v>2.7726999999999999</v>
      </c>
      <c r="Y283">
        <v>2.4790999999999999</v>
      </c>
      <c r="Z283">
        <v>1.6519999999999999</v>
      </c>
      <c r="AB283">
        <v>1.17</v>
      </c>
      <c r="AC283">
        <v>-1.91</v>
      </c>
      <c r="AD283">
        <v>-7.0000000000000007E-2</v>
      </c>
      <c r="AF283">
        <v>0.39</v>
      </c>
      <c r="AH283">
        <f t="shared" si="162"/>
        <v>-2.7038000000000002</v>
      </c>
      <c r="AI283">
        <f t="shared" si="162"/>
        <v>-0.12020000000000003</v>
      </c>
      <c r="AJ283">
        <f t="shared" si="162"/>
        <v>5.0000000000000044E-3</v>
      </c>
      <c r="AK283">
        <f t="shared" si="162"/>
        <v>-0.50309999999999999</v>
      </c>
      <c r="AL283">
        <f t="shared" si="162"/>
        <v>0.96240000000000003</v>
      </c>
      <c r="AM283">
        <f t="shared" si="162"/>
        <v>-8.280000000000004E-2</v>
      </c>
      <c r="AN283">
        <f t="shared" si="162"/>
        <v>-0.18410000000000001</v>
      </c>
      <c r="AO283">
        <f t="shared" si="161"/>
        <v>-0.7339</v>
      </c>
      <c r="AP283">
        <f t="shared" si="161"/>
        <v>-2.4515000000000002</v>
      </c>
      <c r="AQ283">
        <f t="shared" si="161"/>
        <v>-0.21100000000000002</v>
      </c>
      <c r="AR283">
        <f t="shared" si="161"/>
        <v>-0.21920000000000001</v>
      </c>
      <c r="AS283">
        <f t="shared" si="161"/>
        <v>-1.5999999999999903E-3</v>
      </c>
      <c r="AT283">
        <f t="shared" si="161"/>
        <v>-1.6457000000000002</v>
      </c>
      <c r="AU283">
        <f t="shared" si="161"/>
        <v>0.86869999999999992</v>
      </c>
      <c r="AV283">
        <f t="shared" si="161"/>
        <v>-0.88119999999999998</v>
      </c>
      <c r="AW283">
        <f t="shared" si="161"/>
        <v>0.90380000000000005</v>
      </c>
      <c r="AX283">
        <f t="shared" si="161"/>
        <v>0.92679999999999996</v>
      </c>
      <c r="AY283">
        <f t="shared" si="161"/>
        <v>1.1322000000000001</v>
      </c>
      <c r="AZ283">
        <f t="shared" si="161"/>
        <v>-1.3407</v>
      </c>
      <c r="BA283">
        <f t="shared" si="189"/>
        <v>0.91439999999999999</v>
      </c>
      <c r="BB283">
        <f t="shared" si="189"/>
        <v>2.2839999999999998</v>
      </c>
      <c r="BC283">
        <f t="shared" si="189"/>
        <v>1.4845000000000002</v>
      </c>
      <c r="BD283">
        <f t="shared" si="189"/>
        <v>2.3826999999999998</v>
      </c>
      <c r="BE283">
        <f t="shared" si="189"/>
        <v>2.0890999999999997</v>
      </c>
      <c r="BF283">
        <f t="shared" si="189"/>
        <v>1.262</v>
      </c>
      <c r="BH283">
        <f t="shared" si="163"/>
        <v>-4.0638349730493237</v>
      </c>
      <c r="BJ283" s="3">
        <f t="shared" si="192"/>
        <v>-4.0471582473651768</v>
      </c>
      <c r="BK283" s="3">
        <f t="shared" si="192"/>
        <v>-1.7523894528225581</v>
      </c>
      <c r="BL283" s="3">
        <f t="shared" si="192"/>
        <v>-1.6244775058963024</v>
      </c>
      <c r="BM283" s="3">
        <f t="shared" si="192"/>
        <v>-2.222925087247452</v>
      </c>
      <c r="BN283" s="3">
        <f t="shared" si="192"/>
        <v>-0.95138898037625463</v>
      </c>
      <c r="BO283" s="3">
        <f t="shared" si="192"/>
        <v>-1.5220977400492204</v>
      </c>
      <c r="BP283" s="3">
        <f t="shared" si="192"/>
        <v>-1.7593537997152611</v>
      </c>
      <c r="BQ283" s="3">
        <f t="shared" si="191"/>
        <v>-2.4518525029487659</v>
      </c>
      <c r="BR283" s="3">
        <f t="shared" si="159"/>
        <v>-4.1765006491926187</v>
      </c>
      <c r="BS283" s="3">
        <f t="shared" si="159"/>
        <v>-2.1397623224710469</v>
      </c>
      <c r="BT283" s="3">
        <f t="shared" si="159"/>
        <v>-1.6618894817507999</v>
      </c>
      <c r="BU283" s="3">
        <f t="shared" si="159"/>
        <v>-1.5758682157588531</v>
      </c>
      <c r="BV283" s="3">
        <f t="shared" si="159"/>
        <v>-3.1375926469964899</v>
      </c>
      <c r="BW283" s="3">
        <f t="shared" si="159"/>
        <v>-0.74646430170603717</v>
      </c>
      <c r="BX283" s="3">
        <f t="shared" si="159"/>
        <v>-2.7019009310141877</v>
      </c>
      <c r="BY283" s="3">
        <f t="shared" ref="BY283:CE319" si="193">AW283 - ($AB283*AW$368 + AW$372)</f>
        <v>-0.46456673360381806</v>
      </c>
      <c r="BZ283" s="3">
        <f t="shared" si="193"/>
        <v>-0.33908288839112777</v>
      </c>
      <c r="CA283" s="3">
        <f t="shared" si="193"/>
        <v>-0.28003950561205104</v>
      </c>
      <c r="CB283" s="3">
        <f t="shared" si="193"/>
        <v>-2.9039072428720516</v>
      </c>
      <c r="CC283" s="3">
        <f t="shared" si="193"/>
        <v>-0.8408276425412714</v>
      </c>
      <c r="CD283" s="3">
        <f t="shared" si="193"/>
        <v>1.2066819704306051</v>
      </c>
      <c r="CE283" s="3">
        <f t="shared" si="193"/>
        <v>0.36382728656724406</v>
      </c>
      <c r="CF283" s="3">
        <f t="shared" si="190"/>
        <v>1.3566111315041272</v>
      </c>
      <c r="CG283" s="3">
        <f t="shared" si="190"/>
        <v>0.91475768853482231</v>
      </c>
      <c r="CH283" s="3">
        <f t="shared" si="190"/>
        <v>-2.6016001823959023E-2</v>
      </c>
      <c r="CI283" s="3"/>
      <c r="CJ283" s="3">
        <f t="shared" si="164"/>
        <v>-4.0471582473651768</v>
      </c>
      <c r="CK283" s="3">
        <f t="shared" si="165"/>
        <v>-1.7523894528225583</v>
      </c>
      <c r="CL283" s="3">
        <f t="shared" si="166"/>
        <v>-1.6244775058963017</v>
      </c>
      <c r="CM283" s="3">
        <f t="shared" si="167"/>
        <v>-2.2229250872474515</v>
      </c>
      <c r="CN283" s="3">
        <f t="shared" si="168"/>
        <v>-0.95138898037625563</v>
      </c>
      <c r="CO283" s="3">
        <f t="shared" si="169"/>
        <v>-1.5220977400492204</v>
      </c>
      <c r="CP283" s="3">
        <f t="shared" si="170"/>
        <v>-1.7593537997152602</v>
      </c>
      <c r="CQ283" s="3">
        <f t="shared" si="171"/>
        <v>-2.4518525029487659</v>
      </c>
      <c r="CR283" s="3">
        <f t="shared" si="172"/>
        <v>-4.1765006491926187</v>
      </c>
      <c r="CS283" s="3">
        <f t="shared" si="173"/>
        <v>-2.1397623224710483</v>
      </c>
      <c r="CT283" s="3">
        <f t="shared" si="174"/>
        <v>-1.6618894817507999</v>
      </c>
      <c r="CU283" s="3">
        <f t="shared" si="175"/>
        <v>-1.5758682157588526</v>
      </c>
      <c r="CV283" s="3">
        <f t="shared" si="176"/>
        <v>-3.1375926469964899</v>
      </c>
      <c r="CW283" s="3">
        <f t="shared" si="177"/>
        <v>-0.74646430170603684</v>
      </c>
      <c r="CX283" s="3">
        <f t="shared" si="178"/>
        <v>-2.7019009310141868</v>
      </c>
      <c r="CY283" s="3">
        <f t="shared" si="179"/>
        <v>-0.46456673360381806</v>
      </c>
      <c r="CZ283" s="3">
        <f t="shared" si="180"/>
        <v>-0.33908288839112766</v>
      </c>
      <c r="DA283" s="3">
        <f t="shared" si="181"/>
        <v>-0.28003950561205071</v>
      </c>
      <c r="DB283" s="3">
        <f t="shared" si="182"/>
        <v>-2.9039072428720516</v>
      </c>
      <c r="DC283" s="3">
        <f t="shared" si="183"/>
        <v>-0.84082764254127229</v>
      </c>
      <c r="DD283" s="3">
        <f t="shared" si="184"/>
        <v>1.2066819704306053</v>
      </c>
      <c r="DE283" s="3">
        <f t="shared" si="185"/>
        <v>0.36382728656724433</v>
      </c>
      <c r="DF283" s="3">
        <f t="shared" si="186"/>
        <v>1.3566111315041269</v>
      </c>
      <c r="DG283" s="3">
        <f t="shared" si="187"/>
        <v>0.91475768853482231</v>
      </c>
      <c r="DH283" s="3">
        <f t="shared" si="188"/>
        <v>-2.601600182395862E-2</v>
      </c>
      <c r="DI283" s="3"/>
    </row>
    <row r="284" spans="1:113" x14ac:dyDescent="0.4">
      <c r="A284" s="18">
        <v>198612</v>
      </c>
      <c r="B284">
        <v>-5.5350999999999999</v>
      </c>
      <c r="C284">
        <v>-2.2158000000000002</v>
      </c>
      <c r="D284">
        <v>-3.7238000000000002</v>
      </c>
      <c r="E284">
        <v>-1.7784</v>
      </c>
      <c r="F284">
        <v>-3.2814000000000001</v>
      </c>
      <c r="G284">
        <v>-3.1631</v>
      </c>
      <c r="H284">
        <v>-1.7463</v>
      </c>
      <c r="I284">
        <v>-3.3996</v>
      </c>
      <c r="J284">
        <v>-3.1383000000000001</v>
      </c>
      <c r="K284">
        <v>0.85829999999999995</v>
      </c>
      <c r="L284">
        <v>-2.5653000000000001</v>
      </c>
      <c r="M284">
        <v>-1.7532000000000001</v>
      </c>
      <c r="N284">
        <v>-3.7233999999999998</v>
      </c>
      <c r="O284">
        <v>-2.1709999999999998</v>
      </c>
      <c r="P284">
        <v>-0.7893</v>
      </c>
      <c r="Q284">
        <v>-4.5269000000000004</v>
      </c>
      <c r="R284">
        <v>-2.9777999999999998</v>
      </c>
      <c r="S284">
        <v>-2.8218999999999999</v>
      </c>
      <c r="T284">
        <v>-2.6143000000000001</v>
      </c>
      <c r="U284">
        <v>-3.1947000000000001</v>
      </c>
      <c r="V284">
        <v>-1.7337</v>
      </c>
      <c r="W284">
        <v>-2.5108000000000001</v>
      </c>
      <c r="X284">
        <v>-4.3072999999999997</v>
      </c>
      <c r="Y284">
        <v>-2.8157999999999999</v>
      </c>
      <c r="Z284">
        <v>-2.9363999999999999</v>
      </c>
      <c r="AB284">
        <v>-3.27</v>
      </c>
      <c r="AC284">
        <v>0.13</v>
      </c>
      <c r="AD284">
        <v>0.36</v>
      </c>
      <c r="AF284">
        <v>0.49</v>
      </c>
      <c r="AH284">
        <f t="shared" si="162"/>
        <v>-6.0251000000000001</v>
      </c>
      <c r="AI284">
        <f t="shared" si="162"/>
        <v>-2.7058</v>
      </c>
      <c r="AJ284">
        <f t="shared" si="162"/>
        <v>-4.2138</v>
      </c>
      <c r="AK284">
        <f t="shared" si="162"/>
        <v>-2.2683999999999997</v>
      </c>
      <c r="AL284">
        <f t="shared" si="162"/>
        <v>-3.7713999999999999</v>
      </c>
      <c r="AM284">
        <f t="shared" si="162"/>
        <v>-3.6531000000000002</v>
      </c>
      <c r="AN284">
        <f t="shared" si="162"/>
        <v>-2.2363</v>
      </c>
      <c r="AO284">
        <f t="shared" si="161"/>
        <v>-3.8895999999999997</v>
      </c>
      <c r="AP284">
        <f t="shared" si="161"/>
        <v>-3.6283000000000003</v>
      </c>
      <c r="AQ284">
        <f t="shared" si="161"/>
        <v>0.36829999999999996</v>
      </c>
      <c r="AR284">
        <f t="shared" si="161"/>
        <v>-3.0552999999999999</v>
      </c>
      <c r="AS284">
        <f t="shared" si="161"/>
        <v>-2.2431999999999999</v>
      </c>
      <c r="AT284">
        <f t="shared" si="161"/>
        <v>-4.2134</v>
      </c>
      <c r="AU284">
        <f t="shared" si="161"/>
        <v>-2.6609999999999996</v>
      </c>
      <c r="AV284">
        <f t="shared" si="161"/>
        <v>-1.2793000000000001</v>
      </c>
      <c r="AW284">
        <f t="shared" si="161"/>
        <v>-5.0169000000000006</v>
      </c>
      <c r="AX284">
        <f t="shared" si="161"/>
        <v>-3.4677999999999995</v>
      </c>
      <c r="AY284">
        <f t="shared" si="161"/>
        <v>-3.3118999999999996</v>
      </c>
      <c r="AZ284">
        <f t="shared" si="161"/>
        <v>-3.1043000000000003</v>
      </c>
      <c r="BA284">
        <f t="shared" si="189"/>
        <v>-3.6847000000000003</v>
      </c>
      <c r="BB284">
        <f t="shared" si="189"/>
        <v>-2.2237</v>
      </c>
      <c r="BC284">
        <f t="shared" si="189"/>
        <v>-3.0007999999999999</v>
      </c>
      <c r="BD284">
        <f t="shared" si="189"/>
        <v>-4.7972999999999999</v>
      </c>
      <c r="BE284">
        <f t="shared" si="189"/>
        <v>-3.3057999999999996</v>
      </c>
      <c r="BF284">
        <f t="shared" si="189"/>
        <v>-3.4264000000000001</v>
      </c>
      <c r="BH284">
        <f t="shared" si="163"/>
        <v>-1.1627983922183929</v>
      </c>
      <c r="BJ284" s="3">
        <f t="shared" si="192"/>
        <v>-1.0509177412460016</v>
      </c>
      <c r="BK284" s="3">
        <f t="shared" si="192"/>
        <v>1.1912976738707557</v>
      </c>
      <c r="BL284" s="3">
        <f t="shared" si="192"/>
        <v>-0.7166837761753202</v>
      </c>
      <c r="BM284" s="3">
        <f t="shared" si="192"/>
        <v>0.77389713992314446</v>
      </c>
      <c r="BN284" s="3">
        <f t="shared" si="192"/>
        <v>-0.7966234985538998</v>
      </c>
      <c r="BO284" s="3">
        <f t="shared" si="192"/>
        <v>1.2436919112094644</v>
      </c>
      <c r="BP284" s="3">
        <f t="shared" si="192"/>
        <v>1.6632621115036921</v>
      </c>
      <c r="BQ284" s="3">
        <f t="shared" si="191"/>
        <v>-0.66164890643117236</v>
      </c>
      <c r="BR284" s="3">
        <f t="shared" si="191"/>
        <v>-0.77623255403174962</v>
      </c>
      <c r="BS284" s="3">
        <f t="shared" si="191"/>
        <v>3.4370248956187961</v>
      </c>
      <c r="BT284" s="3">
        <f t="shared" si="191"/>
        <v>1.5198954387218091</v>
      </c>
      <c r="BU284" s="3">
        <f t="shared" si="191"/>
        <v>1.3421883745260481</v>
      </c>
      <c r="BV284" s="3">
        <f t="shared" si="191"/>
        <v>-1.1191041498135226</v>
      </c>
      <c r="BW284" s="3">
        <f t="shared" si="191"/>
        <v>4.9872953570510692E-2</v>
      </c>
      <c r="BX284" s="3">
        <f t="shared" si="191"/>
        <v>1.6401099982963725</v>
      </c>
      <c r="BY284" s="3">
        <f t="shared" si="193"/>
        <v>-0.95162749508131217</v>
      </c>
      <c r="BZ284" s="3">
        <f t="shared" si="193"/>
        <v>0.27312536911992158</v>
      </c>
      <c r="CA284" s="3">
        <f t="shared" si="193"/>
        <v>-0.12888368891055269</v>
      </c>
      <c r="CB284" s="3">
        <f t="shared" si="193"/>
        <v>-0.33628671314357295</v>
      </c>
      <c r="CC284" s="3">
        <f t="shared" si="193"/>
        <v>-0.64929828135690615</v>
      </c>
      <c r="CD284" s="3">
        <f t="shared" si="193"/>
        <v>1.1587899176946128</v>
      </c>
      <c r="CE284" s="3">
        <f t="shared" si="193"/>
        <v>0.2371598455185655</v>
      </c>
      <c r="CF284" s="3">
        <f t="shared" si="190"/>
        <v>-1.9841715376008819</v>
      </c>
      <c r="CG284" s="3">
        <f t="shared" si="190"/>
        <v>-0.76768278361548159</v>
      </c>
      <c r="CH284" s="3">
        <f t="shared" si="190"/>
        <v>-0.85652620482040609</v>
      </c>
      <c r="CI284" s="3"/>
      <c r="CJ284" s="3">
        <f t="shared" si="164"/>
        <v>-1.0509177412460013</v>
      </c>
      <c r="CK284" s="3">
        <f t="shared" si="165"/>
        <v>1.1912976738707555</v>
      </c>
      <c r="CL284" s="3">
        <f t="shared" si="166"/>
        <v>-0.71668377617531942</v>
      </c>
      <c r="CM284" s="3">
        <f t="shared" si="167"/>
        <v>0.77389713992314491</v>
      </c>
      <c r="CN284" s="3">
        <f t="shared" si="168"/>
        <v>-0.7966234985539008</v>
      </c>
      <c r="CO284" s="3">
        <f t="shared" si="169"/>
        <v>1.2436919112094644</v>
      </c>
      <c r="CP284" s="3">
        <f t="shared" si="170"/>
        <v>1.663262111503693</v>
      </c>
      <c r="CQ284" s="3">
        <f t="shared" si="171"/>
        <v>-0.66164890643117236</v>
      </c>
      <c r="CR284" s="3">
        <f t="shared" si="172"/>
        <v>-0.77623255403174951</v>
      </c>
      <c r="CS284" s="3">
        <f t="shared" si="173"/>
        <v>3.4370248956187948</v>
      </c>
      <c r="CT284" s="3">
        <f t="shared" si="174"/>
        <v>1.5198954387218091</v>
      </c>
      <c r="CU284" s="3">
        <f t="shared" si="175"/>
        <v>1.3421883745260486</v>
      </c>
      <c r="CV284" s="3">
        <f t="shared" si="176"/>
        <v>-1.1191041498135228</v>
      </c>
      <c r="CW284" s="3">
        <f t="shared" si="177"/>
        <v>4.9872953570510983E-2</v>
      </c>
      <c r="CX284" s="3">
        <f t="shared" si="178"/>
        <v>1.6401099982963734</v>
      </c>
      <c r="CY284" s="3">
        <f t="shared" si="179"/>
        <v>-0.95162749508131217</v>
      </c>
      <c r="CZ284" s="3">
        <f t="shared" si="180"/>
        <v>0.27312536911992169</v>
      </c>
      <c r="DA284" s="3">
        <f t="shared" si="181"/>
        <v>-0.12888368891055235</v>
      </c>
      <c r="DB284" s="3">
        <f t="shared" si="182"/>
        <v>-0.33628671314357278</v>
      </c>
      <c r="DC284" s="3">
        <f t="shared" si="183"/>
        <v>-0.64929828135690704</v>
      </c>
      <c r="DD284" s="3">
        <f t="shared" si="184"/>
        <v>1.158789917694613</v>
      </c>
      <c r="DE284" s="3">
        <f t="shared" si="185"/>
        <v>0.23715984551856578</v>
      </c>
      <c r="DF284" s="3">
        <f t="shared" si="186"/>
        <v>-1.9841715376008822</v>
      </c>
      <c r="DG284" s="3">
        <f t="shared" si="187"/>
        <v>-0.76768278361548159</v>
      </c>
      <c r="DH284" s="3">
        <f t="shared" si="188"/>
        <v>-0.85652620482040565</v>
      </c>
      <c r="DI284" s="3"/>
    </row>
    <row r="285" spans="1:113" x14ac:dyDescent="0.4">
      <c r="A285" s="18">
        <v>198701</v>
      </c>
      <c r="B285">
        <v>11.1473</v>
      </c>
      <c r="C285">
        <v>10.419600000000001</v>
      </c>
      <c r="D285">
        <v>10.521100000000001</v>
      </c>
      <c r="E285">
        <v>9.9659999999999993</v>
      </c>
      <c r="F285">
        <v>9.4177</v>
      </c>
      <c r="G285">
        <v>13.6275</v>
      </c>
      <c r="H285">
        <v>12.4415</v>
      </c>
      <c r="I285">
        <v>10.616300000000001</v>
      </c>
      <c r="J285">
        <v>9.5335000000000001</v>
      </c>
      <c r="K285">
        <v>11.1488</v>
      </c>
      <c r="L285">
        <v>13.5562</v>
      </c>
      <c r="M285">
        <v>13.3451</v>
      </c>
      <c r="N285">
        <v>8.7192000000000007</v>
      </c>
      <c r="O285">
        <v>10.5075</v>
      </c>
      <c r="P285">
        <v>10.108599999999999</v>
      </c>
      <c r="Q285">
        <v>14.2569</v>
      </c>
      <c r="R285">
        <v>12.0601</v>
      </c>
      <c r="S285">
        <v>10.5197</v>
      </c>
      <c r="T285">
        <v>12.299200000000001</v>
      </c>
      <c r="U285">
        <v>11.604200000000001</v>
      </c>
      <c r="V285">
        <v>13.4808</v>
      </c>
      <c r="W285">
        <v>16.531199999999998</v>
      </c>
      <c r="X285">
        <v>11.6934</v>
      </c>
      <c r="Y285">
        <v>12.475300000000001</v>
      </c>
      <c r="Z285">
        <v>11.9224</v>
      </c>
      <c r="AB285">
        <v>12.47</v>
      </c>
      <c r="AC285">
        <v>-1.81</v>
      </c>
      <c r="AD285">
        <v>-3.16</v>
      </c>
      <c r="AF285">
        <v>0.42</v>
      </c>
      <c r="AH285">
        <f t="shared" si="162"/>
        <v>10.7273</v>
      </c>
      <c r="AI285">
        <f t="shared" si="162"/>
        <v>9.9996000000000009</v>
      </c>
      <c r="AJ285">
        <f t="shared" si="162"/>
        <v>10.101100000000001</v>
      </c>
      <c r="AK285">
        <f t="shared" si="162"/>
        <v>9.5459999999999994</v>
      </c>
      <c r="AL285">
        <f t="shared" si="162"/>
        <v>8.9977</v>
      </c>
      <c r="AM285">
        <f t="shared" si="162"/>
        <v>13.2075</v>
      </c>
      <c r="AN285">
        <f t="shared" si="162"/>
        <v>12.0215</v>
      </c>
      <c r="AO285">
        <f t="shared" si="161"/>
        <v>10.196300000000001</v>
      </c>
      <c r="AP285">
        <f t="shared" si="161"/>
        <v>9.1135000000000002</v>
      </c>
      <c r="AQ285">
        <f t="shared" si="161"/>
        <v>10.7288</v>
      </c>
      <c r="AR285">
        <f t="shared" si="161"/>
        <v>13.136200000000001</v>
      </c>
      <c r="AS285">
        <f t="shared" si="161"/>
        <v>12.9251</v>
      </c>
      <c r="AT285">
        <f t="shared" si="161"/>
        <v>8.2992000000000008</v>
      </c>
      <c r="AU285">
        <f t="shared" si="161"/>
        <v>10.0875</v>
      </c>
      <c r="AV285">
        <f t="shared" si="161"/>
        <v>9.6885999999999992</v>
      </c>
      <c r="AW285">
        <f t="shared" si="161"/>
        <v>13.8369</v>
      </c>
      <c r="AX285">
        <f t="shared" si="161"/>
        <v>11.6401</v>
      </c>
      <c r="AY285">
        <f t="shared" si="161"/>
        <v>10.0997</v>
      </c>
      <c r="AZ285">
        <f t="shared" si="161"/>
        <v>11.879200000000001</v>
      </c>
      <c r="BA285">
        <f t="shared" si="189"/>
        <v>11.184200000000001</v>
      </c>
      <c r="BB285">
        <f t="shared" si="189"/>
        <v>13.0608</v>
      </c>
      <c r="BC285">
        <f t="shared" si="189"/>
        <v>16.111199999999997</v>
      </c>
      <c r="BD285">
        <f t="shared" si="189"/>
        <v>11.273400000000001</v>
      </c>
      <c r="BE285">
        <f t="shared" si="189"/>
        <v>12.055300000000001</v>
      </c>
      <c r="BF285">
        <f t="shared" si="189"/>
        <v>11.5024</v>
      </c>
      <c r="BH285">
        <f t="shared" si="163"/>
        <v>1.3245158372490713</v>
      </c>
      <c r="BJ285" s="3">
        <f t="shared" si="192"/>
        <v>-6.6944834093351488</v>
      </c>
      <c r="BK285" s="3">
        <f t="shared" si="192"/>
        <v>-5.7048742572447324</v>
      </c>
      <c r="BL285" s="3">
        <f t="shared" si="192"/>
        <v>-4.5757894756816864</v>
      </c>
      <c r="BM285" s="3">
        <f t="shared" si="192"/>
        <v>-4.2936406654068531</v>
      </c>
      <c r="BN285" s="3">
        <f t="shared" si="192"/>
        <v>-5.3577083372664838</v>
      </c>
      <c r="BO285" s="3">
        <f t="shared" si="192"/>
        <v>-4.3574313119463248</v>
      </c>
      <c r="BP285" s="3">
        <f t="shared" si="192"/>
        <v>-3.4874069070968332</v>
      </c>
      <c r="BQ285" s="3">
        <f t="shared" si="191"/>
        <v>-4.1091999445363356</v>
      </c>
      <c r="BR285" s="3">
        <f t="shared" si="191"/>
        <v>-4.2603451256155545</v>
      </c>
      <c r="BS285" s="3">
        <f t="shared" si="191"/>
        <v>-3.9187924045465508</v>
      </c>
      <c r="BT285" s="3">
        <f t="shared" si="191"/>
        <v>-3.6222776802509085</v>
      </c>
      <c r="BU285" s="3">
        <f t="shared" si="191"/>
        <v>-1.7807266549974532</v>
      </c>
      <c r="BV285" s="3">
        <f t="shared" si="191"/>
        <v>-4.8647489573945837</v>
      </c>
      <c r="BW285" s="3">
        <f t="shared" si="191"/>
        <v>-2.537623982927883</v>
      </c>
      <c r="BX285" s="3">
        <f t="shared" si="191"/>
        <v>-4.1958967646198939</v>
      </c>
      <c r="BY285" s="3">
        <f t="shared" si="193"/>
        <v>-1.360323354167857</v>
      </c>
      <c r="BZ285" s="3">
        <f t="shared" si="193"/>
        <v>-2.3683354356602404</v>
      </c>
      <c r="CA285" s="3">
        <f t="shared" si="193"/>
        <v>-3.0076725526226209</v>
      </c>
      <c r="CB285" s="3">
        <f t="shared" si="193"/>
        <v>-0.70715859105489187</v>
      </c>
      <c r="CC285" s="3">
        <f t="shared" si="193"/>
        <v>-2.76339516087085</v>
      </c>
      <c r="CD285" s="3">
        <f t="shared" si="193"/>
        <v>0.63306985239382918</v>
      </c>
      <c r="CE285" s="3">
        <f t="shared" si="193"/>
        <v>3.8976110892361735</v>
      </c>
      <c r="CF285" s="3">
        <f t="shared" si="190"/>
        <v>0.47633008665876986</v>
      </c>
      <c r="CG285" s="3">
        <f t="shared" si="190"/>
        <v>1.4325809622506878</v>
      </c>
      <c r="CH285" s="3">
        <f t="shared" si="190"/>
        <v>0.39588068598231096</v>
      </c>
      <c r="CI285" s="3"/>
      <c r="CJ285" s="3">
        <f t="shared" si="164"/>
        <v>-6.6944834093351488</v>
      </c>
      <c r="CK285" s="3">
        <f t="shared" si="165"/>
        <v>-5.7048742572447324</v>
      </c>
      <c r="CL285" s="3">
        <f t="shared" si="166"/>
        <v>-4.5757894756816855</v>
      </c>
      <c r="CM285" s="3">
        <f t="shared" si="167"/>
        <v>-4.2936406654068522</v>
      </c>
      <c r="CN285" s="3">
        <f t="shared" si="168"/>
        <v>-5.3577083372664847</v>
      </c>
      <c r="CO285" s="3">
        <f t="shared" si="169"/>
        <v>-4.3574313119463248</v>
      </c>
      <c r="CP285" s="3">
        <f t="shared" si="170"/>
        <v>-3.4874069070968323</v>
      </c>
      <c r="CQ285" s="3">
        <f t="shared" si="171"/>
        <v>-4.1091999445363356</v>
      </c>
      <c r="CR285" s="3">
        <f t="shared" si="172"/>
        <v>-4.2603451256155545</v>
      </c>
      <c r="CS285" s="3">
        <f t="shared" si="173"/>
        <v>-3.9187924045465521</v>
      </c>
      <c r="CT285" s="3">
        <f t="shared" si="174"/>
        <v>-3.6222776802509085</v>
      </c>
      <c r="CU285" s="3">
        <f t="shared" si="175"/>
        <v>-1.7807266549974528</v>
      </c>
      <c r="CV285" s="3">
        <f t="shared" si="176"/>
        <v>-4.8647489573945837</v>
      </c>
      <c r="CW285" s="3">
        <f t="shared" si="177"/>
        <v>-2.5376239829278826</v>
      </c>
      <c r="CX285" s="3">
        <f t="shared" si="178"/>
        <v>-4.195896764619893</v>
      </c>
      <c r="CY285" s="3">
        <f t="shared" si="179"/>
        <v>-1.360323354167857</v>
      </c>
      <c r="CZ285" s="3">
        <f t="shared" si="180"/>
        <v>-2.3683354356602404</v>
      </c>
      <c r="DA285" s="3">
        <f t="shared" si="181"/>
        <v>-3.0076725526226205</v>
      </c>
      <c r="DB285" s="3">
        <f t="shared" si="182"/>
        <v>-0.70715859105489176</v>
      </c>
      <c r="DC285" s="3">
        <f t="shared" si="183"/>
        <v>-2.7633951608708509</v>
      </c>
      <c r="DD285" s="3">
        <f t="shared" si="184"/>
        <v>0.63306985239382929</v>
      </c>
      <c r="DE285" s="3">
        <f t="shared" si="185"/>
        <v>3.8976110892361739</v>
      </c>
      <c r="DF285" s="3">
        <f t="shared" si="186"/>
        <v>0.47633008665876969</v>
      </c>
      <c r="DG285" s="3">
        <f t="shared" si="187"/>
        <v>1.4325809622506878</v>
      </c>
      <c r="DH285" s="3">
        <f t="shared" si="188"/>
        <v>0.39588068598231135</v>
      </c>
      <c r="DI285" s="3"/>
    </row>
    <row r="286" spans="1:113" x14ac:dyDescent="0.4">
      <c r="A286" s="18">
        <v>198702</v>
      </c>
      <c r="B286">
        <v>10.616300000000001</v>
      </c>
      <c r="C286">
        <v>8.4783000000000008</v>
      </c>
      <c r="D286">
        <v>7.0580999999999996</v>
      </c>
      <c r="E286">
        <v>7.2022000000000004</v>
      </c>
      <c r="F286">
        <v>6.4420999999999999</v>
      </c>
      <c r="G286">
        <v>9.7256999999999998</v>
      </c>
      <c r="H286">
        <v>9.2561</v>
      </c>
      <c r="I286">
        <v>6.2858000000000001</v>
      </c>
      <c r="J286">
        <v>6.0269000000000004</v>
      </c>
      <c r="K286">
        <v>5.5753000000000004</v>
      </c>
      <c r="L286">
        <v>8.8937000000000008</v>
      </c>
      <c r="M286">
        <v>8.2611000000000008</v>
      </c>
      <c r="N286">
        <v>5.33</v>
      </c>
      <c r="O286">
        <v>4.2287999999999997</v>
      </c>
      <c r="P286">
        <v>4.5609999999999999</v>
      </c>
      <c r="Q286">
        <v>7.1520000000000001</v>
      </c>
      <c r="R286">
        <v>7.1056999999999997</v>
      </c>
      <c r="S286">
        <v>6.4019000000000004</v>
      </c>
      <c r="T286">
        <v>3.2017000000000002</v>
      </c>
      <c r="U286">
        <v>2.6057999999999999</v>
      </c>
      <c r="V286">
        <v>8.1973000000000003</v>
      </c>
      <c r="W286">
        <v>5.9702999999999999</v>
      </c>
      <c r="X286">
        <v>3.0529000000000002</v>
      </c>
      <c r="Y286">
        <v>-0.42070000000000002</v>
      </c>
      <c r="Z286">
        <v>-1.0733999999999999</v>
      </c>
      <c r="AB286">
        <v>4.3899999999999997</v>
      </c>
      <c r="AC286">
        <v>3.49</v>
      </c>
      <c r="AD286">
        <v>-5.91</v>
      </c>
      <c r="AF286">
        <v>0.43</v>
      </c>
      <c r="AH286">
        <f t="shared" si="162"/>
        <v>10.186300000000001</v>
      </c>
      <c r="AI286">
        <f t="shared" si="162"/>
        <v>8.0483000000000011</v>
      </c>
      <c r="AJ286">
        <f t="shared" si="162"/>
        <v>6.6280999999999999</v>
      </c>
      <c r="AK286">
        <f t="shared" si="162"/>
        <v>6.7722000000000007</v>
      </c>
      <c r="AL286">
        <f t="shared" si="162"/>
        <v>6.0121000000000002</v>
      </c>
      <c r="AM286">
        <f t="shared" si="162"/>
        <v>9.2957000000000001</v>
      </c>
      <c r="AN286">
        <f t="shared" si="162"/>
        <v>8.8261000000000003</v>
      </c>
      <c r="AO286">
        <f t="shared" si="161"/>
        <v>5.8558000000000003</v>
      </c>
      <c r="AP286">
        <f t="shared" si="161"/>
        <v>5.5969000000000007</v>
      </c>
      <c r="AQ286">
        <f t="shared" si="161"/>
        <v>5.1453000000000007</v>
      </c>
      <c r="AR286">
        <f t="shared" si="161"/>
        <v>8.4637000000000011</v>
      </c>
      <c r="AS286">
        <f t="shared" si="161"/>
        <v>7.8311000000000011</v>
      </c>
      <c r="AT286">
        <f t="shared" si="161"/>
        <v>4.9000000000000004</v>
      </c>
      <c r="AU286">
        <f t="shared" si="161"/>
        <v>3.7987999999999995</v>
      </c>
      <c r="AV286">
        <f t="shared" si="161"/>
        <v>4.1310000000000002</v>
      </c>
      <c r="AW286">
        <f t="shared" si="161"/>
        <v>6.7220000000000004</v>
      </c>
      <c r="AX286">
        <f t="shared" si="161"/>
        <v>6.6757</v>
      </c>
      <c r="AY286">
        <f t="shared" si="161"/>
        <v>5.9719000000000007</v>
      </c>
      <c r="AZ286">
        <f t="shared" si="161"/>
        <v>2.7717000000000001</v>
      </c>
      <c r="BA286">
        <f t="shared" si="189"/>
        <v>2.1757999999999997</v>
      </c>
      <c r="BB286">
        <f t="shared" si="189"/>
        <v>7.7673000000000005</v>
      </c>
      <c r="BC286">
        <f t="shared" si="189"/>
        <v>5.5403000000000002</v>
      </c>
      <c r="BD286">
        <f t="shared" si="189"/>
        <v>2.6229</v>
      </c>
      <c r="BE286">
        <f t="shared" si="189"/>
        <v>-0.85070000000000001</v>
      </c>
      <c r="BF286">
        <f t="shared" si="189"/>
        <v>-1.5033999999999998</v>
      </c>
      <c r="BH286">
        <f t="shared" si="163"/>
        <v>15.478518981725982</v>
      </c>
      <c r="BJ286" s="3">
        <f t="shared" si="192"/>
        <v>4.2613020162150637</v>
      </c>
      <c r="BK286" s="3">
        <f t="shared" si="192"/>
        <v>2.4061320453863466</v>
      </c>
      <c r="BL286" s="3">
        <f t="shared" si="192"/>
        <v>1.2806874018285708</v>
      </c>
      <c r="BM286" s="3">
        <f t="shared" si="192"/>
        <v>1.5987637480027024</v>
      </c>
      <c r="BN286" s="3">
        <f t="shared" si="192"/>
        <v>0.55300001704086732</v>
      </c>
      <c r="BO286" s="3">
        <f t="shared" si="192"/>
        <v>3.2613102155694822</v>
      </c>
      <c r="BP286" s="3">
        <f t="shared" si="192"/>
        <v>3.2803715980043275</v>
      </c>
      <c r="BQ286" s="3">
        <f t="shared" si="191"/>
        <v>0.55095344732451146</v>
      </c>
      <c r="BR286" s="3">
        <f t="shared" si="191"/>
        <v>0.55249411062314735</v>
      </c>
      <c r="BS286" s="3">
        <f t="shared" si="191"/>
        <v>-0.40776611577043642</v>
      </c>
      <c r="BT286" s="3">
        <f t="shared" si="191"/>
        <v>2.6566885714199664</v>
      </c>
      <c r="BU286" s="3">
        <f t="shared" si="191"/>
        <v>2.5149186714669627</v>
      </c>
      <c r="BV286" s="3">
        <f t="shared" si="191"/>
        <v>8.2087767208655293E-2</v>
      </c>
      <c r="BW286" s="3">
        <f t="shared" si="191"/>
        <v>-0.95371564449668744</v>
      </c>
      <c r="BX286" s="3">
        <f t="shared" si="191"/>
        <v>-1.1273489473159897</v>
      </c>
      <c r="BY286" s="3">
        <f t="shared" si="193"/>
        <v>1.4130210258460769</v>
      </c>
      <c r="BZ286" s="3">
        <f t="shared" si="193"/>
        <v>1.7787534653959041</v>
      </c>
      <c r="CA286" s="3">
        <f t="shared" si="193"/>
        <v>1.2270650597530803</v>
      </c>
      <c r="CB286" s="3">
        <f t="shared" si="193"/>
        <v>-1.9326176270445066</v>
      </c>
      <c r="CC286" s="3">
        <f t="shared" si="193"/>
        <v>-3.0537128999767793</v>
      </c>
      <c r="CD286" s="3">
        <f t="shared" si="193"/>
        <v>3.4556167474148172</v>
      </c>
      <c r="CE286" s="3">
        <f t="shared" si="193"/>
        <v>1.2586370073277724</v>
      </c>
      <c r="CF286" s="3">
        <f t="shared" si="190"/>
        <v>-1.1874861219827801</v>
      </c>
      <c r="CG286" s="3">
        <f t="shared" si="190"/>
        <v>-4.7174116086895062</v>
      </c>
      <c r="CH286" s="3">
        <f t="shared" si="190"/>
        <v>-5.5892549987499596</v>
      </c>
      <c r="CI286" s="3"/>
      <c r="CJ286" s="3">
        <f t="shared" si="164"/>
        <v>4.2613020162150637</v>
      </c>
      <c r="CK286" s="3">
        <f t="shared" si="165"/>
        <v>2.4061320453863462</v>
      </c>
      <c r="CL286" s="3">
        <f t="shared" si="166"/>
        <v>1.2806874018285714</v>
      </c>
      <c r="CM286" s="3">
        <f t="shared" si="167"/>
        <v>1.5987637480027028</v>
      </c>
      <c r="CN286" s="3">
        <f t="shared" si="168"/>
        <v>0.55300001704086632</v>
      </c>
      <c r="CO286" s="3">
        <f t="shared" si="169"/>
        <v>3.2613102155694822</v>
      </c>
      <c r="CP286" s="3">
        <f t="shared" si="170"/>
        <v>3.2803715980043284</v>
      </c>
      <c r="CQ286" s="3">
        <f t="shared" si="171"/>
        <v>0.55095344732451146</v>
      </c>
      <c r="CR286" s="3">
        <f t="shared" si="172"/>
        <v>0.55249411062314746</v>
      </c>
      <c r="CS286" s="3">
        <f t="shared" si="173"/>
        <v>-0.40776611577043792</v>
      </c>
      <c r="CT286" s="3">
        <f t="shared" si="174"/>
        <v>2.6566885714199664</v>
      </c>
      <c r="CU286" s="3">
        <f t="shared" si="175"/>
        <v>2.5149186714669631</v>
      </c>
      <c r="CV286" s="3">
        <f t="shared" si="176"/>
        <v>8.2087767208655169E-2</v>
      </c>
      <c r="CW286" s="3">
        <f t="shared" si="177"/>
        <v>-0.95371564449668711</v>
      </c>
      <c r="CX286" s="3">
        <f t="shared" si="178"/>
        <v>-1.1273489473159888</v>
      </c>
      <c r="CY286" s="3">
        <f t="shared" si="179"/>
        <v>1.4130210258460769</v>
      </c>
      <c r="CZ286" s="3">
        <f t="shared" si="180"/>
        <v>1.7787534653959043</v>
      </c>
      <c r="DA286" s="3">
        <f t="shared" si="181"/>
        <v>1.2270650597530806</v>
      </c>
      <c r="DB286" s="3">
        <f t="shared" si="182"/>
        <v>-1.9326176270445063</v>
      </c>
      <c r="DC286" s="3">
        <f t="shared" si="183"/>
        <v>-3.0537128999767802</v>
      </c>
      <c r="DD286" s="3">
        <f t="shared" si="184"/>
        <v>3.4556167474148172</v>
      </c>
      <c r="DE286" s="3">
        <f t="shared" si="185"/>
        <v>1.2586370073277726</v>
      </c>
      <c r="DF286" s="3">
        <f t="shared" si="186"/>
        <v>-1.1874861219827804</v>
      </c>
      <c r="DG286" s="3">
        <f t="shared" si="187"/>
        <v>-4.7174116086895062</v>
      </c>
      <c r="DH286" s="3">
        <f t="shared" si="188"/>
        <v>-5.5892549987499596</v>
      </c>
      <c r="DI286" s="3"/>
    </row>
    <row r="287" spans="1:113" x14ac:dyDescent="0.4">
      <c r="A287" s="18">
        <v>198703</v>
      </c>
      <c r="B287">
        <v>1.6531</v>
      </c>
      <c r="C287">
        <v>3.9998</v>
      </c>
      <c r="D287">
        <v>2.1231</v>
      </c>
      <c r="E287">
        <v>3.4824999999999999</v>
      </c>
      <c r="F287">
        <v>4.5819999999999999</v>
      </c>
      <c r="G287">
        <v>1.0913999999999999</v>
      </c>
      <c r="H287">
        <v>3.2957999999999998</v>
      </c>
      <c r="I287">
        <v>1.6286</v>
      </c>
      <c r="J287">
        <v>2.7593999999999999</v>
      </c>
      <c r="K287">
        <v>3.5095999999999998</v>
      </c>
      <c r="L287">
        <v>0.7077</v>
      </c>
      <c r="M287">
        <v>1.3122</v>
      </c>
      <c r="N287">
        <v>1.6568000000000001</v>
      </c>
      <c r="O287">
        <v>2.6124000000000001</v>
      </c>
      <c r="P287">
        <v>3.8532999999999999</v>
      </c>
      <c r="Q287">
        <v>1.8781000000000001</v>
      </c>
      <c r="R287">
        <v>1.6661999999999999</v>
      </c>
      <c r="S287">
        <v>1.7798</v>
      </c>
      <c r="T287">
        <v>2.0474999999999999</v>
      </c>
      <c r="U287">
        <v>-1.3072999999999999</v>
      </c>
      <c r="V287">
        <v>1.4990000000000001</v>
      </c>
      <c r="W287">
        <v>2.2654999999999998</v>
      </c>
      <c r="X287">
        <v>0.64639999999999997</v>
      </c>
      <c r="Y287">
        <v>3.0122</v>
      </c>
      <c r="Z287">
        <v>4.8034999999999997</v>
      </c>
      <c r="AB287">
        <v>1.64</v>
      </c>
      <c r="AC287">
        <v>0.45</v>
      </c>
      <c r="AD287">
        <v>1.61</v>
      </c>
      <c r="AF287">
        <v>0.47</v>
      </c>
      <c r="AH287">
        <f t="shared" si="162"/>
        <v>1.1831</v>
      </c>
      <c r="AI287">
        <f t="shared" si="162"/>
        <v>3.5297999999999998</v>
      </c>
      <c r="AJ287">
        <f t="shared" si="162"/>
        <v>1.6531</v>
      </c>
      <c r="AK287">
        <f t="shared" si="162"/>
        <v>3.0125000000000002</v>
      </c>
      <c r="AL287">
        <f t="shared" si="162"/>
        <v>4.1120000000000001</v>
      </c>
      <c r="AM287">
        <f t="shared" si="162"/>
        <v>0.62139999999999995</v>
      </c>
      <c r="AN287">
        <f t="shared" si="162"/>
        <v>2.8258000000000001</v>
      </c>
      <c r="AO287">
        <f t="shared" si="161"/>
        <v>1.1586000000000001</v>
      </c>
      <c r="AP287">
        <f t="shared" si="161"/>
        <v>2.2893999999999997</v>
      </c>
      <c r="AQ287">
        <f t="shared" ref="AQ287:BC310" si="194">K287-$AF287</f>
        <v>3.0396000000000001</v>
      </c>
      <c r="AR287">
        <f t="shared" si="194"/>
        <v>0.23770000000000002</v>
      </c>
      <c r="AS287">
        <f t="shared" si="194"/>
        <v>0.84220000000000006</v>
      </c>
      <c r="AT287">
        <f t="shared" si="194"/>
        <v>1.1868000000000001</v>
      </c>
      <c r="AU287">
        <f t="shared" si="194"/>
        <v>2.1424000000000003</v>
      </c>
      <c r="AV287">
        <f t="shared" si="194"/>
        <v>3.3833000000000002</v>
      </c>
      <c r="AW287">
        <f t="shared" si="194"/>
        <v>1.4081000000000001</v>
      </c>
      <c r="AX287">
        <f t="shared" si="194"/>
        <v>1.1961999999999999</v>
      </c>
      <c r="AY287">
        <f t="shared" si="194"/>
        <v>1.3098000000000001</v>
      </c>
      <c r="AZ287">
        <f t="shared" si="194"/>
        <v>1.5774999999999999</v>
      </c>
      <c r="BA287">
        <f t="shared" si="189"/>
        <v>-1.7772999999999999</v>
      </c>
      <c r="BB287">
        <f t="shared" si="189"/>
        <v>1.0290000000000001</v>
      </c>
      <c r="BC287">
        <f t="shared" si="189"/>
        <v>1.7954999999999999</v>
      </c>
      <c r="BD287">
        <f t="shared" si="189"/>
        <v>0.1764</v>
      </c>
      <c r="BE287">
        <f t="shared" si="189"/>
        <v>2.5422000000000002</v>
      </c>
      <c r="BF287">
        <f t="shared" si="189"/>
        <v>4.3334999999999999</v>
      </c>
      <c r="BH287">
        <f t="shared" si="163"/>
        <v>-1.7253195068251068</v>
      </c>
      <c r="BJ287" s="3">
        <f t="shared" si="192"/>
        <v>-0.82900690454445813</v>
      </c>
      <c r="BK287" s="3">
        <f t="shared" si="192"/>
        <v>1.3123031261085547</v>
      </c>
      <c r="BL287" s="3">
        <f t="shared" si="192"/>
        <v>-0.5190574727811812</v>
      </c>
      <c r="BM287" s="3">
        <f t="shared" si="192"/>
        <v>0.78857638870521063</v>
      </c>
      <c r="BN287" s="3">
        <f t="shared" si="192"/>
        <v>1.6807277366380458</v>
      </c>
      <c r="BO287" s="3">
        <f t="shared" si="192"/>
        <v>-1.4886099328626399</v>
      </c>
      <c r="BP287" s="3">
        <f t="shared" si="192"/>
        <v>0.6710048763493992</v>
      </c>
      <c r="BQ287" s="3">
        <f t="shared" si="191"/>
        <v>-1.0829053611386914</v>
      </c>
      <c r="BR287" s="3">
        <f t="shared" si="191"/>
        <v>7.9889890283594944E-2</v>
      </c>
      <c r="BS287" s="3">
        <f t="shared" si="191"/>
        <v>0.58182439092935256</v>
      </c>
      <c r="BT287" s="3">
        <f t="shared" si="191"/>
        <v>-1.8420178404494771</v>
      </c>
      <c r="BU287" s="3">
        <f t="shared" si="191"/>
        <v>-1.2782480800457683</v>
      </c>
      <c r="BV287" s="3">
        <f t="shared" si="191"/>
        <v>-0.79056755548207414</v>
      </c>
      <c r="BW287" s="3">
        <f t="shared" si="191"/>
        <v>6.9299322172346578E-2</v>
      </c>
      <c r="BX287" s="3">
        <f t="shared" si="191"/>
        <v>1.0608305697119471</v>
      </c>
      <c r="BY287" s="3">
        <f t="shared" si="193"/>
        <v>-0.53544926560957906</v>
      </c>
      <c r="BZ287" s="3">
        <f t="shared" si="193"/>
        <v>-0.59968286159612627</v>
      </c>
      <c r="CA287" s="3">
        <f t="shared" si="193"/>
        <v>-0.58887424296558799</v>
      </c>
      <c r="CB287" s="3">
        <f t="shared" si="193"/>
        <v>-0.44419229894691292</v>
      </c>
      <c r="CC287" s="3">
        <f t="shared" si="193"/>
        <v>-4.0396438136576336</v>
      </c>
      <c r="CD287" s="3">
        <f t="shared" si="193"/>
        <v>-0.52041481677977375</v>
      </c>
      <c r="CE287" s="3">
        <f t="shared" si="193"/>
        <v>0.21344050667825254</v>
      </c>
      <c r="CF287" s="3">
        <f t="shared" si="190"/>
        <v>-1.2560925048743963</v>
      </c>
      <c r="CG287" s="3">
        <f t="shared" si="190"/>
        <v>0.97487210788406675</v>
      </c>
      <c r="CH287" s="3">
        <f t="shared" si="190"/>
        <v>2.6371037719166557</v>
      </c>
      <c r="CI287" s="3"/>
      <c r="CJ287" s="3">
        <f t="shared" si="164"/>
        <v>-0.82900690454445791</v>
      </c>
      <c r="CK287" s="3">
        <f t="shared" si="165"/>
        <v>1.3123031261085545</v>
      </c>
      <c r="CL287" s="3">
        <f t="shared" si="166"/>
        <v>-0.51905747278118042</v>
      </c>
      <c r="CM287" s="3">
        <f t="shared" si="167"/>
        <v>0.78857638870521107</v>
      </c>
      <c r="CN287" s="3">
        <f t="shared" si="168"/>
        <v>1.6807277366380446</v>
      </c>
      <c r="CO287" s="3">
        <f t="shared" si="169"/>
        <v>-1.4886099328626399</v>
      </c>
      <c r="CP287" s="3">
        <f t="shared" si="170"/>
        <v>0.67100487634939998</v>
      </c>
      <c r="CQ287" s="3">
        <f t="shared" si="171"/>
        <v>-1.0829053611386914</v>
      </c>
      <c r="CR287" s="3">
        <f t="shared" si="172"/>
        <v>7.9889890283595041E-2</v>
      </c>
      <c r="CS287" s="3">
        <f t="shared" si="173"/>
        <v>0.58182439092935112</v>
      </c>
      <c r="CT287" s="3">
        <f t="shared" si="174"/>
        <v>-1.8420178404494771</v>
      </c>
      <c r="CU287" s="3">
        <f t="shared" si="175"/>
        <v>-1.2782480800457678</v>
      </c>
      <c r="CV287" s="3">
        <f t="shared" si="176"/>
        <v>-0.79056755548207425</v>
      </c>
      <c r="CW287" s="3">
        <f t="shared" si="177"/>
        <v>6.9299322172346869E-2</v>
      </c>
      <c r="CX287" s="3">
        <f t="shared" si="178"/>
        <v>1.060830569711948</v>
      </c>
      <c r="CY287" s="3">
        <f t="shared" si="179"/>
        <v>-0.53544926560957906</v>
      </c>
      <c r="CZ287" s="3">
        <f t="shared" si="180"/>
        <v>-0.59968286159612616</v>
      </c>
      <c r="DA287" s="3">
        <f t="shared" si="181"/>
        <v>-0.58887424296558766</v>
      </c>
      <c r="DB287" s="3">
        <f t="shared" si="182"/>
        <v>-0.44419229894691276</v>
      </c>
      <c r="DC287" s="3">
        <f t="shared" si="183"/>
        <v>-4.0396438136576345</v>
      </c>
      <c r="DD287" s="3">
        <f t="shared" si="184"/>
        <v>-0.52041481677977364</v>
      </c>
      <c r="DE287" s="3">
        <f t="shared" si="185"/>
        <v>0.21344050667825282</v>
      </c>
      <c r="DF287" s="3">
        <f t="shared" si="186"/>
        <v>-1.2560925048743965</v>
      </c>
      <c r="DG287" s="3">
        <f t="shared" si="187"/>
        <v>0.97487210788406675</v>
      </c>
      <c r="DH287" s="3">
        <f t="shared" si="188"/>
        <v>2.6371037719166561</v>
      </c>
      <c r="DI287" s="3"/>
    </row>
    <row r="288" spans="1:113" x14ac:dyDescent="0.4">
      <c r="A288" s="18">
        <v>198704</v>
      </c>
      <c r="B288">
        <v>-2.2759</v>
      </c>
      <c r="C288">
        <v>-2.3811</v>
      </c>
      <c r="D288">
        <v>-2.3199999999999998</v>
      </c>
      <c r="E288">
        <v>-0.68859999999999999</v>
      </c>
      <c r="F288">
        <v>-1.2750999999999999</v>
      </c>
      <c r="G288">
        <v>-3.9018000000000002</v>
      </c>
      <c r="H288">
        <v>-2.5488</v>
      </c>
      <c r="I288">
        <v>-2.8456999999999999</v>
      </c>
      <c r="J288">
        <v>-4.2937000000000003</v>
      </c>
      <c r="K288">
        <v>-4.91</v>
      </c>
      <c r="L288">
        <v>-2.2484000000000002</v>
      </c>
      <c r="M288">
        <v>-2.2071000000000001</v>
      </c>
      <c r="N288">
        <v>-4.4241999999999999</v>
      </c>
      <c r="O288">
        <v>-1.8935</v>
      </c>
      <c r="P288">
        <v>-2.9148000000000001</v>
      </c>
      <c r="Q288">
        <v>-3.3643999999999998</v>
      </c>
      <c r="R288">
        <v>-2.5343</v>
      </c>
      <c r="S288">
        <v>-2.5956000000000001</v>
      </c>
      <c r="T288">
        <v>-2.0162</v>
      </c>
      <c r="U288">
        <v>-1.6437999999999999</v>
      </c>
      <c r="V288">
        <v>-1.3348</v>
      </c>
      <c r="W288">
        <v>-1.1568000000000001</v>
      </c>
      <c r="X288">
        <v>-2.2143000000000002</v>
      </c>
      <c r="Y288">
        <v>-0.70879999999999999</v>
      </c>
      <c r="Z288">
        <v>-0.4975</v>
      </c>
      <c r="AB288">
        <v>-2.11</v>
      </c>
      <c r="AC288">
        <v>-1.69</v>
      </c>
      <c r="AD288">
        <v>-0.39</v>
      </c>
      <c r="AF288">
        <v>0.44</v>
      </c>
      <c r="AH288">
        <f t="shared" si="162"/>
        <v>-2.7159</v>
      </c>
      <c r="AI288">
        <f t="shared" si="162"/>
        <v>-2.8210999999999999</v>
      </c>
      <c r="AJ288">
        <f t="shared" si="162"/>
        <v>-2.76</v>
      </c>
      <c r="AK288">
        <f t="shared" si="162"/>
        <v>-1.1286</v>
      </c>
      <c r="AL288">
        <f t="shared" si="162"/>
        <v>-1.7150999999999998</v>
      </c>
      <c r="AM288">
        <f t="shared" si="162"/>
        <v>-4.3418000000000001</v>
      </c>
      <c r="AN288">
        <f t="shared" si="162"/>
        <v>-2.9887999999999999</v>
      </c>
      <c r="AO288">
        <f t="shared" si="162"/>
        <v>-3.2856999999999998</v>
      </c>
      <c r="AP288">
        <f t="shared" si="162"/>
        <v>-4.7337000000000007</v>
      </c>
      <c r="AQ288">
        <f t="shared" si="194"/>
        <v>-5.3500000000000005</v>
      </c>
      <c r="AR288">
        <f t="shared" si="194"/>
        <v>-2.6884000000000001</v>
      </c>
      <c r="AS288">
        <f t="shared" si="194"/>
        <v>-2.6471</v>
      </c>
      <c r="AT288">
        <f t="shared" si="194"/>
        <v>-4.8642000000000003</v>
      </c>
      <c r="AU288">
        <f t="shared" si="194"/>
        <v>-2.3334999999999999</v>
      </c>
      <c r="AV288">
        <f t="shared" si="194"/>
        <v>-3.3548</v>
      </c>
      <c r="AW288">
        <f t="shared" si="194"/>
        <v>-3.8043999999999998</v>
      </c>
      <c r="AX288">
        <f t="shared" si="194"/>
        <v>-2.9742999999999999</v>
      </c>
      <c r="AY288">
        <f t="shared" si="194"/>
        <v>-3.0356000000000001</v>
      </c>
      <c r="AZ288">
        <f t="shared" si="194"/>
        <v>-2.4561999999999999</v>
      </c>
      <c r="BA288">
        <f t="shared" si="189"/>
        <v>-2.0838000000000001</v>
      </c>
      <c r="BB288">
        <f t="shared" si="189"/>
        <v>-1.7747999999999999</v>
      </c>
      <c r="BC288">
        <f t="shared" si="189"/>
        <v>-1.5968</v>
      </c>
      <c r="BD288">
        <f t="shared" si="189"/>
        <v>-2.6543000000000001</v>
      </c>
      <c r="BE288">
        <f t="shared" si="189"/>
        <v>-1.1488</v>
      </c>
      <c r="BF288">
        <f t="shared" si="189"/>
        <v>-0.9375</v>
      </c>
      <c r="BH288">
        <f t="shared" si="163"/>
        <v>-2.8295288861179397</v>
      </c>
      <c r="BJ288" s="3">
        <f t="shared" si="192"/>
        <v>0.60775365805619597</v>
      </c>
      <c r="BK288" s="3">
        <f t="shared" si="192"/>
        <v>-0.36859085472479469</v>
      </c>
      <c r="BL288" s="3">
        <f t="shared" si="192"/>
        <v>-0.6022641199762977</v>
      </c>
      <c r="BM288" s="3">
        <f t="shared" si="192"/>
        <v>0.66953908057226741</v>
      </c>
      <c r="BN288" s="3">
        <f t="shared" si="192"/>
        <v>-1.7516282093073654E-2</v>
      </c>
      <c r="BO288" s="3">
        <f t="shared" si="192"/>
        <v>-1.1003828625428049</v>
      </c>
      <c r="BP288" s="3">
        <f t="shared" si="192"/>
        <v>-0.51959519863459303</v>
      </c>
      <c r="BQ288" s="3">
        <f t="shared" si="191"/>
        <v>-1.3499219181339672</v>
      </c>
      <c r="BR288" s="3">
        <f t="shared" si="191"/>
        <v>-3.0774431374521578</v>
      </c>
      <c r="BS288" s="3">
        <f t="shared" si="191"/>
        <v>-3.5869249181163889</v>
      </c>
      <c r="BT288" s="3">
        <f t="shared" si="191"/>
        <v>0.31455523427401033</v>
      </c>
      <c r="BU288" s="3">
        <f t="shared" si="191"/>
        <v>-0.40973001392676434</v>
      </c>
      <c r="BV288" s="3">
        <f t="shared" si="191"/>
        <v>-2.968097540969433</v>
      </c>
      <c r="BW288" s="3">
        <f t="shared" si="191"/>
        <v>-0.75285299600624511</v>
      </c>
      <c r="BX288" s="3">
        <f t="shared" si="191"/>
        <v>-1.6737973616135939</v>
      </c>
      <c r="BY288" s="3">
        <f t="shared" si="193"/>
        <v>-1.158726935776381</v>
      </c>
      <c r="BZ288" s="3">
        <f t="shared" si="193"/>
        <v>-0.54145967113071336</v>
      </c>
      <c r="CA288" s="3">
        <f t="shared" si="193"/>
        <v>-1.0531460194001341</v>
      </c>
      <c r="CB288" s="3">
        <f t="shared" si="193"/>
        <v>-0.81976685154110318</v>
      </c>
      <c r="CC288" s="3">
        <f t="shared" si="193"/>
        <v>-0.30000415049516382</v>
      </c>
      <c r="CD288" s="3">
        <f t="shared" si="193"/>
        <v>0.44251486840942134</v>
      </c>
      <c r="CE288" s="3">
        <f t="shared" si="193"/>
        <v>0.50241800579254425</v>
      </c>
      <c r="CF288" s="3">
        <f t="shared" si="190"/>
        <v>-0.84421029972660078</v>
      </c>
      <c r="CG288" s="3">
        <f t="shared" si="190"/>
        <v>0.41939535775712011</v>
      </c>
      <c r="CH288" s="3">
        <f t="shared" si="190"/>
        <v>0.62445664100749454</v>
      </c>
      <c r="CI288" s="3"/>
      <c r="CJ288" s="3">
        <f t="shared" si="164"/>
        <v>0.60775365805619619</v>
      </c>
      <c r="CK288" s="3">
        <f t="shared" si="165"/>
        <v>-0.36859085472479503</v>
      </c>
      <c r="CL288" s="3">
        <f t="shared" si="166"/>
        <v>-0.60226411997629692</v>
      </c>
      <c r="CM288" s="3">
        <f t="shared" si="167"/>
        <v>0.66953908057226785</v>
      </c>
      <c r="CN288" s="3">
        <f t="shared" si="168"/>
        <v>-1.7516282093074695E-2</v>
      </c>
      <c r="CO288" s="3">
        <f t="shared" si="169"/>
        <v>-1.1003828625428049</v>
      </c>
      <c r="CP288" s="3">
        <f t="shared" si="170"/>
        <v>-0.51959519863459225</v>
      </c>
      <c r="CQ288" s="3">
        <f t="shared" si="171"/>
        <v>-1.3499219181339672</v>
      </c>
      <c r="CR288" s="3">
        <f t="shared" si="172"/>
        <v>-3.0774431374521578</v>
      </c>
      <c r="CS288" s="3">
        <f t="shared" si="173"/>
        <v>-3.5869249181163902</v>
      </c>
      <c r="CT288" s="3">
        <f t="shared" si="174"/>
        <v>0.31455523427401039</v>
      </c>
      <c r="CU288" s="3">
        <f t="shared" si="175"/>
        <v>-0.40973001392676384</v>
      </c>
      <c r="CV288" s="3">
        <f t="shared" si="176"/>
        <v>-2.968097540969433</v>
      </c>
      <c r="CW288" s="3">
        <f t="shared" si="177"/>
        <v>-0.75285299600624478</v>
      </c>
      <c r="CX288" s="3">
        <f t="shared" si="178"/>
        <v>-1.673797361613593</v>
      </c>
      <c r="CY288" s="3">
        <f t="shared" si="179"/>
        <v>-1.158726935776381</v>
      </c>
      <c r="CZ288" s="3">
        <f t="shared" si="180"/>
        <v>-0.54145967113071325</v>
      </c>
      <c r="DA288" s="3">
        <f t="shared" si="181"/>
        <v>-1.0531460194001339</v>
      </c>
      <c r="DB288" s="3">
        <f t="shared" si="182"/>
        <v>-0.81976685154110307</v>
      </c>
      <c r="DC288" s="3">
        <f t="shared" si="183"/>
        <v>-0.30000415049516471</v>
      </c>
      <c r="DD288" s="3">
        <f t="shared" si="184"/>
        <v>0.44251486840942145</v>
      </c>
      <c r="DE288" s="3">
        <f t="shared" si="185"/>
        <v>0.50241800579254448</v>
      </c>
      <c r="DF288" s="3">
        <f t="shared" si="186"/>
        <v>-0.84421029972660089</v>
      </c>
      <c r="DG288" s="3">
        <f t="shared" si="187"/>
        <v>0.41939535775712006</v>
      </c>
      <c r="DH288" s="3">
        <f t="shared" si="188"/>
        <v>0.62445664100749498</v>
      </c>
      <c r="DI288" s="3"/>
    </row>
    <row r="289" spans="1:113" x14ac:dyDescent="0.4">
      <c r="A289" s="18">
        <v>198705</v>
      </c>
      <c r="B289">
        <v>-0.29520000000000002</v>
      </c>
      <c r="C289">
        <v>-1.3525</v>
      </c>
      <c r="D289">
        <v>-0.1158</v>
      </c>
      <c r="E289">
        <v>0.64410000000000001</v>
      </c>
      <c r="F289">
        <v>3.2837999999999998</v>
      </c>
      <c r="G289">
        <v>-0.96240000000000003</v>
      </c>
      <c r="H289">
        <v>-3.8300000000000001E-2</v>
      </c>
      <c r="I289">
        <v>-5.4000000000000003E-3</v>
      </c>
      <c r="J289">
        <v>0.23280000000000001</v>
      </c>
      <c r="K289">
        <v>0.50609999999999999</v>
      </c>
      <c r="L289">
        <v>0.7228</v>
      </c>
      <c r="M289">
        <v>0.52470000000000006</v>
      </c>
      <c r="N289">
        <v>-0.89080000000000004</v>
      </c>
      <c r="O289">
        <v>0.36449999999999999</v>
      </c>
      <c r="P289">
        <v>-7.8600000000000003E-2</v>
      </c>
      <c r="Q289">
        <v>1.9843999999999999</v>
      </c>
      <c r="R289">
        <v>0.43509999999999999</v>
      </c>
      <c r="S289">
        <v>-0.30649999999999999</v>
      </c>
      <c r="T289">
        <v>-0.48699999999999999</v>
      </c>
      <c r="U289">
        <v>0.80030000000000001</v>
      </c>
      <c r="V289">
        <v>1.8483000000000001</v>
      </c>
      <c r="W289">
        <v>-0.54790000000000005</v>
      </c>
      <c r="X289">
        <v>-0.36809999999999998</v>
      </c>
      <c r="Y289">
        <v>0.76929999999999998</v>
      </c>
      <c r="Z289">
        <v>0.51959999999999995</v>
      </c>
      <c r="AB289">
        <v>0.11</v>
      </c>
      <c r="AC289">
        <v>-0.5</v>
      </c>
      <c r="AD289">
        <v>0.23</v>
      </c>
      <c r="AF289">
        <v>0.38</v>
      </c>
      <c r="AH289">
        <f t="shared" si="162"/>
        <v>-0.67520000000000002</v>
      </c>
      <c r="AI289">
        <f t="shared" si="162"/>
        <v>-1.7324999999999999</v>
      </c>
      <c r="AJ289">
        <f t="shared" si="162"/>
        <v>-0.49580000000000002</v>
      </c>
      <c r="AK289">
        <f t="shared" si="162"/>
        <v>0.2641</v>
      </c>
      <c r="AL289">
        <f t="shared" si="162"/>
        <v>2.9037999999999999</v>
      </c>
      <c r="AM289">
        <f t="shared" si="162"/>
        <v>-1.3424</v>
      </c>
      <c r="AN289">
        <f t="shared" si="162"/>
        <v>-0.41830000000000001</v>
      </c>
      <c r="AO289">
        <f t="shared" si="162"/>
        <v>-0.38540000000000002</v>
      </c>
      <c r="AP289">
        <f t="shared" si="162"/>
        <v>-0.1472</v>
      </c>
      <c r="AQ289">
        <f t="shared" si="194"/>
        <v>0.12609999999999999</v>
      </c>
      <c r="AR289">
        <f t="shared" si="194"/>
        <v>0.34279999999999999</v>
      </c>
      <c r="AS289">
        <f t="shared" si="194"/>
        <v>0.14470000000000005</v>
      </c>
      <c r="AT289">
        <f t="shared" si="194"/>
        <v>-1.2707999999999999</v>
      </c>
      <c r="AU289">
        <f t="shared" si="194"/>
        <v>-1.5500000000000014E-2</v>
      </c>
      <c r="AV289">
        <f t="shared" si="194"/>
        <v>-0.45860000000000001</v>
      </c>
      <c r="AW289">
        <f t="shared" si="194"/>
        <v>1.6044</v>
      </c>
      <c r="AX289">
        <f t="shared" si="194"/>
        <v>5.5099999999999982E-2</v>
      </c>
      <c r="AY289">
        <f t="shared" si="194"/>
        <v>-0.6865</v>
      </c>
      <c r="AZ289">
        <f t="shared" si="194"/>
        <v>-0.86699999999999999</v>
      </c>
      <c r="BA289">
        <f t="shared" si="189"/>
        <v>0.42030000000000001</v>
      </c>
      <c r="BB289">
        <f t="shared" si="189"/>
        <v>1.4683000000000002</v>
      </c>
      <c r="BC289">
        <f t="shared" si="189"/>
        <v>-0.92790000000000006</v>
      </c>
      <c r="BD289">
        <f t="shared" si="189"/>
        <v>-0.74809999999999999</v>
      </c>
      <c r="BE289">
        <f t="shared" si="189"/>
        <v>0.38929999999999998</v>
      </c>
      <c r="BF289">
        <f t="shared" si="189"/>
        <v>0.13959999999999995</v>
      </c>
      <c r="BH289">
        <f t="shared" si="163"/>
        <v>-0.73741804688228485</v>
      </c>
      <c r="BJ289" s="3">
        <f t="shared" si="192"/>
        <v>-0.51031659500339122</v>
      </c>
      <c r="BK289" s="3">
        <f t="shared" si="192"/>
        <v>-2.0446344180714515</v>
      </c>
      <c r="BL289" s="3">
        <f t="shared" si="192"/>
        <v>-0.90136098483678884</v>
      </c>
      <c r="BM289" s="3">
        <f t="shared" si="192"/>
        <v>-0.31882203301303025</v>
      </c>
      <c r="BN289" s="3">
        <f t="shared" si="192"/>
        <v>2.157100976995749</v>
      </c>
      <c r="BO289" s="3">
        <f t="shared" si="192"/>
        <v>-1.269027688172147</v>
      </c>
      <c r="BP289" s="3">
        <f t="shared" si="192"/>
        <v>-0.68650315424406971</v>
      </c>
      <c r="BQ289" s="3">
        <f t="shared" si="191"/>
        <v>-0.92257371639276409</v>
      </c>
      <c r="BR289" s="3">
        <f t="shared" si="191"/>
        <v>-0.77947718503259167</v>
      </c>
      <c r="BS289" s="3">
        <f t="shared" si="191"/>
        <v>-0.60956852716130983</v>
      </c>
      <c r="BT289" s="3">
        <f t="shared" si="191"/>
        <v>0.33681277403770576</v>
      </c>
      <c r="BU289" s="3">
        <f t="shared" si="191"/>
        <v>-0.19775830906921454</v>
      </c>
      <c r="BV289" s="3">
        <f t="shared" si="191"/>
        <v>-1.6677917895609164</v>
      </c>
      <c r="BW289" s="3">
        <f t="shared" si="191"/>
        <v>-0.59787162364451918</v>
      </c>
      <c r="BX289" s="3">
        <f t="shared" si="191"/>
        <v>-1.1476528262688737</v>
      </c>
      <c r="BY289" s="3">
        <f t="shared" si="193"/>
        <v>1.5332534449623656</v>
      </c>
      <c r="BZ289" s="3">
        <f t="shared" si="193"/>
        <v>-1.5463799886237681E-2</v>
      </c>
      <c r="CA289" s="3">
        <f t="shared" si="193"/>
        <v>-1.0016739277508828</v>
      </c>
      <c r="CB289" s="3">
        <f t="shared" si="193"/>
        <v>-1.3961771164053425</v>
      </c>
      <c r="CC289" s="3">
        <f t="shared" si="193"/>
        <v>-0.19121883108734627</v>
      </c>
      <c r="CD289" s="3">
        <f t="shared" si="193"/>
        <v>1.455710894777418</v>
      </c>
      <c r="CE289" s="3">
        <f t="shared" si="193"/>
        <v>-1.0079982736831163</v>
      </c>
      <c r="CF289" s="3">
        <f t="shared" si="190"/>
        <v>-0.85761896517409564</v>
      </c>
      <c r="CG289" s="3">
        <f t="shared" si="190"/>
        <v>0.1012655938322724</v>
      </c>
      <c r="CH289" s="3">
        <f t="shared" si="190"/>
        <v>-0.22738825749428215</v>
      </c>
      <c r="CI289" s="3"/>
      <c r="CJ289" s="3">
        <f t="shared" si="164"/>
        <v>-0.51031659500339099</v>
      </c>
      <c r="CK289" s="3">
        <f t="shared" si="165"/>
        <v>-2.044634418071452</v>
      </c>
      <c r="CL289" s="3">
        <f t="shared" si="166"/>
        <v>-0.90136098483678806</v>
      </c>
      <c r="CM289" s="3">
        <f t="shared" si="167"/>
        <v>-0.3188220330130298</v>
      </c>
      <c r="CN289" s="3">
        <f t="shared" si="168"/>
        <v>2.1571009769957481</v>
      </c>
      <c r="CO289" s="3">
        <f t="shared" si="169"/>
        <v>-1.269027688172147</v>
      </c>
      <c r="CP289" s="3">
        <f t="shared" si="170"/>
        <v>-0.68650315424406894</v>
      </c>
      <c r="CQ289" s="3">
        <f t="shared" si="171"/>
        <v>-0.92257371639276409</v>
      </c>
      <c r="CR289" s="3">
        <f t="shared" si="172"/>
        <v>-0.77947718503259156</v>
      </c>
      <c r="CS289" s="3">
        <f t="shared" si="173"/>
        <v>-0.60956852716131127</v>
      </c>
      <c r="CT289" s="3">
        <f t="shared" si="174"/>
        <v>0.33681277403770582</v>
      </c>
      <c r="CU289" s="3">
        <f t="shared" si="175"/>
        <v>-0.19775830906921404</v>
      </c>
      <c r="CV289" s="3">
        <f t="shared" si="176"/>
        <v>-1.6677917895609167</v>
      </c>
      <c r="CW289" s="3">
        <f t="shared" si="177"/>
        <v>-0.59787162364451885</v>
      </c>
      <c r="CX289" s="3">
        <f t="shared" si="178"/>
        <v>-1.1476528262688728</v>
      </c>
      <c r="CY289" s="3">
        <f t="shared" si="179"/>
        <v>1.5332534449623656</v>
      </c>
      <c r="CZ289" s="3">
        <f t="shared" si="180"/>
        <v>-1.5463799886237547E-2</v>
      </c>
      <c r="DA289" s="3">
        <f t="shared" si="181"/>
        <v>-1.0016739277508826</v>
      </c>
      <c r="DB289" s="3">
        <f t="shared" si="182"/>
        <v>-1.3961771164053423</v>
      </c>
      <c r="DC289" s="3">
        <f t="shared" si="183"/>
        <v>-0.19121883108734716</v>
      </c>
      <c r="DD289" s="3">
        <f t="shared" si="184"/>
        <v>1.4557108947774182</v>
      </c>
      <c r="DE289" s="3">
        <f t="shared" si="185"/>
        <v>-1.0079982736831161</v>
      </c>
      <c r="DF289" s="3">
        <f t="shared" si="186"/>
        <v>-0.85761896517409575</v>
      </c>
      <c r="DG289" s="3">
        <f t="shared" si="187"/>
        <v>0.10126559383227236</v>
      </c>
      <c r="DH289" s="3">
        <f t="shared" si="188"/>
        <v>-0.22738825749428176</v>
      </c>
      <c r="DI289" s="3"/>
    </row>
    <row r="290" spans="1:113" x14ac:dyDescent="0.4">
      <c r="A290" s="18">
        <v>198706</v>
      </c>
      <c r="B290">
        <v>-0.16889999999999999</v>
      </c>
      <c r="C290">
        <v>1.5053000000000001</v>
      </c>
      <c r="D290">
        <v>3.1194000000000002</v>
      </c>
      <c r="E290">
        <v>1.9374</v>
      </c>
      <c r="F290">
        <v>4.5629</v>
      </c>
      <c r="G290">
        <v>1.6997</v>
      </c>
      <c r="H290">
        <v>2.9659</v>
      </c>
      <c r="I290">
        <v>3.5804999999999998</v>
      </c>
      <c r="J290">
        <v>2.3264</v>
      </c>
      <c r="K290">
        <v>4.1191000000000004</v>
      </c>
      <c r="L290">
        <v>2.2038000000000002</v>
      </c>
      <c r="M290">
        <v>1.9898</v>
      </c>
      <c r="N290">
        <v>5.7756999999999996</v>
      </c>
      <c r="O290">
        <v>5.6494999999999997</v>
      </c>
      <c r="P290">
        <v>2.6511999999999998</v>
      </c>
      <c r="Q290">
        <v>4.8681999999999999</v>
      </c>
      <c r="R290">
        <v>3.2450999999999999</v>
      </c>
      <c r="S290">
        <v>4.2215999999999996</v>
      </c>
      <c r="T290">
        <v>4.0994999999999999</v>
      </c>
      <c r="U290">
        <v>3.7522000000000002</v>
      </c>
      <c r="V290">
        <v>4.7115</v>
      </c>
      <c r="W290">
        <v>5.4203999999999999</v>
      </c>
      <c r="X290">
        <v>6.1020000000000003</v>
      </c>
      <c r="Y290">
        <v>5.1397000000000004</v>
      </c>
      <c r="Z290">
        <v>5.2801999999999998</v>
      </c>
      <c r="AB290">
        <v>3.94</v>
      </c>
      <c r="AC290">
        <v>-2.12</v>
      </c>
      <c r="AD290">
        <v>1.04</v>
      </c>
      <c r="AF290">
        <v>0.48</v>
      </c>
      <c r="AH290">
        <f t="shared" si="162"/>
        <v>-0.64890000000000003</v>
      </c>
      <c r="AI290">
        <f t="shared" si="162"/>
        <v>1.0253000000000001</v>
      </c>
      <c r="AJ290">
        <f t="shared" si="162"/>
        <v>2.6394000000000002</v>
      </c>
      <c r="AK290">
        <f t="shared" si="162"/>
        <v>1.4574</v>
      </c>
      <c r="AL290">
        <f t="shared" si="162"/>
        <v>4.0829000000000004</v>
      </c>
      <c r="AM290">
        <f t="shared" si="162"/>
        <v>1.2197</v>
      </c>
      <c r="AN290">
        <f t="shared" ref="AN290:AW330" si="195">H290-$AF290</f>
        <v>2.4859</v>
      </c>
      <c r="AO290">
        <f t="shared" si="195"/>
        <v>3.1004999999999998</v>
      </c>
      <c r="AP290">
        <f t="shared" si="195"/>
        <v>1.8464</v>
      </c>
      <c r="AQ290">
        <f t="shared" si="194"/>
        <v>3.6391000000000004</v>
      </c>
      <c r="AR290">
        <f t="shared" si="194"/>
        <v>1.7238000000000002</v>
      </c>
      <c r="AS290">
        <f t="shared" si="194"/>
        <v>1.5098</v>
      </c>
      <c r="AT290">
        <f t="shared" si="194"/>
        <v>5.2957000000000001</v>
      </c>
      <c r="AU290">
        <f t="shared" si="194"/>
        <v>5.1694999999999993</v>
      </c>
      <c r="AV290">
        <f t="shared" si="194"/>
        <v>2.1711999999999998</v>
      </c>
      <c r="AW290">
        <f t="shared" si="194"/>
        <v>4.3881999999999994</v>
      </c>
      <c r="AX290">
        <f t="shared" si="194"/>
        <v>2.7650999999999999</v>
      </c>
      <c r="AY290">
        <f t="shared" si="194"/>
        <v>3.7415999999999996</v>
      </c>
      <c r="AZ290">
        <f t="shared" si="194"/>
        <v>3.6194999999999999</v>
      </c>
      <c r="BA290">
        <f t="shared" si="189"/>
        <v>3.2722000000000002</v>
      </c>
      <c r="BB290">
        <f t="shared" si="189"/>
        <v>4.2315000000000005</v>
      </c>
      <c r="BC290">
        <f t="shared" si="189"/>
        <v>4.9404000000000003</v>
      </c>
      <c r="BD290">
        <f t="shared" si="189"/>
        <v>5.6219999999999999</v>
      </c>
      <c r="BE290">
        <f t="shared" si="189"/>
        <v>4.6597000000000008</v>
      </c>
      <c r="BF290">
        <f t="shared" si="189"/>
        <v>4.8002000000000002</v>
      </c>
      <c r="BH290">
        <f t="shared" si="163"/>
        <v>-7.8268694170540023</v>
      </c>
      <c r="BJ290" s="3">
        <f t="shared" si="192"/>
        <v>-5.9336067162728598</v>
      </c>
      <c r="BK290" s="3">
        <f t="shared" si="192"/>
        <v>-4.0564672323136559</v>
      </c>
      <c r="BL290" s="3">
        <f t="shared" si="192"/>
        <v>-2.1884253958348436</v>
      </c>
      <c r="BM290" s="3">
        <f t="shared" si="192"/>
        <v>-3.2333887289732521</v>
      </c>
      <c r="BN290" s="3">
        <f t="shared" si="192"/>
        <v>-0.88073726520686701</v>
      </c>
      <c r="BO290" s="3">
        <f t="shared" si="192"/>
        <v>-4.172518535992138</v>
      </c>
      <c r="BP290" s="3">
        <f t="shared" si="192"/>
        <v>-2.5049484109937525</v>
      </c>
      <c r="BQ290" s="3">
        <f t="shared" si="191"/>
        <v>-1.7030725395149227</v>
      </c>
      <c r="BR290" s="3">
        <f t="shared" si="191"/>
        <v>-2.7341138527051436</v>
      </c>
      <c r="BS290" s="3">
        <f t="shared" si="191"/>
        <v>-1.4074640328559265</v>
      </c>
      <c r="BT290" s="3">
        <f t="shared" si="191"/>
        <v>-3.4732906596132165</v>
      </c>
      <c r="BU290" s="3">
        <f t="shared" si="191"/>
        <v>-3.2834431605987575</v>
      </c>
      <c r="BV290" s="3">
        <f t="shared" si="191"/>
        <v>0.94260416895017229</v>
      </c>
      <c r="BW290" s="3">
        <f t="shared" si="191"/>
        <v>0.85543407732188204</v>
      </c>
      <c r="BX290" s="3">
        <f t="shared" si="191"/>
        <v>-2.6067322990750554</v>
      </c>
      <c r="BY290" s="3">
        <f t="shared" si="193"/>
        <v>-0.37007229457394075</v>
      </c>
      <c r="BZ290" s="3">
        <f t="shared" si="193"/>
        <v>-1.6243997517482467</v>
      </c>
      <c r="CA290" s="3">
        <f t="shared" si="193"/>
        <v>-0.53749955341906697</v>
      </c>
      <c r="CB290" s="3">
        <f t="shared" si="193"/>
        <v>-0.64584257335580952</v>
      </c>
      <c r="CC290" s="3">
        <f t="shared" si="193"/>
        <v>-1.4717761403972829</v>
      </c>
      <c r="CD290" s="3">
        <f t="shared" si="193"/>
        <v>0.37182430963752022</v>
      </c>
      <c r="CE290" s="3">
        <f t="shared" si="193"/>
        <v>1.1004903072214871</v>
      </c>
      <c r="CF290" s="3">
        <f t="shared" si="190"/>
        <v>2.2007237426349553</v>
      </c>
      <c r="CG290" s="3">
        <f t="shared" si="190"/>
        <v>1.1692511812952615</v>
      </c>
      <c r="CH290" s="3">
        <f t="shared" si="190"/>
        <v>1.1053473455409413</v>
      </c>
      <c r="CI290" s="3"/>
      <c r="CJ290" s="3">
        <f t="shared" si="164"/>
        <v>-5.9336067162728598</v>
      </c>
      <c r="CK290" s="3">
        <f t="shared" si="165"/>
        <v>-4.0564672323136559</v>
      </c>
      <c r="CL290" s="3">
        <f t="shared" si="166"/>
        <v>-2.1884253958348427</v>
      </c>
      <c r="CM290" s="3">
        <f t="shared" si="167"/>
        <v>-3.2333887289732517</v>
      </c>
      <c r="CN290" s="3">
        <f t="shared" si="168"/>
        <v>-0.88073726520686801</v>
      </c>
      <c r="CO290" s="3">
        <f t="shared" si="169"/>
        <v>-4.172518535992138</v>
      </c>
      <c r="CP290" s="3">
        <f t="shared" si="170"/>
        <v>-2.5049484109937517</v>
      </c>
      <c r="CQ290" s="3">
        <f t="shared" si="171"/>
        <v>-1.7030725395149227</v>
      </c>
      <c r="CR290" s="3">
        <f t="shared" si="172"/>
        <v>-2.7341138527051436</v>
      </c>
      <c r="CS290" s="3">
        <f t="shared" si="173"/>
        <v>-1.407464032855928</v>
      </c>
      <c r="CT290" s="3">
        <f t="shared" si="174"/>
        <v>-3.4732906596132165</v>
      </c>
      <c r="CU290" s="3">
        <f t="shared" si="175"/>
        <v>-3.2834431605987571</v>
      </c>
      <c r="CV290" s="3">
        <f t="shared" si="176"/>
        <v>0.94260416895017218</v>
      </c>
      <c r="CW290" s="3">
        <f t="shared" si="177"/>
        <v>0.85543407732188237</v>
      </c>
      <c r="CX290" s="3">
        <f t="shared" si="178"/>
        <v>-2.6067322990750545</v>
      </c>
      <c r="CY290" s="3">
        <f t="shared" si="179"/>
        <v>-0.37007229457394075</v>
      </c>
      <c r="CZ290" s="3">
        <f t="shared" si="180"/>
        <v>-1.6243997517482465</v>
      </c>
      <c r="DA290" s="3">
        <f t="shared" si="181"/>
        <v>-0.53749955341906663</v>
      </c>
      <c r="DB290" s="3">
        <f t="shared" si="182"/>
        <v>-0.64584257335580941</v>
      </c>
      <c r="DC290" s="3">
        <f t="shared" si="183"/>
        <v>-1.4717761403972838</v>
      </c>
      <c r="DD290" s="3">
        <f t="shared" si="184"/>
        <v>0.37182430963752033</v>
      </c>
      <c r="DE290" s="3">
        <f t="shared" si="185"/>
        <v>1.1004903072214873</v>
      </c>
      <c r="DF290" s="3">
        <f t="shared" si="186"/>
        <v>2.2007237426349553</v>
      </c>
      <c r="DG290" s="3">
        <f t="shared" si="187"/>
        <v>1.1692511812952615</v>
      </c>
      <c r="DH290" s="3">
        <f t="shared" si="188"/>
        <v>1.1053473455409417</v>
      </c>
      <c r="DI290" s="3"/>
    </row>
    <row r="291" spans="1:113" x14ac:dyDescent="0.4">
      <c r="A291" s="18">
        <v>198707</v>
      </c>
      <c r="B291">
        <v>1.7456</v>
      </c>
      <c r="C291">
        <v>2.0899000000000001</v>
      </c>
      <c r="D291">
        <v>2.0053000000000001</v>
      </c>
      <c r="E291">
        <v>2.9771000000000001</v>
      </c>
      <c r="F291">
        <v>5.3167</v>
      </c>
      <c r="G291">
        <v>2.2262</v>
      </c>
      <c r="H291">
        <v>2.0137</v>
      </c>
      <c r="I291">
        <v>4.0186000000000002</v>
      </c>
      <c r="J291">
        <v>3.3740999999999999</v>
      </c>
      <c r="K291">
        <v>5.9695999999999998</v>
      </c>
      <c r="L291">
        <v>2.3980999999999999</v>
      </c>
      <c r="M291">
        <v>4.4954999999999998</v>
      </c>
      <c r="N291">
        <v>3.9184000000000001</v>
      </c>
      <c r="O291">
        <v>3.6206</v>
      </c>
      <c r="P291">
        <v>7.5487000000000002</v>
      </c>
      <c r="Q291">
        <v>3.7408999999999999</v>
      </c>
      <c r="R291">
        <v>5.0918000000000001</v>
      </c>
      <c r="S291">
        <v>4.6272000000000002</v>
      </c>
      <c r="T291">
        <v>4.4165999999999999</v>
      </c>
      <c r="U291">
        <v>4.8288000000000002</v>
      </c>
      <c r="V291">
        <v>5.9680999999999997</v>
      </c>
      <c r="W291">
        <v>3.1368999999999998</v>
      </c>
      <c r="X291">
        <v>6.1355000000000004</v>
      </c>
      <c r="Y291">
        <v>2.5973000000000002</v>
      </c>
      <c r="Z291">
        <v>3.0674000000000001</v>
      </c>
      <c r="AB291">
        <v>3.85</v>
      </c>
      <c r="AC291">
        <v>-0.69</v>
      </c>
      <c r="AD291">
        <v>0.68</v>
      </c>
      <c r="AF291">
        <v>0.46</v>
      </c>
      <c r="AH291">
        <f t="shared" ref="AH291:AO332" si="196">B291-$AF291</f>
        <v>1.2856000000000001</v>
      </c>
      <c r="AI291">
        <f t="shared" si="196"/>
        <v>1.6299000000000001</v>
      </c>
      <c r="AJ291">
        <f t="shared" si="196"/>
        <v>1.5453000000000001</v>
      </c>
      <c r="AK291">
        <f t="shared" si="196"/>
        <v>2.5171000000000001</v>
      </c>
      <c r="AL291">
        <f t="shared" si="196"/>
        <v>4.8567</v>
      </c>
      <c r="AM291">
        <f t="shared" si="196"/>
        <v>1.7662</v>
      </c>
      <c r="AN291">
        <f t="shared" si="195"/>
        <v>1.5537000000000001</v>
      </c>
      <c r="AO291">
        <f t="shared" si="195"/>
        <v>3.5586000000000002</v>
      </c>
      <c r="AP291">
        <f t="shared" si="195"/>
        <v>2.9140999999999999</v>
      </c>
      <c r="AQ291">
        <f t="shared" si="194"/>
        <v>5.5095999999999998</v>
      </c>
      <c r="AR291">
        <f t="shared" si="194"/>
        <v>1.9380999999999999</v>
      </c>
      <c r="AS291">
        <f t="shared" si="194"/>
        <v>4.0354999999999999</v>
      </c>
      <c r="AT291">
        <f t="shared" si="194"/>
        <v>3.4584000000000001</v>
      </c>
      <c r="AU291">
        <f t="shared" si="194"/>
        <v>3.1606000000000001</v>
      </c>
      <c r="AV291">
        <f t="shared" si="194"/>
        <v>7.0887000000000002</v>
      </c>
      <c r="AW291">
        <f t="shared" si="194"/>
        <v>3.2808999999999999</v>
      </c>
      <c r="AX291">
        <f t="shared" si="194"/>
        <v>4.6318000000000001</v>
      </c>
      <c r="AY291">
        <f t="shared" si="194"/>
        <v>4.1672000000000002</v>
      </c>
      <c r="AZ291">
        <f t="shared" si="194"/>
        <v>3.9565999999999999</v>
      </c>
      <c r="BA291">
        <f t="shared" si="189"/>
        <v>4.3688000000000002</v>
      </c>
      <c r="BB291">
        <f t="shared" si="189"/>
        <v>5.5080999999999998</v>
      </c>
      <c r="BC291">
        <f t="shared" si="189"/>
        <v>2.6768999999999998</v>
      </c>
      <c r="BD291">
        <f t="shared" si="189"/>
        <v>5.6755000000000004</v>
      </c>
      <c r="BE291">
        <f t="shared" si="189"/>
        <v>2.1373000000000002</v>
      </c>
      <c r="BF291">
        <f t="shared" si="189"/>
        <v>2.6074000000000002</v>
      </c>
      <c r="BH291">
        <f t="shared" si="163"/>
        <v>-4.0653480179665662</v>
      </c>
      <c r="BJ291" s="3">
        <f t="shared" si="192"/>
        <v>-3.8710484627704438</v>
      </c>
      <c r="BK291" s="3">
        <f t="shared" si="192"/>
        <v>-3.3397870878536571</v>
      </c>
      <c r="BL291" s="3">
        <f t="shared" si="192"/>
        <v>-3.1786079553675268</v>
      </c>
      <c r="BM291" s="3">
        <f t="shared" si="192"/>
        <v>-2.0771592243684429</v>
      </c>
      <c r="BN291" s="3">
        <f t="shared" si="192"/>
        <v>-7.8447216564141442E-3</v>
      </c>
      <c r="BO291" s="3">
        <f t="shared" si="192"/>
        <v>-3.4975842863044622</v>
      </c>
      <c r="BP291" s="3">
        <f t="shared" si="192"/>
        <v>-3.3261724127933681</v>
      </c>
      <c r="BQ291" s="3">
        <f t="shared" si="191"/>
        <v>-1.144717736882809</v>
      </c>
      <c r="BR291" s="3">
        <f t="shared" si="191"/>
        <v>-1.5736354453708015</v>
      </c>
      <c r="BS291" s="3">
        <f t="shared" si="191"/>
        <v>0.56433638372697548</v>
      </c>
      <c r="BT291" s="3">
        <f t="shared" si="191"/>
        <v>-3.1370065058198535</v>
      </c>
      <c r="BU291" s="3">
        <f t="shared" si="191"/>
        <v>-0.6531555270119016</v>
      </c>
      <c r="BV291" s="3">
        <f t="shared" si="191"/>
        <v>-0.80173255070152472</v>
      </c>
      <c r="BW291" s="3">
        <f t="shared" si="191"/>
        <v>-1.0657759783144036</v>
      </c>
      <c r="BX291" s="3">
        <f t="shared" si="191"/>
        <v>2.4068510305731321</v>
      </c>
      <c r="BY291" s="3">
        <f t="shared" si="193"/>
        <v>-1.3672309586579443</v>
      </c>
      <c r="BZ291" s="3">
        <f t="shared" si="193"/>
        <v>0.34378960482292342</v>
      </c>
      <c r="CA291" s="3">
        <f t="shared" si="193"/>
        <v>-1.8752476053495393E-2</v>
      </c>
      <c r="CB291" s="3">
        <f t="shared" si="193"/>
        <v>-0.22094756261807014</v>
      </c>
      <c r="CC291" s="3">
        <f t="shared" si="193"/>
        <v>-0.2780687884813835</v>
      </c>
      <c r="CD291" s="3">
        <f t="shared" si="193"/>
        <v>1.73882582208206</v>
      </c>
      <c r="CE291" s="3">
        <f t="shared" si="193"/>
        <v>-1.0746590327997705</v>
      </c>
      <c r="CF291" s="3">
        <f t="shared" si="190"/>
        <v>2.3320457155585026</v>
      </c>
      <c r="CG291" s="3">
        <f t="shared" si="190"/>
        <v>-1.2778962607077866</v>
      </c>
      <c r="CH291" s="3">
        <f t="shared" si="190"/>
        <v>-1.0092521856008787</v>
      </c>
      <c r="CI291" s="3"/>
      <c r="CJ291" s="3">
        <f t="shared" si="164"/>
        <v>-3.8710484627704438</v>
      </c>
      <c r="CK291" s="3">
        <f t="shared" si="165"/>
        <v>-3.3397870878536575</v>
      </c>
      <c r="CL291" s="3">
        <f t="shared" si="166"/>
        <v>-3.1786079553675259</v>
      </c>
      <c r="CM291" s="3">
        <f t="shared" si="167"/>
        <v>-2.0771592243684425</v>
      </c>
      <c r="CN291" s="3">
        <f t="shared" si="168"/>
        <v>-7.8447216564151868E-3</v>
      </c>
      <c r="CO291" s="3">
        <f t="shared" si="169"/>
        <v>-3.4975842863044622</v>
      </c>
      <c r="CP291" s="3">
        <f t="shared" si="170"/>
        <v>-3.3261724127933672</v>
      </c>
      <c r="CQ291" s="3">
        <f t="shared" si="171"/>
        <v>-1.144717736882809</v>
      </c>
      <c r="CR291" s="3">
        <f t="shared" si="172"/>
        <v>-1.5736354453708015</v>
      </c>
      <c r="CS291" s="3">
        <f t="shared" si="173"/>
        <v>0.56433638372697403</v>
      </c>
      <c r="CT291" s="3">
        <f t="shared" si="174"/>
        <v>-3.1370065058198535</v>
      </c>
      <c r="CU291" s="3">
        <f t="shared" si="175"/>
        <v>-0.65315552701190116</v>
      </c>
      <c r="CV291" s="3">
        <f t="shared" si="176"/>
        <v>-0.80173255070152483</v>
      </c>
      <c r="CW291" s="3">
        <f t="shared" si="177"/>
        <v>-1.0657759783144034</v>
      </c>
      <c r="CX291" s="3">
        <f t="shared" si="178"/>
        <v>2.406851030573133</v>
      </c>
      <c r="CY291" s="3">
        <f t="shared" si="179"/>
        <v>-1.3672309586579443</v>
      </c>
      <c r="CZ291" s="3">
        <f t="shared" si="180"/>
        <v>0.34378960482292353</v>
      </c>
      <c r="DA291" s="3">
        <f t="shared" si="181"/>
        <v>-1.8752476053495063E-2</v>
      </c>
      <c r="DB291" s="3">
        <f t="shared" si="182"/>
        <v>-0.22094756261807</v>
      </c>
      <c r="DC291" s="3">
        <f t="shared" si="183"/>
        <v>-0.27806878848138439</v>
      </c>
      <c r="DD291" s="3">
        <f t="shared" si="184"/>
        <v>1.7388258220820603</v>
      </c>
      <c r="DE291" s="3">
        <f t="shared" si="185"/>
        <v>-1.0746590327997703</v>
      </c>
      <c r="DF291" s="3">
        <f t="shared" si="186"/>
        <v>2.3320457155585026</v>
      </c>
      <c r="DG291" s="3">
        <f t="shared" si="187"/>
        <v>-1.2778962607077866</v>
      </c>
      <c r="DH291" s="3">
        <f t="shared" si="188"/>
        <v>-1.0092521856008783</v>
      </c>
      <c r="DI291" s="3"/>
    </row>
    <row r="292" spans="1:113" x14ac:dyDescent="0.4">
      <c r="A292" s="18">
        <v>198708</v>
      </c>
      <c r="B292">
        <v>0.82750000000000001</v>
      </c>
      <c r="C292">
        <v>2.1171000000000002</v>
      </c>
      <c r="D292">
        <v>2.7275999999999998</v>
      </c>
      <c r="E292">
        <v>2.4230999999999998</v>
      </c>
      <c r="F292">
        <v>0.85650000000000004</v>
      </c>
      <c r="G292">
        <v>2.7650000000000001</v>
      </c>
      <c r="H292">
        <v>3.7629999999999999</v>
      </c>
      <c r="I292">
        <v>4.0056000000000003</v>
      </c>
      <c r="J292">
        <v>2.5177</v>
      </c>
      <c r="K292">
        <v>4.0856000000000003</v>
      </c>
      <c r="L292">
        <v>3.8344</v>
      </c>
      <c r="M292">
        <v>3.4628999999999999</v>
      </c>
      <c r="N292">
        <v>4.6932999999999998</v>
      </c>
      <c r="O292">
        <v>3.5316000000000001</v>
      </c>
      <c r="P292">
        <v>0.76290000000000002</v>
      </c>
      <c r="Q292">
        <v>4.9311999999999996</v>
      </c>
      <c r="R292">
        <v>4.1519000000000004</v>
      </c>
      <c r="S292">
        <v>3.7397999999999998</v>
      </c>
      <c r="T292">
        <v>3.4889000000000001</v>
      </c>
      <c r="U292">
        <v>1.6657999999999999</v>
      </c>
      <c r="V292">
        <v>4.9123000000000001</v>
      </c>
      <c r="W292">
        <v>5.2526000000000002</v>
      </c>
      <c r="X292">
        <v>3.5503</v>
      </c>
      <c r="Y292">
        <v>4.7301000000000002</v>
      </c>
      <c r="Z292">
        <v>2.6116000000000001</v>
      </c>
      <c r="AB292">
        <v>3.52</v>
      </c>
      <c r="AC292">
        <v>-0.77</v>
      </c>
      <c r="AD292">
        <v>-0.93</v>
      </c>
      <c r="AF292">
        <v>0.47</v>
      </c>
      <c r="AH292">
        <f t="shared" si="196"/>
        <v>0.35750000000000004</v>
      </c>
      <c r="AI292">
        <f t="shared" si="196"/>
        <v>1.6471000000000002</v>
      </c>
      <c r="AJ292">
        <f t="shared" si="196"/>
        <v>2.2576000000000001</v>
      </c>
      <c r="AK292">
        <f t="shared" si="196"/>
        <v>1.9530999999999998</v>
      </c>
      <c r="AL292">
        <f t="shared" si="196"/>
        <v>0.38650000000000007</v>
      </c>
      <c r="AM292">
        <f t="shared" si="196"/>
        <v>2.2949999999999999</v>
      </c>
      <c r="AN292">
        <f t="shared" si="195"/>
        <v>3.2930000000000001</v>
      </c>
      <c r="AO292">
        <f t="shared" si="195"/>
        <v>3.5356000000000005</v>
      </c>
      <c r="AP292">
        <f t="shared" si="195"/>
        <v>2.0476999999999999</v>
      </c>
      <c r="AQ292">
        <f t="shared" si="194"/>
        <v>3.6156000000000006</v>
      </c>
      <c r="AR292">
        <f t="shared" si="194"/>
        <v>3.3643999999999998</v>
      </c>
      <c r="AS292">
        <f t="shared" si="194"/>
        <v>2.9928999999999997</v>
      </c>
      <c r="AT292">
        <f t="shared" si="194"/>
        <v>4.2233000000000001</v>
      </c>
      <c r="AU292">
        <f t="shared" si="194"/>
        <v>3.0616000000000003</v>
      </c>
      <c r="AV292">
        <f t="shared" si="194"/>
        <v>0.29290000000000005</v>
      </c>
      <c r="AW292">
        <f t="shared" si="194"/>
        <v>4.4611999999999998</v>
      </c>
      <c r="AX292">
        <f t="shared" si="194"/>
        <v>3.6819000000000006</v>
      </c>
      <c r="AY292">
        <f t="shared" si="194"/>
        <v>3.2698</v>
      </c>
      <c r="AZ292">
        <f t="shared" si="194"/>
        <v>3.0189000000000004</v>
      </c>
      <c r="BA292">
        <f t="shared" si="189"/>
        <v>1.1958</v>
      </c>
      <c r="BB292">
        <f t="shared" si="189"/>
        <v>4.4423000000000004</v>
      </c>
      <c r="BC292">
        <f t="shared" si="189"/>
        <v>4.7826000000000004</v>
      </c>
      <c r="BD292">
        <f t="shared" si="189"/>
        <v>3.0803000000000003</v>
      </c>
      <c r="BE292">
        <f t="shared" si="189"/>
        <v>4.2601000000000004</v>
      </c>
      <c r="BF292">
        <f t="shared" si="189"/>
        <v>2.1416000000000004</v>
      </c>
      <c r="BH292">
        <f t="shared" si="163"/>
        <v>-2.3091219452659684</v>
      </c>
      <c r="BJ292" s="3">
        <f t="shared" si="192"/>
        <v>-4.3296015332615863</v>
      </c>
      <c r="BK292" s="3">
        <f t="shared" si="192"/>
        <v>-2.9116265581669918</v>
      </c>
      <c r="BL292" s="3">
        <f t="shared" si="192"/>
        <v>-2.0852773403206966</v>
      </c>
      <c r="BM292" s="3">
        <f t="shared" si="192"/>
        <v>-2.2872177074841415</v>
      </c>
      <c r="BN292" s="3">
        <f t="shared" si="192"/>
        <v>-4.1147053953047532</v>
      </c>
      <c r="BO292" s="3">
        <f t="shared" si="192"/>
        <v>-2.4978587041163172</v>
      </c>
      <c r="BP292" s="3">
        <f t="shared" si="192"/>
        <v>-1.1799604193919597</v>
      </c>
      <c r="BQ292" s="3">
        <f t="shared" si="191"/>
        <v>-0.8001167938983933</v>
      </c>
      <c r="BR292" s="3">
        <f t="shared" si="191"/>
        <v>-2.0998479518115483</v>
      </c>
      <c r="BS292" s="3">
        <f t="shared" si="191"/>
        <v>-0.95822875546904918</v>
      </c>
      <c r="BT292" s="3">
        <f t="shared" si="191"/>
        <v>-1.2634312752441863</v>
      </c>
      <c r="BU292" s="3">
        <f t="shared" si="191"/>
        <v>-1.3122675371934296</v>
      </c>
      <c r="BV292" s="3">
        <f t="shared" si="191"/>
        <v>0.30403281057558829</v>
      </c>
      <c r="BW292" s="3">
        <f t="shared" si="191"/>
        <v>-0.84324618231411996</v>
      </c>
      <c r="BX292" s="3">
        <f t="shared" si="191"/>
        <v>-4.036643427383515</v>
      </c>
      <c r="BY292" s="3">
        <f t="shared" si="193"/>
        <v>0.21692060636737764</v>
      </c>
      <c r="BZ292" s="3">
        <f t="shared" si="193"/>
        <v>-0.23398275441611949</v>
      </c>
      <c r="CA292" s="3">
        <f t="shared" si="193"/>
        <v>-0.57461319237973552</v>
      </c>
      <c r="CB292" s="3">
        <f t="shared" si="193"/>
        <v>-0.83673252324635916</v>
      </c>
      <c r="CC292" s="3">
        <f t="shared" si="193"/>
        <v>-3.0950084981230859</v>
      </c>
      <c r="CD292" s="3">
        <f t="shared" si="193"/>
        <v>1.00449803437871</v>
      </c>
      <c r="CE292" s="3">
        <f t="shared" si="193"/>
        <v>1.3549933871222879</v>
      </c>
      <c r="CF292" s="3">
        <f t="shared" si="190"/>
        <v>2.2192949611508528E-2</v>
      </c>
      <c r="CG292" s="3">
        <f t="shared" si="190"/>
        <v>1.1208297852810425</v>
      </c>
      <c r="CH292" s="3">
        <f t="shared" si="190"/>
        <v>-1.1883171331208846</v>
      </c>
      <c r="CI292" s="3"/>
      <c r="CJ292" s="3">
        <f t="shared" si="164"/>
        <v>-4.3296015332615863</v>
      </c>
      <c r="CK292" s="3">
        <f t="shared" si="165"/>
        <v>-2.9116265581669922</v>
      </c>
      <c r="CL292" s="3">
        <f t="shared" si="166"/>
        <v>-2.0852773403206957</v>
      </c>
      <c r="CM292" s="3">
        <f t="shared" si="167"/>
        <v>-2.2872177074841411</v>
      </c>
      <c r="CN292" s="3">
        <f t="shared" si="168"/>
        <v>-4.1147053953047541</v>
      </c>
      <c r="CO292" s="3">
        <f t="shared" si="169"/>
        <v>-2.4978587041163172</v>
      </c>
      <c r="CP292" s="3">
        <f t="shared" si="170"/>
        <v>-1.1799604193919588</v>
      </c>
      <c r="CQ292" s="3">
        <f t="shared" si="171"/>
        <v>-0.8001167938983933</v>
      </c>
      <c r="CR292" s="3">
        <f t="shared" si="172"/>
        <v>-2.0998479518115483</v>
      </c>
      <c r="CS292" s="3">
        <f t="shared" si="173"/>
        <v>-0.95822875546905062</v>
      </c>
      <c r="CT292" s="3">
        <f t="shared" si="174"/>
        <v>-1.2634312752441863</v>
      </c>
      <c r="CU292" s="3">
        <f t="shared" si="175"/>
        <v>-1.3122675371934291</v>
      </c>
      <c r="CV292" s="3">
        <f t="shared" si="176"/>
        <v>0.30403281057558817</v>
      </c>
      <c r="CW292" s="3">
        <f t="shared" si="177"/>
        <v>-0.84324618231411963</v>
      </c>
      <c r="CX292" s="3">
        <f t="shared" si="178"/>
        <v>-4.0366434273835141</v>
      </c>
      <c r="CY292" s="3">
        <f t="shared" si="179"/>
        <v>0.21692060636737764</v>
      </c>
      <c r="CZ292" s="3">
        <f t="shared" si="180"/>
        <v>-0.23398275441611935</v>
      </c>
      <c r="DA292" s="3">
        <f t="shared" si="181"/>
        <v>-0.57461319237973518</v>
      </c>
      <c r="DB292" s="3">
        <f t="shared" si="182"/>
        <v>-0.83673252324635905</v>
      </c>
      <c r="DC292" s="3">
        <f t="shared" si="183"/>
        <v>-3.0950084981230868</v>
      </c>
      <c r="DD292" s="3">
        <f t="shared" si="184"/>
        <v>1.0044980343787102</v>
      </c>
      <c r="DE292" s="3">
        <f t="shared" si="185"/>
        <v>1.3549933871222881</v>
      </c>
      <c r="DF292" s="3">
        <f t="shared" si="186"/>
        <v>2.2192949611508386E-2</v>
      </c>
      <c r="DG292" s="3">
        <f t="shared" si="187"/>
        <v>1.1208297852810425</v>
      </c>
      <c r="DH292" s="3">
        <f t="shared" si="188"/>
        <v>-1.1883171331208842</v>
      </c>
      <c r="DI292" s="3"/>
    </row>
    <row r="293" spans="1:113" x14ac:dyDescent="0.4">
      <c r="A293" s="18">
        <v>198709</v>
      </c>
      <c r="B293">
        <v>-2.8742999999999999</v>
      </c>
      <c r="C293">
        <v>-0.18790000000000001</v>
      </c>
      <c r="D293">
        <v>-1.0642</v>
      </c>
      <c r="E293">
        <v>-0.47539999999999999</v>
      </c>
      <c r="F293">
        <v>-1.0642</v>
      </c>
      <c r="G293">
        <v>-2.0693999999999999</v>
      </c>
      <c r="H293">
        <v>-2.5204</v>
      </c>
      <c r="I293">
        <v>-0.72660000000000002</v>
      </c>
      <c r="J293">
        <v>-0.65559999999999996</v>
      </c>
      <c r="K293">
        <v>-2.6587999999999998</v>
      </c>
      <c r="L293">
        <v>-3.3576999999999999</v>
      </c>
      <c r="M293">
        <v>-2.2353999999999998</v>
      </c>
      <c r="N293">
        <v>-2.1027</v>
      </c>
      <c r="O293">
        <v>-2.4</v>
      </c>
      <c r="P293">
        <v>-0.99560000000000004</v>
      </c>
      <c r="Q293">
        <v>-1.9253</v>
      </c>
      <c r="R293">
        <v>-1.0876999999999999</v>
      </c>
      <c r="S293">
        <v>-2.3384</v>
      </c>
      <c r="T293">
        <v>-1.6404000000000001</v>
      </c>
      <c r="U293">
        <v>-1E-4</v>
      </c>
      <c r="V293">
        <v>-2.2256999999999998</v>
      </c>
      <c r="W293">
        <v>-4.0791000000000004</v>
      </c>
      <c r="X293">
        <v>-6.0199999999999997E-2</v>
      </c>
      <c r="Y293">
        <v>-2.0405000000000002</v>
      </c>
      <c r="Z293">
        <v>-2.7280000000000002</v>
      </c>
      <c r="AB293">
        <v>-2.59</v>
      </c>
      <c r="AC293">
        <v>0.54</v>
      </c>
      <c r="AD293">
        <v>0.27</v>
      </c>
      <c r="AF293">
        <v>0.45</v>
      </c>
      <c r="AH293">
        <f t="shared" si="196"/>
        <v>-3.3243</v>
      </c>
      <c r="AI293">
        <f t="shared" si="196"/>
        <v>-0.63790000000000002</v>
      </c>
      <c r="AJ293">
        <f t="shared" si="196"/>
        <v>-1.5142</v>
      </c>
      <c r="AK293">
        <f t="shared" si="196"/>
        <v>-0.9254</v>
      </c>
      <c r="AL293">
        <f t="shared" si="196"/>
        <v>-1.5142</v>
      </c>
      <c r="AM293">
        <f t="shared" si="196"/>
        <v>-2.5194000000000001</v>
      </c>
      <c r="AN293">
        <f t="shared" si="195"/>
        <v>-2.9704000000000002</v>
      </c>
      <c r="AO293">
        <f t="shared" si="195"/>
        <v>-1.1766000000000001</v>
      </c>
      <c r="AP293">
        <f t="shared" si="195"/>
        <v>-1.1055999999999999</v>
      </c>
      <c r="AQ293">
        <f t="shared" si="194"/>
        <v>-3.1088</v>
      </c>
      <c r="AR293">
        <f t="shared" si="194"/>
        <v>-3.8077000000000001</v>
      </c>
      <c r="AS293">
        <f t="shared" si="194"/>
        <v>-2.6854</v>
      </c>
      <c r="AT293">
        <f t="shared" si="194"/>
        <v>-2.5527000000000002</v>
      </c>
      <c r="AU293">
        <f t="shared" si="194"/>
        <v>-2.85</v>
      </c>
      <c r="AV293">
        <f t="shared" si="194"/>
        <v>-1.4456</v>
      </c>
      <c r="AW293">
        <f t="shared" si="194"/>
        <v>-2.3753000000000002</v>
      </c>
      <c r="AX293">
        <f t="shared" si="194"/>
        <v>-1.5376999999999998</v>
      </c>
      <c r="AY293">
        <f t="shared" si="194"/>
        <v>-2.7884000000000002</v>
      </c>
      <c r="AZ293">
        <f t="shared" si="194"/>
        <v>-2.0904000000000003</v>
      </c>
      <c r="BA293">
        <f t="shared" si="189"/>
        <v>-0.4501</v>
      </c>
      <c r="BB293">
        <f t="shared" si="189"/>
        <v>-2.6757</v>
      </c>
      <c r="BC293">
        <f t="shared" si="189"/>
        <v>-4.5291000000000006</v>
      </c>
      <c r="BD293">
        <f t="shared" si="189"/>
        <v>-0.51019999999999999</v>
      </c>
      <c r="BE293">
        <f t="shared" si="189"/>
        <v>-2.4905000000000004</v>
      </c>
      <c r="BF293">
        <f t="shared" si="189"/>
        <v>-3.1780000000000004</v>
      </c>
      <c r="BH293">
        <f t="shared" si="163"/>
        <v>-0.97655020594420416</v>
      </c>
      <c r="BJ293" s="3">
        <f t="shared" si="192"/>
        <v>0.68233101006907937</v>
      </c>
      <c r="BK293" s="3">
        <f t="shared" si="192"/>
        <v>2.4123699157285361</v>
      </c>
      <c r="BL293" s="3">
        <f t="shared" si="192"/>
        <v>1.1977622291827272</v>
      </c>
      <c r="BM293" s="3">
        <f t="shared" si="192"/>
        <v>1.3875631051312511</v>
      </c>
      <c r="BN293" s="3">
        <f t="shared" si="192"/>
        <v>0.71187728350934276</v>
      </c>
      <c r="BO293" s="3">
        <f t="shared" si="192"/>
        <v>1.4069998024581341</v>
      </c>
      <c r="BP293" s="3">
        <f t="shared" si="192"/>
        <v>9.06767917674558E-2</v>
      </c>
      <c r="BQ293" s="3">
        <f t="shared" si="191"/>
        <v>1.2938703625706371</v>
      </c>
      <c r="BR293" s="3">
        <f t="shared" si="191"/>
        <v>1.0454750349976667</v>
      </c>
      <c r="BS293" s="3">
        <f t="shared" si="191"/>
        <v>-0.80545602967424346</v>
      </c>
      <c r="BT293" s="3">
        <f t="shared" si="191"/>
        <v>-0.15416261216138327</v>
      </c>
      <c r="BU293" s="3">
        <f t="shared" si="191"/>
        <v>0.10977069853646837</v>
      </c>
      <c r="BV293" s="3">
        <f t="shared" si="191"/>
        <v>-0.16079337911181524</v>
      </c>
      <c r="BW293" s="3">
        <f t="shared" si="191"/>
        <v>-0.80167329273310539</v>
      </c>
      <c r="BX293" s="3">
        <f t="shared" si="191"/>
        <v>0.74784706317673666</v>
      </c>
      <c r="BY293" s="3">
        <f t="shared" si="193"/>
        <v>0.8577935224422677</v>
      </c>
      <c r="BZ293" s="3">
        <f t="shared" si="193"/>
        <v>1.4364168972488598</v>
      </c>
      <c r="CA293" s="3">
        <f t="shared" si="193"/>
        <v>-0.30916160678375615</v>
      </c>
      <c r="CB293" s="3">
        <f t="shared" si="193"/>
        <v>1.427320572684021E-2</v>
      </c>
      <c r="CC293" s="3">
        <f t="shared" si="193"/>
        <v>1.8516017263896325</v>
      </c>
      <c r="CD293" s="3">
        <f t="shared" si="193"/>
        <v>2.3756268113638512E-2</v>
      </c>
      <c r="CE293" s="3">
        <f t="shared" si="193"/>
        <v>-1.9586784743208265</v>
      </c>
      <c r="CF293" s="3">
        <f t="shared" si="190"/>
        <v>1.7149402225323171</v>
      </c>
      <c r="CG293" s="3">
        <f t="shared" si="190"/>
        <v>-0.52095766625912954</v>
      </c>
      <c r="CH293" s="3">
        <f t="shared" si="190"/>
        <v>-1.1989741917488785</v>
      </c>
      <c r="CI293" s="3"/>
      <c r="CJ293" s="3">
        <f t="shared" si="164"/>
        <v>0.68233101006907959</v>
      </c>
      <c r="CK293" s="3">
        <f t="shared" si="165"/>
        <v>2.4123699157285357</v>
      </c>
      <c r="CL293" s="3">
        <f t="shared" si="166"/>
        <v>1.1977622291827279</v>
      </c>
      <c r="CM293" s="3">
        <f t="shared" si="167"/>
        <v>1.3875631051312516</v>
      </c>
      <c r="CN293" s="3">
        <f t="shared" si="168"/>
        <v>0.71187728350934176</v>
      </c>
      <c r="CO293" s="3">
        <f t="shared" si="169"/>
        <v>1.4069998024581341</v>
      </c>
      <c r="CP293" s="3">
        <f t="shared" si="170"/>
        <v>9.0676791767456591E-2</v>
      </c>
      <c r="CQ293" s="3">
        <f t="shared" si="171"/>
        <v>1.2938703625706371</v>
      </c>
      <c r="CR293" s="3">
        <f t="shared" si="172"/>
        <v>1.0454750349976667</v>
      </c>
      <c r="CS293" s="3">
        <f t="shared" si="173"/>
        <v>-0.8054560296742449</v>
      </c>
      <c r="CT293" s="3">
        <f t="shared" si="174"/>
        <v>-0.15416261216138324</v>
      </c>
      <c r="CU293" s="3">
        <f t="shared" si="175"/>
        <v>0.10977069853646887</v>
      </c>
      <c r="CV293" s="3">
        <f t="shared" si="176"/>
        <v>-0.16079337911181535</v>
      </c>
      <c r="CW293" s="3">
        <f t="shared" si="177"/>
        <v>-0.80167329273310506</v>
      </c>
      <c r="CX293" s="3">
        <f t="shared" si="178"/>
        <v>0.74784706317673766</v>
      </c>
      <c r="CY293" s="3">
        <f t="shared" si="179"/>
        <v>0.8577935224422677</v>
      </c>
      <c r="CZ293" s="3">
        <f t="shared" si="180"/>
        <v>1.43641689724886</v>
      </c>
      <c r="DA293" s="3">
        <f t="shared" si="181"/>
        <v>-0.30916160678375582</v>
      </c>
      <c r="DB293" s="3">
        <f t="shared" si="182"/>
        <v>1.4273205726840361E-2</v>
      </c>
      <c r="DC293" s="3">
        <f t="shared" si="183"/>
        <v>1.8516017263896316</v>
      </c>
      <c r="DD293" s="3">
        <f t="shared" si="184"/>
        <v>2.375626811363863E-2</v>
      </c>
      <c r="DE293" s="3">
        <f t="shared" si="185"/>
        <v>-1.9586784743208263</v>
      </c>
      <c r="DF293" s="3">
        <f t="shared" si="186"/>
        <v>1.7149402225323169</v>
      </c>
      <c r="DG293" s="3">
        <f t="shared" si="187"/>
        <v>-0.52095766625912954</v>
      </c>
      <c r="DH293" s="3">
        <f t="shared" si="188"/>
        <v>-1.1989741917488781</v>
      </c>
      <c r="DI293" s="3"/>
    </row>
    <row r="294" spans="1:113" x14ac:dyDescent="0.4">
      <c r="A294" s="18">
        <v>198710</v>
      </c>
      <c r="B294">
        <v>-34.391800000000003</v>
      </c>
      <c r="C294">
        <v>-30.825399999999998</v>
      </c>
      <c r="D294">
        <v>-29.097799999999999</v>
      </c>
      <c r="E294">
        <v>-28.738800000000001</v>
      </c>
      <c r="F294">
        <v>-28.710999999999999</v>
      </c>
      <c r="G294">
        <v>-32.629600000000003</v>
      </c>
      <c r="H294">
        <v>-31.935700000000001</v>
      </c>
      <c r="I294">
        <v>-28.54</v>
      </c>
      <c r="J294">
        <v>-24.659600000000001</v>
      </c>
      <c r="K294">
        <v>-29.243200000000002</v>
      </c>
      <c r="L294">
        <v>-29.839500000000001</v>
      </c>
      <c r="M294">
        <v>-28.880600000000001</v>
      </c>
      <c r="N294">
        <v>-24.771899999999999</v>
      </c>
      <c r="O294">
        <v>-22.8429</v>
      </c>
      <c r="P294">
        <v>-26.2959</v>
      </c>
      <c r="Q294">
        <v>-25.973299999999998</v>
      </c>
      <c r="R294">
        <v>-29.185500000000001</v>
      </c>
      <c r="S294">
        <v>-24.440200000000001</v>
      </c>
      <c r="T294">
        <v>-18.974</v>
      </c>
      <c r="U294">
        <v>-23.936199999999999</v>
      </c>
      <c r="V294">
        <v>-21.6599</v>
      </c>
      <c r="W294">
        <v>-22.461099999999998</v>
      </c>
      <c r="X294">
        <v>-21.902799999999999</v>
      </c>
      <c r="Y294">
        <v>-15.0511</v>
      </c>
      <c r="Z294">
        <v>-18.729199999999999</v>
      </c>
      <c r="AB294">
        <v>-23.24</v>
      </c>
      <c r="AC294">
        <v>-8.43</v>
      </c>
      <c r="AD294">
        <v>4.24</v>
      </c>
      <c r="AF294">
        <v>0.6</v>
      </c>
      <c r="AH294">
        <f t="shared" si="196"/>
        <v>-34.991800000000005</v>
      </c>
      <c r="AI294">
        <f t="shared" si="196"/>
        <v>-31.4254</v>
      </c>
      <c r="AJ294">
        <f t="shared" si="196"/>
        <v>-29.697800000000001</v>
      </c>
      <c r="AK294">
        <f t="shared" si="196"/>
        <v>-29.338800000000003</v>
      </c>
      <c r="AL294">
        <f t="shared" si="196"/>
        <v>-29.311</v>
      </c>
      <c r="AM294">
        <f t="shared" si="196"/>
        <v>-33.229600000000005</v>
      </c>
      <c r="AN294">
        <f t="shared" si="195"/>
        <v>-32.535699999999999</v>
      </c>
      <c r="AO294">
        <f t="shared" si="195"/>
        <v>-29.14</v>
      </c>
      <c r="AP294">
        <f t="shared" si="195"/>
        <v>-25.259600000000002</v>
      </c>
      <c r="AQ294">
        <f t="shared" si="194"/>
        <v>-29.843200000000003</v>
      </c>
      <c r="AR294">
        <f t="shared" si="194"/>
        <v>-30.439500000000002</v>
      </c>
      <c r="AS294">
        <f t="shared" si="194"/>
        <v>-29.480600000000003</v>
      </c>
      <c r="AT294">
        <f t="shared" si="194"/>
        <v>-25.3719</v>
      </c>
      <c r="AU294">
        <f t="shared" si="194"/>
        <v>-23.442900000000002</v>
      </c>
      <c r="AV294">
        <f t="shared" si="194"/>
        <v>-26.895900000000001</v>
      </c>
      <c r="AW294">
        <f t="shared" si="194"/>
        <v>-26.5733</v>
      </c>
      <c r="AX294">
        <f t="shared" si="194"/>
        <v>-29.785500000000003</v>
      </c>
      <c r="AY294">
        <f t="shared" si="194"/>
        <v>-25.040200000000002</v>
      </c>
      <c r="AZ294">
        <f t="shared" si="194"/>
        <v>-19.574000000000002</v>
      </c>
      <c r="BA294">
        <f t="shared" si="189"/>
        <v>-24.536200000000001</v>
      </c>
      <c r="BB294">
        <f t="shared" si="189"/>
        <v>-22.259900000000002</v>
      </c>
      <c r="BC294">
        <f t="shared" si="189"/>
        <v>-23.0611</v>
      </c>
      <c r="BD294">
        <f t="shared" si="189"/>
        <v>-22.502800000000001</v>
      </c>
      <c r="BE294">
        <f t="shared" si="189"/>
        <v>-15.6511</v>
      </c>
      <c r="BF294">
        <f t="shared" si="189"/>
        <v>-19.3292</v>
      </c>
      <c r="BH294">
        <f t="shared" si="163"/>
        <v>-26.845463978069738</v>
      </c>
      <c r="BJ294" s="3">
        <f t="shared" si="192"/>
        <v>-1.6029141585433209</v>
      </c>
      <c r="BK294" s="3">
        <f t="shared" si="192"/>
        <v>-2.658963605393776</v>
      </c>
      <c r="BL294" s="3">
        <f t="shared" si="192"/>
        <v>-3.1425583747050467</v>
      </c>
      <c r="BM294" s="3">
        <f t="shared" si="192"/>
        <v>-4.8776783383208233</v>
      </c>
      <c r="BN294" s="3">
        <f t="shared" si="192"/>
        <v>-4.3486891129700211</v>
      </c>
      <c r="BO294" s="3">
        <f t="shared" si="192"/>
        <v>0.16532486968602456</v>
      </c>
      <c r="BP294" s="3">
        <f t="shared" si="192"/>
        <v>-4.0117969544777274</v>
      </c>
      <c r="BQ294" s="3">
        <f t="shared" si="191"/>
        <v>-3.6666221446166816</v>
      </c>
      <c r="BR294" s="3">
        <f t="shared" si="191"/>
        <v>-1.8210348377338761</v>
      </c>
      <c r="BS294" s="3">
        <f t="shared" si="191"/>
        <v>-4.2970382248194596</v>
      </c>
      <c r="BT294" s="3">
        <f t="shared" si="191"/>
        <v>1.2026237859826203</v>
      </c>
      <c r="BU294" s="3">
        <f t="shared" si="191"/>
        <v>-2.6883778173682202</v>
      </c>
      <c r="BV294" s="3">
        <f t="shared" si="191"/>
        <v>-1.6500851658622011</v>
      </c>
      <c r="BW294" s="3">
        <f t="shared" si="191"/>
        <v>-1.2746027248365515</v>
      </c>
      <c r="BX294" s="3">
        <f t="shared" si="191"/>
        <v>-2.6566667453225747</v>
      </c>
      <c r="BY294" s="3">
        <f t="shared" si="193"/>
        <v>1.9311111520570776</v>
      </c>
      <c r="BZ294" s="3">
        <f t="shared" si="193"/>
        <v>-3.5252140672549359</v>
      </c>
      <c r="CA294" s="3">
        <f t="shared" si="193"/>
        <v>-1.1888821890166597</v>
      </c>
      <c r="CB294" s="3">
        <f t="shared" si="193"/>
        <v>2.6747506694415009</v>
      </c>
      <c r="CC294" s="3">
        <f t="shared" si="193"/>
        <v>4.6244138204301066E-2</v>
      </c>
      <c r="CD294" s="3">
        <f t="shared" si="193"/>
        <v>1.1816810678888032</v>
      </c>
      <c r="CE294" s="3">
        <f t="shared" si="193"/>
        <v>-0.2191103791981277</v>
      </c>
      <c r="CF294" s="3">
        <f t="shared" si="190"/>
        <v>-2.42184043445382</v>
      </c>
      <c r="CG294" s="3">
        <f t="shared" si="190"/>
        <v>3.5847236963751534</v>
      </c>
      <c r="CH294" s="3">
        <f t="shared" si="190"/>
        <v>0.59248894071134117</v>
      </c>
      <c r="CI294" s="3"/>
      <c r="CJ294" s="3">
        <f t="shared" si="164"/>
        <v>-1.6029141585433206</v>
      </c>
      <c r="CK294" s="3">
        <f t="shared" si="165"/>
        <v>-2.6589636053937764</v>
      </c>
      <c r="CL294" s="3">
        <f t="shared" si="166"/>
        <v>-3.1425583747050458</v>
      </c>
      <c r="CM294" s="3">
        <f t="shared" si="167"/>
        <v>-4.8776783383208224</v>
      </c>
      <c r="CN294" s="3">
        <f t="shared" si="168"/>
        <v>-4.348689112970022</v>
      </c>
      <c r="CO294" s="3">
        <f t="shared" si="169"/>
        <v>0.16532486968602461</v>
      </c>
      <c r="CP294" s="3">
        <f t="shared" si="170"/>
        <v>-4.0117969544777266</v>
      </c>
      <c r="CQ294" s="3">
        <f t="shared" si="171"/>
        <v>-3.6666221446166816</v>
      </c>
      <c r="CR294" s="3">
        <f t="shared" si="172"/>
        <v>-1.8210348377338761</v>
      </c>
      <c r="CS294" s="3">
        <f t="shared" si="173"/>
        <v>-4.2970382248194614</v>
      </c>
      <c r="CT294" s="3">
        <f t="shared" si="174"/>
        <v>1.2026237859826203</v>
      </c>
      <c r="CU294" s="3">
        <f t="shared" si="175"/>
        <v>-2.6883778173682198</v>
      </c>
      <c r="CV294" s="3">
        <f t="shared" si="176"/>
        <v>-1.6500851658622013</v>
      </c>
      <c r="CW294" s="3">
        <f t="shared" si="177"/>
        <v>-1.2746027248365512</v>
      </c>
      <c r="CX294" s="3">
        <f t="shared" si="178"/>
        <v>-2.6566667453225739</v>
      </c>
      <c r="CY294" s="3">
        <f t="shared" si="179"/>
        <v>1.9311111520570776</v>
      </c>
      <c r="CZ294" s="3">
        <f t="shared" si="180"/>
        <v>-3.5252140672549359</v>
      </c>
      <c r="DA294" s="3">
        <f t="shared" si="181"/>
        <v>-1.1888821890166594</v>
      </c>
      <c r="DB294" s="3">
        <f t="shared" si="182"/>
        <v>2.6747506694415009</v>
      </c>
      <c r="DC294" s="3">
        <f t="shared" si="183"/>
        <v>4.6244138204300171E-2</v>
      </c>
      <c r="DD294" s="3">
        <f t="shared" si="184"/>
        <v>1.1816810678888034</v>
      </c>
      <c r="DE294" s="3">
        <f t="shared" si="185"/>
        <v>-0.21911037919812743</v>
      </c>
      <c r="DF294" s="3">
        <f t="shared" si="186"/>
        <v>-2.42184043445382</v>
      </c>
      <c r="DG294" s="3">
        <f t="shared" si="187"/>
        <v>3.5847236963751534</v>
      </c>
      <c r="DH294" s="3">
        <f t="shared" si="188"/>
        <v>0.59248894071134162</v>
      </c>
      <c r="DI294" s="3"/>
    </row>
    <row r="295" spans="1:113" x14ac:dyDescent="0.4">
      <c r="A295" s="18">
        <v>198711</v>
      </c>
      <c r="B295">
        <v>-8.4928000000000008</v>
      </c>
      <c r="C295">
        <v>-5.1132</v>
      </c>
      <c r="D295">
        <v>-4.8000999999999996</v>
      </c>
      <c r="E295">
        <v>-4.2830000000000004</v>
      </c>
      <c r="F295">
        <v>-3.6865000000000001</v>
      </c>
      <c r="G295">
        <v>-7.0510999999999999</v>
      </c>
      <c r="H295">
        <v>-5.0614999999999997</v>
      </c>
      <c r="I295">
        <v>-3.5929000000000002</v>
      </c>
      <c r="J295">
        <v>-3.1747999999999998</v>
      </c>
      <c r="K295">
        <v>-2.8927</v>
      </c>
      <c r="L295">
        <v>-6.609</v>
      </c>
      <c r="M295">
        <v>-2.5377000000000001</v>
      </c>
      <c r="N295">
        <v>-3.0703999999999998</v>
      </c>
      <c r="O295">
        <v>-3.0247000000000002</v>
      </c>
      <c r="P295">
        <v>-4.0213000000000001</v>
      </c>
      <c r="Q295">
        <v>-6.3693</v>
      </c>
      <c r="R295">
        <v>-6.1332000000000004</v>
      </c>
      <c r="S295">
        <v>-6.3738999999999999</v>
      </c>
      <c r="T295">
        <v>-4.4558</v>
      </c>
      <c r="U295">
        <v>-1.9734</v>
      </c>
      <c r="V295">
        <v>-9.6227999999999998</v>
      </c>
      <c r="W295">
        <v>-8.3102999999999998</v>
      </c>
      <c r="X295">
        <v>-8.1766000000000005</v>
      </c>
      <c r="Y295">
        <v>-7.7529000000000003</v>
      </c>
      <c r="Z295">
        <v>-7.4047000000000001</v>
      </c>
      <c r="AB295">
        <v>-7.77</v>
      </c>
      <c r="AC295">
        <v>2.72</v>
      </c>
      <c r="AD295">
        <v>2.95</v>
      </c>
      <c r="AF295">
        <v>0.35</v>
      </c>
      <c r="AH295">
        <f t="shared" si="196"/>
        <v>-8.8428000000000004</v>
      </c>
      <c r="AI295">
        <f t="shared" si="196"/>
        <v>-5.4631999999999996</v>
      </c>
      <c r="AJ295">
        <f t="shared" si="196"/>
        <v>-5.1500999999999992</v>
      </c>
      <c r="AK295">
        <f t="shared" si="196"/>
        <v>-4.633</v>
      </c>
      <c r="AL295">
        <f t="shared" si="196"/>
        <v>-4.0365000000000002</v>
      </c>
      <c r="AM295">
        <f t="shared" si="196"/>
        <v>-7.4010999999999996</v>
      </c>
      <c r="AN295">
        <f t="shared" si="195"/>
        <v>-5.4114999999999993</v>
      </c>
      <c r="AO295">
        <f t="shared" si="195"/>
        <v>-3.9429000000000003</v>
      </c>
      <c r="AP295">
        <f t="shared" si="195"/>
        <v>-3.5247999999999999</v>
      </c>
      <c r="AQ295">
        <f t="shared" si="194"/>
        <v>-3.2427000000000001</v>
      </c>
      <c r="AR295">
        <f t="shared" si="194"/>
        <v>-6.9589999999999996</v>
      </c>
      <c r="AS295">
        <f t="shared" si="194"/>
        <v>-2.8877000000000002</v>
      </c>
      <c r="AT295">
        <f t="shared" si="194"/>
        <v>-3.4203999999999999</v>
      </c>
      <c r="AU295">
        <f t="shared" si="194"/>
        <v>-3.3747000000000003</v>
      </c>
      <c r="AV295">
        <f t="shared" si="194"/>
        <v>-4.3712999999999997</v>
      </c>
      <c r="AW295">
        <f t="shared" si="194"/>
        <v>-6.7192999999999996</v>
      </c>
      <c r="AX295">
        <f t="shared" si="194"/>
        <v>-6.4832000000000001</v>
      </c>
      <c r="AY295">
        <f t="shared" si="194"/>
        <v>-6.7238999999999995</v>
      </c>
      <c r="AZ295">
        <f t="shared" si="194"/>
        <v>-4.8057999999999996</v>
      </c>
      <c r="BA295">
        <f t="shared" si="189"/>
        <v>-2.3233999999999999</v>
      </c>
      <c r="BB295">
        <f t="shared" si="189"/>
        <v>-9.9727999999999994</v>
      </c>
      <c r="BC295">
        <f t="shared" si="189"/>
        <v>-8.6602999999999994</v>
      </c>
      <c r="BD295">
        <f t="shared" si="189"/>
        <v>-8.5266000000000002</v>
      </c>
      <c r="BE295">
        <f t="shared" si="189"/>
        <v>-8.1029</v>
      </c>
      <c r="BF295">
        <f t="shared" si="189"/>
        <v>-7.7546999999999997</v>
      </c>
      <c r="BH295">
        <f t="shared" si="163"/>
        <v>0.12785304020649527</v>
      </c>
      <c r="BJ295" s="3">
        <f t="shared" si="192"/>
        <v>2.5342949338747829</v>
      </c>
      <c r="BK295" s="3">
        <f t="shared" si="192"/>
        <v>4.0379048968707361</v>
      </c>
      <c r="BL295" s="3">
        <f t="shared" si="192"/>
        <v>3.5428882471905405</v>
      </c>
      <c r="BM295" s="3">
        <f t="shared" si="192"/>
        <v>3.2357723701636134</v>
      </c>
      <c r="BN295" s="3">
        <f t="shared" si="192"/>
        <v>3.8929036789687563</v>
      </c>
      <c r="BO295" s="3">
        <f t="shared" si="192"/>
        <v>3.9174043955932678</v>
      </c>
      <c r="BP295" s="3">
        <f t="shared" si="192"/>
        <v>4.036862021522901</v>
      </c>
      <c r="BQ295" s="3">
        <f t="shared" si="191"/>
        <v>4.2977912251744961</v>
      </c>
      <c r="BR295" s="3">
        <f t="shared" si="191"/>
        <v>3.9661878126853471</v>
      </c>
      <c r="BS295" s="3">
        <f t="shared" si="191"/>
        <v>4.891045724763905</v>
      </c>
      <c r="BT295" s="3">
        <f t="shared" si="191"/>
        <v>3.7154031283899958</v>
      </c>
      <c r="BU295" s="3">
        <f t="shared" si="191"/>
        <v>5.9270700538688512</v>
      </c>
      <c r="BV295" s="3">
        <f t="shared" si="191"/>
        <v>4.3220598676016477</v>
      </c>
      <c r="BW295" s="3">
        <f t="shared" si="191"/>
        <v>3.7206701717562001</v>
      </c>
      <c r="BX295" s="3">
        <f t="shared" si="191"/>
        <v>3.352276480705723</v>
      </c>
      <c r="BY295" s="3">
        <f t="shared" si="193"/>
        <v>2.8530393007185255</v>
      </c>
      <c r="BZ295" s="3">
        <f t="shared" si="193"/>
        <v>2.332193197678416</v>
      </c>
      <c r="CA295" s="3">
        <f t="shared" si="193"/>
        <v>1.1164701793679921</v>
      </c>
      <c r="CB295" s="3">
        <f t="shared" si="193"/>
        <v>2.3519638237433993</v>
      </c>
      <c r="CC295" s="3">
        <f t="shared" si="193"/>
        <v>5.5673693144380589</v>
      </c>
      <c r="CD295" s="3">
        <f t="shared" si="193"/>
        <v>-2.0702344600783524</v>
      </c>
      <c r="CE295" s="3">
        <f t="shared" si="193"/>
        <v>-1.0048071555442837</v>
      </c>
      <c r="CF295" s="3">
        <f t="shared" si="190"/>
        <v>-1.8223728914235275</v>
      </c>
      <c r="CG295" s="3">
        <f t="shared" si="190"/>
        <v>-1.8021548837678179</v>
      </c>
      <c r="CH295" s="3">
        <f t="shared" si="190"/>
        <v>-1.2748027619113991</v>
      </c>
      <c r="CI295" s="3"/>
      <c r="CJ295" s="3">
        <f t="shared" si="164"/>
        <v>2.5342949338747829</v>
      </c>
      <c r="CK295" s="3">
        <f t="shared" si="165"/>
        <v>4.0379048968707361</v>
      </c>
      <c r="CL295" s="3">
        <f t="shared" si="166"/>
        <v>3.5428882471905414</v>
      </c>
      <c r="CM295" s="3">
        <f t="shared" si="167"/>
        <v>3.2357723701636139</v>
      </c>
      <c r="CN295" s="3">
        <f t="shared" si="168"/>
        <v>3.8929036789687554</v>
      </c>
      <c r="CO295" s="3">
        <f t="shared" si="169"/>
        <v>3.9174043955932678</v>
      </c>
      <c r="CP295" s="3">
        <f t="shared" si="170"/>
        <v>4.0368620215229019</v>
      </c>
      <c r="CQ295" s="3">
        <f t="shared" si="171"/>
        <v>4.2977912251744961</v>
      </c>
      <c r="CR295" s="3">
        <f t="shared" si="172"/>
        <v>3.9661878126853471</v>
      </c>
      <c r="CS295" s="3">
        <f t="shared" si="173"/>
        <v>4.8910457247639032</v>
      </c>
      <c r="CT295" s="3">
        <f t="shared" si="174"/>
        <v>3.7154031283899958</v>
      </c>
      <c r="CU295" s="3">
        <f t="shared" si="175"/>
        <v>5.9270700538688521</v>
      </c>
      <c r="CV295" s="3">
        <f t="shared" si="176"/>
        <v>4.3220598676016477</v>
      </c>
      <c r="CW295" s="3">
        <f t="shared" si="177"/>
        <v>3.7206701717562005</v>
      </c>
      <c r="CX295" s="3">
        <f t="shared" si="178"/>
        <v>3.3522764807057239</v>
      </c>
      <c r="CY295" s="3">
        <f t="shared" si="179"/>
        <v>2.8530393007185255</v>
      </c>
      <c r="CZ295" s="3">
        <f t="shared" si="180"/>
        <v>2.332193197678416</v>
      </c>
      <c r="DA295" s="3">
        <f t="shared" si="181"/>
        <v>1.1164701793679923</v>
      </c>
      <c r="DB295" s="3">
        <f t="shared" si="182"/>
        <v>2.3519638237433993</v>
      </c>
      <c r="DC295" s="3">
        <f t="shared" si="183"/>
        <v>5.567369314438058</v>
      </c>
      <c r="DD295" s="3">
        <f t="shared" si="184"/>
        <v>-2.0702344600783524</v>
      </c>
      <c r="DE295" s="3">
        <f t="shared" si="185"/>
        <v>-1.0048071555442835</v>
      </c>
      <c r="DF295" s="3">
        <f t="shared" si="186"/>
        <v>-1.8223728914235278</v>
      </c>
      <c r="DG295" s="3">
        <f t="shared" si="187"/>
        <v>-1.8021548837678179</v>
      </c>
      <c r="DH295" s="3">
        <f t="shared" si="188"/>
        <v>-1.2748027619113986</v>
      </c>
      <c r="DI295" s="3"/>
    </row>
    <row r="296" spans="1:113" x14ac:dyDescent="0.4">
      <c r="A296" s="18">
        <v>198712</v>
      </c>
      <c r="B296">
        <v>2.8502000000000001</v>
      </c>
      <c r="C296">
        <v>5.3151000000000002</v>
      </c>
      <c r="D296">
        <v>5.4527999999999999</v>
      </c>
      <c r="E296">
        <v>4.7294</v>
      </c>
      <c r="F296">
        <v>3.4336000000000002</v>
      </c>
      <c r="G296">
        <v>11.9131</v>
      </c>
      <c r="H296">
        <v>9.1484000000000005</v>
      </c>
      <c r="I296">
        <v>6.7548000000000004</v>
      </c>
      <c r="J296">
        <v>7.3639000000000001</v>
      </c>
      <c r="K296">
        <v>5.0853000000000002</v>
      </c>
      <c r="L296">
        <v>12.222899999999999</v>
      </c>
      <c r="M296">
        <v>9.6662999999999997</v>
      </c>
      <c r="N296">
        <v>6.3234000000000004</v>
      </c>
      <c r="O296">
        <v>4.8240999999999996</v>
      </c>
      <c r="P296">
        <v>6.5460000000000003</v>
      </c>
      <c r="Q296">
        <v>12.6416</v>
      </c>
      <c r="R296">
        <v>10.962199999999999</v>
      </c>
      <c r="S296">
        <v>9.7379999999999995</v>
      </c>
      <c r="T296">
        <v>3.9180999999999999</v>
      </c>
      <c r="U296">
        <v>4.0827</v>
      </c>
      <c r="V296">
        <v>8.3850999999999996</v>
      </c>
      <c r="W296">
        <v>7.3394000000000004</v>
      </c>
      <c r="X296">
        <v>7.86</v>
      </c>
      <c r="Y296">
        <v>3.3519000000000001</v>
      </c>
      <c r="Z296">
        <v>6.2522000000000002</v>
      </c>
      <c r="AB296">
        <v>6.81</v>
      </c>
      <c r="AC296">
        <v>0.13</v>
      </c>
      <c r="AD296">
        <v>-4.43</v>
      </c>
      <c r="AF296">
        <v>0.39</v>
      </c>
      <c r="AH296">
        <f t="shared" si="196"/>
        <v>2.4601999999999999</v>
      </c>
      <c r="AI296">
        <f t="shared" si="196"/>
        <v>4.9251000000000005</v>
      </c>
      <c r="AJ296">
        <f t="shared" si="196"/>
        <v>5.0628000000000002</v>
      </c>
      <c r="AK296">
        <f t="shared" si="196"/>
        <v>4.3394000000000004</v>
      </c>
      <c r="AL296">
        <f t="shared" si="196"/>
        <v>3.0436000000000001</v>
      </c>
      <c r="AM296">
        <f t="shared" si="196"/>
        <v>11.523099999999999</v>
      </c>
      <c r="AN296">
        <f t="shared" si="195"/>
        <v>8.7584</v>
      </c>
      <c r="AO296">
        <f t="shared" si="195"/>
        <v>6.3648000000000007</v>
      </c>
      <c r="AP296">
        <f t="shared" si="195"/>
        <v>6.9739000000000004</v>
      </c>
      <c r="AQ296">
        <f t="shared" si="194"/>
        <v>4.6953000000000005</v>
      </c>
      <c r="AR296">
        <f t="shared" si="194"/>
        <v>11.832899999999999</v>
      </c>
      <c r="AS296">
        <f t="shared" si="194"/>
        <v>9.2762999999999991</v>
      </c>
      <c r="AT296">
        <f t="shared" si="194"/>
        <v>5.9334000000000007</v>
      </c>
      <c r="AU296">
        <f t="shared" si="194"/>
        <v>4.4340999999999999</v>
      </c>
      <c r="AV296">
        <f t="shared" si="194"/>
        <v>6.1560000000000006</v>
      </c>
      <c r="AW296">
        <f t="shared" si="194"/>
        <v>12.2516</v>
      </c>
      <c r="AX296">
        <f t="shared" si="194"/>
        <v>10.572199999999999</v>
      </c>
      <c r="AY296">
        <f t="shared" si="194"/>
        <v>9.347999999999999</v>
      </c>
      <c r="AZ296">
        <f t="shared" si="194"/>
        <v>3.5280999999999998</v>
      </c>
      <c r="BA296">
        <f t="shared" si="189"/>
        <v>3.6926999999999999</v>
      </c>
      <c r="BB296">
        <f t="shared" si="189"/>
        <v>7.9950999999999999</v>
      </c>
      <c r="BC296">
        <f t="shared" si="189"/>
        <v>6.9494000000000007</v>
      </c>
      <c r="BD296">
        <f t="shared" si="189"/>
        <v>7.4700000000000006</v>
      </c>
      <c r="BE296">
        <f t="shared" si="189"/>
        <v>2.9619</v>
      </c>
      <c r="BF296">
        <f t="shared" si="189"/>
        <v>5.8622000000000005</v>
      </c>
      <c r="BH296">
        <f t="shared" si="163"/>
        <v>6.5899761990550365</v>
      </c>
      <c r="BJ296" s="3">
        <f t="shared" si="192"/>
        <v>-6.9081421335165594</v>
      </c>
      <c r="BK296" s="3">
        <f t="shared" si="192"/>
        <v>-3.7307785056491998</v>
      </c>
      <c r="BL296" s="3">
        <f t="shared" si="192"/>
        <v>-3.078837108514846</v>
      </c>
      <c r="BM296" s="3">
        <f t="shared" si="192"/>
        <v>-3.4296073758155057</v>
      </c>
      <c r="BN296" s="3">
        <f t="shared" si="192"/>
        <v>-5.0799883762046516</v>
      </c>
      <c r="BO296" s="3">
        <f t="shared" si="192"/>
        <v>2.0352559461897481</v>
      </c>
      <c r="BP296" s="3">
        <f t="shared" si="192"/>
        <v>0.22865031306066186</v>
      </c>
      <c r="BQ296" s="3">
        <f t="shared" si="191"/>
        <v>-1.6357868012278711</v>
      </c>
      <c r="BR296" s="3">
        <f t="shared" si="191"/>
        <v>-0.56521417547804731</v>
      </c>
      <c r="BS296" s="3">
        <f t="shared" si="191"/>
        <v>-3.5816217616662511</v>
      </c>
      <c r="BT296" s="3">
        <f t="shared" si="191"/>
        <v>2.7458702138650732</v>
      </c>
      <c r="BU296" s="3">
        <f t="shared" si="191"/>
        <v>1.1478734127981642</v>
      </c>
      <c r="BV296" s="3">
        <f t="shared" si="191"/>
        <v>-1.3841915488235017</v>
      </c>
      <c r="BW296" s="3">
        <f t="shared" si="191"/>
        <v>-2.6763008151654359</v>
      </c>
      <c r="BX296" s="3">
        <f t="shared" si="191"/>
        <v>-1.6859229223005743</v>
      </c>
      <c r="BY296" s="3">
        <f t="shared" si="193"/>
        <v>3.9810428823270509</v>
      </c>
      <c r="BZ296" s="3">
        <f t="shared" si="193"/>
        <v>2.9463174331488897</v>
      </c>
      <c r="CA296" s="3">
        <f t="shared" si="193"/>
        <v>2.0985436461455054</v>
      </c>
      <c r="CB296" s="3">
        <f t="shared" si="193"/>
        <v>-3.5369279157703901</v>
      </c>
      <c r="CC296" s="3">
        <f t="shared" si="193"/>
        <v>-4.1479216959376277</v>
      </c>
      <c r="CD296" s="3">
        <f t="shared" si="193"/>
        <v>1.2526205239060557</v>
      </c>
      <c r="CE296" s="3">
        <f t="shared" si="193"/>
        <v>0.29208592789935039</v>
      </c>
      <c r="CF296" s="3">
        <f t="shared" si="190"/>
        <v>1.5670674949618428</v>
      </c>
      <c r="CG296" s="3">
        <f t="shared" si="190"/>
        <v>-2.9282692792742502</v>
      </c>
      <c r="CH296" s="3">
        <f t="shared" si="190"/>
        <v>-0.32637871693658038</v>
      </c>
      <c r="CI296" s="3"/>
      <c r="CJ296" s="3">
        <f t="shared" si="164"/>
        <v>-6.9081421335165594</v>
      </c>
      <c r="CK296" s="3">
        <f t="shared" si="165"/>
        <v>-3.7307785056492002</v>
      </c>
      <c r="CL296" s="3">
        <f t="shared" si="166"/>
        <v>-3.0788371085148452</v>
      </c>
      <c r="CM296" s="3">
        <f t="shared" si="167"/>
        <v>-3.4296073758155052</v>
      </c>
      <c r="CN296" s="3">
        <f t="shared" si="168"/>
        <v>-5.0799883762046525</v>
      </c>
      <c r="CO296" s="3">
        <f t="shared" si="169"/>
        <v>2.0352559461897481</v>
      </c>
      <c r="CP296" s="3">
        <f t="shared" si="170"/>
        <v>0.22865031306066266</v>
      </c>
      <c r="CQ296" s="3">
        <f t="shared" si="171"/>
        <v>-1.6357868012278711</v>
      </c>
      <c r="CR296" s="3">
        <f t="shared" si="172"/>
        <v>-0.5652141754780472</v>
      </c>
      <c r="CS296" s="3">
        <f t="shared" si="173"/>
        <v>-3.5816217616662525</v>
      </c>
      <c r="CT296" s="3">
        <f t="shared" si="174"/>
        <v>2.7458702138650732</v>
      </c>
      <c r="CU296" s="3">
        <f t="shared" si="175"/>
        <v>1.1478734127981647</v>
      </c>
      <c r="CV296" s="3">
        <f t="shared" si="176"/>
        <v>-1.3841915488235019</v>
      </c>
      <c r="CW296" s="3">
        <f t="shared" si="177"/>
        <v>-2.6763008151654355</v>
      </c>
      <c r="CX296" s="3">
        <f t="shared" si="178"/>
        <v>-1.6859229223005734</v>
      </c>
      <c r="CY296" s="3">
        <f t="shared" si="179"/>
        <v>3.9810428823270509</v>
      </c>
      <c r="CZ296" s="3">
        <f t="shared" si="180"/>
        <v>2.9463174331488897</v>
      </c>
      <c r="DA296" s="3">
        <f t="shared" si="181"/>
        <v>2.0985436461455058</v>
      </c>
      <c r="DB296" s="3">
        <f t="shared" si="182"/>
        <v>-3.5369279157703901</v>
      </c>
      <c r="DC296" s="3">
        <f t="shared" si="183"/>
        <v>-4.1479216959376286</v>
      </c>
      <c r="DD296" s="3">
        <f t="shared" si="184"/>
        <v>1.2526205239060559</v>
      </c>
      <c r="DE296" s="3">
        <f t="shared" si="185"/>
        <v>0.29208592789935067</v>
      </c>
      <c r="DF296" s="3">
        <f t="shared" si="186"/>
        <v>1.5670674949618426</v>
      </c>
      <c r="DG296" s="3">
        <f t="shared" si="187"/>
        <v>-2.9282692792742502</v>
      </c>
      <c r="DH296" s="3">
        <f t="shared" si="188"/>
        <v>-0.32637871693657999</v>
      </c>
      <c r="DI296" s="3"/>
    </row>
    <row r="297" spans="1:113" x14ac:dyDescent="0.4">
      <c r="A297" s="18">
        <v>198801</v>
      </c>
      <c r="B297">
        <v>6.1018999999999997</v>
      </c>
      <c r="C297">
        <v>7.0938999999999997</v>
      </c>
      <c r="D297">
        <v>4.5086000000000004</v>
      </c>
      <c r="E297">
        <v>5.0486000000000004</v>
      </c>
      <c r="F297">
        <v>6.2655000000000003</v>
      </c>
      <c r="G297">
        <v>1.8272999999999999</v>
      </c>
      <c r="H297">
        <v>3.3711000000000002</v>
      </c>
      <c r="I297">
        <v>4.9904000000000002</v>
      </c>
      <c r="J297">
        <v>4.1120000000000001</v>
      </c>
      <c r="K297">
        <v>6.8715000000000002</v>
      </c>
      <c r="L297">
        <v>1.2559</v>
      </c>
      <c r="M297">
        <v>3.5983999999999998</v>
      </c>
      <c r="N297">
        <v>3.9535999999999998</v>
      </c>
      <c r="O297">
        <v>7.5757000000000003</v>
      </c>
      <c r="P297">
        <v>6.2004999999999999</v>
      </c>
      <c r="Q297">
        <v>0.16020000000000001</v>
      </c>
      <c r="R297">
        <v>4.7750000000000004</v>
      </c>
      <c r="S297">
        <v>4.6078000000000001</v>
      </c>
      <c r="T297">
        <v>5.8665000000000003</v>
      </c>
      <c r="U297">
        <v>5.6632999999999996</v>
      </c>
      <c r="V297">
        <v>2.2159</v>
      </c>
      <c r="W297">
        <v>1.5632999999999999</v>
      </c>
      <c r="X297">
        <v>5.4353999999999996</v>
      </c>
      <c r="Y297">
        <v>8.9099000000000004</v>
      </c>
      <c r="Z297">
        <v>8.6493000000000002</v>
      </c>
      <c r="AB297">
        <v>4.21</v>
      </c>
      <c r="AC297">
        <v>-0.72</v>
      </c>
      <c r="AD297">
        <v>5.01</v>
      </c>
      <c r="AF297">
        <v>0.28999999999999998</v>
      </c>
      <c r="AH297">
        <f t="shared" si="196"/>
        <v>5.8118999999999996</v>
      </c>
      <c r="AI297">
        <f t="shared" si="196"/>
        <v>6.8038999999999996</v>
      </c>
      <c r="AJ297">
        <f t="shared" si="196"/>
        <v>4.2186000000000003</v>
      </c>
      <c r="AK297">
        <f t="shared" si="196"/>
        <v>4.7586000000000004</v>
      </c>
      <c r="AL297">
        <f t="shared" si="196"/>
        <v>5.9755000000000003</v>
      </c>
      <c r="AM297">
        <f t="shared" si="196"/>
        <v>1.5372999999999999</v>
      </c>
      <c r="AN297">
        <f t="shared" si="195"/>
        <v>3.0811000000000002</v>
      </c>
      <c r="AO297">
        <f t="shared" si="195"/>
        <v>4.7004000000000001</v>
      </c>
      <c r="AP297">
        <f t="shared" si="195"/>
        <v>3.8220000000000001</v>
      </c>
      <c r="AQ297">
        <f t="shared" si="194"/>
        <v>6.5815000000000001</v>
      </c>
      <c r="AR297">
        <f t="shared" si="194"/>
        <v>0.96589999999999998</v>
      </c>
      <c r="AS297">
        <f t="shared" si="194"/>
        <v>3.3083999999999998</v>
      </c>
      <c r="AT297">
        <f t="shared" si="194"/>
        <v>3.6635999999999997</v>
      </c>
      <c r="AU297">
        <f t="shared" si="194"/>
        <v>7.2857000000000003</v>
      </c>
      <c r="AV297">
        <f t="shared" si="194"/>
        <v>5.9104999999999999</v>
      </c>
      <c r="AW297">
        <f t="shared" si="194"/>
        <v>-0.12979999999999997</v>
      </c>
      <c r="AX297">
        <f t="shared" si="194"/>
        <v>4.4850000000000003</v>
      </c>
      <c r="AY297">
        <f t="shared" si="194"/>
        <v>4.3178000000000001</v>
      </c>
      <c r="AZ297">
        <f t="shared" si="194"/>
        <v>5.5765000000000002</v>
      </c>
      <c r="BA297">
        <f t="shared" si="189"/>
        <v>5.3732999999999995</v>
      </c>
      <c r="BB297">
        <f t="shared" si="189"/>
        <v>1.9258999999999999</v>
      </c>
      <c r="BC297">
        <f t="shared" si="189"/>
        <v>1.2732999999999999</v>
      </c>
      <c r="BD297">
        <f t="shared" si="189"/>
        <v>5.1453999999999995</v>
      </c>
      <c r="BE297">
        <f t="shared" si="189"/>
        <v>8.6199000000000012</v>
      </c>
      <c r="BF297">
        <f t="shared" si="189"/>
        <v>8.3593000000000011</v>
      </c>
      <c r="BH297">
        <f t="shared" si="163"/>
        <v>-6.5544827465930311</v>
      </c>
      <c r="BJ297" s="3">
        <f t="shared" si="192"/>
        <v>0.14301852321989283</v>
      </c>
      <c r="BK297" s="3">
        <f t="shared" si="192"/>
        <v>1.3858923343063436</v>
      </c>
      <c r="BL297" s="3">
        <f t="shared" si="192"/>
        <v>-0.920977717236795</v>
      </c>
      <c r="BM297" s="3">
        <f t="shared" si="192"/>
        <v>-0.22177724278768007</v>
      </c>
      <c r="BN297" s="3">
        <f t="shared" si="192"/>
        <v>0.71458510414177301</v>
      </c>
      <c r="BO297" s="3">
        <f t="shared" si="192"/>
        <v>-4.2402212850551662</v>
      </c>
      <c r="BP297" s="3">
        <f t="shared" si="192"/>
        <v>-2.2426764055949047</v>
      </c>
      <c r="BQ297" s="3">
        <f t="shared" si="191"/>
        <v>-0.40393694741126218</v>
      </c>
      <c r="BR297" s="3">
        <f t="shared" si="191"/>
        <v>-1.0368490747081696</v>
      </c>
      <c r="BS297" s="3">
        <f t="shared" si="191"/>
        <v>1.2310347173953673</v>
      </c>
      <c r="BT297" s="3">
        <f t="shared" si="191"/>
        <v>-4.5971431209933069</v>
      </c>
      <c r="BU297" s="3">
        <f t="shared" si="191"/>
        <v>-1.798606061359326</v>
      </c>
      <c r="BV297" s="3">
        <f t="shared" si="191"/>
        <v>-0.96838567209473858</v>
      </c>
      <c r="BW297" s="3">
        <f t="shared" si="191"/>
        <v>2.7085642442307414</v>
      </c>
      <c r="BX297" s="3">
        <f t="shared" si="191"/>
        <v>0.8443177119803833</v>
      </c>
      <c r="BY297" s="3">
        <f t="shared" si="193"/>
        <v>-5.2184963023219311</v>
      </c>
      <c r="BZ297" s="3">
        <f t="shared" si="193"/>
        <v>-0.20896782146175585</v>
      </c>
      <c r="CA297" s="3">
        <f t="shared" si="193"/>
        <v>-0.24074078551577927</v>
      </c>
      <c r="CB297" s="3">
        <f t="shared" si="193"/>
        <v>1.0477723944309716</v>
      </c>
      <c r="CC297" s="3">
        <f t="shared" si="193"/>
        <v>0.33800180385501832</v>
      </c>
      <c r="CD297" s="3">
        <f t="shared" si="193"/>
        <v>-2.2049802276961024</v>
      </c>
      <c r="CE297" s="3">
        <f t="shared" si="193"/>
        <v>-2.8316616727147421</v>
      </c>
      <c r="CF297" s="3">
        <f t="shared" si="190"/>
        <v>1.4906578238643133</v>
      </c>
      <c r="CG297" s="3">
        <f t="shared" si="190"/>
        <v>4.9036935073044017</v>
      </c>
      <c r="CH297" s="3">
        <f t="shared" si="190"/>
        <v>4.4298459389664018</v>
      </c>
      <c r="CI297" s="3"/>
      <c r="CJ297" s="3">
        <f t="shared" si="164"/>
        <v>0.14301852321989303</v>
      </c>
      <c r="CK297" s="3">
        <f t="shared" si="165"/>
        <v>1.3858923343063434</v>
      </c>
      <c r="CL297" s="3">
        <f t="shared" si="166"/>
        <v>-0.92097771723679422</v>
      </c>
      <c r="CM297" s="3">
        <f t="shared" si="167"/>
        <v>-0.22177724278767963</v>
      </c>
      <c r="CN297" s="3">
        <f t="shared" si="168"/>
        <v>0.71458510414177201</v>
      </c>
      <c r="CO297" s="3">
        <f t="shared" si="169"/>
        <v>-4.2402212850551662</v>
      </c>
      <c r="CP297" s="3">
        <f t="shared" si="170"/>
        <v>-2.2426764055949038</v>
      </c>
      <c r="CQ297" s="3">
        <f t="shared" si="171"/>
        <v>-0.40393694741126218</v>
      </c>
      <c r="CR297" s="3">
        <f t="shared" si="172"/>
        <v>-1.0368490747081696</v>
      </c>
      <c r="CS297" s="3">
        <f t="shared" si="173"/>
        <v>1.2310347173953657</v>
      </c>
      <c r="CT297" s="3">
        <f t="shared" si="174"/>
        <v>-4.5971431209933069</v>
      </c>
      <c r="CU297" s="3">
        <f t="shared" si="175"/>
        <v>-1.7986060613593255</v>
      </c>
      <c r="CV297" s="3">
        <f t="shared" si="176"/>
        <v>-0.96838567209473869</v>
      </c>
      <c r="CW297" s="3">
        <f t="shared" si="177"/>
        <v>2.7085642442307418</v>
      </c>
      <c r="CX297" s="3">
        <f t="shared" si="178"/>
        <v>0.8443177119803843</v>
      </c>
      <c r="CY297" s="3">
        <f t="shared" si="179"/>
        <v>-5.2184963023219311</v>
      </c>
      <c r="CZ297" s="3">
        <f t="shared" si="180"/>
        <v>-0.20896782146175572</v>
      </c>
      <c r="DA297" s="3">
        <f t="shared" si="181"/>
        <v>-0.24074078551577893</v>
      </c>
      <c r="DB297" s="3">
        <f t="shared" si="182"/>
        <v>1.0477723944309718</v>
      </c>
      <c r="DC297" s="3">
        <f t="shared" si="183"/>
        <v>0.33800180385501744</v>
      </c>
      <c r="DD297" s="3">
        <f t="shared" si="184"/>
        <v>-2.2049802276961024</v>
      </c>
      <c r="DE297" s="3">
        <f t="shared" si="185"/>
        <v>-2.8316616727147417</v>
      </c>
      <c r="DF297" s="3">
        <f t="shared" si="186"/>
        <v>1.4906578238643131</v>
      </c>
      <c r="DG297" s="3">
        <f t="shared" si="187"/>
        <v>4.9036935073044017</v>
      </c>
      <c r="DH297" s="3">
        <f t="shared" si="188"/>
        <v>4.4298459389664018</v>
      </c>
      <c r="DI297" s="3"/>
    </row>
    <row r="298" spans="1:113" x14ac:dyDescent="0.4">
      <c r="A298" s="18">
        <v>198802</v>
      </c>
      <c r="B298">
        <v>6.0971000000000002</v>
      </c>
      <c r="C298">
        <v>7.6684000000000001</v>
      </c>
      <c r="D298">
        <v>7.6425999999999998</v>
      </c>
      <c r="E298">
        <v>7.7089999999999996</v>
      </c>
      <c r="F298">
        <v>7.6357999999999997</v>
      </c>
      <c r="G298">
        <v>8.4326000000000008</v>
      </c>
      <c r="H298">
        <v>12.2247</v>
      </c>
      <c r="I298">
        <v>7.8841999999999999</v>
      </c>
      <c r="J298">
        <v>8.7310999999999996</v>
      </c>
      <c r="K298">
        <v>8.1856000000000009</v>
      </c>
      <c r="L298">
        <v>8.8260000000000005</v>
      </c>
      <c r="M298">
        <v>7.9443999999999999</v>
      </c>
      <c r="N298">
        <v>7.2313000000000001</v>
      </c>
      <c r="O298">
        <v>7.141</v>
      </c>
      <c r="P298">
        <v>5.9390999999999998</v>
      </c>
      <c r="Q298">
        <v>8.6310000000000002</v>
      </c>
      <c r="R298">
        <v>9.5450999999999997</v>
      </c>
      <c r="S298">
        <v>6.2606999999999999</v>
      </c>
      <c r="T298">
        <v>5.0499000000000001</v>
      </c>
      <c r="U298">
        <v>6.2484999999999999</v>
      </c>
      <c r="V298">
        <v>4.5820999999999996</v>
      </c>
      <c r="W298">
        <v>5.4630000000000001</v>
      </c>
      <c r="X298">
        <v>4.7747000000000002</v>
      </c>
      <c r="Y298">
        <v>1.7118</v>
      </c>
      <c r="Z298">
        <v>2.8565</v>
      </c>
      <c r="AB298">
        <v>4.75</v>
      </c>
      <c r="AC298">
        <v>3.34</v>
      </c>
      <c r="AD298">
        <v>-1.71</v>
      </c>
      <c r="AF298">
        <v>0.46</v>
      </c>
      <c r="AH298">
        <f t="shared" si="196"/>
        <v>5.6371000000000002</v>
      </c>
      <c r="AI298">
        <f t="shared" si="196"/>
        <v>7.2084000000000001</v>
      </c>
      <c r="AJ298">
        <f t="shared" si="196"/>
        <v>7.1825999999999999</v>
      </c>
      <c r="AK298">
        <f t="shared" si="196"/>
        <v>7.2489999999999997</v>
      </c>
      <c r="AL298">
        <f t="shared" si="196"/>
        <v>7.1757999999999997</v>
      </c>
      <c r="AM298">
        <f t="shared" si="196"/>
        <v>7.9726000000000008</v>
      </c>
      <c r="AN298">
        <f t="shared" si="195"/>
        <v>11.764699999999999</v>
      </c>
      <c r="AO298">
        <f t="shared" si="195"/>
        <v>7.4241999999999999</v>
      </c>
      <c r="AP298">
        <f t="shared" si="195"/>
        <v>8.2710999999999988</v>
      </c>
      <c r="AQ298">
        <f t="shared" si="194"/>
        <v>7.7256000000000009</v>
      </c>
      <c r="AR298">
        <f t="shared" si="194"/>
        <v>8.3659999999999997</v>
      </c>
      <c r="AS298">
        <f t="shared" si="194"/>
        <v>7.4843999999999999</v>
      </c>
      <c r="AT298">
        <f t="shared" si="194"/>
        <v>6.7713000000000001</v>
      </c>
      <c r="AU298">
        <f t="shared" si="194"/>
        <v>6.681</v>
      </c>
      <c r="AV298">
        <f t="shared" si="194"/>
        <v>5.4790999999999999</v>
      </c>
      <c r="AW298">
        <f t="shared" si="194"/>
        <v>8.1709999999999994</v>
      </c>
      <c r="AX298">
        <f t="shared" si="194"/>
        <v>9.0850999999999988</v>
      </c>
      <c r="AY298">
        <f t="shared" si="194"/>
        <v>5.8007</v>
      </c>
      <c r="AZ298">
        <f t="shared" si="194"/>
        <v>4.5899000000000001</v>
      </c>
      <c r="BA298">
        <f t="shared" si="189"/>
        <v>5.7885</v>
      </c>
      <c r="BB298">
        <f t="shared" si="189"/>
        <v>4.1220999999999997</v>
      </c>
      <c r="BC298">
        <f t="shared" si="189"/>
        <v>5.0030000000000001</v>
      </c>
      <c r="BD298">
        <f t="shared" si="189"/>
        <v>4.3147000000000002</v>
      </c>
      <c r="BE298">
        <f t="shared" si="189"/>
        <v>1.2518</v>
      </c>
      <c r="BF298">
        <f t="shared" si="189"/>
        <v>2.3965000000000001</v>
      </c>
      <c r="BH298">
        <f t="shared" si="163"/>
        <v>9.0257927470748189</v>
      </c>
      <c r="BJ298" s="3">
        <f t="shared" si="192"/>
        <v>-0.80013099779460095</v>
      </c>
      <c r="BK298" s="3">
        <f t="shared" si="192"/>
        <v>1.1179114675463468</v>
      </c>
      <c r="BL298" s="3">
        <f t="shared" si="192"/>
        <v>1.4195176399593015</v>
      </c>
      <c r="BM298" s="3">
        <f t="shared" si="192"/>
        <v>1.6894457295834631</v>
      </c>
      <c r="BN298" s="3">
        <f t="shared" si="192"/>
        <v>1.3203298428390537</v>
      </c>
      <c r="BO298" s="3">
        <f t="shared" si="192"/>
        <v>1.4244732168187779</v>
      </c>
      <c r="BP298" s="3">
        <f t="shared" si="192"/>
        <v>5.7750676052027892</v>
      </c>
      <c r="BQ298" s="3">
        <f t="shared" si="191"/>
        <v>1.718334236796057</v>
      </c>
      <c r="BR298" s="3">
        <f t="shared" si="191"/>
        <v>2.8555804812857772</v>
      </c>
      <c r="BS298" s="3">
        <f t="shared" si="191"/>
        <v>1.7673322178979545</v>
      </c>
      <c r="BT298" s="3">
        <f t="shared" si="191"/>
        <v>2.0710519562465093</v>
      </c>
      <c r="BU298" s="3">
        <f t="shared" si="191"/>
        <v>1.7498681371195373</v>
      </c>
      <c r="BV298" s="3">
        <f t="shared" si="191"/>
        <v>1.5815346458154416</v>
      </c>
      <c r="BW298" s="3">
        <f t="shared" si="191"/>
        <v>1.5777245780484579</v>
      </c>
      <c r="BX298" s="3">
        <f t="shared" si="191"/>
        <v>-0.16358226590873848</v>
      </c>
      <c r="BY298" s="3">
        <f t="shared" si="193"/>
        <v>2.4214556821820876</v>
      </c>
      <c r="BZ298" s="3">
        <f t="shared" si="193"/>
        <v>3.7821960391112235</v>
      </c>
      <c r="CA298" s="3">
        <f t="shared" si="193"/>
        <v>0.68327675029079504</v>
      </c>
      <c r="CB298" s="3">
        <f t="shared" si="193"/>
        <v>-0.46559766999546515</v>
      </c>
      <c r="CC298" s="3">
        <f t="shared" si="193"/>
        <v>0.17055769235962348</v>
      </c>
      <c r="CD298" s="3">
        <f t="shared" si="193"/>
        <v>-0.55118930236334673</v>
      </c>
      <c r="CE298" s="3">
        <f t="shared" si="193"/>
        <v>0.36793436741280061</v>
      </c>
      <c r="CF298" s="3">
        <f t="shared" si="190"/>
        <v>0.1930259863230317</v>
      </c>
      <c r="CG298" s="3">
        <f t="shared" si="190"/>
        <v>-2.9159218406773189</v>
      </c>
      <c r="CH298" s="3">
        <f t="shared" si="190"/>
        <v>-2.0021568741826798</v>
      </c>
      <c r="CI298" s="3"/>
      <c r="CJ298" s="3">
        <f t="shared" si="164"/>
        <v>-0.80013099779460073</v>
      </c>
      <c r="CK298" s="3">
        <f t="shared" si="165"/>
        <v>1.1179114675463466</v>
      </c>
      <c r="CL298" s="3">
        <f t="shared" si="166"/>
        <v>1.4195176399593021</v>
      </c>
      <c r="CM298" s="3">
        <f t="shared" si="167"/>
        <v>1.6894457295834635</v>
      </c>
      <c r="CN298" s="3">
        <f t="shared" si="168"/>
        <v>1.3203298428390526</v>
      </c>
      <c r="CO298" s="3">
        <f t="shared" si="169"/>
        <v>1.4244732168187779</v>
      </c>
      <c r="CP298" s="3">
        <f t="shared" si="170"/>
        <v>5.7750676052027901</v>
      </c>
      <c r="CQ298" s="3">
        <f t="shared" si="171"/>
        <v>1.718334236796057</v>
      </c>
      <c r="CR298" s="3">
        <f t="shared" si="172"/>
        <v>2.8555804812857772</v>
      </c>
      <c r="CS298" s="3">
        <f t="shared" si="173"/>
        <v>1.7673322178979529</v>
      </c>
      <c r="CT298" s="3">
        <f t="shared" si="174"/>
        <v>2.0710519562465093</v>
      </c>
      <c r="CU298" s="3">
        <f t="shared" si="175"/>
        <v>1.7498681371195377</v>
      </c>
      <c r="CV298" s="3">
        <f t="shared" si="176"/>
        <v>1.5815346458154413</v>
      </c>
      <c r="CW298" s="3">
        <f t="shared" si="177"/>
        <v>1.5777245780484581</v>
      </c>
      <c r="CX298" s="3">
        <f t="shared" si="178"/>
        <v>-0.16358226590873751</v>
      </c>
      <c r="CY298" s="3">
        <f t="shared" si="179"/>
        <v>2.4214556821820876</v>
      </c>
      <c r="CZ298" s="3">
        <f t="shared" si="180"/>
        <v>3.7821960391112235</v>
      </c>
      <c r="DA298" s="3">
        <f t="shared" si="181"/>
        <v>0.68327675029079538</v>
      </c>
      <c r="DB298" s="3">
        <f t="shared" si="182"/>
        <v>-0.46559766999546498</v>
      </c>
      <c r="DC298" s="3">
        <f t="shared" si="183"/>
        <v>0.17055769235962259</v>
      </c>
      <c r="DD298" s="3">
        <f t="shared" si="184"/>
        <v>-0.55118930236334662</v>
      </c>
      <c r="DE298" s="3">
        <f t="shared" si="185"/>
        <v>0.36793436741280089</v>
      </c>
      <c r="DF298" s="3">
        <f t="shared" si="186"/>
        <v>0.19302598632303156</v>
      </c>
      <c r="DG298" s="3">
        <f t="shared" si="187"/>
        <v>-2.9159218406773189</v>
      </c>
      <c r="DH298" s="3">
        <f t="shared" si="188"/>
        <v>-2.0021568741826794</v>
      </c>
      <c r="DI298" s="3"/>
    </row>
    <row r="299" spans="1:113" x14ac:dyDescent="0.4">
      <c r="A299" s="18">
        <v>198803</v>
      </c>
      <c r="B299">
        <v>4.2944000000000004</v>
      </c>
      <c r="C299">
        <v>5.4006999999999996</v>
      </c>
      <c r="D299">
        <v>6.4320000000000004</v>
      </c>
      <c r="E299">
        <v>5.1429999999999998</v>
      </c>
      <c r="F299">
        <v>4.7054999999999998</v>
      </c>
      <c r="G299">
        <v>2.3246000000000002</v>
      </c>
      <c r="H299">
        <v>6.8137999999999996</v>
      </c>
      <c r="I299">
        <v>3.9001999999999999</v>
      </c>
      <c r="J299">
        <v>3.1385000000000001</v>
      </c>
      <c r="K299">
        <v>4.4885999999999999</v>
      </c>
      <c r="L299">
        <v>2.7330999999999999</v>
      </c>
      <c r="M299">
        <v>1.0723</v>
      </c>
      <c r="N299">
        <v>1.4200999999999999</v>
      </c>
      <c r="O299">
        <v>-2.3300000000000001E-2</v>
      </c>
      <c r="P299">
        <v>0.81669999999999998</v>
      </c>
      <c r="Q299">
        <v>-0.97809999999999997</v>
      </c>
      <c r="R299">
        <v>1.3569</v>
      </c>
      <c r="S299">
        <v>-0.10009999999999999</v>
      </c>
      <c r="T299">
        <v>-8.3699999999999997E-2</v>
      </c>
      <c r="U299">
        <v>4.3540000000000001</v>
      </c>
      <c r="V299">
        <v>-4.6036000000000001</v>
      </c>
      <c r="W299">
        <v>-4.2393000000000001</v>
      </c>
      <c r="X299">
        <v>-4.0224000000000002</v>
      </c>
      <c r="Y299">
        <v>-3.8546999999999998</v>
      </c>
      <c r="Z299">
        <v>-0.80879999999999996</v>
      </c>
      <c r="AB299">
        <v>-2.27</v>
      </c>
      <c r="AC299">
        <v>6.15</v>
      </c>
      <c r="AD299">
        <v>0.73</v>
      </c>
      <c r="AF299">
        <v>0.44</v>
      </c>
      <c r="AH299">
        <f t="shared" si="196"/>
        <v>3.8544000000000005</v>
      </c>
      <c r="AI299">
        <f t="shared" si="196"/>
        <v>4.9606999999999992</v>
      </c>
      <c r="AJ299">
        <f t="shared" si="196"/>
        <v>5.992</v>
      </c>
      <c r="AK299">
        <f t="shared" si="196"/>
        <v>4.7029999999999994</v>
      </c>
      <c r="AL299">
        <f t="shared" si="196"/>
        <v>4.2654999999999994</v>
      </c>
      <c r="AM299">
        <f t="shared" si="196"/>
        <v>1.8846000000000003</v>
      </c>
      <c r="AN299">
        <f t="shared" si="195"/>
        <v>6.3737999999999992</v>
      </c>
      <c r="AO299">
        <f t="shared" si="195"/>
        <v>3.4601999999999999</v>
      </c>
      <c r="AP299">
        <f t="shared" si="195"/>
        <v>2.6985000000000001</v>
      </c>
      <c r="AQ299">
        <f t="shared" si="194"/>
        <v>4.0485999999999995</v>
      </c>
      <c r="AR299">
        <f t="shared" si="194"/>
        <v>2.2930999999999999</v>
      </c>
      <c r="AS299">
        <f t="shared" si="194"/>
        <v>0.63230000000000008</v>
      </c>
      <c r="AT299">
        <f t="shared" si="194"/>
        <v>0.98009999999999997</v>
      </c>
      <c r="AU299">
        <f t="shared" si="194"/>
        <v>-0.46329999999999999</v>
      </c>
      <c r="AV299">
        <f t="shared" si="194"/>
        <v>0.37669999999999998</v>
      </c>
      <c r="AW299">
        <f t="shared" si="194"/>
        <v>-1.4180999999999999</v>
      </c>
      <c r="AX299">
        <f t="shared" si="194"/>
        <v>0.91690000000000005</v>
      </c>
      <c r="AY299">
        <f t="shared" si="194"/>
        <v>-0.54010000000000002</v>
      </c>
      <c r="AZ299">
        <f t="shared" si="194"/>
        <v>-0.52370000000000005</v>
      </c>
      <c r="BA299">
        <f t="shared" si="189"/>
        <v>3.9140000000000001</v>
      </c>
      <c r="BB299">
        <f t="shared" si="189"/>
        <v>-5.0436000000000005</v>
      </c>
      <c r="BC299">
        <f t="shared" si="189"/>
        <v>-4.6793000000000005</v>
      </c>
      <c r="BD299">
        <f t="shared" si="189"/>
        <v>-4.4624000000000006</v>
      </c>
      <c r="BE299">
        <f t="shared" si="189"/>
        <v>-4.2946999999999997</v>
      </c>
      <c r="BF299">
        <f t="shared" si="189"/>
        <v>-1.2487999999999999</v>
      </c>
      <c r="BH299">
        <f t="shared" si="163"/>
        <v>12.865651583344887</v>
      </c>
      <c r="BJ299" s="3">
        <f t="shared" si="192"/>
        <v>7.405712775393825</v>
      </c>
      <c r="BK299" s="3">
        <f t="shared" si="192"/>
        <v>7.6124627354263144</v>
      </c>
      <c r="BL299" s="3">
        <f t="shared" si="192"/>
        <v>8.3344779964100439</v>
      </c>
      <c r="BM299" s="3">
        <f t="shared" si="192"/>
        <v>6.6727470887585945</v>
      </c>
      <c r="BN299" s="3">
        <f t="shared" si="192"/>
        <v>6.1392482397743979</v>
      </c>
      <c r="BO299" s="3">
        <f t="shared" si="192"/>
        <v>5.3543446924575093</v>
      </c>
      <c r="BP299" s="3">
        <f t="shared" si="192"/>
        <v>9.0402954648327558</v>
      </c>
      <c r="BQ299" s="3">
        <f t="shared" si="191"/>
        <v>5.5742088421009015</v>
      </c>
      <c r="BR299" s="3">
        <f t="shared" si="191"/>
        <v>4.5196962533644509</v>
      </c>
      <c r="BS299" s="3">
        <f t="shared" si="191"/>
        <v>5.9917647113643264</v>
      </c>
      <c r="BT299" s="3">
        <f t="shared" si="191"/>
        <v>5.5129159521288793</v>
      </c>
      <c r="BU299" s="3">
        <f t="shared" si="191"/>
        <v>3.0556035568943134</v>
      </c>
      <c r="BV299" s="3">
        <f t="shared" si="191"/>
        <v>3.041470512983107</v>
      </c>
      <c r="BW299" s="3">
        <f t="shared" si="191"/>
        <v>1.2732402384181349</v>
      </c>
      <c r="BX299" s="3">
        <f t="shared" si="191"/>
        <v>2.2285174466498501</v>
      </c>
      <c r="BY299" s="3">
        <f t="shared" si="193"/>
        <v>1.4233798836298353</v>
      </c>
      <c r="BZ299" s="3">
        <f t="shared" si="193"/>
        <v>3.5301658516624776</v>
      </c>
      <c r="CA299" s="3">
        <f t="shared" si="193"/>
        <v>1.6079487848053258</v>
      </c>
      <c r="CB299" s="3">
        <f t="shared" si="193"/>
        <v>1.2688131675482115</v>
      </c>
      <c r="CC299" s="3">
        <f t="shared" si="193"/>
        <v>5.8704311417997683</v>
      </c>
      <c r="CD299" s="3">
        <f t="shared" si="193"/>
        <v>-2.6655713316891734</v>
      </c>
      <c r="CE299" s="3">
        <f t="shared" si="193"/>
        <v>-2.4230141542452461</v>
      </c>
      <c r="CF299" s="3">
        <f t="shared" si="190"/>
        <v>-2.513960125640295</v>
      </c>
      <c r="CG299" s="3">
        <f t="shared" si="190"/>
        <v>-2.5927223169149629</v>
      </c>
      <c r="CH299" s="3">
        <f t="shared" si="190"/>
        <v>0.4521796967553704</v>
      </c>
      <c r="CI299" s="3"/>
      <c r="CJ299" s="3">
        <f t="shared" si="164"/>
        <v>7.405712775393825</v>
      </c>
      <c r="CK299" s="3">
        <f t="shared" si="165"/>
        <v>7.6124627354263144</v>
      </c>
      <c r="CL299" s="3">
        <f t="shared" si="166"/>
        <v>8.3344779964100439</v>
      </c>
      <c r="CM299" s="3">
        <f t="shared" si="167"/>
        <v>6.6727470887585953</v>
      </c>
      <c r="CN299" s="3">
        <f t="shared" si="168"/>
        <v>6.139248239774397</v>
      </c>
      <c r="CO299" s="3">
        <f t="shared" si="169"/>
        <v>5.3543446924575093</v>
      </c>
      <c r="CP299" s="3">
        <f t="shared" si="170"/>
        <v>9.0402954648327558</v>
      </c>
      <c r="CQ299" s="3">
        <f t="shared" si="171"/>
        <v>5.5742088421009015</v>
      </c>
      <c r="CR299" s="3">
        <f t="shared" si="172"/>
        <v>4.5196962533644509</v>
      </c>
      <c r="CS299" s="3">
        <f t="shared" si="173"/>
        <v>5.9917647113643246</v>
      </c>
      <c r="CT299" s="3">
        <f t="shared" si="174"/>
        <v>5.5129159521288793</v>
      </c>
      <c r="CU299" s="3">
        <f t="shared" si="175"/>
        <v>3.0556035568943138</v>
      </c>
      <c r="CV299" s="3">
        <f t="shared" si="176"/>
        <v>3.041470512983107</v>
      </c>
      <c r="CW299" s="3">
        <f t="shared" si="177"/>
        <v>1.2732402384181352</v>
      </c>
      <c r="CX299" s="3">
        <f t="shared" si="178"/>
        <v>2.228517446649851</v>
      </c>
      <c r="CY299" s="3">
        <f t="shared" si="179"/>
        <v>1.4233798836298353</v>
      </c>
      <c r="CZ299" s="3">
        <f t="shared" si="180"/>
        <v>3.5301658516624776</v>
      </c>
      <c r="DA299" s="3">
        <f t="shared" si="181"/>
        <v>1.607948784805326</v>
      </c>
      <c r="DB299" s="3">
        <f t="shared" si="182"/>
        <v>1.2688131675482117</v>
      </c>
      <c r="DC299" s="3">
        <f t="shared" si="183"/>
        <v>5.8704311417997674</v>
      </c>
      <c r="DD299" s="3">
        <f t="shared" si="184"/>
        <v>-2.6655713316891734</v>
      </c>
      <c r="DE299" s="3">
        <f t="shared" si="185"/>
        <v>-2.4230141542452457</v>
      </c>
      <c r="DF299" s="3">
        <f t="shared" si="186"/>
        <v>-2.513960125640295</v>
      </c>
      <c r="DG299" s="3">
        <f t="shared" si="187"/>
        <v>-2.5927223169149629</v>
      </c>
      <c r="DH299" s="3">
        <f t="shared" si="188"/>
        <v>0.45217969675537079</v>
      </c>
      <c r="DI299" s="3"/>
    </row>
    <row r="300" spans="1:113" x14ac:dyDescent="0.4">
      <c r="A300" s="18">
        <v>198804</v>
      </c>
      <c r="B300">
        <v>0.95609999999999995</v>
      </c>
      <c r="C300">
        <v>1.1658999999999999</v>
      </c>
      <c r="D300">
        <v>2.6604999999999999</v>
      </c>
      <c r="E300">
        <v>0.93110000000000004</v>
      </c>
      <c r="F300">
        <v>3.9575999999999998</v>
      </c>
      <c r="G300">
        <v>2.0838999999999999</v>
      </c>
      <c r="H300">
        <v>4.8025000000000002</v>
      </c>
      <c r="I300">
        <v>2.8407</v>
      </c>
      <c r="J300">
        <v>2.1206</v>
      </c>
      <c r="K300">
        <v>2.492</v>
      </c>
      <c r="L300">
        <v>-0.82340000000000002</v>
      </c>
      <c r="M300">
        <v>0.22450000000000001</v>
      </c>
      <c r="N300">
        <v>1.9396</v>
      </c>
      <c r="O300">
        <v>0.40989999999999999</v>
      </c>
      <c r="P300">
        <v>1.4494</v>
      </c>
      <c r="Q300">
        <v>0.28499999999999998</v>
      </c>
      <c r="R300">
        <v>0.67979999999999996</v>
      </c>
      <c r="S300">
        <v>1.1619999999999999</v>
      </c>
      <c r="T300">
        <v>-0.63460000000000005</v>
      </c>
      <c r="U300">
        <v>1.1355</v>
      </c>
      <c r="V300">
        <v>-0.78339999999999999</v>
      </c>
      <c r="W300">
        <v>1.0224</v>
      </c>
      <c r="X300">
        <v>1.5543</v>
      </c>
      <c r="Y300">
        <v>2.3734000000000002</v>
      </c>
      <c r="Z300">
        <v>2.2736999999999998</v>
      </c>
      <c r="AB300">
        <v>0.56000000000000005</v>
      </c>
      <c r="AC300">
        <v>1</v>
      </c>
      <c r="AD300">
        <v>1.67</v>
      </c>
      <c r="AF300">
        <v>0.46</v>
      </c>
      <c r="AH300">
        <f t="shared" si="196"/>
        <v>0.49609999999999993</v>
      </c>
      <c r="AI300">
        <f t="shared" si="196"/>
        <v>0.70589999999999997</v>
      </c>
      <c r="AJ300">
        <f t="shared" si="196"/>
        <v>2.2004999999999999</v>
      </c>
      <c r="AK300">
        <f t="shared" si="196"/>
        <v>0.47110000000000002</v>
      </c>
      <c r="AL300">
        <f t="shared" si="196"/>
        <v>3.4975999999999998</v>
      </c>
      <c r="AM300">
        <f t="shared" si="196"/>
        <v>1.6238999999999999</v>
      </c>
      <c r="AN300">
        <f t="shared" si="195"/>
        <v>4.3425000000000002</v>
      </c>
      <c r="AO300">
        <f t="shared" si="195"/>
        <v>2.3807</v>
      </c>
      <c r="AP300">
        <f t="shared" si="195"/>
        <v>1.6606000000000001</v>
      </c>
      <c r="AQ300">
        <f t="shared" si="194"/>
        <v>2.032</v>
      </c>
      <c r="AR300">
        <f t="shared" si="194"/>
        <v>-1.2834000000000001</v>
      </c>
      <c r="AS300">
        <f t="shared" si="194"/>
        <v>-0.23550000000000001</v>
      </c>
      <c r="AT300">
        <f t="shared" si="194"/>
        <v>1.4796</v>
      </c>
      <c r="AU300">
        <f t="shared" si="194"/>
        <v>-5.0100000000000033E-2</v>
      </c>
      <c r="AV300">
        <f t="shared" si="194"/>
        <v>0.98940000000000006</v>
      </c>
      <c r="AW300">
        <f t="shared" si="194"/>
        <v>-0.17500000000000004</v>
      </c>
      <c r="AX300">
        <f t="shared" si="194"/>
        <v>0.21979999999999994</v>
      </c>
      <c r="AY300">
        <f t="shared" si="194"/>
        <v>0.70199999999999996</v>
      </c>
      <c r="AZ300">
        <f t="shared" si="194"/>
        <v>-1.0946</v>
      </c>
      <c r="BA300">
        <f t="shared" si="189"/>
        <v>0.67549999999999999</v>
      </c>
      <c r="BB300">
        <f t="shared" si="189"/>
        <v>-1.2434000000000001</v>
      </c>
      <c r="BC300">
        <f t="shared" si="189"/>
        <v>0.56240000000000001</v>
      </c>
      <c r="BD300">
        <f t="shared" si="189"/>
        <v>1.0943000000000001</v>
      </c>
      <c r="BE300">
        <f t="shared" si="189"/>
        <v>1.9134000000000002</v>
      </c>
      <c r="BF300">
        <f t="shared" si="189"/>
        <v>1.8136999999999999</v>
      </c>
      <c r="BH300">
        <f t="shared" si="163"/>
        <v>-0.16802445393907103</v>
      </c>
      <c r="BJ300" s="3">
        <f t="shared" si="192"/>
        <v>2.0692137484530082E-2</v>
      </c>
      <c r="BK300" s="3">
        <f t="shared" si="192"/>
        <v>-0.16663514037144966</v>
      </c>
      <c r="BL300" s="3">
        <f t="shared" si="192"/>
        <v>1.275351812826625</v>
      </c>
      <c r="BM300" s="3">
        <f t="shared" si="192"/>
        <v>-0.59446955603707718</v>
      </c>
      <c r="BN300" s="3">
        <f t="shared" si="192"/>
        <v>2.255438259243483</v>
      </c>
      <c r="BO300" s="3">
        <f t="shared" si="192"/>
        <v>1.0551010633894728</v>
      </c>
      <c r="BP300" s="3">
        <f t="shared" si="192"/>
        <v>3.5194168547540094</v>
      </c>
      <c r="BQ300" s="3">
        <f t="shared" si="191"/>
        <v>1.3422522704466688</v>
      </c>
      <c r="BR300" s="3">
        <f t="shared" si="191"/>
        <v>0.56443077829569877</v>
      </c>
      <c r="BS300" s="3">
        <f t="shared" si="191"/>
        <v>0.78982938992417906</v>
      </c>
      <c r="BT300" s="3">
        <f t="shared" si="191"/>
        <v>-1.899307994929113</v>
      </c>
      <c r="BU300" s="3">
        <f t="shared" si="191"/>
        <v>-1.1008964770034952</v>
      </c>
      <c r="BV300" s="3">
        <f t="shared" si="191"/>
        <v>0.61779180869756645</v>
      </c>
      <c r="BW300" s="3">
        <f t="shared" si="191"/>
        <v>-1.0709213454630881</v>
      </c>
      <c r="BX300" s="3">
        <f t="shared" si="191"/>
        <v>-0.18006947450980881</v>
      </c>
      <c r="BY300" s="3">
        <f t="shared" si="193"/>
        <v>-0.79685323461761826</v>
      </c>
      <c r="BZ300" s="3">
        <f t="shared" si="193"/>
        <v>-0.35821058274208745</v>
      </c>
      <c r="CA300" s="3">
        <f t="shared" si="193"/>
        <v>-7.89093145787374E-2</v>
      </c>
      <c r="CB300" s="3">
        <f t="shared" si="193"/>
        <v>-2.0627521700940399</v>
      </c>
      <c r="CC300" s="3">
        <f t="shared" si="193"/>
        <v>-0.42155559066684289</v>
      </c>
      <c r="CD300" s="3">
        <f t="shared" si="193"/>
        <v>-1.7079966674452858</v>
      </c>
      <c r="CE300" s="3">
        <f t="shared" si="193"/>
        <v>4.0548426423168582E-2</v>
      </c>
      <c r="CF300" s="3">
        <f t="shared" si="190"/>
        <v>0.59567117020816873</v>
      </c>
      <c r="CG300" s="3">
        <f t="shared" si="190"/>
        <v>1.249102803847506</v>
      </c>
      <c r="CH300" s="3">
        <f t="shared" si="190"/>
        <v>1.0557093982148169</v>
      </c>
      <c r="CI300" s="3"/>
      <c r="CJ300" s="3">
        <f t="shared" si="164"/>
        <v>2.069213748453028E-2</v>
      </c>
      <c r="CK300" s="3">
        <f t="shared" si="165"/>
        <v>-0.16663514037144997</v>
      </c>
      <c r="CL300" s="3">
        <f t="shared" si="166"/>
        <v>1.2753518128266257</v>
      </c>
      <c r="CM300" s="3">
        <f t="shared" si="167"/>
        <v>-0.59446955603707674</v>
      </c>
      <c r="CN300" s="3">
        <f t="shared" si="168"/>
        <v>2.2554382592434821</v>
      </c>
      <c r="CO300" s="3">
        <f t="shared" si="169"/>
        <v>1.0551010633894728</v>
      </c>
      <c r="CP300" s="3">
        <f t="shared" si="170"/>
        <v>3.5194168547540103</v>
      </c>
      <c r="CQ300" s="3">
        <f t="shared" si="171"/>
        <v>1.3422522704466688</v>
      </c>
      <c r="CR300" s="3">
        <f t="shared" si="172"/>
        <v>0.56443077829569888</v>
      </c>
      <c r="CS300" s="3">
        <f t="shared" si="173"/>
        <v>0.78982938992417762</v>
      </c>
      <c r="CT300" s="3">
        <f t="shared" si="174"/>
        <v>-1.899307994929113</v>
      </c>
      <c r="CU300" s="3">
        <f t="shared" si="175"/>
        <v>-1.1008964770034948</v>
      </c>
      <c r="CV300" s="3">
        <f t="shared" si="176"/>
        <v>0.61779180869756634</v>
      </c>
      <c r="CW300" s="3">
        <f t="shared" si="177"/>
        <v>-1.0709213454630879</v>
      </c>
      <c r="CX300" s="3">
        <f t="shared" si="178"/>
        <v>-0.18006947450980784</v>
      </c>
      <c r="CY300" s="3">
        <f t="shared" si="179"/>
        <v>-0.79685323461761826</v>
      </c>
      <c r="CZ300" s="3">
        <f t="shared" si="180"/>
        <v>-0.35821058274208734</v>
      </c>
      <c r="DA300" s="3">
        <f t="shared" si="181"/>
        <v>-7.8909314578737066E-2</v>
      </c>
      <c r="DB300" s="3">
        <f t="shared" si="182"/>
        <v>-2.0627521700940399</v>
      </c>
      <c r="DC300" s="3">
        <f t="shared" si="183"/>
        <v>-0.42155559066684378</v>
      </c>
      <c r="DD300" s="3">
        <f t="shared" si="184"/>
        <v>-1.7079966674452856</v>
      </c>
      <c r="DE300" s="3">
        <f t="shared" si="185"/>
        <v>4.0548426423168853E-2</v>
      </c>
      <c r="DF300" s="3">
        <f t="shared" si="186"/>
        <v>0.59567117020816862</v>
      </c>
      <c r="DG300" s="3">
        <f t="shared" si="187"/>
        <v>1.249102803847506</v>
      </c>
      <c r="DH300" s="3">
        <f t="shared" si="188"/>
        <v>1.0557093982148174</v>
      </c>
      <c r="DI300" s="3"/>
    </row>
    <row r="301" spans="1:113" x14ac:dyDescent="0.4">
      <c r="A301" s="18">
        <v>198805</v>
      </c>
      <c r="B301">
        <v>-3.5680000000000001</v>
      </c>
      <c r="C301">
        <v>-1.9281999999999999</v>
      </c>
      <c r="D301">
        <v>-1.1208</v>
      </c>
      <c r="E301">
        <v>-1.6060000000000001</v>
      </c>
      <c r="F301">
        <v>-0.9677</v>
      </c>
      <c r="G301">
        <v>-4.4490999999999996</v>
      </c>
      <c r="H301">
        <v>-2.4209999999999998</v>
      </c>
      <c r="I301">
        <v>-2.8029000000000002</v>
      </c>
      <c r="J301">
        <v>-1.04</v>
      </c>
      <c r="K301">
        <v>-0.89029999999999998</v>
      </c>
      <c r="L301">
        <v>-0.81240000000000001</v>
      </c>
      <c r="M301">
        <v>-1.7934000000000001</v>
      </c>
      <c r="N301">
        <v>-1.0410999999999999</v>
      </c>
      <c r="O301">
        <v>1.4262999999999999</v>
      </c>
      <c r="P301">
        <v>1.1756</v>
      </c>
      <c r="Q301">
        <v>-0.7873</v>
      </c>
      <c r="R301">
        <v>-0.79930000000000001</v>
      </c>
      <c r="S301">
        <v>-0.55510000000000004</v>
      </c>
      <c r="T301">
        <v>2.2240000000000002</v>
      </c>
      <c r="U301">
        <v>1.0336000000000001</v>
      </c>
      <c r="V301">
        <v>7.85E-2</v>
      </c>
      <c r="W301">
        <v>0.33239999999999997</v>
      </c>
      <c r="X301">
        <v>-0.17910000000000001</v>
      </c>
      <c r="Y301">
        <v>2.5402999999999998</v>
      </c>
      <c r="Z301">
        <v>2.2132999999999998</v>
      </c>
      <c r="AB301">
        <v>-0.28999999999999998</v>
      </c>
      <c r="AC301">
        <v>-2.6</v>
      </c>
      <c r="AD301">
        <v>2.42</v>
      </c>
      <c r="AF301">
        <v>0.51</v>
      </c>
      <c r="AH301">
        <f t="shared" si="196"/>
        <v>-4.0780000000000003</v>
      </c>
      <c r="AI301">
        <f t="shared" si="196"/>
        <v>-2.4382000000000001</v>
      </c>
      <c r="AJ301">
        <f t="shared" si="196"/>
        <v>-1.6308</v>
      </c>
      <c r="AK301">
        <f t="shared" si="196"/>
        <v>-2.1160000000000001</v>
      </c>
      <c r="AL301">
        <f t="shared" si="196"/>
        <v>-1.4777</v>
      </c>
      <c r="AM301">
        <f t="shared" si="196"/>
        <v>-4.9590999999999994</v>
      </c>
      <c r="AN301">
        <f t="shared" si="195"/>
        <v>-2.931</v>
      </c>
      <c r="AO301">
        <f t="shared" si="195"/>
        <v>-3.3129</v>
      </c>
      <c r="AP301">
        <f t="shared" si="195"/>
        <v>-1.55</v>
      </c>
      <c r="AQ301">
        <f t="shared" si="194"/>
        <v>-1.4003000000000001</v>
      </c>
      <c r="AR301">
        <f t="shared" si="194"/>
        <v>-1.3224</v>
      </c>
      <c r="AS301">
        <f t="shared" si="194"/>
        <v>-2.3033999999999999</v>
      </c>
      <c r="AT301">
        <f t="shared" si="194"/>
        <v>-1.5510999999999999</v>
      </c>
      <c r="AU301">
        <f t="shared" si="194"/>
        <v>0.91629999999999989</v>
      </c>
      <c r="AV301">
        <f t="shared" si="194"/>
        <v>0.66559999999999997</v>
      </c>
      <c r="AW301">
        <f t="shared" si="194"/>
        <v>-1.2972999999999999</v>
      </c>
      <c r="AX301">
        <f t="shared" si="194"/>
        <v>-1.3092999999999999</v>
      </c>
      <c r="AY301">
        <f t="shared" si="194"/>
        <v>-1.0651000000000002</v>
      </c>
      <c r="AZ301">
        <f t="shared" si="194"/>
        <v>1.7140000000000002</v>
      </c>
      <c r="BA301">
        <f t="shared" si="189"/>
        <v>0.52360000000000007</v>
      </c>
      <c r="BB301">
        <f t="shared" si="189"/>
        <v>-0.43149999999999999</v>
      </c>
      <c r="BC301">
        <f t="shared" si="189"/>
        <v>-0.17760000000000004</v>
      </c>
      <c r="BD301">
        <f t="shared" si="189"/>
        <v>-0.68910000000000005</v>
      </c>
      <c r="BE301">
        <f t="shared" si="189"/>
        <v>2.0302999999999995</v>
      </c>
      <c r="BF301">
        <f t="shared" si="189"/>
        <v>1.7032999999999998</v>
      </c>
      <c r="BH301">
        <f t="shared" si="163"/>
        <v>-8.9217101685327762</v>
      </c>
      <c r="BJ301" s="3">
        <f t="shared" si="192"/>
        <v>-3.3439688016593214</v>
      </c>
      <c r="BK301" s="3">
        <f t="shared" si="192"/>
        <v>-2.2522004426936757</v>
      </c>
      <c r="BL301" s="3">
        <f t="shared" si="192"/>
        <v>-1.5745056938709345</v>
      </c>
      <c r="BM301" s="3">
        <f t="shared" si="192"/>
        <v>-2.2699020125472109</v>
      </c>
      <c r="BN301" s="3">
        <f t="shared" si="192"/>
        <v>-1.7839877183355703</v>
      </c>
      <c r="BO301" s="3">
        <f t="shared" si="192"/>
        <v>-4.3149088006713638</v>
      </c>
      <c r="BP301" s="3">
        <f t="shared" si="192"/>
        <v>-2.7059764955756958</v>
      </c>
      <c r="BQ301" s="3">
        <f t="shared" si="191"/>
        <v>-3.4044968158055937</v>
      </c>
      <c r="BR301" s="3">
        <f t="shared" si="191"/>
        <v>-1.7699287079910719</v>
      </c>
      <c r="BS301" s="3">
        <f t="shared" si="191"/>
        <v>-1.6857444534595223</v>
      </c>
      <c r="BT301" s="3">
        <f t="shared" si="191"/>
        <v>-0.7862354313251223</v>
      </c>
      <c r="BU301" s="3">
        <f t="shared" si="191"/>
        <v>-2.1810243820165209</v>
      </c>
      <c r="BV301" s="3">
        <f t="shared" si="191"/>
        <v>-1.5349216546795681</v>
      </c>
      <c r="BW301" s="3">
        <f t="shared" si="191"/>
        <v>0.72366146241643103</v>
      </c>
      <c r="BX301" s="3">
        <f t="shared" si="191"/>
        <v>0.40358419438973531</v>
      </c>
      <c r="BY301" s="3">
        <f t="shared" si="193"/>
        <v>-0.87892950652209323</v>
      </c>
      <c r="BZ301" s="3">
        <f t="shared" si="193"/>
        <v>-0.92879999290326021</v>
      </c>
      <c r="CA301" s="3">
        <f t="shared" si="193"/>
        <v>-0.96628691723723459</v>
      </c>
      <c r="CB301" s="3">
        <f t="shared" si="193"/>
        <v>1.575022931317944</v>
      </c>
      <c r="CC301" s="3">
        <f t="shared" si="193"/>
        <v>0.34366939964998394</v>
      </c>
      <c r="CD301" s="3">
        <f t="shared" si="193"/>
        <v>-4.2304605469068057E-2</v>
      </c>
      <c r="CE301" s="3">
        <f t="shared" si="193"/>
        <v>0.13497132622240821</v>
      </c>
      <c r="CF301" s="3">
        <f t="shared" si="190"/>
        <v>-0.45274352995833084</v>
      </c>
      <c r="CG301" s="3">
        <f t="shared" si="190"/>
        <v>2.0767214071520641</v>
      </c>
      <c r="CH301" s="3">
        <f t="shared" si="190"/>
        <v>1.6838693818754071</v>
      </c>
      <c r="CI301" s="3"/>
      <c r="CJ301" s="3">
        <f t="shared" si="164"/>
        <v>-3.3439688016593214</v>
      </c>
      <c r="CK301" s="3">
        <f t="shared" si="165"/>
        <v>-2.2522004426936761</v>
      </c>
      <c r="CL301" s="3">
        <f t="shared" si="166"/>
        <v>-1.5745056938709339</v>
      </c>
      <c r="CM301" s="3">
        <f t="shared" si="167"/>
        <v>-2.2699020125472105</v>
      </c>
      <c r="CN301" s="3">
        <f t="shared" si="168"/>
        <v>-1.7839877183355715</v>
      </c>
      <c r="CO301" s="3">
        <f t="shared" si="169"/>
        <v>-4.3149088006713638</v>
      </c>
      <c r="CP301" s="3">
        <f t="shared" si="170"/>
        <v>-2.7059764955756949</v>
      </c>
      <c r="CQ301" s="3">
        <f t="shared" si="171"/>
        <v>-3.4044968158055937</v>
      </c>
      <c r="CR301" s="3">
        <f t="shared" si="172"/>
        <v>-1.7699287079910719</v>
      </c>
      <c r="CS301" s="3">
        <f t="shared" si="173"/>
        <v>-1.6857444534595238</v>
      </c>
      <c r="CT301" s="3">
        <f t="shared" si="174"/>
        <v>-0.7862354313251223</v>
      </c>
      <c r="CU301" s="3">
        <f t="shared" si="175"/>
        <v>-2.1810243820165205</v>
      </c>
      <c r="CV301" s="3">
        <f t="shared" si="176"/>
        <v>-1.5349216546795683</v>
      </c>
      <c r="CW301" s="3">
        <f t="shared" si="177"/>
        <v>0.72366146241643137</v>
      </c>
      <c r="CX301" s="3">
        <f t="shared" si="178"/>
        <v>0.40358419438973631</v>
      </c>
      <c r="CY301" s="3">
        <f t="shared" si="179"/>
        <v>-0.87892950652209323</v>
      </c>
      <c r="CZ301" s="3">
        <f t="shared" si="180"/>
        <v>-0.9287999929032601</v>
      </c>
      <c r="DA301" s="3">
        <f t="shared" si="181"/>
        <v>-0.96628691723723426</v>
      </c>
      <c r="DB301" s="3">
        <f t="shared" si="182"/>
        <v>1.5750229313179442</v>
      </c>
      <c r="DC301" s="3">
        <f t="shared" si="183"/>
        <v>0.34366939964998305</v>
      </c>
      <c r="DD301" s="3">
        <f t="shared" si="184"/>
        <v>-4.2304605469067939E-2</v>
      </c>
      <c r="DE301" s="3">
        <f t="shared" si="185"/>
        <v>0.13497132622240848</v>
      </c>
      <c r="DF301" s="3">
        <f t="shared" si="186"/>
        <v>-0.452743529958331</v>
      </c>
      <c r="DG301" s="3">
        <f t="shared" si="187"/>
        <v>2.0767214071520641</v>
      </c>
      <c r="DH301" s="3">
        <f t="shared" si="188"/>
        <v>1.6838693818754076</v>
      </c>
      <c r="DI301" s="3"/>
    </row>
    <row r="302" spans="1:113" x14ac:dyDescent="0.4">
      <c r="A302" s="18">
        <v>198806</v>
      </c>
      <c r="B302">
        <v>6.4065000000000003</v>
      </c>
      <c r="C302">
        <v>6.7870999999999997</v>
      </c>
      <c r="D302">
        <v>5.8967999999999998</v>
      </c>
      <c r="E302">
        <v>6.3556999999999997</v>
      </c>
      <c r="F302">
        <v>4.7699999999999996</v>
      </c>
      <c r="G302">
        <v>7.5305999999999997</v>
      </c>
      <c r="H302">
        <v>11.335699999999999</v>
      </c>
      <c r="I302">
        <v>7.9448999999999996</v>
      </c>
      <c r="J302">
        <v>5.5435999999999996</v>
      </c>
      <c r="K302">
        <v>8.7485999999999997</v>
      </c>
      <c r="L302">
        <v>6.8535000000000004</v>
      </c>
      <c r="M302">
        <v>7.4965000000000002</v>
      </c>
      <c r="N302">
        <v>6.6618000000000004</v>
      </c>
      <c r="O302">
        <v>5.9885000000000002</v>
      </c>
      <c r="P302">
        <v>5.87</v>
      </c>
      <c r="Q302">
        <v>7.3057999999999996</v>
      </c>
      <c r="R302">
        <v>6.6329000000000002</v>
      </c>
      <c r="S302">
        <v>6.6623999999999999</v>
      </c>
      <c r="T302">
        <v>3.996</v>
      </c>
      <c r="U302">
        <v>8.4232999999999993</v>
      </c>
      <c r="V302">
        <v>4.1848000000000001</v>
      </c>
      <c r="W302">
        <v>7.1993999999999998</v>
      </c>
      <c r="X302">
        <v>5.3818000000000001</v>
      </c>
      <c r="Y302">
        <v>3.0950000000000002</v>
      </c>
      <c r="Z302">
        <v>3.008</v>
      </c>
      <c r="AB302">
        <v>4.79</v>
      </c>
      <c r="AC302">
        <v>2.11</v>
      </c>
      <c r="AD302">
        <v>-1.24</v>
      </c>
      <c r="AF302">
        <v>0.49</v>
      </c>
      <c r="AH302">
        <f t="shared" si="196"/>
        <v>5.9165000000000001</v>
      </c>
      <c r="AI302">
        <f t="shared" si="196"/>
        <v>6.2970999999999995</v>
      </c>
      <c r="AJ302">
        <f t="shared" si="196"/>
        <v>5.4067999999999996</v>
      </c>
      <c r="AK302">
        <f t="shared" si="196"/>
        <v>5.8656999999999995</v>
      </c>
      <c r="AL302">
        <f t="shared" si="196"/>
        <v>4.2799999999999994</v>
      </c>
      <c r="AM302">
        <f t="shared" si="196"/>
        <v>7.0405999999999995</v>
      </c>
      <c r="AN302">
        <f t="shared" si="195"/>
        <v>10.845699999999999</v>
      </c>
      <c r="AO302">
        <f t="shared" si="195"/>
        <v>7.4548999999999994</v>
      </c>
      <c r="AP302">
        <f t="shared" si="195"/>
        <v>5.0535999999999994</v>
      </c>
      <c r="AQ302">
        <f t="shared" si="194"/>
        <v>8.2585999999999995</v>
      </c>
      <c r="AR302">
        <f t="shared" si="194"/>
        <v>6.3635000000000002</v>
      </c>
      <c r="AS302">
        <f t="shared" si="194"/>
        <v>7.0065</v>
      </c>
      <c r="AT302">
        <f t="shared" si="194"/>
        <v>6.1718000000000002</v>
      </c>
      <c r="AU302">
        <f t="shared" si="194"/>
        <v>5.4984999999999999</v>
      </c>
      <c r="AV302">
        <f t="shared" si="194"/>
        <v>5.38</v>
      </c>
      <c r="AW302">
        <f t="shared" si="194"/>
        <v>6.8157999999999994</v>
      </c>
      <c r="AX302">
        <f t="shared" si="194"/>
        <v>6.1429</v>
      </c>
      <c r="AY302">
        <f t="shared" si="194"/>
        <v>6.1723999999999997</v>
      </c>
      <c r="AZ302">
        <f t="shared" si="194"/>
        <v>3.5060000000000002</v>
      </c>
      <c r="BA302">
        <f t="shared" si="189"/>
        <v>7.9332999999999991</v>
      </c>
      <c r="BB302">
        <f t="shared" si="189"/>
        <v>3.6947999999999999</v>
      </c>
      <c r="BC302">
        <f t="shared" si="189"/>
        <v>6.7093999999999996</v>
      </c>
      <c r="BD302">
        <f t="shared" si="189"/>
        <v>4.8917999999999999</v>
      </c>
      <c r="BE302">
        <f t="shared" si="189"/>
        <v>2.6050000000000004</v>
      </c>
      <c r="BF302">
        <f t="shared" si="189"/>
        <v>2.5179999999999998</v>
      </c>
      <c r="BH302">
        <f t="shared" si="163"/>
        <v>6.4733848386972586</v>
      </c>
      <c r="BJ302" s="3">
        <f t="shared" si="192"/>
        <v>-0.57764577712900778</v>
      </c>
      <c r="BK302" s="3">
        <f t="shared" si="192"/>
        <v>0.15679807000856893</v>
      </c>
      <c r="BL302" s="3">
        <f t="shared" si="192"/>
        <v>-0.40246788913728437</v>
      </c>
      <c r="BM302" s="3">
        <f t="shared" si="192"/>
        <v>0.26324372753688152</v>
      </c>
      <c r="BN302" s="3">
        <f t="shared" si="192"/>
        <v>-1.6195112876278142</v>
      </c>
      <c r="BO302" s="3">
        <f t="shared" si="192"/>
        <v>0.43539132806869851</v>
      </c>
      <c r="BP302" s="3">
        <f t="shared" si="192"/>
        <v>4.8067449393359514</v>
      </c>
      <c r="BQ302" s="3">
        <f t="shared" si="191"/>
        <v>1.7044765467373395</v>
      </c>
      <c r="BR302" s="3">
        <f t="shared" si="191"/>
        <v>-0.40315436641837366</v>
      </c>
      <c r="BS302" s="3">
        <f t="shared" si="191"/>
        <v>2.2553098105277742</v>
      </c>
      <c r="BT302" s="3">
        <f t="shared" si="191"/>
        <v>1.4336776782792882E-2</v>
      </c>
      <c r="BU302" s="3">
        <f t="shared" si="191"/>
        <v>1.2254847444142678</v>
      </c>
      <c r="BV302" s="3">
        <f t="shared" si="191"/>
        <v>0.94071763232730632</v>
      </c>
      <c r="BW302" s="3">
        <f t="shared" si="191"/>
        <v>0.35625126944236296</v>
      </c>
      <c r="BX302" s="3">
        <f t="shared" si="191"/>
        <v>-0.30538596797459938</v>
      </c>
      <c r="BY302" s="3">
        <f t="shared" si="193"/>
        <v>1.0173039773305339</v>
      </c>
      <c r="BZ302" s="3">
        <f t="shared" si="193"/>
        <v>0.79488965841292636</v>
      </c>
      <c r="CA302" s="3">
        <f t="shared" si="193"/>
        <v>1.0135780492394302</v>
      </c>
      <c r="CB302" s="3">
        <f t="shared" si="193"/>
        <v>-1.5885176747677932</v>
      </c>
      <c r="CC302" s="3">
        <f t="shared" si="193"/>
        <v>2.272198869285889</v>
      </c>
      <c r="CD302" s="3">
        <f t="shared" si="193"/>
        <v>-1.0186677523386987</v>
      </c>
      <c r="CE302" s="3">
        <f t="shared" si="193"/>
        <v>2.0350674074222477</v>
      </c>
      <c r="CF302" s="3">
        <f t="shared" si="190"/>
        <v>0.73553844280145508</v>
      </c>
      <c r="CG302" s="3">
        <f t="shared" si="190"/>
        <v>-1.5961674220092981</v>
      </c>
      <c r="CH302" s="3">
        <f t="shared" si="190"/>
        <v>-1.9154126381196495</v>
      </c>
      <c r="CI302" s="3"/>
      <c r="CJ302" s="3">
        <f t="shared" si="164"/>
        <v>-0.57764577712900755</v>
      </c>
      <c r="CK302" s="3">
        <f t="shared" si="165"/>
        <v>0.15679807000856863</v>
      </c>
      <c r="CL302" s="3">
        <f t="shared" si="166"/>
        <v>-0.40246788913728365</v>
      </c>
      <c r="CM302" s="3">
        <f t="shared" si="167"/>
        <v>0.26324372753688197</v>
      </c>
      <c r="CN302" s="3">
        <f t="shared" si="168"/>
        <v>-1.6195112876278153</v>
      </c>
      <c r="CO302" s="3">
        <f t="shared" si="169"/>
        <v>0.43539132806869857</v>
      </c>
      <c r="CP302" s="3">
        <f t="shared" si="170"/>
        <v>4.8067449393359523</v>
      </c>
      <c r="CQ302" s="3">
        <f t="shared" si="171"/>
        <v>1.7044765467373395</v>
      </c>
      <c r="CR302" s="3">
        <f t="shared" si="172"/>
        <v>-0.40315436641837354</v>
      </c>
      <c r="CS302" s="3">
        <f t="shared" si="173"/>
        <v>2.2553098105277729</v>
      </c>
      <c r="CT302" s="3">
        <f t="shared" si="174"/>
        <v>1.4336776782792918E-2</v>
      </c>
      <c r="CU302" s="3">
        <f t="shared" si="175"/>
        <v>1.2254847444142682</v>
      </c>
      <c r="CV302" s="3">
        <f t="shared" si="176"/>
        <v>0.94071763232730621</v>
      </c>
      <c r="CW302" s="3">
        <f t="shared" si="177"/>
        <v>0.35625126944236324</v>
      </c>
      <c r="CX302" s="3">
        <f t="shared" si="178"/>
        <v>-0.30538596797459838</v>
      </c>
      <c r="CY302" s="3">
        <f t="shared" si="179"/>
        <v>1.0173039773305339</v>
      </c>
      <c r="CZ302" s="3">
        <f t="shared" si="180"/>
        <v>0.79488965841292647</v>
      </c>
      <c r="DA302" s="3">
        <f t="shared" si="181"/>
        <v>1.0135780492394304</v>
      </c>
      <c r="DB302" s="3">
        <f t="shared" si="182"/>
        <v>-1.5885176747677929</v>
      </c>
      <c r="DC302" s="3">
        <f t="shared" si="183"/>
        <v>2.2721988692858881</v>
      </c>
      <c r="DD302" s="3">
        <f t="shared" si="184"/>
        <v>-1.0186677523386984</v>
      </c>
      <c r="DE302" s="3">
        <f t="shared" si="185"/>
        <v>2.0350674074222481</v>
      </c>
      <c r="DF302" s="3">
        <f t="shared" si="186"/>
        <v>0.73553844280145497</v>
      </c>
      <c r="DG302" s="3">
        <f t="shared" si="187"/>
        <v>-1.5961674220092981</v>
      </c>
      <c r="DH302" s="3">
        <f t="shared" si="188"/>
        <v>-1.915412638119649</v>
      </c>
      <c r="DI302" s="3"/>
    </row>
    <row r="303" spans="1:113" x14ac:dyDescent="0.4">
      <c r="A303" s="18">
        <v>198807</v>
      </c>
      <c r="B303">
        <v>-0.86750000000000005</v>
      </c>
      <c r="C303">
        <v>-0.67959999999999998</v>
      </c>
      <c r="D303">
        <v>-0.71250000000000002</v>
      </c>
      <c r="E303">
        <v>1.1594</v>
      </c>
      <c r="F303">
        <v>-1.2084999999999999</v>
      </c>
      <c r="G303">
        <v>-2.6570999999999998</v>
      </c>
      <c r="H303">
        <v>-2.2216</v>
      </c>
      <c r="I303">
        <v>8.8000000000000005E-3</v>
      </c>
      <c r="J303">
        <v>0.36380000000000001</v>
      </c>
      <c r="K303">
        <v>1.0505</v>
      </c>
      <c r="L303">
        <v>-4.1098999999999997</v>
      </c>
      <c r="M303">
        <v>-1.7594000000000001</v>
      </c>
      <c r="N303">
        <v>-1.6029</v>
      </c>
      <c r="O303">
        <v>-5.0900000000000001E-2</v>
      </c>
      <c r="P303">
        <v>-1.49E-2</v>
      </c>
      <c r="Q303">
        <v>-3.2824</v>
      </c>
      <c r="R303">
        <v>-3.4239000000000002</v>
      </c>
      <c r="S303">
        <v>-0.81259999999999999</v>
      </c>
      <c r="T303">
        <v>7.3400000000000007E-2</v>
      </c>
      <c r="U303">
        <v>4.9200000000000001E-2</v>
      </c>
      <c r="V303">
        <v>-1.0069999999999999</v>
      </c>
      <c r="W303">
        <v>-0.87949999999999995</v>
      </c>
      <c r="X303">
        <v>0.42570000000000002</v>
      </c>
      <c r="Y303">
        <v>0.1091</v>
      </c>
      <c r="Z303">
        <v>0.93210000000000004</v>
      </c>
      <c r="AB303">
        <v>-1.25</v>
      </c>
      <c r="AC303">
        <v>-0.25</v>
      </c>
      <c r="AD303">
        <v>2.2200000000000002</v>
      </c>
      <c r="AF303">
        <v>0.51</v>
      </c>
      <c r="AH303">
        <f t="shared" si="196"/>
        <v>-1.3774999999999999</v>
      </c>
      <c r="AI303">
        <f t="shared" si="196"/>
        <v>-1.1896</v>
      </c>
      <c r="AJ303">
        <f t="shared" si="196"/>
        <v>-1.2225000000000001</v>
      </c>
      <c r="AK303">
        <f t="shared" si="196"/>
        <v>0.64939999999999998</v>
      </c>
      <c r="AL303">
        <f t="shared" si="196"/>
        <v>-1.7184999999999999</v>
      </c>
      <c r="AM303">
        <f t="shared" si="196"/>
        <v>-3.1670999999999996</v>
      </c>
      <c r="AN303">
        <f t="shared" si="195"/>
        <v>-2.7316000000000003</v>
      </c>
      <c r="AO303">
        <f t="shared" si="195"/>
        <v>-0.50119999999999998</v>
      </c>
      <c r="AP303">
        <f t="shared" si="195"/>
        <v>-0.1462</v>
      </c>
      <c r="AQ303">
        <f t="shared" si="194"/>
        <v>0.54049999999999998</v>
      </c>
      <c r="AR303">
        <f t="shared" si="194"/>
        <v>-4.6198999999999995</v>
      </c>
      <c r="AS303">
        <f t="shared" si="194"/>
        <v>-2.2694000000000001</v>
      </c>
      <c r="AT303">
        <f t="shared" si="194"/>
        <v>-2.1128999999999998</v>
      </c>
      <c r="AU303">
        <f t="shared" si="194"/>
        <v>-0.56089999999999995</v>
      </c>
      <c r="AV303">
        <f t="shared" si="194"/>
        <v>-0.52490000000000003</v>
      </c>
      <c r="AW303">
        <f t="shared" si="194"/>
        <v>-3.7923999999999998</v>
      </c>
      <c r="AX303">
        <f t="shared" si="194"/>
        <v>-3.9339000000000004</v>
      </c>
      <c r="AY303">
        <f t="shared" si="194"/>
        <v>-1.3226</v>
      </c>
      <c r="AZ303">
        <f t="shared" si="194"/>
        <v>-0.43659999999999999</v>
      </c>
      <c r="BA303">
        <f t="shared" si="189"/>
        <v>-0.46079999999999999</v>
      </c>
      <c r="BB303">
        <f t="shared" si="189"/>
        <v>-1.5169999999999999</v>
      </c>
      <c r="BC303">
        <f t="shared" si="189"/>
        <v>-1.3895</v>
      </c>
      <c r="BD303">
        <f t="shared" ref="BD303:BF362" si="197">X303-$AF303</f>
        <v>-8.4299999999999986E-2</v>
      </c>
      <c r="BE303">
        <f t="shared" si="197"/>
        <v>-0.40090000000000003</v>
      </c>
      <c r="BF303">
        <f t="shared" si="197"/>
        <v>0.42210000000000003</v>
      </c>
      <c r="BH303">
        <f t="shared" si="163"/>
        <v>-5.5259649961538289</v>
      </c>
      <c r="BJ303" s="3">
        <f t="shared" si="192"/>
        <v>0.72248590236644628</v>
      </c>
      <c r="BK303" s="3">
        <f t="shared" si="192"/>
        <v>0.19192109821298686</v>
      </c>
      <c r="BL303" s="3">
        <f t="shared" si="192"/>
        <v>-5.7752995552884379E-2</v>
      </c>
      <c r="BM303" s="3">
        <f t="shared" si="192"/>
        <v>1.5251460365707559</v>
      </c>
      <c r="BN303" s="3">
        <f t="shared" si="192"/>
        <v>-0.9678005871307368</v>
      </c>
      <c r="BO303" s="3">
        <f t="shared" si="192"/>
        <v>-1.1529434706694861</v>
      </c>
      <c r="BP303" s="3">
        <f t="shared" si="192"/>
        <v>-1.3228325147715978</v>
      </c>
      <c r="BQ303" s="3">
        <f t="shared" si="191"/>
        <v>0.47658774560361583</v>
      </c>
      <c r="BR303" s="3">
        <f t="shared" si="191"/>
        <v>0.62350763690857547</v>
      </c>
      <c r="BS303" s="3">
        <f t="shared" si="191"/>
        <v>1.3355933234247683</v>
      </c>
      <c r="BT303" s="3">
        <f t="shared" si="191"/>
        <v>-2.7825711241959086</v>
      </c>
      <c r="BU303" s="3">
        <f t="shared" si="191"/>
        <v>-1.0314229570900557</v>
      </c>
      <c r="BV303" s="3">
        <f t="shared" si="191"/>
        <v>-1.1051133309643315</v>
      </c>
      <c r="BW303" s="3">
        <f t="shared" si="191"/>
        <v>0.18182086896271188</v>
      </c>
      <c r="BX303" s="3">
        <f t="shared" si="191"/>
        <v>0.23797304397039698</v>
      </c>
      <c r="BY303" s="3">
        <f t="shared" si="193"/>
        <v>-2.1991885900847943</v>
      </c>
      <c r="BZ303" s="3">
        <f t="shared" si="193"/>
        <v>-2.4708468561441146</v>
      </c>
      <c r="CA303" s="3">
        <f t="shared" si="193"/>
        <v>-0.23021809200447807</v>
      </c>
      <c r="CB303" s="3">
        <f t="shared" si="193"/>
        <v>0.36090304585383126</v>
      </c>
      <c r="CC303" s="3">
        <f t="shared" si="193"/>
        <v>0.39508115341957628</v>
      </c>
      <c r="CD303" s="3">
        <f t="shared" si="193"/>
        <v>-0.16352180606063382</v>
      </c>
      <c r="CE303" s="3">
        <f t="shared" si="193"/>
        <v>-0.13452163400433292</v>
      </c>
      <c r="CF303" s="3">
        <f t="shared" si="190"/>
        <v>0.98215751455950495</v>
      </c>
      <c r="CG303" s="3">
        <f t="shared" si="190"/>
        <v>0.44821535911956656</v>
      </c>
      <c r="CH303" s="3">
        <f t="shared" si="190"/>
        <v>1.2368077163626623</v>
      </c>
      <c r="CI303" s="3"/>
      <c r="CJ303" s="3">
        <f t="shared" si="164"/>
        <v>0.7224859023664465</v>
      </c>
      <c r="CK303" s="3">
        <f t="shared" si="165"/>
        <v>0.19192109821298656</v>
      </c>
      <c r="CL303" s="3">
        <f t="shared" si="166"/>
        <v>-5.7752995552883643E-2</v>
      </c>
      <c r="CM303" s="3">
        <f t="shared" si="167"/>
        <v>1.5251460365707563</v>
      </c>
      <c r="CN303" s="3">
        <f t="shared" si="168"/>
        <v>-0.9678005871307378</v>
      </c>
      <c r="CO303" s="3">
        <f t="shared" si="169"/>
        <v>-1.1529434706694861</v>
      </c>
      <c r="CP303" s="3">
        <f t="shared" si="170"/>
        <v>-1.3228325147715969</v>
      </c>
      <c r="CQ303" s="3">
        <f t="shared" si="171"/>
        <v>0.47658774560361583</v>
      </c>
      <c r="CR303" s="3">
        <f t="shared" si="172"/>
        <v>0.62350763690857558</v>
      </c>
      <c r="CS303" s="3">
        <f t="shared" si="173"/>
        <v>1.3355933234247668</v>
      </c>
      <c r="CT303" s="3">
        <f t="shared" si="174"/>
        <v>-2.7825711241959086</v>
      </c>
      <c r="CU303" s="3">
        <f t="shared" si="175"/>
        <v>-1.0314229570900553</v>
      </c>
      <c r="CV303" s="3">
        <f t="shared" si="176"/>
        <v>-1.1051133309643317</v>
      </c>
      <c r="CW303" s="3">
        <f t="shared" si="177"/>
        <v>0.18182086896271216</v>
      </c>
      <c r="CX303" s="3">
        <f t="shared" si="178"/>
        <v>0.23797304397039795</v>
      </c>
      <c r="CY303" s="3">
        <f t="shared" si="179"/>
        <v>-2.1991885900847943</v>
      </c>
      <c r="CZ303" s="3">
        <f t="shared" si="180"/>
        <v>-2.4708468561441146</v>
      </c>
      <c r="DA303" s="3">
        <f t="shared" si="181"/>
        <v>-0.23021809200447774</v>
      </c>
      <c r="DB303" s="3">
        <f t="shared" si="182"/>
        <v>0.36090304585383143</v>
      </c>
      <c r="DC303" s="3">
        <f t="shared" si="183"/>
        <v>0.39508115341957539</v>
      </c>
      <c r="DD303" s="3">
        <f t="shared" si="184"/>
        <v>-0.16352180606063371</v>
      </c>
      <c r="DE303" s="3">
        <f t="shared" si="185"/>
        <v>-0.13452163400433265</v>
      </c>
      <c r="DF303" s="3">
        <f t="shared" si="186"/>
        <v>0.98215751455950484</v>
      </c>
      <c r="DG303" s="3">
        <f t="shared" si="187"/>
        <v>0.4482153591195665</v>
      </c>
      <c r="DH303" s="3">
        <f t="shared" si="188"/>
        <v>1.2368077163626627</v>
      </c>
      <c r="DI303" s="3"/>
    </row>
    <row r="304" spans="1:113" x14ac:dyDescent="0.4">
      <c r="A304" s="18">
        <v>198808</v>
      </c>
      <c r="B304">
        <v>-4.1409000000000002</v>
      </c>
      <c r="C304">
        <v>-2.4001999999999999</v>
      </c>
      <c r="D304">
        <v>-0.96150000000000002</v>
      </c>
      <c r="E304">
        <v>-1.5723</v>
      </c>
      <c r="F304">
        <v>-2.0154999999999998</v>
      </c>
      <c r="G304">
        <v>-4.2192999999999996</v>
      </c>
      <c r="H304">
        <v>-4.3708999999999998</v>
      </c>
      <c r="I304">
        <v>-1.9229000000000001</v>
      </c>
      <c r="J304">
        <v>-0.91810000000000003</v>
      </c>
      <c r="K304">
        <v>-0.97</v>
      </c>
      <c r="L304">
        <v>-4.1094999999999997</v>
      </c>
      <c r="M304">
        <v>-2.5722</v>
      </c>
      <c r="N304">
        <v>-2.0748000000000002</v>
      </c>
      <c r="O304">
        <v>0.1767</v>
      </c>
      <c r="P304">
        <v>-0.97340000000000004</v>
      </c>
      <c r="Q304">
        <v>-3.7686000000000002</v>
      </c>
      <c r="R304">
        <v>-3.1560000000000001</v>
      </c>
      <c r="S304">
        <v>-1.0971</v>
      </c>
      <c r="T304">
        <v>0.17419999999999999</v>
      </c>
      <c r="U304">
        <v>1.2272000000000001</v>
      </c>
      <c r="V304">
        <v>-2.8712</v>
      </c>
      <c r="W304">
        <v>-5.0869999999999997</v>
      </c>
      <c r="X304">
        <v>-2.3685999999999998</v>
      </c>
      <c r="Y304">
        <v>-1.4478</v>
      </c>
      <c r="Z304">
        <v>-3.1019000000000001</v>
      </c>
      <c r="AB304">
        <v>-3.31</v>
      </c>
      <c r="AC304">
        <v>0.04</v>
      </c>
      <c r="AD304">
        <v>2.15</v>
      </c>
      <c r="AF304">
        <v>0.59</v>
      </c>
      <c r="AH304">
        <f t="shared" si="196"/>
        <v>-4.7309000000000001</v>
      </c>
      <c r="AI304">
        <f t="shared" si="196"/>
        <v>-2.9901999999999997</v>
      </c>
      <c r="AJ304">
        <f t="shared" si="196"/>
        <v>-1.5514999999999999</v>
      </c>
      <c r="AK304">
        <f t="shared" si="196"/>
        <v>-2.1623000000000001</v>
      </c>
      <c r="AL304">
        <f t="shared" si="196"/>
        <v>-2.6054999999999997</v>
      </c>
      <c r="AM304">
        <f t="shared" si="196"/>
        <v>-4.8092999999999995</v>
      </c>
      <c r="AN304">
        <f t="shared" si="195"/>
        <v>-4.9608999999999996</v>
      </c>
      <c r="AO304">
        <f t="shared" si="195"/>
        <v>-2.5129000000000001</v>
      </c>
      <c r="AP304">
        <f t="shared" si="195"/>
        <v>-1.5081</v>
      </c>
      <c r="AQ304">
        <f t="shared" si="194"/>
        <v>-1.56</v>
      </c>
      <c r="AR304">
        <f t="shared" si="194"/>
        <v>-4.6994999999999996</v>
      </c>
      <c r="AS304">
        <f t="shared" si="194"/>
        <v>-3.1621999999999999</v>
      </c>
      <c r="AT304">
        <f t="shared" si="194"/>
        <v>-2.6648000000000001</v>
      </c>
      <c r="AU304">
        <f t="shared" si="194"/>
        <v>-0.4133</v>
      </c>
      <c r="AV304">
        <f t="shared" si="194"/>
        <v>-1.5634000000000001</v>
      </c>
      <c r="AW304">
        <f t="shared" si="194"/>
        <v>-4.3586</v>
      </c>
      <c r="AX304">
        <f t="shared" si="194"/>
        <v>-3.746</v>
      </c>
      <c r="AY304">
        <f t="shared" si="194"/>
        <v>-1.6871</v>
      </c>
      <c r="AZ304">
        <f t="shared" si="194"/>
        <v>-0.41579999999999995</v>
      </c>
      <c r="BA304">
        <f t="shared" si="194"/>
        <v>0.6372000000000001</v>
      </c>
      <c r="BB304">
        <f t="shared" si="194"/>
        <v>-3.4611999999999998</v>
      </c>
      <c r="BC304">
        <f t="shared" si="194"/>
        <v>-5.6769999999999996</v>
      </c>
      <c r="BD304">
        <f t="shared" si="197"/>
        <v>-2.9585999999999997</v>
      </c>
      <c r="BE304">
        <f t="shared" si="197"/>
        <v>-2.0377999999999998</v>
      </c>
      <c r="BF304">
        <f t="shared" si="197"/>
        <v>-3.6919</v>
      </c>
      <c r="BH304">
        <f t="shared" si="163"/>
        <v>-4.5443158093204863</v>
      </c>
      <c r="BJ304" s="3">
        <f t="shared" si="192"/>
        <v>0.30019703808840514</v>
      </c>
      <c r="BK304" s="3">
        <f t="shared" si="192"/>
        <v>0.95671107140853406</v>
      </c>
      <c r="BL304" s="3">
        <f t="shared" si="192"/>
        <v>1.9918017529212655</v>
      </c>
      <c r="BM304" s="3">
        <f t="shared" si="192"/>
        <v>0.92289914196972633</v>
      </c>
      <c r="BN304" s="3">
        <f t="shared" si="192"/>
        <v>0.41331763191296833</v>
      </c>
      <c r="BO304" s="3">
        <f t="shared" si="192"/>
        <v>0.14457379995954422</v>
      </c>
      <c r="BP304" s="3">
        <f t="shared" si="192"/>
        <v>-1.0120152226294694</v>
      </c>
      <c r="BQ304" s="3">
        <f t="shared" si="191"/>
        <v>0.75960878362754425</v>
      </c>
      <c r="BR304" s="3">
        <f t="shared" si="191"/>
        <v>1.3852022936724027</v>
      </c>
      <c r="BS304" s="3">
        <f t="shared" si="191"/>
        <v>1.5537473029889748</v>
      </c>
      <c r="BT304" s="3">
        <f t="shared" si="191"/>
        <v>-7.0089381814473661E-2</v>
      </c>
      <c r="BU304" s="3">
        <f t="shared" si="191"/>
        <v>0.46967176723131754</v>
      </c>
      <c r="BV304" s="3">
        <f t="shared" si="191"/>
        <v>0.47081286367461272</v>
      </c>
      <c r="BW304" s="3">
        <f t="shared" si="191"/>
        <v>2.3365462621766055</v>
      </c>
      <c r="BX304" s="3">
        <f t="shared" si="191"/>
        <v>1.3987137003622334</v>
      </c>
      <c r="BY304" s="3">
        <f t="shared" si="193"/>
        <v>-0.24437579022975786</v>
      </c>
      <c r="BZ304" s="3">
        <f t="shared" si="193"/>
        <v>4.0031749818218998E-2</v>
      </c>
      <c r="CA304" s="3">
        <f t="shared" si="193"/>
        <v>1.5373150121408115</v>
      </c>
      <c r="CB304" s="3">
        <f t="shared" si="193"/>
        <v>2.391233291628756</v>
      </c>
      <c r="CC304" s="3">
        <f t="shared" si="193"/>
        <v>3.7157605417168269</v>
      </c>
      <c r="CD304" s="3">
        <f t="shared" si="193"/>
        <v>-3.8531632330035759E-2</v>
      </c>
      <c r="CE304" s="3">
        <f t="shared" si="193"/>
        <v>-2.3997731944908813</v>
      </c>
      <c r="CF304" s="3">
        <f t="shared" si="190"/>
        <v>-0.11088399407930538</v>
      </c>
      <c r="CG304" s="3">
        <f t="shared" si="190"/>
        <v>0.53376279771649759</v>
      </c>
      <c r="CH304" s="3">
        <f t="shared" si="190"/>
        <v>-1.0872704408834371</v>
      </c>
      <c r="CI304" s="3"/>
      <c r="CJ304" s="3">
        <f t="shared" si="164"/>
        <v>0.30019703808840537</v>
      </c>
      <c r="CK304" s="3">
        <f t="shared" si="165"/>
        <v>0.95671107140853373</v>
      </c>
      <c r="CL304" s="3">
        <f t="shared" si="166"/>
        <v>1.9918017529212662</v>
      </c>
      <c r="CM304" s="3">
        <f t="shared" si="167"/>
        <v>0.92289914196972678</v>
      </c>
      <c r="CN304" s="3">
        <f t="shared" si="168"/>
        <v>0.41331763191296728</v>
      </c>
      <c r="CO304" s="3">
        <f t="shared" si="169"/>
        <v>0.14457379995954428</v>
      </c>
      <c r="CP304" s="3">
        <f t="shared" si="170"/>
        <v>-1.0120152226294685</v>
      </c>
      <c r="CQ304" s="3">
        <f t="shared" si="171"/>
        <v>0.75960878362754425</v>
      </c>
      <c r="CR304" s="3">
        <f t="shared" si="172"/>
        <v>1.3852022936724027</v>
      </c>
      <c r="CS304" s="3">
        <f t="shared" si="173"/>
        <v>1.5537473029889732</v>
      </c>
      <c r="CT304" s="3">
        <f t="shared" si="174"/>
        <v>-7.008938181447362E-2</v>
      </c>
      <c r="CU304" s="3">
        <f t="shared" si="175"/>
        <v>0.46967176723131804</v>
      </c>
      <c r="CV304" s="3">
        <f t="shared" si="176"/>
        <v>0.47081286367461261</v>
      </c>
      <c r="CW304" s="3">
        <f t="shared" si="177"/>
        <v>2.336546262176606</v>
      </c>
      <c r="CX304" s="3">
        <f t="shared" si="178"/>
        <v>1.3987137003622343</v>
      </c>
      <c r="CY304" s="3">
        <f t="shared" si="179"/>
        <v>-0.24437579022975786</v>
      </c>
      <c r="CZ304" s="3">
        <f t="shared" si="180"/>
        <v>4.003174981821913E-2</v>
      </c>
      <c r="DA304" s="3">
        <f t="shared" si="181"/>
        <v>1.5373150121408117</v>
      </c>
      <c r="DB304" s="3">
        <f t="shared" si="182"/>
        <v>2.391233291628756</v>
      </c>
      <c r="DC304" s="3">
        <f t="shared" si="183"/>
        <v>3.715760541716826</v>
      </c>
      <c r="DD304" s="3">
        <f t="shared" si="184"/>
        <v>-3.8531632330035641E-2</v>
      </c>
      <c r="DE304" s="3">
        <f t="shared" si="185"/>
        <v>-2.3997731944908809</v>
      </c>
      <c r="DF304" s="3">
        <f t="shared" si="186"/>
        <v>-0.11088399407930552</v>
      </c>
      <c r="DG304" s="3">
        <f t="shared" si="187"/>
        <v>0.53376279771649759</v>
      </c>
      <c r="DH304" s="3">
        <f t="shared" si="188"/>
        <v>-1.0872704408834366</v>
      </c>
      <c r="DI304" s="3"/>
    </row>
    <row r="305" spans="1:113" x14ac:dyDescent="0.4">
      <c r="A305" s="18">
        <v>198809</v>
      </c>
      <c r="B305">
        <v>0.97260000000000002</v>
      </c>
      <c r="C305">
        <v>3.2040999999999999</v>
      </c>
      <c r="D305">
        <v>2.5049000000000001</v>
      </c>
      <c r="E305">
        <v>1.9641999999999999</v>
      </c>
      <c r="F305">
        <v>2.6112000000000002</v>
      </c>
      <c r="G305">
        <v>2.8237999999999999</v>
      </c>
      <c r="H305">
        <v>2.7829999999999999</v>
      </c>
      <c r="I305">
        <v>2.9298999999999999</v>
      </c>
      <c r="J305">
        <v>2.9710999999999999</v>
      </c>
      <c r="K305">
        <v>2.6484000000000001</v>
      </c>
      <c r="L305">
        <v>3.6173999999999999</v>
      </c>
      <c r="M305">
        <v>2.0718000000000001</v>
      </c>
      <c r="N305">
        <v>2.6930999999999998</v>
      </c>
      <c r="O305">
        <v>1.5469999999999999</v>
      </c>
      <c r="P305">
        <v>3.5720000000000001</v>
      </c>
      <c r="Q305">
        <v>4.4897999999999998</v>
      </c>
      <c r="R305">
        <v>1.4394</v>
      </c>
      <c r="S305">
        <v>3.8891</v>
      </c>
      <c r="T305">
        <v>1.9847999999999999</v>
      </c>
      <c r="U305">
        <v>4.4568000000000003</v>
      </c>
      <c r="V305">
        <v>5.681</v>
      </c>
      <c r="W305">
        <v>5.5632999999999999</v>
      </c>
      <c r="X305">
        <v>2.0259999999999998</v>
      </c>
      <c r="Y305">
        <v>4.0709999999999997</v>
      </c>
      <c r="Z305">
        <v>3.9769999999999999</v>
      </c>
      <c r="AB305">
        <v>3.3</v>
      </c>
      <c r="AC305">
        <v>-1.31</v>
      </c>
      <c r="AD305">
        <v>-0.75</v>
      </c>
      <c r="AF305">
        <v>0.62</v>
      </c>
      <c r="AH305">
        <f t="shared" si="196"/>
        <v>0.35260000000000002</v>
      </c>
      <c r="AI305">
        <f t="shared" si="196"/>
        <v>2.5840999999999998</v>
      </c>
      <c r="AJ305">
        <f t="shared" si="196"/>
        <v>1.8849</v>
      </c>
      <c r="AK305">
        <f t="shared" si="196"/>
        <v>1.3441999999999998</v>
      </c>
      <c r="AL305">
        <f t="shared" si="196"/>
        <v>1.9912000000000001</v>
      </c>
      <c r="AM305">
        <f t="shared" si="196"/>
        <v>2.2037999999999998</v>
      </c>
      <c r="AN305">
        <f t="shared" si="195"/>
        <v>2.1629999999999998</v>
      </c>
      <c r="AO305">
        <f t="shared" si="195"/>
        <v>2.3098999999999998</v>
      </c>
      <c r="AP305">
        <f t="shared" si="195"/>
        <v>2.3510999999999997</v>
      </c>
      <c r="AQ305">
        <f t="shared" si="194"/>
        <v>2.0284</v>
      </c>
      <c r="AR305">
        <f t="shared" si="194"/>
        <v>2.9973999999999998</v>
      </c>
      <c r="AS305">
        <f t="shared" si="194"/>
        <v>1.4518</v>
      </c>
      <c r="AT305">
        <f t="shared" si="194"/>
        <v>2.0730999999999997</v>
      </c>
      <c r="AU305">
        <f t="shared" si="194"/>
        <v>0.92699999999999994</v>
      </c>
      <c r="AV305">
        <f t="shared" si="194"/>
        <v>2.952</v>
      </c>
      <c r="AW305">
        <f t="shared" si="194"/>
        <v>3.8697999999999997</v>
      </c>
      <c r="AX305">
        <f t="shared" si="194"/>
        <v>0.81940000000000002</v>
      </c>
      <c r="AY305">
        <f t="shared" si="194"/>
        <v>3.2690999999999999</v>
      </c>
      <c r="AZ305">
        <f t="shared" si="194"/>
        <v>1.3647999999999998</v>
      </c>
      <c r="BA305">
        <f t="shared" si="194"/>
        <v>3.8368000000000002</v>
      </c>
      <c r="BB305">
        <f t="shared" si="194"/>
        <v>5.0609999999999999</v>
      </c>
      <c r="BC305">
        <f t="shared" si="194"/>
        <v>4.9432999999999998</v>
      </c>
      <c r="BD305">
        <f t="shared" si="197"/>
        <v>1.4059999999999997</v>
      </c>
      <c r="BE305">
        <f t="shared" si="197"/>
        <v>3.4509999999999996</v>
      </c>
      <c r="BF305">
        <f t="shared" si="197"/>
        <v>3.3569999999999998</v>
      </c>
      <c r="BH305">
        <f t="shared" si="163"/>
        <v>-1.8620115187806467</v>
      </c>
      <c r="BJ305" s="3">
        <f t="shared" si="192"/>
        <v>-4.0214702469223482</v>
      </c>
      <c r="BK305" s="3">
        <f t="shared" si="192"/>
        <v>-1.7006528717092153</v>
      </c>
      <c r="BL305" s="3">
        <f t="shared" si="192"/>
        <v>-2.2039569302894764</v>
      </c>
      <c r="BM305" s="3">
        <f t="shared" si="192"/>
        <v>-2.6601566962279408</v>
      </c>
      <c r="BN305" s="3">
        <f t="shared" si="192"/>
        <v>-2.2677791777369789</v>
      </c>
      <c r="BO305" s="3">
        <f t="shared" si="192"/>
        <v>-2.2751083159908867</v>
      </c>
      <c r="BP305" s="3">
        <f t="shared" si="192"/>
        <v>-2.038685757124354</v>
      </c>
      <c r="BQ305" s="3">
        <f t="shared" si="191"/>
        <v>-1.7807494985754495</v>
      </c>
      <c r="BR305" s="3">
        <f t="shared" si="191"/>
        <v>-1.5696562894387118</v>
      </c>
      <c r="BS305" s="3">
        <f t="shared" si="191"/>
        <v>-2.2978055149330667</v>
      </c>
      <c r="BT305" s="3">
        <f t="shared" si="191"/>
        <v>-1.3322477881937411</v>
      </c>
      <c r="BU305" s="3">
        <f t="shared" si="191"/>
        <v>-2.5977088773144472</v>
      </c>
      <c r="BV305" s="3">
        <f t="shared" si="191"/>
        <v>-1.61892361523967</v>
      </c>
      <c r="BW305" s="3">
        <f t="shared" si="191"/>
        <v>-2.7634929849805974</v>
      </c>
      <c r="BX305" s="3">
        <f t="shared" si="191"/>
        <v>-1.1426730660212803</v>
      </c>
      <c r="BY305" s="3">
        <f t="shared" si="193"/>
        <v>-0.10524501694907507</v>
      </c>
      <c r="BZ305" s="3">
        <f t="shared" si="193"/>
        <v>-2.8483976605754826</v>
      </c>
      <c r="CA305" s="3">
        <f t="shared" si="193"/>
        <v>-0.34762033659722924</v>
      </c>
      <c r="CB305" s="3">
        <f t="shared" si="193"/>
        <v>-2.2762224969985518</v>
      </c>
      <c r="CC305" s="3">
        <f t="shared" si="193"/>
        <v>-0.21663497121755437</v>
      </c>
      <c r="CD305" s="3">
        <f t="shared" si="193"/>
        <v>1.8441795092431423</v>
      </c>
      <c r="CE305" s="3">
        <f t="shared" si="193"/>
        <v>1.731661667070326</v>
      </c>
      <c r="CF305" s="3">
        <f t="shared" si="190"/>
        <v>-1.4618755610198213</v>
      </c>
      <c r="CG305" s="3">
        <f t="shared" si="190"/>
        <v>0.49568048260692787</v>
      </c>
      <c r="CH305" s="3">
        <f t="shared" si="190"/>
        <v>0.21823956853244386</v>
      </c>
      <c r="CI305" s="3"/>
      <c r="CJ305" s="3">
        <f t="shared" si="164"/>
        <v>-4.0214702469223482</v>
      </c>
      <c r="CK305" s="3">
        <f t="shared" si="165"/>
        <v>-1.7006528717092155</v>
      </c>
      <c r="CL305" s="3">
        <f t="shared" si="166"/>
        <v>-2.2039569302894755</v>
      </c>
      <c r="CM305" s="3">
        <f t="shared" si="167"/>
        <v>-2.6601566962279404</v>
      </c>
      <c r="CN305" s="3">
        <f t="shared" si="168"/>
        <v>-2.2677791777369798</v>
      </c>
      <c r="CO305" s="3">
        <f t="shared" si="169"/>
        <v>-2.2751083159908867</v>
      </c>
      <c r="CP305" s="3">
        <f t="shared" si="170"/>
        <v>-2.0386857571243531</v>
      </c>
      <c r="CQ305" s="3">
        <f t="shared" si="171"/>
        <v>-1.7807494985754495</v>
      </c>
      <c r="CR305" s="3">
        <f t="shared" si="172"/>
        <v>-1.5696562894387118</v>
      </c>
      <c r="CS305" s="3">
        <f t="shared" si="173"/>
        <v>-2.2978055149330681</v>
      </c>
      <c r="CT305" s="3">
        <f t="shared" si="174"/>
        <v>-1.3322477881937411</v>
      </c>
      <c r="CU305" s="3">
        <f t="shared" si="175"/>
        <v>-2.5977088773144468</v>
      </c>
      <c r="CV305" s="3">
        <f t="shared" si="176"/>
        <v>-1.6189236152396702</v>
      </c>
      <c r="CW305" s="3">
        <f t="shared" si="177"/>
        <v>-2.7634929849805969</v>
      </c>
      <c r="CX305" s="3">
        <f t="shared" si="178"/>
        <v>-1.1426730660212794</v>
      </c>
      <c r="CY305" s="3">
        <f t="shared" si="179"/>
        <v>-0.10524501694907508</v>
      </c>
      <c r="CZ305" s="3">
        <f t="shared" si="180"/>
        <v>-2.8483976605754826</v>
      </c>
      <c r="DA305" s="3">
        <f t="shared" si="181"/>
        <v>-0.34762033659722891</v>
      </c>
      <c r="DB305" s="3">
        <f t="shared" si="182"/>
        <v>-2.2762224969985518</v>
      </c>
      <c r="DC305" s="3">
        <f t="shared" si="183"/>
        <v>-0.21663497121755526</v>
      </c>
      <c r="DD305" s="3">
        <f t="shared" si="184"/>
        <v>1.8441795092431426</v>
      </c>
      <c r="DE305" s="3">
        <f t="shared" si="185"/>
        <v>1.7316616670703262</v>
      </c>
      <c r="DF305" s="3">
        <f t="shared" si="186"/>
        <v>-1.4618755610198215</v>
      </c>
      <c r="DG305" s="3">
        <f t="shared" si="187"/>
        <v>0.49568048260692782</v>
      </c>
      <c r="DH305" s="3">
        <f t="shared" si="188"/>
        <v>0.21823956853244425</v>
      </c>
      <c r="DI305" s="3"/>
    </row>
    <row r="306" spans="1:113" x14ac:dyDescent="0.4">
      <c r="A306" s="18">
        <v>198810</v>
      </c>
      <c r="B306">
        <v>-2.9319999999999999</v>
      </c>
      <c r="C306">
        <v>-1.8134999999999999</v>
      </c>
      <c r="D306">
        <v>-1.1037999999999999</v>
      </c>
      <c r="E306">
        <v>-2.2517999999999998</v>
      </c>
      <c r="F306">
        <v>-1.0313000000000001</v>
      </c>
      <c r="G306">
        <v>-2.2334000000000001</v>
      </c>
      <c r="H306">
        <v>-0.47949999999999998</v>
      </c>
      <c r="I306">
        <v>0.37680000000000002</v>
      </c>
      <c r="J306">
        <v>3.0599999999999999E-2</v>
      </c>
      <c r="K306">
        <v>-0.41070000000000001</v>
      </c>
      <c r="L306">
        <v>-1.665</v>
      </c>
      <c r="M306">
        <v>8.1299999999999997E-2</v>
      </c>
      <c r="N306">
        <v>0.97389999999999999</v>
      </c>
      <c r="O306">
        <v>0.68069999999999997</v>
      </c>
      <c r="P306">
        <v>2.7964000000000002</v>
      </c>
      <c r="Q306">
        <v>-1.4967999999999999</v>
      </c>
      <c r="R306">
        <v>0.88439999999999996</v>
      </c>
      <c r="S306">
        <v>0.82440000000000002</v>
      </c>
      <c r="T306">
        <v>1.0911999999999999</v>
      </c>
      <c r="U306">
        <v>2.5194999999999999</v>
      </c>
      <c r="V306">
        <v>1.8641000000000001</v>
      </c>
      <c r="W306">
        <v>5.5857999999999999</v>
      </c>
      <c r="X306">
        <v>1.6283000000000001</v>
      </c>
      <c r="Y306">
        <v>2.3767</v>
      </c>
      <c r="Z306">
        <v>4.3417000000000003</v>
      </c>
      <c r="AB306">
        <v>1.1499999999999999</v>
      </c>
      <c r="AC306">
        <v>-2.93</v>
      </c>
      <c r="AD306">
        <v>2.0499999999999998</v>
      </c>
      <c r="AF306">
        <v>0.61</v>
      </c>
      <c r="AH306">
        <f t="shared" si="196"/>
        <v>-3.5419999999999998</v>
      </c>
      <c r="AI306">
        <f t="shared" si="196"/>
        <v>-2.4234999999999998</v>
      </c>
      <c r="AJ306">
        <f t="shared" si="196"/>
        <v>-1.7138</v>
      </c>
      <c r="AK306">
        <f t="shared" si="196"/>
        <v>-2.8617999999999997</v>
      </c>
      <c r="AL306">
        <f t="shared" si="196"/>
        <v>-1.6413000000000002</v>
      </c>
      <c r="AM306">
        <f t="shared" si="196"/>
        <v>-2.8433999999999999</v>
      </c>
      <c r="AN306">
        <f t="shared" si="195"/>
        <v>-1.0894999999999999</v>
      </c>
      <c r="AO306">
        <f t="shared" si="195"/>
        <v>-0.23319999999999996</v>
      </c>
      <c r="AP306">
        <f t="shared" si="195"/>
        <v>-0.57940000000000003</v>
      </c>
      <c r="AQ306">
        <f t="shared" si="194"/>
        <v>-1.0206999999999999</v>
      </c>
      <c r="AR306">
        <f t="shared" si="194"/>
        <v>-2.2749999999999999</v>
      </c>
      <c r="AS306">
        <f t="shared" si="194"/>
        <v>-0.52869999999999995</v>
      </c>
      <c r="AT306">
        <f t="shared" si="194"/>
        <v>0.3639</v>
      </c>
      <c r="AU306">
        <f t="shared" si="194"/>
        <v>7.0699999999999985E-2</v>
      </c>
      <c r="AV306">
        <f t="shared" si="194"/>
        <v>2.1864000000000003</v>
      </c>
      <c r="AW306">
        <f t="shared" si="194"/>
        <v>-2.1067999999999998</v>
      </c>
      <c r="AX306">
        <f t="shared" si="194"/>
        <v>0.27439999999999998</v>
      </c>
      <c r="AY306">
        <f t="shared" si="194"/>
        <v>0.21440000000000003</v>
      </c>
      <c r="AZ306">
        <f t="shared" si="194"/>
        <v>0.48119999999999996</v>
      </c>
      <c r="BA306">
        <f t="shared" si="194"/>
        <v>1.9095</v>
      </c>
      <c r="BB306">
        <f t="shared" si="194"/>
        <v>1.2541000000000002</v>
      </c>
      <c r="BC306">
        <f t="shared" si="194"/>
        <v>4.9757999999999996</v>
      </c>
      <c r="BD306">
        <f t="shared" si="197"/>
        <v>1.0183</v>
      </c>
      <c r="BE306">
        <f t="shared" si="197"/>
        <v>1.7667000000000002</v>
      </c>
      <c r="BF306">
        <f t="shared" si="197"/>
        <v>3.7317000000000005</v>
      </c>
      <c r="BH306">
        <f t="shared" si="163"/>
        <v>-10.101802970833498</v>
      </c>
      <c r="BJ306" s="3">
        <f t="shared" si="192"/>
        <v>-4.8569008576979726</v>
      </c>
      <c r="BK306" s="3">
        <f t="shared" si="192"/>
        <v>-4.0307827540536696</v>
      </c>
      <c r="BL306" s="3">
        <f t="shared" si="192"/>
        <v>-3.3201847413480099</v>
      </c>
      <c r="BM306" s="3">
        <f t="shared" ref="BM306:CA330" si="198">AK306 - ($AB306*AK$368 + AK$372)</f>
        <v>-4.5601740862241602</v>
      </c>
      <c r="BN306" s="3">
        <f t="shared" si="198"/>
        <v>-3.5330684151428207</v>
      </c>
      <c r="BO306" s="3">
        <f t="shared" si="198"/>
        <v>-4.2541567956741808</v>
      </c>
      <c r="BP306" s="3">
        <f t="shared" si="198"/>
        <v>-2.6400924667818426</v>
      </c>
      <c r="BQ306" s="3">
        <f t="shared" si="191"/>
        <v>-1.9288736579194077</v>
      </c>
      <c r="BR306" s="3">
        <f t="shared" si="191"/>
        <v>-2.2837832253405432</v>
      </c>
      <c r="BS306" s="3">
        <f t="shared" si="191"/>
        <v>-2.9269511187859578</v>
      </c>
      <c r="BT306" s="3">
        <f t="shared" si="191"/>
        <v>-3.6905818920189413</v>
      </c>
      <c r="BU306" s="3">
        <f t="shared" si="191"/>
        <v>-2.0797265194062184</v>
      </c>
      <c r="BV306" s="3">
        <f t="shared" si="191"/>
        <v>-1.1073341402524224</v>
      </c>
      <c r="BW306" s="3">
        <f t="shared" si="191"/>
        <v>-1.5249776474029895</v>
      </c>
      <c r="BX306" s="3">
        <f t="shared" si="191"/>
        <v>0.38705092001874331</v>
      </c>
      <c r="BY306" s="3">
        <f t="shared" si="193"/>
        <v>-3.450690881178041</v>
      </c>
      <c r="BZ306" s="3">
        <f t="shared" si="193"/>
        <v>-0.96892969804197882</v>
      </c>
      <c r="CA306" s="3">
        <f t="shared" si="193"/>
        <v>-1.1771401550863687</v>
      </c>
      <c r="CB306" s="3">
        <f t="shared" si="193"/>
        <v>-1.0624972404858872</v>
      </c>
      <c r="CC306" s="3">
        <f t="shared" si="193"/>
        <v>0.17585176899559518</v>
      </c>
      <c r="CD306" s="3">
        <f t="shared" si="193"/>
        <v>0.19687119541828135</v>
      </c>
      <c r="CE306" s="3">
        <f t="shared" si="193"/>
        <v>3.8747607665625194</v>
      </c>
      <c r="CF306" s="3">
        <f t="shared" si="190"/>
        <v>9.5049032649154874E-3</v>
      </c>
      <c r="CG306" s="3">
        <f t="shared" si="190"/>
        <v>0.60908047920081243</v>
      </c>
      <c r="CH306" s="3">
        <f t="shared" si="190"/>
        <v>2.4610618801445261</v>
      </c>
      <c r="CI306" s="3"/>
      <c r="CJ306" s="3">
        <f t="shared" si="164"/>
        <v>-4.8569008576979726</v>
      </c>
      <c r="CK306" s="3">
        <f t="shared" si="165"/>
        <v>-4.0307827540536696</v>
      </c>
      <c r="CL306" s="3">
        <f t="shared" si="166"/>
        <v>-3.320184741348009</v>
      </c>
      <c r="CM306" s="3">
        <f t="shared" si="167"/>
        <v>-4.5601740862241593</v>
      </c>
      <c r="CN306" s="3">
        <f t="shared" si="168"/>
        <v>-3.5330684151428216</v>
      </c>
      <c r="CO306" s="3">
        <f t="shared" si="169"/>
        <v>-4.2541567956741808</v>
      </c>
      <c r="CP306" s="3">
        <f t="shared" si="170"/>
        <v>-2.6400924667818417</v>
      </c>
      <c r="CQ306" s="3">
        <f t="shared" si="171"/>
        <v>-1.9288736579194077</v>
      </c>
      <c r="CR306" s="3">
        <f t="shared" si="172"/>
        <v>-2.2837832253405432</v>
      </c>
      <c r="CS306" s="3">
        <f t="shared" si="173"/>
        <v>-2.9269511187859591</v>
      </c>
      <c r="CT306" s="3">
        <f t="shared" si="174"/>
        <v>-3.6905818920189413</v>
      </c>
      <c r="CU306" s="3">
        <f t="shared" si="175"/>
        <v>-2.079726519406218</v>
      </c>
      <c r="CV306" s="3">
        <f t="shared" si="176"/>
        <v>-1.1073341402524226</v>
      </c>
      <c r="CW306" s="3">
        <f t="shared" si="177"/>
        <v>-1.5249776474029892</v>
      </c>
      <c r="CX306" s="3">
        <f t="shared" si="178"/>
        <v>0.3870509200187443</v>
      </c>
      <c r="CY306" s="3">
        <f t="shared" si="179"/>
        <v>-3.450690881178041</v>
      </c>
      <c r="CZ306" s="3">
        <f t="shared" si="180"/>
        <v>-0.9689296980419787</v>
      </c>
      <c r="DA306" s="3">
        <f t="shared" si="181"/>
        <v>-1.1771401550863685</v>
      </c>
      <c r="DB306" s="3">
        <f t="shared" si="182"/>
        <v>-1.062497240485887</v>
      </c>
      <c r="DC306" s="3">
        <f t="shared" si="183"/>
        <v>0.17585176899559429</v>
      </c>
      <c r="DD306" s="3">
        <f t="shared" si="184"/>
        <v>0.19687119541828146</v>
      </c>
      <c r="DE306" s="3">
        <f t="shared" si="185"/>
        <v>3.8747607665625199</v>
      </c>
      <c r="DF306" s="3">
        <f t="shared" si="186"/>
        <v>9.5049032649153469E-3</v>
      </c>
      <c r="DG306" s="3">
        <f t="shared" si="187"/>
        <v>0.60908047920081243</v>
      </c>
      <c r="DH306" s="3">
        <f t="shared" si="188"/>
        <v>2.4610618801445265</v>
      </c>
      <c r="DI306" s="3"/>
    </row>
    <row r="307" spans="1:113" x14ac:dyDescent="0.4">
      <c r="A307" s="18">
        <v>198811</v>
      </c>
      <c r="B307">
        <v>-4.8815</v>
      </c>
      <c r="C307">
        <v>-4.7206000000000001</v>
      </c>
      <c r="D307">
        <v>-3.4796999999999998</v>
      </c>
      <c r="E307">
        <v>-3.4483999999999999</v>
      </c>
      <c r="F307">
        <v>-4.0677000000000003</v>
      </c>
      <c r="G307">
        <v>-4.0388000000000002</v>
      </c>
      <c r="H307">
        <v>-3.3508</v>
      </c>
      <c r="I307">
        <v>-1.8389</v>
      </c>
      <c r="J307">
        <v>-3.4634</v>
      </c>
      <c r="K307">
        <v>-2.1038999999999999</v>
      </c>
      <c r="L307">
        <v>-2.8965000000000001</v>
      </c>
      <c r="M307">
        <v>-2.7261000000000002</v>
      </c>
      <c r="N307">
        <v>-3.7690999999999999</v>
      </c>
      <c r="O307">
        <v>-0.36380000000000001</v>
      </c>
      <c r="P307">
        <v>-1.2483</v>
      </c>
      <c r="Q307">
        <v>-1.5993999999999999</v>
      </c>
      <c r="R307">
        <v>-2.5874000000000001</v>
      </c>
      <c r="S307">
        <v>-3.5038999999999998</v>
      </c>
      <c r="T307">
        <v>-1.7011000000000001</v>
      </c>
      <c r="U307">
        <v>-1.1906000000000001</v>
      </c>
      <c r="V307">
        <v>-1.9167000000000001</v>
      </c>
      <c r="W307">
        <v>-0.96430000000000005</v>
      </c>
      <c r="X307">
        <v>-1.8803000000000001</v>
      </c>
      <c r="Y307">
        <v>-0.4481</v>
      </c>
      <c r="Z307">
        <v>0.34379999999999999</v>
      </c>
      <c r="AB307">
        <v>-2.29</v>
      </c>
      <c r="AC307">
        <v>-1.72</v>
      </c>
      <c r="AD307">
        <v>1.41</v>
      </c>
      <c r="AF307">
        <v>0.56999999999999995</v>
      </c>
      <c r="AH307">
        <f t="shared" si="196"/>
        <v>-5.4515000000000002</v>
      </c>
      <c r="AI307">
        <f t="shared" si="196"/>
        <v>-5.2906000000000004</v>
      </c>
      <c r="AJ307">
        <f t="shared" si="196"/>
        <v>-4.0496999999999996</v>
      </c>
      <c r="AK307">
        <f t="shared" si="196"/>
        <v>-4.0183999999999997</v>
      </c>
      <c r="AL307">
        <f t="shared" si="196"/>
        <v>-4.6377000000000006</v>
      </c>
      <c r="AM307">
        <f t="shared" si="196"/>
        <v>-4.6088000000000005</v>
      </c>
      <c r="AN307">
        <f t="shared" si="195"/>
        <v>-3.9207999999999998</v>
      </c>
      <c r="AO307">
        <f t="shared" si="195"/>
        <v>-2.4089</v>
      </c>
      <c r="AP307">
        <f t="shared" si="195"/>
        <v>-4.0334000000000003</v>
      </c>
      <c r="AQ307">
        <f t="shared" si="194"/>
        <v>-2.6738999999999997</v>
      </c>
      <c r="AR307">
        <f t="shared" si="194"/>
        <v>-3.4664999999999999</v>
      </c>
      <c r="AS307">
        <f t="shared" si="194"/>
        <v>-3.2961</v>
      </c>
      <c r="AT307">
        <f t="shared" si="194"/>
        <v>-4.3391000000000002</v>
      </c>
      <c r="AU307">
        <f t="shared" si="194"/>
        <v>-0.93379999999999996</v>
      </c>
      <c r="AV307">
        <f t="shared" si="194"/>
        <v>-1.8182999999999998</v>
      </c>
      <c r="AW307">
        <f t="shared" si="194"/>
        <v>-2.1694</v>
      </c>
      <c r="AX307">
        <f t="shared" si="194"/>
        <v>-3.1574</v>
      </c>
      <c r="AY307">
        <f t="shared" si="194"/>
        <v>-4.0739000000000001</v>
      </c>
      <c r="AZ307">
        <f t="shared" si="194"/>
        <v>-2.2711000000000001</v>
      </c>
      <c r="BA307">
        <f t="shared" si="194"/>
        <v>-1.7606000000000002</v>
      </c>
      <c r="BB307">
        <f t="shared" si="194"/>
        <v>-2.4866999999999999</v>
      </c>
      <c r="BC307">
        <f t="shared" si="194"/>
        <v>-1.5343</v>
      </c>
      <c r="BD307">
        <f t="shared" si="197"/>
        <v>-2.4502999999999999</v>
      </c>
      <c r="BE307">
        <f t="shared" si="197"/>
        <v>-1.0181</v>
      </c>
      <c r="BF307">
        <f t="shared" si="197"/>
        <v>-0.22619999999999996</v>
      </c>
      <c r="BH307">
        <f t="shared" si="163"/>
        <v>-5.9997271277798259</v>
      </c>
      <c r="BJ307" s="3">
        <f t="shared" ref="BJ307:BP362" si="199">AH307 - ($AB307*AH$368 + AH$372)</f>
        <v>-1.8717298349389728</v>
      </c>
      <c r="BK307" s="3">
        <f t="shared" si="199"/>
        <v>-2.6139305658047958</v>
      </c>
      <c r="BL307" s="3">
        <f t="shared" si="199"/>
        <v>-1.6841292390416629</v>
      </c>
      <c r="BM307" s="3">
        <f t="shared" si="198"/>
        <v>-2.0272019102181131</v>
      </c>
      <c r="BN307" s="3">
        <f t="shared" si="198"/>
        <v>-2.7419311949921679</v>
      </c>
      <c r="BO307" s="3">
        <f t="shared" si="198"/>
        <v>-1.1105143631674528</v>
      </c>
      <c r="BP307" s="3">
        <f t="shared" si="198"/>
        <v>-1.2296432022338242</v>
      </c>
      <c r="BQ307" s="3">
        <f t="shared" si="191"/>
        <v>-0.27261231286974041</v>
      </c>
      <c r="BR307" s="3">
        <f t="shared" si="191"/>
        <v>-2.1915863227834733</v>
      </c>
      <c r="BS307" s="3">
        <f t="shared" si="191"/>
        <v>-0.70822408495058342</v>
      </c>
      <c r="BT307" s="3">
        <f t="shared" si="191"/>
        <v>-0.21957645813926163</v>
      </c>
      <c r="BU307" s="3">
        <f t="shared" si="191"/>
        <v>-0.84955474675305176</v>
      </c>
      <c r="BV307" s="3">
        <f t="shared" si="191"/>
        <v>-2.2570709802728262</v>
      </c>
      <c r="BW307" s="3">
        <f t="shared" si="191"/>
        <v>0.82222689272118243</v>
      </c>
      <c r="BX307" s="3">
        <f t="shared" si="191"/>
        <v>5.4869297682780926E-2</v>
      </c>
      <c r="BY307" s="3">
        <f t="shared" si="193"/>
        <v>0.6965557360556125</v>
      </c>
      <c r="BZ307" s="3">
        <f t="shared" si="193"/>
        <v>-0.52158095798837323</v>
      </c>
      <c r="CA307" s="3">
        <f t="shared" si="193"/>
        <v>-1.9051518646689924</v>
      </c>
      <c r="CB307" s="3">
        <f t="shared" si="193"/>
        <v>-0.45907683006562405</v>
      </c>
      <c r="CC307" s="3">
        <f t="shared" si="193"/>
        <v>0.21741055333663484</v>
      </c>
      <c r="CD307" s="3">
        <f t="shared" si="193"/>
        <v>-8.8582106701497132E-2</v>
      </c>
      <c r="CE307" s="3">
        <f t="shared" si="193"/>
        <v>0.74161932575003053</v>
      </c>
      <c r="CF307" s="3">
        <f t="shared" si="190"/>
        <v>-0.4845663538795062</v>
      </c>
      <c r="CG307" s="3">
        <f t="shared" si="190"/>
        <v>0.70060047375102674</v>
      </c>
      <c r="CH307" s="3">
        <f t="shared" si="190"/>
        <v>1.492157578723855</v>
      </c>
      <c r="CI307" s="3"/>
      <c r="CJ307" s="3">
        <f t="shared" si="164"/>
        <v>-1.8717298349389726</v>
      </c>
      <c r="CK307" s="3">
        <f t="shared" si="165"/>
        <v>-2.6139305658047962</v>
      </c>
      <c r="CL307" s="3">
        <f t="shared" si="166"/>
        <v>-1.6841292390416622</v>
      </c>
      <c r="CM307" s="3">
        <f t="shared" si="167"/>
        <v>-2.0272019102181127</v>
      </c>
      <c r="CN307" s="3">
        <f t="shared" si="168"/>
        <v>-2.7419311949921688</v>
      </c>
      <c r="CO307" s="3">
        <f t="shared" si="169"/>
        <v>-1.1105143631674528</v>
      </c>
      <c r="CP307" s="3">
        <f t="shared" si="170"/>
        <v>-1.2296432022338233</v>
      </c>
      <c r="CQ307" s="3">
        <f t="shared" si="171"/>
        <v>-0.27261231286974041</v>
      </c>
      <c r="CR307" s="3">
        <f t="shared" si="172"/>
        <v>-2.1915863227834733</v>
      </c>
      <c r="CS307" s="3">
        <f t="shared" si="173"/>
        <v>-0.70822408495058486</v>
      </c>
      <c r="CT307" s="3">
        <f t="shared" si="174"/>
        <v>-0.2195764581392616</v>
      </c>
      <c r="CU307" s="3">
        <f t="shared" si="175"/>
        <v>-0.84955474675305132</v>
      </c>
      <c r="CV307" s="3">
        <f t="shared" si="176"/>
        <v>-2.2570709802728262</v>
      </c>
      <c r="CW307" s="3">
        <f t="shared" si="177"/>
        <v>0.82222689272118277</v>
      </c>
      <c r="CX307" s="3">
        <f t="shared" si="178"/>
        <v>5.4869297682781905E-2</v>
      </c>
      <c r="CY307" s="3">
        <f t="shared" si="179"/>
        <v>0.6965557360556125</v>
      </c>
      <c r="CZ307" s="3">
        <f t="shared" si="180"/>
        <v>-0.52158095798837312</v>
      </c>
      <c r="DA307" s="3">
        <f t="shared" si="181"/>
        <v>-1.9051518646689922</v>
      </c>
      <c r="DB307" s="3">
        <f t="shared" si="182"/>
        <v>-0.45907683006562389</v>
      </c>
      <c r="DC307" s="3">
        <f t="shared" si="183"/>
        <v>0.21741055333663395</v>
      </c>
      <c r="DD307" s="3">
        <f t="shared" si="184"/>
        <v>-8.8582106701497021E-2</v>
      </c>
      <c r="DE307" s="3">
        <f t="shared" si="185"/>
        <v>0.74161932575003076</v>
      </c>
      <c r="DF307" s="3">
        <f t="shared" si="186"/>
        <v>-0.48456635387950636</v>
      </c>
      <c r="DG307" s="3">
        <f t="shared" si="187"/>
        <v>0.70060047375102674</v>
      </c>
      <c r="DH307" s="3">
        <f t="shared" si="188"/>
        <v>1.4921575787238555</v>
      </c>
      <c r="DI307" s="3"/>
    </row>
    <row r="308" spans="1:113" x14ac:dyDescent="0.4">
      <c r="A308" s="18">
        <v>198812</v>
      </c>
      <c r="B308">
        <v>1.7974000000000001</v>
      </c>
      <c r="C308">
        <v>4.3139000000000003</v>
      </c>
      <c r="D308">
        <v>3.2132000000000001</v>
      </c>
      <c r="E308">
        <v>4.9408000000000003</v>
      </c>
      <c r="F308">
        <v>2.5640000000000001</v>
      </c>
      <c r="G308">
        <v>5.2733999999999996</v>
      </c>
      <c r="H308">
        <v>4.3086000000000002</v>
      </c>
      <c r="I308">
        <v>4.0023</v>
      </c>
      <c r="J308">
        <v>4.9550999999999998</v>
      </c>
      <c r="K308">
        <v>2.7061000000000002</v>
      </c>
      <c r="L308">
        <v>4.3978999999999999</v>
      </c>
      <c r="M308">
        <v>4.2267999999999999</v>
      </c>
      <c r="N308">
        <v>3.2477999999999998</v>
      </c>
      <c r="O308">
        <v>2.2446999999999999</v>
      </c>
      <c r="P308">
        <v>3.1168999999999998</v>
      </c>
      <c r="Q308">
        <v>3.2915999999999999</v>
      </c>
      <c r="R308">
        <v>3.1254</v>
      </c>
      <c r="S308">
        <v>1.3776999999999999</v>
      </c>
      <c r="T308">
        <v>2.1082999999999998</v>
      </c>
      <c r="U308">
        <v>-0.92130000000000001</v>
      </c>
      <c r="V308">
        <v>2.6534</v>
      </c>
      <c r="W308">
        <v>2.0183</v>
      </c>
      <c r="X308">
        <v>1.7397</v>
      </c>
      <c r="Y308">
        <v>0.55840000000000001</v>
      </c>
      <c r="Z308">
        <v>0.42459999999999998</v>
      </c>
      <c r="AB308">
        <v>1.49</v>
      </c>
      <c r="AC308">
        <v>1.95</v>
      </c>
      <c r="AD308">
        <v>-1.69</v>
      </c>
      <c r="AF308">
        <v>0.63</v>
      </c>
      <c r="AH308">
        <f t="shared" si="196"/>
        <v>1.1674000000000002</v>
      </c>
      <c r="AI308">
        <f t="shared" si="196"/>
        <v>3.6839000000000004</v>
      </c>
      <c r="AJ308">
        <f t="shared" si="196"/>
        <v>2.5832000000000002</v>
      </c>
      <c r="AK308">
        <f t="shared" si="196"/>
        <v>4.3108000000000004</v>
      </c>
      <c r="AL308">
        <f t="shared" si="196"/>
        <v>1.9340000000000002</v>
      </c>
      <c r="AM308">
        <f t="shared" si="196"/>
        <v>4.6433999999999997</v>
      </c>
      <c r="AN308">
        <f t="shared" si="195"/>
        <v>3.6786000000000003</v>
      </c>
      <c r="AO308">
        <f t="shared" si="195"/>
        <v>3.3723000000000001</v>
      </c>
      <c r="AP308">
        <f t="shared" si="195"/>
        <v>4.3250999999999999</v>
      </c>
      <c r="AQ308">
        <f t="shared" si="194"/>
        <v>2.0761000000000003</v>
      </c>
      <c r="AR308">
        <f t="shared" si="194"/>
        <v>3.7679</v>
      </c>
      <c r="AS308">
        <f t="shared" si="194"/>
        <v>3.5968</v>
      </c>
      <c r="AT308">
        <f t="shared" si="194"/>
        <v>2.6177999999999999</v>
      </c>
      <c r="AU308">
        <f t="shared" si="194"/>
        <v>1.6147</v>
      </c>
      <c r="AV308">
        <f t="shared" si="194"/>
        <v>2.4868999999999999</v>
      </c>
      <c r="AW308">
        <f t="shared" si="194"/>
        <v>2.6616</v>
      </c>
      <c r="AX308">
        <f t="shared" si="194"/>
        <v>2.4954000000000001</v>
      </c>
      <c r="AY308">
        <f t="shared" si="194"/>
        <v>0.74769999999999992</v>
      </c>
      <c r="AZ308">
        <f t="shared" si="194"/>
        <v>1.4782999999999999</v>
      </c>
      <c r="BA308">
        <f t="shared" si="194"/>
        <v>-1.5512999999999999</v>
      </c>
      <c r="BB308">
        <f t="shared" si="194"/>
        <v>2.0234000000000001</v>
      </c>
      <c r="BC308">
        <f t="shared" si="194"/>
        <v>1.3883000000000001</v>
      </c>
      <c r="BD308">
        <f t="shared" si="197"/>
        <v>1.1097000000000001</v>
      </c>
      <c r="BE308">
        <f t="shared" si="197"/>
        <v>-7.1599999999999997E-2</v>
      </c>
      <c r="BF308">
        <f t="shared" si="197"/>
        <v>-0.20540000000000003</v>
      </c>
      <c r="BH308">
        <f t="shared" si="163"/>
        <v>5.247036362179383</v>
      </c>
      <c r="BJ308" s="3">
        <f t="shared" si="199"/>
        <v>-0.63127648204043174</v>
      </c>
      <c r="BK308" s="3">
        <f t="shared" si="199"/>
        <v>1.6532033668752213</v>
      </c>
      <c r="BL308" s="3">
        <f t="shared" si="199"/>
        <v>0.5842382613310142</v>
      </c>
      <c r="BM308" s="3">
        <f t="shared" si="198"/>
        <v>2.2477588963798931</v>
      </c>
      <c r="BN308" s="3">
        <f t="shared" si="198"/>
        <v>-0.33211802411119873</v>
      </c>
      <c r="BO308" s="3">
        <f t="shared" si="198"/>
        <v>2.7474471499501534</v>
      </c>
      <c r="BP308" s="3">
        <f t="shared" si="198"/>
        <v>1.7087648733500398</v>
      </c>
      <c r="BQ308" s="3">
        <f t="shared" si="191"/>
        <v>1.2978859765814974</v>
      </c>
      <c r="BR308" s="3">
        <f t="shared" si="191"/>
        <v>2.2702205691741653</v>
      </c>
      <c r="BS308" s="3">
        <f t="shared" si="191"/>
        <v>-0.21284158143247689</v>
      </c>
      <c r="BT308" s="3">
        <f t="shared" si="191"/>
        <v>1.8914890825394624</v>
      </c>
      <c r="BU308" s="3">
        <f t="shared" si="191"/>
        <v>1.6506646425989919</v>
      </c>
      <c r="BV308" s="3">
        <f t="shared" si="191"/>
        <v>0.79537124509843138</v>
      </c>
      <c r="BW308" s="3">
        <f t="shared" si="191"/>
        <v>-0.31225077055479722</v>
      </c>
      <c r="BX308" s="3">
        <f t="shared" si="191"/>
        <v>0.32456945245892532</v>
      </c>
      <c r="BY308" s="3">
        <f t="shared" si="193"/>
        <v>0.9016196275837487</v>
      </c>
      <c r="BZ308" s="3">
        <f t="shared" si="193"/>
        <v>0.8686660660224903</v>
      </c>
      <c r="CA308" s="3">
        <f t="shared" si="193"/>
        <v>-0.99572911402297015</v>
      </c>
      <c r="CB308" s="3">
        <f t="shared" si="193"/>
        <v>-0.39706728105068057</v>
      </c>
      <c r="CC308" s="3">
        <f t="shared" si="193"/>
        <v>-3.6517982271311356</v>
      </c>
      <c r="CD308" s="3">
        <f t="shared" si="193"/>
        <v>0.62465437062779405</v>
      </c>
      <c r="CE308" s="3">
        <f t="shared" si="193"/>
        <v>-4.6508393357175715E-2</v>
      </c>
      <c r="CF308" s="3">
        <f t="shared" si="190"/>
        <v>-0.19308921666848455</v>
      </c>
      <c r="CG308" s="3">
        <f t="shared" si="190"/>
        <v>-1.5135069621210113</v>
      </c>
      <c r="CH308" s="3">
        <f t="shared" si="190"/>
        <v>-1.7714621133197108</v>
      </c>
      <c r="CI308" s="3"/>
      <c r="CJ308" s="3">
        <f t="shared" si="164"/>
        <v>-0.63127648204043152</v>
      </c>
      <c r="CK308" s="3">
        <f t="shared" si="165"/>
        <v>1.6532033668752211</v>
      </c>
      <c r="CL308" s="3">
        <f t="shared" si="166"/>
        <v>0.58423826133101497</v>
      </c>
      <c r="CM308" s="3">
        <f t="shared" si="167"/>
        <v>2.2477588963798936</v>
      </c>
      <c r="CN308" s="3">
        <f t="shared" si="168"/>
        <v>-0.33211802411119978</v>
      </c>
      <c r="CO308" s="3">
        <f t="shared" si="169"/>
        <v>2.7474471499501534</v>
      </c>
      <c r="CP308" s="3">
        <f t="shared" si="170"/>
        <v>1.7087648733500407</v>
      </c>
      <c r="CQ308" s="3">
        <f t="shared" si="171"/>
        <v>1.2978859765814974</v>
      </c>
      <c r="CR308" s="3">
        <f t="shared" si="172"/>
        <v>2.2702205691741653</v>
      </c>
      <c r="CS308" s="3">
        <f t="shared" si="173"/>
        <v>-0.21284158143247836</v>
      </c>
      <c r="CT308" s="3">
        <f t="shared" si="174"/>
        <v>1.8914890825394624</v>
      </c>
      <c r="CU308" s="3">
        <f t="shared" si="175"/>
        <v>1.6506646425989924</v>
      </c>
      <c r="CV308" s="3">
        <f t="shared" si="176"/>
        <v>0.79537124509843127</v>
      </c>
      <c r="CW308" s="3">
        <f t="shared" si="177"/>
        <v>-0.31225077055479694</v>
      </c>
      <c r="CX308" s="3">
        <f t="shared" si="178"/>
        <v>0.32456945245892632</v>
      </c>
      <c r="CY308" s="3">
        <f t="shared" si="179"/>
        <v>0.9016196275837487</v>
      </c>
      <c r="CZ308" s="3">
        <f t="shared" si="180"/>
        <v>0.86866606602249041</v>
      </c>
      <c r="DA308" s="3">
        <f t="shared" si="181"/>
        <v>-0.99572911402296982</v>
      </c>
      <c r="DB308" s="3">
        <f t="shared" si="182"/>
        <v>-0.3970672810506804</v>
      </c>
      <c r="DC308" s="3">
        <f t="shared" si="183"/>
        <v>-3.6517982271311364</v>
      </c>
      <c r="DD308" s="3">
        <f t="shared" si="184"/>
        <v>0.62465437062779416</v>
      </c>
      <c r="DE308" s="3">
        <f t="shared" si="185"/>
        <v>-4.6508393357175444E-2</v>
      </c>
      <c r="DF308" s="3">
        <f t="shared" si="186"/>
        <v>-0.19308921666848469</v>
      </c>
      <c r="DG308" s="3">
        <f t="shared" si="187"/>
        <v>-1.5135069621210113</v>
      </c>
      <c r="DH308" s="3">
        <f t="shared" si="188"/>
        <v>-1.7714621133197104</v>
      </c>
      <c r="DI308" s="3"/>
    </row>
    <row r="309" spans="1:113" x14ac:dyDescent="0.4">
      <c r="A309" s="18">
        <v>198901</v>
      </c>
      <c r="B309">
        <v>5.1186999999999996</v>
      </c>
      <c r="C309">
        <v>5.9112999999999998</v>
      </c>
      <c r="D309">
        <v>4.4549000000000003</v>
      </c>
      <c r="E309">
        <v>4.5716999999999999</v>
      </c>
      <c r="F309">
        <v>5.4991000000000003</v>
      </c>
      <c r="G309">
        <v>3.8763000000000001</v>
      </c>
      <c r="H309">
        <v>4.8223000000000003</v>
      </c>
      <c r="I309">
        <v>4.7828999999999997</v>
      </c>
      <c r="J309">
        <v>3.9691999999999998</v>
      </c>
      <c r="K309">
        <v>7.1759000000000004</v>
      </c>
      <c r="L309">
        <v>4.8143000000000002</v>
      </c>
      <c r="M309">
        <v>4.9893999999999998</v>
      </c>
      <c r="N309">
        <v>4.9882999999999997</v>
      </c>
      <c r="O309">
        <v>3.9081000000000001</v>
      </c>
      <c r="P309">
        <v>5.6086999999999998</v>
      </c>
      <c r="Q309">
        <v>4.8526999999999996</v>
      </c>
      <c r="R309">
        <v>5.6048999999999998</v>
      </c>
      <c r="S309">
        <v>6.1401000000000003</v>
      </c>
      <c r="T309">
        <v>5.8395999999999999</v>
      </c>
      <c r="U309">
        <v>8.3331999999999997</v>
      </c>
      <c r="V309">
        <v>7.6985999999999999</v>
      </c>
      <c r="W309">
        <v>6.9390000000000001</v>
      </c>
      <c r="X309">
        <v>6.4269999999999996</v>
      </c>
      <c r="Y309">
        <v>6.4672999999999998</v>
      </c>
      <c r="Z309">
        <v>8.2568000000000001</v>
      </c>
      <c r="AB309">
        <v>6.1</v>
      </c>
      <c r="AC309">
        <v>-2.23</v>
      </c>
      <c r="AD309">
        <v>0.6</v>
      </c>
      <c r="AF309">
        <v>0.55000000000000004</v>
      </c>
      <c r="AH309">
        <f t="shared" si="196"/>
        <v>4.5686999999999998</v>
      </c>
      <c r="AI309">
        <f t="shared" si="196"/>
        <v>5.3613</v>
      </c>
      <c r="AJ309">
        <f t="shared" si="196"/>
        <v>3.9049000000000005</v>
      </c>
      <c r="AK309">
        <f t="shared" si="196"/>
        <v>4.0217000000000001</v>
      </c>
      <c r="AL309">
        <f t="shared" si="196"/>
        <v>4.9491000000000005</v>
      </c>
      <c r="AM309">
        <f t="shared" si="196"/>
        <v>3.3262999999999998</v>
      </c>
      <c r="AN309">
        <f t="shared" si="195"/>
        <v>4.2723000000000004</v>
      </c>
      <c r="AO309">
        <f t="shared" si="195"/>
        <v>4.2328999999999999</v>
      </c>
      <c r="AP309">
        <f t="shared" si="195"/>
        <v>3.4192</v>
      </c>
      <c r="AQ309">
        <f t="shared" si="194"/>
        <v>6.6259000000000006</v>
      </c>
      <c r="AR309">
        <f t="shared" si="194"/>
        <v>4.2643000000000004</v>
      </c>
      <c r="AS309">
        <f t="shared" si="194"/>
        <v>4.4394</v>
      </c>
      <c r="AT309">
        <f t="shared" si="194"/>
        <v>4.4382999999999999</v>
      </c>
      <c r="AU309">
        <f t="shared" si="194"/>
        <v>3.3581000000000003</v>
      </c>
      <c r="AV309">
        <f t="shared" si="194"/>
        <v>5.0587</v>
      </c>
      <c r="AW309">
        <f t="shared" si="194"/>
        <v>4.3026999999999997</v>
      </c>
      <c r="AX309">
        <f t="shared" si="194"/>
        <v>5.0548999999999999</v>
      </c>
      <c r="AY309">
        <f t="shared" si="194"/>
        <v>5.5901000000000005</v>
      </c>
      <c r="AZ309">
        <f t="shared" si="194"/>
        <v>5.2896000000000001</v>
      </c>
      <c r="BA309">
        <f t="shared" si="194"/>
        <v>7.7831999999999999</v>
      </c>
      <c r="BB309">
        <f t="shared" si="194"/>
        <v>7.1486000000000001</v>
      </c>
      <c r="BC309">
        <f t="shared" si="194"/>
        <v>6.3890000000000002</v>
      </c>
      <c r="BD309">
        <f t="shared" si="197"/>
        <v>5.8769999999999998</v>
      </c>
      <c r="BE309">
        <f t="shared" si="197"/>
        <v>5.9173</v>
      </c>
      <c r="BF309">
        <f t="shared" si="197"/>
        <v>7.7068000000000003</v>
      </c>
      <c r="BH309">
        <f t="shared" si="163"/>
        <v>-3.8585077893642312</v>
      </c>
      <c r="BJ309" s="3">
        <f t="shared" si="199"/>
        <v>-3.7894048003308356</v>
      </c>
      <c r="BK309" s="3">
        <f t="shared" si="199"/>
        <v>-2.4103906993536475</v>
      </c>
      <c r="BL309" s="3">
        <f t="shared" si="199"/>
        <v>-3.4169439670504556</v>
      </c>
      <c r="BM309" s="3">
        <f t="shared" si="198"/>
        <v>-2.9857968394886765</v>
      </c>
      <c r="BN309" s="3">
        <f t="shared" si="198"/>
        <v>-2.3927583104177419</v>
      </c>
      <c r="BO309" s="3">
        <f t="shared" si="198"/>
        <v>-5.1483405284963624</v>
      </c>
      <c r="BP309" s="3">
        <f t="shared" si="198"/>
        <v>-3.3819723678029723</v>
      </c>
      <c r="BQ309" s="3">
        <f t="shared" si="191"/>
        <v>-2.9767878026856431</v>
      </c>
      <c r="BR309" s="3">
        <f t="shared" si="191"/>
        <v>-3.3879956287293505</v>
      </c>
      <c r="BS309" s="3">
        <f t="shared" si="191"/>
        <v>-0.851874030845579</v>
      </c>
      <c r="BT309" s="3">
        <f t="shared" si="191"/>
        <v>-3.8604103506539431</v>
      </c>
      <c r="BU309" s="3">
        <f t="shared" si="191"/>
        <v>-2.8639463666833036</v>
      </c>
      <c r="BV309" s="3">
        <f t="shared" si="191"/>
        <v>-2.1459145594091096</v>
      </c>
      <c r="BW309" s="3">
        <f t="shared" si="191"/>
        <v>-3.0605245874072482</v>
      </c>
      <c r="BX309" s="3">
        <f t="shared" si="191"/>
        <v>-2.0252322106315432</v>
      </c>
      <c r="BY309" s="3">
        <f t="shared" si="193"/>
        <v>-3.0989643565578628</v>
      </c>
      <c r="BZ309" s="3">
        <f t="shared" si="193"/>
        <v>-1.7703443094563243</v>
      </c>
      <c r="CA309" s="3">
        <f t="shared" si="193"/>
        <v>-0.92452941019276746</v>
      </c>
      <c r="CB309" s="3">
        <f t="shared" si="193"/>
        <v>-1.0828228310615566</v>
      </c>
      <c r="CC309" s="3">
        <f t="shared" si="193"/>
        <v>0.70864741362113381</v>
      </c>
      <c r="CD309" s="3">
        <f t="shared" si="193"/>
        <v>1.1192880109685435</v>
      </c>
      <c r="CE309" s="3">
        <f t="shared" si="193"/>
        <v>0.42867446773165607</v>
      </c>
      <c r="CF309" s="3">
        <f t="shared" si="190"/>
        <v>0.58799639246982505</v>
      </c>
      <c r="CG309" s="3">
        <f t="shared" si="190"/>
        <v>0.62078978936838158</v>
      </c>
      <c r="CH309" s="3">
        <f t="shared" si="190"/>
        <v>2.1351360929446184</v>
      </c>
      <c r="CI309" s="3"/>
      <c r="CJ309" s="3">
        <f t="shared" si="164"/>
        <v>-3.7894048003308356</v>
      </c>
      <c r="CK309" s="3">
        <f t="shared" si="165"/>
        <v>-2.4103906993536479</v>
      </c>
      <c r="CL309" s="3">
        <f t="shared" si="166"/>
        <v>-3.4169439670504547</v>
      </c>
      <c r="CM309" s="3">
        <f t="shared" si="167"/>
        <v>-2.985796839488676</v>
      </c>
      <c r="CN309" s="3">
        <f t="shared" si="168"/>
        <v>-2.3927583104177428</v>
      </c>
      <c r="CO309" s="3">
        <f t="shared" si="169"/>
        <v>-5.1483405284963624</v>
      </c>
      <c r="CP309" s="3">
        <f t="shared" si="170"/>
        <v>-3.3819723678029714</v>
      </c>
      <c r="CQ309" s="3">
        <f t="shared" si="171"/>
        <v>-2.9767878026856431</v>
      </c>
      <c r="CR309" s="3">
        <f t="shared" si="172"/>
        <v>-3.3879956287293505</v>
      </c>
      <c r="CS309" s="3">
        <f t="shared" si="173"/>
        <v>-0.85187403084558044</v>
      </c>
      <c r="CT309" s="3">
        <f t="shared" si="174"/>
        <v>-3.8604103506539431</v>
      </c>
      <c r="CU309" s="3">
        <f t="shared" si="175"/>
        <v>-2.8639463666833032</v>
      </c>
      <c r="CV309" s="3">
        <f t="shared" si="176"/>
        <v>-2.1459145594091096</v>
      </c>
      <c r="CW309" s="3">
        <f t="shared" si="177"/>
        <v>-3.0605245874072478</v>
      </c>
      <c r="CX309" s="3">
        <f t="shared" si="178"/>
        <v>-2.0252322106315424</v>
      </c>
      <c r="CY309" s="3">
        <f t="shared" si="179"/>
        <v>-3.0989643565578628</v>
      </c>
      <c r="CZ309" s="3">
        <f t="shared" si="180"/>
        <v>-1.770344309456324</v>
      </c>
      <c r="DA309" s="3">
        <f t="shared" si="181"/>
        <v>-0.92452941019276713</v>
      </c>
      <c r="DB309" s="3">
        <f t="shared" si="182"/>
        <v>-1.0828228310615564</v>
      </c>
      <c r="DC309" s="3">
        <f t="shared" si="183"/>
        <v>0.70864741362113293</v>
      </c>
      <c r="DD309" s="3">
        <f t="shared" si="184"/>
        <v>1.1192880109685437</v>
      </c>
      <c r="DE309" s="3">
        <f t="shared" si="185"/>
        <v>0.42867446773165635</v>
      </c>
      <c r="DF309" s="3">
        <f t="shared" si="186"/>
        <v>0.58799639246982494</v>
      </c>
      <c r="DG309" s="3">
        <f t="shared" si="187"/>
        <v>0.62078978936838158</v>
      </c>
      <c r="DH309" s="3">
        <f t="shared" si="188"/>
        <v>2.1351360929446188</v>
      </c>
      <c r="DI309" s="3"/>
    </row>
    <row r="310" spans="1:113" x14ac:dyDescent="0.4">
      <c r="A310" s="18">
        <v>198902</v>
      </c>
      <c r="B310">
        <v>-1.1773</v>
      </c>
      <c r="C310">
        <v>0.21149999999999999</v>
      </c>
      <c r="D310">
        <v>0.9244</v>
      </c>
      <c r="E310">
        <v>1.3932</v>
      </c>
      <c r="F310">
        <v>1.6337999999999999</v>
      </c>
      <c r="G310">
        <v>0.92200000000000004</v>
      </c>
      <c r="H310">
        <v>1.7866</v>
      </c>
      <c r="I310">
        <v>1.4500999999999999</v>
      </c>
      <c r="J310">
        <v>0.87760000000000005</v>
      </c>
      <c r="K310">
        <v>1.7168000000000001</v>
      </c>
      <c r="L310">
        <v>0.10489999999999999</v>
      </c>
      <c r="M310">
        <v>0.85099999999999998</v>
      </c>
      <c r="N310">
        <v>0.2218</v>
      </c>
      <c r="O310">
        <v>1.3631</v>
      </c>
      <c r="P310">
        <v>-1.8499999999999999E-2</v>
      </c>
      <c r="Q310">
        <v>-0.32829999999999998</v>
      </c>
      <c r="R310">
        <v>0.1593</v>
      </c>
      <c r="S310">
        <v>-0.96189999999999998</v>
      </c>
      <c r="T310">
        <v>0.34429999999999999</v>
      </c>
      <c r="U310">
        <v>1.4533</v>
      </c>
      <c r="V310">
        <v>-3.0861999999999998</v>
      </c>
      <c r="W310">
        <v>-2.8755000000000002</v>
      </c>
      <c r="X310">
        <v>-2.5750999999999999</v>
      </c>
      <c r="Y310">
        <v>-1.6498999999999999</v>
      </c>
      <c r="Z310">
        <v>-2.5817999999999999</v>
      </c>
      <c r="AB310">
        <v>-2.25</v>
      </c>
      <c r="AC310">
        <v>2.82</v>
      </c>
      <c r="AD310">
        <v>1.01</v>
      </c>
      <c r="AF310">
        <v>0.61</v>
      </c>
      <c r="AH310">
        <f t="shared" si="196"/>
        <v>-1.7873000000000001</v>
      </c>
      <c r="AI310">
        <f t="shared" si="196"/>
        <v>-0.39849999999999997</v>
      </c>
      <c r="AJ310">
        <f t="shared" si="196"/>
        <v>0.31440000000000001</v>
      </c>
      <c r="AK310">
        <f t="shared" si="196"/>
        <v>0.78320000000000001</v>
      </c>
      <c r="AL310">
        <f t="shared" si="196"/>
        <v>1.0238</v>
      </c>
      <c r="AM310">
        <f t="shared" si="196"/>
        <v>0.31200000000000006</v>
      </c>
      <c r="AN310">
        <f t="shared" si="195"/>
        <v>1.1766000000000001</v>
      </c>
      <c r="AO310">
        <f t="shared" si="195"/>
        <v>0.84009999999999996</v>
      </c>
      <c r="AP310">
        <f t="shared" si="195"/>
        <v>0.26760000000000006</v>
      </c>
      <c r="AQ310">
        <f t="shared" si="194"/>
        <v>1.1068000000000002</v>
      </c>
      <c r="AR310">
        <f t="shared" si="194"/>
        <v>-0.50509999999999999</v>
      </c>
      <c r="AS310">
        <f t="shared" si="194"/>
        <v>0.24099999999999999</v>
      </c>
      <c r="AT310">
        <f t="shared" si="194"/>
        <v>-0.38819999999999999</v>
      </c>
      <c r="AU310">
        <f t="shared" si="194"/>
        <v>0.75309999999999999</v>
      </c>
      <c r="AV310">
        <f t="shared" si="194"/>
        <v>-0.62849999999999995</v>
      </c>
      <c r="AW310">
        <f t="shared" si="194"/>
        <v>-0.93829999999999991</v>
      </c>
      <c r="AX310">
        <f t="shared" ref="AX310:BC352" si="200">R310-$AF310</f>
        <v>-0.45069999999999999</v>
      </c>
      <c r="AY310">
        <f t="shared" si="200"/>
        <v>-1.5718999999999999</v>
      </c>
      <c r="AZ310">
        <f t="shared" si="200"/>
        <v>-0.26569999999999999</v>
      </c>
      <c r="BA310">
        <f t="shared" si="200"/>
        <v>0.84330000000000005</v>
      </c>
      <c r="BB310">
        <f t="shared" si="200"/>
        <v>-3.6961999999999997</v>
      </c>
      <c r="BC310">
        <f t="shared" si="200"/>
        <v>-3.4855</v>
      </c>
      <c r="BD310">
        <f t="shared" si="197"/>
        <v>-3.1850999999999998</v>
      </c>
      <c r="BE310">
        <f t="shared" si="197"/>
        <v>-2.2599</v>
      </c>
      <c r="BF310">
        <f t="shared" si="197"/>
        <v>-3.1917999999999997</v>
      </c>
      <c r="BH310">
        <f t="shared" si="163"/>
        <v>3.9604871181585812</v>
      </c>
      <c r="BJ310" s="3">
        <f t="shared" si="199"/>
        <v>1.7355553857266202</v>
      </c>
      <c r="BK310" s="3">
        <f t="shared" si="199"/>
        <v>2.2283560366574271</v>
      </c>
      <c r="BL310" s="3">
        <f t="shared" si="199"/>
        <v>2.6337852318617512</v>
      </c>
      <c r="BM310" s="3">
        <f t="shared" si="198"/>
        <v>2.7314960877353043</v>
      </c>
      <c r="BN310" s="3">
        <f t="shared" si="198"/>
        <v>2.8755276745409644</v>
      </c>
      <c r="BO310" s="3">
        <f t="shared" si="198"/>
        <v>3.7532037480824689</v>
      </c>
      <c r="BP310" s="3">
        <f t="shared" si="198"/>
        <v>3.818434131899338</v>
      </c>
      <c r="BQ310" s="3">
        <f t="shared" si="191"/>
        <v>2.9318299970715427</v>
      </c>
      <c r="BR310" s="3">
        <f t="shared" si="191"/>
        <v>2.0681788295123749</v>
      </c>
      <c r="BS310" s="3">
        <f t="shared" si="191"/>
        <v>3.0274535076792377</v>
      </c>
      <c r="BT310" s="3">
        <f t="shared" si="191"/>
        <v>2.6876083623970208</v>
      </c>
      <c r="BU310" s="3">
        <f t="shared" si="191"/>
        <v>2.6410618605416789</v>
      </c>
      <c r="BV310" s="3">
        <f t="shared" si="191"/>
        <v>1.6525120062390397</v>
      </c>
      <c r="BW310" s="3">
        <f t="shared" si="191"/>
        <v>2.4701535841150877</v>
      </c>
      <c r="BX310" s="3">
        <f t="shared" si="191"/>
        <v>1.2019655956169197</v>
      </c>
      <c r="BY310" s="3">
        <f t="shared" si="193"/>
        <v>1.8787040312040584</v>
      </c>
      <c r="BZ310" s="3">
        <f t="shared" si="193"/>
        <v>2.140012661313329</v>
      </c>
      <c r="CA310" s="3">
        <f t="shared" si="193"/>
        <v>0.55544943427964322</v>
      </c>
      <c r="CB310" s="3">
        <f t="shared" si="193"/>
        <v>1.507303165162047</v>
      </c>
      <c r="CC310" s="3">
        <f t="shared" si="193"/>
        <v>2.778151730262902</v>
      </c>
      <c r="CD310" s="3">
        <f t="shared" si="193"/>
        <v>-1.3382605566768482</v>
      </c>
      <c r="CE310" s="3">
        <f t="shared" si="193"/>
        <v>-1.2488476342405219</v>
      </c>
      <c r="CF310" s="3">
        <f t="shared" si="190"/>
        <v>-1.2539538974010827</v>
      </c>
      <c r="CG310" s="3">
        <f t="shared" si="190"/>
        <v>-0.57464510758095244</v>
      </c>
      <c r="CH310" s="3">
        <f t="shared" si="190"/>
        <v>-1.5081981852131139</v>
      </c>
      <c r="CI310" s="3"/>
      <c r="CJ310" s="3">
        <f t="shared" si="164"/>
        <v>1.7355553857266204</v>
      </c>
      <c r="CK310" s="3">
        <f t="shared" si="165"/>
        <v>2.2283560366574267</v>
      </c>
      <c r="CL310" s="3">
        <f t="shared" si="166"/>
        <v>2.6337852318617521</v>
      </c>
      <c r="CM310" s="3">
        <f t="shared" si="167"/>
        <v>2.7314960877353047</v>
      </c>
      <c r="CN310" s="3">
        <f t="shared" si="168"/>
        <v>2.8755276745409635</v>
      </c>
      <c r="CO310" s="3">
        <f t="shared" si="169"/>
        <v>3.7532037480824689</v>
      </c>
      <c r="CP310" s="3">
        <f t="shared" si="170"/>
        <v>3.8184341318993389</v>
      </c>
      <c r="CQ310" s="3">
        <f t="shared" si="171"/>
        <v>2.9318299970715427</v>
      </c>
      <c r="CR310" s="3">
        <f t="shared" si="172"/>
        <v>2.0681788295123749</v>
      </c>
      <c r="CS310" s="3">
        <f t="shared" si="173"/>
        <v>3.0274535076792364</v>
      </c>
      <c r="CT310" s="3">
        <f t="shared" si="174"/>
        <v>2.6876083623970208</v>
      </c>
      <c r="CU310" s="3">
        <f t="shared" si="175"/>
        <v>2.6410618605416794</v>
      </c>
      <c r="CV310" s="3">
        <f t="shared" si="176"/>
        <v>1.6525120062390395</v>
      </c>
      <c r="CW310" s="3">
        <f t="shared" si="177"/>
        <v>2.4701535841150881</v>
      </c>
      <c r="CX310" s="3">
        <f t="shared" si="178"/>
        <v>1.2019655956169206</v>
      </c>
      <c r="CY310" s="3">
        <f t="shared" si="179"/>
        <v>1.8787040312040584</v>
      </c>
      <c r="CZ310" s="3">
        <f t="shared" si="180"/>
        <v>2.140012661313329</v>
      </c>
      <c r="DA310" s="3">
        <f t="shared" si="181"/>
        <v>0.55544943427964355</v>
      </c>
      <c r="DB310" s="3">
        <f t="shared" si="182"/>
        <v>1.5073031651620472</v>
      </c>
      <c r="DC310" s="3">
        <f t="shared" si="183"/>
        <v>2.7781517302629011</v>
      </c>
      <c r="DD310" s="3">
        <f t="shared" si="184"/>
        <v>-1.338260556676848</v>
      </c>
      <c r="DE310" s="3">
        <f t="shared" si="185"/>
        <v>-1.2488476342405217</v>
      </c>
      <c r="DF310" s="3">
        <f t="shared" si="186"/>
        <v>-1.2539538974010829</v>
      </c>
      <c r="DG310" s="3">
        <f t="shared" si="187"/>
        <v>-0.57464510758095244</v>
      </c>
      <c r="DH310" s="3">
        <f t="shared" si="188"/>
        <v>-1.5081981852131134</v>
      </c>
      <c r="DI310" s="3"/>
    </row>
    <row r="311" spans="1:113" x14ac:dyDescent="0.4">
      <c r="A311" s="18">
        <v>198903</v>
      </c>
      <c r="B311">
        <v>1.1382000000000001</v>
      </c>
      <c r="C311">
        <v>2.9653999999999998</v>
      </c>
      <c r="D311">
        <v>4.9100999999999999</v>
      </c>
      <c r="E311">
        <v>2.3489</v>
      </c>
      <c r="F311">
        <v>2.9523000000000001</v>
      </c>
      <c r="G311">
        <v>1.8309</v>
      </c>
      <c r="H311">
        <v>2.0124</v>
      </c>
      <c r="I311">
        <v>2.4215</v>
      </c>
      <c r="J311">
        <v>1.6487000000000001</v>
      </c>
      <c r="K311">
        <v>3.3329</v>
      </c>
      <c r="L311">
        <v>2.3079000000000001</v>
      </c>
      <c r="M311">
        <v>1.3028</v>
      </c>
      <c r="N311">
        <v>1.5139</v>
      </c>
      <c r="O311">
        <v>3.5066000000000002</v>
      </c>
      <c r="P311">
        <v>2.6131000000000002</v>
      </c>
      <c r="Q311">
        <v>-0.41589999999999999</v>
      </c>
      <c r="R311">
        <v>1.7924</v>
      </c>
      <c r="S311">
        <v>3.1025999999999998</v>
      </c>
      <c r="T311">
        <v>0.63939999999999997</v>
      </c>
      <c r="U311">
        <v>3.3578000000000001</v>
      </c>
      <c r="V311">
        <v>3.0259999999999998</v>
      </c>
      <c r="W311">
        <v>0.30890000000000001</v>
      </c>
      <c r="X311">
        <v>3.9251</v>
      </c>
      <c r="Y311">
        <v>2.7463000000000002</v>
      </c>
      <c r="Z311">
        <v>1.1935</v>
      </c>
      <c r="AB311">
        <v>1.57</v>
      </c>
      <c r="AC311">
        <v>0.67</v>
      </c>
      <c r="AD311">
        <v>0.57999999999999996</v>
      </c>
      <c r="AF311">
        <v>0.67</v>
      </c>
      <c r="AH311">
        <f t="shared" si="196"/>
        <v>0.46820000000000006</v>
      </c>
      <c r="AI311">
        <f t="shared" si="196"/>
        <v>2.2953999999999999</v>
      </c>
      <c r="AJ311">
        <f t="shared" si="196"/>
        <v>4.2401</v>
      </c>
      <c r="AK311">
        <f t="shared" si="196"/>
        <v>1.6789000000000001</v>
      </c>
      <c r="AL311">
        <f t="shared" si="196"/>
        <v>2.2823000000000002</v>
      </c>
      <c r="AM311">
        <f t="shared" si="196"/>
        <v>1.1608999999999998</v>
      </c>
      <c r="AN311">
        <f t="shared" si="195"/>
        <v>1.3424</v>
      </c>
      <c r="AO311">
        <f t="shared" si="195"/>
        <v>1.7515000000000001</v>
      </c>
      <c r="AP311">
        <f t="shared" si="195"/>
        <v>0.97870000000000001</v>
      </c>
      <c r="AQ311">
        <f t="shared" si="195"/>
        <v>2.6629</v>
      </c>
      <c r="AR311">
        <f t="shared" si="195"/>
        <v>1.6379000000000001</v>
      </c>
      <c r="AS311">
        <f t="shared" si="195"/>
        <v>0.63279999999999992</v>
      </c>
      <c r="AT311">
        <f t="shared" si="195"/>
        <v>0.84389999999999998</v>
      </c>
      <c r="AU311">
        <f t="shared" si="195"/>
        <v>2.8366000000000002</v>
      </c>
      <c r="AV311">
        <f t="shared" si="195"/>
        <v>1.9431000000000003</v>
      </c>
      <c r="AW311">
        <f t="shared" si="195"/>
        <v>-1.0859000000000001</v>
      </c>
      <c r="AX311">
        <f t="shared" si="200"/>
        <v>1.1223999999999998</v>
      </c>
      <c r="AY311">
        <f t="shared" si="200"/>
        <v>2.4325999999999999</v>
      </c>
      <c r="AZ311">
        <f t="shared" si="200"/>
        <v>-3.0600000000000072E-2</v>
      </c>
      <c r="BA311">
        <f t="shared" si="200"/>
        <v>2.6878000000000002</v>
      </c>
      <c r="BB311">
        <f t="shared" si="200"/>
        <v>2.3559999999999999</v>
      </c>
      <c r="BC311">
        <f t="shared" si="200"/>
        <v>-0.36110000000000003</v>
      </c>
      <c r="BD311">
        <f t="shared" si="197"/>
        <v>3.2551000000000001</v>
      </c>
      <c r="BE311">
        <f t="shared" si="197"/>
        <v>2.0763000000000003</v>
      </c>
      <c r="BF311">
        <f t="shared" si="197"/>
        <v>0.52349999999999997</v>
      </c>
      <c r="BH311">
        <f t="shared" si="163"/>
        <v>-1.2244398316625347</v>
      </c>
      <c r="BJ311" s="3">
        <f t="shared" si="199"/>
        <v>-1.4443060407092463</v>
      </c>
      <c r="BK311" s="3">
        <f t="shared" si="199"/>
        <v>0.16507657179966584</v>
      </c>
      <c r="BL311" s="3">
        <f t="shared" si="199"/>
        <v>2.1487672031378429</v>
      </c>
      <c r="BM311" s="3">
        <f t="shared" si="198"/>
        <v>-0.46994510771327125</v>
      </c>
      <c r="BN311" s="3">
        <f t="shared" si="198"/>
        <v>-7.1900285044935064E-2</v>
      </c>
      <c r="BO311" s="3">
        <f t="shared" si="198"/>
        <v>-0.84921662755000327</v>
      </c>
      <c r="BP311" s="3">
        <f t="shared" si="198"/>
        <v>-0.72608045838363555</v>
      </c>
      <c r="BQ311" s="3">
        <f t="shared" si="191"/>
        <v>-0.41202940353593664</v>
      </c>
      <c r="BR311" s="3">
        <f t="shared" si="191"/>
        <v>-1.1586491262341392</v>
      </c>
      <c r="BS311" s="3">
        <f t="shared" si="191"/>
        <v>0.28391360382716524</v>
      </c>
      <c r="BT311" s="3">
        <f t="shared" si="191"/>
        <v>-0.34694127638797179</v>
      </c>
      <c r="BU311" s="3">
        <f t="shared" si="191"/>
        <v>-1.4063021428115472</v>
      </c>
      <c r="BV311" s="3">
        <f t="shared" si="191"/>
        <v>-1.0611627818778384</v>
      </c>
      <c r="BW311" s="3">
        <f t="shared" si="191"/>
        <v>0.83170261223301267</v>
      </c>
      <c r="BX311" s="3">
        <f t="shared" si="191"/>
        <v>-0.30463795167279617</v>
      </c>
      <c r="BY311" s="3">
        <f t="shared" si="193"/>
        <v>-2.9437837821193593</v>
      </c>
      <c r="BZ311" s="3">
        <f t="shared" si="193"/>
        <v>-0.59454669537410543</v>
      </c>
      <c r="CA311" s="3">
        <f t="shared" si="193"/>
        <v>0.60637348387430001</v>
      </c>
      <c r="CB311" s="3">
        <f t="shared" si="193"/>
        <v>-1.9840072905953381</v>
      </c>
      <c r="CC311" s="3">
        <f t="shared" si="193"/>
        <v>0.50098412672139858</v>
      </c>
      <c r="CD311" s="3">
        <f t="shared" si="193"/>
        <v>0.8768974706770909</v>
      </c>
      <c r="CE311" s="3">
        <f t="shared" si="193"/>
        <v>-1.8744423133382806</v>
      </c>
      <c r="CF311" s="3">
        <f t="shared" si="190"/>
        <v>1.8831356962883623</v>
      </c>
      <c r="CG311" s="3">
        <f t="shared" si="190"/>
        <v>0.56750187521503026</v>
      </c>
      <c r="CH311" s="3">
        <f t="shared" si="190"/>
        <v>-1.1120736411936489</v>
      </c>
      <c r="CI311" s="3"/>
      <c r="CJ311" s="3">
        <f t="shared" si="164"/>
        <v>-1.4443060407092461</v>
      </c>
      <c r="CK311" s="3">
        <f t="shared" si="165"/>
        <v>0.16507657179966553</v>
      </c>
      <c r="CL311" s="3">
        <f t="shared" si="166"/>
        <v>2.1487672031378438</v>
      </c>
      <c r="CM311" s="3">
        <f t="shared" si="167"/>
        <v>-0.4699451077132708</v>
      </c>
      <c r="CN311" s="3">
        <f t="shared" si="168"/>
        <v>-7.1900285044936105E-2</v>
      </c>
      <c r="CO311" s="3">
        <f t="shared" si="169"/>
        <v>-0.84921662755000327</v>
      </c>
      <c r="CP311" s="3">
        <f t="shared" si="170"/>
        <v>-0.72608045838363477</v>
      </c>
      <c r="CQ311" s="3">
        <f t="shared" si="171"/>
        <v>-0.41202940353593664</v>
      </c>
      <c r="CR311" s="3">
        <f t="shared" si="172"/>
        <v>-1.1586491262341392</v>
      </c>
      <c r="CS311" s="3">
        <f t="shared" si="173"/>
        <v>0.28391360382716374</v>
      </c>
      <c r="CT311" s="3">
        <f t="shared" si="174"/>
        <v>-0.34694127638797173</v>
      </c>
      <c r="CU311" s="3">
        <f t="shared" si="175"/>
        <v>-1.4063021428115468</v>
      </c>
      <c r="CV311" s="3">
        <f t="shared" si="176"/>
        <v>-1.0611627818778386</v>
      </c>
      <c r="CW311" s="3">
        <f t="shared" si="177"/>
        <v>0.83170261223301301</v>
      </c>
      <c r="CX311" s="3">
        <f t="shared" si="178"/>
        <v>-0.30463795167279517</v>
      </c>
      <c r="CY311" s="3">
        <f t="shared" si="179"/>
        <v>-2.9437837821193593</v>
      </c>
      <c r="CZ311" s="3">
        <f t="shared" si="180"/>
        <v>-0.59454669537410532</v>
      </c>
      <c r="DA311" s="3">
        <f t="shared" si="181"/>
        <v>0.60637348387430035</v>
      </c>
      <c r="DB311" s="3">
        <f t="shared" si="182"/>
        <v>-1.9840072905953379</v>
      </c>
      <c r="DC311" s="3">
        <f t="shared" si="183"/>
        <v>0.50098412672139769</v>
      </c>
      <c r="DD311" s="3">
        <f t="shared" si="184"/>
        <v>0.87689747067709101</v>
      </c>
      <c r="DE311" s="3">
        <f t="shared" si="185"/>
        <v>-1.8744423133382804</v>
      </c>
      <c r="DF311" s="3">
        <f t="shared" si="186"/>
        <v>1.8831356962883621</v>
      </c>
      <c r="DG311" s="3">
        <f t="shared" si="187"/>
        <v>0.56750187521503026</v>
      </c>
      <c r="DH311" s="3">
        <f t="shared" si="188"/>
        <v>-1.1120736411936485</v>
      </c>
      <c r="DI311" s="3"/>
    </row>
    <row r="312" spans="1:113" x14ac:dyDescent="0.4">
      <c r="A312" s="18">
        <v>198904</v>
      </c>
      <c r="B312">
        <v>2.9022000000000001</v>
      </c>
      <c r="C312">
        <v>3.1749999999999998</v>
      </c>
      <c r="D312">
        <v>3.8814000000000002</v>
      </c>
      <c r="E312">
        <v>2.3460999999999999</v>
      </c>
      <c r="F312">
        <v>2.827</v>
      </c>
      <c r="G312">
        <v>4.577</v>
      </c>
      <c r="H312">
        <v>4.8680000000000003</v>
      </c>
      <c r="I312">
        <v>5.0799000000000003</v>
      </c>
      <c r="J312">
        <v>2.5968</v>
      </c>
      <c r="K312">
        <v>5.3925000000000001</v>
      </c>
      <c r="L312">
        <v>5.6009000000000002</v>
      </c>
      <c r="M312">
        <v>4.5591999999999997</v>
      </c>
      <c r="N312">
        <v>4.6463000000000001</v>
      </c>
      <c r="O312">
        <v>4.1055999999999999</v>
      </c>
      <c r="P312">
        <v>4.1661000000000001</v>
      </c>
      <c r="Q312">
        <v>6.4843999999999999</v>
      </c>
      <c r="R312">
        <v>5.2478999999999996</v>
      </c>
      <c r="S312">
        <v>3.9411</v>
      </c>
      <c r="T312">
        <v>5.4381000000000004</v>
      </c>
      <c r="U312">
        <v>5.3335999999999997</v>
      </c>
      <c r="V312">
        <v>6.1588000000000003</v>
      </c>
      <c r="W312">
        <v>5.0415000000000001</v>
      </c>
      <c r="X312">
        <v>4.9410999999999996</v>
      </c>
      <c r="Y312">
        <v>4.4451999999999998</v>
      </c>
      <c r="Z312">
        <v>3.6675</v>
      </c>
      <c r="AB312">
        <v>4.33</v>
      </c>
      <c r="AC312">
        <v>-0.68</v>
      </c>
      <c r="AD312">
        <v>-1.42</v>
      </c>
      <c r="AF312">
        <v>0.67</v>
      </c>
      <c r="AH312">
        <f t="shared" si="196"/>
        <v>2.2322000000000002</v>
      </c>
      <c r="AI312">
        <f t="shared" si="196"/>
        <v>2.5049999999999999</v>
      </c>
      <c r="AJ312">
        <f t="shared" si="196"/>
        <v>3.2114000000000003</v>
      </c>
      <c r="AK312">
        <f t="shared" si="196"/>
        <v>1.6760999999999999</v>
      </c>
      <c r="AL312">
        <f t="shared" si="196"/>
        <v>2.157</v>
      </c>
      <c r="AM312">
        <f t="shared" si="196"/>
        <v>3.907</v>
      </c>
      <c r="AN312">
        <f t="shared" si="195"/>
        <v>4.1980000000000004</v>
      </c>
      <c r="AO312">
        <f t="shared" si="195"/>
        <v>4.4099000000000004</v>
      </c>
      <c r="AP312">
        <f t="shared" si="195"/>
        <v>1.9268000000000001</v>
      </c>
      <c r="AQ312">
        <f t="shared" si="195"/>
        <v>4.7225000000000001</v>
      </c>
      <c r="AR312">
        <f t="shared" si="195"/>
        <v>4.9309000000000003</v>
      </c>
      <c r="AS312">
        <f t="shared" si="195"/>
        <v>3.8891999999999998</v>
      </c>
      <c r="AT312">
        <f t="shared" si="195"/>
        <v>3.9763000000000002</v>
      </c>
      <c r="AU312">
        <f t="shared" si="195"/>
        <v>3.4356</v>
      </c>
      <c r="AV312">
        <f t="shared" si="195"/>
        <v>3.4961000000000002</v>
      </c>
      <c r="AW312">
        <f t="shared" si="195"/>
        <v>5.8144</v>
      </c>
      <c r="AX312">
        <f t="shared" si="200"/>
        <v>4.5778999999999996</v>
      </c>
      <c r="AY312">
        <f t="shared" si="200"/>
        <v>3.2711000000000001</v>
      </c>
      <c r="AZ312">
        <f t="shared" si="200"/>
        <v>4.7681000000000004</v>
      </c>
      <c r="BA312">
        <f t="shared" si="200"/>
        <v>4.6635999999999997</v>
      </c>
      <c r="BB312">
        <f t="shared" si="200"/>
        <v>5.4888000000000003</v>
      </c>
      <c r="BC312">
        <f t="shared" si="200"/>
        <v>4.3715000000000002</v>
      </c>
      <c r="BD312">
        <f t="shared" si="197"/>
        <v>4.2710999999999997</v>
      </c>
      <c r="BE312">
        <f t="shared" si="197"/>
        <v>3.7751999999999999</v>
      </c>
      <c r="BF312">
        <f t="shared" si="197"/>
        <v>2.9975000000000001</v>
      </c>
      <c r="BH312">
        <f t="shared" si="163"/>
        <v>-0.10768997942838757</v>
      </c>
      <c r="BJ312" s="3">
        <f t="shared" si="199"/>
        <v>-3.6074258147833276</v>
      </c>
      <c r="BK312" s="3">
        <f t="shared" si="199"/>
        <v>-3.0624478583069887</v>
      </c>
      <c r="BL312" s="3">
        <f t="shared" si="199"/>
        <v>-2.0667343045265509</v>
      </c>
      <c r="BM312" s="3">
        <f t="shared" si="198"/>
        <v>-3.4329832489274263</v>
      </c>
      <c r="BN312" s="3">
        <f t="shared" si="198"/>
        <v>-3.2360382872588316</v>
      </c>
      <c r="BO312" s="3">
        <f t="shared" si="198"/>
        <v>-2.0417669513054015</v>
      </c>
      <c r="BP312" s="3">
        <f t="shared" si="198"/>
        <v>-1.2737444031954173</v>
      </c>
      <c r="BQ312" s="3">
        <f t="shared" si="191"/>
        <v>-0.82811001758741387</v>
      </c>
      <c r="BR312" s="3">
        <f t="shared" si="191"/>
        <v>-3.0557536178206259</v>
      </c>
      <c r="BS312" s="3">
        <f t="shared" si="191"/>
        <v>-0.76303250471516915</v>
      </c>
      <c r="BT312" s="3">
        <f t="shared" si="191"/>
        <v>-0.79478865938445953</v>
      </c>
      <c r="BU312" s="3">
        <f t="shared" si="191"/>
        <v>-1.3572562394751344</v>
      </c>
      <c r="BV312" s="3">
        <f t="shared" si="191"/>
        <v>-0.77963671255914235</v>
      </c>
      <c r="BW312" s="3">
        <f t="shared" si="191"/>
        <v>-1.2584556815875443</v>
      </c>
      <c r="BX312" s="3">
        <f t="shared" si="191"/>
        <v>-1.6981933942171992</v>
      </c>
      <c r="BY312" s="3">
        <f t="shared" si="193"/>
        <v>0.57884858312340715</v>
      </c>
      <c r="BZ312" s="3">
        <f t="shared" si="193"/>
        <v>-0.25138696355664969</v>
      </c>
      <c r="CA312" s="3">
        <f t="shared" si="193"/>
        <v>-1.4116368886698738</v>
      </c>
      <c r="CB312" s="3">
        <f t="shared" si="193"/>
        <v>0.12231238011398649</v>
      </c>
      <c r="CC312" s="3">
        <f t="shared" si="193"/>
        <v>-0.50117466536618061</v>
      </c>
      <c r="CD312" s="3">
        <f t="shared" si="193"/>
        <v>1.2373844223778434</v>
      </c>
      <c r="CE312" s="3">
        <f t="shared" si="193"/>
        <v>0.14873744731360095</v>
      </c>
      <c r="CF312" s="3">
        <f t="shared" si="190"/>
        <v>0.51259519329958403</v>
      </c>
      <c r="CG312" s="3">
        <f t="shared" si="190"/>
        <v>-4.1343236691537832E-2</v>
      </c>
      <c r="CH312" s="3">
        <f t="shared" si="190"/>
        <v>-1.0362213528445063</v>
      </c>
      <c r="CI312" s="3"/>
      <c r="CJ312" s="3">
        <f t="shared" si="164"/>
        <v>-3.6074258147833276</v>
      </c>
      <c r="CK312" s="3">
        <f t="shared" si="165"/>
        <v>-3.0624478583069892</v>
      </c>
      <c r="CL312" s="3">
        <f t="shared" si="166"/>
        <v>-2.06673430452655</v>
      </c>
      <c r="CM312" s="3">
        <f t="shared" si="167"/>
        <v>-3.4329832489274259</v>
      </c>
      <c r="CN312" s="3">
        <f t="shared" si="168"/>
        <v>-3.2360382872588325</v>
      </c>
      <c r="CO312" s="3">
        <f t="shared" si="169"/>
        <v>-2.0417669513054015</v>
      </c>
      <c r="CP312" s="3">
        <f t="shared" si="170"/>
        <v>-1.2737444031954164</v>
      </c>
      <c r="CQ312" s="3">
        <f t="shared" si="171"/>
        <v>-0.82811001758741387</v>
      </c>
      <c r="CR312" s="3">
        <f t="shared" si="172"/>
        <v>-3.0557536178206259</v>
      </c>
      <c r="CS312" s="3">
        <f t="shared" si="173"/>
        <v>-0.76303250471517059</v>
      </c>
      <c r="CT312" s="3">
        <f t="shared" si="174"/>
        <v>-0.79478865938445953</v>
      </c>
      <c r="CU312" s="3">
        <f t="shared" si="175"/>
        <v>-1.357256239475134</v>
      </c>
      <c r="CV312" s="3">
        <f t="shared" si="176"/>
        <v>-0.77963671255914246</v>
      </c>
      <c r="CW312" s="3">
        <f t="shared" si="177"/>
        <v>-1.2584556815875441</v>
      </c>
      <c r="CX312" s="3">
        <f t="shared" si="178"/>
        <v>-1.6981933942171983</v>
      </c>
      <c r="CY312" s="3">
        <f t="shared" si="179"/>
        <v>0.57884858312340715</v>
      </c>
      <c r="CZ312" s="3">
        <f t="shared" si="180"/>
        <v>-0.25138696355664958</v>
      </c>
      <c r="DA312" s="3">
        <f t="shared" si="181"/>
        <v>-1.4116368886698736</v>
      </c>
      <c r="DB312" s="3">
        <f t="shared" si="182"/>
        <v>0.12231238011398664</v>
      </c>
      <c r="DC312" s="3">
        <f t="shared" si="183"/>
        <v>-0.50117466536618149</v>
      </c>
      <c r="DD312" s="3">
        <f t="shared" si="184"/>
        <v>1.2373844223778436</v>
      </c>
      <c r="DE312" s="3">
        <f t="shared" si="185"/>
        <v>0.14873744731360122</v>
      </c>
      <c r="DF312" s="3">
        <f t="shared" si="186"/>
        <v>0.51259519329958392</v>
      </c>
      <c r="DG312" s="3">
        <f t="shared" si="187"/>
        <v>-4.1343236691537867E-2</v>
      </c>
      <c r="DH312" s="3">
        <f t="shared" si="188"/>
        <v>-1.0362213528445059</v>
      </c>
      <c r="DI312" s="3"/>
    </row>
    <row r="313" spans="1:113" x14ac:dyDescent="0.4">
      <c r="A313" s="18">
        <v>198905</v>
      </c>
      <c r="B313">
        <v>2.7282999999999999</v>
      </c>
      <c r="C313">
        <v>5.8118999999999996</v>
      </c>
      <c r="D313">
        <v>2.5110999999999999</v>
      </c>
      <c r="E313">
        <v>3.9112</v>
      </c>
      <c r="F313">
        <v>3.5872000000000002</v>
      </c>
      <c r="G313">
        <v>5.2938000000000001</v>
      </c>
      <c r="H313">
        <v>2.2545999999999999</v>
      </c>
      <c r="I313">
        <v>4.5324</v>
      </c>
      <c r="J313">
        <v>3.6949999999999998</v>
      </c>
      <c r="K313">
        <v>3.6568999999999998</v>
      </c>
      <c r="L313">
        <v>5.7851999999999997</v>
      </c>
      <c r="M313">
        <v>4.5094000000000003</v>
      </c>
      <c r="N313">
        <v>3.8155999999999999</v>
      </c>
      <c r="O313">
        <v>4.1726000000000001</v>
      </c>
      <c r="P313">
        <v>3.7345000000000002</v>
      </c>
      <c r="Q313">
        <v>4.4870999999999999</v>
      </c>
      <c r="R313">
        <v>2.6667999999999998</v>
      </c>
      <c r="S313">
        <v>3.3128000000000002</v>
      </c>
      <c r="T313">
        <v>3.9851000000000001</v>
      </c>
      <c r="U313">
        <v>6.3224999999999998</v>
      </c>
      <c r="V313">
        <v>4.6818</v>
      </c>
      <c r="W313">
        <v>3.0813999999999999</v>
      </c>
      <c r="X313">
        <v>4.4718</v>
      </c>
      <c r="Y313">
        <v>4.3268000000000004</v>
      </c>
      <c r="Z313">
        <v>3.3304</v>
      </c>
      <c r="AB313">
        <v>3.35</v>
      </c>
      <c r="AC313">
        <v>-0.05</v>
      </c>
      <c r="AD313">
        <v>-0.88</v>
      </c>
      <c r="AF313">
        <v>0.79</v>
      </c>
      <c r="AH313">
        <f t="shared" si="196"/>
        <v>1.9382999999999999</v>
      </c>
      <c r="AI313">
        <f t="shared" si="196"/>
        <v>5.0218999999999996</v>
      </c>
      <c r="AJ313">
        <f t="shared" si="196"/>
        <v>1.7210999999999999</v>
      </c>
      <c r="AK313">
        <f t="shared" si="196"/>
        <v>3.1212</v>
      </c>
      <c r="AL313">
        <f t="shared" si="196"/>
        <v>2.7972000000000001</v>
      </c>
      <c r="AM313">
        <f t="shared" si="196"/>
        <v>4.5038</v>
      </c>
      <c r="AN313">
        <f t="shared" si="195"/>
        <v>1.4645999999999999</v>
      </c>
      <c r="AO313">
        <f t="shared" si="195"/>
        <v>3.7423999999999999</v>
      </c>
      <c r="AP313">
        <f t="shared" si="195"/>
        <v>2.9049999999999998</v>
      </c>
      <c r="AQ313">
        <f t="shared" si="195"/>
        <v>2.8668999999999998</v>
      </c>
      <c r="AR313">
        <f t="shared" si="195"/>
        <v>4.9951999999999996</v>
      </c>
      <c r="AS313">
        <f t="shared" si="195"/>
        <v>3.7194000000000003</v>
      </c>
      <c r="AT313">
        <f t="shared" si="195"/>
        <v>3.0255999999999998</v>
      </c>
      <c r="AU313">
        <f t="shared" si="195"/>
        <v>3.3826000000000001</v>
      </c>
      <c r="AV313">
        <f t="shared" si="195"/>
        <v>2.9445000000000001</v>
      </c>
      <c r="AW313">
        <f t="shared" si="195"/>
        <v>3.6970999999999998</v>
      </c>
      <c r="AX313">
        <f t="shared" si="200"/>
        <v>1.8767999999999998</v>
      </c>
      <c r="AY313">
        <f t="shared" si="200"/>
        <v>2.5228000000000002</v>
      </c>
      <c r="AZ313">
        <f t="shared" si="200"/>
        <v>3.1951000000000001</v>
      </c>
      <c r="BA313">
        <f t="shared" si="200"/>
        <v>5.5324999999999998</v>
      </c>
      <c r="BB313">
        <f t="shared" si="200"/>
        <v>3.8917999999999999</v>
      </c>
      <c r="BC313">
        <f t="shared" si="200"/>
        <v>2.2913999999999999</v>
      </c>
      <c r="BD313">
        <f t="shared" si="197"/>
        <v>3.6818</v>
      </c>
      <c r="BE313">
        <f t="shared" si="197"/>
        <v>3.5368000000000004</v>
      </c>
      <c r="BF313">
        <f t="shared" si="197"/>
        <v>2.5404</v>
      </c>
      <c r="BH313">
        <f t="shared" si="163"/>
        <v>0.83830695106163766</v>
      </c>
      <c r="BJ313" s="3">
        <f t="shared" si="199"/>
        <v>-2.5069137210903571</v>
      </c>
      <c r="BK313" s="3">
        <f t="shared" si="199"/>
        <v>0.67488038136856243</v>
      </c>
      <c r="BL313" s="3">
        <f t="shared" si="199"/>
        <v>-2.4254888416602087</v>
      </c>
      <c r="BM313" s="3">
        <f t="shared" si="198"/>
        <v>-0.93678419878616825</v>
      </c>
      <c r="BN313" s="3">
        <f t="shared" si="198"/>
        <v>-1.5168305908205637</v>
      </c>
      <c r="BO313" s="3">
        <f t="shared" si="198"/>
        <v>-4.6460676928484546E-2</v>
      </c>
      <c r="BP313" s="3">
        <f t="shared" si="198"/>
        <v>-2.798739089457901</v>
      </c>
      <c r="BQ313" s="3">
        <f t="shared" si="191"/>
        <v>-0.40394661114884656</v>
      </c>
      <c r="BR313" s="3">
        <f t="shared" si="191"/>
        <v>-1.0672998490689021</v>
      </c>
      <c r="BS313" s="3">
        <f t="shared" si="191"/>
        <v>-1.5155835241457907</v>
      </c>
      <c r="BT313" s="3">
        <f t="shared" si="191"/>
        <v>0.59778323747661144</v>
      </c>
      <c r="BU313" s="3">
        <f t="shared" si="191"/>
        <v>-0.38821311819603377</v>
      </c>
      <c r="BV313" s="3">
        <f t="shared" si="191"/>
        <v>-0.71806988209983924</v>
      </c>
      <c r="BW313" s="3">
        <f t="shared" si="191"/>
        <v>-0.35660962073821612</v>
      </c>
      <c r="BX313" s="3">
        <f t="shared" si="191"/>
        <v>-1.2035526936036072</v>
      </c>
      <c r="BY313" s="3">
        <f t="shared" si="193"/>
        <v>-0.339134648013518</v>
      </c>
      <c r="BZ313" s="3">
        <f t="shared" si="193"/>
        <v>-1.8473806364483552</v>
      </c>
      <c r="CA313" s="3">
        <f t="shared" si="193"/>
        <v>-1.1456687129114353</v>
      </c>
      <c r="CB313" s="3">
        <f t="shared" si="193"/>
        <v>-0.49469750296396242</v>
      </c>
      <c r="CC313" s="3">
        <f t="shared" si="193"/>
        <v>1.4251164999402786</v>
      </c>
      <c r="CD313" s="3">
        <f t="shared" si="193"/>
        <v>0.62475644677395259</v>
      </c>
      <c r="CE313" s="3">
        <f t="shared" si="193"/>
        <v>-0.9693220329178649</v>
      </c>
      <c r="CF313" s="3">
        <f t="shared" si="190"/>
        <v>0.77069000957820855</v>
      </c>
      <c r="CG313" s="3">
        <f t="shared" si="190"/>
        <v>0.53967350594195462</v>
      </c>
      <c r="CH313" s="3">
        <f t="shared" si="190"/>
        <v>-0.64180513638876713</v>
      </c>
      <c r="CI313" s="3"/>
      <c r="CJ313" s="3">
        <f t="shared" si="164"/>
        <v>-2.5069137210903571</v>
      </c>
      <c r="CK313" s="3">
        <f t="shared" si="165"/>
        <v>0.6748803813685621</v>
      </c>
      <c r="CL313" s="3">
        <f t="shared" si="166"/>
        <v>-2.4254888416602078</v>
      </c>
      <c r="CM313" s="3">
        <f t="shared" si="167"/>
        <v>-0.93678419878616781</v>
      </c>
      <c r="CN313" s="3">
        <f t="shared" si="168"/>
        <v>-1.5168305908205648</v>
      </c>
      <c r="CO313" s="3">
        <f t="shared" si="169"/>
        <v>-4.6460676928484504E-2</v>
      </c>
      <c r="CP313" s="3">
        <f t="shared" si="170"/>
        <v>-2.7987390894579001</v>
      </c>
      <c r="CQ313" s="3">
        <f t="shared" si="171"/>
        <v>-0.40394661114884656</v>
      </c>
      <c r="CR313" s="3">
        <f t="shared" si="172"/>
        <v>-1.0672998490689021</v>
      </c>
      <c r="CS313" s="3">
        <f t="shared" si="173"/>
        <v>-1.5155835241457922</v>
      </c>
      <c r="CT313" s="3">
        <f t="shared" si="174"/>
        <v>0.59778323747661144</v>
      </c>
      <c r="CU313" s="3">
        <f t="shared" si="175"/>
        <v>-0.38821311819603327</v>
      </c>
      <c r="CV313" s="3">
        <f t="shared" si="176"/>
        <v>-0.71806988209983935</v>
      </c>
      <c r="CW313" s="3">
        <f t="shared" si="177"/>
        <v>-0.35660962073821584</v>
      </c>
      <c r="CX313" s="3">
        <f t="shared" si="178"/>
        <v>-1.2035526936036063</v>
      </c>
      <c r="CY313" s="3">
        <f t="shared" si="179"/>
        <v>-0.339134648013518</v>
      </c>
      <c r="CZ313" s="3">
        <f t="shared" si="180"/>
        <v>-1.8473806364483549</v>
      </c>
      <c r="DA313" s="3">
        <f t="shared" si="181"/>
        <v>-1.1456687129114351</v>
      </c>
      <c r="DB313" s="3">
        <f t="shared" si="182"/>
        <v>-0.49469750296396225</v>
      </c>
      <c r="DC313" s="3">
        <f t="shared" si="183"/>
        <v>1.4251164999402777</v>
      </c>
      <c r="DD313" s="3">
        <f t="shared" si="184"/>
        <v>0.6247564467739527</v>
      </c>
      <c r="DE313" s="3">
        <f t="shared" si="185"/>
        <v>-0.96932203291786467</v>
      </c>
      <c r="DF313" s="3">
        <f t="shared" si="186"/>
        <v>0.77069000957820843</v>
      </c>
      <c r="DG313" s="3">
        <f t="shared" si="187"/>
        <v>0.53967350594195462</v>
      </c>
      <c r="DH313" s="3">
        <f t="shared" si="188"/>
        <v>-0.64180513638876668</v>
      </c>
      <c r="DI313" s="3"/>
    </row>
    <row r="314" spans="1:113" x14ac:dyDescent="0.4">
      <c r="A314" s="18">
        <v>198906</v>
      </c>
      <c r="B314">
        <v>-3.3681000000000001</v>
      </c>
      <c r="C314">
        <v>-1.6854</v>
      </c>
      <c r="D314">
        <v>-2.5236999999999998</v>
      </c>
      <c r="E314">
        <v>0.81179999999999997</v>
      </c>
      <c r="F314">
        <v>0.61460000000000004</v>
      </c>
      <c r="G314">
        <v>-4.5155000000000003</v>
      </c>
      <c r="H314">
        <v>-1.6279999999999999</v>
      </c>
      <c r="I314">
        <v>-0.85</v>
      </c>
      <c r="J314">
        <v>-0.68669999999999998</v>
      </c>
      <c r="K314">
        <v>-1.7029000000000001</v>
      </c>
      <c r="L314">
        <v>-3.3119999999999998</v>
      </c>
      <c r="M314">
        <v>-1.7375</v>
      </c>
      <c r="N314">
        <v>-1.2517</v>
      </c>
      <c r="O314">
        <v>0.43590000000000001</v>
      </c>
      <c r="P314">
        <v>2.6595</v>
      </c>
      <c r="Q314">
        <v>-2.0459999999999998</v>
      </c>
      <c r="R314">
        <v>-1.4396</v>
      </c>
      <c r="S314">
        <v>0.1404</v>
      </c>
      <c r="T314">
        <v>2.0834000000000001</v>
      </c>
      <c r="U314">
        <v>3.2303999999999999</v>
      </c>
      <c r="V314">
        <v>-0.50380000000000003</v>
      </c>
      <c r="W314">
        <v>-0.4264</v>
      </c>
      <c r="X314">
        <v>-1.2098</v>
      </c>
      <c r="Y314">
        <v>-0.6552</v>
      </c>
      <c r="Z314">
        <v>0.79359999999999997</v>
      </c>
      <c r="AB314">
        <v>-1.35</v>
      </c>
      <c r="AC314">
        <v>-1.02</v>
      </c>
      <c r="AD314">
        <v>2.25</v>
      </c>
      <c r="AF314">
        <v>0.71</v>
      </c>
      <c r="AH314">
        <f t="shared" si="196"/>
        <v>-4.0781000000000001</v>
      </c>
      <c r="AI314">
        <f t="shared" si="196"/>
        <v>-2.3954</v>
      </c>
      <c r="AJ314">
        <f t="shared" si="196"/>
        <v>-3.2336999999999998</v>
      </c>
      <c r="AK314">
        <f t="shared" si="196"/>
        <v>0.1018</v>
      </c>
      <c r="AL314">
        <f t="shared" si="196"/>
        <v>-9.5399999999999929E-2</v>
      </c>
      <c r="AM314">
        <f t="shared" si="196"/>
        <v>-5.2255000000000003</v>
      </c>
      <c r="AN314">
        <f t="shared" si="195"/>
        <v>-2.3380000000000001</v>
      </c>
      <c r="AO314">
        <f t="shared" si="195"/>
        <v>-1.56</v>
      </c>
      <c r="AP314">
        <f t="shared" si="195"/>
        <v>-1.3967000000000001</v>
      </c>
      <c r="AQ314">
        <f t="shared" si="195"/>
        <v>-2.4129</v>
      </c>
      <c r="AR314">
        <f t="shared" si="195"/>
        <v>-4.0220000000000002</v>
      </c>
      <c r="AS314">
        <f t="shared" si="195"/>
        <v>-2.4474999999999998</v>
      </c>
      <c r="AT314">
        <f t="shared" si="195"/>
        <v>-1.9617</v>
      </c>
      <c r="AU314">
        <f t="shared" si="195"/>
        <v>-0.27409999999999995</v>
      </c>
      <c r="AV314">
        <f t="shared" si="195"/>
        <v>1.9495</v>
      </c>
      <c r="AW314">
        <f t="shared" si="195"/>
        <v>-2.7559999999999998</v>
      </c>
      <c r="AX314">
        <f t="shared" si="200"/>
        <v>-2.1496</v>
      </c>
      <c r="AY314">
        <f t="shared" si="200"/>
        <v>-0.5696</v>
      </c>
      <c r="AZ314">
        <f t="shared" si="200"/>
        <v>1.3734000000000002</v>
      </c>
      <c r="BA314">
        <f t="shared" si="200"/>
        <v>2.5204</v>
      </c>
      <c r="BB314">
        <f t="shared" si="200"/>
        <v>-1.2138</v>
      </c>
      <c r="BC314">
        <f t="shared" si="200"/>
        <v>-1.1364000000000001</v>
      </c>
      <c r="BD314">
        <f t="shared" si="197"/>
        <v>-1.9198</v>
      </c>
      <c r="BE314">
        <f t="shared" si="197"/>
        <v>-1.3652</v>
      </c>
      <c r="BF314">
        <f t="shared" si="197"/>
        <v>8.3600000000000008E-2</v>
      </c>
      <c r="BH314">
        <f t="shared" si="163"/>
        <v>-7.5711178213619981</v>
      </c>
      <c r="BJ314" s="3">
        <f t="shared" si="199"/>
        <v>-1.8358271492975362</v>
      </c>
      <c r="BK314" s="3">
        <f t="shared" si="199"/>
        <v>-0.88934540794256911</v>
      </c>
      <c r="BL314" s="3">
        <f t="shared" si="199"/>
        <v>-1.9534891728114203</v>
      </c>
      <c r="BM314" s="3">
        <f t="shared" si="198"/>
        <v>1.0848010416872107</v>
      </c>
      <c r="BN314" s="3">
        <f t="shared" si="198"/>
        <v>0.76540223903643334</v>
      </c>
      <c r="BO314" s="3">
        <f t="shared" si="198"/>
        <v>-3.068638748794291</v>
      </c>
      <c r="BP314" s="3">
        <f t="shared" si="198"/>
        <v>-0.8059258501045039</v>
      </c>
      <c r="BQ314" s="3">
        <f t="shared" si="198"/>
        <v>-0.4708180292495916</v>
      </c>
      <c r="BR314" s="3">
        <f t="shared" si="198"/>
        <v>-0.52390524383104442</v>
      </c>
      <c r="BS314" s="3">
        <f t="shared" si="198"/>
        <v>-1.5052506581497849</v>
      </c>
      <c r="BT314" s="3">
        <f t="shared" si="198"/>
        <v>-2.0491331755366167</v>
      </c>
      <c r="BU314" s="3">
        <f t="shared" si="198"/>
        <v>-1.093314475326882</v>
      </c>
      <c r="BV314" s="3">
        <f t="shared" si="198"/>
        <v>-0.85062079724399453</v>
      </c>
      <c r="BW314" s="3">
        <f t="shared" si="198"/>
        <v>0.56605414047794955</v>
      </c>
      <c r="BX314" s="3">
        <f t="shared" si="198"/>
        <v>2.8191322991350494</v>
      </c>
      <c r="BY314" s="3">
        <f t="shared" si="193"/>
        <v>-1.040409327955909</v>
      </c>
      <c r="BZ314" s="3">
        <f t="shared" si="193"/>
        <v>-0.57378090439836993</v>
      </c>
      <c r="CA314" s="3">
        <f t="shared" si="193"/>
        <v>0.62627866062393422</v>
      </c>
      <c r="CB314" s="3">
        <f t="shared" si="193"/>
        <v>2.2684530577846531</v>
      </c>
      <c r="CC314" s="3">
        <f t="shared" si="193"/>
        <v>3.484178211103909</v>
      </c>
      <c r="CD314" s="3">
        <f t="shared" si="193"/>
        <v>0.24012431887774466</v>
      </c>
      <c r="CE314" s="3">
        <f t="shared" si="193"/>
        <v>0.21674576597204798</v>
      </c>
      <c r="CF314" s="3">
        <f t="shared" si="190"/>
        <v>-0.76687362663655367</v>
      </c>
      <c r="CG314" s="3">
        <f t="shared" si="190"/>
        <v>-0.43247068755048534</v>
      </c>
      <c r="CH314" s="3">
        <f t="shared" si="190"/>
        <v>0.98519712620508459</v>
      </c>
      <c r="CI314" s="3"/>
      <c r="CJ314" s="3">
        <f t="shared" si="164"/>
        <v>-1.835827149297536</v>
      </c>
      <c r="CK314" s="3">
        <f t="shared" si="165"/>
        <v>-0.88934540794256944</v>
      </c>
      <c r="CL314" s="3">
        <f t="shared" si="166"/>
        <v>-1.9534891728114196</v>
      </c>
      <c r="CM314" s="3">
        <f t="shared" si="167"/>
        <v>1.0848010416872111</v>
      </c>
      <c r="CN314" s="3">
        <f t="shared" si="168"/>
        <v>0.76540223903643234</v>
      </c>
      <c r="CO314" s="3">
        <f t="shared" si="169"/>
        <v>-3.068638748794291</v>
      </c>
      <c r="CP314" s="3">
        <f t="shared" si="170"/>
        <v>-0.80592585010450313</v>
      </c>
      <c r="CQ314" s="3">
        <f t="shared" si="171"/>
        <v>-0.4708180292495916</v>
      </c>
      <c r="CR314" s="3">
        <f t="shared" si="172"/>
        <v>-0.52390524383104431</v>
      </c>
      <c r="CS314" s="3">
        <f t="shared" si="173"/>
        <v>-1.5052506581497864</v>
      </c>
      <c r="CT314" s="3">
        <f t="shared" si="174"/>
        <v>-2.0491331755366167</v>
      </c>
      <c r="CU314" s="3">
        <f t="shared" si="175"/>
        <v>-1.0933144753268815</v>
      </c>
      <c r="CV314" s="3">
        <f t="shared" si="176"/>
        <v>-0.85062079724399464</v>
      </c>
      <c r="CW314" s="3">
        <f t="shared" si="177"/>
        <v>0.56605414047794989</v>
      </c>
      <c r="CX314" s="3">
        <f t="shared" si="178"/>
        <v>2.8191322991350503</v>
      </c>
      <c r="CY314" s="3">
        <f t="shared" si="179"/>
        <v>-1.040409327955909</v>
      </c>
      <c r="CZ314" s="3">
        <f t="shared" si="180"/>
        <v>-0.57378090439836982</v>
      </c>
      <c r="DA314" s="3">
        <f t="shared" si="181"/>
        <v>0.62627866062393456</v>
      </c>
      <c r="DB314" s="3">
        <f t="shared" si="182"/>
        <v>2.2684530577846531</v>
      </c>
      <c r="DC314" s="3">
        <f t="shared" si="183"/>
        <v>3.4841782111039081</v>
      </c>
      <c r="DD314" s="3">
        <f t="shared" si="184"/>
        <v>0.24012431887774477</v>
      </c>
      <c r="DE314" s="3">
        <f t="shared" si="185"/>
        <v>0.21674576597204825</v>
      </c>
      <c r="DF314" s="3">
        <f t="shared" si="186"/>
        <v>-0.76687362663655378</v>
      </c>
      <c r="DG314" s="3">
        <f t="shared" si="187"/>
        <v>-0.4324706875504854</v>
      </c>
      <c r="DH314" s="3">
        <f t="shared" si="188"/>
        <v>0.98519712620508504</v>
      </c>
      <c r="DI314" s="3"/>
    </row>
    <row r="315" spans="1:113" x14ac:dyDescent="0.4">
      <c r="A315" s="18">
        <v>198907</v>
      </c>
      <c r="B315">
        <v>2.7595999999999998</v>
      </c>
      <c r="C315">
        <v>4.6384999999999996</v>
      </c>
      <c r="D315">
        <v>2.6200999999999999</v>
      </c>
      <c r="E315">
        <v>3.0712000000000002</v>
      </c>
      <c r="F315">
        <v>1.6626000000000001</v>
      </c>
      <c r="G315">
        <v>5.4836999999999998</v>
      </c>
      <c r="H315">
        <v>4.9626000000000001</v>
      </c>
      <c r="I315">
        <v>3.0809000000000002</v>
      </c>
      <c r="J315">
        <v>3.5749</v>
      </c>
      <c r="K315">
        <v>3.5457999999999998</v>
      </c>
      <c r="L315">
        <v>5.2888000000000002</v>
      </c>
      <c r="M315">
        <v>4.9669999999999996</v>
      </c>
      <c r="N315">
        <v>3.2364000000000002</v>
      </c>
      <c r="O315">
        <v>5.0138999999999996</v>
      </c>
      <c r="P315">
        <v>3.7372999999999998</v>
      </c>
      <c r="Q315">
        <v>8.3375000000000004</v>
      </c>
      <c r="R315">
        <v>8.7164999999999999</v>
      </c>
      <c r="S315">
        <v>6.2747000000000002</v>
      </c>
      <c r="T315">
        <v>5.8396999999999997</v>
      </c>
      <c r="U315">
        <v>6.6458000000000004</v>
      </c>
      <c r="V315">
        <v>11.6267</v>
      </c>
      <c r="W315">
        <v>9.6163000000000007</v>
      </c>
      <c r="X315">
        <v>7.0002000000000004</v>
      </c>
      <c r="Y315">
        <v>7.5384000000000002</v>
      </c>
      <c r="Z315">
        <v>6.681</v>
      </c>
      <c r="AB315">
        <v>7.2</v>
      </c>
      <c r="AC315">
        <v>-4.1399999999999997</v>
      </c>
      <c r="AD315">
        <v>-2.79</v>
      </c>
      <c r="AF315">
        <v>0.7</v>
      </c>
      <c r="AH315">
        <f t="shared" si="196"/>
        <v>2.0595999999999997</v>
      </c>
      <c r="AI315">
        <f t="shared" si="196"/>
        <v>3.9384999999999994</v>
      </c>
      <c r="AJ315">
        <f t="shared" si="196"/>
        <v>1.9200999999999999</v>
      </c>
      <c r="AK315">
        <f t="shared" si="196"/>
        <v>2.3712</v>
      </c>
      <c r="AL315">
        <f t="shared" si="196"/>
        <v>0.96260000000000012</v>
      </c>
      <c r="AM315">
        <f t="shared" si="196"/>
        <v>4.7836999999999996</v>
      </c>
      <c r="AN315">
        <f t="shared" si="195"/>
        <v>4.2625999999999999</v>
      </c>
      <c r="AO315">
        <f t="shared" si="195"/>
        <v>2.3809000000000005</v>
      </c>
      <c r="AP315">
        <f t="shared" si="195"/>
        <v>2.8749000000000002</v>
      </c>
      <c r="AQ315">
        <f t="shared" si="195"/>
        <v>2.8457999999999997</v>
      </c>
      <c r="AR315">
        <f t="shared" si="195"/>
        <v>4.5888</v>
      </c>
      <c r="AS315">
        <f t="shared" si="195"/>
        <v>4.2669999999999995</v>
      </c>
      <c r="AT315">
        <f t="shared" si="195"/>
        <v>2.5364000000000004</v>
      </c>
      <c r="AU315">
        <f t="shared" si="195"/>
        <v>4.3138999999999994</v>
      </c>
      <c r="AV315">
        <f t="shared" si="195"/>
        <v>3.0373000000000001</v>
      </c>
      <c r="AW315">
        <f t="shared" si="195"/>
        <v>7.6375000000000002</v>
      </c>
      <c r="AX315">
        <f t="shared" si="200"/>
        <v>8.0165000000000006</v>
      </c>
      <c r="AY315">
        <f t="shared" si="200"/>
        <v>5.5747</v>
      </c>
      <c r="AZ315">
        <f t="shared" si="200"/>
        <v>5.1396999999999995</v>
      </c>
      <c r="BA315">
        <f t="shared" si="200"/>
        <v>5.9458000000000002</v>
      </c>
      <c r="BB315">
        <f t="shared" si="200"/>
        <v>10.9267</v>
      </c>
      <c r="BC315">
        <f t="shared" si="200"/>
        <v>8.9163000000000014</v>
      </c>
      <c r="BD315">
        <f t="shared" si="197"/>
        <v>6.3002000000000002</v>
      </c>
      <c r="BE315">
        <f t="shared" si="197"/>
        <v>6.8384</v>
      </c>
      <c r="BF315">
        <f t="shared" si="197"/>
        <v>5.9809999999999999</v>
      </c>
      <c r="BH315">
        <f t="shared" si="163"/>
        <v>-4.8686100428189452</v>
      </c>
      <c r="BJ315" s="3">
        <f t="shared" si="199"/>
        <v>-7.8636612320270292</v>
      </c>
      <c r="BK315" s="3">
        <f t="shared" si="199"/>
        <v>-5.203059131642533</v>
      </c>
      <c r="BL315" s="3">
        <f t="shared" si="199"/>
        <v>-6.6718460172065566</v>
      </c>
      <c r="BM315" s="3">
        <f t="shared" si="198"/>
        <v>-5.8161018957696804</v>
      </c>
      <c r="BN315" s="3">
        <f t="shared" si="198"/>
        <v>-7.5903893982566153</v>
      </c>
      <c r="BO315" s="3">
        <f t="shared" si="198"/>
        <v>-5.2606924691235157</v>
      </c>
      <c r="BP315" s="3">
        <f t="shared" si="198"/>
        <v>-4.7480456791410033</v>
      </c>
      <c r="BQ315" s="3">
        <f t="shared" si="198"/>
        <v>-6.054124279300364</v>
      </c>
      <c r="BR315" s="3">
        <f t="shared" si="198"/>
        <v>-5.0662539405935298</v>
      </c>
      <c r="BS315" s="3">
        <f t="shared" si="198"/>
        <v>-5.8700902335254961</v>
      </c>
      <c r="BT315" s="3">
        <f t="shared" si="198"/>
        <v>-5.0268277859061685</v>
      </c>
      <c r="BU315" s="3">
        <f t="shared" si="198"/>
        <v>-4.3146396660782127</v>
      </c>
      <c r="BV315" s="3">
        <f t="shared" si="198"/>
        <v>-5.1840324303328176</v>
      </c>
      <c r="BW315" s="3">
        <f t="shared" si="198"/>
        <v>-3.1764905740748635</v>
      </c>
      <c r="BX315" s="3">
        <f t="shared" si="198"/>
        <v>-5.2209840174427189</v>
      </c>
      <c r="BY315" s="3">
        <f t="shared" si="193"/>
        <v>-1.1103362399756014</v>
      </c>
      <c r="BZ315" s="3">
        <f t="shared" si="193"/>
        <v>-4.9169778659512886E-2</v>
      </c>
      <c r="CA315" s="3">
        <f t="shared" si="193"/>
        <v>-2.0783936891053019</v>
      </c>
      <c r="CB315" s="3">
        <f t="shared" si="193"/>
        <v>-2.3057729623005949</v>
      </c>
      <c r="CC315" s="3">
        <f t="shared" si="193"/>
        <v>-2.3156202209065242</v>
      </c>
      <c r="CD315" s="3">
        <f t="shared" si="193"/>
        <v>3.7924806366463795</v>
      </c>
      <c r="CE315" s="3">
        <f t="shared" si="193"/>
        <v>1.8761330679914643</v>
      </c>
      <c r="CF315" s="3">
        <f t="shared" si="190"/>
        <v>6.0038945626470941E-2</v>
      </c>
      <c r="CG315" s="3">
        <f t="shared" si="190"/>
        <v>0.62213630273895149</v>
      </c>
      <c r="CH315" s="3">
        <f t="shared" si="190"/>
        <v>-0.5464474153220289</v>
      </c>
      <c r="CI315" s="3"/>
      <c r="CJ315" s="3">
        <f t="shared" si="164"/>
        <v>-7.8636612320270292</v>
      </c>
      <c r="CK315" s="3">
        <f t="shared" si="165"/>
        <v>-5.203059131642533</v>
      </c>
      <c r="CL315" s="3">
        <f t="shared" si="166"/>
        <v>-6.6718460172065557</v>
      </c>
      <c r="CM315" s="3">
        <f t="shared" si="167"/>
        <v>-5.8161018957696795</v>
      </c>
      <c r="CN315" s="3">
        <f t="shared" si="168"/>
        <v>-7.5903893982566162</v>
      </c>
      <c r="CO315" s="3">
        <f t="shared" si="169"/>
        <v>-5.2606924691235157</v>
      </c>
      <c r="CP315" s="3">
        <f t="shared" si="170"/>
        <v>-4.7480456791410024</v>
      </c>
      <c r="CQ315" s="3">
        <f t="shared" si="171"/>
        <v>-6.054124279300364</v>
      </c>
      <c r="CR315" s="3">
        <f t="shared" si="172"/>
        <v>-5.0662539405935298</v>
      </c>
      <c r="CS315" s="3">
        <f t="shared" si="173"/>
        <v>-5.8700902335254979</v>
      </c>
      <c r="CT315" s="3">
        <f t="shared" si="174"/>
        <v>-5.0268277859061685</v>
      </c>
      <c r="CU315" s="3">
        <f t="shared" si="175"/>
        <v>-4.3146396660782118</v>
      </c>
      <c r="CV315" s="3">
        <f t="shared" si="176"/>
        <v>-5.1840324303328176</v>
      </c>
      <c r="CW315" s="3">
        <f t="shared" si="177"/>
        <v>-3.176490574074863</v>
      </c>
      <c r="CX315" s="3">
        <f t="shared" si="178"/>
        <v>-5.220984017442718</v>
      </c>
      <c r="CY315" s="3">
        <f t="shared" si="179"/>
        <v>-1.1103362399756014</v>
      </c>
      <c r="CZ315" s="3">
        <f t="shared" si="180"/>
        <v>-4.9169778659512754E-2</v>
      </c>
      <c r="DA315" s="3">
        <f t="shared" si="181"/>
        <v>-2.0783936891053014</v>
      </c>
      <c r="DB315" s="3">
        <f t="shared" si="182"/>
        <v>-2.3057729623005949</v>
      </c>
      <c r="DC315" s="3">
        <f t="shared" si="183"/>
        <v>-2.3156202209065251</v>
      </c>
      <c r="DD315" s="3">
        <f t="shared" si="184"/>
        <v>3.7924806366463795</v>
      </c>
      <c r="DE315" s="3">
        <f t="shared" si="185"/>
        <v>1.8761330679914645</v>
      </c>
      <c r="DF315" s="3">
        <f t="shared" si="186"/>
        <v>6.0038945626470802E-2</v>
      </c>
      <c r="DG315" s="3">
        <f t="shared" si="187"/>
        <v>0.62213630273895149</v>
      </c>
      <c r="DH315" s="3">
        <f t="shared" si="188"/>
        <v>-0.54644741532202845</v>
      </c>
      <c r="DI315" s="3"/>
    </row>
    <row r="316" spans="1:113" x14ac:dyDescent="0.4">
      <c r="A316" s="18">
        <v>198908</v>
      </c>
      <c r="B316">
        <v>2.2911999999999999</v>
      </c>
      <c r="C316">
        <v>0.1113</v>
      </c>
      <c r="D316">
        <v>0.54369999999999996</v>
      </c>
      <c r="E316">
        <v>2.4146000000000001</v>
      </c>
      <c r="F316">
        <v>1.7330000000000001</v>
      </c>
      <c r="G316">
        <v>3.2362000000000002</v>
      </c>
      <c r="H316">
        <v>3.0777000000000001</v>
      </c>
      <c r="I316">
        <v>3.2019000000000002</v>
      </c>
      <c r="J316">
        <v>3.7536999999999998</v>
      </c>
      <c r="K316">
        <v>2.5623</v>
      </c>
      <c r="L316">
        <v>3.0070000000000001</v>
      </c>
      <c r="M316">
        <v>2.7791999999999999</v>
      </c>
      <c r="N316">
        <v>5.1376999999999997</v>
      </c>
      <c r="O316">
        <v>3.0455999999999999</v>
      </c>
      <c r="P316">
        <v>1.8339000000000001</v>
      </c>
      <c r="Q316">
        <v>3.5916000000000001</v>
      </c>
      <c r="R316">
        <v>3.8563000000000001</v>
      </c>
      <c r="S316">
        <v>3.6381000000000001</v>
      </c>
      <c r="T316">
        <v>3.4739</v>
      </c>
      <c r="U316">
        <v>1.5623</v>
      </c>
      <c r="V316">
        <v>-0.1202</v>
      </c>
      <c r="W316">
        <v>2.1757</v>
      </c>
      <c r="X316">
        <v>3.0089999999999999</v>
      </c>
      <c r="Y316">
        <v>1.8298000000000001</v>
      </c>
      <c r="Z316">
        <v>2.9388999999999998</v>
      </c>
      <c r="AB316">
        <v>1.44</v>
      </c>
      <c r="AC316">
        <v>0.56000000000000005</v>
      </c>
      <c r="AD316">
        <v>0.6</v>
      </c>
      <c r="AF316">
        <v>0.74</v>
      </c>
      <c r="AH316">
        <f t="shared" si="196"/>
        <v>1.5511999999999999</v>
      </c>
      <c r="AI316">
        <f t="shared" si="196"/>
        <v>-0.62870000000000004</v>
      </c>
      <c r="AJ316">
        <f t="shared" si="196"/>
        <v>-0.19630000000000003</v>
      </c>
      <c r="AK316">
        <f t="shared" si="196"/>
        <v>1.6746000000000001</v>
      </c>
      <c r="AL316">
        <f t="shared" si="196"/>
        <v>0.9930000000000001</v>
      </c>
      <c r="AM316">
        <f t="shared" si="196"/>
        <v>2.4962</v>
      </c>
      <c r="AN316">
        <f t="shared" si="195"/>
        <v>2.3376999999999999</v>
      </c>
      <c r="AO316">
        <f t="shared" si="195"/>
        <v>2.4619</v>
      </c>
      <c r="AP316">
        <f t="shared" si="195"/>
        <v>3.0137</v>
      </c>
      <c r="AQ316">
        <f t="shared" si="195"/>
        <v>1.8223</v>
      </c>
      <c r="AR316">
        <f t="shared" si="195"/>
        <v>2.2670000000000003</v>
      </c>
      <c r="AS316">
        <f t="shared" si="195"/>
        <v>2.0392000000000001</v>
      </c>
      <c r="AT316">
        <f t="shared" si="195"/>
        <v>4.3976999999999995</v>
      </c>
      <c r="AU316">
        <f t="shared" si="195"/>
        <v>2.3056000000000001</v>
      </c>
      <c r="AV316">
        <f t="shared" si="195"/>
        <v>1.0939000000000001</v>
      </c>
      <c r="AW316">
        <f t="shared" si="195"/>
        <v>2.8516000000000004</v>
      </c>
      <c r="AX316">
        <f t="shared" si="200"/>
        <v>3.1162999999999998</v>
      </c>
      <c r="AY316">
        <f t="shared" si="200"/>
        <v>2.8981000000000003</v>
      </c>
      <c r="AZ316">
        <f t="shared" si="200"/>
        <v>2.7339000000000002</v>
      </c>
      <c r="BA316">
        <f t="shared" si="200"/>
        <v>0.82230000000000003</v>
      </c>
      <c r="BB316">
        <f t="shared" si="200"/>
        <v>-0.86019999999999996</v>
      </c>
      <c r="BC316">
        <f t="shared" si="200"/>
        <v>1.4357</v>
      </c>
      <c r="BD316">
        <f t="shared" si="197"/>
        <v>2.2690000000000001</v>
      </c>
      <c r="BE316">
        <f t="shared" si="197"/>
        <v>1.0898000000000001</v>
      </c>
      <c r="BF316">
        <f t="shared" si="197"/>
        <v>2.1989000000000001</v>
      </c>
      <c r="BH316">
        <f t="shared" si="163"/>
        <v>-0.19502888418203837</v>
      </c>
      <c r="BJ316" s="3">
        <f t="shared" si="199"/>
        <v>-0.17633300787242345</v>
      </c>
      <c r="BK316" s="3">
        <f t="shared" si="199"/>
        <v>-2.5971298862025565</v>
      </c>
      <c r="BL316" s="3">
        <f t="shared" si="199"/>
        <v>-2.1375298272982541</v>
      </c>
      <c r="BM316" s="3">
        <f t="shared" si="198"/>
        <v>-0.33481360106188007</v>
      </c>
      <c r="BN316" s="3">
        <f t="shared" si="198"/>
        <v>-1.2180666110276139</v>
      </c>
      <c r="BO316" s="3">
        <f t="shared" si="198"/>
        <v>0.67159951088775172</v>
      </c>
      <c r="BP316" s="3">
        <f t="shared" si="198"/>
        <v>0.42951820568358601</v>
      </c>
      <c r="BQ316" s="3">
        <f t="shared" si="198"/>
        <v>0.44318308915489357</v>
      </c>
      <c r="BR316" s="3">
        <f t="shared" si="198"/>
        <v>1.0103641288043552</v>
      </c>
      <c r="BS316" s="3">
        <f t="shared" si="198"/>
        <v>-0.41036357221975384</v>
      </c>
      <c r="BT316" s="3">
        <f t="shared" si="198"/>
        <v>0.45835805686910902</v>
      </c>
      <c r="BU316" s="3">
        <f t="shared" si="198"/>
        <v>0.15116888348057889</v>
      </c>
      <c r="BV316" s="3">
        <f t="shared" si="198"/>
        <v>2.6269175119585997</v>
      </c>
      <c r="BW316" s="3">
        <f t="shared" si="198"/>
        <v>0.4273658652028216</v>
      </c>
      <c r="BX316" s="3">
        <f t="shared" si="198"/>
        <v>-1.0150509199587483</v>
      </c>
      <c r="BY316" s="3">
        <f t="shared" si="193"/>
        <v>1.1528092586481919</v>
      </c>
      <c r="BZ316" s="3">
        <f t="shared" si="193"/>
        <v>1.5459490418953623</v>
      </c>
      <c r="CA316" s="3">
        <f t="shared" si="193"/>
        <v>1.2064192622912364</v>
      </c>
      <c r="CB316" s="3">
        <f t="shared" si="193"/>
        <v>0.90730772491473055</v>
      </c>
      <c r="CC316" s="3">
        <f t="shared" si="193"/>
        <v>-1.224249698288969</v>
      </c>
      <c r="CD316" s="3">
        <f t="shared" si="193"/>
        <v>-2.2087225669030168</v>
      </c>
      <c r="CE316" s="3">
        <f t="shared" si="193"/>
        <v>4.9975306631014904E-2</v>
      </c>
      <c r="CF316" s="3">
        <f t="shared" si="190"/>
        <v>1.0094452127334861</v>
      </c>
      <c r="CG316" s="3">
        <f t="shared" si="190"/>
        <v>-0.3102999854560371</v>
      </c>
      <c r="CH316" s="3">
        <f t="shared" si="190"/>
        <v>0.6762825916015005</v>
      </c>
      <c r="CI316" s="3"/>
      <c r="CJ316" s="3">
        <f t="shared" si="164"/>
        <v>-0.17633300787242326</v>
      </c>
      <c r="CK316" s="3">
        <f t="shared" si="165"/>
        <v>-2.5971298862025569</v>
      </c>
      <c r="CL316" s="3">
        <f t="shared" si="166"/>
        <v>-2.1375298272982532</v>
      </c>
      <c r="CM316" s="3">
        <f t="shared" si="167"/>
        <v>-0.33481360106187963</v>
      </c>
      <c r="CN316" s="3">
        <f t="shared" si="168"/>
        <v>-1.218066611027615</v>
      </c>
      <c r="CO316" s="3">
        <f t="shared" si="169"/>
        <v>0.67159951088775172</v>
      </c>
      <c r="CP316" s="3">
        <f t="shared" si="170"/>
        <v>0.42951820568358678</v>
      </c>
      <c r="CQ316" s="3">
        <f t="shared" si="171"/>
        <v>0.44318308915489357</v>
      </c>
      <c r="CR316" s="3">
        <f t="shared" si="172"/>
        <v>1.0103641288043552</v>
      </c>
      <c r="CS316" s="3">
        <f t="shared" si="173"/>
        <v>-0.41036357221975533</v>
      </c>
      <c r="CT316" s="3">
        <f t="shared" si="174"/>
        <v>0.45835805686910908</v>
      </c>
      <c r="CU316" s="3">
        <f t="shared" si="175"/>
        <v>0.15116888348057939</v>
      </c>
      <c r="CV316" s="3">
        <f t="shared" si="176"/>
        <v>2.6269175119585997</v>
      </c>
      <c r="CW316" s="3">
        <f t="shared" si="177"/>
        <v>0.42736586520282188</v>
      </c>
      <c r="CX316" s="3">
        <f t="shared" si="178"/>
        <v>-1.0150509199587474</v>
      </c>
      <c r="CY316" s="3">
        <f t="shared" si="179"/>
        <v>1.1528092586481919</v>
      </c>
      <c r="CZ316" s="3">
        <f t="shared" si="180"/>
        <v>1.5459490418953625</v>
      </c>
      <c r="DA316" s="3">
        <f t="shared" si="181"/>
        <v>1.2064192622912366</v>
      </c>
      <c r="DB316" s="3">
        <f t="shared" si="182"/>
        <v>0.90730772491473066</v>
      </c>
      <c r="DC316" s="3">
        <f t="shared" si="183"/>
        <v>-1.2242496982889699</v>
      </c>
      <c r="DD316" s="3">
        <f t="shared" si="184"/>
        <v>-2.2087225669030168</v>
      </c>
      <c r="DE316" s="3">
        <f t="shared" si="185"/>
        <v>4.9975306631015175E-2</v>
      </c>
      <c r="DF316" s="3">
        <f t="shared" si="186"/>
        <v>1.0094452127334859</v>
      </c>
      <c r="DG316" s="3">
        <f t="shared" si="187"/>
        <v>-0.31029998545603715</v>
      </c>
      <c r="DH316" s="3">
        <f t="shared" si="188"/>
        <v>0.67628259160150095</v>
      </c>
      <c r="DI316" s="3"/>
    </row>
    <row r="317" spans="1:113" x14ac:dyDescent="0.4">
      <c r="A317" s="18">
        <v>198909</v>
      </c>
      <c r="B317">
        <v>1.2523</v>
      </c>
      <c r="C317">
        <v>-0.5958</v>
      </c>
      <c r="D317">
        <v>-0.1477</v>
      </c>
      <c r="E317">
        <v>0.44569999999999999</v>
      </c>
      <c r="F317">
        <v>-0.52229999999999999</v>
      </c>
      <c r="G317">
        <v>2.2541000000000002</v>
      </c>
      <c r="H317">
        <v>0.22520000000000001</v>
      </c>
      <c r="I317">
        <v>0.9365</v>
      </c>
      <c r="J317">
        <v>0.69169999999999998</v>
      </c>
      <c r="K317">
        <v>-0.83140000000000003</v>
      </c>
      <c r="L317">
        <v>1.5182</v>
      </c>
      <c r="M317">
        <v>-1.4952000000000001</v>
      </c>
      <c r="N317">
        <v>-1.3317000000000001</v>
      </c>
      <c r="O317">
        <v>-0.28339999999999999</v>
      </c>
      <c r="P317">
        <v>-1.2753000000000001</v>
      </c>
      <c r="Q317">
        <v>0.35070000000000001</v>
      </c>
      <c r="R317">
        <v>-3.0228000000000002</v>
      </c>
      <c r="S317">
        <v>-3.4411</v>
      </c>
      <c r="T317">
        <v>-0.73750000000000004</v>
      </c>
      <c r="U317">
        <v>0.49809999999999999</v>
      </c>
      <c r="V317">
        <v>1.0627</v>
      </c>
      <c r="W317">
        <v>-0.91</v>
      </c>
      <c r="X317">
        <v>0.14710000000000001</v>
      </c>
      <c r="Y317">
        <v>0.79239999999999999</v>
      </c>
      <c r="Z317">
        <v>-0.50049999999999994</v>
      </c>
      <c r="AB317">
        <v>-0.76</v>
      </c>
      <c r="AC317">
        <v>0.32</v>
      </c>
      <c r="AD317">
        <v>-1.27</v>
      </c>
      <c r="AF317">
        <v>0.65</v>
      </c>
      <c r="AH317">
        <f t="shared" si="196"/>
        <v>0.60229999999999995</v>
      </c>
      <c r="AI317">
        <f t="shared" si="196"/>
        <v>-1.2458</v>
      </c>
      <c r="AJ317">
        <f t="shared" si="196"/>
        <v>-0.79770000000000008</v>
      </c>
      <c r="AK317">
        <f t="shared" si="196"/>
        <v>-0.20430000000000004</v>
      </c>
      <c r="AL317">
        <f t="shared" si="196"/>
        <v>-1.1722999999999999</v>
      </c>
      <c r="AM317">
        <f t="shared" si="196"/>
        <v>1.6041000000000003</v>
      </c>
      <c r="AN317">
        <f t="shared" si="195"/>
        <v>-0.42480000000000001</v>
      </c>
      <c r="AO317">
        <f t="shared" si="195"/>
        <v>0.28649999999999998</v>
      </c>
      <c r="AP317">
        <f t="shared" si="195"/>
        <v>4.1699999999999959E-2</v>
      </c>
      <c r="AQ317">
        <f t="shared" si="195"/>
        <v>-1.4814000000000001</v>
      </c>
      <c r="AR317">
        <f t="shared" si="195"/>
        <v>0.86819999999999997</v>
      </c>
      <c r="AS317">
        <f t="shared" si="195"/>
        <v>-2.1452</v>
      </c>
      <c r="AT317">
        <f t="shared" si="195"/>
        <v>-1.9817</v>
      </c>
      <c r="AU317">
        <f t="shared" si="195"/>
        <v>-0.93340000000000001</v>
      </c>
      <c r="AV317">
        <f t="shared" si="195"/>
        <v>-1.9253</v>
      </c>
      <c r="AW317">
        <f t="shared" si="195"/>
        <v>-0.29930000000000001</v>
      </c>
      <c r="AX317">
        <f t="shared" si="200"/>
        <v>-3.6728000000000001</v>
      </c>
      <c r="AY317">
        <f t="shared" si="200"/>
        <v>-4.0911</v>
      </c>
      <c r="AZ317">
        <f t="shared" si="200"/>
        <v>-1.3875000000000002</v>
      </c>
      <c r="BA317">
        <f t="shared" si="200"/>
        <v>-0.15190000000000003</v>
      </c>
      <c r="BB317">
        <f t="shared" si="200"/>
        <v>0.41269999999999996</v>
      </c>
      <c r="BC317">
        <f t="shared" si="200"/>
        <v>-1.56</v>
      </c>
      <c r="BD317">
        <f t="shared" si="197"/>
        <v>-0.50290000000000001</v>
      </c>
      <c r="BE317">
        <f t="shared" si="197"/>
        <v>0.14239999999999997</v>
      </c>
      <c r="BF317">
        <f t="shared" si="197"/>
        <v>-1.1505000000000001</v>
      </c>
      <c r="BH317">
        <f t="shared" si="163"/>
        <v>2.7491561714558976</v>
      </c>
      <c r="BJ317" s="3">
        <f t="shared" si="199"/>
        <v>2.0050798555199605</v>
      </c>
      <c r="BK317" s="3">
        <f t="shared" si="199"/>
        <v>-0.47449302162478868</v>
      </c>
      <c r="BL317" s="3">
        <f t="shared" si="199"/>
        <v>-0.19872572698605584</v>
      </c>
      <c r="BM317" s="3">
        <f t="shared" si="198"/>
        <v>0.145896511500127</v>
      </c>
      <c r="BN317" s="3">
        <f t="shared" si="198"/>
        <v>-0.96110443534987056</v>
      </c>
      <c r="BO317" s="3">
        <f t="shared" si="198"/>
        <v>2.9190033921420553</v>
      </c>
      <c r="BP317" s="3">
        <f t="shared" si="198"/>
        <v>0.37976482835964415</v>
      </c>
      <c r="BQ317" s="3">
        <f t="shared" si="198"/>
        <v>0.71845604238433192</v>
      </c>
      <c r="BR317" s="3">
        <f t="shared" si="198"/>
        <v>0.30628075253271381</v>
      </c>
      <c r="BS317" s="3">
        <f t="shared" si="198"/>
        <v>-1.2378311668599218</v>
      </c>
      <c r="BT317" s="3">
        <f t="shared" si="198"/>
        <v>2.0413929273735549</v>
      </c>
      <c r="BU317" s="3">
        <f t="shared" si="198"/>
        <v>-1.4766445177296057</v>
      </c>
      <c r="BV317" s="3">
        <f t="shared" si="198"/>
        <v>-1.4800467461939837</v>
      </c>
      <c r="BW317" s="3">
        <f t="shared" si="198"/>
        <v>-0.66810216146195223</v>
      </c>
      <c r="BX317" s="3">
        <f t="shared" si="198"/>
        <v>-1.685547306336399</v>
      </c>
      <c r="BY317" s="3">
        <f t="shared" si="193"/>
        <v>0.69425302548366752</v>
      </c>
      <c r="BZ317" s="3">
        <f t="shared" si="193"/>
        <v>-2.7623000196982619</v>
      </c>
      <c r="CA317" s="3">
        <f t="shared" si="193"/>
        <v>-3.5058521798836972</v>
      </c>
      <c r="CB317" s="3">
        <f t="shared" si="193"/>
        <v>-1.0679920126071949</v>
      </c>
      <c r="CC317" s="3">
        <f t="shared" si="193"/>
        <v>0.17528557076634693</v>
      </c>
      <c r="CD317" s="3">
        <f t="shared" si="193"/>
        <v>1.2739921817413111</v>
      </c>
      <c r="CE317" s="3">
        <f t="shared" si="193"/>
        <v>-0.78604189388860046</v>
      </c>
      <c r="CF317" s="3">
        <f t="shared" si="190"/>
        <v>0.13986010642019309</v>
      </c>
      <c r="CG317" s="3">
        <f t="shared" si="190"/>
        <v>0.58180698780282081</v>
      </c>
      <c r="CH317" s="3">
        <f t="shared" si="190"/>
        <v>-0.76155039186520757</v>
      </c>
      <c r="CI317" s="3"/>
      <c r="CJ317" s="3">
        <f t="shared" si="164"/>
        <v>2.0050798555199605</v>
      </c>
      <c r="CK317" s="3">
        <f t="shared" si="165"/>
        <v>-0.47449302162478901</v>
      </c>
      <c r="CL317" s="3">
        <f t="shared" si="166"/>
        <v>-0.19872572698605509</v>
      </c>
      <c r="CM317" s="3">
        <f t="shared" si="167"/>
        <v>0.14589651150012745</v>
      </c>
      <c r="CN317" s="3">
        <f t="shared" si="168"/>
        <v>-0.96110443534987156</v>
      </c>
      <c r="CO317" s="3">
        <f t="shared" si="169"/>
        <v>2.9190033921420553</v>
      </c>
      <c r="CP317" s="3">
        <f t="shared" si="170"/>
        <v>0.37976482835964492</v>
      </c>
      <c r="CQ317" s="3">
        <f t="shared" si="171"/>
        <v>0.71845604238433192</v>
      </c>
      <c r="CR317" s="3">
        <f t="shared" si="172"/>
        <v>0.30628075253271392</v>
      </c>
      <c r="CS317" s="3">
        <f t="shared" si="173"/>
        <v>-1.2378311668599233</v>
      </c>
      <c r="CT317" s="3">
        <f t="shared" si="174"/>
        <v>2.0413929273735549</v>
      </c>
      <c r="CU317" s="3">
        <f t="shared" si="175"/>
        <v>-1.4766445177296053</v>
      </c>
      <c r="CV317" s="3">
        <f t="shared" si="176"/>
        <v>-1.4800467461939839</v>
      </c>
      <c r="CW317" s="3">
        <f t="shared" si="177"/>
        <v>-0.66810216146195189</v>
      </c>
      <c r="CX317" s="3">
        <f t="shared" si="178"/>
        <v>-1.6855473063363982</v>
      </c>
      <c r="CY317" s="3">
        <f t="shared" si="179"/>
        <v>0.69425302548366752</v>
      </c>
      <c r="CZ317" s="3">
        <f t="shared" si="180"/>
        <v>-2.7623000196982619</v>
      </c>
      <c r="DA317" s="3">
        <f t="shared" si="181"/>
        <v>-3.5058521798836968</v>
      </c>
      <c r="DB317" s="3">
        <f t="shared" si="182"/>
        <v>-1.0679920126071947</v>
      </c>
      <c r="DC317" s="3">
        <f t="shared" si="183"/>
        <v>0.17528557076634604</v>
      </c>
      <c r="DD317" s="3">
        <f t="shared" si="184"/>
        <v>1.2739921817413113</v>
      </c>
      <c r="DE317" s="3">
        <f t="shared" si="185"/>
        <v>-0.78604189388860024</v>
      </c>
      <c r="DF317" s="3">
        <f t="shared" si="186"/>
        <v>0.13986010642019295</v>
      </c>
      <c r="DG317" s="3">
        <f t="shared" si="187"/>
        <v>0.58180698780282081</v>
      </c>
      <c r="DH317" s="3">
        <f t="shared" si="188"/>
        <v>-0.76155039186520712</v>
      </c>
      <c r="DI317" s="3"/>
    </row>
    <row r="318" spans="1:113" x14ac:dyDescent="0.4">
      <c r="A318" s="18">
        <v>198910</v>
      </c>
      <c r="B318">
        <v>-5.0506000000000002</v>
      </c>
      <c r="C318">
        <v>-5.55</v>
      </c>
      <c r="D318">
        <v>-5.1830999999999996</v>
      </c>
      <c r="E318">
        <v>-4.4375</v>
      </c>
      <c r="F318">
        <v>-6.7808999999999999</v>
      </c>
      <c r="G318">
        <v>-5.1881000000000004</v>
      </c>
      <c r="H318">
        <v>-6.7836999999999996</v>
      </c>
      <c r="I318">
        <v>-4.9027000000000003</v>
      </c>
      <c r="J318">
        <v>-5.8445</v>
      </c>
      <c r="K318">
        <v>-7.5876000000000001</v>
      </c>
      <c r="L318">
        <v>-3.82</v>
      </c>
      <c r="M318">
        <v>-5.9194000000000004</v>
      </c>
      <c r="N318">
        <v>-6.4450000000000003</v>
      </c>
      <c r="O318">
        <v>-4.9588000000000001</v>
      </c>
      <c r="P318">
        <v>-4.9787999999999997</v>
      </c>
      <c r="Q318">
        <v>-2.8988</v>
      </c>
      <c r="R318">
        <v>-4.1066000000000003</v>
      </c>
      <c r="S318">
        <v>-6.6576000000000004</v>
      </c>
      <c r="T318">
        <v>-3.1315</v>
      </c>
      <c r="U318">
        <v>-4.4501999999999997</v>
      </c>
      <c r="V318">
        <v>0.13270000000000001</v>
      </c>
      <c r="W318">
        <v>-3.5007999999999999</v>
      </c>
      <c r="X318">
        <v>-2.8904999999999998</v>
      </c>
      <c r="Y318">
        <v>-3.1029</v>
      </c>
      <c r="Z318">
        <v>-0.249</v>
      </c>
      <c r="AB318">
        <v>-3.67</v>
      </c>
      <c r="AC318">
        <v>-3.23</v>
      </c>
      <c r="AD318">
        <v>-1.1100000000000001</v>
      </c>
      <c r="AF318">
        <v>0.68</v>
      </c>
      <c r="AH318">
        <f t="shared" si="196"/>
        <v>-5.7305999999999999</v>
      </c>
      <c r="AI318">
        <f t="shared" si="196"/>
        <v>-6.2299999999999995</v>
      </c>
      <c r="AJ318">
        <f t="shared" si="196"/>
        <v>-5.8630999999999993</v>
      </c>
      <c r="AK318">
        <f t="shared" si="196"/>
        <v>-5.1174999999999997</v>
      </c>
      <c r="AL318">
        <f t="shared" si="196"/>
        <v>-7.4608999999999996</v>
      </c>
      <c r="AM318">
        <f t="shared" si="196"/>
        <v>-5.8681000000000001</v>
      </c>
      <c r="AN318">
        <f t="shared" si="195"/>
        <v>-7.4636999999999993</v>
      </c>
      <c r="AO318">
        <f t="shared" si="195"/>
        <v>-5.5827</v>
      </c>
      <c r="AP318">
        <f t="shared" si="195"/>
        <v>-6.5244999999999997</v>
      </c>
      <c r="AQ318">
        <f t="shared" si="195"/>
        <v>-8.2675999999999998</v>
      </c>
      <c r="AR318">
        <f t="shared" si="195"/>
        <v>-4.5</v>
      </c>
      <c r="AS318">
        <f t="shared" si="195"/>
        <v>-6.5994000000000002</v>
      </c>
      <c r="AT318">
        <f t="shared" si="195"/>
        <v>-7.125</v>
      </c>
      <c r="AU318">
        <f t="shared" si="195"/>
        <v>-5.6387999999999998</v>
      </c>
      <c r="AV318">
        <f t="shared" si="195"/>
        <v>-5.6587999999999994</v>
      </c>
      <c r="AW318">
        <f t="shared" si="195"/>
        <v>-3.5788000000000002</v>
      </c>
      <c r="AX318">
        <f t="shared" si="200"/>
        <v>-4.7866</v>
      </c>
      <c r="AY318">
        <f t="shared" si="200"/>
        <v>-7.3376000000000001</v>
      </c>
      <c r="AZ318">
        <f t="shared" si="200"/>
        <v>-3.8115000000000001</v>
      </c>
      <c r="BA318">
        <f t="shared" si="200"/>
        <v>-5.1301999999999994</v>
      </c>
      <c r="BB318">
        <f t="shared" si="200"/>
        <v>-0.54730000000000001</v>
      </c>
      <c r="BC318">
        <f t="shared" si="200"/>
        <v>-4.1807999999999996</v>
      </c>
      <c r="BD318">
        <f t="shared" si="197"/>
        <v>-3.5705</v>
      </c>
      <c r="BE318">
        <f t="shared" si="197"/>
        <v>-3.7829000000000002</v>
      </c>
      <c r="BF318">
        <f t="shared" si="197"/>
        <v>-0.92900000000000005</v>
      </c>
      <c r="BH318">
        <f t="shared" si="163"/>
        <v>-4.6198511154614552</v>
      </c>
      <c r="BJ318" s="3">
        <f t="shared" si="199"/>
        <v>-0.18726994790193174</v>
      </c>
      <c r="BK318" s="3">
        <f t="shared" si="199"/>
        <v>-1.8347683507514674</v>
      </c>
      <c r="BL318" s="3">
        <f t="shared" si="199"/>
        <v>-1.9041284852094651</v>
      </c>
      <c r="BM318" s="3">
        <f t="shared" si="198"/>
        <v>-1.6461828396110358</v>
      </c>
      <c r="BN318" s="3">
        <f t="shared" si="198"/>
        <v>-4.045712193885219</v>
      </c>
      <c r="BO318" s="3">
        <f t="shared" si="198"/>
        <v>-0.40048920128975318</v>
      </c>
      <c r="BP318" s="3">
        <f t="shared" si="198"/>
        <v>-3.0709112298279333</v>
      </c>
      <c r="BQ318" s="3">
        <f t="shared" si="198"/>
        <v>-1.9091720058440025</v>
      </c>
      <c r="BR318" s="3">
        <f t="shared" si="198"/>
        <v>-3.2600840769902293</v>
      </c>
      <c r="BS318" s="3">
        <f t="shared" si="198"/>
        <v>-4.7486510306794161</v>
      </c>
      <c r="BT318" s="3">
        <f t="shared" si="198"/>
        <v>0.61734723335898067</v>
      </c>
      <c r="BU318" s="3">
        <f t="shared" si="198"/>
        <v>-2.5491776984212589</v>
      </c>
      <c r="BV318" s="3">
        <f t="shared" si="198"/>
        <v>-3.6175340149321737</v>
      </c>
      <c r="BW318" s="3">
        <f t="shared" si="198"/>
        <v>-2.5381939603685391</v>
      </c>
      <c r="BX318" s="3">
        <f t="shared" si="198"/>
        <v>-2.3123529810450183</v>
      </c>
      <c r="BY318" s="3">
        <f t="shared" si="193"/>
        <v>0.97598955343422933</v>
      </c>
      <c r="BZ318" s="3">
        <f t="shared" si="193"/>
        <v>-0.59461082389710107</v>
      </c>
      <c r="CA318" s="3">
        <f t="shared" si="193"/>
        <v>-3.7405966783969049</v>
      </c>
      <c r="CB318" s="3">
        <f t="shared" si="193"/>
        <v>-0.65328666542028646</v>
      </c>
      <c r="CC318" s="3">
        <f t="shared" si="193"/>
        <v>-1.6632100506195755</v>
      </c>
      <c r="CD318" s="3">
        <f t="shared" si="193"/>
        <v>3.2369744174481268</v>
      </c>
      <c r="CE318" s="3">
        <f t="shared" si="193"/>
        <v>-0.55017055457590969</v>
      </c>
      <c r="CF318" s="3">
        <f t="shared" si="190"/>
        <v>-0.41149610238511736</v>
      </c>
      <c r="CG318" s="3">
        <f t="shared" si="190"/>
        <v>-0.91032697029568999</v>
      </c>
      <c r="CH318" s="3">
        <f t="shared" si="190"/>
        <v>1.9884314345492833</v>
      </c>
      <c r="CI318" s="3"/>
      <c r="CJ318" s="3">
        <f t="shared" si="164"/>
        <v>-0.18726994790193155</v>
      </c>
      <c r="CK318" s="3">
        <f t="shared" si="165"/>
        <v>-1.8347683507514676</v>
      </c>
      <c r="CL318" s="3">
        <f t="shared" si="166"/>
        <v>-1.9041284852094644</v>
      </c>
      <c r="CM318" s="3">
        <f t="shared" si="167"/>
        <v>-1.6461828396110354</v>
      </c>
      <c r="CN318" s="3">
        <f t="shared" si="168"/>
        <v>-4.0457121938852199</v>
      </c>
      <c r="CO318" s="3">
        <f t="shared" si="169"/>
        <v>-0.40048920128975313</v>
      </c>
      <c r="CP318" s="3">
        <f t="shared" si="170"/>
        <v>-3.0709112298279324</v>
      </c>
      <c r="CQ318" s="3">
        <f t="shared" si="171"/>
        <v>-1.9091720058440025</v>
      </c>
      <c r="CR318" s="3">
        <f t="shared" si="172"/>
        <v>-3.2600840769902293</v>
      </c>
      <c r="CS318" s="3">
        <f t="shared" si="173"/>
        <v>-4.7486510306794179</v>
      </c>
      <c r="CT318" s="3">
        <f t="shared" si="174"/>
        <v>0.61734723335898067</v>
      </c>
      <c r="CU318" s="3">
        <f t="shared" si="175"/>
        <v>-2.5491776984212584</v>
      </c>
      <c r="CV318" s="3">
        <f t="shared" si="176"/>
        <v>-3.6175340149321737</v>
      </c>
      <c r="CW318" s="3">
        <f t="shared" si="177"/>
        <v>-2.5381939603685386</v>
      </c>
      <c r="CX318" s="3">
        <f t="shared" si="178"/>
        <v>-2.3123529810450174</v>
      </c>
      <c r="CY318" s="3">
        <f t="shared" si="179"/>
        <v>0.97598955343422933</v>
      </c>
      <c r="CZ318" s="3">
        <f t="shared" si="180"/>
        <v>-0.59461082389710096</v>
      </c>
      <c r="DA318" s="3">
        <f t="shared" si="181"/>
        <v>-3.7405966783969045</v>
      </c>
      <c r="DB318" s="3">
        <f t="shared" si="182"/>
        <v>-0.65328666542028635</v>
      </c>
      <c r="DC318" s="3">
        <f t="shared" si="183"/>
        <v>-1.6632100506195764</v>
      </c>
      <c r="DD318" s="3">
        <f t="shared" si="184"/>
        <v>3.2369744174481268</v>
      </c>
      <c r="DE318" s="3">
        <f t="shared" si="185"/>
        <v>-0.55017055457590947</v>
      </c>
      <c r="DF318" s="3">
        <f t="shared" si="186"/>
        <v>-0.41149610238511752</v>
      </c>
      <c r="DG318" s="3">
        <f t="shared" si="187"/>
        <v>-0.91032697029568999</v>
      </c>
      <c r="DH318" s="3">
        <f t="shared" si="188"/>
        <v>1.9884314345492837</v>
      </c>
      <c r="DI318" s="3"/>
    </row>
    <row r="319" spans="1:113" x14ac:dyDescent="0.4">
      <c r="A319" s="18">
        <v>198911</v>
      </c>
      <c r="B319">
        <v>-0.60980000000000001</v>
      </c>
      <c r="C319">
        <v>-2.24E-2</v>
      </c>
      <c r="D319">
        <v>-0.67479999999999996</v>
      </c>
      <c r="E319">
        <v>-7.8899999999999998E-2</v>
      </c>
      <c r="F319">
        <v>-1.1008</v>
      </c>
      <c r="G319">
        <v>0.21340000000000001</v>
      </c>
      <c r="H319">
        <v>1.4709000000000001</v>
      </c>
      <c r="I319">
        <v>0.69259999999999999</v>
      </c>
      <c r="J319">
        <v>1.7378</v>
      </c>
      <c r="K319">
        <v>-1.0691999999999999</v>
      </c>
      <c r="L319">
        <v>1.7541</v>
      </c>
      <c r="M319">
        <v>2.0861999999999998</v>
      </c>
      <c r="N319">
        <v>-0.2913</v>
      </c>
      <c r="O319">
        <v>0.99329999999999996</v>
      </c>
      <c r="P319">
        <v>2.2572000000000001</v>
      </c>
      <c r="Q319">
        <v>2.1307999999999998</v>
      </c>
      <c r="R319">
        <v>1.9672000000000001</v>
      </c>
      <c r="S319">
        <v>0.26929999999999998</v>
      </c>
      <c r="T319">
        <v>0.59430000000000005</v>
      </c>
      <c r="U319">
        <v>0.95150000000000001</v>
      </c>
      <c r="V319">
        <v>1.9120999999999999</v>
      </c>
      <c r="W319">
        <v>2.4</v>
      </c>
      <c r="X319">
        <v>2.6467999999999998</v>
      </c>
      <c r="Y319">
        <v>1.2603</v>
      </c>
      <c r="Z319">
        <v>1.1173999999999999</v>
      </c>
      <c r="AB319">
        <v>1.03</v>
      </c>
      <c r="AC319">
        <v>-1.24</v>
      </c>
      <c r="AD319">
        <v>-1.0900000000000001</v>
      </c>
      <c r="AF319">
        <v>0.69</v>
      </c>
      <c r="AH319">
        <f t="shared" si="196"/>
        <v>-1.2997999999999998</v>
      </c>
      <c r="AI319">
        <f t="shared" si="196"/>
        <v>-0.71239999999999992</v>
      </c>
      <c r="AJ319">
        <f t="shared" si="196"/>
        <v>-1.3647999999999998</v>
      </c>
      <c r="AK319">
        <f t="shared" si="196"/>
        <v>-0.76889999999999992</v>
      </c>
      <c r="AL319">
        <f t="shared" si="196"/>
        <v>-1.7907999999999999</v>
      </c>
      <c r="AM319">
        <f t="shared" si="196"/>
        <v>-0.47659999999999991</v>
      </c>
      <c r="AN319">
        <f t="shared" si="195"/>
        <v>0.78090000000000015</v>
      </c>
      <c r="AO319">
        <f t="shared" si="195"/>
        <v>2.6000000000000467E-3</v>
      </c>
      <c r="AP319">
        <f t="shared" si="195"/>
        <v>1.0478000000000001</v>
      </c>
      <c r="AQ319">
        <f t="shared" si="195"/>
        <v>-1.7591999999999999</v>
      </c>
      <c r="AR319">
        <f t="shared" si="195"/>
        <v>1.0641</v>
      </c>
      <c r="AS319">
        <f t="shared" si="195"/>
        <v>1.3961999999999999</v>
      </c>
      <c r="AT319">
        <f t="shared" si="195"/>
        <v>-0.98129999999999995</v>
      </c>
      <c r="AU319">
        <f t="shared" si="195"/>
        <v>0.30330000000000001</v>
      </c>
      <c r="AV319">
        <f t="shared" si="195"/>
        <v>1.5672000000000001</v>
      </c>
      <c r="AW319">
        <f t="shared" si="195"/>
        <v>1.4407999999999999</v>
      </c>
      <c r="AX319">
        <f t="shared" si="200"/>
        <v>1.2772000000000001</v>
      </c>
      <c r="AY319">
        <f t="shared" si="200"/>
        <v>-0.42069999999999996</v>
      </c>
      <c r="AZ319">
        <f t="shared" si="200"/>
        <v>-9.5699999999999896E-2</v>
      </c>
      <c r="BA319">
        <f t="shared" si="200"/>
        <v>0.26150000000000007</v>
      </c>
      <c r="BB319">
        <f t="shared" si="200"/>
        <v>1.2221</v>
      </c>
      <c r="BC319">
        <f t="shared" si="200"/>
        <v>1.71</v>
      </c>
      <c r="BD319">
        <f t="shared" si="197"/>
        <v>1.9567999999999999</v>
      </c>
      <c r="BE319">
        <f t="shared" si="197"/>
        <v>0.57030000000000003</v>
      </c>
      <c r="BF319">
        <f t="shared" si="197"/>
        <v>0.4274</v>
      </c>
      <c r="BH319">
        <f t="shared" si="163"/>
        <v>-2.037529298206298</v>
      </c>
      <c r="BJ319" s="3">
        <f t="shared" si="199"/>
        <v>-2.4439565196947517</v>
      </c>
      <c r="BK319" s="3">
        <f t="shared" si="199"/>
        <v>-2.170242561440336</v>
      </c>
      <c r="BL319" s="3">
        <f t="shared" si="199"/>
        <v>-2.8326281540582534</v>
      </c>
      <c r="BM319" s="3">
        <f t="shared" si="198"/>
        <v>-2.3385680800844151</v>
      </c>
      <c r="BN319" s="3">
        <f t="shared" si="198"/>
        <v>-3.5504450237422165</v>
      </c>
      <c r="BO319" s="3">
        <f t="shared" si="198"/>
        <v>-1.7161111294239464</v>
      </c>
      <c r="BP319" s="3">
        <f t="shared" si="198"/>
        <v>-0.6217244691813304</v>
      </c>
      <c r="BQ319" s="3">
        <f t="shared" si="198"/>
        <v>-1.5594005877432564</v>
      </c>
      <c r="BR319" s="3">
        <f t="shared" si="198"/>
        <v>-0.5328786822280871</v>
      </c>
      <c r="BS319" s="3">
        <f t="shared" si="198"/>
        <v>-3.5303838966754215</v>
      </c>
      <c r="BT319" s="3">
        <f t="shared" si="198"/>
        <v>-0.18883635362778972</v>
      </c>
      <c r="BU319" s="3">
        <f t="shared" si="198"/>
        <v>-1.5376341290410434E-2</v>
      </c>
      <c r="BV319" s="3">
        <f t="shared" si="198"/>
        <v>-2.3285830997880179</v>
      </c>
      <c r="BW319" s="3">
        <f t="shared" si="198"/>
        <v>-1.1754577215847046</v>
      </c>
      <c r="BX319" s="3">
        <f t="shared" si="198"/>
        <v>-0.1040379737836743</v>
      </c>
      <c r="BY319" s="3">
        <f t="shared" si="193"/>
        <v>0.24376423337662101</v>
      </c>
      <c r="BZ319" s="3">
        <f t="shared" si="193"/>
        <v>0.16918944405291447</v>
      </c>
      <c r="CA319" s="3">
        <f t="shared" si="193"/>
        <v>-1.6880440519322741</v>
      </c>
      <c r="CB319" s="3">
        <f t="shared" ref="CB319:CH359" si="201">AZ319 - ($AB319*AZ$368 + AZ$372)</f>
        <v>-1.5223372261689012</v>
      </c>
      <c r="CC319" s="3">
        <f t="shared" si="201"/>
        <v>-1.3426717617832058</v>
      </c>
      <c r="CD319" s="3">
        <f t="shared" si="201"/>
        <v>0.28540654534433507</v>
      </c>
      <c r="CE319" s="3">
        <f t="shared" si="201"/>
        <v>0.7267616465341773</v>
      </c>
      <c r="CF319" s="3">
        <f t="shared" si="190"/>
        <v>1.0517675338296448</v>
      </c>
      <c r="CG319" s="3">
        <f t="shared" si="190"/>
        <v>-0.48698277680324997</v>
      </c>
      <c r="CH319" s="3">
        <f t="shared" si="190"/>
        <v>-0.73897082804456793</v>
      </c>
      <c r="CI319" s="3"/>
      <c r="CJ319" s="3">
        <f t="shared" si="164"/>
        <v>-2.4439565196947517</v>
      </c>
      <c r="CK319" s="3">
        <f t="shared" si="165"/>
        <v>-2.1702425614403364</v>
      </c>
      <c r="CL319" s="3">
        <f t="shared" si="166"/>
        <v>-2.8326281540582525</v>
      </c>
      <c r="CM319" s="3">
        <f t="shared" si="167"/>
        <v>-2.3385680800844146</v>
      </c>
      <c r="CN319" s="3">
        <f t="shared" si="168"/>
        <v>-3.5504450237422174</v>
      </c>
      <c r="CO319" s="3">
        <f t="shared" si="169"/>
        <v>-1.7161111294239464</v>
      </c>
      <c r="CP319" s="3">
        <f t="shared" si="170"/>
        <v>-0.62172446918132962</v>
      </c>
      <c r="CQ319" s="3">
        <f t="shared" si="171"/>
        <v>-1.5594005877432564</v>
      </c>
      <c r="CR319" s="3">
        <f t="shared" si="172"/>
        <v>-0.53287868222808699</v>
      </c>
      <c r="CS319" s="3">
        <f t="shared" si="173"/>
        <v>-3.5303838966754229</v>
      </c>
      <c r="CT319" s="3">
        <f t="shared" si="174"/>
        <v>-0.18883635362778969</v>
      </c>
      <c r="CU319" s="3">
        <f t="shared" si="175"/>
        <v>-1.5376341290409934E-2</v>
      </c>
      <c r="CV319" s="3">
        <f t="shared" si="176"/>
        <v>-2.3285830997880179</v>
      </c>
      <c r="CW319" s="3">
        <f t="shared" si="177"/>
        <v>-1.1754577215847044</v>
      </c>
      <c r="CX319" s="3">
        <f t="shared" si="178"/>
        <v>-0.10403797378367331</v>
      </c>
      <c r="CY319" s="3">
        <f t="shared" si="179"/>
        <v>0.24376423337662101</v>
      </c>
      <c r="CZ319" s="3">
        <f t="shared" si="180"/>
        <v>0.16918944405291461</v>
      </c>
      <c r="DA319" s="3">
        <f t="shared" si="181"/>
        <v>-1.6880440519322739</v>
      </c>
      <c r="DB319" s="3">
        <f t="shared" si="182"/>
        <v>-1.522337226168901</v>
      </c>
      <c r="DC319" s="3">
        <f t="shared" si="183"/>
        <v>-1.3426717617832067</v>
      </c>
      <c r="DD319" s="3">
        <f t="shared" si="184"/>
        <v>0.28540654534433518</v>
      </c>
      <c r="DE319" s="3">
        <f t="shared" si="185"/>
        <v>0.72676164653417752</v>
      </c>
      <c r="DF319" s="3">
        <f t="shared" si="186"/>
        <v>1.0517675338296446</v>
      </c>
      <c r="DG319" s="3">
        <f t="shared" si="187"/>
        <v>-0.48698277680325003</v>
      </c>
      <c r="DH319" s="3">
        <f t="shared" si="188"/>
        <v>-0.73897082804456748</v>
      </c>
      <c r="DI319" s="3"/>
    </row>
    <row r="320" spans="1:113" x14ac:dyDescent="0.4">
      <c r="A320" s="18">
        <v>198912</v>
      </c>
      <c r="B320">
        <v>-0.82669999999999999</v>
      </c>
      <c r="C320">
        <v>-0.90069999999999995</v>
      </c>
      <c r="D320">
        <v>-1.1100000000000001</v>
      </c>
      <c r="E320">
        <v>-0.78420000000000001</v>
      </c>
      <c r="F320">
        <v>-1.7103999999999999</v>
      </c>
      <c r="G320">
        <v>1.0826</v>
      </c>
      <c r="H320">
        <v>-7.6300000000000007E-2</v>
      </c>
      <c r="I320">
        <v>0.67730000000000001</v>
      </c>
      <c r="J320">
        <v>1.0788</v>
      </c>
      <c r="K320">
        <v>-0.48780000000000001</v>
      </c>
      <c r="L320">
        <v>0.19969999999999999</v>
      </c>
      <c r="M320">
        <v>0.46039999999999998</v>
      </c>
      <c r="N320">
        <v>-1.4394</v>
      </c>
      <c r="O320">
        <v>1.8273999999999999</v>
      </c>
      <c r="P320">
        <v>-0.23150000000000001</v>
      </c>
      <c r="Q320">
        <v>2.6880000000000002</v>
      </c>
      <c r="R320">
        <v>2.0573999999999999</v>
      </c>
      <c r="S320">
        <v>1.4825999999999999</v>
      </c>
      <c r="T320">
        <v>1.2679</v>
      </c>
      <c r="U320">
        <v>2.2991000000000001</v>
      </c>
      <c r="V320">
        <v>0.68330000000000002</v>
      </c>
      <c r="W320">
        <v>0.98719999999999997</v>
      </c>
      <c r="X320">
        <v>4.4211999999999998</v>
      </c>
      <c r="Y320">
        <v>5.0000999999999998</v>
      </c>
      <c r="Z320">
        <v>1.0197000000000001</v>
      </c>
      <c r="AB320">
        <v>1.1599999999999999</v>
      </c>
      <c r="AC320">
        <v>-2.36</v>
      </c>
      <c r="AD320">
        <v>0.16</v>
      </c>
      <c r="AF320">
        <v>0.61</v>
      </c>
      <c r="AH320">
        <f t="shared" si="196"/>
        <v>-1.4367000000000001</v>
      </c>
      <c r="AI320">
        <f t="shared" si="196"/>
        <v>-1.5106999999999999</v>
      </c>
      <c r="AJ320">
        <f t="shared" si="196"/>
        <v>-1.7200000000000002</v>
      </c>
      <c r="AK320">
        <f t="shared" si="196"/>
        <v>-1.3942000000000001</v>
      </c>
      <c r="AL320">
        <f t="shared" si="196"/>
        <v>-2.3203999999999998</v>
      </c>
      <c r="AM320">
        <f t="shared" si="196"/>
        <v>0.47260000000000002</v>
      </c>
      <c r="AN320">
        <f t="shared" si="195"/>
        <v>-0.68630000000000002</v>
      </c>
      <c r="AO320">
        <f t="shared" si="195"/>
        <v>6.7300000000000026E-2</v>
      </c>
      <c r="AP320">
        <f t="shared" si="195"/>
        <v>0.46879999999999999</v>
      </c>
      <c r="AQ320">
        <f t="shared" si="195"/>
        <v>-1.0977999999999999</v>
      </c>
      <c r="AR320">
        <f t="shared" si="195"/>
        <v>-0.4103</v>
      </c>
      <c r="AS320">
        <f t="shared" si="195"/>
        <v>-0.14960000000000001</v>
      </c>
      <c r="AT320">
        <f t="shared" si="195"/>
        <v>-2.0493999999999999</v>
      </c>
      <c r="AU320">
        <f t="shared" si="195"/>
        <v>1.2174</v>
      </c>
      <c r="AV320">
        <f t="shared" si="195"/>
        <v>-0.84150000000000003</v>
      </c>
      <c r="AW320">
        <f t="shared" si="195"/>
        <v>2.0780000000000003</v>
      </c>
      <c r="AX320">
        <f t="shared" si="200"/>
        <v>1.4474</v>
      </c>
      <c r="AY320">
        <f t="shared" si="200"/>
        <v>0.87259999999999993</v>
      </c>
      <c r="AZ320">
        <f t="shared" si="200"/>
        <v>0.65790000000000004</v>
      </c>
      <c r="BA320">
        <f t="shared" si="200"/>
        <v>1.6891000000000003</v>
      </c>
      <c r="BB320">
        <f t="shared" si="200"/>
        <v>7.3300000000000032E-2</v>
      </c>
      <c r="BC320">
        <f t="shared" si="200"/>
        <v>0.37719999999999998</v>
      </c>
      <c r="BD320">
        <f t="shared" si="197"/>
        <v>3.8111999999999999</v>
      </c>
      <c r="BE320">
        <f t="shared" si="197"/>
        <v>4.3900999999999994</v>
      </c>
      <c r="BF320">
        <f t="shared" si="197"/>
        <v>0.40970000000000006</v>
      </c>
      <c r="BH320">
        <f t="shared" si="163"/>
        <v>-4.9717057645205163</v>
      </c>
      <c r="BJ320" s="3">
        <f t="shared" si="199"/>
        <v>-2.7658295525315744</v>
      </c>
      <c r="BK320" s="3">
        <f t="shared" si="199"/>
        <v>-3.1304361034381136</v>
      </c>
      <c r="BL320" s="3">
        <f t="shared" si="199"/>
        <v>-3.3379311236221563</v>
      </c>
      <c r="BM320" s="3">
        <f t="shared" si="198"/>
        <v>-3.1032995867358064</v>
      </c>
      <c r="BN320" s="3">
        <f t="shared" si="198"/>
        <v>-4.2231786977595371</v>
      </c>
      <c r="BO320" s="3">
        <f t="shared" si="198"/>
        <v>-0.9524272678617004</v>
      </c>
      <c r="BP320" s="3">
        <f t="shared" si="198"/>
        <v>-2.2492231332485519</v>
      </c>
      <c r="BQ320" s="3">
        <f t="shared" si="198"/>
        <v>-1.6395130804340869</v>
      </c>
      <c r="BR320" s="3">
        <f t="shared" si="198"/>
        <v>-1.2458919372665811</v>
      </c>
      <c r="BS320" s="3">
        <f t="shared" si="198"/>
        <v>-3.0153067206285025</v>
      </c>
      <c r="BT320" s="3">
        <f t="shared" si="198"/>
        <v>-1.8394356868848707</v>
      </c>
      <c r="BU320" s="3">
        <f t="shared" si="198"/>
        <v>-1.7122473675825356</v>
      </c>
      <c r="BV320" s="3">
        <f t="shared" si="198"/>
        <v>-3.530963393624456</v>
      </c>
      <c r="BW320" s="3">
        <f t="shared" si="198"/>
        <v>-0.38802097455451334</v>
      </c>
      <c r="BX320" s="3">
        <f t="shared" si="198"/>
        <v>-2.6515250054977222</v>
      </c>
      <c r="BY320" s="3">
        <f t="shared" si="198"/>
        <v>0.72187119260907062</v>
      </c>
      <c r="BZ320" s="3">
        <f t="shared" si="198"/>
        <v>0.19279370678344687</v>
      </c>
      <c r="CA320" s="3">
        <f t="shared" si="198"/>
        <v>-0.52928983034921007</v>
      </c>
      <c r="CB320" s="3">
        <f t="shared" si="201"/>
        <v>-0.8955522416789693</v>
      </c>
      <c r="CC320" s="3">
        <f t="shared" si="201"/>
        <v>-5.5337936772837715E-2</v>
      </c>
      <c r="CD320" s="3">
        <f t="shared" si="201"/>
        <v>-0.99397341707555686</v>
      </c>
      <c r="CE320" s="3">
        <f t="shared" si="201"/>
        <v>-0.73365597343511801</v>
      </c>
      <c r="CF320" s="3">
        <f t="shared" si="190"/>
        <v>2.7937580173845213</v>
      </c>
      <c r="CG320" s="3">
        <f t="shared" si="190"/>
        <v>3.2241190838678166</v>
      </c>
      <c r="CH320" s="3">
        <f t="shared" si="190"/>
        <v>-0.86962706083971686</v>
      </c>
      <c r="CI320" s="3"/>
      <c r="CJ320" s="3">
        <f t="shared" si="164"/>
        <v>-2.7658295525315744</v>
      </c>
      <c r="CK320" s="3">
        <f t="shared" si="165"/>
        <v>-3.1304361034381141</v>
      </c>
      <c r="CL320" s="3">
        <f t="shared" si="166"/>
        <v>-3.3379311236221554</v>
      </c>
      <c r="CM320" s="3">
        <f t="shared" si="167"/>
        <v>-3.103299586735806</v>
      </c>
      <c r="CN320" s="3">
        <f t="shared" si="168"/>
        <v>-4.223178697759538</v>
      </c>
      <c r="CO320" s="3">
        <f t="shared" si="169"/>
        <v>-0.9524272678617004</v>
      </c>
      <c r="CP320" s="3">
        <f t="shared" si="170"/>
        <v>-2.2492231332485511</v>
      </c>
      <c r="CQ320" s="3">
        <f t="shared" si="171"/>
        <v>-1.6395130804340869</v>
      </c>
      <c r="CR320" s="3">
        <f t="shared" si="172"/>
        <v>-1.2458919372665811</v>
      </c>
      <c r="CS320" s="3">
        <f t="shared" si="173"/>
        <v>-3.0153067206285038</v>
      </c>
      <c r="CT320" s="3">
        <f t="shared" si="174"/>
        <v>-1.8394356868848707</v>
      </c>
      <c r="CU320" s="3">
        <f t="shared" si="175"/>
        <v>-1.7122473675825352</v>
      </c>
      <c r="CV320" s="3">
        <f t="shared" si="176"/>
        <v>-3.530963393624456</v>
      </c>
      <c r="CW320" s="3">
        <f t="shared" si="177"/>
        <v>-0.38802097455451307</v>
      </c>
      <c r="CX320" s="3">
        <f t="shared" si="178"/>
        <v>-2.6515250054977213</v>
      </c>
      <c r="CY320" s="3">
        <f t="shared" si="179"/>
        <v>0.72187119260907062</v>
      </c>
      <c r="CZ320" s="3">
        <f t="shared" si="180"/>
        <v>0.19279370678344701</v>
      </c>
      <c r="DA320" s="3">
        <f t="shared" si="181"/>
        <v>-0.52928983034920973</v>
      </c>
      <c r="DB320" s="3">
        <f t="shared" si="182"/>
        <v>-0.89555224167896919</v>
      </c>
      <c r="DC320" s="3">
        <f t="shared" si="183"/>
        <v>-5.533793677283861E-2</v>
      </c>
      <c r="DD320" s="3">
        <f t="shared" si="184"/>
        <v>-0.99397341707555675</v>
      </c>
      <c r="DE320" s="3">
        <f t="shared" si="185"/>
        <v>-0.73365597343511779</v>
      </c>
      <c r="DF320" s="3">
        <f t="shared" si="186"/>
        <v>2.7937580173845213</v>
      </c>
      <c r="DG320" s="3">
        <f t="shared" si="187"/>
        <v>3.2241190838678166</v>
      </c>
      <c r="DH320" s="3">
        <f t="shared" si="188"/>
        <v>-0.86962706083971641</v>
      </c>
      <c r="DI320" s="3"/>
    </row>
    <row r="321" spans="1:113" x14ac:dyDescent="0.4">
      <c r="A321" s="18">
        <v>199001</v>
      </c>
      <c r="B321">
        <v>-8.2552000000000003</v>
      </c>
      <c r="C321">
        <v>-7.3807999999999998</v>
      </c>
      <c r="D321">
        <v>-5.1448999999999998</v>
      </c>
      <c r="E321">
        <v>-6.7942</v>
      </c>
      <c r="F321">
        <v>-6.3220999999999998</v>
      </c>
      <c r="G321">
        <v>-9.3277999999999999</v>
      </c>
      <c r="H321">
        <v>-9.6431000000000004</v>
      </c>
      <c r="I321">
        <v>-7.4489999999999998</v>
      </c>
      <c r="J321">
        <v>-8.1181999999999999</v>
      </c>
      <c r="K321">
        <v>-9.0924999999999994</v>
      </c>
      <c r="L321">
        <v>-9.6495999999999995</v>
      </c>
      <c r="M321">
        <v>-9.1531000000000002</v>
      </c>
      <c r="N321">
        <v>-8.0754999999999999</v>
      </c>
      <c r="O321">
        <v>-6.7969999999999997</v>
      </c>
      <c r="P321">
        <v>-7.6585000000000001</v>
      </c>
      <c r="Q321">
        <v>-7.1044999999999998</v>
      </c>
      <c r="R321">
        <v>-5.5602999999999998</v>
      </c>
      <c r="S321">
        <v>-8.5891000000000002</v>
      </c>
      <c r="T321">
        <v>-8.4748999999999999</v>
      </c>
      <c r="U321">
        <v>-9.9357000000000006</v>
      </c>
      <c r="V321">
        <v>-7.7663000000000002</v>
      </c>
      <c r="W321">
        <v>-5.6844000000000001</v>
      </c>
      <c r="X321">
        <v>-7.2542</v>
      </c>
      <c r="Y321">
        <v>-7.2721</v>
      </c>
      <c r="Z321">
        <v>-5.7777000000000003</v>
      </c>
      <c r="AB321">
        <v>-7.85</v>
      </c>
      <c r="AC321">
        <v>-1.24</v>
      </c>
      <c r="AD321">
        <v>0.85</v>
      </c>
      <c r="AF321">
        <v>0.56999999999999995</v>
      </c>
      <c r="AH321">
        <f t="shared" si="196"/>
        <v>-8.8252000000000006</v>
      </c>
      <c r="AI321">
        <f t="shared" si="196"/>
        <v>-7.9508000000000001</v>
      </c>
      <c r="AJ321">
        <f t="shared" si="196"/>
        <v>-5.7149000000000001</v>
      </c>
      <c r="AK321">
        <f t="shared" si="196"/>
        <v>-7.3642000000000003</v>
      </c>
      <c r="AL321">
        <f t="shared" si="196"/>
        <v>-6.8921000000000001</v>
      </c>
      <c r="AM321">
        <f t="shared" si="196"/>
        <v>-9.8978000000000002</v>
      </c>
      <c r="AN321">
        <f t="shared" si="195"/>
        <v>-10.213100000000001</v>
      </c>
      <c r="AO321">
        <f t="shared" si="195"/>
        <v>-8.0190000000000001</v>
      </c>
      <c r="AP321">
        <f t="shared" si="195"/>
        <v>-8.6882000000000001</v>
      </c>
      <c r="AQ321">
        <f t="shared" si="195"/>
        <v>-9.6624999999999996</v>
      </c>
      <c r="AR321">
        <f t="shared" si="195"/>
        <v>-10.2196</v>
      </c>
      <c r="AS321">
        <f t="shared" si="195"/>
        <v>-9.7231000000000005</v>
      </c>
      <c r="AT321">
        <f t="shared" si="195"/>
        <v>-8.6455000000000002</v>
      </c>
      <c r="AU321">
        <f t="shared" si="195"/>
        <v>-7.367</v>
      </c>
      <c r="AV321">
        <f t="shared" si="195"/>
        <v>-8.2285000000000004</v>
      </c>
      <c r="AW321">
        <f t="shared" si="195"/>
        <v>-7.6745000000000001</v>
      </c>
      <c r="AX321">
        <f t="shared" si="200"/>
        <v>-6.1303000000000001</v>
      </c>
      <c r="AY321">
        <f t="shared" si="200"/>
        <v>-9.1591000000000005</v>
      </c>
      <c r="AZ321">
        <f t="shared" si="200"/>
        <v>-9.0449000000000002</v>
      </c>
      <c r="BA321">
        <f t="shared" si="200"/>
        <v>-10.505700000000001</v>
      </c>
      <c r="BB321">
        <f t="shared" si="200"/>
        <v>-8.3362999999999996</v>
      </c>
      <c r="BC321">
        <f t="shared" si="200"/>
        <v>-6.2544000000000004</v>
      </c>
      <c r="BD321">
        <f t="shared" si="197"/>
        <v>-7.8242000000000003</v>
      </c>
      <c r="BE321">
        <f t="shared" si="197"/>
        <v>-7.8421000000000003</v>
      </c>
      <c r="BF321">
        <f t="shared" si="197"/>
        <v>-6.3477000000000006</v>
      </c>
      <c r="BH321">
        <f t="shared" si="163"/>
        <v>-3.4865883633983139</v>
      </c>
      <c r="BJ321" s="3">
        <f t="shared" si="199"/>
        <v>2.6657244925435961</v>
      </c>
      <c r="BK321" s="3">
        <f t="shared" si="199"/>
        <v>1.6499316919462901</v>
      </c>
      <c r="BL321" s="3">
        <f t="shared" si="199"/>
        <v>3.070459305383709</v>
      </c>
      <c r="BM321" s="3">
        <f t="shared" si="198"/>
        <v>0.59037637425677758</v>
      </c>
      <c r="BN321" s="3">
        <f t="shared" si="198"/>
        <v>1.1253859399024924</v>
      </c>
      <c r="BO321" s="3">
        <f t="shared" si="198"/>
        <v>1.5348681730934235</v>
      </c>
      <c r="BP321" s="3">
        <f t="shared" si="198"/>
        <v>-0.66609264674342583</v>
      </c>
      <c r="BQ321" s="3">
        <f t="shared" si="198"/>
        <v>0.31080660529192983</v>
      </c>
      <c r="BR321" s="3">
        <f t="shared" si="198"/>
        <v>-1.1147424919063482</v>
      </c>
      <c r="BS321" s="3">
        <f t="shared" si="198"/>
        <v>-1.4387094604957351</v>
      </c>
      <c r="BT321" s="3">
        <f t="shared" si="198"/>
        <v>0.56323348731742939</v>
      </c>
      <c r="BU321" s="3">
        <f t="shared" si="198"/>
        <v>-0.81536316072060977</v>
      </c>
      <c r="BV321" s="3">
        <f t="shared" si="198"/>
        <v>-0.8204061054220837</v>
      </c>
      <c r="BW321" s="3">
        <f t="shared" si="198"/>
        <v>-0.19368321103160913</v>
      </c>
      <c r="BX321" s="3">
        <f t="shared" si="198"/>
        <v>-0.41951611516255571</v>
      </c>
      <c r="BY321" s="3">
        <f t="shared" si="198"/>
        <v>1.9957427104216325</v>
      </c>
      <c r="BZ321" s="3">
        <f t="shared" si="198"/>
        <v>2.7753059590750127</v>
      </c>
      <c r="CA321" s="3">
        <f t="shared" si="198"/>
        <v>-1.2359324185292797</v>
      </c>
      <c r="CB321" s="3">
        <f t="shared" si="201"/>
        <v>-1.8090961667119441</v>
      </c>
      <c r="CC321" s="3">
        <f t="shared" si="201"/>
        <v>-2.528613039414477</v>
      </c>
      <c r="CD321" s="3">
        <f t="shared" si="201"/>
        <v>-0.35337756012765009</v>
      </c>
      <c r="CE321" s="3">
        <f t="shared" si="201"/>
        <v>1.4796267644368202</v>
      </c>
      <c r="CF321" s="3">
        <f t="shared" si="190"/>
        <v>-1.050797804380375</v>
      </c>
      <c r="CG321" s="3">
        <f t="shared" si="190"/>
        <v>-1.4744637211038594</v>
      </c>
      <c r="CH321" s="3">
        <f t="shared" si="190"/>
        <v>0.20170876596253784</v>
      </c>
      <c r="CI321" s="3"/>
      <c r="CJ321" s="3">
        <f t="shared" si="164"/>
        <v>2.6657244925435961</v>
      </c>
      <c r="CK321" s="3">
        <f t="shared" si="165"/>
        <v>1.6499316919462899</v>
      </c>
      <c r="CL321" s="3">
        <f t="shared" si="166"/>
        <v>3.0704593053837099</v>
      </c>
      <c r="CM321" s="3">
        <f t="shared" si="167"/>
        <v>0.59037637425677802</v>
      </c>
      <c r="CN321" s="3">
        <f t="shared" si="168"/>
        <v>1.1253859399024913</v>
      </c>
      <c r="CO321" s="3">
        <f t="shared" si="169"/>
        <v>1.5348681730934235</v>
      </c>
      <c r="CP321" s="3">
        <f t="shared" si="170"/>
        <v>-0.66609264674342505</v>
      </c>
      <c r="CQ321" s="3">
        <f t="shared" si="171"/>
        <v>0.31080660529192983</v>
      </c>
      <c r="CR321" s="3">
        <f t="shared" si="172"/>
        <v>-1.1147424919063482</v>
      </c>
      <c r="CS321" s="3">
        <f t="shared" si="173"/>
        <v>-1.4387094604957367</v>
      </c>
      <c r="CT321" s="3">
        <f t="shared" si="174"/>
        <v>0.56323348731742939</v>
      </c>
      <c r="CU321" s="3">
        <f t="shared" si="175"/>
        <v>-0.81536316072060933</v>
      </c>
      <c r="CV321" s="3">
        <f t="shared" si="176"/>
        <v>-0.82040610542208381</v>
      </c>
      <c r="CW321" s="3">
        <f t="shared" si="177"/>
        <v>-0.19368321103160885</v>
      </c>
      <c r="CX321" s="3">
        <f t="shared" si="178"/>
        <v>-0.41951611516255471</v>
      </c>
      <c r="CY321" s="3">
        <f t="shared" si="179"/>
        <v>1.9957427104216325</v>
      </c>
      <c r="CZ321" s="3">
        <f t="shared" si="180"/>
        <v>2.7753059590750127</v>
      </c>
      <c r="DA321" s="3">
        <f t="shared" si="181"/>
        <v>-1.2359324185292795</v>
      </c>
      <c r="DB321" s="3">
        <f t="shared" si="182"/>
        <v>-1.8090961667119438</v>
      </c>
      <c r="DC321" s="3">
        <f t="shared" si="183"/>
        <v>-2.5286130394144779</v>
      </c>
      <c r="DD321" s="3">
        <f t="shared" si="184"/>
        <v>-0.35337756012764998</v>
      </c>
      <c r="DE321" s="3">
        <f t="shared" si="185"/>
        <v>1.4796267644368204</v>
      </c>
      <c r="DF321" s="3">
        <f t="shared" si="186"/>
        <v>-1.0507978043803752</v>
      </c>
      <c r="DG321" s="3">
        <f t="shared" si="187"/>
        <v>-1.4744637211038594</v>
      </c>
      <c r="DH321" s="3">
        <f t="shared" si="188"/>
        <v>0.20170876596253823</v>
      </c>
      <c r="DI321" s="3"/>
    </row>
    <row r="322" spans="1:113" x14ac:dyDescent="0.4">
      <c r="A322" s="18">
        <v>199002</v>
      </c>
      <c r="B322">
        <v>1.9805999999999999</v>
      </c>
      <c r="C322">
        <v>2.0156999999999998</v>
      </c>
      <c r="D322">
        <v>1.3265</v>
      </c>
      <c r="E322">
        <v>3.3711000000000002</v>
      </c>
      <c r="F322">
        <v>1.5517000000000001</v>
      </c>
      <c r="G322">
        <v>3.3241999999999998</v>
      </c>
      <c r="H322">
        <v>3.6206999999999998</v>
      </c>
      <c r="I322">
        <v>2.9405999999999999</v>
      </c>
      <c r="J322">
        <v>3.3094999999999999</v>
      </c>
      <c r="K322">
        <v>2.3136999999999999</v>
      </c>
      <c r="L322">
        <v>3.1448999999999998</v>
      </c>
      <c r="M322">
        <v>3.8018000000000001</v>
      </c>
      <c r="N322">
        <v>2.2387999999999999</v>
      </c>
      <c r="O322">
        <v>1.2064999999999999</v>
      </c>
      <c r="P322">
        <v>2.8637000000000001</v>
      </c>
      <c r="Q322">
        <v>1.6667000000000001</v>
      </c>
      <c r="R322">
        <v>1.6169</v>
      </c>
      <c r="S322">
        <v>1.504</v>
      </c>
      <c r="T322">
        <v>1.7889999999999999</v>
      </c>
      <c r="U322">
        <v>3.5044</v>
      </c>
      <c r="V322">
        <v>-7.8E-2</v>
      </c>
      <c r="W322">
        <v>1.8101</v>
      </c>
      <c r="X322">
        <v>2.4152999999999998</v>
      </c>
      <c r="Y322">
        <v>1.3139000000000001</v>
      </c>
      <c r="Z322">
        <v>2.1027</v>
      </c>
      <c r="AB322">
        <v>1.1100000000000001</v>
      </c>
      <c r="AC322">
        <v>0.99</v>
      </c>
      <c r="AD322">
        <v>0.64</v>
      </c>
      <c r="AF322">
        <v>0.56999999999999995</v>
      </c>
      <c r="AH322">
        <f t="shared" si="196"/>
        <v>1.4106000000000001</v>
      </c>
      <c r="AI322">
        <f t="shared" si="196"/>
        <v>1.4457</v>
      </c>
      <c r="AJ322">
        <f t="shared" si="196"/>
        <v>0.75650000000000006</v>
      </c>
      <c r="AK322">
        <f t="shared" si="196"/>
        <v>2.8011000000000004</v>
      </c>
      <c r="AL322">
        <f t="shared" si="196"/>
        <v>0.98170000000000013</v>
      </c>
      <c r="AM322">
        <f t="shared" si="196"/>
        <v>2.7542</v>
      </c>
      <c r="AN322">
        <f t="shared" si="195"/>
        <v>3.0507</v>
      </c>
      <c r="AO322">
        <f t="shared" si="195"/>
        <v>2.3706</v>
      </c>
      <c r="AP322">
        <f t="shared" si="195"/>
        <v>2.7395</v>
      </c>
      <c r="AQ322">
        <f t="shared" si="195"/>
        <v>1.7437</v>
      </c>
      <c r="AR322">
        <f t="shared" si="195"/>
        <v>2.5749</v>
      </c>
      <c r="AS322">
        <f t="shared" si="195"/>
        <v>3.2318000000000002</v>
      </c>
      <c r="AT322">
        <f t="shared" si="195"/>
        <v>1.6688000000000001</v>
      </c>
      <c r="AU322">
        <f t="shared" si="195"/>
        <v>0.63649999999999995</v>
      </c>
      <c r="AV322">
        <f t="shared" si="195"/>
        <v>2.2937000000000003</v>
      </c>
      <c r="AW322">
        <f t="shared" si="195"/>
        <v>1.0967000000000002</v>
      </c>
      <c r="AX322">
        <f t="shared" si="200"/>
        <v>1.0468999999999999</v>
      </c>
      <c r="AY322">
        <f t="shared" si="200"/>
        <v>0.93400000000000005</v>
      </c>
      <c r="AZ322">
        <f t="shared" si="200"/>
        <v>1.2189999999999999</v>
      </c>
      <c r="BA322">
        <f t="shared" si="200"/>
        <v>2.9344000000000001</v>
      </c>
      <c r="BB322">
        <f t="shared" si="200"/>
        <v>-0.64799999999999991</v>
      </c>
      <c r="BC322">
        <f t="shared" si="200"/>
        <v>1.2401</v>
      </c>
      <c r="BD322">
        <f t="shared" si="197"/>
        <v>1.8452999999999999</v>
      </c>
      <c r="BE322">
        <f t="shared" si="197"/>
        <v>0.74390000000000012</v>
      </c>
      <c r="BF322">
        <f t="shared" si="197"/>
        <v>1.5327000000000002</v>
      </c>
      <c r="BH322">
        <f t="shared" si="163"/>
        <v>2.0622598643867716</v>
      </c>
      <c r="BJ322" s="3">
        <f t="shared" si="199"/>
        <v>0.15261392163643439</v>
      </c>
      <c r="BK322" s="3">
        <f t="shared" si="199"/>
        <v>-0.1117693565158917</v>
      </c>
      <c r="BL322" s="3">
        <f t="shared" si="199"/>
        <v>-0.80369921225142449</v>
      </c>
      <c r="BM322" s="3">
        <f t="shared" si="198"/>
        <v>1.1456279158224212</v>
      </c>
      <c r="BN322" s="3">
        <f t="shared" si="198"/>
        <v>-0.86602728467595236</v>
      </c>
      <c r="BO322" s="3">
        <f t="shared" si="198"/>
        <v>1.4005250930758968</v>
      </c>
      <c r="BP322" s="3">
        <f t="shared" si="198"/>
        <v>1.5494301990849948</v>
      </c>
      <c r="BQ322" s="3">
        <f t="shared" si="198"/>
        <v>0.71948403213930945</v>
      </c>
      <c r="BR322" s="3">
        <f t="shared" si="198"/>
        <v>1.0763516223636089</v>
      </c>
      <c r="BS322" s="3">
        <f t="shared" si="198"/>
        <v>-0.11752871141577903</v>
      </c>
      <c r="BT322" s="3">
        <f t="shared" si="198"/>
        <v>1.2135332874447755</v>
      </c>
      <c r="BU322" s="3">
        <f t="shared" si="198"/>
        <v>1.7272568732990512</v>
      </c>
      <c r="BV322" s="3">
        <f t="shared" si="198"/>
        <v>0.23888287323571222</v>
      </c>
      <c r="BW322" s="3">
        <f t="shared" si="198"/>
        <v>-0.92020433879689467</v>
      </c>
      <c r="BX322" s="3">
        <f t="shared" si="198"/>
        <v>0.53705462208460397</v>
      </c>
      <c r="BY322" s="3">
        <f t="shared" si="198"/>
        <v>-0.19823917632648702</v>
      </c>
      <c r="BZ322" s="3">
        <f t="shared" si="198"/>
        <v>-0.15132331734368121</v>
      </c>
      <c r="CA322" s="3">
        <f t="shared" si="198"/>
        <v>-0.41614145403500402</v>
      </c>
      <c r="CB322" s="3">
        <f t="shared" si="201"/>
        <v>-0.28567723571355885</v>
      </c>
      <c r="CC322" s="3">
        <f t="shared" si="201"/>
        <v>1.2439105920693281</v>
      </c>
      <c r="CD322" s="3">
        <f t="shared" si="201"/>
        <v>-1.6650503546063677</v>
      </c>
      <c r="CE322" s="3">
        <f t="shared" si="201"/>
        <v>0.1783277265530725</v>
      </c>
      <c r="CF322" s="3">
        <f t="shared" si="190"/>
        <v>0.87109244678649178</v>
      </c>
      <c r="CG322" s="3">
        <f t="shared" si="190"/>
        <v>-0.38027393946720867</v>
      </c>
      <c r="CH322" s="3">
        <f t="shared" si="190"/>
        <v>0.29681764408149425</v>
      </c>
      <c r="CI322" s="3"/>
      <c r="CJ322" s="3">
        <f t="shared" si="164"/>
        <v>0.15261392163643459</v>
      </c>
      <c r="CK322" s="3">
        <f t="shared" si="165"/>
        <v>-0.11176935651589201</v>
      </c>
      <c r="CL322" s="3">
        <f t="shared" si="166"/>
        <v>-0.80369921225142371</v>
      </c>
      <c r="CM322" s="3">
        <f t="shared" si="167"/>
        <v>1.1456279158224216</v>
      </c>
      <c r="CN322" s="3">
        <f t="shared" si="168"/>
        <v>-0.86602728467595336</v>
      </c>
      <c r="CO322" s="3">
        <f t="shared" si="169"/>
        <v>1.4005250930758968</v>
      </c>
      <c r="CP322" s="3">
        <f t="shared" si="170"/>
        <v>1.5494301990849957</v>
      </c>
      <c r="CQ322" s="3">
        <f t="shared" si="171"/>
        <v>0.71948403213930945</v>
      </c>
      <c r="CR322" s="3">
        <f t="shared" si="172"/>
        <v>1.0763516223636089</v>
      </c>
      <c r="CS322" s="3">
        <f t="shared" si="173"/>
        <v>-0.11752871141578052</v>
      </c>
      <c r="CT322" s="3">
        <f t="shared" si="174"/>
        <v>1.2135332874447755</v>
      </c>
      <c r="CU322" s="3">
        <f t="shared" si="175"/>
        <v>1.7272568732990516</v>
      </c>
      <c r="CV322" s="3">
        <f t="shared" si="176"/>
        <v>0.23888287323571211</v>
      </c>
      <c r="CW322" s="3">
        <f t="shared" si="177"/>
        <v>-0.92020433879689434</v>
      </c>
      <c r="CX322" s="3">
        <f t="shared" si="178"/>
        <v>0.53705462208460497</v>
      </c>
      <c r="CY322" s="3">
        <f t="shared" si="179"/>
        <v>-0.19823917632648702</v>
      </c>
      <c r="CZ322" s="3">
        <f t="shared" si="180"/>
        <v>-0.15132331734368107</v>
      </c>
      <c r="DA322" s="3">
        <f t="shared" si="181"/>
        <v>-0.41614145403500369</v>
      </c>
      <c r="DB322" s="3">
        <f t="shared" si="182"/>
        <v>-0.28567723571355869</v>
      </c>
      <c r="DC322" s="3">
        <f t="shared" si="183"/>
        <v>1.2439105920693272</v>
      </c>
      <c r="DD322" s="3">
        <f t="shared" si="184"/>
        <v>-1.6650503546063675</v>
      </c>
      <c r="DE322" s="3">
        <f t="shared" si="185"/>
        <v>0.17832772655307277</v>
      </c>
      <c r="DF322" s="3">
        <f t="shared" si="186"/>
        <v>0.87109244678649167</v>
      </c>
      <c r="DG322" s="3">
        <f t="shared" si="187"/>
        <v>-0.38027393946720872</v>
      </c>
      <c r="DH322" s="3">
        <f t="shared" si="188"/>
        <v>0.29681764408149464</v>
      </c>
      <c r="DI322" s="3"/>
    </row>
    <row r="323" spans="1:113" x14ac:dyDescent="0.4">
      <c r="A323" s="18">
        <v>199003</v>
      </c>
      <c r="B323">
        <v>4.3323999999999998</v>
      </c>
      <c r="C323">
        <v>2.3012000000000001</v>
      </c>
      <c r="D323">
        <v>2.2844000000000002</v>
      </c>
      <c r="E323">
        <v>3.7544</v>
      </c>
      <c r="F323">
        <v>1.466</v>
      </c>
      <c r="G323">
        <v>4.5153999999999996</v>
      </c>
      <c r="H323">
        <v>4.7447999999999997</v>
      </c>
      <c r="I323">
        <v>5.0637999999999996</v>
      </c>
      <c r="J323">
        <v>3.1579999999999999</v>
      </c>
      <c r="K323">
        <v>1.5859000000000001</v>
      </c>
      <c r="L323">
        <v>5.2579000000000002</v>
      </c>
      <c r="M323">
        <v>2.8740000000000001</v>
      </c>
      <c r="N323">
        <v>3.0041000000000002</v>
      </c>
      <c r="O323">
        <v>1.0419</v>
      </c>
      <c r="P323">
        <v>-0.46610000000000001</v>
      </c>
      <c r="Q323">
        <v>3.7959000000000001</v>
      </c>
      <c r="R323">
        <v>4.1794000000000002</v>
      </c>
      <c r="S323">
        <v>2.1320000000000001</v>
      </c>
      <c r="T323">
        <v>1.768</v>
      </c>
      <c r="U323">
        <v>-8.6400000000000005E-2</v>
      </c>
      <c r="V323">
        <v>3.8656000000000001</v>
      </c>
      <c r="W323">
        <v>3.8315999999999999</v>
      </c>
      <c r="X323">
        <v>0.252</v>
      </c>
      <c r="Y323">
        <v>0.59179999999999999</v>
      </c>
      <c r="Z323">
        <v>1.1352</v>
      </c>
      <c r="AB323">
        <v>1.83</v>
      </c>
      <c r="AC323">
        <v>1.5</v>
      </c>
      <c r="AD323">
        <v>-2.92</v>
      </c>
      <c r="AF323">
        <v>0.64</v>
      </c>
      <c r="AH323">
        <f t="shared" si="196"/>
        <v>3.6923999999999997</v>
      </c>
      <c r="AI323">
        <f t="shared" si="196"/>
        <v>1.6612</v>
      </c>
      <c r="AJ323">
        <f t="shared" si="196"/>
        <v>1.6444000000000001</v>
      </c>
      <c r="AK323">
        <f t="shared" si="196"/>
        <v>3.1143999999999998</v>
      </c>
      <c r="AL323">
        <f t="shared" si="196"/>
        <v>0.82599999999999996</v>
      </c>
      <c r="AM323">
        <f t="shared" si="196"/>
        <v>3.8753999999999995</v>
      </c>
      <c r="AN323">
        <f t="shared" si="195"/>
        <v>4.1048</v>
      </c>
      <c r="AO323">
        <f t="shared" si="195"/>
        <v>4.4238</v>
      </c>
      <c r="AP323">
        <f t="shared" si="195"/>
        <v>2.5179999999999998</v>
      </c>
      <c r="AQ323">
        <f t="shared" si="195"/>
        <v>0.94590000000000007</v>
      </c>
      <c r="AR323">
        <f t="shared" si="195"/>
        <v>4.6179000000000006</v>
      </c>
      <c r="AS323">
        <f t="shared" si="195"/>
        <v>2.234</v>
      </c>
      <c r="AT323">
        <f t="shared" si="195"/>
        <v>2.3641000000000001</v>
      </c>
      <c r="AU323">
        <f t="shared" si="195"/>
        <v>0.40190000000000003</v>
      </c>
      <c r="AV323">
        <f t="shared" si="195"/>
        <v>-1.1061000000000001</v>
      </c>
      <c r="AW323">
        <f t="shared" si="195"/>
        <v>3.1558999999999999</v>
      </c>
      <c r="AX323">
        <f t="shared" si="200"/>
        <v>3.5394000000000001</v>
      </c>
      <c r="AY323">
        <f t="shared" si="200"/>
        <v>1.492</v>
      </c>
      <c r="AZ323">
        <f t="shared" si="200"/>
        <v>1.1280000000000001</v>
      </c>
      <c r="BA323">
        <f t="shared" si="200"/>
        <v>-0.72640000000000005</v>
      </c>
      <c r="BB323">
        <f t="shared" si="200"/>
        <v>3.2256</v>
      </c>
      <c r="BC323">
        <f t="shared" si="200"/>
        <v>3.1915999999999998</v>
      </c>
      <c r="BD323">
        <f t="shared" si="197"/>
        <v>-0.38800000000000001</v>
      </c>
      <c r="BE323">
        <f t="shared" si="197"/>
        <v>-4.8200000000000021E-2</v>
      </c>
      <c r="BF323">
        <f t="shared" si="197"/>
        <v>0.49519999999999997</v>
      </c>
      <c r="BH323">
        <f t="shared" si="163"/>
        <v>6.5469537371688631</v>
      </c>
      <c r="BJ323" s="3">
        <f t="shared" si="199"/>
        <v>1.4099478936171082</v>
      </c>
      <c r="BK323" s="3">
        <f t="shared" si="199"/>
        <v>-0.79291051219588882</v>
      </c>
      <c r="BL323" s="3">
        <f t="shared" si="199"/>
        <v>-0.74713873598996194</v>
      </c>
      <c r="BM323" s="3">
        <f t="shared" si="198"/>
        <v>0.68669187898394579</v>
      </c>
      <c r="BN323" s="3">
        <f t="shared" si="198"/>
        <v>-1.8144676330795777</v>
      </c>
      <c r="BO323" s="3">
        <f t="shared" si="198"/>
        <v>1.4942510955744881</v>
      </c>
      <c r="BP323" s="3">
        <f t="shared" si="198"/>
        <v>1.7157222134819214</v>
      </c>
      <c r="BQ323" s="3">
        <f t="shared" si="198"/>
        <v>1.9706456110824022</v>
      </c>
      <c r="BR323" s="3">
        <f t="shared" si="198"/>
        <v>0.11262436368887307</v>
      </c>
      <c r="BS323" s="3">
        <f t="shared" si="198"/>
        <v>-1.7257320440789967</v>
      </c>
      <c r="BT323" s="3">
        <f t="shared" si="198"/>
        <v>2.2806600570978666</v>
      </c>
      <c r="BU323" s="3">
        <f t="shared" si="198"/>
        <v>-0.10724419539579788</v>
      </c>
      <c r="BV323" s="3">
        <f t="shared" si="198"/>
        <v>0.19047663044928509</v>
      </c>
      <c r="BW323" s="3">
        <f t="shared" si="198"/>
        <v>-1.8563238937066053</v>
      </c>
      <c r="BX323" s="3">
        <f t="shared" si="198"/>
        <v>-3.6314120151008926</v>
      </c>
      <c r="BY323" s="3">
        <f t="shared" si="198"/>
        <v>0.97983013634553862</v>
      </c>
      <c r="BZ323" s="3">
        <f t="shared" si="198"/>
        <v>1.5292618300869592</v>
      </c>
      <c r="CA323" s="3">
        <f t="shared" si="198"/>
        <v>-0.60331807295957152</v>
      </c>
      <c r="CB323" s="3">
        <f t="shared" si="201"/>
        <v>-1.0790373216154743</v>
      </c>
      <c r="CC323" s="3">
        <f t="shared" si="201"/>
        <v>-3.1937482232578662</v>
      </c>
      <c r="CD323" s="3">
        <f t="shared" si="201"/>
        <v>1.4853375458373068</v>
      </c>
      <c r="CE323" s="3">
        <f t="shared" si="201"/>
        <v>1.4230224467231281</v>
      </c>
      <c r="CF323" s="3">
        <f t="shared" si="190"/>
        <v>-1.9847833366018848</v>
      </c>
      <c r="CG323" s="3">
        <f t="shared" si="190"/>
        <v>-1.7743944034428349</v>
      </c>
      <c r="CH323" s="3">
        <f t="shared" si="190"/>
        <v>-1.3662861067839471</v>
      </c>
      <c r="CI323" s="3"/>
      <c r="CJ323" s="3">
        <f t="shared" si="164"/>
        <v>1.4099478936171084</v>
      </c>
      <c r="CK323" s="3">
        <f t="shared" si="165"/>
        <v>-0.79291051219588915</v>
      </c>
      <c r="CL323" s="3">
        <f t="shared" si="166"/>
        <v>-0.74713873598996117</v>
      </c>
      <c r="CM323" s="3">
        <f t="shared" si="167"/>
        <v>0.68669187898394624</v>
      </c>
      <c r="CN323" s="3">
        <f t="shared" si="168"/>
        <v>-1.8144676330795788</v>
      </c>
      <c r="CO323" s="3">
        <f t="shared" si="169"/>
        <v>1.4942510955744881</v>
      </c>
      <c r="CP323" s="3">
        <f t="shared" si="170"/>
        <v>1.7157222134819223</v>
      </c>
      <c r="CQ323" s="3">
        <f t="shared" si="171"/>
        <v>1.9706456110824022</v>
      </c>
      <c r="CR323" s="3">
        <f t="shared" si="172"/>
        <v>0.11262436368887317</v>
      </c>
      <c r="CS323" s="3">
        <f t="shared" si="173"/>
        <v>-1.7257320440789983</v>
      </c>
      <c r="CT323" s="3">
        <f t="shared" si="174"/>
        <v>2.2806600570978666</v>
      </c>
      <c r="CU323" s="3">
        <f t="shared" si="175"/>
        <v>-0.10724419539579738</v>
      </c>
      <c r="CV323" s="3">
        <f t="shared" si="176"/>
        <v>0.19047663044928498</v>
      </c>
      <c r="CW323" s="3">
        <f t="shared" si="177"/>
        <v>-1.8563238937066051</v>
      </c>
      <c r="CX323" s="3">
        <f t="shared" si="178"/>
        <v>-3.6314120151008917</v>
      </c>
      <c r="CY323" s="3">
        <f t="shared" si="179"/>
        <v>0.97983013634553862</v>
      </c>
      <c r="CZ323" s="3">
        <f t="shared" si="180"/>
        <v>1.5292618300869594</v>
      </c>
      <c r="DA323" s="3">
        <f t="shared" si="181"/>
        <v>-0.60331807295957118</v>
      </c>
      <c r="DB323" s="3">
        <f t="shared" si="182"/>
        <v>-1.0790373216154741</v>
      </c>
      <c r="DC323" s="3">
        <f t="shared" si="183"/>
        <v>-3.1937482232578671</v>
      </c>
      <c r="DD323" s="3">
        <f t="shared" si="184"/>
        <v>1.485337545837307</v>
      </c>
      <c r="DE323" s="3">
        <f t="shared" si="185"/>
        <v>1.4230224467231283</v>
      </c>
      <c r="DF323" s="3">
        <f t="shared" si="186"/>
        <v>-1.984783336601885</v>
      </c>
      <c r="DG323" s="3">
        <f t="shared" si="187"/>
        <v>-1.7743944034428349</v>
      </c>
      <c r="DH323" s="3">
        <f t="shared" si="188"/>
        <v>-1.3662861067839467</v>
      </c>
      <c r="DI323" s="3"/>
    </row>
    <row r="324" spans="1:113" x14ac:dyDescent="0.4">
      <c r="A324" s="18">
        <v>199004</v>
      </c>
      <c r="B324">
        <v>-2.4838</v>
      </c>
      <c r="C324">
        <v>-2.5114000000000001</v>
      </c>
      <c r="D324">
        <v>-1.9770000000000001</v>
      </c>
      <c r="E324">
        <v>-2.5470999999999999</v>
      </c>
      <c r="F324">
        <v>-3.552</v>
      </c>
      <c r="G324">
        <v>-4.0347</v>
      </c>
      <c r="H324">
        <v>-3.5586000000000002</v>
      </c>
      <c r="I324">
        <v>-2.0327999999999999</v>
      </c>
      <c r="J324">
        <v>-2.9615</v>
      </c>
      <c r="K324">
        <v>-5.5787000000000004</v>
      </c>
      <c r="L324">
        <v>-2.2936000000000001</v>
      </c>
      <c r="M324">
        <v>-1.8167</v>
      </c>
      <c r="N324">
        <v>-3.4323000000000001</v>
      </c>
      <c r="O324">
        <v>-5.5260999999999996</v>
      </c>
      <c r="P324">
        <v>-5.6806999999999999</v>
      </c>
      <c r="Q324">
        <v>-2.8782000000000001</v>
      </c>
      <c r="R324">
        <v>-4.2035</v>
      </c>
      <c r="S324">
        <v>-5.7948000000000004</v>
      </c>
      <c r="T324">
        <v>-5.4389000000000003</v>
      </c>
      <c r="U324">
        <v>-6.0583</v>
      </c>
      <c r="V324">
        <v>0.40410000000000001</v>
      </c>
      <c r="W324">
        <v>-1.2821</v>
      </c>
      <c r="X324">
        <v>-3.9047000000000001</v>
      </c>
      <c r="Y324">
        <v>-4.1425999999999998</v>
      </c>
      <c r="Z324">
        <v>-4.1661999999999999</v>
      </c>
      <c r="AB324">
        <v>-3.36</v>
      </c>
      <c r="AC324">
        <v>-0.46</v>
      </c>
      <c r="AD324">
        <v>-2.59</v>
      </c>
      <c r="AF324">
        <v>0.69</v>
      </c>
      <c r="AH324">
        <f t="shared" si="196"/>
        <v>-3.1738</v>
      </c>
      <c r="AI324">
        <f t="shared" si="196"/>
        <v>-3.2014</v>
      </c>
      <c r="AJ324">
        <f t="shared" si="196"/>
        <v>-2.6669999999999998</v>
      </c>
      <c r="AK324">
        <f t="shared" si="196"/>
        <v>-3.2370999999999999</v>
      </c>
      <c r="AL324">
        <f t="shared" si="196"/>
        <v>-4.242</v>
      </c>
      <c r="AM324">
        <f t="shared" si="196"/>
        <v>-4.7247000000000003</v>
      </c>
      <c r="AN324">
        <f t="shared" si="195"/>
        <v>-4.2485999999999997</v>
      </c>
      <c r="AO324">
        <f t="shared" si="195"/>
        <v>-2.7227999999999999</v>
      </c>
      <c r="AP324">
        <f t="shared" si="195"/>
        <v>-3.6515</v>
      </c>
      <c r="AQ324">
        <f t="shared" si="195"/>
        <v>-6.2687000000000008</v>
      </c>
      <c r="AR324">
        <f t="shared" si="195"/>
        <v>-2.9836</v>
      </c>
      <c r="AS324">
        <f t="shared" si="195"/>
        <v>-2.5066999999999999</v>
      </c>
      <c r="AT324">
        <f t="shared" si="195"/>
        <v>-4.1223000000000001</v>
      </c>
      <c r="AU324">
        <f t="shared" si="195"/>
        <v>-6.2160999999999991</v>
      </c>
      <c r="AV324">
        <f t="shared" si="195"/>
        <v>-6.3706999999999994</v>
      </c>
      <c r="AW324">
        <f t="shared" si="195"/>
        <v>-3.5682</v>
      </c>
      <c r="AX324">
        <f t="shared" si="200"/>
        <v>-4.8934999999999995</v>
      </c>
      <c r="AY324">
        <f t="shared" si="200"/>
        <v>-6.4847999999999999</v>
      </c>
      <c r="AZ324">
        <f t="shared" si="200"/>
        <v>-6.1288999999999998</v>
      </c>
      <c r="BA324">
        <f t="shared" si="200"/>
        <v>-6.7483000000000004</v>
      </c>
      <c r="BB324">
        <f t="shared" si="200"/>
        <v>-0.28589999999999993</v>
      </c>
      <c r="BC324">
        <f t="shared" si="200"/>
        <v>-1.9721</v>
      </c>
      <c r="BD324">
        <f t="shared" si="197"/>
        <v>-4.5946999999999996</v>
      </c>
      <c r="BE324">
        <f t="shared" si="197"/>
        <v>-4.8325999999999993</v>
      </c>
      <c r="BF324">
        <f t="shared" si="197"/>
        <v>-4.8561999999999994</v>
      </c>
      <c r="BH324">
        <f t="shared" ref="BH324:BH362" si="202">INDEX(LINEST(AH324:BF324,$AH$368:$BF$368,1,1),1,1)</f>
        <v>2.2035254504177142</v>
      </c>
      <c r="BJ324" s="3">
        <f t="shared" si="199"/>
        <v>1.9284405122564143</v>
      </c>
      <c r="BK324" s="3">
        <f t="shared" si="199"/>
        <v>0.80777781833075535</v>
      </c>
      <c r="BL324" s="3">
        <f t="shared" si="199"/>
        <v>0.93403366429199686</v>
      </c>
      <c r="BM324" s="3">
        <f t="shared" si="198"/>
        <v>-9.8273355472046298E-2</v>
      </c>
      <c r="BN324" s="3">
        <f t="shared" si="198"/>
        <v>-1.1681309550034471</v>
      </c>
      <c r="BO324" s="3">
        <f t="shared" si="198"/>
        <v>0.30052616089714057</v>
      </c>
      <c r="BP324" s="3">
        <f t="shared" si="198"/>
        <v>-0.23806189029592328</v>
      </c>
      <c r="BQ324" s="3">
        <f t="shared" si="198"/>
        <v>0.60540589620094076</v>
      </c>
      <c r="BR324" s="3">
        <f t="shared" si="198"/>
        <v>-0.70665414669740745</v>
      </c>
      <c r="BS324" s="3">
        <f t="shared" si="198"/>
        <v>-3.0986746877983027</v>
      </c>
      <c r="BT324" s="3">
        <f t="shared" si="198"/>
        <v>1.7135795925151722</v>
      </c>
      <c r="BU324" s="3">
        <f t="shared" si="198"/>
        <v>1.1832760081129039</v>
      </c>
      <c r="BV324" s="3">
        <f t="shared" si="198"/>
        <v>-0.9350408694652188</v>
      </c>
      <c r="BW324" s="3">
        <f t="shared" si="198"/>
        <v>-3.4175371020657748</v>
      </c>
      <c r="BX324" s="3">
        <f t="shared" si="198"/>
        <v>-3.3552066720554397</v>
      </c>
      <c r="BY324" s="3">
        <f t="shared" si="198"/>
        <v>0.60721384083468433</v>
      </c>
      <c r="BZ324" s="3">
        <f t="shared" si="198"/>
        <v>-1.0510852743089085</v>
      </c>
      <c r="CA324" s="3">
        <f t="shared" si="198"/>
        <v>-3.2086366115449829</v>
      </c>
      <c r="CB324" s="3">
        <f t="shared" si="201"/>
        <v>-3.273091702405833</v>
      </c>
      <c r="CC324" s="3">
        <f t="shared" si="201"/>
        <v>-3.6157909294410073</v>
      </c>
      <c r="CD324" s="3">
        <f t="shared" si="201"/>
        <v>3.1869914301391535</v>
      </c>
      <c r="CE324" s="3">
        <f t="shared" si="201"/>
        <v>1.3542105054973084</v>
      </c>
      <c r="CF324" s="3">
        <f t="shared" si="190"/>
        <v>-1.7037495646773348</v>
      </c>
      <c r="CG324" s="3">
        <f t="shared" si="190"/>
        <v>-2.2192302256185279</v>
      </c>
      <c r="CH324" s="3">
        <f t="shared" si="190"/>
        <v>-2.2081257359622253</v>
      </c>
      <c r="CI324" s="3"/>
      <c r="CJ324" s="3">
        <f t="shared" ref="CJ324:CJ362" si="203">BJ324 - AVERAGE(BJ$3:BJ$362)</f>
        <v>1.9284405122564146</v>
      </c>
      <c r="CK324" s="3">
        <f t="shared" ref="CK324:CK362" si="204">BK324 - AVERAGE(BK$3:BK$362)</f>
        <v>0.80777781833075502</v>
      </c>
      <c r="CL324" s="3">
        <f t="shared" ref="CL324:CL362" si="205">BL324 - AVERAGE(BL$3:BL$362)</f>
        <v>0.93403366429199763</v>
      </c>
      <c r="CM324" s="3">
        <f t="shared" ref="CM324:CM362" si="206">BM324 - AVERAGE(BM$3:BM$362)</f>
        <v>-9.8273355472045854E-2</v>
      </c>
      <c r="CN324" s="3">
        <f t="shared" ref="CN324:CN362" si="207">BN324 - AVERAGE(BN$3:BN$362)</f>
        <v>-1.1681309550034482</v>
      </c>
      <c r="CO324" s="3">
        <f t="shared" ref="CO324:CO362" si="208">BO324 - AVERAGE(BO$3:BO$362)</f>
        <v>0.30052616089714063</v>
      </c>
      <c r="CP324" s="3">
        <f t="shared" ref="CP324:CP362" si="209">BP324 - AVERAGE(BP$3:BP$362)</f>
        <v>-0.23806189029592248</v>
      </c>
      <c r="CQ324" s="3">
        <f t="shared" ref="CQ324:CQ362" si="210">BQ324 - AVERAGE(BQ$3:BQ$362)</f>
        <v>0.60540589620094076</v>
      </c>
      <c r="CR324" s="3">
        <f t="shared" ref="CR324:CR362" si="211">BR324 - AVERAGE(BR$3:BR$362)</f>
        <v>-0.70665414669740734</v>
      </c>
      <c r="CS324" s="3">
        <f t="shared" ref="CS324:CS362" si="212">BS324 - AVERAGE(BS$3:BS$362)</f>
        <v>-3.098674687798304</v>
      </c>
      <c r="CT324" s="3">
        <f t="shared" ref="CT324:CT362" si="213">BT324 - AVERAGE(BT$3:BT$362)</f>
        <v>1.7135795925151722</v>
      </c>
      <c r="CU324" s="3">
        <f t="shared" ref="CU324:CU362" si="214">BU324 - AVERAGE(BU$3:BU$362)</f>
        <v>1.1832760081129043</v>
      </c>
      <c r="CV324" s="3">
        <f t="shared" ref="CV324:CV362" si="215">BV324 - AVERAGE(BV$3:BV$362)</f>
        <v>-0.93504086946521892</v>
      </c>
      <c r="CW324" s="3">
        <f t="shared" ref="CW324:CW362" si="216">BW324 - AVERAGE(BW$3:BW$362)</f>
        <v>-3.4175371020657743</v>
      </c>
      <c r="CX324" s="3">
        <f t="shared" ref="CX324:CX362" si="217">BX324 - AVERAGE(BX$3:BX$362)</f>
        <v>-3.3552066720554388</v>
      </c>
      <c r="CY324" s="3">
        <f t="shared" ref="CY324:CY362" si="218">BY324 - AVERAGE(BY$3:BY$362)</f>
        <v>0.60721384083468433</v>
      </c>
      <c r="CZ324" s="3">
        <f t="shared" ref="CZ324:CZ362" si="219">BZ324 - AVERAGE(BZ$3:BZ$362)</f>
        <v>-1.0510852743089083</v>
      </c>
      <c r="DA324" s="3">
        <f t="shared" ref="DA324:DA362" si="220">CA324 - AVERAGE(CA$3:CA$362)</f>
        <v>-3.2086366115449825</v>
      </c>
      <c r="DB324" s="3">
        <f t="shared" ref="DB324:DB362" si="221">CB324 - AVERAGE(CB$3:CB$362)</f>
        <v>-3.273091702405833</v>
      </c>
      <c r="DC324" s="3">
        <f t="shared" ref="DC324:DC362" si="222">CC324 - AVERAGE(CC$3:CC$362)</f>
        <v>-3.6157909294410082</v>
      </c>
      <c r="DD324" s="3">
        <f t="shared" ref="DD324:DD362" si="223">CD324 - AVERAGE(CD$3:CD$362)</f>
        <v>3.1869914301391535</v>
      </c>
      <c r="DE324" s="3">
        <f t="shared" ref="DE324:DE362" si="224">CE324 - AVERAGE(CE$3:CE$362)</f>
        <v>1.3542105054973086</v>
      </c>
      <c r="DF324" s="3">
        <f t="shared" ref="DF324:DF362" si="225">CF324 - AVERAGE(CF$3:CF$362)</f>
        <v>-1.7037495646773351</v>
      </c>
      <c r="DG324" s="3">
        <f t="shared" ref="DG324:DG362" si="226">CG324 - AVERAGE(CG$3:CG$362)</f>
        <v>-2.2192302256185279</v>
      </c>
      <c r="DH324" s="3">
        <f t="shared" ref="DH324:DH362" si="227">CH324 - AVERAGE(CH$3:CH$362)</f>
        <v>-2.2081257359622248</v>
      </c>
      <c r="DI324" s="3"/>
    </row>
    <row r="325" spans="1:113" x14ac:dyDescent="0.4">
      <c r="A325" s="18">
        <v>199005</v>
      </c>
      <c r="B325">
        <v>8.4712999999999994</v>
      </c>
      <c r="C325">
        <v>6.4827000000000004</v>
      </c>
      <c r="D325">
        <v>6.0711000000000004</v>
      </c>
      <c r="E325">
        <v>4.2397999999999998</v>
      </c>
      <c r="F325">
        <v>3.7147999999999999</v>
      </c>
      <c r="G325">
        <v>10.4664</v>
      </c>
      <c r="H325">
        <v>8.7972999999999999</v>
      </c>
      <c r="I325">
        <v>5.7680999999999996</v>
      </c>
      <c r="J325">
        <v>5.6961000000000004</v>
      </c>
      <c r="K325">
        <v>3.4815</v>
      </c>
      <c r="L325">
        <v>9.1816999999999993</v>
      </c>
      <c r="M325">
        <v>8.7880000000000003</v>
      </c>
      <c r="N325">
        <v>7.6287000000000003</v>
      </c>
      <c r="O325">
        <v>4.5628000000000002</v>
      </c>
      <c r="P325">
        <v>6.4726999999999997</v>
      </c>
      <c r="Q325">
        <v>10.893000000000001</v>
      </c>
      <c r="R325">
        <v>7.7313000000000001</v>
      </c>
      <c r="S325">
        <v>10.371499999999999</v>
      </c>
      <c r="T325">
        <v>7.3944999999999999</v>
      </c>
      <c r="U325">
        <v>8.3733000000000004</v>
      </c>
      <c r="V325">
        <v>11.6485</v>
      </c>
      <c r="W325">
        <v>11.080399999999999</v>
      </c>
      <c r="X325">
        <v>7.6561000000000003</v>
      </c>
      <c r="Y325">
        <v>6.4053000000000004</v>
      </c>
      <c r="Z325">
        <v>7.8289999999999997</v>
      </c>
      <c r="AB325">
        <v>8.42</v>
      </c>
      <c r="AC325">
        <v>-2.5299999999999998</v>
      </c>
      <c r="AD325">
        <v>-3.83</v>
      </c>
      <c r="AF325">
        <v>0.68</v>
      </c>
      <c r="AH325">
        <f t="shared" si="196"/>
        <v>7.7912999999999997</v>
      </c>
      <c r="AI325">
        <f t="shared" si="196"/>
        <v>5.8027000000000006</v>
      </c>
      <c r="AJ325">
        <f t="shared" si="196"/>
        <v>5.3911000000000007</v>
      </c>
      <c r="AK325">
        <f t="shared" si="196"/>
        <v>3.5597999999999996</v>
      </c>
      <c r="AL325">
        <f t="shared" si="196"/>
        <v>3.0347999999999997</v>
      </c>
      <c r="AM325">
        <f t="shared" si="196"/>
        <v>9.7864000000000004</v>
      </c>
      <c r="AN325">
        <f t="shared" si="195"/>
        <v>8.1173000000000002</v>
      </c>
      <c r="AO325">
        <f t="shared" si="195"/>
        <v>5.0880999999999998</v>
      </c>
      <c r="AP325">
        <f t="shared" si="195"/>
        <v>5.0161000000000007</v>
      </c>
      <c r="AQ325">
        <f t="shared" si="195"/>
        <v>2.8014999999999999</v>
      </c>
      <c r="AR325">
        <f t="shared" si="195"/>
        <v>8.5016999999999996</v>
      </c>
      <c r="AS325">
        <f t="shared" si="195"/>
        <v>8.1080000000000005</v>
      </c>
      <c r="AT325">
        <f t="shared" si="195"/>
        <v>6.9487000000000005</v>
      </c>
      <c r="AU325">
        <f t="shared" si="195"/>
        <v>3.8828</v>
      </c>
      <c r="AV325">
        <f t="shared" si="195"/>
        <v>5.7927</v>
      </c>
      <c r="AW325">
        <f t="shared" si="195"/>
        <v>10.213000000000001</v>
      </c>
      <c r="AX325">
        <f t="shared" si="200"/>
        <v>7.0513000000000003</v>
      </c>
      <c r="AY325">
        <f t="shared" si="200"/>
        <v>9.6914999999999996</v>
      </c>
      <c r="AZ325">
        <f t="shared" si="200"/>
        <v>6.7145000000000001</v>
      </c>
      <c r="BA325">
        <f t="shared" si="200"/>
        <v>7.6933000000000007</v>
      </c>
      <c r="BB325">
        <f t="shared" si="200"/>
        <v>10.968500000000001</v>
      </c>
      <c r="BC325">
        <f t="shared" si="200"/>
        <v>10.400399999999999</v>
      </c>
      <c r="BD325">
        <f t="shared" si="197"/>
        <v>6.9761000000000006</v>
      </c>
      <c r="BE325">
        <f t="shared" si="197"/>
        <v>5.7253000000000007</v>
      </c>
      <c r="BF325">
        <f t="shared" si="197"/>
        <v>7.149</v>
      </c>
      <c r="BH325">
        <f t="shared" si="202"/>
        <v>3.0744813470330419</v>
      </c>
      <c r="BJ325" s="3">
        <f t="shared" si="199"/>
        <v>-3.8678620017264418</v>
      </c>
      <c r="BK325" s="3">
        <f t="shared" si="199"/>
        <v>-4.8581677565447494</v>
      </c>
      <c r="BL325" s="3">
        <f t="shared" si="199"/>
        <v>-4.6095046546524108</v>
      </c>
      <c r="BM325" s="3">
        <f t="shared" si="198"/>
        <v>-5.9360129581904317</v>
      </c>
      <c r="BN325" s="3">
        <f t="shared" si="198"/>
        <v>-6.8614438774960922</v>
      </c>
      <c r="BO325" s="3">
        <f t="shared" si="198"/>
        <v>-1.9989900760009007</v>
      </c>
      <c r="BP325" s="3">
        <f t="shared" si="198"/>
        <v>-2.3976869880795437</v>
      </c>
      <c r="BQ325" s="3">
        <f t="shared" si="198"/>
        <v>-4.7059338260912336</v>
      </c>
      <c r="BR325" s="3">
        <f t="shared" si="198"/>
        <v>-4.1827167955701645</v>
      </c>
      <c r="BS325" s="3">
        <f t="shared" si="198"/>
        <v>-7.2875736583159467</v>
      </c>
      <c r="BT325" s="3">
        <f t="shared" si="198"/>
        <v>-2.7674907595495419</v>
      </c>
      <c r="BU325" s="3">
        <f t="shared" si="198"/>
        <v>-1.8913831435889268</v>
      </c>
      <c r="BV325" s="3">
        <f t="shared" si="198"/>
        <v>-2.0319013417209302</v>
      </c>
      <c r="BW325" s="3">
        <f t="shared" si="198"/>
        <v>-4.7962764865607603</v>
      </c>
      <c r="BX325" s="3">
        <f t="shared" si="198"/>
        <v>-3.7680469304514759</v>
      </c>
      <c r="BY325" s="3">
        <f t="shared" si="198"/>
        <v>-2.786323794800083E-2</v>
      </c>
      <c r="BZ325" s="3">
        <f t="shared" si="198"/>
        <v>-2.390114389957593</v>
      </c>
      <c r="CA325" s="3">
        <f t="shared" si="198"/>
        <v>0.77574592882806925</v>
      </c>
      <c r="CB325" s="3">
        <f t="shared" si="201"/>
        <v>-1.9210831078566182</v>
      </c>
      <c r="CC325" s="3">
        <f t="shared" si="201"/>
        <v>-1.8844643246553812</v>
      </c>
      <c r="CD325" s="3">
        <f t="shared" si="201"/>
        <v>2.6088379123981618</v>
      </c>
      <c r="CE325" s="3">
        <f t="shared" si="201"/>
        <v>2.162590788279612</v>
      </c>
      <c r="CF325" s="3">
        <f t="shared" si="190"/>
        <v>-0.31898113178161136</v>
      </c>
      <c r="CG325" s="3">
        <f t="shared" si="190"/>
        <v>-1.5110539278864143</v>
      </c>
      <c r="CH325" s="3">
        <f t="shared" si="190"/>
        <v>-0.43849821539958089</v>
      </c>
      <c r="CI325" s="3"/>
      <c r="CJ325" s="3">
        <f t="shared" si="203"/>
        <v>-3.8678620017264418</v>
      </c>
      <c r="CK325" s="3">
        <f t="shared" si="204"/>
        <v>-4.8581677565447494</v>
      </c>
      <c r="CL325" s="3">
        <f t="shared" si="205"/>
        <v>-4.6095046546524099</v>
      </c>
      <c r="CM325" s="3">
        <f t="shared" si="206"/>
        <v>-5.9360129581904308</v>
      </c>
      <c r="CN325" s="3">
        <f t="shared" si="207"/>
        <v>-6.8614438774960931</v>
      </c>
      <c r="CO325" s="3">
        <f t="shared" si="208"/>
        <v>-1.9989900760009007</v>
      </c>
      <c r="CP325" s="3">
        <f t="shared" si="209"/>
        <v>-2.3976869880795428</v>
      </c>
      <c r="CQ325" s="3">
        <f t="shared" si="210"/>
        <v>-4.7059338260912336</v>
      </c>
      <c r="CR325" s="3">
        <f t="shared" si="211"/>
        <v>-4.1827167955701645</v>
      </c>
      <c r="CS325" s="3">
        <f t="shared" si="212"/>
        <v>-7.2875736583159485</v>
      </c>
      <c r="CT325" s="3">
        <f t="shared" si="213"/>
        <v>-2.7674907595495419</v>
      </c>
      <c r="CU325" s="3">
        <f t="shared" si="214"/>
        <v>-1.8913831435889263</v>
      </c>
      <c r="CV325" s="3">
        <f t="shared" si="215"/>
        <v>-2.0319013417209302</v>
      </c>
      <c r="CW325" s="3">
        <f t="shared" si="216"/>
        <v>-4.7962764865607603</v>
      </c>
      <c r="CX325" s="3">
        <f t="shared" si="217"/>
        <v>-3.768046930451475</v>
      </c>
      <c r="CY325" s="3">
        <f t="shared" si="218"/>
        <v>-2.7863237948000844E-2</v>
      </c>
      <c r="CZ325" s="3">
        <f t="shared" si="219"/>
        <v>-2.390114389957593</v>
      </c>
      <c r="DA325" s="3">
        <f t="shared" si="220"/>
        <v>0.77574592882806959</v>
      </c>
      <c r="DB325" s="3">
        <f t="shared" si="221"/>
        <v>-1.921083107856618</v>
      </c>
      <c r="DC325" s="3">
        <f t="shared" si="222"/>
        <v>-1.8844643246553821</v>
      </c>
      <c r="DD325" s="3">
        <f t="shared" si="223"/>
        <v>2.6088379123981618</v>
      </c>
      <c r="DE325" s="3">
        <f t="shared" si="224"/>
        <v>2.1625907882796125</v>
      </c>
      <c r="DF325" s="3">
        <f t="shared" si="225"/>
        <v>-0.31898113178161153</v>
      </c>
      <c r="DG325" s="3">
        <f t="shared" si="226"/>
        <v>-1.5110539278864143</v>
      </c>
      <c r="DH325" s="3">
        <f t="shared" si="227"/>
        <v>-0.4384982153995805</v>
      </c>
      <c r="DI325" s="3"/>
    </row>
    <row r="326" spans="1:113" x14ac:dyDescent="0.4">
      <c r="A326" s="18">
        <v>199006</v>
      </c>
      <c r="B326">
        <v>1.1379999999999999</v>
      </c>
      <c r="C326">
        <v>1.7779</v>
      </c>
      <c r="D326">
        <v>2.6953</v>
      </c>
      <c r="E326">
        <v>0.44090000000000001</v>
      </c>
      <c r="F326">
        <v>-0.2409</v>
      </c>
      <c r="G326">
        <v>4.1300000000000003E-2</v>
      </c>
      <c r="H326">
        <v>0.85589999999999999</v>
      </c>
      <c r="I326">
        <v>-0.97960000000000003</v>
      </c>
      <c r="J326">
        <v>-9.0200000000000002E-2</v>
      </c>
      <c r="K326">
        <v>-9.3799999999999994E-2</v>
      </c>
      <c r="L326">
        <v>2.0615000000000001</v>
      </c>
      <c r="M326">
        <v>0.55500000000000005</v>
      </c>
      <c r="N326">
        <v>-0.43809999999999999</v>
      </c>
      <c r="O326">
        <v>-1.6374</v>
      </c>
      <c r="P326">
        <v>-0.30809999999999998</v>
      </c>
      <c r="Q326">
        <v>0.2621</v>
      </c>
      <c r="R326">
        <v>-1.8949</v>
      </c>
      <c r="S326">
        <v>-1.9088000000000001</v>
      </c>
      <c r="T326">
        <v>-1.6216999999999999</v>
      </c>
      <c r="U326">
        <v>-0.377</v>
      </c>
      <c r="V326">
        <v>3.4327999999999999</v>
      </c>
      <c r="W326">
        <v>-2.1463000000000001</v>
      </c>
      <c r="X326">
        <v>-2.3826000000000001</v>
      </c>
      <c r="Y326">
        <v>-3.4333</v>
      </c>
      <c r="Z326">
        <v>-0.30270000000000002</v>
      </c>
      <c r="AB326">
        <v>-1.0900000000000001</v>
      </c>
      <c r="AC326">
        <v>1.4</v>
      </c>
      <c r="AD326">
        <v>-1.93</v>
      </c>
      <c r="AF326">
        <v>0.63</v>
      </c>
      <c r="AH326">
        <f t="shared" si="196"/>
        <v>0.5079999999999999</v>
      </c>
      <c r="AI326">
        <f t="shared" si="196"/>
        <v>1.1478999999999999</v>
      </c>
      <c r="AJ326">
        <f t="shared" si="196"/>
        <v>2.0653000000000001</v>
      </c>
      <c r="AK326">
        <f t="shared" si="196"/>
        <v>-0.18909999999999999</v>
      </c>
      <c r="AL326">
        <f t="shared" si="196"/>
        <v>-0.87090000000000001</v>
      </c>
      <c r="AM326">
        <f t="shared" si="196"/>
        <v>-0.5887</v>
      </c>
      <c r="AN326">
        <f t="shared" si="195"/>
        <v>0.22589999999999999</v>
      </c>
      <c r="AO326">
        <f t="shared" si="195"/>
        <v>-1.6095999999999999</v>
      </c>
      <c r="AP326">
        <f t="shared" si="195"/>
        <v>-0.72019999999999995</v>
      </c>
      <c r="AQ326">
        <f t="shared" si="195"/>
        <v>-0.7238</v>
      </c>
      <c r="AR326">
        <f t="shared" si="195"/>
        <v>1.4315000000000002</v>
      </c>
      <c r="AS326">
        <f t="shared" si="195"/>
        <v>-7.4999999999999956E-2</v>
      </c>
      <c r="AT326">
        <f t="shared" si="195"/>
        <v>-1.0681</v>
      </c>
      <c r="AU326">
        <f t="shared" si="195"/>
        <v>-2.2673999999999999</v>
      </c>
      <c r="AV326">
        <f t="shared" si="195"/>
        <v>-0.93809999999999993</v>
      </c>
      <c r="AW326">
        <f t="shared" si="195"/>
        <v>-0.3679</v>
      </c>
      <c r="AX326">
        <f t="shared" si="200"/>
        <v>-2.5249000000000001</v>
      </c>
      <c r="AY326">
        <f t="shared" si="200"/>
        <v>-2.5388000000000002</v>
      </c>
      <c r="AZ326">
        <f t="shared" si="200"/>
        <v>-2.2517</v>
      </c>
      <c r="BA326">
        <f t="shared" si="200"/>
        <v>-1.0070000000000001</v>
      </c>
      <c r="BB326">
        <f t="shared" si="200"/>
        <v>2.8028</v>
      </c>
      <c r="BC326">
        <f t="shared" si="200"/>
        <v>-2.7763</v>
      </c>
      <c r="BD326">
        <f t="shared" si="197"/>
        <v>-3.0125999999999999</v>
      </c>
      <c r="BE326">
        <f t="shared" si="197"/>
        <v>-4.0632999999999999</v>
      </c>
      <c r="BF326">
        <f t="shared" si="197"/>
        <v>-0.93270000000000008</v>
      </c>
      <c r="BH326">
        <f t="shared" si="202"/>
        <v>5.8948819282453773</v>
      </c>
      <c r="BJ326" s="3">
        <f t="shared" si="199"/>
        <v>2.3803267850288181</v>
      </c>
      <c r="BK326" s="3">
        <f t="shared" si="199"/>
        <v>2.3301675080618764</v>
      </c>
      <c r="BL326" s="3">
        <f t="shared" si="199"/>
        <v>3.045304888060774</v>
      </c>
      <c r="BM326" s="3">
        <f t="shared" si="198"/>
        <v>0.51503802838442825</v>
      </c>
      <c r="BN326" s="3">
        <f t="shared" si="198"/>
        <v>-0.296365108998209</v>
      </c>
      <c r="BO326" s="3">
        <f t="shared" si="198"/>
        <v>1.1971289743302005</v>
      </c>
      <c r="BP326" s="3">
        <f t="shared" si="198"/>
        <v>1.4373768217610532</v>
      </c>
      <c r="BQ326" s="3">
        <f t="shared" si="198"/>
        <v>-0.81004301463125217</v>
      </c>
      <c r="BR326" s="3">
        <f t="shared" si="198"/>
        <v>-0.11543175390803218</v>
      </c>
      <c r="BS326" s="3">
        <f t="shared" si="198"/>
        <v>-0.1087963060559467</v>
      </c>
      <c r="BT326" s="3">
        <f t="shared" si="198"/>
        <v>3.0519681579492222</v>
      </c>
      <c r="BU326" s="3">
        <f t="shared" si="198"/>
        <v>0.97704347208886699</v>
      </c>
      <c r="BV326" s="3">
        <f t="shared" si="198"/>
        <v>-0.22558138491687107</v>
      </c>
      <c r="BW326" s="3">
        <f t="shared" si="198"/>
        <v>-1.680572365461668</v>
      </c>
      <c r="BX326" s="3">
        <f t="shared" si="198"/>
        <v>-0.34604176429304645</v>
      </c>
      <c r="BY326" s="3">
        <f t="shared" si="198"/>
        <v>1.029504590508989</v>
      </c>
      <c r="BZ326" s="3">
        <f t="shared" si="198"/>
        <v>-1.2422723789373054</v>
      </c>
      <c r="CA326" s="3">
        <f t="shared" si="198"/>
        <v>-1.6120128962099376</v>
      </c>
      <c r="CB326" s="3">
        <f t="shared" si="201"/>
        <v>-1.6102769732354834</v>
      </c>
      <c r="CC326" s="3">
        <f t="shared" si="201"/>
        <v>-0.32375413887535576</v>
      </c>
      <c r="CD326" s="3">
        <f t="shared" si="201"/>
        <v>3.9955643940379604</v>
      </c>
      <c r="CE326" s="3">
        <f t="shared" si="201"/>
        <v>-1.6783894739665428</v>
      </c>
      <c r="CF326" s="3">
        <f t="shared" si="190"/>
        <v>-2.0844926595268007</v>
      </c>
      <c r="CG326" s="3">
        <f t="shared" si="190"/>
        <v>-3.3479669662083502</v>
      </c>
      <c r="CH326" s="3">
        <f t="shared" si="190"/>
        <v>-0.2570153393852137</v>
      </c>
      <c r="CI326" s="3"/>
      <c r="CJ326" s="3">
        <f t="shared" si="203"/>
        <v>2.3803267850288181</v>
      </c>
      <c r="CK326" s="3">
        <f t="shared" si="204"/>
        <v>2.330167508061876</v>
      </c>
      <c r="CL326" s="3">
        <f t="shared" si="205"/>
        <v>3.0453048880607749</v>
      </c>
      <c r="CM326" s="3">
        <f t="shared" si="206"/>
        <v>0.51503802838442869</v>
      </c>
      <c r="CN326" s="3">
        <f t="shared" si="207"/>
        <v>-0.29636510899821006</v>
      </c>
      <c r="CO326" s="3">
        <f t="shared" si="208"/>
        <v>1.1971289743302005</v>
      </c>
      <c r="CP326" s="3">
        <f t="shared" si="209"/>
        <v>1.4373768217610541</v>
      </c>
      <c r="CQ326" s="3">
        <f t="shared" si="210"/>
        <v>-0.81004301463125217</v>
      </c>
      <c r="CR326" s="3">
        <f t="shared" si="211"/>
        <v>-0.11543175390803208</v>
      </c>
      <c r="CS326" s="3">
        <f t="shared" si="212"/>
        <v>-0.10879630605594819</v>
      </c>
      <c r="CT326" s="3">
        <f t="shared" si="213"/>
        <v>3.0519681579492222</v>
      </c>
      <c r="CU326" s="3">
        <f t="shared" si="214"/>
        <v>0.97704347208886744</v>
      </c>
      <c r="CV326" s="3">
        <f t="shared" si="215"/>
        <v>-0.22558138491687119</v>
      </c>
      <c r="CW326" s="3">
        <f t="shared" si="216"/>
        <v>-1.6805723654616678</v>
      </c>
      <c r="CX326" s="3">
        <f t="shared" si="217"/>
        <v>-0.34604176429304545</v>
      </c>
      <c r="CY326" s="3">
        <f t="shared" si="218"/>
        <v>1.029504590508989</v>
      </c>
      <c r="CZ326" s="3">
        <f t="shared" si="219"/>
        <v>-1.2422723789373051</v>
      </c>
      <c r="DA326" s="3">
        <f t="shared" si="220"/>
        <v>-1.6120128962099374</v>
      </c>
      <c r="DB326" s="3">
        <f t="shared" si="221"/>
        <v>-1.6102769732354831</v>
      </c>
      <c r="DC326" s="3">
        <f t="shared" si="222"/>
        <v>-0.32375413887535665</v>
      </c>
      <c r="DD326" s="3">
        <f t="shared" si="223"/>
        <v>3.9955643940379604</v>
      </c>
      <c r="DE326" s="3">
        <f t="shared" si="224"/>
        <v>-1.6783894739665426</v>
      </c>
      <c r="DF326" s="3">
        <f t="shared" si="225"/>
        <v>-2.0844926595268007</v>
      </c>
      <c r="DG326" s="3">
        <f t="shared" si="226"/>
        <v>-3.3479669662083502</v>
      </c>
      <c r="DH326" s="3">
        <f t="shared" si="227"/>
        <v>-0.25701533938521332</v>
      </c>
      <c r="DI326" s="3"/>
    </row>
    <row r="327" spans="1:113" x14ac:dyDescent="0.4">
      <c r="A327" s="18">
        <v>199007</v>
      </c>
      <c r="B327">
        <v>-4.6379999999999999</v>
      </c>
      <c r="C327">
        <v>-5.0731999999999999</v>
      </c>
      <c r="D327">
        <v>-3.6890000000000001</v>
      </c>
      <c r="E327">
        <v>-2.8730000000000002</v>
      </c>
      <c r="F327">
        <v>-4.6235999999999997</v>
      </c>
      <c r="G327">
        <v>-5.4882</v>
      </c>
      <c r="H327">
        <v>-3.8986000000000001</v>
      </c>
      <c r="I327">
        <v>-4.4893000000000001</v>
      </c>
      <c r="J327">
        <v>-2.4022000000000001</v>
      </c>
      <c r="K327">
        <v>-4.5671999999999997</v>
      </c>
      <c r="L327">
        <v>-4.4969000000000001</v>
      </c>
      <c r="M327">
        <v>-1.4129</v>
      </c>
      <c r="N327">
        <v>-3.3816000000000002</v>
      </c>
      <c r="O327">
        <v>-4.7865000000000002</v>
      </c>
      <c r="P327">
        <v>-4.3768000000000002</v>
      </c>
      <c r="Q327">
        <v>-2.3098999999999998</v>
      </c>
      <c r="R327">
        <v>-0.82040000000000002</v>
      </c>
      <c r="S327">
        <v>-4.3640999999999996</v>
      </c>
      <c r="T327">
        <v>-2.6741000000000001</v>
      </c>
      <c r="U327">
        <v>-2.0196999999999998</v>
      </c>
      <c r="V327">
        <v>-0.85460000000000003</v>
      </c>
      <c r="W327">
        <v>-1.4926999999999999</v>
      </c>
      <c r="X327">
        <v>2.2021999999999999</v>
      </c>
      <c r="Y327">
        <v>-1.3958999999999999</v>
      </c>
      <c r="Z327">
        <v>-2.0320999999999998</v>
      </c>
      <c r="AB327">
        <v>-1.9</v>
      </c>
      <c r="AC327">
        <v>-3.12</v>
      </c>
      <c r="AD327">
        <v>-0.03</v>
      </c>
      <c r="AF327">
        <v>0.68</v>
      </c>
      <c r="AH327">
        <f t="shared" si="196"/>
        <v>-5.3179999999999996</v>
      </c>
      <c r="AI327">
        <f t="shared" si="196"/>
        <v>-5.7531999999999996</v>
      </c>
      <c r="AJ327">
        <f t="shared" si="196"/>
        <v>-4.3689999999999998</v>
      </c>
      <c r="AK327">
        <f t="shared" si="196"/>
        <v>-3.5530000000000004</v>
      </c>
      <c r="AL327">
        <f t="shared" si="196"/>
        <v>-5.3035999999999994</v>
      </c>
      <c r="AM327">
        <f t="shared" si="196"/>
        <v>-6.1681999999999997</v>
      </c>
      <c r="AN327">
        <f t="shared" si="195"/>
        <v>-4.5785999999999998</v>
      </c>
      <c r="AO327">
        <f t="shared" si="195"/>
        <v>-5.1692999999999998</v>
      </c>
      <c r="AP327">
        <f t="shared" si="195"/>
        <v>-3.0822000000000003</v>
      </c>
      <c r="AQ327">
        <f t="shared" si="195"/>
        <v>-5.2471999999999994</v>
      </c>
      <c r="AR327">
        <f t="shared" si="195"/>
        <v>-5.1768999999999998</v>
      </c>
      <c r="AS327">
        <f t="shared" si="195"/>
        <v>-2.0929000000000002</v>
      </c>
      <c r="AT327">
        <f t="shared" si="195"/>
        <v>-4.0616000000000003</v>
      </c>
      <c r="AU327">
        <f t="shared" si="195"/>
        <v>-5.4664999999999999</v>
      </c>
      <c r="AV327">
        <f t="shared" si="195"/>
        <v>-5.0568</v>
      </c>
      <c r="AW327">
        <f t="shared" si="195"/>
        <v>-2.9899</v>
      </c>
      <c r="AX327">
        <f t="shared" si="200"/>
        <v>-1.5004</v>
      </c>
      <c r="AY327">
        <f t="shared" si="200"/>
        <v>-5.0440999999999994</v>
      </c>
      <c r="AZ327">
        <f t="shared" si="200"/>
        <v>-3.3541000000000003</v>
      </c>
      <c r="BA327">
        <f t="shared" si="200"/>
        <v>-2.6997</v>
      </c>
      <c r="BB327">
        <f t="shared" si="200"/>
        <v>-1.5346000000000002</v>
      </c>
      <c r="BC327">
        <f t="shared" si="200"/>
        <v>-2.1726999999999999</v>
      </c>
      <c r="BD327">
        <f t="shared" si="197"/>
        <v>1.5221999999999998</v>
      </c>
      <c r="BE327">
        <f t="shared" si="197"/>
        <v>-2.0758999999999999</v>
      </c>
      <c r="BF327">
        <f t="shared" si="197"/>
        <v>-2.7121</v>
      </c>
      <c r="BH327">
        <f t="shared" si="202"/>
        <v>-6.7699809469630434</v>
      </c>
      <c r="BJ327" s="3">
        <f t="shared" si="199"/>
        <v>-2.2931489334494404</v>
      </c>
      <c r="BK327" s="3">
        <f t="shared" si="199"/>
        <v>-3.5622111917981267</v>
      </c>
      <c r="BL327" s="3">
        <f t="shared" si="199"/>
        <v>-2.4537381477333708</v>
      </c>
      <c r="BM327" s="3">
        <f t="shared" si="198"/>
        <v>-1.9800964301722881</v>
      </c>
      <c r="BN327" s="3">
        <f t="shared" si="198"/>
        <v>-3.8372322170441304</v>
      </c>
      <c r="BO327" s="3">
        <f t="shared" si="198"/>
        <v>-3.2264627784807152</v>
      </c>
      <c r="BP327" s="3">
        <f t="shared" si="198"/>
        <v>-2.3683391944354892</v>
      </c>
      <c r="BQ327" s="3">
        <f t="shared" si="198"/>
        <v>-3.4674497909422315</v>
      </c>
      <c r="BR327" s="3">
        <f t="shared" si="198"/>
        <v>-1.6424260878989552</v>
      </c>
      <c r="BS327" s="3">
        <f t="shared" si="198"/>
        <v>-3.7204925568098264</v>
      </c>
      <c r="BT327" s="3">
        <f t="shared" si="198"/>
        <v>-2.4585744579105047</v>
      </c>
      <c r="BU327" s="3">
        <f t="shared" si="198"/>
        <v>-9.9567825629428786E-2</v>
      </c>
      <c r="BV327" s="3">
        <f t="shared" si="198"/>
        <v>-2.382411861782141</v>
      </c>
      <c r="BW327" s="3">
        <f t="shared" si="198"/>
        <v>-4.0904628661882443</v>
      </c>
      <c r="BX327" s="3">
        <f t="shared" si="198"/>
        <v>-3.5999917974593636</v>
      </c>
      <c r="BY327" s="3">
        <f t="shared" si="198"/>
        <v>-0.60122338624704019</v>
      </c>
      <c r="BZ327" s="3">
        <f t="shared" si="198"/>
        <v>0.69563183020322361</v>
      </c>
      <c r="CA327" s="3">
        <f t="shared" si="198"/>
        <v>-3.2789891999197991</v>
      </c>
      <c r="CB327" s="3">
        <f t="shared" si="201"/>
        <v>-1.9225218765958287</v>
      </c>
      <c r="CC327" s="3">
        <f t="shared" si="201"/>
        <v>-1.1424879716322622</v>
      </c>
      <c r="CD327" s="3">
        <f t="shared" si="201"/>
        <v>0.47177800603882636</v>
      </c>
      <c r="CE327" s="3">
        <f t="shared" si="201"/>
        <v>-0.27963353415785575</v>
      </c>
      <c r="CF327" s="3">
        <f t="shared" si="190"/>
        <v>3.1507050967851224</v>
      </c>
      <c r="CG327" s="3">
        <f t="shared" si="190"/>
        <v>-0.68329394423577083</v>
      </c>
      <c r="CH327" s="3">
        <f t="shared" si="190"/>
        <v>-1.3326111196615924</v>
      </c>
      <c r="CI327" s="3"/>
      <c r="CJ327" s="3">
        <f t="shared" si="203"/>
        <v>-2.2931489334494404</v>
      </c>
      <c r="CK327" s="3">
        <f t="shared" si="204"/>
        <v>-3.5622111917981272</v>
      </c>
      <c r="CL327" s="3">
        <f t="shared" si="205"/>
        <v>-2.45373814773337</v>
      </c>
      <c r="CM327" s="3">
        <f t="shared" si="206"/>
        <v>-1.9800964301722876</v>
      </c>
      <c r="CN327" s="3">
        <f t="shared" si="207"/>
        <v>-3.8372322170441313</v>
      </c>
      <c r="CO327" s="3">
        <f t="shared" si="208"/>
        <v>-3.2264627784807152</v>
      </c>
      <c r="CP327" s="3">
        <f t="shared" si="209"/>
        <v>-2.3683391944354883</v>
      </c>
      <c r="CQ327" s="3">
        <f t="shared" si="210"/>
        <v>-3.4674497909422315</v>
      </c>
      <c r="CR327" s="3">
        <f t="shared" si="211"/>
        <v>-1.6424260878989552</v>
      </c>
      <c r="CS327" s="3">
        <f t="shared" si="212"/>
        <v>-3.7204925568098277</v>
      </c>
      <c r="CT327" s="3">
        <f t="shared" si="213"/>
        <v>-2.4585744579105047</v>
      </c>
      <c r="CU327" s="3">
        <f t="shared" si="214"/>
        <v>-9.9567825629428286E-2</v>
      </c>
      <c r="CV327" s="3">
        <f t="shared" si="215"/>
        <v>-2.382411861782141</v>
      </c>
      <c r="CW327" s="3">
        <f t="shared" si="216"/>
        <v>-4.0904628661882443</v>
      </c>
      <c r="CX327" s="3">
        <f t="shared" si="217"/>
        <v>-3.5999917974593627</v>
      </c>
      <c r="CY327" s="3">
        <f t="shared" si="218"/>
        <v>-0.60122338624704019</v>
      </c>
      <c r="CZ327" s="3">
        <f t="shared" si="219"/>
        <v>0.69563183020322372</v>
      </c>
      <c r="DA327" s="3">
        <f t="shared" si="220"/>
        <v>-3.2789891999197986</v>
      </c>
      <c r="DB327" s="3">
        <f t="shared" si="221"/>
        <v>-1.9225218765958285</v>
      </c>
      <c r="DC327" s="3">
        <f t="shared" si="222"/>
        <v>-1.1424879716322631</v>
      </c>
      <c r="DD327" s="3">
        <f t="shared" si="223"/>
        <v>0.47177800603882647</v>
      </c>
      <c r="DE327" s="3">
        <f t="shared" si="224"/>
        <v>-0.27963353415785547</v>
      </c>
      <c r="DF327" s="3">
        <f t="shared" si="225"/>
        <v>3.1507050967851224</v>
      </c>
      <c r="DG327" s="3">
        <f t="shared" si="226"/>
        <v>-0.68329394423577083</v>
      </c>
      <c r="DH327" s="3">
        <f t="shared" si="227"/>
        <v>-1.332611119661592</v>
      </c>
      <c r="DI327" s="3"/>
    </row>
    <row r="328" spans="1:113" x14ac:dyDescent="0.4">
      <c r="A328" s="18">
        <v>199008</v>
      </c>
      <c r="B328">
        <v>-16.387</v>
      </c>
      <c r="C328">
        <v>-14.684799999999999</v>
      </c>
      <c r="D328">
        <v>-12.5982</v>
      </c>
      <c r="E328">
        <v>-11.1714</v>
      </c>
      <c r="F328">
        <v>-12.2965</v>
      </c>
      <c r="G328">
        <v>-14.5426</v>
      </c>
      <c r="H328">
        <v>-13.492100000000001</v>
      </c>
      <c r="I328">
        <v>-12.5466</v>
      </c>
      <c r="J328">
        <v>-10.5495</v>
      </c>
      <c r="K328">
        <v>-11.379</v>
      </c>
      <c r="L328">
        <v>-13.9123</v>
      </c>
      <c r="M328">
        <v>-13.585800000000001</v>
      </c>
      <c r="N328">
        <v>-10.817</v>
      </c>
      <c r="O328">
        <v>-9.0326000000000004</v>
      </c>
      <c r="P328">
        <v>-10.0296</v>
      </c>
      <c r="Q328">
        <v>-9.8629999999999995</v>
      </c>
      <c r="R328">
        <v>-11.255100000000001</v>
      </c>
      <c r="S328">
        <v>-10.960599999999999</v>
      </c>
      <c r="T328">
        <v>-9.8385999999999996</v>
      </c>
      <c r="U328">
        <v>-10.001799999999999</v>
      </c>
      <c r="V328">
        <v>-8.6798999999999999</v>
      </c>
      <c r="W328">
        <v>-10.1487</v>
      </c>
      <c r="X328">
        <v>-6.5636000000000001</v>
      </c>
      <c r="Y328">
        <v>-9.5300999999999991</v>
      </c>
      <c r="Z328">
        <v>-10.5847</v>
      </c>
      <c r="AB328">
        <v>-10.15</v>
      </c>
      <c r="AC328">
        <v>-3.57</v>
      </c>
      <c r="AD328">
        <v>1.64</v>
      </c>
      <c r="AF328">
        <v>0.66</v>
      </c>
      <c r="AH328">
        <f t="shared" si="196"/>
        <v>-17.047000000000001</v>
      </c>
      <c r="AI328">
        <f t="shared" si="196"/>
        <v>-15.344799999999999</v>
      </c>
      <c r="AJ328">
        <f t="shared" si="196"/>
        <v>-13.2582</v>
      </c>
      <c r="AK328">
        <f t="shared" si="196"/>
        <v>-11.8314</v>
      </c>
      <c r="AL328">
        <f t="shared" si="196"/>
        <v>-12.9565</v>
      </c>
      <c r="AM328">
        <f t="shared" si="196"/>
        <v>-15.2026</v>
      </c>
      <c r="AN328">
        <f t="shared" si="195"/>
        <v>-14.152100000000001</v>
      </c>
      <c r="AO328">
        <f t="shared" si="195"/>
        <v>-13.2066</v>
      </c>
      <c r="AP328">
        <f t="shared" si="195"/>
        <v>-11.2095</v>
      </c>
      <c r="AQ328">
        <f t="shared" si="195"/>
        <v>-12.039</v>
      </c>
      <c r="AR328">
        <f t="shared" si="195"/>
        <v>-14.5723</v>
      </c>
      <c r="AS328">
        <f t="shared" si="195"/>
        <v>-14.245800000000001</v>
      </c>
      <c r="AT328">
        <f t="shared" si="195"/>
        <v>-11.477</v>
      </c>
      <c r="AU328">
        <f t="shared" si="195"/>
        <v>-9.6926000000000005</v>
      </c>
      <c r="AV328">
        <f t="shared" si="195"/>
        <v>-10.6896</v>
      </c>
      <c r="AW328">
        <f t="shared" si="195"/>
        <v>-10.523</v>
      </c>
      <c r="AX328">
        <f t="shared" si="200"/>
        <v>-11.915100000000001</v>
      </c>
      <c r="AY328">
        <f t="shared" si="200"/>
        <v>-11.6206</v>
      </c>
      <c r="AZ328">
        <f t="shared" si="200"/>
        <v>-10.4986</v>
      </c>
      <c r="BA328">
        <f t="shared" si="200"/>
        <v>-10.661799999999999</v>
      </c>
      <c r="BB328">
        <f t="shared" si="200"/>
        <v>-9.3399000000000001</v>
      </c>
      <c r="BC328">
        <f t="shared" si="200"/>
        <v>-10.8087</v>
      </c>
      <c r="BD328">
        <f t="shared" si="197"/>
        <v>-7.2236000000000002</v>
      </c>
      <c r="BE328">
        <f t="shared" si="197"/>
        <v>-10.190099999999999</v>
      </c>
      <c r="BF328">
        <f t="shared" si="197"/>
        <v>-11.2447</v>
      </c>
      <c r="BH328">
        <f t="shared" si="202"/>
        <v>-11.88770163745699</v>
      </c>
      <c r="BJ328" s="3">
        <f t="shared" si="199"/>
        <v>-2.2834756957280007</v>
      </c>
      <c r="BK328" s="3">
        <f t="shared" si="199"/>
        <v>-2.8797979496314952</v>
      </c>
      <c r="BL328" s="3">
        <f t="shared" si="199"/>
        <v>-1.8171727715626282</v>
      </c>
      <c r="BM328" s="3">
        <f t="shared" si="198"/>
        <v>-1.4099585080647614</v>
      </c>
      <c r="BN328" s="3">
        <f t="shared" si="198"/>
        <v>-2.4066490582525937</v>
      </c>
      <c r="BO328" s="3">
        <f t="shared" si="198"/>
        <v>-0.48772322377707766</v>
      </c>
      <c r="BP328" s="3">
        <f t="shared" si="198"/>
        <v>-1.7690393594002725</v>
      </c>
      <c r="BQ328" s="3">
        <f t="shared" si="198"/>
        <v>-2.3147262163318381</v>
      </c>
      <c r="BR328" s="3">
        <f t="shared" si="198"/>
        <v>-1.2650387489176094</v>
      </c>
      <c r="BS328" s="3">
        <f t="shared" si="198"/>
        <v>-1.2264210367104571</v>
      </c>
      <c r="BT328" s="3">
        <f t="shared" si="198"/>
        <v>-0.67209369351883019</v>
      </c>
      <c r="BU328" s="3">
        <f t="shared" si="198"/>
        <v>-2.6652680801676194</v>
      </c>
      <c r="BV328" s="3">
        <f t="shared" si="198"/>
        <v>-1.2761778298543298</v>
      </c>
      <c r="BW328" s="3">
        <f t="shared" si="198"/>
        <v>-0.27831796618114524</v>
      </c>
      <c r="BX328" s="3">
        <f t="shared" si="198"/>
        <v>-0.42515324637555096</v>
      </c>
      <c r="BY328" s="3">
        <f t="shared" si="198"/>
        <v>1.9619657393859953</v>
      </c>
      <c r="BZ328" s="3">
        <f t="shared" si="198"/>
        <v>-0.41587715077286802</v>
      </c>
      <c r="CA328" s="3">
        <f t="shared" si="198"/>
        <v>-1.3170071080757992</v>
      </c>
      <c r="CB328" s="3">
        <f t="shared" si="201"/>
        <v>-1.0191458923030456</v>
      </c>
      <c r="CC328" s="3">
        <f t="shared" si="201"/>
        <v>-0.20308071267482575</v>
      </c>
      <c r="CD328" s="3">
        <f t="shared" si="201"/>
        <v>0.95328331345505646</v>
      </c>
      <c r="CE328" s="3">
        <f t="shared" si="201"/>
        <v>-0.81682303610641327</v>
      </c>
      <c r="CF328" s="3">
        <f t="shared" si="201"/>
        <v>1.538585948110275</v>
      </c>
      <c r="CG328" s="3">
        <f t="shared" si="201"/>
        <v>-1.8993427945150518</v>
      </c>
      <c r="CH328" s="3">
        <f t="shared" si="201"/>
        <v>-2.6968348076617463</v>
      </c>
      <c r="CI328" s="3"/>
      <c r="CJ328" s="3">
        <f t="shared" si="203"/>
        <v>-2.2834756957280007</v>
      </c>
      <c r="CK328" s="3">
        <f t="shared" si="204"/>
        <v>-2.8797979496314956</v>
      </c>
      <c r="CL328" s="3">
        <f t="shared" si="205"/>
        <v>-1.8171727715626276</v>
      </c>
      <c r="CM328" s="3">
        <f t="shared" si="206"/>
        <v>-1.409958508064761</v>
      </c>
      <c r="CN328" s="3">
        <f t="shared" si="207"/>
        <v>-2.4066490582525946</v>
      </c>
      <c r="CO328" s="3">
        <f t="shared" si="208"/>
        <v>-0.48772322377707761</v>
      </c>
      <c r="CP328" s="3">
        <f t="shared" si="209"/>
        <v>-1.7690393594002716</v>
      </c>
      <c r="CQ328" s="3">
        <f t="shared" si="210"/>
        <v>-2.3147262163318381</v>
      </c>
      <c r="CR328" s="3">
        <f t="shared" si="211"/>
        <v>-1.2650387489176094</v>
      </c>
      <c r="CS328" s="3">
        <f t="shared" si="212"/>
        <v>-1.2264210367104587</v>
      </c>
      <c r="CT328" s="3">
        <f t="shared" si="213"/>
        <v>-0.67209369351883019</v>
      </c>
      <c r="CU328" s="3">
        <f t="shared" si="214"/>
        <v>-2.665268080167619</v>
      </c>
      <c r="CV328" s="3">
        <f t="shared" si="215"/>
        <v>-1.27617782985433</v>
      </c>
      <c r="CW328" s="3">
        <f t="shared" si="216"/>
        <v>-0.27831796618114496</v>
      </c>
      <c r="CX328" s="3">
        <f t="shared" si="217"/>
        <v>-0.42515324637554996</v>
      </c>
      <c r="CY328" s="3">
        <f t="shared" si="218"/>
        <v>1.9619657393859953</v>
      </c>
      <c r="CZ328" s="3">
        <f t="shared" si="219"/>
        <v>-0.41587715077286791</v>
      </c>
      <c r="DA328" s="3">
        <f t="shared" si="220"/>
        <v>-1.317007108075799</v>
      </c>
      <c r="DB328" s="3">
        <f t="shared" si="221"/>
        <v>-1.0191458923030454</v>
      </c>
      <c r="DC328" s="3">
        <f t="shared" si="222"/>
        <v>-0.20308071267482664</v>
      </c>
      <c r="DD328" s="3">
        <f t="shared" si="223"/>
        <v>0.95328331345505657</v>
      </c>
      <c r="DE328" s="3">
        <f t="shared" si="224"/>
        <v>-0.81682303610641305</v>
      </c>
      <c r="DF328" s="3">
        <f t="shared" si="225"/>
        <v>1.5385859481102748</v>
      </c>
      <c r="DG328" s="3">
        <f t="shared" si="226"/>
        <v>-1.8993427945150518</v>
      </c>
      <c r="DH328" s="3">
        <f t="shared" si="227"/>
        <v>-2.6968348076617459</v>
      </c>
      <c r="DI328" s="3"/>
    </row>
    <row r="329" spans="1:113" x14ac:dyDescent="0.4">
      <c r="A329" s="18">
        <v>199009</v>
      </c>
      <c r="B329">
        <v>-10.5555</v>
      </c>
      <c r="C329">
        <v>-9.3356999999999992</v>
      </c>
      <c r="D329">
        <v>-8.0420999999999996</v>
      </c>
      <c r="E329">
        <v>-6.9073000000000002</v>
      </c>
      <c r="F329">
        <v>-8.8320000000000007</v>
      </c>
      <c r="G329">
        <v>-9.8538999999999994</v>
      </c>
      <c r="H329">
        <v>-9.0663</v>
      </c>
      <c r="I329">
        <v>-8.7492000000000001</v>
      </c>
      <c r="J329">
        <v>-7.2545999999999999</v>
      </c>
      <c r="K329">
        <v>-8.4215</v>
      </c>
      <c r="L329">
        <v>-9.4495000000000005</v>
      </c>
      <c r="M329">
        <v>-7.2511999999999999</v>
      </c>
      <c r="N329">
        <v>-6.6334</v>
      </c>
      <c r="O329">
        <v>-8.1483000000000008</v>
      </c>
      <c r="P329">
        <v>-8.4323999999999995</v>
      </c>
      <c r="Q329">
        <v>-5.8589000000000002</v>
      </c>
      <c r="R329">
        <v>-6.3287000000000004</v>
      </c>
      <c r="S329">
        <v>-10.145</v>
      </c>
      <c r="T329">
        <v>-7.0896999999999997</v>
      </c>
      <c r="U329">
        <v>-7.0147000000000004</v>
      </c>
      <c r="V329">
        <v>-5.2108999999999996</v>
      </c>
      <c r="W329">
        <v>-5.2141999999999999</v>
      </c>
      <c r="X329">
        <v>-1.4950000000000001</v>
      </c>
      <c r="Y329">
        <v>-6.6208</v>
      </c>
      <c r="Z329">
        <v>-7.4122000000000003</v>
      </c>
      <c r="AB329">
        <v>-6.12</v>
      </c>
      <c r="AC329">
        <v>-3.65</v>
      </c>
      <c r="AD329">
        <v>0.64</v>
      </c>
      <c r="AF329">
        <v>0.6</v>
      </c>
      <c r="AH329">
        <f t="shared" si="196"/>
        <v>-11.1555</v>
      </c>
      <c r="AI329">
        <f t="shared" si="196"/>
        <v>-9.9356999999999989</v>
      </c>
      <c r="AJ329">
        <f t="shared" si="196"/>
        <v>-8.6420999999999992</v>
      </c>
      <c r="AK329">
        <f t="shared" si="196"/>
        <v>-7.5072999999999999</v>
      </c>
      <c r="AL329">
        <f t="shared" si="196"/>
        <v>-9.4320000000000004</v>
      </c>
      <c r="AM329">
        <f t="shared" si="196"/>
        <v>-10.453899999999999</v>
      </c>
      <c r="AN329">
        <f t="shared" si="195"/>
        <v>-9.6662999999999997</v>
      </c>
      <c r="AO329">
        <f t="shared" si="195"/>
        <v>-9.3491999999999997</v>
      </c>
      <c r="AP329">
        <f t="shared" si="195"/>
        <v>-7.8545999999999996</v>
      </c>
      <c r="AQ329">
        <f t="shared" si="195"/>
        <v>-9.0214999999999996</v>
      </c>
      <c r="AR329">
        <f t="shared" si="195"/>
        <v>-10.0495</v>
      </c>
      <c r="AS329">
        <f t="shared" si="195"/>
        <v>-7.8511999999999995</v>
      </c>
      <c r="AT329">
        <f t="shared" si="195"/>
        <v>-7.2333999999999996</v>
      </c>
      <c r="AU329">
        <f t="shared" si="195"/>
        <v>-8.7483000000000004</v>
      </c>
      <c r="AV329">
        <f t="shared" si="195"/>
        <v>-9.0323999999999991</v>
      </c>
      <c r="AW329">
        <f t="shared" si="195"/>
        <v>-6.4588999999999999</v>
      </c>
      <c r="AX329">
        <f t="shared" si="200"/>
        <v>-6.9287000000000001</v>
      </c>
      <c r="AY329">
        <f t="shared" si="200"/>
        <v>-10.744999999999999</v>
      </c>
      <c r="AZ329">
        <f t="shared" si="200"/>
        <v>-7.6896999999999993</v>
      </c>
      <c r="BA329">
        <f t="shared" si="200"/>
        <v>-7.6147</v>
      </c>
      <c r="BB329">
        <f t="shared" si="200"/>
        <v>-5.8108999999999993</v>
      </c>
      <c r="BC329">
        <f t="shared" si="200"/>
        <v>-5.8141999999999996</v>
      </c>
      <c r="BD329">
        <f t="shared" si="197"/>
        <v>-2.0950000000000002</v>
      </c>
      <c r="BE329">
        <f t="shared" si="197"/>
        <v>-7.2207999999999997</v>
      </c>
      <c r="BF329">
        <f t="shared" si="197"/>
        <v>-8.0122</v>
      </c>
      <c r="BH329">
        <f t="shared" si="202"/>
        <v>-7.7819749667371276</v>
      </c>
      <c r="BJ329" s="3">
        <f t="shared" si="199"/>
        <v>-2.1261397136695042</v>
      </c>
      <c r="BK329" s="3">
        <f t="shared" si="199"/>
        <v>-2.4893977515625885</v>
      </c>
      <c r="BL329" s="3">
        <f t="shared" si="199"/>
        <v>-1.8542648280436085</v>
      </c>
      <c r="BM329" s="3">
        <f t="shared" si="198"/>
        <v>-1.4082352142578918</v>
      </c>
      <c r="BN329" s="3">
        <f t="shared" si="198"/>
        <v>-3.3192929527895503</v>
      </c>
      <c r="BO329" s="3">
        <f t="shared" si="198"/>
        <v>-1.4900235153474597</v>
      </c>
      <c r="BP329" s="3">
        <f t="shared" si="198"/>
        <v>-2.2524979454841407</v>
      </c>
      <c r="BQ329" s="3">
        <f t="shared" si="198"/>
        <v>-2.9465134897475815</v>
      </c>
      <c r="BR329" s="3">
        <f t="shared" si="198"/>
        <v>-2.0645496551109206</v>
      </c>
      <c r="BS329" s="3">
        <f t="shared" si="198"/>
        <v>-2.7449285792559666</v>
      </c>
      <c r="BT329" s="3">
        <f t="shared" si="198"/>
        <v>-1.6114730244883386</v>
      </c>
      <c r="BU329" s="3">
        <f t="shared" si="198"/>
        <v>-0.95386989522350873</v>
      </c>
      <c r="BV329" s="3">
        <f t="shared" si="198"/>
        <v>-1.1952669387839139</v>
      </c>
      <c r="BW329" s="3">
        <f t="shared" si="198"/>
        <v>-3.260578808245219</v>
      </c>
      <c r="BX329" s="3">
        <f t="shared" si="198"/>
        <v>-3.0703512295110373</v>
      </c>
      <c r="BY329" s="3">
        <f t="shared" si="198"/>
        <v>1.0941814755919186</v>
      </c>
      <c r="BZ329" s="3">
        <f t="shared" si="198"/>
        <v>2.605499387363519E-2</v>
      </c>
      <c r="CA329" s="3">
        <f t="shared" si="198"/>
        <v>-4.6123262390008071</v>
      </c>
      <c r="CB329" s="3">
        <f t="shared" si="201"/>
        <v>-2.141511373115156</v>
      </c>
      <c r="CC329" s="3">
        <f t="shared" si="201"/>
        <v>-1.5042321373534282</v>
      </c>
      <c r="CD329" s="3">
        <f t="shared" si="201"/>
        <v>0.43430447843840181</v>
      </c>
      <c r="CE329" s="3">
        <f t="shared" si="201"/>
        <v>0.22153074484542845</v>
      </c>
      <c r="CF329" s="3">
        <f t="shared" si="201"/>
        <v>3.1824909383114428</v>
      </c>
      <c r="CG329" s="3">
        <f t="shared" si="201"/>
        <v>-2.2996851137119609</v>
      </c>
      <c r="CH329" s="3">
        <f t="shared" si="201"/>
        <v>-2.9659780243113687</v>
      </c>
      <c r="CI329" s="3"/>
      <c r="CJ329" s="3">
        <f t="shared" si="203"/>
        <v>-2.1261397136695042</v>
      </c>
      <c r="CK329" s="3">
        <f t="shared" si="204"/>
        <v>-2.4893977515625889</v>
      </c>
      <c r="CL329" s="3">
        <f t="shared" si="205"/>
        <v>-1.8542648280436078</v>
      </c>
      <c r="CM329" s="3">
        <f t="shared" si="206"/>
        <v>-1.4082352142578913</v>
      </c>
      <c r="CN329" s="3">
        <f t="shared" si="207"/>
        <v>-3.3192929527895512</v>
      </c>
      <c r="CO329" s="3">
        <f t="shared" si="208"/>
        <v>-1.4900235153474597</v>
      </c>
      <c r="CP329" s="3">
        <f t="shared" si="209"/>
        <v>-2.2524979454841398</v>
      </c>
      <c r="CQ329" s="3">
        <f t="shared" si="210"/>
        <v>-2.9465134897475815</v>
      </c>
      <c r="CR329" s="3">
        <f t="shared" si="211"/>
        <v>-2.0645496551109206</v>
      </c>
      <c r="CS329" s="3">
        <f t="shared" si="212"/>
        <v>-2.7449285792559679</v>
      </c>
      <c r="CT329" s="3">
        <f t="shared" si="213"/>
        <v>-1.6114730244883386</v>
      </c>
      <c r="CU329" s="3">
        <f t="shared" si="214"/>
        <v>-0.95386989522350829</v>
      </c>
      <c r="CV329" s="3">
        <f t="shared" si="215"/>
        <v>-1.1952669387839141</v>
      </c>
      <c r="CW329" s="3">
        <f t="shared" si="216"/>
        <v>-3.2605788082452185</v>
      </c>
      <c r="CX329" s="3">
        <f t="shared" si="217"/>
        <v>-3.0703512295110365</v>
      </c>
      <c r="CY329" s="3">
        <f t="shared" si="218"/>
        <v>1.0941814755919186</v>
      </c>
      <c r="CZ329" s="3">
        <f t="shared" si="219"/>
        <v>2.6054993873635326E-2</v>
      </c>
      <c r="DA329" s="3">
        <f t="shared" si="220"/>
        <v>-4.6123262390008071</v>
      </c>
      <c r="DB329" s="3">
        <f t="shared" si="221"/>
        <v>-2.141511373115156</v>
      </c>
      <c r="DC329" s="3">
        <f t="shared" si="222"/>
        <v>-1.5042321373534291</v>
      </c>
      <c r="DD329" s="3">
        <f t="shared" si="223"/>
        <v>0.43430447843840192</v>
      </c>
      <c r="DE329" s="3">
        <f t="shared" si="224"/>
        <v>0.22153074484542873</v>
      </c>
      <c r="DF329" s="3">
        <f t="shared" si="225"/>
        <v>3.1824909383114428</v>
      </c>
      <c r="DG329" s="3">
        <f t="shared" si="226"/>
        <v>-2.2996851137119609</v>
      </c>
      <c r="DH329" s="3">
        <f t="shared" si="227"/>
        <v>-2.9659780243113683</v>
      </c>
      <c r="DI329" s="3"/>
    </row>
    <row r="330" spans="1:113" x14ac:dyDescent="0.4">
      <c r="A330" s="18">
        <v>199010</v>
      </c>
      <c r="B330">
        <v>-6.5606999999999998</v>
      </c>
      <c r="C330">
        <v>-6.7088999999999999</v>
      </c>
      <c r="D330">
        <v>-6.484</v>
      </c>
      <c r="E330">
        <v>-5.6485000000000003</v>
      </c>
      <c r="F330">
        <v>-7.2262000000000004</v>
      </c>
      <c r="G330">
        <v>-6.5049999999999999</v>
      </c>
      <c r="H330">
        <v>-5.2572000000000001</v>
      </c>
      <c r="I330">
        <v>-4.3559999999999999</v>
      </c>
      <c r="J330">
        <v>-4.1021000000000001</v>
      </c>
      <c r="K330">
        <v>-7.9509999999999996</v>
      </c>
      <c r="L330">
        <v>-4.8653000000000004</v>
      </c>
      <c r="M330">
        <v>-4.9188000000000001</v>
      </c>
      <c r="N330">
        <v>-4.0726000000000004</v>
      </c>
      <c r="O330">
        <v>-2.4860000000000002</v>
      </c>
      <c r="P330">
        <v>-5.2451999999999996</v>
      </c>
      <c r="Q330">
        <v>-0.96009999999999995</v>
      </c>
      <c r="R330">
        <v>-3.3818000000000001</v>
      </c>
      <c r="S330">
        <v>-6.9791999999999996</v>
      </c>
      <c r="T330">
        <v>-2.2221000000000002</v>
      </c>
      <c r="U330">
        <v>-1.2625999999999999</v>
      </c>
      <c r="V330">
        <v>1.6121000000000001</v>
      </c>
      <c r="W330">
        <v>-1.6554</v>
      </c>
      <c r="X330">
        <v>-0.99360000000000004</v>
      </c>
      <c r="Y330">
        <v>0.44450000000000001</v>
      </c>
      <c r="Z330">
        <v>0.94169999999999998</v>
      </c>
      <c r="AB330">
        <v>-1.92</v>
      </c>
      <c r="AC330">
        <v>-5.57</v>
      </c>
      <c r="AD330">
        <v>0.1</v>
      </c>
      <c r="AF330">
        <v>0.68</v>
      </c>
      <c r="AH330">
        <f t="shared" si="196"/>
        <v>-7.2406999999999995</v>
      </c>
      <c r="AI330">
        <f t="shared" si="196"/>
        <v>-7.3888999999999996</v>
      </c>
      <c r="AJ330">
        <f t="shared" si="196"/>
        <v>-7.1639999999999997</v>
      </c>
      <c r="AK330">
        <f t="shared" si="196"/>
        <v>-6.3285</v>
      </c>
      <c r="AL330">
        <f t="shared" si="196"/>
        <v>-7.9062000000000001</v>
      </c>
      <c r="AM330">
        <f t="shared" si="196"/>
        <v>-7.1849999999999996</v>
      </c>
      <c r="AN330">
        <f t="shared" si="195"/>
        <v>-5.9371999999999998</v>
      </c>
      <c r="AO330">
        <f t="shared" si="195"/>
        <v>-5.0359999999999996</v>
      </c>
      <c r="AP330">
        <f t="shared" ref="AP330:AZ359" si="228">J330-$AF330</f>
        <v>-4.7820999999999998</v>
      </c>
      <c r="AQ330">
        <f t="shared" si="228"/>
        <v>-8.6310000000000002</v>
      </c>
      <c r="AR330">
        <f t="shared" si="228"/>
        <v>-5.5453000000000001</v>
      </c>
      <c r="AS330">
        <f t="shared" si="228"/>
        <v>-5.5987999999999998</v>
      </c>
      <c r="AT330">
        <f t="shared" si="228"/>
        <v>-4.7526000000000002</v>
      </c>
      <c r="AU330">
        <f t="shared" si="228"/>
        <v>-3.1660000000000004</v>
      </c>
      <c r="AV330">
        <f t="shared" si="228"/>
        <v>-5.9251999999999994</v>
      </c>
      <c r="AW330">
        <f t="shared" si="228"/>
        <v>-1.6400999999999999</v>
      </c>
      <c r="AX330">
        <f t="shared" si="200"/>
        <v>-4.0617999999999999</v>
      </c>
      <c r="AY330">
        <f t="shared" si="200"/>
        <v>-7.6591999999999993</v>
      </c>
      <c r="AZ330">
        <f t="shared" si="200"/>
        <v>-2.9021000000000003</v>
      </c>
      <c r="BA330">
        <f t="shared" si="200"/>
        <v>-1.9426000000000001</v>
      </c>
      <c r="BB330">
        <f t="shared" si="200"/>
        <v>0.93210000000000004</v>
      </c>
      <c r="BC330">
        <f t="shared" si="200"/>
        <v>-2.3353999999999999</v>
      </c>
      <c r="BD330">
        <f t="shared" si="197"/>
        <v>-1.6736</v>
      </c>
      <c r="BE330">
        <f t="shared" si="197"/>
        <v>-0.23550000000000004</v>
      </c>
      <c r="BF330">
        <f t="shared" si="197"/>
        <v>0.26169999999999993</v>
      </c>
      <c r="BH330">
        <f t="shared" si="202"/>
        <v>-10.810701726046613</v>
      </c>
      <c r="BJ330" s="3">
        <f t="shared" si="199"/>
        <v>-4.1873915437822369</v>
      </c>
      <c r="BK330" s="3">
        <f t="shared" si="199"/>
        <v>-5.1730044930292376</v>
      </c>
      <c r="BL330" s="3">
        <f t="shared" si="199"/>
        <v>-5.2256453831850784</v>
      </c>
      <c r="BM330" s="3">
        <f t="shared" si="198"/>
        <v>-4.7341454291489971</v>
      </c>
      <c r="BN330" s="3">
        <f t="shared" ref="BN330:CA348" si="229">AL330 - ($AB330*AL$368 + AL$372)</f>
        <v>-6.4178116518106973</v>
      </c>
      <c r="BO330" s="3">
        <f t="shared" si="229"/>
        <v>-4.214721834105676</v>
      </c>
      <c r="BP330" s="3">
        <f t="shared" si="229"/>
        <v>-3.7022778615020706</v>
      </c>
      <c r="BQ330" s="3">
        <f t="shared" si="229"/>
        <v>-3.3118709459128728</v>
      </c>
      <c r="BR330" s="3">
        <f t="shared" si="229"/>
        <v>-3.3217086640468785</v>
      </c>
      <c r="BS330" s="3">
        <f t="shared" si="229"/>
        <v>-7.0817813531247378</v>
      </c>
      <c r="BT330" s="3">
        <f t="shared" si="229"/>
        <v>-2.7998668681786465</v>
      </c>
      <c r="BU330" s="3">
        <f t="shared" si="229"/>
        <v>-3.5822261292767936</v>
      </c>
      <c r="BV330" s="3">
        <f t="shared" si="229"/>
        <v>-3.0527533550380737</v>
      </c>
      <c r="BW330" s="3">
        <f t="shared" si="229"/>
        <v>-1.7704762118851969</v>
      </c>
      <c r="BX330" s="3">
        <f t="shared" si="229"/>
        <v>-4.4470399464264325</v>
      </c>
      <c r="BY330" s="3">
        <f t="shared" si="229"/>
        <v>0.7730524661787368</v>
      </c>
      <c r="BZ330" s="3">
        <f t="shared" si="229"/>
        <v>-1.8432149794476276</v>
      </c>
      <c r="CA330" s="3">
        <f t="shared" si="229"/>
        <v>-5.8733898493941163</v>
      </c>
      <c r="CB330" s="3">
        <f t="shared" si="201"/>
        <v>-1.4510118742096645</v>
      </c>
      <c r="CC330" s="3">
        <f t="shared" si="201"/>
        <v>-0.36380856009539553</v>
      </c>
      <c r="CD330" s="3">
        <f t="shared" si="201"/>
        <v>2.9585672310265023</v>
      </c>
      <c r="CE330" s="3">
        <f t="shared" si="201"/>
        <v>-0.42270005416257961</v>
      </c>
      <c r="CF330" s="3">
        <f t="shared" si="201"/>
        <v>-2.7801131454088912E-2</v>
      </c>
      <c r="CG330" s="3">
        <f t="shared" si="201"/>
        <v>1.1738288464302187</v>
      </c>
      <c r="CH330" s="3">
        <f t="shared" si="201"/>
        <v>1.6585667623068918</v>
      </c>
      <c r="CI330" s="3"/>
      <c r="CJ330" s="3">
        <f t="shared" si="203"/>
        <v>-4.1873915437822369</v>
      </c>
      <c r="CK330" s="3">
        <f t="shared" si="204"/>
        <v>-5.1730044930292376</v>
      </c>
      <c r="CL330" s="3">
        <f t="shared" si="205"/>
        <v>-5.2256453831850775</v>
      </c>
      <c r="CM330" s="3">
        <f t="shared" si="206"/>
        <v>-4.7341454291489962</v>
      </c>
      <c r="CN330" s="3">
        <f t="shared" si="207"/>
        <v>-6.4178116518106982</v>
      </c>
      <c r="CO330" s="3">
        <f t="shared" si="208"/>
        <v>-4.214721834105676</v>
      </c>
      <c r="CP330" s="3">
        <f t="shared" si="209"/>
        <v>-3.7022778615020697</v>
      </c>
      <c r="CQ330" s="3">
        <f t="shared" si="210"/>
        <v>-3.3118709459128728</v>
      </c>
      <c r="CR330" s="3">
        <f t="shared" si="211"/>
        <v>-3.3217086640468785</v>
      </c>
      <c r="CS330" s="3">
        <f t="shared" si="212"/>
        <v>-7.0817813531247396</v>
      </c>
      <c r="CT330" s="3">
        <f t="shared" si="213"/>
        <v>-2.7998668681786465</v>
      </c>
      <c r="CU330" s="3">
        <f t="shared" si="214"/>
        <v>-3.5822261292767932</v>
      </c>
      <c r="CV330" s="3">
        <f t="shared" si="215"/>
        <v>-3.0527533550380737</v>
      </c>
      <c r="CW330" s="3">
        <f t="shared" si="216"/>
        <v>-1.7704762118851967</v>
      </c>
      <c r="CX330" s="3">
        <f t="shared" si="217"/>
        <v>-4.4470399464264316</v>
      </c>
      <c r="CY330" s="3">
        <f t="shared" si="218"/>
        <v>0.7730524661787368</v>
      </c>
      <c r="CZ330" s="3">
        <f t="shared" si="219"/>
        <v>-1.8432149794476274</v>
      </c>
      <c r="DA330" s="3">
        <f t="shared" si="220"/>
        <v>-5.8733898493941163</v>
      </c>
      <c r="DB330" s="3">
        <f t="shared" si="221"/>
        <v>-1.4510118742096643</v>
      </c>
      <c r="DC330" s="3">
        <f t="shared" si="222"/>
        <v>-0.36380856009539642</v>
      </c>
      <c r="DD330" s="3">
        <f t="shared" si="223"/>
        <v>2.9585672310265023</v>
      </c>
      <c r="DE330" s="3">
        <f t="shared" si="224"/>
        <v>-0.42270005416257933</v>
      </c>
      <c r="DF330" s="3">
        <f t="shared" si="225"/>
        <v>-2.7801131454089054E-2</v>
      </c>
      <c r="DG330" s="3">
        <f t="shared" si="226"/>
        <v>1.1738288464302187</v>
      </c>
      <c r="DH330" s="3">
        <f t="shared" si="227"/>
        <v>1.6585667623068923</v>
      </c>
      <c r="DI330" s="3"/>
    </row>
    <row r="331" spans="1:113" x14ac:dyDescent="0.4">
      <c r="A331" s="18">
        <v>199011</v>
      </c>
      <c r="B331">
        <v>3.5207999999999999</v>
      </c>
      <c r="C331">
        <v>5.4215</v>
      </c>
      <c r="D331">
        <v>4.2127999999999997</v>
      </c>
      <c r="E331">
        <v>2.8058999999999998</v>
      </c>
      <c r="F331">
        <v>1.4381999999999999</v>
      </c>
      <c r="G331">
        <v>11.848000000000001</v>
      </c>
      <c r="H331">
        <v>6.1550000000000002</v>
      </c>
      <c r="I331">
        <v>7.0326000000000004</v>
      </c>
      <c r="J331">
        <v>6.8318000000000003</v>
      </c>
      <c r="K331">
        <v>4.4417999999999997</v>
      </c>
      <c r="L331">
        <v>11.236000000000001</v>
      </c>
      <c r="M331">
        <v>9.3047000000000004</v>
      </c>
      <c r="N331">
        <v>7.8049999999999997</v>
      </c>
      <c r="O331">
        <v>7.8738000000000001</v>
      </c>
      <c r="P331">
        <v>7.27</v>
      </c>
      <c r="Q331">
        <v>9.2403999999999993</v>
      </c>
      <c r="R331">
        <v>7.9061000000000003</v>
      </c>
      <c r="S331">
        <v>11.2875</v>
      </c>
      <c r="T331">
        <v>9.1988000000000003</v>
      </c>
      <c r="U331">
        <v>6.0376000000000003</v>
      </c>
      <c r="V331">
        <v>6.4142999999999999</v>
      </c>
      <c r="W331">
        <v>7.7203999999999997</v>
      </c>
      <c r="X331">
        <v>5.8681000000000001</v>
      </c>
      <c r="Y331">
        <v>6.2188999999999997</v>
      </c>
      <c r="Z331">
        <v>4.3463000000000003</v>
      </c>
      <c r="AB331">
        <v>6.35</v>
      </c>
      <c r="AC331">
        <v>0.43</v>
      </c>
      <c r="AD331">
        <v>-3.1</v>
      </c>
      <c r="AF331">
        <v>0.56999999999999995</v>
      </c>
      <c r="AH331">
        <f t="shared" si="196"/>
        <v>2.9508000000000001</v>
      </c>
      <c r="AI331">
        <f t="shared" si="196"/>
        <v>4.8514999999999997</v>
      </c>
      <c r="AJ331">
        <f t="shared" si="196"/>
        <v>3.6427999999999998</v>
      </c>
      <c r="AK331">
        <f t="shared" si="196"/>
        <v>2.2359</v>
      </c>
      <c r="AL331">
        <f t="shared" si="196"/>
        <v>0.86819999999999997</v>
      </c>
      <c r="AM331">
        <f t="shared" si="196"/>
        <v>11.278</v>
      </c>
      <c r="AN331">
        <f t="shared" si="196"/>
        <v>5.585</v>
      </c>
      <c r="AO331">
        <f t="shared" si="196"/>
        <v>6.4626000000000001</v>
      </c>
      <c r="AP331">
        <f t="shared" si="228"/>
        <v>6.2618</v>
      </c>
      <c r="AQ331">
        <f t="shared" si="228"/>
        <v>3.8717999999999999</v>
      </c>
      <c r="AR331">
        <f t="shared" si="228"/>
        <v>10.666</v>
      </c>
      <c r="AS331">
        <f t="shared" si="228"/>
        <v>8.7347000000000001</v>
      </c>
      <c r="AT331">
        <f t="shared" si="228"/>
        <v>7.2349999999999994</v>
      </c>
      <c r="AU331">
        <f t="shared" si="228"/>
        <v>7.3037999999999998</v>
      </c>
      <c r="AV331">
        <f t="shared" si="228"/>
        <v>6.6999999999999993</v>
      </c>
      <c r="AW331">
        <f t="shared" si="228"/>
        <v>8.670399999999999</v>
      </c>
      <c r="AX331">
        <f t="shared" si="200"/>
        <v>7.3361000000000001</v>
      </c>
      <c r="AY331">
        <f t="shared" si="200"/>
        <v>10.717499999999999</v>
      </c>
      <c r="AZ331">
        <f t="shared" si="200"/>
        <v>8.6288</v>
      </c>
      <c r="BA331">
        <f t="shared" si="200"/>
        <v>5.4676</v>
      </c>
      <c r="BB331">
        <f t="shared" si="200"/>
        <v>5.8442999999999996</v>
      </c>
      <c r="BC331">
        <f t="shared" si="200"/>
        <v>7.1503999999999994</v>
      </c>
      <c r="BD331">
        <f t="shared" si="197"/>
        <v>5.2980999999999998</v>
      </c>
      <c r="BE331">
        <f t="shared" si="197"/>
        <v>5.6488999999999994</v>
      </c>
      <c r="BF331">
        <f t="shared" si="197"/>
        <v>3.7763000000000004</v>
      </c>
      <c r="BH331">
        <f t="shared" si="202"/>
        <v>3.2424838902880109</v>
      </c>
      <c r="BJ331" s="3">
        <f t="shared" si="199"/>
        <v>-5.7630221711708787</v>
      </c>
      <c r="BK331" s="3">
        <f t="shared" si="199"/>
        <v>-3.2315244339647577</v>
      </c>
      <c r="BL331" s="3">
        <f t="shared" si="199"/>
        <v>-3.9677035239041154</v>
      </c>
      <c r="BM331" s="3">
        <f t="shared" si="199"/>
        <v>-5.0397343522798144</v>
      </c>
      <c r="BN331" s="3">
        <f t="shared" si="229"/>
        <v>-6.7489153758356677</v>
      </c>
      <c r="BO331" s="3">
        <f t="shared" si="229"/>
        <v>2.4465976668156486</v>
      </c>
      <c r="BP331" s="3">
        <f t="shared" si="229"/>
        <v>-2.3775390294707064</v>
      </c>
      <c r="BQ331" s="3">
        <f t="shared" si="229"/>
        <v>-1.0255733655526242</v>
      </c>
      <c r="BR331" s="3">
        <f t="shared" si="229"/>
        <v>-0.80311342688029974</v>
      </c>
      <c r="BS331" s="3">
        <f t="shared" si="229"/>
        <v>-3.8873640769091966</v>
      </c>
      <c r="BT331" s="3">
        <f t="shared" si="229"/>
        <v>2.2024447776978242</v>
      </c>
      <c r="BU331" s="3">
        <f t="shared" si="229"/>
        <v>1.1408324289087624</v>
      </c>
      <c r="BV331" s="3">
        <f t="shared" si="229"/>
        <v>0.3925541062900475</v>
      </c>
      <c r="BW331" s="3">
        <f t="shared" si="229"/>
        <v>0.64159223380465669</v>
      </c>
      <c r="BX331" s="3">
        <f t="shared" si="229"/>
        <v>-0.65083034854317479</v>
      </c>
      <c r="BY331" s="3">
        <f t="shared" si="229"/>
        <v>0.96278748811992365</v>
      </c>
      <c r="BZ331" s="3">
        <f t="shared" si="229"/>
        <v>0.22894081117931542</v>
      </c>
      <c r="CA331" s="3">
        <f t="shared" si="229"/>
        <v>3.9441287082362013</v>
      </c>
      <c r="CB331" s="3">
        <f t="shared" si="201"/>
        <v>2.0125021391113895</v>
      </c>
      <c r="CC331" s="3">
        <f t="shared" si="201"/>
        <v>-1.8766952305896973</v>
      </c>
      <c r="CD331" s="3">
        <f t="shared" si="201"/>
        <v>-0.43612730137740385</v>
      </c>
      <c r="CE331" s="3">
        <f t="shared" si="201"/>
        <v>0.94465596779070182</v>
      </c>
      <c r="CF331" s="3">
        <f t="shared" si="201"/>
        <v>-0.20707575454002836</v>
      </c>
      <c r="CG331" s="3">
        <f t="shared" si="201"/>
        <v>0.14335490604351087</v>
      </c>
      <c r="CH331" s="3">
        <f t="shared" si="201"/>
        <v>-2.0125874316614376</v>
      </c>
      <c r="CI331" s="3"/>
      <c r="CJ331" s="3">
        <f t="shared" si="203"/>
        <v>-5.7630221711708787</v>
      </c>
      <c r="CK331" s="3">
        <f t="shared" si="204"/>
        <v>-3.2315244339647582</v>
      </c>
      <c r="CL331" s="3">
        <f t="shared" si="205"/>
        <v>-3.9677035239041145</v>
      </c>
      <c r="CM331" s="3">
        <f t="shared" si="206"/>
        <v>-5.0397343522798135</v>
      </c>
      <c r="CN331" s="3">
        <f t="shared" si="207"/>
        <v>-6.7489153758356686</v>
      </c>
      <c r="CO331" s="3">
        <f t="shared" si="208"/>
        <v>2.4465976668156486</v>
      </c>
      <c r="CP331" s="3">
        <f t="shared" si="209"/>
        <v>-2.3775390294707055</v>
      </c>
      <c r="CQ331" s="3">
        <f t="shared" si="210"/>
        <v>-1.0255733655526242</v>
      </c>
      <c r="CR331" s="3">
        <f t="shared" si="211"/>
        <v>-0.80311342688029963</v>
      </c>
      <c r="CS331" s="3">
        <f t="shared" si="212"/>
        <v>-3.8873640769091979</v>
      </c>
      <c r="CT331" s="3">
        <f t="shared" si="213"/>
        <v>2.2024447776978242</v>
      </c>
      <c r="CU331" s="3">
        <f t="shared" si="214"/>
        <v>1.1408324289087628</v>
      </c>
      <c r="CV331" s="3">
        <f t="shared" si="215"/>
        <v>0.39255410629004739</v>
      </c>
      <c r="CW331" s="3">
        <f t="shared" si="216"/>
        <v>0.64159223380465702</v>
      </c>
      <c r="CX331" s="3">
        <f t="shared" si="217"/>
        <v>-0.65083034854317379</v>
      </c>
      <c r="CY331" s="3">
        <f t="shared" si="218"/>
        <v>0.96278748811992365</v>
      </c>
      <c r="CZ331" s="3">
        <f t="shared" si="219"/>
        <v>0.22894081117931556</v>
      </c>
      <c r="DA331" s="3">
        <f t="shared" si="220"/>
        <v>3.9441287082362018</v>
      </c>
      <c r="DB331" s="3">
        <f t="shared" si="221"/>
        <v>2.0125021391113895</v>
      </c>
      <c r="DC331" s="3">
        <f t="shared" si="222"/>
        <v>-1.8766952305896982</v>
      </c>
      <c r="DD331" s="3">
        <f t="shared" si="223"/>
        <v>-0.43612730137740374</v>
      </c>
      <c r="DE331" s="3">
        <f t="shared" si="224"/>
        <v>0.94465596779070204</v>
      </c>
      <c r="DF331" s="3">
        <f t="shared" si="225"/>
        <v>-0.20707575454002849</v>
      </c>
      <c r="DG331" s="3">
        <f t="shared" si="226"/>
        <v>0.14335490604351084</v>
      </c>
      <c r="DH331" s="3">
        <f t="shared" si="227"/>
        <v>-2.0125874316614372</v>
      </c>
      <c r="DI331" s="3"/>
    </row>
    <row r="332" spans="1:113" x14ac:dyDescent="0.4">
      <c r="A332" s="18">
        <v>199012</v>
      </c>
      <c r="B332">
        <v>0.43859999999999999</v>
      </c>
      <c r="C332">
        <v>-0.24560000000000001</v>
      </c>
      <c r="D332">
        <v>0.19</v>
      </c>
      <c r="E332">
        <v>2.1473</v>
      </c>
      <c r="F332">
        <v>9.6199999999999994E-2</v>
      </c>
      <c r="G332">
        <v>4.2986000000000004</v>
      </c>
      <c r="H332">
        <v>5.8243999999999998</v>
      </c>
      <c r="I332">
        <v>4.4077000000000002</v>
      </c>
      <c r="J332">
        <v>4.0426000000000002</v>
      </c>
      <c r="K332">
        <v>4.1086999999999998</v>
      </c>
      <c r="L332">
        <v>6.6505000000000001</v>
      </c>
      <c r="M332">
        <v>4.3837000000000002</v>
      </c>
      <c r="N332">
        <v>3.4977</v>
      </c>
      <c r="O332">
        <v>3.8502999999999998</v>
      </c>
      <c r="P332">
        <v>3.3353000000000002</v>
      </c>
      <c r="Q332">
        <v>4.1040000000000001</v>
      </c>
      <c r="R332">
        <v>3.8201999999999998</v>
      </c>
      <c r="S332">
        <v>4.9085000000000001</v>
      </c>
      <c r="T332">
        <v>4.4421999999999997</v>
      </c>
      <c r="U332">
        <v>3.6116000000000001</v>
      </c>
      <c r="V332">
        <v>3.3184999999999998</v>
      </c>
      <c r="W332">
        <v>3.7115999999999998</v>
      </c>
      <c r="X332">
        <v>1.6152</v>
      </c>
      <c r="Y332">
        <v>2.4045999999999998</v>
      </c>
      <c r="Z332">
        <v>0.80579999999999996</v>
      </c>
      <c r="AB332">
        <v>2.46</v>
      </c>
      <c r="AC332">
        <v>0.81</v>
      </c>
      <c r="AD332">
        <v>-1.7</v>
      </c>
      <c r="AF332">
        <v>0.6</v>
      </c>
      <c r="AH332">
        <f t="shared" si="196"/>
        <v>-0.16139999999999999</v>
      </c>
      <c r="AI332">
        <f t="shared" si="196"/>
        <v>-0.84560000000000002</v>
      </c>
      <c r="AJ332">
        <f t="shared" si="196"/>
        <v>-0.41</v>
      </c>
      <c r="AK332">
        <f t="shared" si="196"/>
        <v>1.5472999999999999</v>
      </c>
      <c r="AL332">
        <f t="shared" si="196"/>
        <v>-0.50380000000000003</v>
      </c>
      <c r="AM332">
        <f t="shared" si="196"/>
        <v>3.6986000000000003</v>
      </c>
      <c r="AN332">
        <f t="shared" si="196"/>
        <v>5.2244000000000002</v>
      </c>
      <c r="AO332">
        <f t="shared" ref="AO332:AT362" si="230">I332-$AF332</f>
        <v>3.8077000000000001</v>
      </c>
      <c r="AP332">
        <f t="shared" si="228"/>
        <v>3.4426000000000001</v>
      </c>
      <c r="AQ332">
        <f t="shared" si="228"/>
        <v>3.5086999999999997</v>
      </c>
      <c r="AR332">
        <f t="shared" si="228"/>
        <v>6.0505000000000004</v>
      </c>
      <c r="AS332">
        <f t="shared" si="228"/>
        <v>3.7837000000000001</v>
      </c>
      <c r="AT332">
        <f t="shared" si="228"/>
        <v>2.8976999999999999</v>
      </c>
      <c r="AU332">
        <f t="shared" si="228"/>
        <v>3.2502999999999997</v>
      </c>
      <c r="AV332">
        <f t="shared" si="228"/>
        <v>2.7353000000000001</v>
      </c>
      <c r="AW332">
        <f t="shared" si="228"/>
        <v>3.504</v>
      </c>
      <c r="AX332">
        <f t="shared" si="200"/>
        <v>3.2201999999999997</v>
      </c>
      <c r="AY332">
        <f t="shared" si="200"/>
        <v>4.3085000000000004</v>
      </c>
      <c r="AZ332">
        <f t="shared" si="200"/>
        <v>3.8421999999999996</v>
      </c>
      <c r="BA332">
        <f t="shared" si="200"/>
        <v>3.0116000000000001</v>
      </c>
      <c r="BB332">
        <f t="shared" si="200"/>
        <v>2.7184999999999997</v>
      </c>
      <c r="BC332">
        <f t="shared" si="200"/>
        <v>3.1115999999999997</v>
      </c>
      <c r="BD332">
        <f t="shared" si="197"/>
        <v>1.0152000000000001</v>
      </c>
      <c r="BE332">
        <f t="shared" si="197"/>
        <v>1.8045999999999998</v>
      </c>
      <c r="BF332">
        <f t="shared" si="197"/>
        <v>0.20579999999999998</v>
      </c>
      <c r="BH332">
        <f t="shared" si="202"/>
        <v>1.5774144099686018</v>
      </c>
      <c r="BJ332" s="3">
        <f t="shared" si="199"/>
        <v>-3.3402598808998012</v>
      </c>
      <c r="BK332" s="3">
        <f t="shared" si="199"/>
        <v>-4.084271523415886</v>
      </c>
      <c r="BL332" s="3">
        <f t="shared" si="199"/>
        <v>-3.5289608192611825</v>
      </c>
      <c r="BM332" s="3">
        <f t="shared" si="199"/>
        <v>-1.5561146532497201</v>
      </c>
      <c r="BN332" s="3">
        <f t="shared" si="229"/>
        <v>-3.8379154379327498</v>
      </c>
      <c r="BO332" s="3">
        <f t="shared" si="229"/>
        <v>0.4184113477607565</v>
      </c>
      <c r="BP332" s="3">
        <f t="shared" si="229"/>
        <v>2.0584902260792322</v>
      </c>
      <c r="BQ332" s="3">
        <f t="shared" si="229"/>
        <v>0.65276199265760892</v>
      </c>
      <c r="BR332" s="3">
        <f t="shared" si="229"/>
        <v>0.38777551234848007</v>
      </c>
      <c r="BS332" s="3">
        <f t="shared" si="229"/>
        <v>0.1279650398406873</v>
      </c>
      <c r="BT332" s="3">
        <f t="shared" si="229"/>
        <v>2.8593709805443206</v>
      </c>
      <c r="BU332" s="3">
        <f t="shared" si="229"/>
        <v>0.71034236949620944</v>
      </c>
      <c r="BV332" s="3">
        <f t="shared" si="229"/>
        <v>7.3333668011161368E-2</v>
      </c>
      <c r="BW332" s="3">
        <f t="shared" si="229"/>
        <v>0.37824649574739766</v>
      </c>
      <c r="BX332" s="3">
        <f t="shared" si="229"/>
        <v>-0.46259532263820136</v>
      </c>
      <c r="BY332" s="3">
        <f t="shared" si="229"/>
        <v>0.55694078493356169</v>
      </c>
      <c r="BZ332" s="3">
        <f t="shared" si="229"/>
        <v>0.49963633408876973</v>
      </c>
      <c r="CA332" s="3">
        <f t="shared" si="229"/>
        <v>1.5611523854814333</v>
      </c>
      <c r="CB332" s="3">
        <f t="shared" si="201"/>
        <v>1.0205976032203492</v>
      </c>
      <c r="CC332" s="3">
        <f t="shared" si="201"/>
        <v>-0.13549968666916135</v>
      </c>
      <c r="CD332" s="3">
        <f t="shared" si="201"/>
        <v>0.34542695872552187</v>
      </c>
      <c r="CE332" s="3">
        <f t="shared" si="201"/>
        <v>0.72456782687192733</v>
      </c>
      <c r="CF332" s="3">
        <f t="shared" si="201"/>
        <v>-1.1263371470667143</v>
      </c>
      <c r="CG332" s="3">
        <f t="shared" si="201"/>
        <v>-0.44836230942150834</v>
      </c>
      <c r="CH332" s="3">
        <f t="shared" si="201"/>
        <v>-2.203089388791208</v>
      </c>
      <c r="CI332" s="3"/>
      <c r="CJ332" s="3">
        <f t="shared" si="203"/>
        <v>-3.3402598808998012</v>
      </c>
      <c r="CK332" s="3">
        <f t="shared" si="204"/>
        <v>-4.084271523415886</v>
      </c>
      <c r="CL332" s="3">
        <f t="shared" si="205"/>
        <v>-3.5289608192611817</v>
      </c>
      <c r="CM332" s="3">
        <f t="shared" si="206"/>
        <v>-1.5561146532497196</v>
      </c>
      <c r="CN332" s="3">
        <f t="shared" si="207"/>
        <v>-3.8379154379327507</v>
      </c>
      <c r="CO332" s="3">
        <f t="shared" si="208"/>
        <v>0.41841134776075656</v>
      </c>
      <c r="CP332" s="3">
        <f t="shared" si="209"/>
        <v>2.058490226079233</v>
      </c>
      <c r="CQ332" s="3">
        <f t="shared" si="210"/>
        <v>0.65276199265760892</v>
      </c>
      <c r="CR332" s="3">
        <f t="shared" si="211"/>
        <v>0.38777551234848018</v>
      </c>
      <c r="CS332" s="3">
        <f t="shared" si="212"/>
        <v>0.12796503984068583</v>
      </c>
      <c r="CT332" s="3">
        <f t="shared" si="213"/>
        <v>2.8593709805443206</v>
      </c>
      <c r="CU332" s="3">
        <f t="shared" si="214"/>
        <v>0.71034236949620988</v>
      </c>
      <c r="CV332" s="3">
        <f t="shared" si="215"/>
        <v>7.3333668011161243E-2</v>
      </c>
      <c r="CW332" s="3">
        <f t="shared" si="216"/>
        <v>0.37824649574739794</v>
      </c>
      <c r="CX332" s="3">
        <f t="shared" si="217"/>
        <v>-0.46259532263820036</v>
      </c>
      <c r="CY332" s="3">
        <f t="shared" si="218"/>
        <v>0.55694078493356169</v>
      </c>
      <c r="CZ332" s="3">
        <f t="shared" si="219"/>
        <v>0.49963633408876984</v>
      </c>
      <c r="DA332" s="3">
        <f t="shared" si="220"/>
        <v>1.5611523854814335</v>
      </c>
      <c r="DB332" s="3">
        <f t="shared" si="221"/>
        <v>1.0205976032203494</v>
      </c>
      <c r="DC332" s="3">
        <f t="shared" si="222"/>
        <v>-0.13549968666916223</v>
      </c>
      <c r="DD332" s="3">
        <f t="shared" si="223"/>
        <v>0.34542695872552198</v>
      </c>
      <c r="DE332" s="3">
        <f t="shared" si="224"/>
        <v>0.72456782687192756</v>
      </c>
      <c r="DF332" s="3">
        <f t="shared" si="225"/>
        <v>-1.1263371470667145</v>
      </c>
      <c r="DG332" s="3">
        <f t="shared" si="226"/>
        <v>-0.4483623094215084</v>
      </c>
      <c r="DH332" s="3">
        <f t="shared" si="227"/>
        <v>-2.2030893887912075</v>
      </c>
      <c r="DI332" s="3"/>
    </row>
    <row r="333" spans="1:113" x14ac:dyDescent="0.4">
      <c r="A333" s="18">
        <v>199101</v>
      </c>
      <c r="B333">
        <v>7.8327999999999998</v>
      </c>
      <c r="C333">
        <v>7.2350000000000003</v>
      </c>
      <c r="D333">
        <v>10.645300000000001</v>
      </c>
      <c r="E333">
        <v>8.7133000000000003</v>
      </c>
      <c r="F333">
        <v>11.368600000000001</v>
      </c>
      <c r="G333">
        <v>10.0733</v>
      </c>
      <c r="H333">
        <v>6.6520999999999999</v>
      </c>
      <c r="I333">
        <v>7.5105000000000004</v>
      </c>
      <c r="J333">
        <v>6.4564000000000004</v>
      </c>
      <c r="K333">
        <v>8.8138000000000005</v>
      </c>
      <c r="L333">
        <v>9.3290000000000006</v>
      </c>
      <c r="M333">
        <v>9.1502999999999997</v>
      </c>
      <c r="N333">
        <v>7.0171000000000001</v>
      </c>
      <c r="O333">
        <v>8.0127000000000006</v>
      </c>
      <c r="P333">
        <v>3.9698000000000002</v>
      </c>
      <c r="Q333">
        <v>8.4197000000000006</v>
      </c>
      <c r="R333">
        <v>4.0152999999999999</v>
      </c>
      <c r="S333">
        <v>8.2352000000000007</v>
      </c>
      <c r="T333">
        <v>4.2454999999999998</v>
      </c>
      <c r="U333">
        <v>5.3250000000000002</v>
      </c>
      <c r="V333">
        <v>5.2156000000000002</v>
      </c>
      <c r="W333">
        <v>5.9772999999999996</v>
      </c>
      <c r="X333">
        <v>1.7717000000000001</v>
      </c>
      <c r="Y333">
        <v>6.0250000000000004</v>
      </c>
      <c r="Z333">
        <v>3.9605999999999999</v>
      </c>
      <c r="AB333">
        <v>4.6900000000000004</v>
      </c>
      <c r="AC333">
        <v>3.81</v>
      </c>
      <c r="AD333">
        <v>-1.6</v>
      </c>
      <c r="AF333">
        <v>0.52</v>
      </c>
      <c r="AH333">
        <f t="shared" ref="AH333:AN362" si="231">B333-$AF333</f>
        <v>7.3127999999999993</v>
      </c>
      <c r="AI333">
        <f t="shared" si="231"/>
        <v>6.7149999999999999</v>
      </c>
      <c r="AJ333">
        <f t="shared" si="231"/>
        <v>10.125300000000001</v>
      </c>
      <c r="AK333">
        <f t="shared" si="231"/>
        <v>8.1933000000000007</v>
      </c>
      <c r="AL333">
        <f t="shared" si="231"/>
        <v>10.848600000000001</v>
      </c>
      <c r="AM333">
        <f t="shared" si="231"/>
        <v>9.5533000000000001</v>
      </c>
      <c r="AN333">
        <f t="shared" si="231"/>
        <v>6.1320999999999994</v>
      </c>
      <c r="AO333">
        <f t="shared" si="230"/>
        <v>6.9905000000000008</v>
      </c>
      <c r="AP333">
        <f t="shared" si="228"/>
        <v>5.9364000000000008</v>
      </c>
      <c r="AQ333">
        <f t="shared" si="228"/>
        <v>8.2938000000000009</v>
      </c>
      <c r="AR333">
        <f t="shared" si="228"/>
        <v>8.8090000000000011</v>
      </c>
      <c r="AS333">
        <f t="shared" si="228"/>
        <v>8.6303000000000001</v>
      </c>
      <c r="AT333">
        <f t="shared" si="228"/>
        <v>6.4970999999999997</v>
      </c>
      <c r="AU333">
        <f t="shared" si="228"/>
        <v>7.492700000000001</v>
      </c>
      <c r="AV333">
        <f t="shared" si="228"/>
        <v>3.4498000000000002</v>
      </c>
      <c r="AW333">
        <f t="shared" si="228"/>
        <v>7.8997000000000011</v>
      </c>
      <c r="AX333">
        <f t="shared" si="200"/>
        <v>3.4952999999999999</v>
      </c>
      <c r="AY333">
        <f t="shared" si="200"/>
        <v>7.7152000000000012</v>
      </c>
      <c r="AZ333">
        <f t="shared" si="200"/>
        <v>3.7254999999999998</v>
      </c>
      <c r="BA333">
        <f t="shared" si="200"/>
        <v>4.8049999999999997</v>
      </c>
      <c r="BB333">
        <f t="shared" si="200"/>
        <v>4.6956000000000007</v>
      </c>
      <c r="BC333">
        <f t="shared" si="200"/>
        <v>5.4573</v>
      </c>
      <c r="BD333">
        <f t="shared" si="197"/>
        <v>1.2517</v>
      </c>
      <c r="BE333">
        <f t="shared" si="197"/>
        <v>5.5050000000000008</v>
      </c>
      <c r="BF333">
        <f t="shared" si="197"/>
        <v>3.4405999999999999</v>
      </c>
      <c r="BH333">
        <f t="shared" si="202"/>
        <v>8.6444831280547625</v>
      </c>
      <c r="BJ333" s="3">
        <f t="shared" si="199"/>
        <v>0.96094117120700862</v>
      </c>
      <c r="BK333" s="3">
        <f t="shared" si="199"/>
        <v>0.69923156385301244</v>
      </c>
      <c r="BL333" s="3">
        <f t="shared" si="199"/>
        <v>4.4314959336041806</v>
      </c>
      <c r="BM333" s="3">
        <f t="shared" si="199"/>
        <v>2.698098732653337</v>
      </c>
      <c r="BN333" s="3">
        <f t="shared" si="229"/>
        <v>5.0591915385393573</v>
      </c>
      <c r="BO333" s="3">
        <f t="shared" si="229"/>
        <v>3.0907960499438945</v>
      </c>
      <c r="BP333" s="3">
        <f t="shared" si="229"/>
        <v>0.21645160400304508</v>
      </c>
      <c r="BQ333" s="3">
        <f t="shared" si="229"/>
        <v>1.3514707718841334</v>
      </c>
      <c r="BR333" s="3">
        <f t="shared" si="229"/>
        <v>0.58273275284200654</v>
      </c>
      <c r="BS333" s="3">
        <f t="shared" si="229"/>
        <v>2.4030658289532223</v>
      </c>
      <c r="BT333" s="3">
        <f t="shared" si="229"/>
        <v>2.5953747254420865</v>
      </c>
      <c r="BU333" s="3">
        <f t="shared" si="229"/>
        <v>2.9654932261774407</v>
      </c>
      <c r="BV333" s="3">
        <f t="shared" si="229"/>
        <v>1.3693101660476428</v>
      </c>
      <c r="BW333" s="3">
        <f t="shared" si="229"/>
        <v>2.4478845409576007</v>
      </c>
      <c r="BX333" s="3">
        <f t="shared" si="229"/>
        <v>-2.1288267128099476</v>
      </c>
      <c r="BY333" s="3">
        <f t="shared" si="229"/>
        <v>2.2235832394594208</v>
      </c>
      <c r="BZ333" s="3">
        <f t="shared" si="229"/>
        <v>-1.7399443898413298</v>
      </c>
      <c r="CA333" s="3">
        <f t="shared" si="229"/>
        <v>2.6598748018678435</v>
      </c>
      <c r="CB333" s="3">
        <f t="shared" si="201"/>
        <v>-1.2714676628369728</v>
      </c>
      <c r="CC333" s="3">
        <f t="shared" si="201"/>
        <v>-0.74820407302977809</v>
      </c>
      <c r="CD333" s="3">
        <f t="shared" si="201"/>
        <v>8.2578372599680705E-2</v>
      </c>
      <c r="CE333" s="3">
        <f t="shared" si="201"/>
        <v>0.88113480739862826</v>
      </c>
      <c r="CF333" s="3">
        <f t="shared" si="201"/>
        <v>-2.818092698394604</v>
      </c>
      <c r="CG333" s="3">
        <f t="shared" si="201"/>
        <v>1.3874465313206503</v>
      </c>
      <c r="CH333" s="3">
        <f t="shared" si="201"/>
        <v>-0.90592322827722693</v>
      </c>
      <c r="CI333" s="3"/>
      <c r="CJ333" s="3">
        <f t="shared" si="203"/>
        <v>0.96094117120700884</v>
      </c>
      <c r="CK333" s="3">
        <f t="shared" si="204"/>
        <v>0.69923156385301211</v>
      </c>
      <c r="CL333" s="3">
        <f t="shared" si="205"/>
        <v>4.4314959336041815</v>
      </c>
      <c r="CM333" s="3">
        <f t="shared" si="206"/>
        <v>2.6980987326533374</v>
      </c>
      <c r="CN333" s="3">
        <f t="shared" si="207"/>
        <v>5.0591915385393564</v>
      </c>
      <c r="CO333" s="3">
        <f t="shared" si="208"/>
        <v>3.0907960499438945</v>
      </c>
      <c r="CP333" s="3">
        <f t="shared" si="209"/>
        <v>0.21645160400304589</v>
      </c>
      <c r="CQ333" s="3">
        <f t="shared" si="210"/>
        <v>1.3514707718841334</v>
      </c>
      <c r="CR333" s="3">
        <f t="shared" si="211"/>
        <v>0.58273275284200665</v>
      </c>
      <c r="CS333" s="3">
        <f t="shared" si="212"/>
        <v>2.403065828953221</v>
      </c>
      <c r="CT333" s="3">
        <f t="shared" si="213"/>
        <v>2.5953747254420865</v>
      </c>
      <c r="CU333" s="3">
        <f t="shared" si="214"/>
        <v>2.9654932261774412</v>
      </c>
      <c r="CV333" s="3">
        <f t="shared" si="215"/>
        <v>1.3693101660476426</v>
      </c>
      <c r="CW333" s="3">
        <f t="shared" si="216"/>
        <v>2.4478845409576011</v>
      </c>
      <c r="CX333" s="3">
        <f t="shared" si="217"/>
        <v>-2.1288267128099467</v>
      </c>
      <c r="CY333" s="3">
        <f t="shared" si="218"/>
        <v>2.2235832394594208</v>
      </c>
      <c r="CZ333" s="3">
        <f t="shared" si="219"/>
        <v>-1.7399443898413296</v>
      </c>
      <c r="DA333" s="3">
        <f t="shared" si="220"/>
        <v>2.659874801867844</v>
      </c>
      <c r="DB333" s="3">
        <f t="shared" si="221"/>
        <v>-1.2714676628369725</v>
      </c>
      <c r="DC333" s="3">
        <f t="shared" si="222"/>
        <v>-0.74820407302977898</v>
      </c>
      <c r="DD333" s="3">
        <f t="shared" si="223"/>
        <v>8.2578372599680816E-2</v>
      </c>
      <c r="DE333" s="3">
        <f t="shared" si="224"/>
        <v>0.88113480739862848</v>
      </c>
      <c r="DF333" s="3">
        <f t="shared" si="225"/>
        <v>-2.818092698394604</v>
      </c>
      <c r="DG333" s="3">
        <f t="shared" si="226"/>
        <v>1.3874465313206503</v>
      </c>
      <c r="DH333" s="3">
        <f t="shared" si="227"/>
        <v>-0.90592322827722649</v>
      </c>
      <c r="DI333" s="3"/>
    </row>
    <row r="334" spans="1:113" x14ac:dyDescent="0.4">
      <c r="A334" s="18">
        <v>199102</v>
      </c>
      <c r="B334">
        <v>14.383100000000001</v>
      </c>
      <c r="C334">
        <v>12.053000000000001</v>
      </c>
      <c r="D334">
        <v>13.595499999999999</v>
      </c>
      <c r="E334">
        <v>12.434699999999999</v>
      </c>
      <c r="F334">
        <v>11.3904</v>
      </c>
      <c r="G334">
        <v>11.974299999999999</v>
      </c>
      <c r="H334">
        <v>10.2437</v>
      </c>
      <c r="I334">
        <v>10.062200000000001</v>
      </c>
      <c r="J334">
        <v>8.1456</v>
      </c>
      <c r="K334">
        <v>14.203900000000001</v>
      </c>
      <c r="L334">
        <v>9.5274999999999999</v>
      </c>
      <c r="M334">
        <v>10.626799999999999</v>
      </c>
      <c r="N334">
        <v>8.5191999999999997</v>
      </c>
      <c r="O334">
        <v>8.3926999999999996</v>
      </c>
      <c r="P334">
        <v>8.7502999999999993</v>
      </c>
      <c r="Q334">
        <v>8.4966000000000008</v>
      </c>
      <c r="R334">
        <v>9.3505000000000003</v>
      </c>
      <c r="S334">
        <v>8.5177999999999994</v>
      </c>
      <c r="T334">
        <v>7.8619000000000003</v>
      </c>
      <c r="U334">
        <v>5.9177999999999997</v>
      </c>
      <c r="V334">
        <v>8.2012</v>
      </c>
      <c r="W334">
        <v>6.9734999999999996</v>
      </c>
      <c r="X334">
        <v>5.2134</v>
      </c>
      <c r="Y334">
        <v>6.0824999999999996</v>
      </c>
      <c r="Z334">
        <v>7.9573999999999998</v>
      </c>
      <c r="AB334">
        <v>7.19</v>
      </c>
      <c r="AC334">
        <v>3.95</v>
      </c>
      <c r="AD334">
        <v>-0.57999999999999996</v>
      </c>
      <c r="AF334">
        <v>0.48</v>
      </c>
      <c r="AH334">
        <f t="shared" si="231"/>
        <v>13.9031</v>
      </c>
      <c r="AI334">
        <f t="shared" si="231"/>
        <v>11.573</v>
      </c>
      <c r="AJ334">
        <f t="shared" si="231"/>
        <v>13.115499999999999</v>
      </c>
      <c r="AK334">
        <f t="shared" si="231"/>
        <v>11.954699999999999</v>
      </c>
      <c r="AL334">
        <f t="shared" si="231"/>
        <v>10.910399999999999</v>
      </c>
      <c r="AM334">
        <f t="shared" si="231"/>
        <v>11.494299999999999</v>
      </c>
      <c r="AN334">
        <f t="shared" si="231"/>
        <v>9.7637</v>
      </c>
      <c r="AO334">
        <f t="shared" si="230"/>
        <v>9.5822000000000003</v>
      </c>
      <c r="AP334">
        <f t="shared" si="228"/>
        <v>7.6655999999999995</v>
      </c>
      <c r="AQ334">
        <f t="shared" si="228"/>
        <v>13.7239</v>
      </c>
      <c r="AR334">
        <f t="shared" si="228"/>
        <v>9.0474999999999994</v>
      </c>
      <c r="AS334">
        <f t="shared" si="228"/>
        <v>10.146799999999999</v>
      </c>
      <c r="AT334">
        <f t="shared" si="228"/>
        <v>8.0391999999999992</v>
      </c>
      <c r="AU334">
        <f t="shared" si="228"/>
        <v>7.9126999999999992</v>
      </c>
      <c r="AV334">
        <f t="shared" si="228"/>
        <v>8.2702999999999989</v>
      </c>
      <c r="AW334">
        <f t="shared" si="228"/>
        <v>8.0166000000000004</v>
      </c>
      <c r="AX334">
        <f t="shared" si="200"/>
        <v>8.8704999999999998</v>
      </c>
      <c r="AY334">
        <f t="shared" si="200"/>
        <v>8.0377999999999989</v>
      </c>
      <c r="AZ334">
        <f t="shared" si="200"/>
        <v>7.3818999999999999</v>
      </c>
      <c r="BA334">
        <f t="shared" si="200"/>
        <v>5.4377999999999993</v>
      </c>
      <c r="BB334">
        <f t="shared" si="200"/>
        <v>7.7211999999999996</v>
      </c>
      <c r="BC334">
        <f t="shared" si="200"/>
        <v>6.4934999999999992</v>
      </c>
      <c r="BD334">
        <f t="shared" si="197"/>
        <v>4.7333999999999996</v>
      </c>
      <c r="BE334">
        <f t="shared" si="197"/>
        <v>5.6024999999999991</v>
      </c>
      <c r="BF334">
        <f t="shared" si="197"/>
        <v>7.4773999999999994</v>
      </c>
      <c r="BH334">
        <f t="shared" si="202"/>
        <v>10.947583262101116</v>
      </c>
      <c r="BJ334" s="3">
        <f t="shared" si="199"/>
        <v>3.9940674628065729</v>
      </c>
      <c r="BK334" s="3">
        <f t="shared" si="199"/>
        <v>2.4438942177419118</v>
      </c>
      <c r="BL334" s="3">
        <f t="shared" si="199"/>
        <v>4.5351003650675885</v>
      </c>
      <c r="BM334" s="3">
        <f t="shared" si="199"/>
        <v>3.778123604741964</v>
      </c>
      <c r="BN334" s="3">
        <f t="shared" si="229"/>
        <v>2.3684208843601002</v>
      </c>
      <c r="BO334" s="3">
        <f t="shared" si="229"/>
        <v>1.4641780030640028</v>
      </c>
      <c r="BP334" s="3">
        <f t="shared" si="229"/>
        <v>0.76538498732570659</v>
      </c>
      <c r="BQ334" s="3">
        <f t="shared" si="229"/>
        <v>1.1583151432143151</v>
      </c>
      <c r="BR334" s="3">
        <f t="shared" si="229"/>
        <v>-0.26524522866749312</v>
      </c>
      <c r="BS334" s="3">
        <f t="shared" si="229"/>
        <v>5.0192653683170505</v>
      </c>
      <c r="BT334" s="3">
        <f t="shared" si="229"/>
        <v>-0.55457399104023963</v>
      </c>
      <c r="BU334" s="3">
        <f t="shared" si="229"/>
        <v>1.5767811820981041</v>
      </c>
      <c r="BV334" s="3">
        <f t="shared" si="229"/>
        <v>0.32909682303921439</v>
      </c>
      <c r="BW334" s="3">
        <f t="shared" si="229"/>
        <v>0.43205275307666025</v>
      </c>
      <c r="BX334" s="3">
        <f t="shared" si="229"/>
        <v>2.2691908073745992E-2</v>
      </c>
      <c r="BY334" s="3">
        <f t="shared" si="229"/>
        <v>-0.71899831376271273</v>
      </c>
      <c r="BZ334" s="3">
        <f t="shared" si="229"/>
        <v>0.81610681651506134</v>
      </c>
      <c r="CA334" s="3">
        <f t="shared" si="229"/>
        <v>0.39505598615753801</v>
      </c>
      <c r="CB334" s="3">
        <f t="shared" si="201"/>
        <v>-5.3817961107512247E-2</v>
      </c>
      <c r="CC334" s="3">
        <f t="shared" si="201"/>
        <v>-2.8128305151380921</v>
      </c>
      <c r="CD334" s="3">
        <f t="shared" si="201"/>
        <v>0.59702524914021637</v>
      </c>
      <c r="CE334" s="3">
        <f t="shared" si="201"/>
        <v>-0.53685019201090078</v>
      </c>
      <c r="CF334" s="3">
        <f t="shared" si="201"/>
        <v>-1.4981141684931352</v>
      </c>
      <c r="CG334" s="3">
        <f t="shared" si="201"/>
        <v>-0.60540230192805478</v>
      </c>
      <c r="CH334" s="3">
        <f t="shared" si="201"/>
        <v>0.9586415256622125</v>
      </c>
      <c r="CI334" s="3"/>
      <c r="CJ334" s="3">
        <f t="shared" si="203"/>
        <v>3.9940674628065729</v>
      </c>
      <c r="CK334" s="3">
        <f t="shared" si="204"/>
        <v>2.4438942177419114</v>
      </c>
      <c r="CL334" s="3">
        <f t="shared" si="205"/>
        <v>4.5351003650675894</v>
      </c>
      <c r="CM334" s="3">
        <f t="shared" si="206"/>
        <v>3.7781236047419644</v>
      </c>
      <c r="CN334" s="3">
        <f t="shared" si="207"/>
        <v>2.3684208843600993</v>
      </c>
      <c r="CO334" s="3">
        <f t="shared" si="208"/>
        <v>1.4641780030640028</v>
      </c>
      <c r="CP334" s="3">
        <f t="shared" si="209"/>
        <v>0.76538498732570737</v>
      </c>
      <c r="CQ334" s="3">
        <f t="shared" si="210"/>
        <v>1.1583151432143151</v>
      </c>
      <c r="CR334" s="3">
        <f t="shared" si="211"/>
        <v>-0.265245228667493</v>
      </c>
      <c r="CS334" s="3">
        <f t="shared" si="212"/>
        <v>5.0192653683170487</v>
      </c>
      <c r="CT334" s="3">
        <f t="shared" si="213"/>
        <v>-0.55457399104023963</v>
      </c>
      <c r="CU334" s="3">
        <f t="shared" si="214"/>
        <v>1.5767811820981046</v>
      </c>
      <c r="CV334" s="3">
        <f t="shared" si="215"/>
        <v>0.32909682303921428</v>
      </c>
      <c r="CW334" s="3">
        <f t="shared" si="216"/>
        <v>0.43205275307666052</v>
      </c>
      <c r="CX334" s="3">
        <f t="shared" si="217"/>
        <v>2.2691908073746974E-2</v>
      </c>
      <c r="CY334" s="3">
        <f t="shared" si="218"/>
        <v>-0.71899831376271273</v>
      </c>
      <c r="CZ334" s="3">
        <f t="shared" si="219"/>
        <v>0.81610681651506145</v>
      </c>
      <c r="DA334" s="3">
        <f t="shared" si="220"/>
        <v>0.39505598615753834</v>
      </c>
      <c r="DB334" s="3">
        <f t="shared" si="221"/>
        <v>-5.3817961107512094E-2</v>
      </c>
      <c r="DC334" s="3">
        <f t="shared" si="222"/>
        <v>-2.812830515138093</v>
      </c>
      <c r="DD334" s="3">
        <f t="shared" si="223"/>
        <v>0.59702524914021649</v>
      </c>
      <c r="DE334" s="3">
        <f t="shared" si="224"/>
        <v>-0.53685019201090056</v>
      </c>
      <c r="DF334" s="3">
        <f t="shared" si="225"/>
        <v>-1.4981141684931354</v>
      </c>
      <c r="DG334" s="3">
        <f t="shared" si="226"/>
        <v>-0.60540230192805478</v>
      </c>
      <c r="DH334" s="3">
        <f t="shared" si="227"/>
        <v>0.95864152566221295</v>
      </c>
      <c r="DI334" s="3"/>
    </row>
    <row r="335" spans="1:113" x14ac:dyDescent="0.4">
      <c r="A335" s="18">
        <v>199103</v>
      </c>
      <c r="B335">
        <v>10.457100000000001</v>
      </c>
      <c r="C335">
        <v>8.6074999999999999</v>
      </c>
      <c r="D335">
        <v>7.7939999999999996</v>
      </c>
      <c r="E335">
        <v>6.5617000000000001</v>
      </c>
      <c r="F335">
        <v>7.8471000000000002</v>
      </c>
      <c r="G335">
        <v>7.6871</v>
      </c>
      <c r="H335">
        <v>5.2567000000000004</v>
      </c>
      <c r="I335">
        <v>5.8280000000000003</v>
      </c>
      <c r="J335">
        <v>6.3348000000000004</v>
      </c>
      <c r="K335">
        <v>6.2839</v>
      </c>
      <c r="L335">
        <v>7.6868999999999996</v>
      </c>
      <c r="M335">
        <v>2.8079000000000001</v>
      </c>
      <c r="N335">
        <v>1.8449</v>
      </c>
      <c r="O335">
        <v>4.6890000000000001</v>
      </c>
      <c r="P335">
        <v>6.1875</v>
      </c>
      <c r="Q335">
        <v>4.9417999999999997</v>
      </c>
      <c r="R335">
        <v>4.0251000000000001</v>
      </c>
      <c r="S335">
        <v>3.5013000000000001</v>
      </c>
      <c r="T335">
        <v>3.7359</v>
      </c>
      <c r="U335">
        <v>3.0043000000000002</v>
      </c>
      <c r="V335">
        <v>4.5381</v>
      </c>
      <c r="W335">
        <v>1.786</v>
      </c>
      <c r="X335">
        <v>0.29949999999999999</v>
      </c>
      <c r="Y335">
        <v>1.7441</v>
      </c>
      <c r="Z335">
        <v>1.1927000000000001</v>
      </c>
      <c r="AB335">
        <v>2.65</v>
      </c>
      <c r="AC335">
        <v>3.93</v>
      </c>
      <c r="AD335">
        <v>-1.39</v>
      </c>
      <c r="AF335">
        <v>0.44</v>
      </c>
      <c r="AH335">
        <f t="shared" si="231"/>
        <v>10.017100000000001</v>
      </c>
      <c r="AI335">
        <f t="shared" si="231"/>
        <v>8.1675000000000004</v>
      </c>
      <c r="AJ335">
        <f t="shared" si="231"/>
        <v>7.3539999999999992</v>
      </c>
      <c r="AK335">
        <f t="shared" si="231"/>
        <v>6.1216999999999997</v>
      </c>
      <c r="AL335">
        <f t="shared" si="231"/>
        <v>7.4070999999999998</v>
      </c>
      <c r="AM335">
        <f t="shared" si="231"/>
        <v>7.2470999999999997</v>
      </c>
      <c r="AN335">
        <f t="shared" si="231"/>
        <v>4.8167</v>
      </c>
      <c r="AO335">
        <f t="shared" si="230"/>
        <v>5.3879999999999999</v>
      </c>
      <c r="AP335">
        <f t="shared" si="228"/>
        <v>5.8948</v>
      </c>
      <c r="AQ335">
        <f t="shared" si="228"/>
        <v>5.8438999999999997</v>
      </c>
      <c r="AR335">
        <f t="shared" si="228"/>
        <v>7.2468999999999992</v>
      </c>
      <c r="AS335">
        <f t="shared" si="228"/>
        <v>2.3679000000000001</v>
      </c>
      <c r="AT335">
        <f t="shared" si="228"/>
        <v>1.4049</v>
      </c>
      <c r="AU335">
        <f t="shared" si="228"/>
        <v>4.2489999999999997</v>
      </c>
      <c r="AV335">
        <f t="shared" si="228"/>
        <v>5.7474999999999996</v>
      </c>
      <c r="AW335">
        <f t="shared" si="228"/>
        <v>4.5017999999999994</v>
      </c>
      <c r="AX335">
        <f t="shared" si="200"/>
        <v>3.5851000000000002</v>
      </c>
      <c r="AY335">
        <f t="shared" si="200"/>
        <v>3.0613000000000001</v>
      </c>
      <c r="AZ335">
        <f t="shared" si="200"/>
        <v>3.2959000000000001</v>
      </c>
      <c r="BA335">
        <f t="shared" si="200"/>
        <v>2.5643000000000002</v>
      </c>
      <c r="BB335">
        <f t="shared" si="200"/>
        <v>4.0980999999999996</v>
      </c>
      <c r="BC335">
        <f t="shared" si="200"/>
        <v>1.3460000000000001</v>
      </c>
      <c r="BD335">
        <f t="shared" si="197"/>
        <v>-0.14050000000000001</v>
      </c>
      <c r="BE335">
        <f t="shared" si="197"/>
        <v>1.3041</v>
      </c>
      <c r="BF335">
        <f t="shared" si="197"/>
        <v>0.75270000000000015</v>
      </c>
      <c r="BH335">
        <f t="shared" si="202"/>
        <v>12.863691529374622</v>
      </c>
      <c r="BJ335" s="3">
        <f t="shared" si="199"/>
        <v>6.567894917261766</v>
      </c>
      <c r="BK335" s="3">
        <f t="shared" si="199"/>
        <v>4.6922148382796713</v>
      </c>
      <c r="BL335" s="3">
        <f t="shared" si="199"/>
        <v>4.015657917530036</v>
      </c>
      <c r="BM335" s="3">
        <f t="shared" si="199"/>
        <v>2.8145008370290157</v>
      </c>
      <c r="BN335" s="3">
        <f t="shared" si="229"/>
        <v>3.863789192349627</v>
      </c>
      <c r="BO335" s="3">
        <f t="shared" si="229"/>
        <v>3.6957723761978842</v>
      </c>
      <c r="BP335" s="3">
        <f t="shared" si="229"/>
        <v>1.4165075632117543</v>
      </c>
      <c r="BQ335" s="3">
        <f t="shared" si="229"/>
        <v>2.0214129648787029</v>
      </c>
      <c r="BR335" s="3">
        <f t="shared" si="229"/>
        <v>2.644109985753758</v>
      </c>
      <c r="BS335" s="3">
        <f t="shared" si="229"/>
        <v>2.2493086048323385</v>
      </c>
      <c r="BT335" s="3">
        <f t="shared" si="229"/>
        <v>3.798248878091663</v>
      </c>
      <c r="BU335" s="3">
        <f t="shared" si="229"/>
        <v>-0.92625374585382003</v>
      </c>
      <c r="BV335" s="3">
        <f t="shared" si="229"/>
        <v>-1.6157221460574793</v>
      </c>
      <c r="BW335" s="3">
        <f t="shared" si="229"/>
        <v>1.1918232798684465</v>
      </c>
      <c r="BX335" s="3">
        <f t="shared" si="229"/>
        <v>2.3467620925489587</v>
      </c>
      <c r="BY335" s="3">
        <f t="shared" si="229"/>
        <v>1.3222201868886789</v>
      </c>
      <c r="BZ335" s="3">
        <f t="shared" si="229"/>
        <v>0.65028102577185587</v>
      </c>
      <c r="CA335" s="3">
        <f t="shared" si="229"/>
        <v>0.11730855548744934</v>
      </c>
      <c r="CB335" s="3">
        <f t="shared" si="201"/>
        <v>0.28895258055178852</v>
      </c>
      <c r="CC335" s="3">
        <f t="shared" si="201"/>
        <v>-0.78780409626939285</v>
      </c>
      <c r="CD335" s="3">
        <f t="shared" si="201"/>
        <v>1.5341793213426027</v>
      </c>
      <c r="CE335" s="3">
        <f t="shared" si="201"/>
        <v>-1.2275502330831967</v>
      </c>
      <c r="CF335" s="3">
        <f t="shared" si="201"/>
        <v>-2.4463279787942027</v>
      </c>
      <c r="CG335" s="3">
        <f t="shared" si="201"/>
        <v>-1.1077288207484095</v>
      </c>
      <c r="CH335" s="3">
        <f t="shared" si="201"/>
        <v>-1.8212792674918103</v>
      </c>
      <c r="CI335" s="3"/>
      <c r="CJ335" s="3">
        <f t="shared" si="203"/>
        <v>6.567894917261766</v>
      </c>
      <c r="CK335" s="3">
        <f t="shared" si="204"/>
        <v>4.6922148382796713</v>
      </c>
      <c r="CL335" s="3">
        <f t="shared" si="205"/>
        <v>4.0156579175300369</v>
      </c>
      <c r="CM335" s="3">
        <f t="shared" si="206"/>
        <v>2.8145008370290161</v>
      </c>
      <c r="CN335" s="3">
        <f t="shared" si="207"/>
        <v>3.8637891923496261</v>
      </c>
      <c r="CO335" s="3">
        <f t="shared" si="208"/>
        <v>3.6957723761978842</v>
      </c>
      <c r="CP335" s="3">
        <f t="shared" si="209"/>
        <v>1.4165075632117552</v>
      </c>
      <c r="CQ335" s="3">
        <f t="shared" si="210"/>
        <v>2.0214129648787029</v>
      </c>
      <c r="CR335" s="3">
        <f t="shared" si="211"/>
        <v>2.644109985753758</v>
      </c>
      <c r="CS335" s="3">
        <f t="shared" si="212"/>
        <v>2.2493086048323372</v>
      </c>
      <c r="CT335" s="3">
        <f t="shared" si="213"/>
        <v>3.798248878091663</v>
      </c>
      <c r="CU335" s="3">
        <f t="shared" si="214"/>
        <v>-0.92625374585381959</v>
      </c>
      <c r="CV335" s="3">
        <f t="shared" si="215"/>
        <v>-1.6157221460574795</v>
      </c>
      <c r="CW335" s="3">
        <f t="shared" si="216"/>
        <v>1.1918232798684467</v>
      </c>
      <c r="CX335" s="3">
        <f t="shared" si="217"/>
        <v>2.3467620925489596</v>
      </c>
      <c r="CY335" s="3">
        <f t="shared" si="218"/>
        <v>1.3222201868886789</v>
      </c>
      <c r="CZ335" s="3">
        <f t="shared" si="219"/>
        <v>0.65028102577185598</v>
      </c>
      <c r="DA335" s="3">
        <f t="shared" si="220"/>
        <v>0.11730855548744967</v>
      </c>
      <c r="DB335" s="3">
        <f t="shared" si="221"/>
        <v>0.28895258055178868</v>
      </c>
      <c r="DC335" s="3">
        <f t="shared" si="222"/>
        <v>-0.78780409626939374</v>
      </c>
      <c r="DD335" s="3">
        <f t="shared" si="223"/>
        <v>1.5341793213426029</v>
      </c>
      <c r="DE335" s="3">
        <f t="shared" si="224"/>
        <v>-1.2275502330831964</v>
      </c>
      <c r="DF335" s="3">
        <f t="shared" si="225"/>
        <v>-2.4463279787942027</v>
      </c>
      <c r="DG335" s="3">
        <f t="shared" si="226"/>
        <v>-1.1077288207484095</v>
      </c>
      <c r="DH335" s="3">
        <f t="shared" si="227"/>
        <v>-1.8212792674918099</v>
      </c>
      <c r="DI335" s="3"/>
    </row>
    <row r="336" spans="1:113" x14ac:dyDescent="0.4">
      <c r="A336" s="18">
        <v>199104</v>
      </c>
      <c r="B336">
        <v>0.92649999999999999</v>
      </c>
      <c r="C336">
        <v>1.1485000000000001</v>
      </c>
      <c r="D336">
        <v>1.2079</v>
      </c>
      <c r="E336">
        <v>0.4133</v>
      </c>
      <c r="F336">
        <v>0.49780000000000002</v>
      </c>
      <c r="G336">
        <v>-1.5606</v>
      </c>
      <c r="H336">
        <v>0.89139999999999997</v>
      </c>
      <c r="I336">
        <v>0.78990000000000005</v>
      </c>
      <c r="J336">
        <v>1.5067999999999999</v>
      </c>
      <c r="K336">
        <v>1.6547000000000001</v>
      </c>
      <c r="L336">
        <v>-2.7704</v>
      </c>
      <c r="M336">
        <v>-0.67979999999999996</v>
      </c>
      <c r="N336">
        <v>2.8818999999999999</v>
      </c>
      <c r="O336">
        <v>2.4733000000000001</v>
      </c>
      <c r="P336">
        <v>1.43</v>
      </c>
      <c r="Q336">
        <v>-0.85360000000000003</v>
      </c>
      <c r="R336">
        <v>0.79620000000000002</v>
      </c>
      <c r="S336">
        <v>3.2837999999999998</v>
      </c>
      <c r="T336">
        <v>1.6484000000000001</v>
      </c>
      <c r="U336">
        <v>-0.33029999999999998</v>
      </c>
      <c r="V336">
        <v>3.0499999999999999E-2</v>
      </c>
      <c r="W336">
        <v>1.6000000000000001E-3</v>
      </c>
      <c r="X336">
        <v>-1.7999999999999999E-2</v>
      </c>
      <c r="Y336">
        <v>1.6354</v>
      </c>
      <c r="Z336">
        <v>-0.1641</v>
      </c>
      <c r="AB336">
        <v>-0.28000000000000003</v>
      </c>
      <c r="AC336">
        <v>0.48</v>
      </c>
      <c r="AD336">
        <v>1.5</v>
      </c>
      <c r="AF336">
        <v>0.53</v>
      </c>
      <c r="AH336">
        <f t="shared" si="231"/>
        <v>0.39649999999999996</v>
      </c>
      <c r="AI336">
        <f t="shared" si="231"/>
        <v>0.61850000000000005</v>
      </c>
      <c r="AJ336">
        <f t="shared" si="231"/>
        <v>0.67789999999999995</v>
      </c>
      <c r="AK336">
        <f t="shared" si="231"/>
        <v>-0.11670000000000003</v>
      </c>
      <c r="AL336">
        <f t="shared" si="231"/>
        <v>-3.2200000000000006E-2</v>
      </c>
      <c r="AM336">
        <f t="shared" si="231"/>
        <v>-2.0906000000000002</v>
      </c>
      <c r="AN336">
        <f t="shared" si="231"/>
        <v>0.36139999999999994</v>
      </c>
      <c r="AO336">
        <f t="shared" si="230"/>
        <v>0.25990000000000002</v>
      </c>
      <c r="AP336">
        <f t="shared" si="228"/>
        <v>0.97679999999999989</v>
      </c>
      <c r="AQ336">
        <f t="shared" si="228"/>
        <v>1.1247</v>
      </c>
      <c r="AR336">
        <f t="shared" si="228"/>
        <v>-3.3003999999999998</v>
      </c>
      <c r="AS336">
        <f t="shared" si="228"/>
        <v>-1.2098</v>
      </c>
      <c r="AT336">
        <f t="shared" si="228"/>
        <v>2.3518999999999997</v>
      </c>
      <c r="AU336">
        <f t="shared" si="228"/>
        <v>1.9433</v>
      </c>
      <c r="AV336">
        <f t="shared" si="228"/>
        <v>0.89999999999999991</v>
      </c>
      <c r="AW336">
        <f t="shared" si="228"/>
        <v>-1.3835999999999999</v>
      </c>
      <c r="AX336">
        <f t="shared" si="200"/>
        <v>0.26619999999999999</v>
      </c>
      <c r="AY336">
        <f t="shared" si="200"/>
        <v>2.7538</v>
      </c>
      <c r="AZ336">
        <f t="shared" si="200"/>
        <v>1.1184000000000001</v>
      </c>
      <c r="BA336">
        <f t="shared" si="200"/>
        <v>-0.86030000000000006</v>
      </c>
      <c r="BB336">
        <f t="shared" si="200"/>
        <v>-0.49950000000000006</v>
      </c>
      <c r="BC336">
        <f t="shared" si="200"/>
        <v>-0.52839999999999998</v>
      </c>
      <c r="BD336">
        <f t="shared" si="197"/>
        <v>-0.54800000000000004</v>
      </c>
      <c r="BE336">
        <f t="shared" si="197"/>
        <v>1.1053999999999999</v>
      </c>
      <c r="BF336">
        <f t="shared" si="197"/>
        <v>-0.69410000000000005</v>
      </c>
      <c r="BH336">
        <f t="shared" si="202"/>
        <v>-3.6083773373056061</v>
      </c>
      <c r="BJ336" s="3">
        <f t="shared" si="199"/>
        <v>1.116302503507077</v>
      </c>
      <c r="BK336" s="3">
        <f t="shared" si="199"/>
        <v>0.79204620792188019</v>
      </c>
      <c r="BL336" s="3">
        <f t="shared" si="199"/>
        <v>0.72264792385491905</v>
      </c>
      <c r="BM336" s="3">
        <f t="shared" si="199"/>
        <v>-0.28132751305885628</v>
      </c>
      <c r="BN336" s="3">
        <f t="shared" si="229"/>
        <v>-0.34949800095228734</v>
      </c>
      <c r="BO336" s="3">
        <f t="shared" si="229"/>
        <v>-1.4606792728588842</v>
      </c>
      <c r="BP336" s="3">
        <f t="shared" si="229"/>
        <v>0.57409283795759514</v>
      </c>
      <c r="BQ336" s="3">
        <f t="shared" si="229"/>
        <v>0.15716376167972723</v>
      </c>
      <c r="BR336" s="3">
        <f t="shared" si="229"/>
        <v>0.74656258008289</v>
      </c>
      <c r="BS336" s="3">
        <f t="shared" si="229"/>
        <v>0.82799994469793325</v>
      </c>
      <c r="BT336" s="3">
        <f t="shared" si="229"/>
        <v>-2.7777892261910511</v>
      </c>
      <c r="BU336" s="3">
        <f t="shared" si="229"/>
        <v>-1.0990452301928382</v>
      </c>
      <c r="BV336" s="3">
        <f t="shared" si="229"/>
        <v>2.3577490919483979</v>
      </c>
      <c r="BW336" s="3">
        <f t="shared" si="229"/>
        <v>1.7409181352649075</v>
      </c>
      <c r="BX336" s="3">
        <f t="shared" si="229"/>
        <v>0.62730826887327007</v>
      </c>
      <c r="BY336" s="3">
        <f t="shared" si="229"/>
        <v>-0.97746743273498171</v>
      </c>
      <c r="BZ336" s="3">
        <f t="shared" si="229"/>
        <v>0.63542341192216534</v>
      </c>
      <c r="CA336" s="3">
        <f t="shared" si="229"/>
        <v>2.8422634074999245</v>
      </c>
      <c r="CB336" s="3">
        <f t="shared" si="201"/>
        <v>0.96966793012486174</v>
      </c>
      <c r="CC336" s="3">
        <f t="shared" si="201"/>
        <v>-1.0510203061184493</v>
      </c>
      <c r="CD336" s="3">
        <f t="shared" si="201"/>
        <v>-0.12034921796290593</v>
      </c>
      <c r="CE336" s="3">
        <f t="shared" si="201"/>
        <v>-0.22564541377522979</v>
      </c>
      <c r="CF336" s="3">
        <f t="shared" si="201"/>
        <v>-0.32029041583872492</v>
      </c>
      <c r="CG336" s="3">
        <f t="shared" si="201"/>
        <v>1.1434600118190699</v>
      </c>
      <c r="CH336" s="3">
        <f t="shared" si="201"/>
        <v>-0.72221955910883484</v>
      </c>
      <c r="CI336" s="3"/>
      <c r="CJ336" s="3">
        <f t="shared" si="203"/>
        <v>1.1163025035070773</v>
      </c>
      <c r="CK336" s="3">
        <f t="shared" si="204"/>
        <v>0.79204620792187985</v>
      </c>
      <c r="CL336" s="3">
        <f t="shared" si="205"/>
        <v>0.72264792385491983</v>
      </c>
      <c r="CM336" s="3">
        <f t="shared" si="206"/>
        <v>-0.28132751305885584</v>
      </c>
      <c r="CN336" s="3">
        <f t="shared" si="207"/>
        <v>-0.34949800095228839</v>
      </c>
      <c r="CO336" s="3">
        <f t="shared" si="208"/>
        <v>-1.4606792728588842</v>
      </c>
      <c r="CP336" s="3">
        <f t="shared" si="209"/>
        <v>0.57409283795759591</v>
      </c>
      <c r="CQ336" s="3">
        <f t="shared" si="210"/>
        <v>0.15716376167972723</v>
      </c>
      <c r="CR336" s="3">
        <f t="shared" si="211"/>
        <v>0.74656258008289011</v>
      </c>
      <c r="CS336" s="3">
        <f t="shared" si="212"/>
        <v>0.82799994469793181</v>
      </c>
      <c r="CT336" s="3">
        <f t="shared" si="213"/>
        <v>-2.7777892261910511</v>
      </c>
      <c r="CU336" s="3">
        <f t="shared" si="214"/>
        <v>-1.0990452301928377</v>
      </c>
      <c r="CV336" s="3">
        <f t="shared" si="215"/>
        <v>2.3577490919483979</v>
      </c>
      <c r="CW336" s="3">
        <f t="shared" si="216"/>
        <v>1.7409181352649077</v>
      </c>
      <c r="CX336" s="3">
        <f t="shared" si="217"/>
        <v>0.62730826887327107</v>
      </c>
      <c r="CY336" s="3">
        <f t="shared" si="218"/>
        <v>-0.97746743273498171</v>
      </c>
      <c r="CZ336" s="3">
        <f t="shared" si="219"/>
        <v>0.63542341192216545</v>
      </c>
      <c r="DA336" s="3">
        <f t="shared" si="220"/>
        <v>2.8422634074999249</v>
      </c>
      <c r="DB336" s="3">
        <f t="shared" si="221"/>
        <v>0.96966793012486185</v>
      </c>
      <c r="DC336" s="3">
        <f t="shared" si="222"/>
        <v>-1.0510203061184502</v>
      </c>
      <c r="DD336" s="3">
        <f t="shared" si="223"/>
        <v>-0.12034921796290582</v>
      </c>
      <c r="DE336" s="3">
        <f t="shared" si="224"/>
        <v>-0.22564541377522951</v>
      </c>
      <c r="DF336" s="3">
        <f t="shared" si="225"/>
        <v>-0.32029041583872508</v>
      </c>
      <c r="DG336" s="3">
        <f t="shared" si="226"/>
        <v>1.1434600118190699</v>
      </c>
      <c r="DH336" s="3">
        <f t="shared" si="227"/>
        <v>-0.7222195591088344</v>
      </c>
      <c r="DI336" s="3"/>
    </row>
    <row r="337" spans="1:113" x14ac:dyDescent="0.4">
      <c r="A337" s="18">
        <v>199105</v>
      </c>
      <c r="B337">
        <v>2.6764000000000001</v>
      </c>
      <c r="C337">
        <v>3.786</v>
      </c>
      <c r="D337">
        <v>4.9212999999999996</v>
      </c>
      <c r="E337">
        <v>3.3698000000000001</v>
      </c>
      <c r="F337">
        <v>3.2570000000000001</v>
      </c>
      <c r="G337">
        <v>5.4419000000000004</v>
      </c>
      <c r="H337">
        <v>2.8138999999999998</v>
      </c>
      <c r="I337">
        <v>5.8608000000000002</v>
      </c>
      <c r="J337">
        <v>3.3742999999999999</v>
      </c>
      <c r="K337">
        <v>3.6284999999999998</v>
      </c>
      <c r="L337">
        <v>3.6960000000000002</v>
      </c>
      <c r="M337">
        <v>6.6656000000000004</v>
      </c>
      <c r="N337">
        <v>4.9843999999999999</v>
      </c>
      <c r="O337">
        <v>4.4124999999999996</v>
      </c>
      <c r="P337">
        <v>0.25700000000000001</v>
      </c>
      <c r="Q337">
        <v>6.5359999999999996</v>
      </c>
      <c r="R337">
        <v>2.9062000000000001</v>
      </c>
      <c r="S337">
        <v>5.7481999999999998</v>
      </c>
      <c r="T337">
        <v>4.6143000000000001</v>
      </c>
      <c r="U337">
        <v>5.5082000000000004</v>
      </c>
      <c r="V337">
        <v>3.9683000000000002</v>
      </c>
      <c r="W337">
        <v>5.2633000000000001</v>
      </c>
      <c r="X337">
        <v>1.6527000000000001</v>
      </c>
      <c r="Y337">
        <v>4.2744</v>
      </c>
      <c r="Z337">
        <v>6.9031000000000002</v>
      </c>
      <c r="AB337">
        <v>3.65</v>
      </c>
      <c r="AC337">
        <v>-0.4</v>
      </c>
      <c r="AD337">
        <v>-0.52</v>
      </c>
      <c r="AF337">
        <v>0.47</v>
      </c>
      <c r="AH337">
        <f t="shared" si="231"/>
        <v>2.2064000000000004</v>
      </c>
      <c r="AI337">
        <f t="shared" si="231"/>
        <v>3.3159999999999998</v>
      </c>
      <c r="AJ337">
        <f t="shared" si="231"/>
        <v>4.4512999999999998</v>
      </c>
      <c r="AK337">
        <f t="shared" si="231"/>
        <v>2.8997999999999999</v>
      </c>
      <c r="AL337">
        <f t="shared" si="231"/>
        <v>2.7869999999999999</v>
      </c>
      <c r="AM337">
        <f t="shared" si="231"/>
        <v>4.9719000000000007</v>
      </c>
      <c r="AN337">
        <f t="shared" si="231"/>
        <v>2.3438999999999997</v>
      </c>
      <c r="AO337">
        <f t="shared" si="230"/>
        <v>5.3908000000000005</v>
      </c>
      <c r="AP337">
        <f t="shared" si="228"/>
        <v>2.9043000000000001</v>
      </c>
      <c r="AQ337">
        <f t="shared" si="228"/>
        <v>3.1585000000000001</v>
      </c>
      <c r="AR337">
        <f t="shared" si="228"/>
        <v>3.226</v>
      </c>
      <c r="AS337">
        <f t="shared" si="228"/>
        <v>6.1956000000000007</v>
      </c>
      <c r="AT337">
        <f t="shared" si="228"/>
        <v>4.5144000000000002</v>
      </c>
      <c r="AU337">
        <f t="shared" si="228"/>
        <v>3.9424999999999999</v>
      </c>
      <c r="AV337">
        <f t="shared" si="228"/>
        <v>-0.21299999999999997</v>
      </c>
      <c r="AW337">
        <f t="shared" si="228"/>
        <v>6.0659999999999998</v>
      </c>
      <c r="AX337">
        <f t="shared" si="200"/>
        <v>2.4362000000000004</v>
      </c>
      <c r="AY337">
        <f t="shared" si="200"/>
        <v>5.2782</v>
      </c>
      <c r="AZ337">
        <f t="shared" si="200"/>
        <v>4.1443000000000003</v>
      </c>
      <c r="BA337">
        <f t="shared" si="200"/>
        <v>5.0382000000000007</v>
      </c>
      <c r="BB337">
        <f t="shared" si="200"/>
        <v>3.4983000000000004</v>
      </c>
      <c r="BC337">
        <f t="shared" si="200"/>
        <v>4.7933000000000003</v>
      </c>
      <c r="BD337">
        <f t="shared" si="197"/>
        <v>1.1827000000000001</v>
      </c>
      <c r="BE337">
        <f t="shared" si="197"/>
        <v>3.8044000000000002</v>
      </c>
      <c r="BF337">
        <f t="shared" si="197"/>
        <v>6.4331000000000005</v>
      </c>
      <c r="BH337">
        <f t="shared" si="202"/>
        <v>-0.35167812369938339</v>
      </c>
      <c r="BJ337" s="3">
        <f t="shared" si="199"/>
        <v>-2.6656745660984082</v>
      </c>
      <c r="BK337" s="3">
        <f t="shared" si="199"/>
        <v>-1.4046201001647693</v>
      </c>
      <c r="BL337" s="3">
        <f t="shared" si="199"/>
        <v>-4.1680309884599254E-2</v>
      </c>
      <c r="BM337" s="3">
        <f t="shared" si="199"/>
        <v>-1.4799492141355328</v>
      </c>
      <c r="BN337" s="3">
        <f t="shared" si="229"/>
        <v>-1.8573390693220739</v>
      </c>
      <c r="BO337" s="3">
        <f t="shared" si="229"/>
        <v>-6.4748425540699373E-3</v>
      </c>
      <c r="BP337" s="3">
        <f t="shared" si="229"/>
        <v>-2.289359083459181</v>
      </c>
      <c r="BQ337" s="3">
        <f t="shared" si="229"/>
        <v>0.91027071341077725</v>
      </c>
      <c r="BR337" s="3">
        <f t="shared" si="229"/>
        <v>-1.3772612068500418</v>
      </c>
      <c r="BS337" s="3">
        <f t="shared" si="229"/>
        <v>-1.5616515794221302</v>
      </c>
      <c r="BT337" s="3">
        <f t="shared" si="229"/>
        <v>-1.5780306085012672</v>
      </c>
      <c r="BU337" s="3">
        <f t="shared" si="229"/>
        <v>1.7393614365144456</v>
      </c>
      <c r="BV337" s="3">
        <f t="shared" si="229"/>
        <v>0.46085251673915018</v>
      </c>
      <c r="BW337" s="3">
        <f t="shared" si="229"/>
        <v>-8.9009435283928795E-2</v>
      </c>
      <c r="BX337" s="3">
        <f t="shared" si="229"/>
        <v>-4.6813304590975635</v>
      </c>
      <c r="BY337" s="3">
        <f t="shared" si="229"/>
        <v>1.6626275655998271</v>
      </c>
      <c r="BZ337" s="3">
        <f t="shared" si="229"/>
        <v>-1.6262784916855875</v>
      </c>
      <c r="CA337" s="3">
        <f t="shared" si="229"/>
        <v>1.2992410292033281</v>
      </c>
      <c r="CB337" s="3">
        <f t="shared" si="201"/>
        <v>0.16185246124357278</v>
      </c>
      <c r="CC337" s="3">
        <f t="shared" si="201"/>
        <v>0.60712532688728249</v>
      </c>
      <c r="CD337" s="3">
        <f t="shared" si="201"/>
        <v>-7.0081928041182184E-2</v>
      </c>
      <c r="CE337" s="3">
        <f t="shared" si="201"/>
        <v>1.2380757671529925</v>
      </c>
      <c r="CF337" s="3">
        <f t="shared" si="201"/>
        <v>-1.9878165668336152</v>
      </c>
      <c r="CG337" s="3">
        <f t="shared" si="201"/>
        <v>0.55643164595211037</v>
      </c>
      <c r="CH337" s="3">
        <f t="shared" si="201"/>
        <v>2.9902266340839665</v>
      </c>
      <c r="CI337" s="3"/>
      <c r="CJ337" s="3">
        <f t="shared" si="203"/>
        <v>-2.6656745660984082</v>
      </c>
      <c r="CK337" s="3">
        <f t="shared" si="204"/>
        <v>-1.4046201001647696</v>
      </c>
      <c r="CL337" s="3">
        <f t="shared" si="205"/>
        <v>-4.1680309884598518E-2</v>
      </c>
      <c r="CM337" s="3">
        <f t="shared" si="206"/>
        <v>-1.4799492141355324</v>
      </c>
      <c r="CN337" s="3">
        <f t="shared" si="207"/>
        <v>-1.857339069322075</v>
      </c>
      <c r="CO337" s="3">
        <f t="shared" si="208"/>
        <v>-6.4748425540698939E-3</v>
      </c>
      <c r="CP337" s="3">
        <f t="shared" si="209"/>
        <v>-2.2893590834591802</v>
      </c>
      <c r="CQ337" s="3">
        <f t="shared" si="210"/>
        <v>0.91027071341077725</v>
      </c>
      <c r="CR337" s="3">
        <f t="shared" si="211"/>
        <v>-1.3772612068500418</v>
      </c>
      <c r="CS337" s="3">
        <f t="shared" si="212"/>
        <v>-1.5616515794221317</v>
      </c>
      <c r="CT337" s="3">
        <f t="shared" si="213"/>
        <v>-1.5780306085012672</v>
      </c>
      <c r="CU337" s="3">
        <f t="shared" si="214"/>
        <v>1.7393614365144461</v>
      </c>
      <c r="CV337" s="3">
        <f t="shared" si="215"/>
        <v>0.46085251673915006</v>
      </c>
      <c r="CW337" s="3">
        <f t="shared" si="216"/>
        <v>-8.9009435283928504E-2</v>
      </c>
      <c r="CX337" s="3">
        <f t="shared" si="217"/>
        <v>-4.6813304590975626</v>
      </c>
      <c r="CY337" s="3">
        <f t="shared" si="218"/>
        <v>1.6626275655998271</v>
      </c>
      <c r="CZ337" s="3">
        <f t="shared" si="219"/>
        <v>-1.6262784916855872</v>
      </c>
      <c r="DA337" s="3">
        <f t="shared" si="220"/>
        <v>1.2992410292033283</v>
      </c>
      <c r="DB337" s="3">
        <f t="shared" si="221"/>
        <v>0.16185246124357291</v>
      </c>
      <c r="DC337" s="3">
        <f t="shared" si="222"/>
        <v>0.6071253268872816</v>
      </c>
      <c r="DD337" s="3">
        <f t="shared" si="223"/>
        <v>-7.0081928041182073E-2</v>
      </c>
      <c r="DE337" s="3">
        <f t="shared" si="224"/>
        <v>1.2380757671529927</v>
      </c>
      <c r="DF337" s="3">
        <f t="shared" si="225"/>
        <v>-1.9878165668336154</v>
      </c>
      <c r="DG337" s="3">
        <f t="shared" si="226"/>
        <v>0.55643164595211037</v>
      </c>
      <c r="DH337" s="3">
        <f t="shared" si="227"/>
        <v>2.9902266340839669</v>
      </c>
      <c r="DI337" s="3"/>
    </row>
    <row r="338" spans="1:113" x14ac:dyDescent="0.4">
      <c r="A338" s="18">
        <v>199106</v>
      </c>
      <c r="B338">
        <v>-7.0193000000000003</v>
      </c>
      <c r="C338">
        <v>-3.6522999999999999</v>
      </c>
      <c r="D338">
        <v>-4.1382000000000003</v>
      </c>
      <c r="E338">
        <v>-3.9923999999999999</v>
      </c>
      <c r="F338">
        <v>-3.8418999999999999</v>
      </c>
      <c r="G338">
        <v>-5.2535999999999996</v>
      </c>
      <c r="H338">
        <v>-4.9488000000000003</v>
      </c>
      <c r="I338">
        <v>-3.0749</v>
      </c>
      <c r="J338">
        <v>-3.0731999999999999</v>
      </c>
      <c r="K338">
        <v>-5.6836000000000002</v>
      </c>
      <c r="L338">
        <v>-4.8220999999999998</v>
      </c>
      <c r="M338">
        <v>-4.5316999999999998</v>
      </c>
      <c r="N338">
        <v>-3.3319000000000001</v>
      </c>
      <c r="O338">
        <v>-2.1259999999999999</v>
      </c>
      <c r="P338">
        <v>-4.7723000000000004</v>
      </c>
      <c r="Q338">
        <v>-5.2659000000000002</v>
      </c>
      <c r="R338">
        <v>-4.1726000000000001</v>
      </c>
      <c r="S338">
        <v>-5.9511000000000003</v>
      </c>
      <c r="T338">
        <v>-3.19</v>
      </c>
      <c r="U338">
        <v>-3.4701</v>
      </c>
      <c r="V338">
        <v>-4.4053000000000004</v>
      </c>
      <c r="W338">
        <v>-5.6413000000000002</v>
      </c>
      <c r="X338">
        <v>-3.6880999999999999</v>
      </c>
      <c r="Y338">
        <v>-5.1280999999999999</v>
      </c>
      <c r="Z338">
        <v>-3.9634999999999998</v>
      </c>
      <c r="AB338">
        <v>-4.9400000000000004</v>
      </c>
      <c r="AC338">
        <v>0.13</v>
      </c>
      <c r="AD338">
        <v>1.1499999999999999</v>
      </c>
      <c r="AF338">
        <v>0.42</v>
      </c>
      <c r="AH338">
        <f t="shared" si="231"/>
        <v>-7.4393000000000002</v>
      </c>
      <c r="AI338">
        <f t="shared" si="231"/>
        <v>-4.0723000000000003</v>
      </c>
      <c r="AJ338">
        <f t="shared" si="231"/>
        <v>-4.5582000000000003</v>
      </c>
      <c r="AK338">
        <f t="shared" si="231"/>
        <v>-4.4123999999999999</v>
      </c>
      <c r="AL338">
        <f t="shared" si="231"/>
        <v>-4.2618999999999998</v>
      </c>
      <c r="AM338">
        <f t="shared" si="231"/>
        <v>-5.6735999999999995</v>
      </c>
      <c r="AN338">
        <f t="shared" si="231"/>
        <v>-5.3688000000000002</v>
      </c>
      <c r="AO338">
        <f t="shared" si="230"/>
        <v>-3.4948999999999999</v>
      </c>
      <c r="AP338">
        <f t="shared" si="228"/>
        <v>-3.4931999999999999</v>
      </c>
      <c r="AQ338">
        <f t="shared" si="228"/>
        <v>-6.1036000000000001</v>
      </c>
      <c r="AR338">
        <f t="shared" si="228"/>
        <v>-5.2420999999999998</v>
      </c>
      <c r="AS338">
        <f t="shared" si="228"/>
        <v>-4.9516999999999998</v>
      </c>
      <c r="AT338">
        <f t="shared" si="228"/>
        <v>-3.7519</v>
      </c>
      <c r="AU338">
        <f t="shared" si="228"/>
        <v>-2.5459999999999998</v>
      </c>
      <c r="AV338">
        <f t="shared" si="228"/>
        <v>-5.1923000000000004</v>
      </c>
      <c r="AW338">
        <f t="shared" si="228"/>
        <v>-5.6859000000000002</v>
      </c>
      <c r="AX338">
        <f t="shared" si="200"/>
        <v>-4.5926</v>
      </c>
      <c r="AY338">
        <f t="shared" si="200"/>
        <v>-6.3711000000000002</v>
      </c>
      <c r="AZ338">
        <f t="shared" si="200"/>
        <v>-3.61</v>
      </c>
      <c r="BA338">
        <f t="shared" si="200"/>
        <v>-3.8900999999999999</v>
      </c>
      <c r="BB338">
        <f t="shared" si="200"/>
        <v>-4.8253000000000004</v>
      </c>
      <c r="BC338">
        <f t="shared" si="200"/>
        <v>-6.0613000000000001</v>
      </c>
      <c r="BD338">
        <f t="shared" si="197"/>
        <v>-4.1081000000000003</v>
      </c>
      <c r="BE338">
        <f t="shared" si="197"/>
        <v>-5.5480999999999998</v>
      </c>
      <c r="BF338">
        <f t="shared" si="197"/>
        <v>-4.3834999999999997</v>
      </c>
      <c r="BH338">
        <f t="shared" si="202"/>
        <v>-2.9826107110069833</v>
      </c>
      <c r="BJ338" s="3">
        <f t="shared" si="199"/>
        <v>-8.8925704034509501E-2</v>
      </c>
      <c r="BK338" s="3">
        <f t="shared" si="199"/>
        <v>1.9045070210729715</v>
      </c>
      <c r="BL338" s="3">
        <f t="shared" si="199"/>
        <v>0.86716206360712089</v>
      </c>
      <c r="BM338" s="3">
        <f t="shared" si="199"/>
        <v>0.42105572536794078</v>
      </c>
      <c r="BN338" s="3">
        <f t="shared" si="229"/>
        <v>0.55159369843784312</v>
      </c>
      <c r="BO338" s="3">
        <f t="shared" si="229"/>
        <v>1.6063607665252322</v>
      </c>
      <c r="BP338" s="3">
        <f t="shared" si="229"/>
        <v>0.58998341144415445</v>
      </c>
      <c r="BQ338" s="3">
        <f t="shared" si="229"/>
        <v>1.5933346535202655</v>
      </c>
      <c r="BR338" s="3">
        <f t="shared" si="229"/>
        <v>1.0804223376165956</v>
      </c>
      <c r="BS338" s="3">
        <f t="shared" si="229"/>
        <v>-1.15518959667624</v>
      </c>
      <c r="BT338" s="3">
        <f t="shared" si="229"/>
        <v>1.5965791813320029</v>
      </c>
      <c r="BU338" s="3">
        <f t="shared" si="229"/>
        <v>0.57437001997104442</v>
      </c>
      <c r="BV338" s="3">
        <f t="shared" si="229"/>
        <v>1.0673811633161074</v>
      </c>
      <c r="BW338" s="3">
        <f t="shared" si="229"/>
        <v>1.7920085878749785</v>
      </c>
      <c r="BX338" s="3">
        <f t="shared" si="229"/>
        <v>-0.49001044045393449</v>
      </c>
      <c r="BY338" s="3">
        <f t="shared" si="229"/>
        <v>0.42310618247107268</v>
      </c>
      <c r="BZ338" s="3">
        <f t="shared" si="229"/>
        <v>1.031516763273852</v>
      </c>
      <c r="CA338" s="3">
        <f t="shared" si="229"/>
        <v>-1.4596879200160711</v>
      </c>
      <c r="CB338" s="3">
        <f t="shared" si="201"/>
        <v>0.78709848610114852</v>
      </c>
      <c r="CC338" s="3">
        <f t="shared" si="201"/>
        <v>0.94718258197144811</v>
      </c>
      <c r="CD338" s="3">
        <f t="shared" si="201"/>
        <v>0.23464020416553399</v>
      </c>
      <c r="CE338" s="3">
        <f t="shared" si="201"/>
        <v>-1.183944574875869</v>
      </c>
      <c r="CF338" s="3">
        <f t="shared" si="201"/>
        <v>0.14905840442493634</v>
      </c>
      <c r="CG338" s="3">
        <f t="shared" si="201"/>
        <v>-1.6136297630053482</v>
      </c>
      <c r="CH338" s="3">
        <f t="shared" si="201"/>
        <v>-0.36257306045195214</v>
      </c>
      <c r="CI338" s="3"/>
      <c r="CJ338" s="3">
        <f t="shared" si="203"/>
        <v>-8.8925704034509306E-2</v>
      </c>
      <c r="CK338" s="3">
        <f t="shared" si="204"/>
        <v>1.9045070210729713</v>
      </c>
      <c r="CL338" s="3">
        <f t="shared" si="205"/>
        <v>0.86716206360712167</v>
      </c>
      <c r="CM338" s="3">
        <f t="shared" si="206"/>
        <v>0.42105572536794122</v>
      </c>
      <c r="CN338" s="3">
        <f t="shared" si="207"/>
        <v>0.55159369843784212</v>
      </c>
      <c r="CO338" s="3">
        <f t="shared" si="208"/>
        <v>1.6063607665252322</v>
      </c>
      <c r="CP338" s="3">
        <f t="shared" si="209"/>
        <v>0.58998341144415523</v>
      </c>
      <c r="CQ338" s="3">
        <f t="shared" si="210"/>
        <v>1.5933346535202655</v>
      </c>
      <c r="CR338" s="3">
        <f t="shared" si="211"/>
        <v>1.0804223376165956</v>
      </c>
      <c r="CS338" s="3">
        <f t="shared" si="212"/>
        <v>-1.1551895966762415</v>
      </c>
      <c r="CT338" s="3">
        <f t="shared" si="213"/>
        <v>1.5965791813320029</v>
      </c>
      <c r="CU338" s="3">
        <f t="shared" si="214"/>
        <v>0.57437001997104487</v>
      </c>
      <c r="CV338" s="3">
        <f t="shared" si="215"/>
        <v>1.0673811633161072</v>
      </c>
      <c r="CW338" s="3">
        <f t="shared" si="216"/>
        <v>1.7920085878749787</v>
      </c>
      <c r="CX338" s="3">
        <f t="shared" si="217"/>
        <v>-0.49001044045393349</v>
      </c>
      <c r="CY338" s="3">
        <f t="shared" si="218"/>
        <v>0.42310618247107268</v>
      </c>
      <c r="CZ338" s="3">
        <f t="shared" si="219"/>
        <v>1.0315167632738522</v>
      </c>
      <c r="DA338" s="3">
        <f t="shared" si="220"/>
        <v>-1.4596879200160708</v>
      </c>
      <c r="DB338" s="3">
        <f t="shared" si="221"/>
        <v>0.78709848610114863</v>
      </c>
      <c r="DC338" s="3">
        <f t="shared" si="222"/>
        <v>0.94718258197144722</v>
      </c>
      <c r="DD338" s="3">
        <f t="shared" si="223"/>
        <v>0.23464020416553411</v>
      </c>
      <c r="DE338" s="3">
        <f t="shared" si="224"/>
        <v>-1.1839445748758688</v>
      </c>
      <c r="DF338" s="3">
        <f t="shared" si="225"/>
        <v>0.1490584044249362</v>
      </c>
      <c r="DG338" s="3">
        <f t="shared" si="226"/>
        <v>-1.6136297630053482</v>
      </c>
      <c r="DH338" s="3">
        <f t="shared" si="227"/>
        <v>-0.36257306045195176</v>
      </c>
      <c r="DI338" s="3"/>
    </row>
    <row r="339" spans="1:113" x14ac:dyDescent="0.4">
      <c r="A339" s="18">
        <v>199107</v>
      </c>
      <c r="B339">
        <v>2.7854999999999999</v>
      </c>
      <c r="C339">
        <v>4.1154000000000002</v>
      </c>
      <c r="D339">
        <v>2.2778</v>
      </c>
      <c r="E339">
        <v>3.4855</v>
      </c>
      <c r="F339">
        <v>2.5087000000000002</v>
      </c>
      <c r="G339">
        <v>4.1269999999999998</v>
      </c>
      <c r="H339">
        <v>3.7294</v>
      </c>
      <c r="I339">
        <v>2.9217</v>
      </c>
      <c r="J339">
        <v>3.9222000000000001</v>
      </c>
      <c r="K339">
        <v>2.0055999999999998</v>
      </c>
      <c r="L339">
        <v>6.1891999999999996</v>
      </c>
      <c r="M339">
        <v>4.0339999999999998</v>
      </c>
      <c r="N339">
        <v>3.8557999999999999</v>
      </c>
      <c r="O339">
        <v>2.6757</v>
      </c>
      <c r="P339">
        <v>7.3750999999999998</v>
      </c>
      <c r="Q339">
        <v>5.9454000000000002</v>
      </c>
      <c r="R339">
        <v>3.6612</v>
      </c>
      <c r="S339">
        <v>2.6570999999999998</v>
      </c>
      <c r="T339">
        <v>4.5796000000000001</v>
      </c>
      <c r="U339">
        <v>7.1372</v>
      </c>
      <c r="V339">
        <v>6.4043999999999999</v>
      </c>
      <c r="W339">
        <v>3.0169000000000001</v>
      </c>
      <c r="X339">
        <v>4.8672000000000004</v>
      </c>
      <c r="Y339">
        <v>4.6712999999999996</v>
      </c>
      <c r="Z339">
        <v>0.81130000000000002</v>
      </c>
      <c r="AB339">
        <v>4.24</v>
      </c>
      <c r="AC339">
        <v>-0.92</v>
      </c>
      <c r="AD339">
        <v>-1.32</v>
      </c>
      <c r="AF339">
        <v>0.49</v>
      </c>
      <c r="AH339">
        <f t="shared" si="231"/>
        <v>2.2954999999999997</v>
      </c>
      <c r="AI339">
        <f t="shared" si="231"/>
        <v>3.6254</v>
      </c>
      <c r="AJ339">
        <f t="shared" si="231"/>
        <v>1.7878000000000001</v>
      </c>
      <c r="AK339">
        <f t="shared" si="231"/>
        <v>2.9954999999999998</v>
      </c>
      <c r="AL339">
        <f t="shared" si="231"/>
        <v>2.0186999999999999</v>
      </c>
      <c r="AM339">
        <f t="shared" si="231"/>
        <v>3.6369999999999996</v>
      </c>
      <c r="AN339">
        <f t="shared" si="231"/>
        <v>3.2393999999999998</v>
      </c>
      <c r="AO339">
        <f t="shared" si="230"/>
        <v>2.4317000000000002</v>
      </c>
      <c r="AP339">
        <f t="shared" si="228"/>
        <v>3.4321999999999999</v>
      </c>
      <c r="AQ339">
        <f t="shared" si="228"/>
        <v>1.5155999999999998</v>
      </c>
      <c r="AR339">
        <f t="shared" si="228"/>
        <v>5.6991999999999994</v>
      </c>
      <c r="AS339">
        <f t="shared" si="228"/>
        <v>3.5439999999999996</v>
      </c>
      <c r="AT339">
        <f t="shared" si="228"/>
        <v>3.3658000000000001</v>
      </c>
      <c r="AU339">
        <f t="shared" si="228"/>
        <v>2.1856999999999998</v>
      </c>
      <c r="AV339">
        <f t="shared" si="228"/>
        <v>6.8850999999999996</v>
      </c>
      <c r="AW339">
        <f t="shared" si="228"/>
        <v>5.4554</v>
      </c>
      <c r="AX339">
        <f t="shared" si="200"/>
        <v>3.1711999999999998</v>
      </c>
      <c r="AY339">
        <f t="shared" si="200"/>
        <v>2.1670999999999996</v>
      </c>
      <c r="AZ339">
        <f t="shared" si="200"/>
        <v>4.0895999999999999</v>
      </c>
      <c r="BA339">
        <f t="shared" si="200"/>
        <v>6.6471999999999998</v>
      </c>
      <c r="BB339">
        <f t="shared" si="200"/>
        <v>5.9143999999999997</v>
      </c>
      <c r="BC339">
        <f t="shared" si="200"/>
        <v>2.5269000000000004</v>
      </c>
      <c r="BD339">
        <f t="shared" si="197"/>
        <v>4.3772000000000002</v>
      </c>
      <c r="BE339">
        <f t="shared" si="197"/>
        <v>4.1812999999999994</v>
      </c>
      <c r="BF339">
        <f t="shared" si="197"/>
        <v>0.32130000000000003</v>
      </c>
      <c r="BH339">
        <f t="shared" si="202"/>
        <v>0.91744760800869529</v>
      </c>
      <c r="BJ339" s="3">
        <f t="shared" si="199"/>
        <v>-3.4160675612809124</v>
      </c>
      <c r="BK339" s="3">
        <f t="shared" si="199"/>
        <v>-1.8299677138469894</v>
      </c>
      <c r="BL339" s="3">
        <f t="shared" si="199"/>
        <v>-3.3864168640592345</v>
      </c>
      <c r="BM339" s="3">
        <f t="shared" si="199"/>
        <v>-2.0170537443226166</v>
      </c>
      <c r="BN339" s="3">
        <f t="shared" si="229"/>
        <v>-3.2752457437083784</v>
      </c>
      <c r="BO339" s="3">
        <f t="shared" si="229"/>
        <v>-2.1833327016177257</v>
      </c>
      <c r="BP339" s="3">
        <f t="shared" si="229"/>
        <v>-2.1213684049950334</v>
      </c>
      <c r="BQ339" s="3">
        <f t="shared" si="229"/>
        <v>-2.7060552149553008</v>
      </c>
      <c r="BR339" s="3">
        <f t="shared" si="229"/>
        <v>-1.4575752104862838</v>
      </c>
      <c r="BS339" s="3">
        <f t="shared" si="229"/>
        <v>-3.8686320881322676</v>
      </c>
      <c r="BT339" s="3">
        <f t="shared" si="229"/>
        <v>9.5495494408903703E-2</v>
      </c>
      <c r="BU339" s="3">
        <f t="shared" si="229"/>
        <v>-1.5978686058882792</v>
      </c>
      <c r="BV339" s="3">
        <f t="shared" si="229"/>
        <v>-1.2971734322108395</v>
      </c>
      <c r="BW339" s="3">
        <f t="shared" si="229"/>
        <v>-2.4206657372238309</v>
      </c>
      <c r="BX339" s="3">
        <f t="shared" si="229"/>
        <v>1.7868899354309873</v>
      </c>
      <c r="BY339" s="3">
        <f t="shared" si="229"/>
        <v>0.32998991903940311</v>
      </c>
      <c r="BZ339" s="3">
        <f t="shared" si="229"/>
        <v>-1.5565976069854797</v>
      </c>
      <c r="CA339" s="3">
        <f t="shared" si="229"/>
        <v>-2.4224898113043034</v>
      </c>
      <c r="CB339" s="3">
        <f t="shared" si="201"/>
        <v>-0.46839260914827552</v>
      </c>
      <c r="CC339" s="3">
        <f t="shared" si="201"/>
        <v>1.5795326865497188</v>
      </c>
      <c r="CD339" s="3">
        <f t="shared" si="201"/>
        <v>1.7533859348223837</v>
      </c>
      <c r="CE339" s="3">
        <f t="shared" si="201"/>
        <v>-1.6075118927076559</v>
      </c>
      <c r="CF339" s="3">
        <f t="shared" si="201"/>
        <v>0.69651716622313131</v>
      </c>
      <c r="CG339" s="3">
        <f t="shared" si="201"/>
        <v>0.44000932130541504</v>
      </c>
      <c r="CH339" s="3">
        <f t="shared" si="201"/>
        <v>-3.6342208839863264</v>
      </c>
      <c r="CI339" s="3"/>
      <c r="CJ339" s="3">
        <f t="shared" si="203"/>
        <v>-3.4160675612809124</v>
      </c>
      <c r="CK339" s="3">
        <f t="shared" si="204"/>
        <v>-1.8299677138469896</v>
      </c>
      <c r="CL339" s="3">
        <f t="shared" si="205"/>
        <v>-3.3864168640592336</v>
      </c>
      <c r="CM339" s="3">
        <f t="shared" si="206"/>
        <v>-2.0170537443226162</v>
      </c>
      <c r="CN339" s="3">
        <f t="shared" si="207"/>
        <v>-3.2752457437083793</v>
      </c>
      <c r="CO339" s="3">
        <f t="shared" si="208"/>
        <v>-2.1833327016177257</v>
      </c>
      <c r="CP339" s="3">
        <f t="shared" si="209"/>
        <v>-2.1213684049950325</v>
      </c>
      <c r="CQ339" s="3">
        <f t="shared" si="210"/>
        <v>-2.7060552149553008</v>
      </c>
      <c r="CR339" s="3">
        <f t="shared" si="211"/>
        <v>-1.4575752104862838</v>
      </c>
      <c r="CS339" s="3">
        <f t="shared" si="212"/>
        <v>-3.8686320881322689</v>
      </c>
      <c r="CT339" s="3">
        <f t="shared" si="213"/>
        <v>9.5495494408903744E-2</v>
      </c>
      <c r="CU339" s="3">
        <f t="shared" si="214"/>
        <v>-1.5978686058882787</v>
      </c>
      <c r="CV339" s="3">
        <f t="shared" si="215"/>
        <v>-1.2971734322108397</v>
      </c>
      <c r="CW339" s="3">
        <f t="shared" si="216"/>
        <v>-2.4206657372238305</v>
      </c>
      <c r="CX339" s="3">
        <f t="shared" si="217"/>
        <v>1.7868899354309882</v>
      </c>
      <c r="CY339" s="3">
        <f t="shared" si="218"/>
        <v>0.32998991903940311</v>
      </c>
      <c r="CZ339" s="3">
        <f t="shared" si="219"/>
        <v>-1.5565976069854794</v>
      </c>
      <c r="DA339" s="3">
        <f t="shared" si="220"/>
        <v>-2.422489811304303</v>
      </c>
      <c r="DB339" s="3">
        <f t="shared" si="221"/>
        <v>-0.46839260914827535</v>
      </c>
      <c r="DC339" s="3">
        <f t="shared" si="222"/>
        <v>1.5795326865497179</v>
      </c>
      <c r="DD339" s="3">
        <f t="shared" si="223"/>
        <v>1.7533859348223839</v>
      </c>
      <c r="DE339" s="3">
        <f t="shared" si="224"/>
        <v>-1.6075118927076557</v>
      </c>
      <c r="DF339" s="3">
        <f t="shared" si="225"/>
        <v>0.6965171662231312</v>
      </c>
      <c r="DG339" s="3">
        <f t="shared" si="226"/>
        <v>0.44000932130541498</v>
      </c>
      <c r="DH339" s="3">
        <f t="shared" si="227"/>
        <v>-3.6342208839863259</v>
      </c>
      <c r="DI339" s="3"/>
    </row>
    <row r="340" spans="1:113" x14ac:dyDescent="0.4">
      <c r="A340" s="18">
        <v>199108</v>
      </c>
      <c r="B340">
        <v>3.766</v>
      </c>
      <c r="C340">
        <v>4.9641999999999999</v>
      </c>
      <c r="D340">
        <v>3.3035999999999999</v>
      </c>
      <c r="E340">
        <v>0.89119999999999999</v>
      </c>
      <c r="F340">
        <v>2.5648</v>
      </c>
      <c r="G340">
        <v>3.9931000000000001</v>
      </c>
      <c r="H340">
        <v>3.4807000000000001</v>
      </c>
      <c r="I340">
        <v>3.7486999999999999</v>
      </c>
      <c r="J340">
        <v>3.2501000000000002</v>
      </c>
      <c r="K340">
        <v>3.7227999999999999</v>
      </c>
      <c r="L340">
        <v>5.3952</v>
      </c>
      <c r="M340">
        <v>4.2687999999999997</v>
      </c>
      <c r="N340">
        <v>2.6667000000000001</v>
      </c>
      <c r="O340">
        <v>4.1050000000000004</v>
      </c>
      <c r="P340">
        <v>6.2039999999999997</v>
      </c>
      <c r="Q340">
        <v>1.6617</v>
      </c>
      <c r="R340">
        <v>2.4807999999999999</v>
      </c>
      <c r="S340">
        <v>2.8089</v>
      </c>
      <c r="T340">
        <v>2.8635999999999999</v>
      </c>
      <c r="U340">
        <v>3.1383999999999999</v>
      </c>
      <c r="V340">
        <v>4.3292000000000002</v>
      </c>
      <c r="W340">
        <v>0.59199999999999997</v>
      </c>
      <c r="X340">
        <v>2.6484000000000001</v>
      </c>
      <c r="Y340">
        <v>1.4335</v>
      </c>
      <c r="Z340">
        <v>1.7558</v>
      </c>
      <c r="AB340">
        <v>2.3199999999999998</v>
      </c>
      <c r="AC340">
        <v>1.58</v>
      </c>
      <c r="AD340">
        <v>-0.78</v>
      </c>
      <c r="AF340">
        <v>0.46</v>
      </c>
      <c r="AH340">
        <f t="shared" si="231"/>
        <v>3.306</v>
      </c>
      <c r="AI340">
        <f t="shared" si="231"/>
        <v>4.5042</v>
      </c>
      <c r="AJ340">
        <f t="shared" si="231"/>
        <v>2.8435999999999999</v>
      </c>
      <c r="AK340">
        <f t="shared" si="231"/>
        <v>0.43119999999999997</v>
      </c>
      <c r="AL340">
        <f t="shared" si="231"/>
        <v>2.1048</v>
      </c>
      <c r="AM340">
        <f t="shared" si="231"/>
        <v>3.5331000000000001</v>
      </c>
      <c r="AN340">
        <f t="shared" si="231"/>
        <v>3.0207000000000002</v>
      </c>
      <c r="AO340">
        <f t="shared" si="230"/>
        <v>3.2887</v>
      </c>
      <c r="AP340">
        <f t="shared" si="228"/>
        <v>2.7901000000000002</v>
      </c>
      <c r="AQ340">
        <f t="shared" si="228"/>
        <v>3.2627999999999999</v>
      </c>
      <c r="AR340">
        <f t="shared" si="228"/>
        <v>4.9352</v>
      </c>
      <c r="AS340">
        <f t="shared" si="228"/>
        <v>3.8087999999999997</v>
      </c>
      <c r="AT340">
        <f t="shared" si="228"/>
        <v>2.2067000000000001</v>
      </c>
      <c r="AU340">
        <f t="shared" si="228"/>
        <v>3.6450000000000005</v>
      </c>
      <c r="AV340">
        <f t="shared" si="228"/>
        <v>5.7439999999999998</v>
      </c>
      <c r="AW340">
        <f t="shared" si="228"/>
        <v>1.2017</v>
      </c>
      <c r="AX340">
        <f t="shared" si="200"/>
        <v>2.0207999999999999</v>
      </c>
      <c r="AY340">
        <f t="shared" si="200"/>
        <v>2.3489</v>
      </c>
      <c r="AZ340">
        <f t="shared" si="200"/>
        <v>2.4036</v>
      </c>
      <c r="BA340">
        <f t="shared" si="200"/>
        <v>2.6783999999999999</v>
      </c>
      <c r="BB340">
        <f t="shared" si="200"/>
        <v>3.8692000000000002</v>
      </c>
      <c r="BC340">
        <f t="shared" si="200"/>
        <v>0.13199999999999995</v>
      </c>
      <c r="BD340">
        <f t="shared" si="197"/>
        <v>2.1884000000000001</v>
      </c>
      <c r="BE340">
        <f t="shared" si="197"/>
        <v>0.97350000000000003</v>
      </c>
      <c r="BF340">
        <f t="shared" si="197"/>
        <v>1.2958000000000001</v>
      </c>
      <c r="BH340">
        <f t="shared" si="202"/>
        <v>3.8497607870379174</v>
      </c>
      <c r="BJ340" s="3">
        <f t="shared" si="199"/>
        <v>0.32634184677062317</v>
      </c>
      <c r="BK340" s="3">
        <f t="shared" si="199"/>
        <v>1.4398753679663359</v>
      </c>
      <c r="BL340" s="3">
        <f t="shared" si="199"/>
        <v>-0.11371146742313343</v>
      </c>
      <c r="BM340" s="3">
        <f t="shared" si="199"/>
        <v>-2.5220576460866826</v>
      </c>
      <c r="BN340" s="3">
        <f t="shared" si="229"/>
        <v>-1.0751714812987112</v>
      </c>
      <c r="BO340" s="3">
        <f t="shared" si="229"/>
        <v>0.45269795838603066</v>
      </c>
      <c r="BP340" s="3">
        <f t="shared" si="229"/>
        <v>2.7419556613163643E-2</v>
      </c>
      <c r="BQ340" s="3">
        <f t="shared" si="229"/>
        <v>0.28971390786311879</v>
      </c>
      <c r="BR340" s="3">
        <f t="shared" si="229"/>
        <v>-0.12040252068698809</v>
      </c>
      <c r="BS340" s="3">
        <f t="shared" si="229"/>
        <v>3.964346563631338E-2</v>
      </c>
      <c r="BT340" s="3">
        <f t="shared" si="229"/>
        <v>1.9338241086673307</v>
      </c>
      <c r="BU340" s="3">
        <f t="shared" si="229"/>
        <v>0.89813424396465225</v>
      </c>
      <c r="BV340" s="3">
        <f t="shared" si="229"/>
        <v>-0.47305678478036617</v>
      </c>
      <c r="BW340" s="3">
        <f t="shared" si="229"/>
        <v>0.90935307586873115</v>
      </c>
      <c r="BX340" s="3">
        <f t="shared" si="229"/>
        <v>2.6955676345923116</v>
      </c>
      <c r="BY340" s="3">
        <f t="shared" si="229"/>
        <v>-1.5740282480859988</v>
      </c>
      <c r="BZ340" s="3">
        <f t="shared" si="229"/>
        <v>-0.54189133346718776</v>
      </c>
      <c r="CA340" s="3">
        <f t="shared" si="229"/>
        <v>-0.25355216083879073</v>
      </c>
      <c r="CB340" s="3">
        <f t="shared" si="201"/>
        <v>-0.28143238007650018</v>
      </c>
      <c r="CC340" s="3">
        <f t="shared" si="201"/>
        <v>-0.31764380591109553</v>
      </c>
      <c r="CD340" s="3">
        <f t="shared" si="201"/>
        <v>1.6367515336392522</v>
      </c>
      <c r="CE340" s="3">
        <f t="shared" si="201"/>
        <v>-2.1175978131611388</v>
      </c>
      <c r="CF340" s="3">
        <f t="shared" si="201"/>
        <v>0.16791925525880336</v>
      </c>
      <c r="CG340" s="3">
        <f t="shared" si="201"/>
        <v>-1.1624027747595806</v>
      </c>
      <c r="CH340" s="3">
        <f t="shared" si="201"/>
        <v>-0.99144421501181657</v>
      </c>
      <c r="CI340" s="3"/>
      <c r="CJ340" s="3">
        <f t="shared" si="203"/>
        <v>0.32634184677062339</v>
      </c>
      <c r="CK340" s="3">
        <f t="shared" si="204"/>
        <v>1.4398753679663356</v>
      </c>
      <c r="CL340" s="3">
        <f t="shared" si="205"/>
        <v>-0.11371146742313269</v>
      </c>
      <c r="CM340" s="3">
        <f t="shared" si="206"/>
        <v>-2.5220576460866821</v>
      </c>
      <c r="CN340" s="3">
        <f t="shared" si="207"/>
        <v>-1.0751714812987123</v>
      </c>
      <c r="CO340" s="3">
        <f t="shared" si="208"/>
        <v>0.45269795838603072</v>
      </c>
      <c r="CP340" s="3">
        <f t="shared" si="209"/>
        <v>2.7419556613164437E-2</v>
      </c>
      <c r="CQ340" s="3">
        <f t="shared" si="210"/>
        <v>0.28971390786311879</v>
      </c>
      <c r="CR340" s="3">
        <f t="shared" si="211"/>
        <v>-0.12040252068698799</v>
      </c>
      <c r="CS340" s="3">
        <f t="shared" si="212"/>
        <v>3.9643465636311895E-2</v>
      </c>
      <c r="CT340" s="3">
        <f t="shared" si="213"/>
        <v>1.9338241086673307</v>
      </c>
      <c r="CU340" s="3">
        <f t="shared" si="214"/>
        <v>0.89813424396465269</v>
      </c>
      <c r="CV340" s="3">
        <f t="shared" si="215"/>
        <v>-0.47305678478036628</v>
      </c>
      <c r="CW340" s="3">
        <f t="shared" si="216"/>
        <v>0.90935307586873149</v>
      </c>
      <c r="CX340" s="3">
        <f t="shared" si="217"/>
        <v>2.6955676345923125</v>
      </c>
      <c r="CY340" s="3">
        <f t="shared" si="218"/>
        <v>-1.5740282480859988</v>
      </c>
      <c r="CZ340" s="3">
        <f t="shared" si="219"/>
        <v>-0.54189133346718765</v>
      </c>
      <c r="DA340" s="3">
        <f t="shared" si="220"/>
        <v>-0.2535521608387904</v>
      </c>
      <c r="DB340" s="3">
        <f t="shared" si="221"/>
        <v>-0.28143238007650001</v>
      </c>
      <c r="DC340" s="3">
        <f t="shared" si="222"/>
        <v>-0.31764380591109642</v>
      </c>
      <c r="DD340" s="3">
        <f t="shared" si="223"/>
        <v>1.6367515336392524</v>
      </c>
      <c r="DE340" s="3">
        <f t="shared" si="224"/>
        <v>-2.1175978131611384</v>
      </c>
      <c r="DF340" s="3">
        <f t="shared" si="225"/>
        <v>0.16791925525880322</v>
      </c>
      <c r="DG340" s="3">
        <f t="shared" si="226"/>
        <v>-1.1624027747595806</v>
      </c>
      <c r="DH340" s="3">
        <f t="shared" si="227"/>
        <v>-0.99144421501181612</v>
      </c>
      <c r="DI340" s="3"/>
    </row>
    <row r="341" spans="1:113" x14ac:dyDescent="0.4">
      <c r="A341" s="18">
        <v>199109</v>
      </c>
      <c r="B341">
        <v>4.4077999999999999</v>
      </c>
      <c r="C341">
        <v>2.448</v>
      </c>
      <c r="D341">
        <v>0.22289999999999999</v>
      </c>
      <c r="E341">
        <v>0.34250000000000003</v>
      </c>
      <c r="F341">
        <v>-1.4218999999999999</v>
      </c>
      <c r="G341">
        <v>0.56310000000000004</v>
      </c>
      <c r="H341">
        <v>0.62270000000000003</v>
      </c>
      <c r="I341">
        <v>1.9861</v>
      </c>
      <c r="J341">
        <v>1.1513</v>
      </c>
      <c r="K341">
        <v>-1.5709</v>
      </c>
      <c r="L341">
        <v>-2.1499999999999998E-2</v>
      </c>
      <c r="M341">
        <v>-0.25580000000000003</v>
      </c>
      <c r="N341">
        <v>-0.71530000000000005</v>
      </c>
      <c r="O341">
        <v>0.73640000000000005</v>
      </c>
      <c r="P341">
        <v>-3.7210000000000001</v>
      </c>
      <c r="Q341">
        <v>-0.37059999999999998</v>
      </c>
      <c r="R341">
        <v>-1.7675000000000001</v>
      </c>
      <c r="S341">
        <v>-0.89800000000000002</v>
      </c>
      <c r="T341">
        <v>0.20899999999999999</v>
      </c>
      <c r="U341">
        <v>-1.0699000000000001</v>
      </c>
      <c r="V341">
        <v>-2.1175999999999999</v>
      </c>
      <c r="W341">
        <v>-1.1911</v>
      </c>
      <c r="X341">
        <v>-0.99</v>
      </c>
      <c r="Y341">
        <v>0.51910000000000001</v>
      </c>
      <c r="Z341">
        <v>-3.8290999999999999</v>
      </c>
      <c r="AB341">
        <v>-1.59</v>
      </c>
      <c r="AC341">
        <v>1.64</v>
      </c>
      <c r="AD341">
        <v>-1.08</v>
      </c>
      <c r="AF341">
        <v>0.46</v>
      </c>
      <c r="AH341">
        <f t="shared" si="231"/>
        <v>3.9478</v>
      </c>
      <c r="AI341">
        <f t="shared" si="231"/>
        <v>1.988</v>
      </c>
      <c r="AJ341">
        <f t="shared" si="231"/>
        <v>-0.23710000000000003</v>
      </c>
      <c r="AK341">
        <f t="shared" si="231"/>
        <v>-0.11749999999999999</v>
      </c>
      <c r="AL341">
        <f t="shared" si="231"/>
        <v>-1.8818999999999999</v>
      </c>
      <c r="AM341">
        <f t="shared" si="231"/>
        <v>0.10310000000000002</v>
      </c>
      <c r="AN341">
        <f t="shared" si="231"/>
        <v>0.16270000000000001</v>
      </c>
      <c r="AO341">
        <f t="shared" si="230"/>
        <v>1.5261</v>
      </c>
      <c r="AP341">
        <f t="shared" si="228"/>
        <v>0.69130000000000003</v>
      </c>
      <c r="AQ341">
        <f t="shared" si="228"/>
        <v>-2.0308999999999999</v>
      </c>
      <c r="AR341">
        <f t="shared" si="228"/>
        <v>-0.48150000000000004</v>
      </c>
      <c r="AS341">
        <f t="shared" si="228"/>
        <v>-0.71579999999999999</v>
      </c>
      <c r="AT341">
        <f t="shared" si="228"/>
        <v>-1.1753</v>
      </c>
      <c r="AU341">
        <f t="shared" si="228"/>
        <v>0.27640000000000003</v>
      </c>
      <c r="AV341">
        <f t="shared" si="228"/>
        <v>-4.181</v>
      </c>
      <c r="AW341">
        <f t="shared" si="228"/>
        <v>-0.8306</v>
      </c>
      <c r="AX341">
        <f t="shared" si="200"/>
        <v>-2.2275</v>
      </c>
      <c r="AY341">
        <f t="shared" si="200"/>
        <v>-1.3580000000000001</v>
      </c>
      <c r="AZ341">
        <f t="shared" si="200"/>
        <v>-0.251</v>
      </c>
      <c r="BA341">
        <f t="shared" si="200"/>
        <v>-1.5299</v>
      </c>
      <c r="BB341">
        <f t="shared" si="200"/>
        <v>-2.5775999999999999</v>
      </c>
      <c r="BC341">
        <f t="shared" si="200"/>
        <v>-1.6511</v>
      </c>
      <c r="BD341">
        <f t="shared" si="197"/>
        <v>-1.45</v>
      </c>
      <c r="BE341">
        <f t="shared" si="197"/>
        <v>5.9099999999999986E-2</v>
      </c>
      <c r="BF341">
        <f t="shared" si="197"/>
        <v>-4.2891000000000004</v>
      </c>
      <c r="BH341">
        <f t="shared" si="202"/>
        <v>5.6134323366967163</v>
      </c>
      <c r="BJ341" s="3">
        <f t="shared" si="199"/>
        <v>6.5315615267089058</v>
      </c>
      <c r="BK341" s="3">
        <f t="shared" si="199"/>
        <v>3.7929349772840966</v>
      </c>
      <c r="BL341" s="3">
        <f t="shared" si="199"/>
        <v>1.3202240017680917</v>
      </c>
      <c r="BM341" s="3">
        <f t="shared" si="199"/>
        <v>1.1229130539667027</v>
      </c>
      <c r="BN341" s="3">
        <f t="shared" si="229"/>
        <v>-0.75685097816235825</v>
      </c>
      <c r="BO341" s="3">
        <f t="shared" si="229"/>
        <v>2.6024525837061785</v>
      </c>
      <c r="BP341" s="3">
        <f t="shared" si="229"/>
        <v>1.990710145096521</v>
      </c>
      <c r="BQ341" s="3">
        <f t="shared" si="229"/>
        <v>2.882628111102711</v>
      </c>
      <c r="BR341" s="3">
        <f t="shared" si="229"/>
        <v>1.8115038423938676</v>
      </c>
      <c r="BS341" s="3">
        <f t="shared" si="229"/>
        <v>-0.85311621392871206</v>
      </c>
      <c r="BT341" s="3">
        <f t="shared" si="229"/>
        <v>1.8166579012456872</v>
      </c>
      <c r="BU341" s="3">
        <f t="shared" si="229"/>
        <v>0.91728588090473417</v>
      </c>
      <c r="BV341" s="3">
        <f t="shared" si="229"/>
        <v>0.18368128368481451</v>
      </c>
      <c r="BW341" s="3">
        <f t="shared" si="229"/>
        <v>1.3503939921145196</v>
      </c>
      <c r="BX341" s="3">
        <f t="shared" si="229"/>
        <v>-3.0551454884697851</v>
      </c>
      <c r="BY341" s="3">
        <f t="shared" si="229"/>
        <v>1.1787009011534155</v>
      </c>
      <c r="BZ341" s="3">
        <f t="shared" si="229"/>
        <v>-0.38104262020858348</v>
      </c>
      <c r="CA341" s="3">
        <f t="shared" si="229"/>
        <v>8.6270866932123047E-2</v>
      </c>
      <c r="CB341" s="3">
        <f t="shared" si="201"/>
        <v>0.87817308641862468</v>
      </c>
      <c r="CC341" s="3">
        <f t="shared" si="201"/>
        <v>-0.30716885045369291</v>
      </c>
      <c r="CD341" s="3">
        <f t="shared" si="201"/>
        <v>-0.88260498127014664</v>
      </c>
      <c r="CE341" s="3">
        <f t="shared" si="201"/>
        <v>-6.2352474084637066E-2</v>
      </c>
      <c r="CF341" s="3">
        <f t="shared" si="201"/>
        <v>-8.9548365507094774E-2</v>
      </c>
      <c r="CG341" s="3">
        <f t="shared" si="201"/>
        <v>1.19250280044139</v>
      </c>
      <c r="CH341" s="3">
        <f t="shared" si="201"/>
        <v>-3.1789682901731018</v>
      </c>
      <c r="CI341" s="3"/>
      <c r="CJ341" s="3">
        <f t="shared" si="203"/>
        <v>6.5315615267089058</v>
      </c>
      <c r="CK341" s="3">
        <f t="shared" si="204"/>
        <v>3.7929349772840961</v>
      </c>
      <c r="CL341" s="3">
        <f t="shared" si="205"/>
        <v>1.3202240017680924</v>
      </c>
      <c r="CM341" s="3">
        <f t="shared" si="206"/>
        <v>1.1229130539667032</v>
      </c>
      <c r="CN341" s="3">
        <f t="shared" si="207"/>
        <v>-0.75685097816235924</v>
      </c>
      <c r="CO341" s="3">
        <f t="shared" si="208"/>
        <v>2.6024525837061785</v>
      </c>
      <c r="CP341" s="3">
        <f t="shared" si="209"/>
        <v>1.9907101450965219</v>
      </c>
      <c r="CQ341" s="3">
        <f t="shared" si="210"/>
        <v>2.882628111102711</v>
      </c>
      <c r="CR341" s="3">
        <f t="shared" si="211"/>
        <v>1.8115038423938676</v>
      </c>
      <c r="CS341" s="3">
        <f t="shared" si="212"/>
        <v>-0.85311621392871351</v>
      </c>
      <c r="CT341" s="3">
        <f t="shared" si="213"/>
        <v>1.8166579012456872</v>
      </c>
      <c r="CU341" s="3">
        <f t="shared" si="214"/>
        <v>0.91728588090473462</v>
      </c>
      <c r="CV341" s="3">
        <f t="shared" si="215"/>
        <v>0.1836812836848144</v>
      </c>
      <c r="CW341" s="3">
        <f t="shared" si="216"/>
        <v>1.3503939921145198</v>
      </c>
      <c r="CX341" s="3">
        <f t="shared" si="217"/>
        <v>-3.0551454884697842</v>
      </c>
      <c r="CY341" s="3">
        <f t="shared" si="218"/>
        <v>1.1787009011534155</v>
      </c>
      <c r="CZ341" s="3">
        <f t="shared" si="219"/>
        <v>-0.38104262020858337</v>
      </c>
      <c r="DA341" s="3">
        <f t="shared" si="220"/>
        <v>8.627086693212338E-2</v>
      </c>
      <c r="DB341" s="3">
        <f t="shared" si="221"/>
        <v>0.87817308641862479</v>
      </c>
      <c r="DC341" s="3">
        <f t="shared" si="222"/>
        <v>-0.3071688504536938</v>
      </c>
      <c r="DD341" s="3">
        <f t="shared" si="223"/>
        <v>-0.88260498127014653</v>
      </c>
      <c r="DE341" s="3">
        <f t="shared" si="224"/>
        <v>-6.2352474084636796E-2</v>
      </c>
      <c r="DF341" s="3">
        <f t="shared" si="225"/>
        <v>-8.9548365507094912E-2</v>
      </c>
      <c r="DG341" s="3">
        <f t="shared" si="226"/>
        <v>1.19250280044139</v>
      </c>
      <c r="DH341" s="3">
        <f t="shared" si="227"/>
        <v>-3.1789682901731013</v>
      </c>
      <c r="DI341" s="3"/>
    </row>
    <row r="342" spans="1:113" x14ac:dyDescent="0.4">
      <c r="A342" s="18">
        <v>199110</v>
      </c>
      <c r="B342">
        <v>6.7438000000000002</v>
      </c>
      <c r="C342">
        <v>4.0105000000000004</v>
      </c>
      <c r="D342">
        <v>1.8304</v>
      </c>
      <c r="E342">
        <v>4.0237999999999996</v>
      </c>
      <c r="F342">
        <v>1.2581</v>
      </c>
      <c r="G342">
        <v>2.3269000000000002</v>
      </c>
      <c r="H342">
        <v>1.6156999999999999</v>
      </c>
      <c r="I342">
        <v>3.2404000000000002</v>
      </c>
      <c r="J342">
        <v>0.37509999999999999</v>
      </c>
      <c r="K342">
        <v>1.5758000000000001</v>
      </c>
      <c r="L342">
        <v>2.7646000000000002</v>
      </c>
      <c r="M342">
        <v>0.81989999999999996</v>
      </c>
      <c r="N342">
        <v>1.3806</v>
      </c>
      <c r="O342">
        <v>2.9397000000000002</v>
      </c>
      <c r="P342">
        <v>3.6021999999999998</v>
      </c>
      <c r="Q342">
        <v>2.5310999999999999</v>
      </c>
      <c r="R342">
        <v>0.51549999999999996</v>
      </c>
      <c r="S342">
        <v>1.4562999999999999</v>
      </c>
      <c r="T342">
        <v>2.6295000000000002</v>
      </c>
      <c r="U342">
        <v>3.4508000000000001</v>
      </c>
      <c r="V342">
        <v>1.4452</v>
      </c>
      <c r="W342">
        <v>0.9375</v>
      </c>
      <c r="X342">
        <v>1.9438</v>
      </c>
      <c r="Y342">
        <v>3.2627000000000002</v>
      </c>
      <c r="Z342">
        <v>0.49440000000000001</v>
      </c>
      <c r="AB342">
        <v>1.29</v>
      </c>
      <c r="AC342">
        <v>0.81</v>
      </c>
      <c r="AD342">
        <v>-0.47</v>
      </c>
      <c r="AF342">
        <v>0.42</v>
      </c>
      <c r="AH342">
        <f t="shared" si="231"/>
        <v>6.3238000000000003</v>
      </c>
      <c r="AI342">
        <f t="shared" si="231"/>
        <v>3.5905000000000005</v>
      </c>
      <c r="AJ342">
        <f t="shared" si="231"/>
        <v>1.4104000000000001</v>
      </c>
      <c r="AK342">
        <f t="shared" si="231"/>
        <v>3.6037999999999997</v>
      </c>
      <c r="AL342">
        <f t="shared" si="231"/>
        <v>0.83810000000000007</v>
      </c>
      <c r="AM342">
        <f t="shared" si="231"/>
        <v>1.9069000000000003</v>
      </c>
      <c r="AN342">
        <f t="shared" si="231"/>
        <v>1.1957</v>
      </c>
      <c r="AO342">
        <f t="shared" si="230"/>
        <v>2.8204000000000002</v>
      </c>
      <c r="AP342">
        <f t="shared" si="228"/>
        <v>-4.4899999999999995E-2</v>
      </c>
      <c r="AQ342">
        <f t="shared" si="228"/>
        <v>1.1558000000000002</v>
      </c>
      <c r="AR342">
        <f t="shared" si="228"/>
        <v>2.3446000000000002</v>
      </c>
      <c r="AS342">
        <f t="shared" si="228"/>
        <v>0.39989999999999998</v>
      </c>
      <c r="AT342">
        <f t="shared" si="228"/>
        <v>0.96060000000000012</v>
      </c>
      <c r="AU342">
        <f t="shared" si="228"/>
        <v>2.5197000000000003</v>
      </c>
      <c r="AV342">
        <f t="shared" si="228"/>
        <v>3.1821999999999999</v>
      </c>
      <c r="AW342">
        <f t="shared" si="228"/>
        <v>2.1111</v>
      </c>
      <c r="AX342">
        <f t="shared" si="200"/>
        <v>9.5499999999999974E-2</v>
      </c>
      <c r="AY342">
        <f t="shared" si="200"/>
        <v>1.0363</v>
      </c>
      <c r="AZ342">
        <f t="shared" si="200"/>
        <v>2.2095000000000002</v>
      </c>
      <c r="BA342">
        <f t="shared" si="200"/>
        <v>3.0308000000000002</v>
      </c>
      <c r="BB342">
        <f t="shared" si="200"/>
        <v>1.0252000000000001</v>
      </c>
      <c r="BC342">
        <f t="shared" si="200"/>
        <v>0.51750000000000007</v>
      </c>
      <c r="BD342">
        <f t="shared" si="197"/>
        <v>1.5238</v>
      </c>
      <c r="BE342">
        <f t="shared" si="197"/>
        <v>2.8427000000000002</v>
      </c>
      <c r="BF342">
        <f t="shared" si="197"/>
        <v>7.4400000000000022E-2</v>
      </c>
      <c r="BH342">
        <f t="shared" si="202"/>
        <v>3.5392040794610948</v>
      </c>
      <c r="BJ342" s="3">
        <f t="shared" si="199"/>
        <v>4.8096974146316036</v>
      </c>
      <c r="BK342" s="3">
        <f t="shared" si="199"/>
        <v>1.8088703545641094</v>
      </c>
      <c r="BL342" s="3">
        <f t="shared" si="199"/>
        <v>-0.35763409318605865</v>
      </c>
      <c r="BM342" s="3">
        <f t="shared" si="199"/>
        <v>1.7552689066128018</v>
      </c>
      <c r="BN342" s="3">
        <f t="shared" si="229"/>
        <v>-1.207812371776859</v>
      </c>
      <c r="BO342" s="3">
        <f t="shared" si="229"/>
        <v>0.29635659370054501</v>
      </c>
      <c r="BP342" s="3">
        <f t="shared" si="229"/>
        <v>-0.52752179731577353</v>
      </c>
      <c r="BQ342" s="3">
        <f t="shared" si="229"/>
        <v>0.96877442687508264</v>
      </c>
      <c r="BR342" s="3">
        <f t="shared" si="229"/>
        <v>-1.8936051923050752</v>
      </c>
      <c r="BS342" s="3">
        <f t="shared" si="229"/>
        <v>-0.90802954458158336</v>
      </c>
      <c r="BT342" s="3">
        <f t="shared" si="229"/>
        <v>0.7392649798580484</v>
      </c>
      <c r="BU342" s="3">
        <f t="shared" si="229"/>
        <v>-1.3138183938746613</v>
      </c>
      <c r="BV342" s="3">
        <f t="shared" si="229"/>
        <v>-0.65524368746089445</v>
      </c>
      <c r="BW342" s="3">
        <f t="shared" si="229"/>
        <v>0.78761577247567804</v>
      </c>
      <c r="BX342" s="3">
        <f t="shared" si="229"/>
        <v>1.2333879627882296</v>
      </c>
      <c r="BY342" s="3">
        <f t="shared" si="229"/>
        <v>0.59587815184151927</v>
      </c>
      <c r="BZ342" s="3">
        <f t="shared" si="229"/>
        <v>-1.3057020304860212</v>
      </c>
      <c r="CA342" s="3">
        <f t="shared" si="229"/>
        <v>-0.50013560876614571</v>
      </c>
      <c r="CB342" s="3">
        <f t="shared" si="201"/>
        <v>0.52923274281096289</v>
      </c>
      <c r="CC342" s="3">
        <f t="shared" si="201"/>
        <v>1.1460958882375296</v>
      </c>
      <c r="CD342" s="3">
        <f t="shared" si="201"/>
        <v>-0.17265337949544901</v>
      </c>
      <c r="CE342" s="3">
        <f t="shared" si="201"/>
        <v>-0.72097359340441347</v>
      </c>
      <c r="CF342" s="3">
        <f t="shared" si="201"/>
        <v>0.39394850093939771</v>
      </c>
      <c r="CG342" s="3">
        <f t="shared" si="201"/>
        <v>1.5680209445388851</v>
      </c>
      <c r="CH342" s="3">
        <f t="shared" si="201"/>
        <v>-1.3178832936348661</v>
      </c>
      <c r="CI342" s="3"/>
      <c r="CJ342" s="3">
        <f t="shared" si="203"/>
        <v>4.8096974146316036</v>
      </c>
      <c r="CK342" s="3">
        <f t="shared" si="204"/>
        <v>1.8088703545641092</v>
      </c>
      <c r="CL342" s="3">
        <f t="shared" si="205"/>
        <v>-0.35763409318605793</v>
      </c>
      <c r="CM342" s="3">
        <f t="shared" si="206"/>
        <v>1.7552689066128022</v>
      </c>
      <c r="CN342" s="3">
        <f t="shared" si="207"/>
        <v>-1.2078123717768601</v>
      </c>
      <c r="CO342" s="3">
        <f t="shared" si="208"/>
        <v>0.29635659370054507</v>
      </c>
      <c r="CP342" s="3">
        <f t="shared" si="209"/>
        <v>-0.52752179731577276</v>
      </c>
      <c r="CQ342" s="3">
        <f t="shared" si="210"/>
        <v>0.96877442687508264</v>
      </c>
      <c r="CR342" s="3">
        <f t="shared" si="211"/>
        <v>-1.8936051923050752</v>
      </c>
      <c r="CS342" s="3">
        <f t="shared" si="212"/>
        <v>-0.9080295445815848</v>
      </c>
      <c r="CT342" s="3">
        <f t="shared" si="213"/>
        <v>0.7392649798580484</v>
      </c>
      <c r="CU342" s="3">
        <f t="shared" si="214"/>
        <v>-1.3138183938746608</v>
      </c>
      <c r="CV342" s="3">
        <f t="shared" si="215"/>
        <v>-0.65524368746089456</v>
      </c>
      <c r="CW342" s="3">
        <f t="shared" si="216"/>
        <v>0.78761577247567838</v>
      </c>
      <c r="CX342" s="3">
        <f t="shared" si="217"/>
        <v>1.2333879627882305</v>
      </c>
      <c r="CY342" s="3">
        <f t="shared" si="218"/>
        <v>0.59587815184151927</v>
      </c>
      <c r="CZ342" s="3">
        <f t="shared" si="219"/>
        <v>-1.305702030486021</v>
      </c>
      <c r="DA342" s="3">
        <f t="shared" si="220"/>
        <v>-0.50013560876614538</v>
      </c>
      <c r="DB342" s="3">
        <f t="shared" si="221"/>
        <v>0.529232742810963</v>
      </c>
      <c r="DC342" s="3">
        <f t="shared" si="222"/>
        <v>1.1460958882375287</v>
      </c>
      <c r="DD342" s="3">
        <f t="shared" si="223"/>
        <v>-0.1726533794954489</v>
      </c>
      <c r="DE342" s="3">
        <f t="shared" si="224"/>
        <v>-0.72097359340441325</v>
      </c>
      <c r="DF342" s="3">
        <f t="shared" si="225"/>
        <v>0.39394850093939754</v>
      </c>
      <c r="DG342" s="3">
        <f t="shared" si="226"/>
        <v>1.5680209445388851</v>
      </c>
      <c r="DH342" s="3">
        <f t="shared" si="227"/>
        <v>-1.3178832936348657</v>
      </c>
      <c r="DI342" s="3"/>
    </row>
    <row r="343" spans="1:113" x14ac:dyDescent="0.4">
      <c r="A343" s="18">
        <v>199111</v>
      </c>
      <c r="B343">
        <v>-2.1444999999999999</v>
      </c>
      <c r="C343">
        <v>-2.9866999999999999</v>
      </c>
      <c r="D343">
        <v>-4.1669999999999998</v>
      </c>
      <c r="E343">
        <v>-3.3929</v>
      </c>
      <c r="F343">
        <v>-2.7336</v>
      </c>
      <c r="G343">
        <v>-4.7847</v>
      </c>
      <c r="H343">
        <v>-5.8368000000000002</v>
      </c>
      <c r="I343">
        <v>-2.8752</v>
      </c>
      <c r="J343">
        <v>-5.2108999999999996</v>
      </c>
      <c r="K343">
        <v>-6.9436999999999998</v>
      </c>
      <c r="L343">
        <v>-3.4218000000000002</v>
      </c>
      <c r="M343">
        <v>-4.5834000000000001</v>
      </c>
      <c r="N343">
        <v>-3.7774999999999999</v>
      </c>
      <c r="O343">
        <v>-5.0682</v>
      </c>
      <c r="P343">
        <v>-5.7454999999999998</v>
      </c>
      <c r="Q343">
        <v>-2.4104999999999999</v>
      </c>
      <c r="R343">
        <v>-4.8910999999999998</v>
      </c>
      <c r="S343">
        <v>-4.0517000000000003</v>
      </c>
      <c r="T343">
        <v>-2.8978999999999999</v>
      </c>
      <c r="U343">
        <v>-6.2633999999999999</v>
      </c>
      <c r="V343">
        <v>-1.1949000000000001</v>
      </c>
      <c r="W343">
        <v>-5.4795999999999996</v>
      </c>
      <c r="X343">
        <v>-5.5359999999999996</v>
      </c>
      <c r="Y343">
        <v>-3.7223999999999999</v>
      </c>
      <c r="Z343">
        <v>-8.3264999999999993</v>
      </c>
      <c r="AB343">
        <v>-4.1900000000000004</v>
      </c>
      <c r="AC343">
        <v>-0.5</v>
      </c>
      <c r="AD343">
        <v>-1.89</v>
      </c>
      <c r="AF343">
        <v>0.39</v>
      </c>
      <c r="AH343">
        <f t="shared" si="231"/>
        <v>-2.5345</v>
      </c>
      <c r="AI343">
        <f t="shared" si="231"/>
        <v>-3.3767</v>
      </c>
      <c r="AJ343">
        <f t="shared" si="231"/>
        <v>-4.5569999999999995</v>
      </c>
      <c r="AK343">
        <f t="shared" si="231"/>
        <v>-3.7829000000000002</v>
      </c>
      <c r="AL343">
        <f t="shared" si="231"/>
        <v>-3.1236000000000002</v>
      </c>
      <c r="AM343">
        <f t="shared" si="231"/>
        <v>-5.1746999999999996</v>
      </c>
      <c r="AN343">
        <f t="shared" si="231"/>
        <v>-6.2267999999999999</v>
      </c>
      <c r="AO343">
        <f t="shared" si="230"/>
        <v>-3.2652000000000001</v>
      </c>
      <c r="AP343">
        <f t="shared" si="228"/>
        <v>-5.6008999999999993</v>
      </c>
      <c r="AQ343">
        <f t="shared" si="228"/>
        <v>-7.3336999999999994</v>
      </c>
      <c r="AR343">
        <f t="shared" si="228"/>
        <v>-3.8118000000000003</v>
      </c>
      <c r="AS343">
        <f t="shared" si="228"/>
        <v>-4.9733999999999998</v>
      </c>
      <c r="AT343">
        <f t="shared" si="228"/>
        <v>-4.1674999999999995</v>
      </c>
      <c r="AU343">
        <f t="shared" si="228"/>
        <v>-5.4581999999999997</v>
      </c>
      <c r="AV343">
        <f t="shared" si="228"/>
        <v>-6.1354999999999995</v>
      </c>
      <c r="AW343">
        <f t="shared" si="228"/>
        <v>-2.8005</v>
      </c>
      <c r="AX343">
        <f t="shared" si="200"/>
        <v>-5.2810999999999995</v>
      </c>
      <c r="AY343">
        <f t="shared" si="200"/>
        <v>-4.4417</v>
      </c>
      <c r="AZ343">
        <f t="shared" si="200"/>
        <v>-3.2879</v>
      </c>
      <c r="BA343">
        <f t="shared" si="200"/>
        <v>-6.6533999999999995</v>
      </c>
      <c r="BB343">
        <f t="shared" si="200"/>
        <v>-1.5849000000000002</v>
      </c>
      <c r="BC343">
        <f t="shared" si="200"/>
        <v>-5.8695999999999993</v>
      </c>
      <c r="BD343">
        <f t="shared" si="197"/>
        <v>-5.9259999999999993</v>
      </c>
      <c r="BE343">
        <f t="shared" si="197"/>
        <v>-4.1124000000000001</v>
      </c>
      <c r="BF343">
        <f t="shared" si="197"/>
        <v>-8.7164999999999999</v>
      </c>
      <c r="BH343">
        <f t="shared" si="202"/>
        <v>3.0951411464502816</v>
      </c>
      <c r="BJ343" s="3">
        <f t="shared" si="199"/>
        <v>3.7487221834453597</v>
      </c>
      <c r="BK343" s="3">
        <f t="shared" si="199"/>
        <v>1.6661058172396417</v>
      </c>
      <c r="BL343" s="3">
        <f t="shared" si="199"/>
        <v>2.3833930461449881E-3</v>
      </c>
      <c r="BM343" s="3">
        <f t="shared" si="199"/>
        <v>0.24614318699452964</v>
      </c>
      <c r="BN343" s="3">
        <f t="shared" si="229"/>
        <v>0.86412250218406594</v>
      </c>
      <c r="BO343" s="3">
        <f t="shared" si="229"/>
        <v>1.0349753524612657</v>
      </c>
      <c r="BP343" s="3">
        <f t="shared" si="229"/>
        <v>-1.1928165735590461</v>
      </c>
      <c r="BQ343" s="3">
        <f t="shared" si="229"/>
        <v>0.98757796491932037</v>
      </c>
      <c r="BR343" s="3">
        <f t="shared" si="229"/>
        <v>-1.8004310568362532</v>
      </c>
      <c r="BS343" s="3">
        <f t="shared" si="229"/>
        <v>-3.2294597348670919</v>
      </c>
      <c r="BT343" s="3">
        <f t="shared" si="229"/>
        <v>2.0103445663873045</v>
      </c>
      <c r="BU343" s="3">
        <f t="shared" si="229"/>
        <v>-0.31889359325275635</v>
      </c>
      <c r="BV343" s="3">
        <f t="shared" si="229"/>
        <v>-0.1229128395864203</v>
      </c>
      <c r="BW343" s="3">
        <f t="shared" si="229"/>
        <v>-1.8509409484893036</v>
      </c>
      <c r="BX343" s="3">
        <f t="shared" si="229"/>
        <v>-2.2339048541888262</v>
      </c>
      <c r="BY343" s="3">
        <f t="shared" si="229"/>
        <v>2.3906617165044328</v>
      </c>
      <c r="BZ343" s="3">
        <f t="shared" si="229"/>
        <v>-0.50272787481922965</v>
      </c>
      <c r="CA343" s="3">
        <f t="shared" si="229"/>
        <v>-0.30651356472916103</v>
      </c>
      <c r="CB343" s="3">
        <f t="shared" si="201"/>
        <v>0.37757339661998612</v>
      </c>
      <c r="CC343" s="3">
        <f t="shared" si="201"/>
        <v>-2.6253453506610454</v>
      </c>
      <c r="CD343" s="3">
        <f t="shared" si="201"/>
        <v>2.7216942671276954</v>
      </c>
      <c r="CE343" s="3">
        <f t="shared" si="201"/>
        <v>-1.7285000746987267</v>
      </c>
      <c r="CF343" s="3">
        <f t="shared" si="201"/>
        <v>-2.317358036604622</v>
      </c>
      <c r="CG343" s="3">
        <f t="shared" si="201"/>
        <v>-0.8050344129799587</v>
      </c>
      <c r="CH343" s="3">
        <f t="shared" si="201"/>
        <v>-5.3472436342701197</v>
      </c>
      <c r="CI343" s="3"/>
      <c r="CJ343" s="3">
        <f t="shared" si="203"/>
        <v>3.7487221834453597</v>
      </c>
      <c r="CK343" s="3">
        <f t="shared" si="204"/>
        <v>1.6661058172396415</v>
      </c>
      <c r="CL343" s="3">
        <f t="shared" si="205"/>
        <v>2.3833930461457241E-3</v>
      </c>
      <c r="CM343" s="3">
        <f t="shared" si="206"/>
        <v>0.24614318699453008</v>
      </c>
      <c r="CN343" s="3">
        <f t="shared" si="207"/>
        <v>0.86412250218406494</v>
      </c>
      <c r="CO343" s="3">
        <f t="shared" si="208"/>
        <v>1.0349753524612657</v>
      </c>
      <c r="CP343" s="3">
        <f t="shared" si="209"/>
        <v>-1.1928165735590452</v>
      </c>
      <c r="CQ343" s="3">
        <f t="shared" si="210"/>
        <v>0.98757796491932037</v>
      </c>
      <c r="CR343" s="3">
        <f t="shared" si="211"/>
        <v>-1.8004310568362532</v>
      </c>
      <c r="CS343" s="3">
        <f t="shared" si="212"/>
        <v>-3.2294597348670933</v>
      </c>
      <c r="CT343" s="3">
        <f t="shared" si="213"/>
        <v>2.0103445663873045</v>
      </c>
      <c r="CU343" s="3">
        <f t="shared" si="214"/>
        <v>-0.31889359325275585</v>
      </c>
      <c r="CV343" s="3">
        <f t="shared" si="215"/>
        <v>-0.12291283958642042</v>
      </c>
      <c r="CW343" s="3">
        <f t="shared" si="216"/>
        <v>-1.8509409484893034</v>
      </c>
      <c r="CX343" s="3">
        <f t="shared" si="217"/>
        <v>-2.2339048541888253</v>
      </c>
      <c r="CY343" s="3">
        <f t="shared" si="218"/>
        <v>2.3906617165044328</v>
      </c>
      <c r="CZ343" s="3">
        <f t="shared" si="219"/>
        <v>-0.50272787481922954</v>
      </c>
      <c r="DA343" s="3">
        <f t="shared" si="220"/>
        <v>-0.30651356472916069</v>
      </c>
      <c r="DB343" s="3">
        <f t="shared" si="221"/>
        <v>0.37757339661998629</v>
      </c>
      <c r="DC343" s="3">
        <f t="shared" si="222"/>
        <v>-2.6253453506610462</v>
      </c>
      <c r="DD343" s="3">
        <f t="shared" si="223"/>
        <v>2.7216942671276954</v>
      </c>
      <c r="DE343" s="3">
        <f t="shared" si="224"/>
        <v>-1.7285000746987265</v>
      </c>
      <c r="DF343" s="3">
        <f t="shared" si="225"/>
        <v>-2.317358036604622</v>
      </c>
      <c r="DG343" s="3">
        <f t="shared" si="226"/>
        <v>-0.8050344129799587</v>
      </c>
      <c r="DH343" s="3">
        <f t="shared" si="227"/>
        <v>-5.3472436342701197</v>
      </c>
      <c r="DI343" s="3"/>
    </row>
    <row r="344" spans="1:113" x14ac:dyDescent="0.4">
      <c r="A344" s="18">
        <v>199112</v>
      </c>
      <c r="B344">
        <v>6.6562999999999999</v>
      </c>
      <c r="C344">
        <v>3.5318000000000001</v>
      </c>
      <c r="D344">
        <v>5.4173999999999998</v>
      </c>
      <c r="E344">
        <v>4.5853999999999999</v>
      </c>
      <c r="F344">
        <v>4.8293999999999997</v>
      </c>
      <c r="G344">
        <v>11.445</v>
      </c>
      <c r="H344">
        <v>6.8737000000000004</v>
      </c>
      <c r="I344">
        <v>5.4890999999999996</v>
      </c>
      <c r="J344">
        <v>5.6614000000000004</v>
      </c>
      <c r="K344">
        <v>7.9203000000000001</v>
      </c>
      <c r="L344">
        <v>14.496</v>
      </c>
      <c r="M344">
        <v>10.9849</v>
      </c>
      <c r="N344">
        <v>7.7370000000000001</v>
      </c>
      <c r="O344">
        <v>10.0404</v>
      </c>
      <c r="P344">
        <v>11.1586</v>
      </c>
      <c r="Q344">
        <v>13.3759</v>
      </c>
      <c r="R344">
        <v>9.0089000000000006</v>
      </c>
      <c r="S344">
        <v>10.0435</v>
      </c>
      <c r="T344">
        <v>8.4992999999999999</v>
      </c>
      <c r="U344">
        <v>11.008100000000001</v>
      </c>
      <c r="V344">
        <v>15.3949</v>
      </c>
      <c r="W344">
        <v>8.9156999999999993</v>
      </c>
      <c r="X344">
        <v>8.3596000000000004</v>
      </c>
      <c r="Y344">
        <v>6.9080000000000004</v>
      </c>
      <c r="Z344">
        <v>12.8637</v>
      </c>
      <c r="AB344">
        <v>10.84</v>
      </c>
      <c r="AC344">
        <v>-2.2400000000000002</v>
      </c>
      <c r="AD344">
        <v>-4.17</v>
      </c>
      <c r="AF344">
        <v>0.38</v>
      </c>
      <c r="AH344">
        <f t="shared" si="231"/>
        <v>6.2763</v>
      </c>
      <c r="AI344">
        <f t="shared" si="231"/>
        <v>3.1518000000000002</v>
      </c>
      <c r="AJ344">
        <f t="shared" si="231"/>
        <v>5.0373999999999999</v>
      </c>
      <c r="AK344">
        <f t="shared" si="231"/>
        <v>4.2054</v>
      </c>
      <c r="AL344">
        <f t="shared" si="231"/>
        <v>4.4493999999999998</v>
      </c>
      <c r="AM344">
        <f t="shared" si="231"/>
        <v>11.065</v>
      </c>
      <c r="AN344">
        <f t="shared" si="231"/>
        <v>6.4937000000000005</v>
      </c>
      <c r="AO344">
        <f t="shared" si="230"/>
        <v>5.1090999999999998</v>
      </c>
      <c r="AP344">
        <f t="shared" si="228"/>
        <v>5.2814000000000005</v>
      </c>
      <c r="AQ344">
        <f t="shared" si="228"/>
        <v>7.5403000000000002</v>
      </c>
      <c r="AR344">
        <f t="shared" si="228"/>
        <v>14.116</v>
      </c>
      <c r="AS344">
        <f t="shared" si="228"/>
        <v>10.604899999999999</v>
      </c>
      <c r="AT344">
        <f t="shared" si="228"/>
        <v>7.3570000000000002</v>
      </c>
      <c r="AU344">
        <f t="shared" si="228"/>
        <v>9.6603999999999992</v>
      </c>
      <c r="AV344">
        <f t="shared" si="228"/>
        <v>10.778599999999999</v>
      </c>
      <c r="AW344">
        <f t="shared" si="228"/>
        <v>12.995899999999999</v>
      </c>
      <c r="AX344">
        <f t="shared" si="200"/>
        <v>8.6288999999999998</v>
      </c>
      <c r="AY344">
        <f t="shared" si="200"/>
        <v>9.6634999999999991</v>
      </c>
      <c r="AZ344">
        <f t="shared" si="200"/>
        <v>8.1192999999999991</v>
      </c>
      <c r="BA344">
        <f t="shared" si="200"/>
        <v>10.6281</v>
      </c>
      <c r="BB344">
        <f t="shared" si="200"/>
        <v>15.014899999999999</v>
      </c>
      <c r="BC344">
        <f t="shared" si="200"/>
        <v>8.5356999999999985</v>
      </c>
      <c r="BD344">
        <f t="shared" si="197"/>
        <v>7.9796000000000005</v>
      </c>
      <c r="BE344">
        <f t="shared" si="197"/>
        <v>6.5280000000000005</v>
      </c>
      <c r="BF344">
        <f t="shared" si="197"/>
        <v>12.483699999999999</v>
      </c>
      <c r="BH344">
        <f t="shared" si="202"/>
        <v>0.26696498571380645</v>
      </c>
      <c r="BJ344" s="3">
        <f t="shared" si="199"/>
        <v>-8.826206151458063</v>
      </c>
      <c r="BK344" s="3">
        <f t="shared" si="199"/>
        <v>-10.522778307580294</v>
      </c>
      <c r="BL344" s="3">
        <f t="shared" si="199"/>
        <v>-7.7574291649958287</v>
      </c>
      <c r="BM344" s="3">
        <f t="shared" si="199"/>
        <v>-7.8859840820086378</v>
      </c>
      <c r="BN344" s="3">
        <f t="shared" si="229"/>
        <v>-8.1113322707416096</v>
      </c>
      <c r="BO344" s="3">
        <f t="shared" si="229"/>
        <v>-4.1738443453806351</v>
      </c>
      <c r="BP344" s="3">
        <f t="shared" si="229"/>
        <v>-7.005308273023207</v>
      </c>
      <c r="BQ344" s="3">
        <f t="shared" si="229"/>
        <v>-7.3806740746436166</v>
      </c>
      <c r="BR344" s="3">
        <f t="shared" si="229"/>
        <v>-6.41212508167136</v>
      </c>
      <c r="BS344" s="3">
        <f t="shared" si="229"/>
        <v>-5.2726293042117636</v>
      </c>
      <c r="BT344" s="3">
        <f t="shared" si="229"/>
        <v>-0.43320911710443255</v>
      </c>
      <c r="BU344" s="3">
        <f t="shared" si="229"/>
        <v>-2.2067284022577258</v>
      </c>
      <c r="BV344" s="3">
        <f t="shared" si="229"/>
        <v>-4.1232806577530878</v>
      </c>
      <c r="BW344" s="3">
        <f t="shared" si="229"/>
        <v>-1.3765616572295105</v>
      </c>
      <c r="BX344" s="3">
        <f t="shared" si="229"/>
        <v>-1.36572090543606</v>
      </c>
      <c r="BY344" s="3">
        <f t="shared" si="229"/>
        <v>-0.2065413814670265</v>
      </c>
      <c r="BZ344" s="3">
        <f t="shared" si="229"/>
        <v>-3.5414504222046066</v>
      </c>
      <c r="CA344" s="3">
        <f t="shared" si="229"/>
        <v>-1.7568754847795045</v>
      </c>
      <c r="CB344" s="3">
        <f t="shared" si="201"/>
        <v>-2.8769933965825008</v>
      </c>
      <c r="CC344" s="3">
        <f t="shared" si="201"/>
        <v>-1.5607731206162292</v>
      </c>
      <c r="CD344" s="3">
        <f t="shared" si="201"/>
        <v>4.2244416888893994</v>
      </c>
      <c r="CE344" s="3">
        <f t="shared" si="201"/>
        <v>-2.0777602911488113</v>
      </c>
      <c r="CF344" s="3">
        <f t="shared" si="201"/>
        <v>-1.4080275148369887</v>
      </c>
      <c r="CG344" s="3">
        <f t="shared" si="201"/>
        <v>-2.7318115984711575</v>
      </c>
      <c r="CH344" s="3">
        <f t="shared" si="201"/>
        <v>2.7934780664137957</v>
      </c>
      <c r="CI344" s="3"/>
      <c r="CJ344" s="3">
        <f t="shared" si="203"/>
        <v>-8.826206151458063</v>
      </c>
      <c r="CK344" s="3">
        <f t="shared" si="204"/>
        <v>-10.522778307580294</v>
      </c>
      <c r="CL344" s="3">
        <f t="shared" si="205"/>
        <v>-7.7574291649958278</v>
      </c>
      <c r="CM344" s="3">
        <f t="shared" si="206"/>
        <v>-7.8859840820086369</v>
      </c>
      <c r="CN344" s="3">
        <f t="shared" si="207"/>
        <v>-8.1113322707416113</v>
      </c>
      <c r="CO344" s="3">
        <f t="shared" si="208"/>
        <v>-4.1738443453806351</v>
      </c>
      <c r="CP344" s="3">
        <f t="shared" si="209"/>
        <v>-7.0053082730232061</v>
      </c>
      <c r="CQ344" s="3">
        <f t="shared" si="210"/>
        <v>-7.3806740746436166</v>
      </c>
      <c r="CR344" s="3">
        <f t="shared" si="211"/>
        <v>-6.41212508167136</v>
      </c>
      <c r="CS344" s="3">
        <f t="shared" si="212"/>
        <v>-5.2726293042117653</v>
      </c>
      <c r="CT344" s="3">
        <f t="shared" si="213"/>
        <v>-0.4332091171044325</v>
      </c>
      <c r="CU344" s="3">
        <f t="shared" si="214"/>
        <v>-2.2067284022577254</v>
      </c>
      <c r="CV344" s="3">
        <f t="shared" si="215"/>
        <v>-4.1232806577530878</v>
      </c>
      <c r="CW344" s="3">
        <f t="shared" si="216"/>
        <v>-1.3765616572295103</v>
      </c>
      <c r="CX344" s="3">
        <f t="shared" si="217"/>
        <v>-1.3657209054360591</v>
      </c>
      <c r="CY344" s="3">
        <f t="shared" si="218"/>
        <v>-0.2065413814670265</v>
      </c>
      <c r="CZ344" s="3">
        <f t="shared" si="219"/>
        <v>-3.5414504222046066</v>
      </c>
      <c r="DA344" s="3">
        <f t="shared" si="220"/>
        <v>-1.7568754847795043</v>
      </c>
      <c r="DB344" s="3">
        <f t="shared" si="221"/>
        <v>-2.8769933965825008</v>
      </c>
      <c r="DC344" s="3">
        <f t="shared" si="222"/>
        <v>-1.5607731206162301</v>
      </c>
      <c r="DD344" s="3">
        <f t="shared" si="223"/>
        <v>4.2244416888893994</v>
      </c>
      <c r="DE344" s="3">
        <f t="shared" si="224"/>
        <v>-2.0777602911488109</v>
      </c>
      <c r="DF344" s="3">
        <f t="shared" si="225"/>
        <v>-1.408027514836989</v>
      </c>
      <c r="DG344" s="3">
        <f t="shared" si="226"/>
        <v>-2.7318115984711575</v>
      </c>
      <c r="DH344" s="3">
        <f t="shared" si="227"/>
        <v>2.7934780664137961</v>
      </c>
      <c r="DI344" s="3"/>
    </row>
    <row r="345" spans="1:113" x14ac:dyDescent="0.4">
      <c r="A345" s="18">
        <v>199201</v>
      </c>
      <c r="B345">
        <v>14.5367</v>
      </c>
      <c r="C345">
        <v>15.876799999999999</v>
      </c>
      <c r="D345">
        <v>8.4654000000000007</v>
      </c>
      <c r="E345">
        <v>13.657</v>
      </c>
      <c r="F345">
        <v>16.4923</v>
      </c>
      <c r="G345">
        <v>8.3389000000000006</v>
      </c>
      <c r="H345">
        <v>4.5770999999999997</v>
      </c>
      <c r="I345">
        <v>6.3005000000000004</v>
      </c>
      <c r="J345">
        <v>7.6801000000000004</v>
      </c>
      <c r="K345">
        <v>9.6148000000000007</v>
      </c>
      <c r="L345">
        <v>1.6412</v>
      </c>
      <c r="M345">
        <v>4.8216000000000001</v>
      </c>
      <c r="N345">
        <v>5.0091000000000001</v>
      </c>
      <c r="O345">
        <v>5.69</v>
      </c>
      <c r="P345">
        <v>9.2882999999999996</v>
      </c>
      <c r="Q345">
        <v>-0.26669999999999999</v>
      </c>
      <c r="R345">
        <v>2.0933000000000002</v>
      </c>
      <c r="S345">
        <v>1.3320000000000001</v>
      </c>
      <c r="T345">
        <v>0.54859999999999998</v>
      </c>
      <c r="U345">
        <v>6.2949000000000002</v>
      </c>
      <c r="V345">
        <v>-3.1964000000000001</v>
      </c>
      <c r="W345">
        <v>-2.0699999999999998</v>
      </c>
      <c r="X345">
        <v>-2.4594</v>
      </c>
      <c r="Y345">
        <v>7.3000000000000001E-3</v>
      </c>
      <c r="Z345">
        <v>6.7812000000000001</v>
      </c>
      <c r="AB345">
        <v>-0.59</v>
      </c>
      <c r="AC345">
        <v>8.4600000000000009</v>
      </c>
      <c r="AD345">
        <v>4.71</v>
      </c>
      <c r="AF345">
        <v>0.34</v>
      </c>
      <c r="AH345">
        <f t="shared" si="231"/>
        <v>14.1967</v>
      </c>
      <c r="AI345">
        <f t="shared" si="231"/>
        <v>15.536799999999999</v>
      </c>
      <c r="AJ345">
        <f t="shared" si="231"/>
        <v>8.1254000000000008</v>
      </c>
      <c r="AK345">
        <f t="shared" si="231"/>
        <v>13.317</v>
      </c>
      <c r="AL345">
        <f t="shared" si="231"/>
        <v>16.1523</v>
      </c>
      <c r="AM345">
        <f t="shared" si="231"/>
        <v>7.9989000000000008</v>
      </c>
      <c r="AN345">
        <f t="shared" si="231"/>
        <v>4.2370999999999999</v>
      </c>
      <c r="AO345">
        <f t="shared" si="230"/>
        <v>5.9605000000000006</v>
      </c>
      <c r="AP345">
        <f t="shared" si="228"/>
        <v>7.3401000000000005</v>
      </c>
      <c r="AQ345">
        <f t="shared" si="228"/>
        <v>9.2748000000000008</v>
      </c>
      <c r="AR345">
        <f t="shared" si="228"/>
        <v>1.3011999999999999</v>
      </c>
      <c r="AS345">
        <f t="shared" si="228"/>
        <v>4.4816000000000003</v>
      </c>
      <c r="AT345">
        <f t="shared" si="228"/>
        <v>4.6691000000000003</v>
      </c>
      <c r="AU345">
        <f t="shared" si="228"/>
        <v>5.3500000000000005</v>
      </c>
      <c r="AV345">
        <f t="shared" si="228"/>
        <v>8.9482999999999997</v>
      </c>
      <c r="AW345">
        <f t="shared" si="228"/>
        <v>-0.60670000000000002</v>
      </c>
      <c r="AX345">
        <f t="shared" si="200"/>
        <v>1.7533000000000001</v>
      </c>
      <c r="AY345">
        <f t="shared" si="200"/>
        <v>0.99199999999999999</v>
      </c>
      <c r="AZ345">
        <f t="shared" si="200"/>
        <v>0.20859999999999995</v>
      </c>
      <c r="BA345">
        <f t="shared" si="200"/>
        <v>5.9549000000000003</v>
      </c>
      <c r="BB345">
        <f t="shared" si="200"/>
        <v>-3.5364</v>
      </c>
      <c r="BC345">
        <f t="shared" si="200"/>
        <v>-2.4099999999999997</v>
      </c>
      <c r="BD345">
        <f t="shared" si="197"/>
        <v>-2.7993999999999999</v>
      </c>
      <c r="BE345">
        <f t="shared" si="197"/>
        <v>-0.33270000000000005</v>
      </c>
      <c r="BF345">
        <f t="shared" si="197"/>
        <v>6.4412000000000003</v>
      </c>
      <c r="BH345">
        <f t="shared" si="202"/>
        <v>15.007396770119458</v>
      </c>
      <c r="BJ345" s="3">
        <f t="shared" si="199"/>
        <v>15.357592043348731</v>
      </c>
      <c r="BK345" s="3">
        <f t="shared" si="199"/>
        <v>16.096400038839654</v>
      </c>
      <c r="BL345" s="3">
        <f t="shared" si="199"/>
        <v>8.5280857743534568</v>
      </c>
      <c r="BM345" s="3">
        <f t="shared" si="199"/>
        <v>13.484863002802154</v>
      </c>
      <c r="BN345" s="3">
        <f t="shared" si="229"/>
        <v>16.17632076016594</v>
      </c>
      <c r="BO345" s="3">
        <f t="shared" si="229"/>
        <v>9.0712053649542241</v>
      </c>
      <c r="BP345" s="3">
        <f t="shared" si="229"/>
        <v>4.8320434984255849</v>
      </c>
      <c r="BQ345" s="3">
        <f t="shared" si="229"/>
        <v>6.2030858596347853</v>
      </c>
      <c r="BR345" s="3">
        <f t="shared" si="229"/>
        <v>7.4294326497900682</v>
      </c>
      <c r="BS345" s="3">
        <f t="shared" si="229"/>
        <v>9.3270236018168191</v>
      </c>
      <c r="BT345" s="3">
        <f t="shared" si="229"/>
        <v>2.2439784146527568</v>
      </c>
      <c r="BU345" s="3">
        <f t="shared" si="229"/>
        <v>4.9526010632729998</v>
      </c>
      <c r="BV345" s="3">
        <f t="shared" si="229"/>
        <v>4.995155946481443</v>
      </c>
      <c r="BW345" s="3">
        <f t="shared" si="229"/>
        <v>5.4496612769621446</v>
      </c>
      <c r="BX345" s="3">
        <f t="shared" si="229"/>
        <v>9.0065619598836921</v>
      </c>
      <c r="BY345" s="3">
        <f t="shared" si="229"/>
        <v>0.17880827986456249</v>
      </c>
      <c r="BZ345" s="3">
        <f t="shared" si="229"/>
        <v>2.4720978623339729</v>
      </c>
      <c r="CA345" s="3">
        <f t="shared" si="229"/>
        <v>1.4013033406480018</v>
      </c>
      <c r="CB345" s="3">
        <f t="shared" si="201"/>
        <v>0.36227296711040857</v>
      </c>
      <c r="CC345" s="3">
        <f t="shared" si="201"/>
        <v>6.0986605727029817</v>
      </c>
      <c r="CD345" s="3">
        <f t="shared" si="201"/>
        <v>-2.8458662306539324</v>
      </c>
      <c r="CE345" s="3">
        <f t="shared" si="201"/>
        <v>-1.8029264738484481</v>
      </c>
      <c r="CF345" s="3">
        <f t="shared" si="201"/>
        <v>-2.3036369535465071</v>
      </c>
      <c r="CG345" s="3">
        <f t="shared" si="201"/>
        <v>-3.5436732858091013E-2</v>
      </c>
      <c r="CH345" s="3">
        <f t="shared" si="201"/>
        <v>6.6824376114026744</v>
      </c>
      <c r="CI345" s="3"/>
      <c r="CJ345" s="3">
        <f t="shared" si="203"/>
        <v>15.357592043348731</v>
      </c>
      <c r="CK345" s="3">
        <f t="shared" si="204"/>
        <v>16.096400038839654</v>
      </c>
      <c r="CL345" s="3">
        <f t="shared" si="205"/>
        <v>8.5280857743534568</v>
      </c>
      <c r="CM345" s="3">
        <f t="shared" si="206"/>
        <v>13.484863002802154</v>
      </c>
      <c r="CN345" s="3">
        <f t="shared" si="207"/>
        <v>16.17632076016594</v>
      </c>
      <c r="CO345" s="3">
        <f t="shared" si="208"/>
        <v>9.0712053649542241</v>
      </c>
      <c r="CP345" s="3">
        <f t="shared" si="209"/>
        <v>4.8320434984255858</v>
      </c>
      <c r="CQ345" s="3">
        <f t="shared" si="210"/>
        <v>6.2030858596347853</v>
      </c>
      <c r="CR345" s="3">
        <f t="shared" si="211"/>
        <v>7.4294326497900682</v>
      </c>
      <c r="CS345" s="3">
        <f t="shared" si="212"/>
        <v>9.3270236018168173</v>
      </c>
      <c r="CT345" s="3">
        <f t="shared" si="213"/>
        <v>2.2439784146527568</v>
      </c>
      <c r="CU345" s="3">
        <f t="shared" si="214"/>
        <v>4.9526010632730006</v>
      </c>
      <c r="CV345" s="3">
        <f t="shared" si="215"/>
        <v>4.995155946481443</v>
      </c>
      <c r="CW345" s="3">
        <f t="shared" si="216"/>
        <v>5.4496612769621446</v>
      </c>
      <c r="CX345" s="3">
        <f t="shared" si="217"/>
        <v>9.0065619598836939</v>
      </c>
      <c r="CY345" s="3">
        <f t="shared" si="218"/>
        <v>0.17880827986456249</v>
      </c>
      <c r="CZ345" s="3">
        <f t="shared" si="219"/>
        <v>2.4720978623339729</v>
      </c>
      <c r="DA345" s="3">
        <f t="shared" si="220"/>
        <v>1.401303340648002</v>
      </c>
      <c r="DB345" s="3">
        <f t="shared" si="221"/>
        <v>0.36227296711040874</v>
      </c>
      <c r="DC345" s="3">
        <f t="shared" si="222"/>
        <v>6.0986605727029808</v>
      </c>
      <c r="DD345" s="3">
        <f t="shared" si="223"/>
        <v>-2.8458662306539324</v>
      </c>
      <c r="DE345" s="3">
        <f t="shared" si="224"/>
        <v>-1.8029264738484478</v>
      </c>
      <c r="DF345" s="3">
        <f t="shared" si="225"/>
        <v>-2.3036369535465071</v>
      </c>
      <c r="DG345" s="3">
        <f t="shared" si="226"/>
        <v>-3.5436732858091048E-2</v>
      </c>
      <c r="DH345" s="3">
        <f t="shared" si="227"/>
        <v>6.6824376114026744</v>
      </c>
      <c r="DI345" s="3"/>
    </row>
    <row r="346" spans="1:113" x14ac:dyDescent="0.4">
      <c r="A346" s="18">
        <v>199202</v>
      </c>
      <c r="B346">
        <v>-5.6599999999999998E-2</v>
      </c>
      <c r="C346">
        <v>4.9218000000000002</v>
      </c>
      <c r="D346">
        <v>3.5051999999999999</v>
      </c>
      <c r="E346">
        <v>4.9843000000000002</v>
      </c>
      <c r="F346">
        <v>9.9959000000000007</v>
      </c>
      <c r="G346">
        <v>0.27100000000000002</v>
      </c>
      <c r="H346">
        <v>2.5209000000000001</v>
      </c>
      <c r="I346">
        <v>1.6144000000000001</v>
      </c>
      <c r="J346">
        <v>4.5255999999999998</v>
      </c>
      <c r="K346">
        <v>6.4158999999999997</v>
      </c>
      <c r="L346">
        <v>0.13500000000000001</v>
      </c>
      <c r="M346">
        <v>2.5817000000000001</v>
      </c>
      <c r="N346">
        <v>3.6223000000000001</v>
      </c>
      <c r="O346">
        <v>2.9072</v>
      </c>
      <c r="P346">
        <v>8.8931000000000004</v>
      </c>
      <c r="Q346">
        <v>-0.52810000000000001</v>
      </c>
      <c r="R346">
        <v>2.8866999999999998</v>
      </c>
      <c r="S346">
        <v>2.8311000000000002</v>
      </c>
      <c r="T346">
        <v>2.2623000000000002</v>
      </c>
      <c r="U346">
        <v>4.9001000000000001</v>
      </c>
      <c r="V346">
        <v>0.1191</v>
      </c>
      <c r="W346">
        <v>-0.42620000000000002</v>
      </c>
      <c r="X346">
        <v>1.9312</v>
      </c>
      <c r="Y346">
        <v>4.2603999999999997</v>
      </c>
      <c r="Z346">
        <v>10.109400000000001</v>
      </c>
      <c r="AB346">
        <v>1.0900000000000001</v>
      </c>
      <c r="AC346">
        <v>0.87</v>
      </c>
      <c r="AD346">
        <v>6.47</v>
      </c>
      <c r="AF346">
        <v>0.28000000000000003</v>
      </c>
      <c r="AH346">
        <f t="shared" si="231"/>
        <v>-0.33660000000000001</v>
      </c>
      <c r="AI346">
        <f t="shared" si="231"/>
        <v>4.6417999999999999</v>
      </c>
      <c r="AJ346">
        <f t="shared" si="231"/>
        <v>3.2252000000000001</v>
      </c>
      <c r="AK346">
        <f t="shared" si="231"/>
        <v>4.7042999999999999</v>
      </c>
      <c r="AL346">
        <f t="shared" si="231"/>
        <v>9.7159000000000013</v>
      </c>
      <c r="AM346">
        <f t="shared" si="231"/>
        <v>-9.000000000000008E-3</v>
      </c>
      <c r="AN346">
        <f t="shared" si="231"/>
        <v>2.2408999999999999</v>
      </c>
      <c r="AO346">
        <f t="shared" si="230"/>
        <v>1.3344</v>
      </c>
      <c r="AP346">
        <f t="shared" si="228"/>
        <v>4.2455999999999996</v>
      </c>
      <c r="AQ346">
        <f t="shared" si="228"/>
        <v>6.1358999999999995</v>
      </c>
      <c r="AR346">
        <f t="shared" si="228"/>
        <v>-0.14500000000000002</v>
      </c>
      <c r="AS346">
        <f t="shared" si="228"/>
        <v>2.3017000000000003</v>
      </c>
      <c r="AT346">
        <f t="shared" si="228"/>
        <v>3.3422999999999998</v>
      </c>
      <c r="AU346">
        <f t="shared" si="228"/>
        <v>2.6272000000000002</v>
      </c>
      <c r="AV346">
        <f t="shared" si="228"/>
        <v>8.6131000000000011</v>
      </c>
      <c r="AW346">
        <f t="shared" si="228"/>
        <v>-0.80810000000000004</v>
      </c>
      <c r="AX346">
        <f t="shared" si="200"/>
        <v>2.6067</v>
      </c>
      <c r="AY346">
        <f t="shared" si="200"/>
        <v>2.5510999999999999</v>
      </c>
      <c r="AZ346">
        <f t="shared" si="200"/>
        <v>1.9823000000000002</v>
      </c>
      <c r="BA346">
        <f t="shared" si="200"/>
        <v>4.6200999999999999</v>
      </c>
      <c r="BB346">
        <f t="shared" si="200"/>
        <v>-0.16090000000000004</v>
      </c>
      <c r="BC346">
        <f t="shared" si="200"/>
        <v>-0.70620000000000005</v>
      </c>
      <c r="BD346">
        <f t="shared" si="197"/>
        <v>1.6512</v>
      </c>
      <c r="BE346">
        <f t="shared" si="197"/>
        <v>3.9803999999999995</v>
      </c>
      <c r="BF346">
        <f t="shared" si="197"/>
        <v>9.8294000000000015</v>
      </c>
      <c r="BH346">
        <f t="shared" si="202"/>
        <v>-7.0229033831994885</v>
      </c>
      <c r="BJ346" s="3">
        <f t="shared" si="199"/>
        <v>-1.5661286886963623</v>
      </c>
      <c r="BK346" s="3">
        <f t="shared" si="199"/>
        <v>3.1092373422529969</v>
      </c>
      <c r="BL346" s="3">
        <f t="shared" si="199"/>
        <v>1.6880935522968683</v>
      </c>
      <c r="BM346" s="3">
        <f t="shared" si="199"/>
        <v>3.0702789168457114</v>
      </c>
      <c r="BN346" s="3">
        <f t="shared" si="229"/>
        <v>7.890193280557483</v>
      </c>
      <c r="BO346" s="3">
        <f t="shared" si="229"/>
        <v>-1.334133962549064</v>
      </c>
      <c r="BP346" s="3">
        <f t="shared" si="229"/>
        <v>0.76429153201841338</v>
      </c>
      <c r="BQ346" s="3">
        <f t="shared" si="229"/>
        <v>-0.29443712283133205</v>
      </c>
      <c r="BR346" s="3">
        <f t="shared" si="229"/>
        <v>2.6030690462156842</v>
      </c>
      <c r="BS346" s="3">
        <f t="shared" si="229"/>
        <v>4.29718249226931</v>
      </c>
      <c r="BT346" s="3">
        <f t="shared" si="229"/>
        <v>-1.479259122823366</v>
      </c>
      <c r="BU346" s="3">
        <f t="shared" si="229"/>
        <v>0.82039856965168578</v>
      </c>
      <c r="BV346" s="3">
        <f t="shared" si="229"/>
        <v>1.9330413799797794</v>
      </c>
      <c r="BW346" s="3">
        <f t="shared" si="229"/>
        <v>1.089982315506153</v>
      </c>
      <c r="BX346" s="3">
        <f t="shared" si="229"/>
        <v>6.877806473117535</v>
      </c>
      <c r="BY346" s="3">
        <f t="shared" si="229"/>
        <v>-2.0785633239007102</v>
      </c>
      <c r="BZ346" s="3">
        <f t="shared" si="229"/>
        <v>1.4310298730054676</v>
      </c>
      <c r="CA346" s="3">
        <f t="shared" si="229"/>
        <v>1.2216578964906784</v>
      </c>
      <c r="CB346" s="3">
        <f t="shared" si="201"/>
        <v>0.49713276667260597</v>
      </c>
      <c r="CC346" s="3">
        <f t="shared" si="201"/>
        <v>2.9511900036061944</v>
      </c>
      <c r="CD346" s="3">
        <f t="shared" si="201"/>
        <v>-1.157861129618692</v>
      </c>
      <c r="CE346" s="3">
        <f t="shared" si="201"/>
        <v>-1.7483387934516514</v>
      </c>
      <c r="CF346" s="3">
        <f t="shared" si="201"/>
        <v>0.69428621854728023</v>
      </c>
      <c r="CG346" s="3">
        <f t="shared" si="201"/>
        <v>2.8729488511987804</v>
      </c>
      <c r="CH346" s="3">
        <f t="shared" si="201"/>
        <v>8.6108955260499798</v>
      </c>
      <c r="CI346" s="3"/>
      <c r="CJ346" s="3">
        <f t="shared" si="203"/>
        <v>-1.5661286886963621</v>
      </c>
      <c r="CK346" s="3">
        <f t="shared" si="204"/>
        <v>3.1092373422529964</v>
      </c>
      <c r="CL346" s="3">
        <f t="shared" si="205"/>
        <v>1.688093552296869</v>
      </c>
      <c r="CM346" s="3">
        <f t="shared" si="206"/>
        <v>3.0702789168457119</v>
      </c>
      <c r="CN346" s="3">
        <f t="shared" si="207"/>
        <v>7.8901932805574821</v>
      </c>
      <c r="CO346" s="3">
        <f t="shared" si="208"/>
        <v>-1.334133962549064</v>
      </c>
      <c r="CP346" s="3">
        <f t="shared" si="209"/>
        <v>0.76429153201841415</v>
      </c>
      <c r="CQ346" s="3">
        <f t="shared" si="210"/>
        <v>-0.29443712283133205</v>
      </c>
      <c r="CR346" s="3">
        <f t="shared" si="211"/>
        <v>2.6030690462156842</v>
      </c>
      <c r="CS346" s="3">
        <f t="shared" si="212"/>
        <v>4.2971824922693083</v>
      </c>
      <c r="CT346" s="3">
        <f t="shared" si="213"/>
        <v>-1.479259122823366</v>
      </c>
      <c r="CU346" s="3">
        <f t="shared" si="214"/>
        <v>0.82039856965168623</v>
      </c>
      <c r="CV346" s="3">
        <f t="shared" si="215"/>
        <v>1.9330413799797792</v>
      </c>
      <c r="CW346" s="3">
        <f t="shared" si="216"/>
        <v>1.0899823155061532</v>
      </c>
      <c r="CX346" s="3">
        <f t="shared" si="217"/>
        <v>6.8778064731175359</v>
      </c>
      <c r="CY346" s="3">
        <f t="shared" si="218"/>
        <v>-2.0785633239007102</v>
      </c>
      <c r="CZ346" s="3">
        <f t="shared" si="219"/>
        <v>1.4310298730054678</v>
      </c>
      <c r="DA346" s="3">
        <f t="shared" si="220"/>
        <v>1.2216578964906786</v>
      </c>
      <c r="DB346" s="3">
        <f t="shared" si="221"/>
        <v>0.49713276667260614</v>
      </c>
      <c r="DC346" s="3">
        <f t="shared" si="222"/>
        <v>2.9511900036061935</v>
      </c>
      <c r="DD346" s="3">
        <f t="shared" si="223"/>
        <v>-1.1578611296186918</v>
      </c>
      <c r="DE346" s="3">
        <f t="shared" si="224"/>
        <v>-1.7483387934516512</v>
      </c>
      <c r="DF346" s="3">
        <f t="shared" si="225"/>
        <v>0.69428621854728012</v>
      </c>
      <c r="DG346" s="3">
        <f t="shared" si="226"/>
        <v>2.8729488511987804</v>
      </c>
      <c r="DH346" s="3">
        <f t="shared" si="227"/>
        <v>8.6108955260499798</v>
      </c>
      <c r="DI346" s="3"/>
    </row>
    <row r="347" spans="1:113" x14ac:dyDescent="0.4">
      <c r="A347" s="18">
        <v>199203</v>
      </c>
      <c r="B347">
        <v>-6.5469999999999997</v>
      </c>
      <c r="C347">
        <v>-5.6859000000000002</v>
      </c>
      <c r="D347">
        <v>-2.5644999999999998</v>
      </c>
      <c r="E347">
        <v>1.23E-2</v>
      </c>
      <c r="F347">
        <v>-1.1008</v>
      </c>
      <c r="G347">
        <v>-8.1263000000000005</v>
      </c>
      <c r="H347">
        <v>-2.6044999999999998</v>
      </c>
      <c r="I347">
        <v>-1.6345000000000001</v>
      </c>
      <c r="J347">
        <v>-0.50480000000000003</v>
      </c>
      <c r="K347">
        <v>-1.1267</v>
      </c>
      <c r="L347">
        <v>-5.2234999999999996</v>
      </c>
      <c r="M347">
        <v>-2.0969000000000002</v>
      </c>
      <c r="N347">
        <v>-0.38379999999999997</v>
      </c>
      <c r="O347">
        <v>5.4100000000000002E-2</v>
      </c>
      <c r="P347">
        <v>-1.5204</v>
      </c>
      <c r="Q347">
        <v>-5.6565000000000003</v>
      </c>
      <c r="R347">
        <v>-1.1487000000000001</v>
      </c>
      <c r="S347">
        <v>-2.7791000000000001</v>
      </c>
      <c r="T347">
        <v>-0.86860000000000004</v>
      </c>
      <c r="U347">
        <v>-2.2911000000000001</v>
      </c>
      <c r="V347">
        <v>-2.8031999999999999</v>
      </c>
      <c r="W347">
        <v>-1.7713000000000001</v>
      </c>
      <c r="X347">
        <v>0.13120000000000001</v>
      </c>
      <c r="Y347">
        <v>-1.5094000000000001</v>
      </c>
      <c r="Z347">
        <v>1.2246999999999999</v>
      </c>
      <c r="AB347">
        <v>-2.66</v>
      </c>
      <c r="AC347">
        <v>-1.04</v>
      </c>
      <c r="AD347">
        <v>3.56</v>
      </c>
      <c r="AF347">
        <v>0.34</v>
      </c>
      <c r="AH347">
        <f t="shared" si="231"/>
        <v>-6.8869999999999996</v>
      </c>
      <c r="AI347">
        <f t="shared" si="231"/>
        <v>-6.0259</v>
      </c>
      <c r="AJ347">
        <f t="shared" si="231"/>
        <v>-2.9044999999999996</v>
      </c>
      <c r="AK347">
        <f t="shared" si="231"/>
        <v>-0.32770000000000005</v>
      </c>
      <c r="AL347">
        <f t="shared" si="231"/>
        <v>-1.4408000000000001</v>
      </c>
      <c r="AM347">
        <f t="shared" si="231"/>
        <v>-8.4663000000000004</v>
      </c>
      <c r="AN347">
        <f t="shared" si="231"/>
        <v>-2.9444999999999997</v>
      </c>
      <c r="AO347">
        <f t="shared" si="230"/>
        <v>-1.9745000000000001</v>
      </c>
      <c r="AP347">
        <f t="shared" si="228"/>
        <v>-0.8448</v>
      </c>
      <c r="AQ347">
        <f t="shared" si="228"/>
        <v>-1.4667000000000001</v>
      </c>
      <c r="AR347">
        <f t="shared" si="228"/>
        <v>-5.5634999999999994</v>
      </c>
      <c r="AS347">
        <f t="shared" si="228"/>
        <v>-2.4369000000000001</v>
      </c>
      <c r="AT347">
        <f t="shared" si="228"/>
        <v>-0.7238</v>
      </c>
      <c r="AU347">
        <f t="shared" si="228"/>
        <v>-0.28590000000000004</v>
      </c>
      <c r="AV347">
        <f t="shared" si="228"/>
        <v>-1.8604000000000001</v>
      </c>
      <c r="AW347">
        <f t="shared" si="228"/>
        <v>-5.9965000000000002</v>
      </c>
      <c r="AX347">
        <f t="shared" si="200"/>
        <v>-1.4887000000000001</v>
      </c>
      <c r="AY347">
        <f t="shared" si="200"/>
        <v>-3.1191</v>
      </c>
      <c r="AZ347">
        <f t="shared" si="200"/>
        <v>-1.2086000000000001</v>
      </c>
      <c r="BA347">
        <f t="shared" si="200"/>
        <v>-2.6311</v>
      </c>
      <c r="BB347">
        <f t="shared" si="200"/>
        <v>-3.1431999999999998</v>
      </c>
      <c r="BC347">
        <f t="shared" si="200"/>
        <v>-2.1113</v>
      </c>
      <c r="BD347">
        <f t="shared" si="197"/>
        <v>-0.20880000000000001</v>
      </c>
      <c r="BE347">
        <f t="shared" si="197"/>
        <v>-1.8494000000000002</v>
      </c>
      <c r="BF347">
        <f t="shared" si="197"/>
        <v>0.88469999999999982</v>
      </c>
      <c r="BH347">
        <f t="shared" si="202"/>
        <v>-12.41620403812114</v>
      </c>
      <c r="BJ347" s="3">
        <f t="shared" si="199"/>
        <v>-2.7807681260957073</v>
      </c>
      <c r="BK347" s="3">
        <f t="shared" si="199"/>
        <v>-2.8884566385803523</v>
      </c>
      <c r="BL347" s="3">
        <f t="shared" si="199"/>
        <v>-0.11171309489824743</v>
      </c>
      <c r="BM347" s="3">
        <f t="shared" si="199"/>
        <v>2.0603416087127697</v>
      </c>
      <c r="BN347" s="3">
        <f t="shared" si="229"/>
        <v>0.86234926182636218</v>
      </c>
      <c r="BO347" s="3">
        <f t="shared" si="229"/>
        <v>-4.4400068922292286</v>
      </c>
      <c r="BP347" s="3">
        <f t="shared" si="229"/>
        <v>0.20289145703442202</v>
      </c>
      <c r="BQ347" s="3">
        <f t="shared" si="229"/>
        <v>0.57394632017339231</v>
      </c>
      <c r="BR347" s="3">
        <f t="shared" si="229"/>
        <v>1.3784360184799331</v>
      </c>
      <c r="BS347" s="3">
        <f t="shared" si="229"/>
        <v>0.91543318322356959</v>
      </c>
      <c r="BT347" s="3">
        <f t="shared" si="229"/>
        <v>-1.8150860480998769</v>
      </c>
      <c r="BU347" s="3">
        <f t="shared" si="229"/>
        <v>0.43961663577068988</v>
      </c>
      <c r="BV347" s="3">
        <f t="shared" si="229"/>
        <v>1.7404113944924215</v>
      </c>
      <c r="BW347" s="3">
        <f t="shared" si="229"/>
        <v>1.8306299973275613</v>
      </c>
      <c r="BX347" s="3">
        <f t="shared" si="229"/>
        <v>0.40777854179199413</v>
      </c>
      <c r="BY347" s="3">
        <f t="shared" si="229"/>
        <v>-2.6777409940675119</v>
      </c>
      <c r="BZ347" s="3">
        <f t="shared" si="229"/>
        <v>1.5643530634708807</v>
      </c>
      <c r="CA347" s="3">
        <f t="shared" si="229"/>
        <v>-0.56741387994386683</v>
      </c>
      <c r="CB347" s="3">
        <f t="shared" si="201"/>
        <v>0.96435821407841571</v>
      </c>
      <c r="CC347" s="3">
        <f t="shared" si="201"/>
        <v>-0.25387033323133457</v>
      </c>
      <c r="CD347" s="3">
        <f t="shared" si="201"/>
        <v>-0.37343144442949594</v>
      </c>
      <c r="CE347" s="3">
        <f t="shared" si="201"/>
        <v>0.52783870566264079</v>
      </c>
      <c r="CF347" s="3">
        <f t="shared" si="201"/>
        <v>2.0768684236950765</v>
      </c>
      <c r="CG347" s="3">
        <f t="shared" si="201"/>
        <v>0.17867210107183507</v>
      </c>
      <c r="CH347" s="3">
        <f t="shared" si="201"/>
        <v>2.9245483951408175</v>
      </c>
      <c r="CI347" s="3"/>
      <c r="CJ347" s="3">
        <f t="shared" si="203"/>
        <v>-2.7807681260957073</v>
      </c>
      <c r="CK347" s="3">
        <f t="shared" si="204"/>
        <v>-2.8884566385803527</v>
      </c>
      <c r="CL347" s="3">
        <f t="shared" si="205"/>
        <v>-0.1117130948982467</v>
      </c>
      <c r="CM347" s="3">
        <f t="shared" si="206"/>
        <v>2.0603416087127702</v>
      </c>
      <c r="CN347" s="3">
        <f t="shared" si="207"/>
        <v>0.86234926182636118</v>
      </c>
      <c r="CO347" s="3">
        <f t="shared" si="208"/>
        <v>-4.4400068922292286</v>
      </c>
      <c r="CP347" s="3">
        <f t="shared" si="209"/>
        <v>0.20289145703442282</v>
      </c>
      <c r="CQ347" s="3">
        <f t="shared" si="210"/>
        <v>0.57394632017339231</v>
      </c>
      <c r="CR347" s="3">
        <f t="shared" si="211"/>
        <v>1.3784360184799331</v>
      </c>
      <c r="CS347" s="3">
        <f t="shared" si="212"/>
        <v>0.91543318322356815</v>
      </c>
      <c r="CT347" s="3">
        <f t="shared" si="213"/>
        <v>-1.8150860480998769</v>
      </c>
      <c r="CU347" s="3">
        <f t="shared" si="214"/>
        <v>0.43961663577069038</v>
      </c>
      <c r="CV347" s="3">
        <f t="shared" si="215"/>
        <v>1.7404113944924213</v>
      </c>
      <c r="CW347" s="3">
        <f t="shared" si="216"/>
        <v>1.8306299973275615</v>
      </c>
      <c r="CX347" s="3">
        <f t="shared" si="217"/>
        <v>0.40777854179199513</v>
      </c>
      <c r="CY347" s="3">
        <f t="shared" si="218"/>
        <v>-2.6777409940675119</v>
      </c>
      <c r="CZ347" s="3">
        <f t="shared" si="219"/>
        <v>1.5643530634708809</v>
      </c>
      <c r="DA347" s="3">
        <f t="shared" si="220"/>
        <v>-0.56741387994386649</v>
      </c>
      <c r="DB347" s="3">
        <f t="shared" si="221"/>
        <v>0.96435821407841582</v>
      </c>
      <c r="DC347" s="3">
        <f t="shared" si="222"/>
        <v>-0.25387033323133545</v>
      </c>
      <c r="DD347" s="3">
        <f t="shared" si="223"/>
        <v>-0.37343144442949583</v>
      </c>
      <c r="DE347" s="3">
        <f t="shared" si="224"/>
        <v>0.52783870566264102</v>
      </c>
      <c r="DF347" s="3">
        <f t="shared" si="225"/>
        <v>2.0768684236950765</v>
      </c>
      <c r="DG347" s="3">
        <f t="shared" si="226"/>
        <v>0.17867210107183504</v>
      </c>
      <c r="DH347" s="3">
        <f t="shared" si="227"/>
        <v>2.924548395140818</v>
      </c>
      <c r="DI347" s="3"/>
    </row>
    <row r="348" spans="1:113" x14ac:dyDescent="0.4">
      <c r="A348" s="18">
        <v>199204</v>
      </c>
      <c r="B348">
        <v>-10.069100000000001</v>
      </c>
      <c r="C348">
        <v>-3.7562000000000002</v>
      </c>
      <c r="D348">
        <v>-5.0311000000000003</v>
      </c>
      <c r="E348">
        <v>-4.6047000000000002</v>
      </c>
      <c r="F348">
        <v>-2.5931999999999999</v>
      </c>
      <c r="G348">
        <v>-6.3280000000000003</v>
      </c>
      <c r="H348">
        <v>-3.2603</v>
      </c>
      <c r="I348">
        <v>-2.5920999999999998</v>
      </c>
      <c r="J348">
        <v>-2.5567000000000002</v>
      </c>
      <c r="K348">
        <v>0.45979999999999999</v>
      </c>
      <c r="L348">
        <v>-5.5369000000000002</v>
      </c>
      <c r="M348">
        <v>-1.7381</v>
      </c>
      <c r="N348">
        <v>-1.2501</v>
      </c>
      <c r="O348">
        <v>0.48849999999999999</v>
      </c>
      <c r="P348">
        <v>2.5798999999999999</v>
      </c>
      <c r="Q348">
        <v>-1.9339</v>
      </c>
      <c r="R348">
        <v>0.55469999999999997</v>
      </c>
      <c r="S348">
        <v>1.7007000000000001</v>
      </c>
      <c r="T348">
        <v>3.4950999999999999</v>
      </c>
      <c r="U348">
        <v>3.9188999999999998</v>
      </c>
      <c r="V348">
        <v>-0.1888</v>
      </c>
      <c r="W348">
        <v>5.492</v>
      </c>
      <c r="X348">
        <v>5.4748999999999999</v>
      </c>
      <c r="Y348">
        <v>3.2759</v>
      </c>
      <c r="Z348">
        <v>7.5061</v>
      </c>
      <c r="AB348">
        <v>1.07</v>
      </c>
      <c r="AC348">
        <v>-6.06</v>
      </c>
      <c r="AD348">
        <v>4.34</v>
      </c>
      <c r="AF348">
        <v>0.32</v>
      </c>
      <c r="AH348">
        <f t="shared" si="231"/>
        <v>-10.389100000000001</v>
      </c>
      <c r="AI348">
        <f t="shared" si="231"/>
        <v>-4.0762</v>
      </c>
      <c r="AJ348">
        <f t="shared" si="231"/>
        <v>-5.3511000000000006</v>
      </c>
      <c r="AK348">
        <f t="shared" si="231"/>
        <v>-4.9247000000000005</v>
      </c>
      <c r="AL348">
        <f t="shared" si="231"/>
        <v>-2.9131999999999998</v>
      </c>
      <c r="AM348">
        <f t="shared" si="231"/>
        <v>-6.6480000000000006</v>
      </c>
      <c r="AN348">
        <f t="shared" si="231"/>
        <v>-3.5802999999999998</v>
      </c>
      <c r="AO348">
        <f t="shared" si="230"/>
        <v>-2.9120999999999997</v>
      </c>
      <c r="AP348">
        <f t="shared" si="228"/>
        <v>-2.8767</v>
      </c>
      <c r="AQ348">
        <f t="shared" si="228"/>
        <v>0.13979999999999998</v>
      </c>
      <c r="AR348">
        <f t="shared" si="228"/>
        <v>-5.8569000000000004</v>
      </c>
      <c r="AS348">
        <f t="shared" si="228"/>
        <v>-2.0581</v>
      </c>
      <c r="AT348">
        <f t="shared" si="228"/>
        <v>-1.5701000000000001</v>
      </c>
      <c r="AU348">
        <f t="shared" si="228"/>
        <v>0.16849999999999998</v>
      </c>
      <c r="AV348">
        <f t="shared" si="228"/>
        <v>2.2599</v>
      </c>
      <c r="AW348">
        <f t="shared" si="228"/>
        <v>-2.2538999999999998</v>
      </c>
      <c r="AX348">
        <f t="shared" si="200"/>
        <v>0.23469999999999996</v>
      </c>
      <c r="AY348">
        <f t="shared" si="200"/>
        <v>1.3807</v>
      </c>
      <c r="AZ348">
        <f t="shared" si="200"/>
        <v>3.1751</v>
      </c>
      <c r="BA348">
        <f t="shared" si="200"/>
        <v>3.5989</v>
      </c>
      <c r="BB348">
        <f t="shared" si="200"/>
        <v>-0.50880000000000003</v>
      </c>
      <c r="BC348">
        <f t="shared" si="200"/>
        <v>5.1719999999999997</v>
      </c>
      <c r="BD348">
        <f t="shared" si="197"/>
        <v>5.1548999999999996</v>
      </c>
      <c r="BE348">
        <f t="shared" si="197"/>
        <v>2.9559000000000002</v>
      </c>
      <c r="BF348">
        <f t="shared" si="197"/>
        <v>7.1860999999999997</v>
      </c>
      <c r="BH348">
        <f t="shared" si="202"/>
        <v>-22.537592390662439</v>
      </c>
      <c r="BJ348" s="3">
        <f t="shared" si="199"/>
        <v>-11.59017129902916</v>
      </c>
      <c r="BK348" s="3">
        <f t="shared" si="199"/>
        <v>-5.5838559589781145</v>
      </c>
      <c r="BL348" s="3">
        <f t="shared" si="199"/>
        <v>-6.8651136831548394</v>
      </c>
      <c r="BM348" s="3">
        <f t="shared" si="199"/>
        <v>-6.5372700821309975</v>
      </c>
      <c r="BN348" s="3">
        <f t="shared" si="229"/>
        <v>-4.7168861542090843</v>
      </c>
      <c r="BO348" s="3">
        <f t="shared" si="229"/>
        <v>-7.9445930181740252</v>
      </c>
      <c r="BP348" s="3">
        <f t="shared" si="229"/>
        <v>-5.0322471350481681</v>
      </c>
      <c r="BQ348" s="3">
        <f t="shared" ref="BQ348:CC362" si="232">AO348 - ($AB348*AO$368 + AO$372)</f>
        <v>-4.5186582778019737</v>
      </c>
      <c r="BR348" s="3">
        <f t="shared" si="232"/>
        <v>-4.4986135299322392</v>
      </c>
      <c r="BS348" s="3">
        <f t="shared" si="232"/>
        <v>-1.6764063040456003</v>
      </c>
      <c r="BT348" s="3">
        <f t="shared" si="232"/>
        <v>-7.1640515330915076</v>
      </c>
      <c r="BU348" s="3">
        <f t="shared" si="232"/>
        <v>-3.5161597339956798</v>
      </c>
      <c r="BV348" s="3">
        <f t="shared" si="232"/>
        <v>-2.9587001132761532</v>
      </c>
      <c r="BW348" s="3">
        <f t="shared" si="232"/>
        <v>-1.3492310301907997</v>
      </c>
      <c r="BX348" s="3">
        <f t="shared" si="232"/>
        <v>0.54595832415046464</v>
      </c>
      <c r="BY348" s="3">
        <f t="shared" si="232"/>
        <v>-3.4998874714749331</v>
      </c>
      <c r="BZ348" s="3">
        <f t="shared" si="232"/>
        <v>-0.9184169366453836</v>
      </c>
      <c r="CA348" s="3">
        <f t="shared" si="232"/>
        <v>7.1957247016360748E-2</v>
      </c>
      <c r="CB348" s="3">
        <f t="shared" si="201"/>
        <v>1.7094427690587701</v>
      </c>
      <c r="CC348" s="3">
        <f t="shared" si="201"/>
        <v>1.9515694151430611</v>
      </c>
      <c r="CD348" s="3">
        <f t="shared" si="201"/>
        <v>-1.4856719046310163</v>
      </c>
      <c r="CE348" s="3">
        <f t="shared" si="201"/>
        <v>4.1494946865436244</v>
      </c>
      <c r="CF348" s="3">
        <f t="shared" si="201"/>
        <v>4.2152799903080682</v>
      </c>
      <c r="CG348" s="3">
        <f t="shared" si="201"/>
        <v>1.8651716418647708</v>
      </c>
      <c r="CH348" s="3">
        <f t="shared" si="201"/>
        <v>5.9849734080184627</v>
      </c>
      <c r="CI348" s="3"/>
      <c r="CJ348" s="3">
        <f t="shared" si="203"/>
        <v>-11.59017129902916</v>
      </c>
      <c r="CK348" s="3">
        <f t="shared" si="204"/>
        <v>-5.5838559589781145</v>
      </c>
      <c r="CL348" s="3">
        <f t="shared" si="205"/>
        <v>-6.8651136831548385</v>
      </c>
      <c r="CM348" s="3">
        <f t="shared" si="206"/>
        <v>-6.5372700821309966</v>
      </c>
      <c r="CN348" s="3">
        <f t="shared" si="207"/>
        <v>-4.7168861542090852</v>
      </c>
      <c r="CO348" s="3">
        <f t="shared" si="208"/>
        <v>-7.9445930181740252</v>
      </c>
      <c r="CP348" s="3">
        <f t="shared" si="209"/>
        <v>-5.0322471350481672</v>
      </c>
      <c r="CQ348" s="3">
        <f t="shared" si="210"/>
        <v>-4.5186582778019737</v>
      </c>
      <c r="CR348" s="3">
        <f t="shared" si="211"/>
        <v>-4.4986135299322392</v>
      </c>
      <c r="CS348" s="3">
        <f t="shared" si="212"/>
        <v>-1.6764063040456019</v>
      </c>
      <c r="CT348" s="3">
        <f t="shared" si="213"/>
        <v>-7.1640515330915076</v>
      </c>
      <c r="CU348" s="3">
        <f t="shared" si="214"/>
        <v>-3.5161597339956794</v>
      </c>
      <c r="CV348" s="3">
        <f t="shared" si="215"/>
        <v>-2.9587001132761532</v>
      </c>
      <c r="CW348" s="3">
        <f t="shared" si="216"/>
        <v>-1.3492310301907995</v>
      </c>
      <c r="CX348" s="3">
        <f t="shared" si="217"/>
        <v>0.54595832415046563</v>
      </c>
      <c r="CY348" s="3">
        <f t="shared" si="218"/>
        <v>-3.4998874714749331</v>
      </c>
      <c r="CZ348" s="3">
        <f t="shared" si="219"/>
        <v>-0.91841693664538349</v>
      </c>
      <c r="DA348" s="3">
        <f t="shared" si="220"/>
        <v>7.1957247016361081E-2</v>
      </c>
      <c r="DB348" s="3">
        <f t="shared" si="221"/>
        <v>1.7094427690587704</v>
      </c>
      <c r="DC348" s="3">
        <f t="shared" si="222"/>
        <v>1.9515694151430603</v>
      </c>
      <c r="DD348" s="3">
        <f t="shared" si="223"/>
        <v>-1.4856719046310161</v>
      </c>
      <c r="DE348" s="3">
        <f t="shared" si="224"/>
        <v>4.1494946865436244</v>
      </c>
      <c r="DF348" s="3">
        <f t="shared" si="225"/>
        <v>4.2152799903080682</v>
      </c>
      <c r="DG348" s="3">
        <f t="shared" si="226"/>
        <v>1.8651716418647708</v>
      </c>
      <c r="DH348" s="3">
        <f t="shared" si="227"/>
        <v>5.9849734080184627</v>
      </c>
      <c r="DI348" s="3"/>
    </row>
    <row r="349" spans="1:113" x14ac:dyDescent="0.4">
      <c r="A349" s="18">
        <v>199205</v>
      </c>
      <c r="B349">
        <v>-1.5023</v>
      </c>
      <c r="C349">
        <v>-0.1888</v>
      </c>
      <c r="D349">
        <v>0.19420000000000001</v>
      </c>
      <c r="E349">
        <v>-1.3064</v>
      </c>
      <c r="F349">
        <v>1.5819000000000001</v>
      </c>
      <c r="G349">
        <v>-0.1827</v>
      </c>
      <c r="H349">
        <v>0.43059999999999998</v>
      </c>
      <c r="I349">
        <v>1.915</v>
      </c>
      <c r="J349">
        <v>0.69140000000000001</v>
      </c>
      <c r="K349">
        <v>4.0267999999999997</v>
      </c>
      <c r="L349">
        <v>6.3100000000000003E-2</v>
      </c>
      <c r="M349">
        <v>-0.98119999999999996</v>
      </c>
      <c r="N349">
        <v>1.9355</v>
      </c>
      <c r="O349">
        <v>0.83889999999999998</v>
      </c>
      <c r="P349">
        <v>3.6566999999999998</v>
      </c>
      <c r="Q349">
        <v>6.83E-2</v>
      </c>
      <c r="R349">
        <v>1.165</v>
      </c>
      <c r="S349">
        <v>1.6084000000000001</v>
      </c>
      <c r="T349">
        <v>0.6079</v>
      </c>
      <c r="U349">
        <v>-4.0000000000000001E-3</v>
      </c>
      <c r="V349">
        <v>1.1937</v>
      </c>
      <c r="W349">
        <v>0.32940000000000003</v>
      </c>
      <c r="X349">
        <v>-8.4699999999999998E-2</v>
      </c>
      <c r="Y349">
        <v>8.6999999999999994E-2</v>
      </c>
      <c r="Z349">
        <v>-1.1000000000000001E-3</v>
      </c>
      <c r="AB349">
        <v>0.3</v>
      </c>
      <c r="AC349">
        <v>0.41</v>
      </c>
      <c r="AD349">
        <v>1.19</v>
      </c>
      <c r="AF349">
        <v>0.28000000000000003</v>
      </c>
      <c r="AH349">
        <f t="shared" si="231"/>
        <v>-1.7823</v>
      </c>
      <c r="AI349">
        <f t="shared" si="231"/>
        <v>-0.46879999999999999</v>
      </c>
      <c r="AJ349">
        <f t="shared" si="231"/>
        <v>-8.5800000000000015E-2</v>
      </c>
      <c r="AK349">
        <f t="shared" si="231"/>
        <v>-1.5864</v>
      </c>
      <c r="AL349">
        <f t="shared" si="231"/>
        <v>1.3019000000000001</v>
      </c>
      <c r="AM349">
        <f t="shared" si="231"/>
        <v>-0.4627</v>
      </c>
      <c r="AN349">
        <f t="shared" si="231"/>
        <v>0.15059999999999996</v>
      </c>
      <c r="AO349">
        <f t="shared" si="230"/>
        <v>1.635</v>
      </c>
      <c r="AP349">
        <f t="shared" si="228"/>
        <v>0.41139999999999999</v>
      </c>
      <c r="AQ349">
        <f t="shared" si="228"/>
        <v>3.7467999999999995</v>
      </c>
      <c r="AR349">
        <f t="shared" si="228"/>
        <v>-0.21690000000000004</v>
      </c>
      <c r="AS349">
        <f t="shared" si="228"/>
        <v>-1.2612000000000001</v>
      </c>
      <c r="AT349">
        <f t="shared" si="228"/>
        <v>1.6555</v>
      </c>
      <c r="AU349">
        <f t="shared" si="228"/>
        <v>0.55889999999999995</v>
      </c>
      <c r="AV349">
        <f t="shared" si="228"/>
        <v>3.3766999999999996</v>
      </c>
      <c r="AW349">
        <f t="shared" si="228"/>
        <v>-0.21170000000000003</v>
      </c>
      <c r="AX349">
        <f t="shared" si="200"/>
        <v>0.88500000000000001</v>
      </c>
      <c r="AY349">
        <f t="shared" si="200"/>
        <v>1.3284</v>
      </c>
      <c r="AZ349">
        <f t="shared" si="200"/>
        <v>0.32789999999999997</v>
      </c>
      <c r="BA349">
        <f t="shared" si="200"/>
        <v>-0.28400000000000003</v>
      </c>
      <c r="BB349">
        <f t="shared" si="200"/>
        <v>0.91369999999999996</v>
      </c>
      <c r="BC349">
        <f t="shared" si="200"/>
        <v>4.9399999999999999E-2</v>
      </c>
      <c r="BD349">
        <f t="shared" si="197"/>
        <v>-0.36470000000000002</v>
      </c>
      <c r="BE349">
        <f t="shared" si="197"/>
        <v>-0.19300000000000003</v>
      </c>
      <c r="BF349">
        <f t="shared" si="197"/>
        <v>-0.28110000000000002</v>
      </c>
      <c r="BH349">
        <f t="shared" si="202"/>
        <v>-1.85362741986392</v>
      </c>
      <c r="BJ349" s="3">
        <f t="shared" si="199"/>
        <v>-1.8877617968418243</v>
      </c>
      <c r="BK349" s="3">
        <f t="shared" si="199"/>
        <v>-1.0175480563758952</v>
      </c>
      <c r="BL349" s="3">
        <f t="shared" si="199"/>
        <v>-0.71074224804556951</v>
      </c>
      <c r="BM349" s="3">
        <f t="shared" si="199"/>
        <v>-2.3731065427342948</v>
      </c>
      <c r="BN349" s="3">
        <f t="shared" si="199"/>
        <v>0.34600560727812579</v>
      </c>
      <c r="BO349" s="3">
        <f t="shared" si="199"/>
        <v>-0.6604666597350185</v>
      </c>
      <c r="BP349" s="3">
        <f t="shared" si="199"/>
        <v>-0.35188581711154743</v>
      </c>
      <c r="BQ349" s="3">
        <f t="shared" si="232"/>
        <v>0.88617725582832985</v>
      </c>
      <c r="BR349" s="3">
        <f t="shared" si="232"/>
        <v>-0.41674271162731358</v>
      </c>
      <c r="BS349" s="3">
        <f t="shared" si="232"/>
        <v>2.7972750378303406</v>
      </c>
      <c r="BT349" s="3">
        <f t="shared" si="232"/>
        <v>-0.48040932841495099</v>
      </c>
      <c r="BU349" s="3">
        <f t="shared" si="232"/>
        <v>-1.8244544244192442</v>
      </c>
      <c r="BV349" s="3">
        <f t="shared" si="232"/>
        <v>1.0622523963704429</v>
      </c>
      <c r="BW349" s="3">
        <f t="shared" si="232"/>
        <v>-0.20859483952347047</v>
      </c>
      <c r="BX349" s="3">
        <f t="shared" si="232"/>
        <v>2.4848045889182866</v>
      </c>
      <c r="BY349" s="3">
        <f t="shared" si="232"/>
        <v>-0.51536715308251646</v>
      </c>
      <c r="BZ349" s="3">
        <f t="shared" si="232"/>
        <v>0.60018089179684808</v>
      </c>
      <c r="CA349" s="3">
        <f t="shared" si="232"/>
        <v>0.81658224225513421</v>
      </c>
      <c r="CB349" s="3">
        <f t="shared" si="201"/>
        <v>-0.38662213907390364</v>
      </c>
      <c r="CC349" s="3">
        <f t="shared" si="201"/>
        <v>-1.1005232406875782</v>
      </c>
      <c r="CD349" s="3">
        <f t="shared" si="201"/>
        <v>0.71026325739449847</v>
      </c>
      <c r="CE349" s="3">
        <f t="shared" si="201"/>
        <v>-0.21721633363824033</v>
      </c>
      <c r="CF349" s="3">
        <f t="shared" si="201"/>
        <v>-0.63850979690158405</v>
      </c>
      <c r="CG349" s="3">
        <f t="shared" si="201"/>
        <v>-0.63990091749462896</v>
      </c>
      <c r="CH349" s="3">
        <f t="shared" si="201"/>
        <v>-0.81317813619488455</v>
      </c>
      <c r="CI349" s="3"/>
      <c r="CJ349" s="3">
        <f t="shared" si="203"/>
        <v>-1.8877617968418241</v>
      </c>
      <c r="CK349" s="3">
        <f t="shared" si="204"/>
        <v>-1.0175480563758954</v>
      </c>
      <c r="CL349" s="3">
        <f t="shared" si="205"/>
        <v>-0.71074224804556874</v>
      </c>
      <c r="CM349" s="3">
        <f t="shared" si="206"/>
        <v>-2.3731065427342943</v>
      </c>
      <c r="CN349" s="3">
        <f t="shared" si="207"/>
        <v>0.34600560727812474</v>
      </c>
      <c r="CO349" s="3">
        <f t="shared" si="208"/>
        <v>-0.6604666597350185</v>
      </c>
      <c r="CP349" s="3">
        <f t="shared" si="209"/>
        <v>-0.35188581711154665</v>
      </c>
      <c r="CQ349" s="3">
        <f t="shared" si="210"/>
        <v>0.88617725582832985</v>
      </c>
      <c r="CR349" s="3">
        <f t="shared" si="211"/>
        <v>-0.41674271162731347</v>
      </c>
      <c r="CS349" s="3">
        <f t="shared" si="212"/>
        <v>2.7972750378303393</v>
      </c>
      <c r="CT349" s="3">
        <f t="shared" si="213"/>
        <v>-0.48040932841495093</v>
      </c>
      <c r="CU349" s="3">
        <f t="shared" si="214"/>
        <v>-1.8244544244192438</v>
      </c>
      <c r="CV349" s="3">
        <f t="shared" si="215"/>
        <v>1.0622523963704427</v>
      </c>
      <c r="CW349" s="3">
        <f t="shared" si="216"/>
        <v>-0.20859483952347019</v>
      </c>
      <c r="CX349" s="3">
        <f t="shared" si="217"/>
        <v>2.4848045889182875</v>
      </c>
      <c r="CY349" s="3">
        <f t="shared" si="218"/>
        <v>-0.51536715308251646</v>
      </c>
      <c r="CZ349" s="3">
        <f t="shared" si="219"/>
        <v>0.60018089179684819</v>
      </c>
      <c r="DA349" s="3">
        <f t="shared" si="220"/>
        <v>0.81658224225513454</v>
      </c>
      <c r="DB349" s="3">
        <f t="shared" si="221"/>
        <v>-0.38662213907390347</v>
      </c>
      <c r="DC349" s="3">
        <f t="shared" si="222"/>
        <v>-1.1005232406875791</v>
      </c>
      <c r="DD349" s="3">
        <f t="shared" si="223"/>
        <v>0.71026325739449858</v>
      </c>
      <c r="DE349" s="3">
        <f t="shared" si="224"/>
        <v>-0.21721633363824006</v>
      </c>
      <c r="DF349" s="3">
        <f t="shared" si="225"/>
        <v>-0.63850979690158416</v>
      </c>
      <c r="DG349" s="3">
        <f t="shared" si="226"/>
        <v>-0.63990091749462896</v>
      </c>
      <c r="DH349" s="3">
        <f t="shared" si="227"/>
        <v>-0.8131781361948841</v>
      </c>
      <c r="DI349" s="3"/>
    </row>
    <row r="350" spans="1:113" x14ac:dyDescent="0.4">
      <c r="A350" s="18">
        <v>199206</v>
      </c>
      <c r="B350">
        <v>-8.9678000000000004</v>
      </c>
      <c r="C350">
        <v>-5.3533999999999997</v>
      </c>
      <c r="D350">
        <v>-5.0949</v>
      </c>
      <c r="E350">
        <v>-4.8273999999999999</v>
      </c>
      <c r="F350">
        <v>-4.5060000000000002</v>
      </c>
      <c r="G350">
        <v>-5.3525999999999998</v>
      </c>
      <c r="H350">
        <v>-6.2074999999999996</v>
      </c>
      <c r="I350">
        <v>-2.4216000000000002</v>
      </c>
      <c r="J350">
        <v>-3.3279000000000001</v>
      </c>
      <c r="K350">
        <v>-0.76439999999999997</v>
      </c>
      <c r="L350">
        <v>-4.8613</v>
      </c>
      <c r="M350">
        <v>-3.9813999999999998</v>
      </c>
      <c r="N350">
        <v>-2.3593999999999999</v>
      </c>
      <c r="O350">
        <v>-1.3872</v>
      </c>
      <c r="P350">
        <v>-0.53759999999999997</v>
      </c>
      <c r="Q350">
        <v>-1.7746999999999999</v>
      </c>
      <c r="R350">
        <v>-4.2675000000000001</v>
      </c>
      <c r="S350">
        <v>-1.4636</v>
      </c>
      <c r="T350">
        <v>0.22450000000000001</v>
      </c>
      <c r="U350">
        <v>-1.0486</v>
      </c>
      <c r="V350">
        <v>-3.1032999999999999</v>
      </c>
      <c r="W350">
        <v>0.12909999999999999</v>
      </c>
      <c r="X350">
        <v>-2.2544</v>
      </c>
      <c r="Y350">
        <v>0.40789999999999998</v>
      </c>
      <c r="Z350">
        <v>0.75070000000000003</v>
      </c>
      <c r="AB350">
        <v>-2.34</v>
      </c>
      <c r="AC350">
        <v>-3.07</v>
      </c>
      <c r="AD350">
        <v>3.24</v>
      </c>
      <c r="AF350">
        <v>0.32</v>
      </c>
      <c r="AH350">
        <f t="shared" si="231"/>
        <v>-9.2878000000000007</v>
      </c>
      <c r="AI350">
        <f t="shared" si="231"/>
        <v>-5.6734</v>
      </c>
      <c r="AJ350">
        <f t="shared" si="231"/>
        <v>-5.4149000000000003</v>
      </c>
      <c r="AK350">
        <f t="shared" si="231"/>
        <v>-5.1474000000000002</v>
      </c>
      <c r="AL350">
        <f t="shared" si="231"/>
        <v>-4.8260000000000005</v>
      </c>
      <c r="AM350">
        <f t="shared" si="231"/>
        <v>-5.6726000000000001</v>
      </c>
      <c r="AN350">
        <f t="shared" si="231"/>
        <v>-6.5274999999999999</v>
      </c>
      <c r="AO350">
        <f t="shared" si="230"/>
        <v>-2.7416</v>
      </c>
      <c r="AP350">
        <f t="shared" si="228"/>
        <v>-3.6478999999999999</v>
      </c>
      <c r="AQ350">
        <f t="shared" si="228"/>
        <v>-1.0844</v>
      </c>
      <c r="AR350">
        <f t="shared" si="228"/>
        <v>-5.1813000000000002</v>
      </c>
      <c r="AS350">
        <f t="shared" si="228"/>
        <v>-4.3014000000000001</v>
      </c>
      <c r="AT350">
        <f t="shared" si="228"/>
        <v>-2.6793999999999998</v>
      </c>
      <c r="AU350">
        <f t="shared" si="228"/>
        <v>-1.7072000000000001</v>
      </c>
      <c r="AV350">
        <f t="shared" si="228"/>
        <v>-0.85759999999999992</v>
      </c>
      <c r="AW350">
        <f t="shared" si="228"/>
        <v>-2.0947</v>
      </c>
      <c r="AX350">
        <f t="shared" si="200"/>
        <v>-4.5875000000000004</v>
      </c>
      <c r="AY350">
        <f t="shared" si="200"/>
        <v>-1.7836000000000001</v>
      </c>
      <c r="AZ350">
        <f t="shared" si="200"/>
        <v>-9.5500000000000002E-2</v>
      </c>
      <c r="BA350">
        <f t="shared" si="200"/>
        <v>-1.3686</v>
      </c>
      <c r="BB350">
        <f t="shared" si="200"/>
        <v>-3.4232999999999998</v>
      </c>
      <c r="BC350">
        <f t="shared" si="200"/>
        <v>-0.19090000000000001</v>
      </c>
      <c r="BD350">
        <f t="shared" si="197"/>
        <v>-2.5743999999999998</v>
      </c>
      <c r="BE350">
        <f t="shared" si="197"/>
        <v>8.7899999999999978E-2</v>
      </c>
      <c r="BF350">
        <f t="shared" si="197"/>
        <v>0.43070000000000003</v>
      </c>
      <c r="BH350">
        <f t="shared" si="202"/>
        <v>-11.970905655103317</v>
      </c>
      <c r="BJ350" s="3">
        <f t="shared" si="199"/>
        <v>-5.6368863607709647</v>
      </c>
      <c r="BK350" s="3">
        <f t="shared" si="199"/>
        <v>-2.9344638188825738</v>
      </c>
      <c r="BL350" s="3">
        <f t="shared" si="199"/>
        <v>-2.9915973276709318</v>
      </c>
      <c r="BM350" s="3">
        <f t="shared" si="199"/>
        <v>-3.1025744076598865</v>
      </c>
      <c r="BN350" s="3">
        <f t="shared" si="199"/>
        <v>-2.8751797819085829</v>
      </c>
      <c r="BO350" s="3">
        <f t="shared" si="199"/>
        <v>-2.1029620022298547</v>
      </c>
      <c r="BP350" s="3">
        <f t="shared" si="199"/>
        <v>-3.7746898699002776</v>
      </c>
      <c r="BQ350" s="3">
        <f t="shared" si="232"/>
        <v>-0.54961520029634459</v>
      </c>
      <c r="BR350" s="3">
        <f t="shared" si="232"/>
        <v>-1.7545427631532831</v>
      </c>
      <c r="BS350" s="3">
        <f t="shared" si="232"/>
        <v>0.93755392426213957</v>
      </c>
      <c r="BT350" s="3">
        <f t="shared" si="232"/>
        <v>-1.8666074838096161</v>
      </c>
      <c r="BU350" s="3">
        <f t="shared" si="232"/>
        <v>-1.7967505058714655</v>
      </c>
      <c r="BV350" s="3">
        <f t="shared" si="232"/>
        <v>-0.54572471341265727</v>
      </c>
      <c r="BW350" s="3">
        <f t="shared" si="232"/>
        <v>9.75435284788011E-2</v>
      </c>
      <c r="BX350" s="3">
        <f t="shared" si="232"/>
        <v>1.0689489252651065</v>
      </c>
      <c r="BY350" s="3">
        <f t="shared" si="232"/>
        <v>0.83244536712005468</v>
      </c>
      <c r="BZ350" s="3">
        <f t="shared" si="232"/>
        <v>-1.8952979821155016</v>
      </c>
      <c r="CA350" s="3">
        <f t="shared" si="232"/>
        <v>0.43689651164521393</v>
      </c>
      <c r="CB350" s="3">
        <f t="shared" si="201"/>
        <v>1.7652981758997865</v>
      </c>
      <c r="CC350" s="3">
        <f t="shared" si="201"/>
        <v>0.66335908217880113</v>
      </c>
      <c r="CD350" s="3">
        <f t="shared" si="201"/>
        <v>-0.97495904423230773</v>
      </c>
      <c r="CE350" s="3">
        <f t="shared" si="201"/>
        <v>2.134103025738221</v>
      </c>
      <c r="CF350" s="3">
        <f t="shared" si="201"/>
        <v>-0.56543192447753565</v>
      </c>
      <c r="CG350" s="3">
        <f t="shared" si="201"/>
        <v>1.8484074504160009</v>
      </c>
      <c r="CH350" s="3">
        <f t="shared" si="201"/>
        <v>2.1925022836450658</v>
      </c>
      <c r="CI350" s="3"/>
      <c r="CJ350" s="3">
        <f t="shared" si="203"/>
        <v>-5.6368863607709647</v>
      </c>
      <c r="CK350" s="3">
        <f t="shared" si="204"/>
        <v>-2.9344638188825742</v>
      </c>
      <c r="CL350" s="3">
        <f t="shared" si="205"/>
        <v>-2.9915973276709309</v>
      </c>
      <c r="CM350" s="3">
        <f t="shared" si="206"/>
        <v>-3.102574407659886</v>
      </c>
      <c r="CN350" s="3">
        <f t="shared" si="207"/>
        <v>-2.8751797819085838</v>
      </c>
      <c r="CO350" s="3">
        <f t="shared" si="208"/>
        <v>-2.1029620022298547</v>
      </c>
      <c r="CP350" s="3">
        <f t="shared" si="209"/>
        <v>-3.7746898699002767</v>
      </c>
      <c r="CQ350" s="3">
        <f t="shared" si="210"/>
        <v>-0.54961520029634459</v>
      </c>
      <c r="CR350" s="3">
        <f t="shared" si="211"/>
        <v>-1.7545427631532831</v>
      </c>
      <c r="CS350" s="3">
        <f t="shared" si="212"/>
        <v>0.93755392426213813</v>
      </c>
      <c r="CT350" s="3">
        <f t="shared" si="213"/>
        <v>-1.8666074838096161</v>
      </c>
      <c r="CU350" s="3">
        <f t="shared" si="214"/>
        <v>-1.796750505871465</v>
      </c>
      <c r="CV350" s="3">
        <f t="shared" si="215"/>
        <v>-0.54572471341265738</v>
      </c>
      <c r="CW350" s="3">
        <f t="shared" si="216"/>
        <v>9.7543528478801392E-2</v>
      </c>
      <c r="CX350" s="3">
        <f t="shared" si="217"/>
        <v>1.0689489252651074</v>
      </c>
      <c r="CY350" s="3">
        <f t="shared" si="218"/>
        <v>0.83244536712005468</v>
      </c>
      <c r="CZ350" s="3">
        <f t="shared" si="219"/>
        <v>-1.8952979821155014</v>
      </c>
      <c r="DA350" s="3">
        <f t="shared" si="220"/>
        <v>0.43689651164521426</v>
      </c>
      <c r="DB350" s="3">
        <f t="shared" si="221"/>
        <v>1.7652981758997868</v>
      </c>
      <c r="DC350" s="3">
        <f t="shared" si="222"/>
        <v>0.66335908217880024</v>
      </c>
      <c r="DD350" s="3">
        <f t="shared" si="223"/>
        <v>-0.97495904423230761</v>
      </c>
      <c r="DE350" s="3">
        <f t="shared" si="224"/>
        <v>2.1341030257382214</v>
      </c>
      <c r="DF350" s="3">
        <f t="shared" si="225"/>
        <v>-0.56543192447753576</v>
      </c>
      <c r="DG350" s="3">
        <f t="shared" si="226"/>
        <v>1.8484074504160009</v>
      </c>
      <c r="DH350" s="3">
        <f t="shared" si="227"/>
        <v>2.1925022836450663</v>
      </c>
      <c r="DI350" s="3"/>
    </row>
    <row r="351" spans="1:113" x14ac:dyDescent="0.4">
      <c r="A351" s="18">
        <v>199207</v>
      </c>
      <c r="B351">
        <v>0.74560000000000004</v>
      </c>
      <c r="C351">
        <v>1.3030999999999999</v>
      </c>
      <c r="D351">
        <v>1.7322</v>
      </c>
      <c r="E351">
        <v>2.9701</v>
      </c>
      <c r="F351">
        <v>2.8025000000000002</v>
      </c>
      <c r="G351">
        <v>2.7894000000000001</v>
      </c>
      <c r="H351">
        <v>4.1387</v>
      </c>
      <c r="I351">
        <v>3.149</v>
      </c>
      <c r="J351">
        <v>4.2544000000000004</v>
      </c>
      <c r="K351">
        <v>2.8277999999999999</v>
      </c>
      <c r="L351">
        <v>5.1637000000000004</v>
      </c>
      <c r="M351">
        <v>4.7047999999999996</v>
      </c>
      <c r="N351">
        <v>3.9291999999999998</v>
      </c>
      <c r="O351">
        <v>5.2756999999999996</v>
      </c>
      <c r="P351">
        <v>3.9643000000000002</v>
      </c>
      <c r="Q351">
        <v>5.1826999999999996</v>
      </c>
      <c r="R351">
        <v>4.0804</v>
      </c>
      <c r="S351">
        <v>3.6976</v>
      </c>
      <c r="T351">
        <v>4.3114999999999997</v>
      </c>
      <c r="U351">
        <v>2.1903000000000001</v>
      </c>
      <c r="V351">
        <v>4.9297000000000004</v>
      </c>
      <c r="W351">
        <v>3.5436999999999999</v>
      </c>
      <c r="X351">
        <v>4.0401999999999996</v>
      </c>
      <c r="Y351">
        <v>4.7401</v>
      </c>
      <c r="Z351">
        <v>-0.28899999999999998</v>
      </c>
      <c r="AB351">
        <v>3.77</v>
      </c>
      <c r="AC351">
        <v>-0.47</v>
      </c>
      <c r="AD351">
        <v>-0.56000000000000005</v>
      </c>
      <c r="AF351">
        <v>0.31</v>
      </c>
      <c r="AH351">
        <f t="shared" si="231"/>
        <v>0.43560000000000004</v>
      </c>
      <c r="AI351">
        <f t="shared" si="231"/>
        <v>0.99309999999999987</v>
      </c>
      <c r="AJ351">
        <f t="shared" si="231"/>
        <v>1.4221999999999999</v>
      </c>
      <c r="AK351">
        <f t="shared" si="231"/>
        <v>2.6600999999999999</v>
      </c>
      <c r="AL351">
        <f t="shared" si="231"/>
        <v>2.4925000000000002</v>
      </c>
      <c r="AM351">
        <f t="shared" si="231"/>
        <v>2.4794</v>
      </c>
      <c r="AN351">
        <f t="shared" si="231"/>
        <v>3.8287</v>
      </c>
      <c r="AO351">
        <f t="shared" si="230"/>
        <v>2.839</v>
      </c>
      <c r="AP351">
        <f t="shared" si="228"/>
        <v>3.9444000000000004</v>
      </c>
      <c r="AQ351">
        <f t="shared" si="228"/>
        <v>2.5177999999999998</v>
      </c>
      <c r="AR351">
        <f t="shared" si="228"/>
        <v>4.8537000000000008</v>
      </c>
      <c r="AS351">
        <f t="shared" si="228"/>
        <v>4.3948</v>
      </c>
      <c r="AT351">
        <f t="shared" si="228"/>
        <v>3.6191999999999998</v>
      </c>
      <c r="AU351">
        <f t="shared" si="228"/>
        <v>4.9657</v>
      </c>
      <c r="AV351">
        <f t="shared" si="228"/>
        <v>3.6543000000000001</v>
      </c>
      <c r="AW351">
        <f t="shared" si="228"/>
        <v>4.8727</v>
      </c>
      <c r="AX351">
        <f t="shared" si="200"/>
        <v>3.7704</v>
      </c>
      <c r="AY351">
        <f t="shared" si="200"/>
        <v>3.3875999999999999</v>
      </c>
      <c r="AZ351">
        <f t="shared" si="200"/>
        <v>4.0015000000000001</v>
      </c>
      <c r="BA351">
        <f t="shared" si="200"/>
        <v>1.8803000000000001</v>
      </c>
      <c r="BB351">
        <f t="shared" si="200"/>
        <v>4.6197000000000008</v>
      </c>
      <c r="BC351">
        <f t="shared" si="200"/>
        <v>3.2336999999999998</v>
      </c>
      <c r="BD351">
        <f t="shared" si="197"/>
        <v>3.7301999999999995</v>
      </c>
      <c r="BE351">
        <f t="shared" si="197"/>
        <v>4.4301000000000004</v>
      </c>
      <c r="BF351">
        <f t="shared" si="197"/>
        <v>-0.59899999999999998</v>
      </c>
      <c r="BH351">
        <f t="shared" si="202"/>
        <v>-1.4667669067588534</v>
      </c>
      <c r="BJ351" s="3">
        <f t="shared" si="199"/>
        <v>-4.6072189041016296</v>
      </c>
      <c r="BK351" s="3">
        <f t="shared" si="199"/>
        <v>-3.8769602927781017</v>
      </c>
      <c r="BL351" s="3">
        <f t="shared" si="199"/>
        <v>-3.2093368971743557</v>
      </c>
      <c r="BM351" s="3">
        <f t="shared" si="199"/>
        <v>-1.8483552202752787</v>
      </c>
      <c r="BN351" s="3">
        <f t="shared" si="199"/>
        <v>-2.2839624607226781</v>
      </c>
      <c r="BO351" s="3">
        <f t="shared" si="199"/>
        <v>-2.6702205088043058</v>
      </c>
      <c r="BP351" s="3">
        <f t="shared" si="199"/>
        <v>-0.95252708105969353</v>
      </c>
      <c r="BQ351" s="3">
        <f t="shared" si="232"/>
        <v>-1.7752023567653752</v>
      </c>
      <c r="BR351" s="3">
        <f t="shared" si="232"/>
        <v>-0.46086574996249707</v>
      </c>
      <c r="BS351" s="3">
        <f t="shared" si="232"/>
        <v>-2.3374188015326669</v>
      </c>
      <c r="BT351" s="3">
        <f t="shared" si="232"/>
        <v>-0.11297614689241797</v>
      </c>
      <c r="BU351" s="3">
        <f t="shared" si="232"/>
        <v>-0.20088874160136339</v>
      </c>
      <c r="BV351" s="3">
        <f t="shared" si="232"/>
        <v>-0.55829852372525535</v>
      </c>
      <c r="BW351" s="3">
        <f t="shared" si="232"/>
        <v>0.81727063889778595</v>
      </c>
      <c r="BX351" s="3">
        <f t="shared" si="232"/>
        <v>-0.94214156529514614</v>
      </c>
      <c r="BY351" s="3">
        <f t="shared" si="232"/>
        <v>0.3224724510451642</v>
      </c>
      <c r="BZ351" s="3">
        <f t="shared" si="232"/>
        <v>-0.42739763378048101</v>
      </c>
      <c r="CA351" s="3">
        <f t="shared" si="232"/>
        <v>-0.71555507395076656</v>
      </c>
      <c r="CB351" s="3">
        <f t="shared" si="201"/>
        <v>-9.8007553073412801E-2</v>
      </c>
      <c r="CC351" s="3">
        <f t="shared" si="201"/>
        <v>-2.6802511423339181</v>
      </c>
      <c r="CD351" s="3">
        <f t="shared" si="201"/>
        <v>0.93078272203276402</v>
      </c>
      <c r="CE351" s="3">
        <f t="shared" si="201"/>
        <v>-0.43932511281866571</v>
      </c>
      <c r="CF351" s="3">
        <f t="shared" si="201"/>
        <v>0.4559208026016548</v>
      </c>
      <c r="CG351" s="3">
        <f t="shared" si="201"/>
        <v>1.0817949019561723</v>
      </c>
      <c r="CH351" s="3">
        <f t="shared" si="201"/>
        <v>-4.1461406577269413</v>
      </c>
      <c r="CI351" s="3"/>
      <c r="CJ351" s="3">
        <f t="shared" si="203"/>
        <v>-4.6072189041016296</v>
      </c>
      <c r="CK351" s="3">
        <f t="shared" si="204"/>
        <v>-3.8769602927781022</v>
      </c>
      <c r="CL351" s="3">
        <f t="shared" si="205"/>
        <v>-3.2093368971743548</v>
      </c>
      <c r="CM351" s="3">
        <f t="shared" si="206"/>
        <v>-1.8483552202752782</v>
      </c>
      <c r="CN351" s="3">
        <f t="shared" si="207"/>
        <v>-2.2839624607226789</v>
      </c>
      <c r="CO351" s="3">
        <f t="shared" si="208"/>
        <v>-2.6702205088043058</v>
      </c>
      <c r="CP351" s="3">
        <f t="shared" si="209"/>
        <v>-0.95252708105969275</v>
      </c>
      <c r="CQ351" s="3">
        <f t="shared" si="210"/>
        <v>-1.7752023567653752</v>
      </c>
      <c r="CR351" s="3">
        <f t="shared" si="211"/>
        <v>-0.46086574996249696</v>
      </c>
      <c r="CS351" s="3">
        <f t="shared" si="212"/>
        <v>-2.3374188015326682</v>
      </c>
      <c r="CT351" s="3">
        <f t="shared" si="213"/>
        <v>-0.11297614689241793</v>
      </c>
      <c r="CU351" s="3">
        <f t="shared" si="214"/>
        <v>-0.20088874160136289</v>
      </c>
      <c r="CV351" s="3">
        <f t="shared" si="215"/>
        <v>-0.55829852372525546</v>
      </c>
      <c r="CW351" s="3">
        <f t="shared" si="216"/>
        <v>0.81727063889778628</v>
      </c>
      <c r="CX351" s="3">
        <f t="shared" si="217"/>
        <v>-0.94214156529514514</v>
      </c>
      <c r="CY351" s="3">
        <f t="shared" si="218"/>
        <v>0.3224724510451642</v>
      </c>
      <c r="CZ351" s="3">
        <f t="shared" si="219"/>
        <v>-0.4273976337804809</v>
      </c>
      <c r="DA351" s="3">
        <f t="shared" si="220"/>
        <v>-0.71555507395076623</v>
      </c>
      <c r="DB351" s="3">
        <f t="shared" si="221"/>
        <v>-9.8007553073412648E-2</v>
      </c>
      <c r="DC351" s="3">
        <f t="shared" si="222"/>
        <v>-2.680251142333919</v>
      </c>
      <c r="DD351" s="3">
        <f t="shared" si="223"/>
        <v>0.93078272203276413</v>
      </c>
      <c r="DE351" s="3">
        <f t="shared" si="224"/>
        <v>-0.43932511281866543</v>
      </c>
      <c r="DF351" s="3">
        <f t="shared" si="225"/>
        <v>0.45592080260165463</v>
      </c>
      <c r="DG351" s="3">
        <f t="shared" si="226"/>
        <v>1.0817949019561723</v>
      </c>
      <c r="DH351" s="3">
        <f t="shared" si="227"/>
        <v>-4.1461406577269413</v>
      </c>
      <c r="DI351" s="3"/>
    </row>
    <row r="352" spans="1:113" x14ac:dyDescent="0.4">
      <c r="A352" s="18">
        <v>199208</v>
      </c>
      <c r="B352">
        <v>-4.6441999999999997</v>
      </c>
      <c r="C352">
        <v>-3.2364999999999999</v>
      </c>
      <c r="D352">
        <v>-0.91149999999999998</v>
      </c>
      <c r="E352">
        <v>-1.8741000000000001</v>
      </c>
      <c r="F352">
        <v>-3.3553999999999999</v>
      </c>
      <c r="G352">
        <v>-4.1566999999999998</v>
      </c>
      <c r="H352">
        <v>-3.149</v>
      </c>
      <c r="I352">
        <v>-0.77100000000000002</v>
      </c>
      <c r="J352">
        <v>-0.20749999999999999</v>
      </c>
      <c r="K352">
        <v>-3.7833999999999999</v>
      </c>
      <c r="L352">
        <v>-4.0434999999999999</v>
      </c>
      <c r="M352">
        <v>-2.4047000000000001</v>
      </c>
      <c r="N352">
        <v>-2.1549</v>
      </c>
      <c r="O352">
        <v>-1.2</v>
      </c>
      <c r="P352">
        <v>-3.0371999999999999</v>
      </c>
      <c r="Q352">
        <v>-1.2277</v>
      </c>
      <c r="R352">
        <v>-2.6648000000000001</v>
      </c>
      <c r="S352">
        <v>-2.2566999999999999</v>
      </c>
      <c r="T352">
        <v>-1.4762</v>
      </c>
      <c r="U352">
        <v>-4.4206000000000003</v>
      </c>
      <c r="V352">
        <v>-0.60829999999999995</v>
      </c>
      <c r="W352">
        <v>-3.0863999999999998</v>
      </c>
      <c r="X352">
        <v>-1.2146999999999999</v>
      </c>
      <c r="Y352">
        <v>-3.1692</v>
      </c>
      <c r="Z352">
        <v>-8.3701000000000008</v>
      </c>
      <c r="AB352">
        <v>-2.38</v>
      </c>
      <c r="AC352">
        <v>-0.13</v>
      </c>
      <c r="AD352">
        <v>-1.1000000000000001</v>
      </c>
      <c r="AF352">
        <v>0.26</v>
      </c>
      <c r="AH352">
        <f t="shared" si="231"/>
        <v>-4.9041999999999994</v>
      </c>
      <c r="AI352">
        <f t="shared" si="231"/>
        <v>-3.4965000000000002</v>
      </c>
      <c r="AJ352">
        <f t="shared" si="231"/>
        <v>-1.1715</v>
      </c>
      <c r="AK352">
        <f t="shared" si="231"/>
        <v>-2.1341000000000001</v>
      </c>
      <c r="AL352">
        <f t="shared" si="231"/>
        <v>-3.6154000000000002</v>
      </c>
      <c r="AM352">
        <f t="shared" si="231"/>
        <v>-4.4166999999999996</v>
      </c>
      <c r="AN352">
        <f t="shared" si="231"/>
        <v>-3.4089999999999998</v>
      </c>
      <c r="AO352">
        <f t="shared" si="230"/>
        <v>-1.0310000000000001</v>
      </c>
      <c r="AP352">
        <f t="shared" si="228"/>
        <v>-0.46750000000000003</v>
      </c>
      <c r="AQ352">
        <f t="shared" si="228"/>
        <v>-4.0434000000000001</v>
      </c>
      <c r="AR352">
        <f t="shared" si="228"/>
        <v>-4.3034999999999997</v>
      </c>
      <c r="AS352">
        <f t="shared" si="228"/>
        <v>-2.6646999999999998</v>
      </c>
      <c r="AT352">
        <f t="shared" si="228"/>
        <v>-2.4149000000000003</v>
      </c>
      <c r="AU352">
        <f t="shared" si="228"/>
        <v>-1.46</v>
      </c>
      <c r="AV352">
        <f t="shared" si="228"/>
        <v>-3.2972000000000001</v>
      </c>
      <c r="AW352">
        <f t="shared" si="228"/>
        <v>-1.4877</v>
      </c>
      <c r="AX352">
        <f t="shared" si="200"/>
        <v>-2.9248000000000003</v>
      </c>
      <c r="AY352">
        <f t="shared" si="200"/>
        <v>-2.5167000000000002</v>
      </c>
      <c r="AZ352">
        <f t="shared" si="200"/>
        <v>-1.7362</v>
      </c>
      <c r="BA352">
        <f t="shared" ref="BA352:BC362" si="233">U352-$AF352</f>
        <v>-4.6806000000000001</v>
      </c>
      <c r="BB352">
        <f t="shared" si="233"/>
        <v>-0.86829999999999996</v>
      </c>
      <c r="BC352">
        <f t="shared" si="233"/>
        <v>-3.3464</v>
      </c>
      <c r="BD352">
        <f t="shared" si="197"/>
        <v>-1.4746999999999999</v>
      </c>
      <c r="BE352">
        <f t="shared" si="197"/>
        <v>-3.4291999999999998</v>
      </c>
      <c r="BF352">
        <f t="shared" si="197"/>
        <v>-8.6301000000000005</v>
      </c>
      <c r="BH352">
        <f t="shared" si="202"/>
        <v>-1.5499245422086376</v>
      </c>
      <c r="BJ352" s="3">
        <f t="shared" si="199"/>
        <v>-1.1963715814365563</v>
      </c>
      <c r="BK352" s="3">
        <f t="shared" si="199"/>
        <v>-0.70775042134479627</v>
      </c>
      <c r="BL352" s="3">
        <f t="shared" si="199"/>
        <v>1.2979882014256536</v>
      </c>
      <c r="BM352" s="3">
        <f t="shared" si="199"/>
        <v>-4.6372405613304135E-2</v>
      </c>
      <c r="BN352" s="3">
        <f t="shared" si="199"/>
        <v>-1.6205386514417146</v>
      </c>
      <c r="BO352" s="3">
        <f t="shared" si="199"/>
        <v>-0.78998011347977615</v>
      </c>
      <c r="BP352" s="3">
        <f t="shared" si="199"/>
        <v>-0.60686720403344019</v>
      </c>
      <c r="BQ352" s="3">
        <f t="shared" si="232"/>
        <v>1.2055424897623728</v>
      </c>
      <c r="BR352" s="3">
        <f t="shared" si="232"/>
        <v>1.4670920845508688</v>
      </c>
      <c r="BS352" s="3">
        <f t="shared" si="232"/>
        <v>-1.9764236683676817</v>
      </c>
      <c r="BT352" s="3">
        <f t="shared" si="232"/>
        <v>-0.93459230434589813</v>
      </c>
      <c r="BU352" s="3">
        <f t="shared" si="232"/>
        <v>-0.11356711316619572</v>
      </c>
      <c r="BV352" s="3">
        <f t="shared" si="232"/>
        <v>-0.23990769992452332</v>
      </c>
      <c r="BW352" s="3">
        <f t="shared" si="232"/>
        <v>0.38371683708489646</v>
      </c>
      <c r="BX352" s="3">
        <f t="shared" si="232"/>
        <v>-1.3279473726690327</v>
      </c>
      <c r="BY352" s="3">
        <f t="shared" si="232"/>
        <v>1.4883970719716089</v>
      </c>
      <c r="BZ352" s="3">
        <f t="shared" si="232"/>
        <v>-0.18749160141720367</v>
      </c>
      <c r="CA352" s="3">
        <f t="shared" si="232"/>
        <v>-0.2548047873034216</v>
      </c>
      <c r="CB352" s="3">
        <f t="shared" si="201"/>
        <v>0.16361818067211509</v>
      </c>
      <c r="CC352" s="3">
        <f t="shared" si="201"/>
        <v>-2.6054820947474662</v>
      </c>
      <c r="CD352" s="3">
        <f t="shared" si="201"/>
        <v>1.6202194057430432</v>
      </c>
      <c r="CE352" s="3">
        <f t="shared" si="201"/>
        <v>-0.98213001427122659</v>
      </c>
      <c r="CF352" s="3">
        <f t="shared" si="201"/>
        <v>0.56885561904404103</v>
      </c>
      <c r="CG352" s="3">
        <f t="shared" si="201"/>
        <v>-1.6352469682520199</v>
      </c>
      <c r="CH352" s="3">
        <f t="shared" si="201"/>
        <v>-6.8335419524179652</v>
      </c>
      <c r="CI352" s="3"/>
      <c r="CJ352" s="3">
        <f t="shared" si="203"/>
        <v>-1.1963715814365561</v>
      </c>
      <c r="CK352" s="3">
        <f t="shared" si="204"/>
        <v>-0.7077504213447966</v>
      </c>
      <c r="CL352" s="3">
        <f t="shared" si="205"/>
        <v>1.2979882014256543</v>
      </c>
      <c r="CM352" s="3">
        <f t="shared" si="206"/>
        <v>-4.6372405613303691E-2</v>
      </c>
      <c r="CN352" s="3">
        <f t="shared" si="207"/>
        <v>-1.6205386514417157</v>
      </c>
      <c r="CO352" s="3">
        <f t="shared" si="208"/>
        <v>-0.78998011347977615</v>
      </c>
      <c r="CP352" s="3">
        <f t="shared" si="209"/>
        <v>-0.60686720403343941</v>
      </c>
      <c r="CQ352" s="3">
        <f t="shared" si="210"/>
        <v>1.2055424897623728</v>
      </c>
      <c r="CR352" s="3">
        <f t="shared" si="211"/>
        <v>1.4670920845508688</v>
      </c>
      <c r="CS352" s="3">
        <f t="shared" si="212"/>
        <v>-1.9764236683676832</v>
      </c>
      <c r="CT352" s="3">
        <f t="shared" si="213"/>
        <v>-0.93459230434589813</v>
      </c>
      <c r="CU352" s="3">
        <f t="shared" si="214"/>
        <v>-0.11356711316619522</v>
      </c>
      <c r="CV352" s="3">
        <f t="shared" si="215"/>
        <v>-0.23990769992452343</v>
      </c>
      <c r="CW352" s="3">
        <f t="shared" si="216"/>
        <v>0.38371683708489673</v>
      </c>
      <c r="CX352" s="3">
        <f t="shared" si="217"/>
        <v>-1.3279473726690318</v>
      </c>
      <c r="CY352" s="3">
        <f t="shared" si="218"/>
        <v>1.4883970719716089</v>
      </c>
      <c r="CZ352" s="3">
        <f t="shared" si="219"/>
        <v>-0.18749160141720353</v>
      </c>
      <c r="DA352" s="3">
        <f t="shared" si="220"/>
        <v>-0.25480478730342127</v>
      </c>
      <c r="DB352" s="3">
        <f t="shared" si="221"/>
        <v>0.16361818067211523</v>
      </c>
      <c r="DC352" s="3">
        <f t="shared" si="222"/>
        <v>-2.6054820947474671</v>
      </c>
      <c r="DD352" s="3">
        <f t="shared" si="223"/>
        <v>1.6202194057430435</v>
      </c>
      <c r="DE352" s="3">
        <f t="shared" si="224"/>
        <v>-0.98213001427122637</v>
      </c>
      <c r="DF352" s="3">
        <f t="shared" si="225"/>
        <v>0.56885561904404092</v>
      </c>
      <c r="DG352" s="3">
        <f t="shared" si="226"/>
        <v>-1.6352469682520199</v>
      </c>
      <c r="DH352" s="3">
        <f t="shared" si="227"/>
        <v>-6.8335419524179652</v>
      </c>
      <c r="DI352" s="3"/>
    </row>
    <row r="353" spans="1:113" x14ac:dyDescent="0.4">
      <c r="A353" s="18">
        <v>199209</v>
      </c>
      <c r="B353">
        <v>0.47199999999999998</v>
      </c>
      <c r="C353">
        <v>1.494</v>
      </c>
      <c r="D353">
        <v>1.8581000000000001</v>
      </c>
      <c r="E353">
        <v>2.2547000000000001</v>
      </c>
      <c r="F353">
        <v>1.1009</v>
      </c>
      <c r="G353">
        <v>1.5508</v>
      </c>
      <c r="H353">
        <v>1.7045999999999999</v>
      </c>
      <c r="I353">
        <v>4.2081</v>
      </c>
      <c r="J353">
        <v>2.2766000000000002</v>
      </c>
      <c r="K353">
        <v>1.8551</v>
      </c>
      <c r="L353">
        <v>3.0512000000000001</v>
      </c>
      <c r="M353">
        <v>2.6911</v>
      </c>
      <c r="N353">
        <v>1.5441</v>
      </c>
      <c r="O353">
        <v>0.53649999999999998</v>
      </c>
      <c r="P353">
        <v>1.4931000000000001</v>
      </c>
      <c r="Q353">
        <v>0.64829999999999999</v>
      </c>
      <c r="R353">
        <v>3.4830999999999999</v>
      </c>
      <c r="S353">
        <v>1.8602000000000001</v>
      </c>
      <c r="T353">
        <v>1.0054000000000001</v>
      </c>
      <c r="U353">
        <v>0.55600000000000005</v>
      </c>
      <c r="V353">
        <v>0.73460000000000003</v>
      </c>
      <c r="W353">
        <v>3.4344000000000001</v>
      </c>
      <c r="X353">
        <v>0.43219999999999997</v>
      </c>
      <c r="Y353">
        <v>1.1031</v>
      </c>
      <c r="Z353">
        <v>0.17269999999999999</v>
      </c>
      <c r="AB353">
        <v>1.19</v>
      </c>
      <c r="AC353">
        <v>0.54</v>
      </c>
      <c r="AD353">
        <v>-0.26</v>
      </c>
      <c r="AF353">
        <v>0.26</v>
      </c>
      <c r="AH353">
        <f t="shared" si="231"/>
        <v>0.21199999999999997</v>
      </c>
      <c r="AI353">
        <f t="shared" si="231"/>
        <v>1.234</v>
      </c>
      <c r="AJ353">
        <f t="shared" si="231"/>
        <v>1.5981000000000001</v>
      </c>
      <c r="AK353">
        <f t="shared" si="231"/>
        <v>1.9947000000000001</v>
      </c>
      <c r="AL353">
        <f t="shared" si="231"/>
        <v>0.84089999999999998</v>
      </c>
      <c r="AM353">
        <f t="shared" si="231"/>
        <v>1.2907999999999999</v>
      </c>
      <c r="AN353">
        <f t="shared" si="231"/>
        <v>1.4445999999999999</v>
      </c>
      <c r="AO353">
        <f t="shared" si="230"/>
        <v>3.9481000000000002</v>
      </c>
      <c r="AP353">
        <f t="shared" si="228"/>
        <v>2.0166000000000004</v>
      </c>
      <c r="AQ353">
        <f t="shared" si="228"/>
        <v>1.5951</v>
      </c>
      <c r="AR353">
        <f t="shared" si="228"/>
        <v>2.7911999999999999</v>
      </c>
      <c r="AS353">
        <f t="shared" si="228"/>
        <v>2.4310999999999998</v>
      </c>
      <c r="AT353">
        <f t="shared" si="228"/>
        <v>1.2841</v>
      </c>
      <c r="AU353">
        <f t="shared" si="228"/>
        <v>0.27649999999999997</v>
      </c>
      <c r="AV353">
        <f t="shared" si="228"/>
        <v>1.2331000000000001</v>
      </c>
      <c r="AW353">
        <f t="shared" si="228"/>
        <v>0.38829999999999998</v>
      </c>
      <c r="AX353">
        <f t="shared" si="228"/>
        <v>3.2230999999999996</v>
      </c>
      <c r="AY353">
        <f t="shared" si="228"/>
        <v>1.6002000000000001</v>
      </c>
      <c r="AZ353">
        <f t="shared" si="228"/>
        <v>0.74540000000000006</v>
      </c>
      <c r="BA353">
        <f t="shared" si="233"/>
        <v>0.29600000000000004</v>
      </c>
      <c r="BB353">
        <f t="shared" si="233"/>
        <v>0.47460000000000002</v>
      </c>
      <c r="BC353">
        <f t="shared" si="233"/>
        <v>3.1744000000000003</v>
      </c>
      <c r="BD353">
        <f t="shared" si="197"/>
        <v>0.17219999999999996</v>
      </c>
      <c r="BE353">
        <f t="shared" si="197"/>
        <v>0.84309999999999996</v>
      </c>
      <c r="BF353">
        <f t="shared" si="197"/>
        <v>-8.7300000000000016E-2</v>
      </c>
      <c r="BH353">
        <f t="shared" si="202"/>
        <v>1.3664304664697768</v>
      </c>
      <c r="BJ353" s="3">
        <f t="shared" si="199"/>
        <v>-1.1598156370323796</v>
      </c>
      <c r="BK353" s="3">
        <f t="shared" si="199"/>
        <v>-0.42309615159144665</v>
      </c>
      <c r="BL353" s="3">
        <f t="shared" si="199"/>
        <v>-5.4470270444594959E-2</v>
      </c>
      <c r="BM353" s="3">
        <f t="shared" si="199"/>
        <v>0.25342391172925716</v>
      </c>
      <c r="BN353" s="3">
        <f t="shared" si="199"/>
        <v>-1.0949095456096885</v>
      </c>
      <c r="BO353" s="3">
        <f t="shared" si="199"/>
        <v>-0.17703868442425952</v>
      </c>
      <c r="BP353" s="3">
        <f t="shared" si="199"/>
        <v>-0.15531513264867991</v>
      </c>
      <c r="BQ353" s="3">
        <f t="shared" si="232"/>
        <v>2.2078686520218755</v>
      </c>
      <c r="BR353" s="3">
        <f t="shared" si="232"/>
        <v>0.27098192695530532</v>
      </c>
      <c r="BS353" s="3">
        <f t="shared" si="232"/>
        <v>-0.35617352615613651</v>
      </c>
      <c r="BT353" s="3">
        <f t="shared" si="232"/>
        <v>1.3214029285173412</v>
      </c>
      <c r="BU353" s="3">
        <f t="shared" si="232"/>
        <v>0.83359008788851208</v>
      </c>
      <c r="BV353" s="3">
        <f t="shared" si="232"/>
        <v>-0.22845115374055713</v>
      </c>
      <c r="BW353" s="3">
        <f t="shared" si="232"/>
        <v>-1.3581509560090848</v>
      </c>
      <c r="BX353" s="3">
        <f t="shared" si="232"/>
        <v>-0.60895278204711789</v>
      </c>
      <c r="BY353" s="3">
        <f t="shared" si="232"/>
        <v>-1.0045425860295953</v>
      </c>
      <c r="BZ353" s="3">
        <f t="shared" si="232"/>
        <v>1.934663921259723</v>
      </c>
      <c r="CA353" s="3">
        <f t="shared" si="232"/>
        <v>0.16726114386226643</v>
      </c>
      <c r="CB353" s="3">
        <f t="shared" si="201"/>
        <v>-0.8373172452582156</v>
      </c>
      <c r="CC353" s="3">
        <f t="shared" si="201"/>
        <v>-1.4808070540781377</v>
      </c>
      <c r="CD353" s="3">
        <f t="shared" si="201"/>
        <v>-0.62280725455707031</v>
      </c>
      <c r="CE353" s="3">
        <f t="shared" si="201"/>
        <v>2.0340938065719678</v>
      </c>
      <c r="CF353" s="3">
        <f t="shared" si="201"/>
        <v>-0.87118264025666114</v>
      </c>
      <c r="CG353" s="3">
        <f t="shared" si="201"/>
        <v>-0.34796510213116716</v>
      </c>
      <c r="CH353" s="3">
        <f t="shared" si="201"/>
        <v>-1.3926938837924436</v>
      </c>
      <c r="CI353" s="3"/>
      <c r="CJ353" s="3">
        <f t="shared" si="203"/>
        <v>-1.1598156370323793</v>
      </c>
      <c r="CK353" s="3">
        <f t="shared" si="204"/>
        <v>-0.42309615159144698</v>
      </c>
      <c r="CL353" s="3">
        <f t="shared" si="205"/>
        <v>-5.4470270444594224E-2</v>
      </c>
      <c r="CM353" s="3">
        <f t="shared" si="206"/>
        <v>0.2534239117292576</v>
      </c>
      <c r="CN353" s="3">
        <f t="shared" si="207"/>
        <v>-1.0949095456096896</v>
      </c>
      <c r="CO353" s="3">
        <f t="shared" si="208"/>
        <v>-0.17703868442425946</v>
      </c>
      <c r="CP353" s="3">
        <f t="shared" si="209"/>
        <v>-0.15531513264867911</v>
      </c>
      <c r="CQ353" s="3">
        <f t="shared" si="210"/>
        <v>2.2078686520218755</v>
      </c>
      <c r="CR353" s="3">
        <f t="shared" si="211"/>
        <v>0.27098192695530543</v>
      </c>
      <c r="CS353" s="3">
        <f t="shared" si="212"/>
        <v>-0.35617352615613801</v>
      </c>
      <c r="CT353" s="3">
        <f t="shared" si="213"/>
        <v>1.3214029285173412</v>
      </c>
      <c r="CU353" s="3">
        <f t="shared" si="214"/>
        <v>0.83359008788851252</v>
      </c>
      <c r="CV353" s="3">
        <f t="shared" si="215"/>
        <v>-0.22845115374055724</v>
      </c>
      <c r="CW353" s="3">
        <f t="shared" si="216"/>
        <v>-1.3581509560090845</v>
      </c>
      <c r="CX353" s="3">
        <f t="shared" si="217"/>
        <v>-0.60895278204711689</v>
      </c>
      <c r="CY353" s="3">
        <f t="shared" si="218"/>
        <v>-1.0045425860295953</v>
      </c>
      <c r="CZ353" s="3">
        <f t="shared" si="219"/>
        <v>1.9346639212597232</v>
      </c>
      <c r="DA353" s="3">
        <f t="shared" si="220"/>
        <v>0.16726114386226676</v>
      </c>
      <c r="DB353" s="3">
        <f t="shared" si="221"/>
        <v>-0.83731724525821549</v>
      </c>
      <c r="DC353" s="3">
        <f t="shared" si="222"/>
        <v>-1.4808070540781386</v>
      </c>
      <c r="DD353" s="3">
        <f t="shared" si="223"/>
        <v>-0.6228072545570702</v>
      </c>
      <c r="DE353" s="3">
        <f t="shared" si="224"/>
        <v>2.0340938065719683</v>
      </c>
      <c r="DF353" s="3">
        <f t="shared" si="225"/>
        <v>-0.87118264025666126</v>
      </c>
      <c r="DG353" s="3">
        <f t="shared" si="226"/>
        <v>-0.34796510213116721</v>
      </c>
      <c r="DH353" s="3">
        <f t="shared" si="227"/>
        <v>-1.3926938837924432</v>
      </c>
      <c r="DI353" s="3"/>
    </row>
    <row r="354" spans="1:113" x14ac:dyDescent="0.4">
      <c r="A354" s="18">
        <v>199210</v>
      </c>
      <c r="B354">
        <v>2.5333999999999999</v>
      </c>
      <c r="C354">
        <v>1.9413</v>
      </c>
      <c r="D354">
        <v>2.5951</v>
      </c>
      <c r="E354">
        <v>1.9918</v>
      </c>
      <c r="F354">
        <v>1.5871999999999999</v>
      </c>
      <c r="G354">
        <v>4.7788000000000004</v>
      </c>
      <c r="H354">
        <v>4.3792</v>
      </c>
      <c r="I354">
        <v>2.4068000000000001</v>
      </c>
      <c r="J354">
        <v>1.2799</v>
      </c>
      <c r="K354">
        <v>3.1543999999999999</v>
      </c>
      <c r="L354">
        <v>5.7516999999999996</v>
      </c>
      <c r="M354">
        <v>4.0471000000000004</v>
      </c>
      <c r="N354">
        <v>1.8186</v>
      </c>
      <c r="O354">
        <v>2.5373999999999999</v>
      </c>
      <c r="P354">
        <v>1.4103000000000001</v>
      </c>
      <c r="Q354">
        <v>4.8456000000000001</v>
      </c>
      <c r="R354">
        <v>0.75270000000000004</v>
      </c>
      <c r="S354">
        <v>1.0935999999999999</v>
      </c>
      <c r="T354">
        <v>2.1879</v>
      </c>
      <c r="U354">
        <v>4.8479000000000001</v>
      </c>
      <c r="V354">
        <v>2.04</v>
      </c>
      <c r="W354">
        <v>1.4913000000000001</v>
      </c>
      <c r="X354">
        <v>-2.5413000000000001</v>
      </c>
      <c r="Y354">
        <v>0.18290000000000001</v>
      </c>
      <c r="Z354">
        <v>4.3200000000000002E-2</v>
      </c>
      <c r="AB354">
        <v>1.02</v>
      </c>
      <c r="AC354">
        <v>2.09</v>
      </c>
      <c r="AD354">
        <v>-1.98</v>
      </c>
      <c r="AF354">
        <v>0.23</v>
      </c>
      <c r="AH354">
        <f t="shared" si="231"/>
        <v>2.3033999999999999</v>
      </c>
      <c r="AI354">
        <f t="shared" si="231"/>
        <v>1.7113</v>
      </c>
      <c r="AJ354">
        <f t="shared" si="231"/>
        <v>2.3651</v>
      </c>
      <c r="AK354">
        <f t="shared" si="231"/>
        <v>1.7618</v>
      </c>
      <c r="AL354">
        <f t="shared" si="231"/>
        <v>1.3572</v>
      </c>
      <c r="AM354">
        <f t="shared" si="231"/>
        <v>4.5488</v>
      </c>
      <c r="AN354">
        <f t="shared" si="231"/>
        <v>4.1491999999999996</v>
      </c>
      <c r="AO354">
        <f t="shared" si="230"/>
        <v>2.1768000000000001</v>
      </c>
      <c r="AP354">
        <f t="shared" si="228"/>
        <v>1.0499000000000001</v>
      </c>
      <c r="AQ354">
        <f t="shared" si="228"/>
        <v>2.9243999999999999</v>
      </c>
      <c r="AR354">
        <f t="shared" si="228"/>
        <v>5.5216999999999992</v>
      </c>
      <c r="AS354">
        <f t="shared" si="228"/>
        <v>3.8171000000000004</v>
      </c>
      <c r="AT354">
        <f t="shared" si="228"/>
        <v>1.5886</v>
      </c>
      <c r="AU354">
        <f t="shared" si="228"/>
        <v>2.3073999999999999</v>
      </c>
      <c r="AV354">
        <f t="shared" si="228"/>
        <v>1.1803000000000001</v>
      </c>
      <c r="AW354">
        <f t="shared" si="228"/>
        <v>4.6155999999999997</v>
      </c>
      <c r="AX354">
        <f t="shared" si="228"/>
        <v>0.52270000000000005</v>
      </c>
      <c r="AY354">
        <f t="shared" si="228"/>
        <v>0.86359999999999992</v>
      </c>
      <c r="AZ354">
        <f t="shared" si="228"/>
        <v>1.9579</v>
      </c>
      <c r="BA354">
        <f t="shared" si="233"/>
        <v>4.6178999999999997</v>
      </c>
      <c r="BB354">
        <f t="shared" si="233"/>
        <v>1.81</v>
      </c>
      <c r="BC354">
        <f t="shared" si="233"/>
        <v>1.2613000000000001</v>
      </c>
      <c r="BD354">
        <f t="shared" si="197"/>
        <v>-2.7713000000000001</v>
      </c>
      <c r="BE354">
        <f t="shared" si="197"/>
        <v>-4.7100000000000003E-2</v>
      </c>
      <c r="BF354">
        <f t="shared" si="197"/>
        <v>-0.18680000000000002</v>
      </c>
      <c r="BH354">
        <f t="shared" si="202"/>
        <v>8.3404465478849286</v>
      </c>
      <c r="BJ354" s="3">
        <f t="shared" si="199"/>
        <v>1.1734721751388499</v>
      </c>
      <c r="BK354" s="3">
        <f t="shared" si="199"/>
        <v>0.26591078794410805</v>
      </c>
      <c r="BL354" s="3">
        <f t="shared" si="199"/>
        <v>0.90881822821589275</v>
      </c>
      <c r="BM354" s="3">
        <f t="shared" si="199"/>
        <v>0.20285742042723043</v>
      </c>
      <c r="BN354" s="3">
        <f t="shared" si="199"/>
        <v>-0.39143474112549925</v>
      </c>
      <c r="BO354" s="3">
        <f t="shared" si="199"/>
        <v>3.323559342763573</v>
      </c>
      <c r="BP354" s="3">
        <f t="shared" si="199"/>
        <v>2.7589061972853788</v>
      </c>
      <c r="BQ354" s="3">
        <f t="shared" si="232"/>
        <v>0.62593883477142276</v>
      </c>
      <c r="BR354" s="3">
        <f t="shared" si="232"/>
        <v>-0.52046997030204922</v>
      </c>
      <c r="BS354" s="3">
        <f t="shared" si="232"/>
        <v>1.1644717051671232</v>
      </c>
      <c r="BT354" s="3">
        <f t="shared" si="232"/>
        <v>4.2823174412381384</v>
      </c>
      <c r="BU354" s="3">
        <f t="shared" si="232"/>
        <v>2.4171445068859074</v>
      </c>
      <c r="BV354" s="3">
        <f t="shared" si="232"/>
        <v>0.25164615358401576</v>
      </c>
      <c r="BW354" s="3">
        <f t="shared" si="232"/>
        <v>0.83838560556681907</v>
      </c>
      <c r="BX354" s="3">
        <f t="shared" si="232"/>
        <v>-0.48026204826720909</v>
      </c>
      <c r="BY354" s="3">
        <f t="shared" si="232"/>
        <v>3.4308021595895095</v>
      </c>
      <c r="BZ354" s="3">
        <f t="shared" si="232"/>
        <v>-0.57403396077251123</v>
      </c>
      <c r="CA354" s="3">
        <f t="shared" si="232"/>
        <v>-0.39339437666943322</v>
      </c>
      <c r="CB354" s="3">
        <f t="shared" si="201"/>
        <v>0.54101777502418091</v>
      </c>
      <c r="CC354" s="3">
        <f t="shared" si="201"/>
        <v>3.0245179439852272</v>
      </c>
      <c r="CD354" s="3">
        <f t="shared" si="201"/>
        <v>0.8833511578381732</v>
      </c>
      <c r="CE354" s="3">
        <f t="shared" si="201"/>
        <v>0.28787838653181552</v>
      </c>
      <c r="CF354" s="3">
        <f t="shared" si="201"/>
        <v>-3.6676855802899611</v>
      </c>
      <c r="CG354" s="3">
        <f t="shared" si="201"/>
        <v>-1.0960213814702553</v>
      </c>
      <c r="CH354" s="3">
        <f t="shared" si="201"/>
        <v>-1.3444818870603257</v>
      </c>
      <c r="CI354" s="3"/>
      <c r="CJ354" s="3">
        <f t="shared" si="203"/>
        <v>1.1734721751388502</v>
      </c>
      <c r="CK354" s="3">
        <f t="shared" si="204"/>
        <v>0.26591078794410772</v>
      </c>
      <c r="CL354" s="3">
        <f t="shared" si="205"/>
        <v>0.90881822821589353</v>
      </c>
      <c r="CM354" s="3">
        <f t="shared" si="206"/>
        <v>0.20285742042723087</v>
      </c>
      <c r="CN354" s="3">
        <f t="shared" si="207"/>
        <v>-0.39143474112550031</v>
      </c>
      <c r="CO354" s="3">
        <f t="shared" si="208"/>
        <v>3.323559342763573</v>
      </c>
      <c r="CP354" s="3">
        <f t="shared" si="209"/>
        <v>2.7589061972853797</v>
      </c>
      <c r="CQ354" s="3">
        <f t="shared" si="210"/>
        <v>0.62593883477142276</v>
      </c>
      <c r="CR354" s="3">
        <f t="shared" si="211"/>
        <v>-0.52046997030204911</v>
      </c>
      <c r="CS354" s="3">
        <f t="shared" si="212"/>
        <v>1.1644717051671216</v>
      </c>
      <c r="CT354" s="3">
        <f t="shared" si="213"/>
        <v>4.2823174412381384</v>
      </c>
      <c r="CU354" s="3">
        <f t="shared" si="214"/>
        <v>2.4171445068859079</v>
      </c>
      <c r="CV354" s="3">
        <f t="shared" si="215"/>
        <v>0.25164615358401565</v>
      </c>
      <c r="CW354" s="3">
        <f t="shared" si="216"/>
        <v>0.8383856055668194</v>
      </c>
      <c r="CX354" s="3">
        <f t="shared" si="217"/>
        <v>-0.48026204826720809</v>
      </c>
      <c r="CY354" s="3">
        <f t="shared" si="218"/>
        <v>3.4308021595895095</v>
      </c>
      <c r="CZ354" s="3">
        <f t="shared" si="219"/>
        <v>-0.57403396077251112</v>
      </c>
      <c r="DA354" s="3">
        <f t="shared" si="220"/>
        <v>-0.39339437666943289</v>
      </c>
      <c r="DB354" s="3">
        <f t="shared" si="221"/>
        <v>0.54101777502418102</v>
      </c>
      <c r="DC354" s="3">
        <f t="shared" si="222"/>
        <v>3.0245179439852263</v>
      </c>
      <c r="DD354" s="3">
        <f t="shared" si="223"/>
        <v>0.88335115783817331</v>
      </c>
      <c r="DE354" s="3">
        <f t="shared" si="224"/>
        <v>0.2878783865318158</v>
      </c>
      <c r="DF354" s="3">
        <f t="shared" si="225"/>
        <v>-3.6676855802899611</v>
      </c>
      <c r="DG354" s="3">
        <f t="shared" si="226"/>
        <v>-1.0960213814702553</v>
      </c>
      <c r="DH354" s="3">
        <f t="shared" si="227"/>
        <v>-1.3444818870603252</v>
      </c>
      <c r="DI354" s="3"/>
    </row>
    <row r="355" spans="1:113" x14ac:dyDescent="0.4">
      <c r="A355" s="18">
        <v>199211</v>
      </c>
      <c r="B355">
        <v>10.6759</v>
      </c>
      <c r="C355">
        <v>10.9169</v>
      </c>
      <c r="D355">
        <v>8.1715999999999998</v>
      </c>
      <c r="E355">
        <v>8.2326999999999995</v>
      </c>
      <c r="F355">
        <v>7.8841000000000001</v>
      </c>
      <c r="G355">
        <v>9.2927999999999997</v>
      </c>
      <c r="H355">
        <v>8.0838999999999999</v>
      </c>
      <c r="I355">
        <v>6.7039</v>
      </c>
      <c r="J355">
        <v>4.7641999999999998</v>
      </c>
      <c r="K355">
        <v>7.3193999999999999</v>
      </c>
      <c r="L355">
        <v>9.6461000000000006</v>
      </c>
      <c r="M355">
        <v>6.3733000000000004</v>
      </c>
      <c r="N355">
        <v>6.1272000000000002</v>
      </c>
      <c r="O355">
        <v>5.0442</v>
      </c>
      <c r="P355">
        <v>4.4825999999999997</v>
      </c>
      <c r="Q355">
        <v>7.0030000000000001</v>
      </c>
      <c r="R355">
        <v>4.9444999999999997</v>
      </c>
      <c r="S355">
        <v>4.0172999999999996</v>
      </c>
      <c r="T355">
        <v>2.9459</v>
      </c>
      <c r="U355">
        <v>3.6701000000000001</v>
      </c>
      <c r="V355">
        <v>3.7048999999999999</v>
      </c>
      <c r="W355">
        <v>4.9111000000000002</v>
      </c>
      <c r="X355">
        <v>1.0370999999999999</v>
      </c>
      <c r="Y355">
        <v>2.9289000000000001</v>
      </c>
      <c r="Z355">
        <v>8.3435000000000006</v>
      </c>
      <c r="AB355">
        <v>4.13</v>
      </c>
      <c r="AC355">
        <v>3.76</v>
      </c>
      <c r="AD355">
        <v>-1.35</v>
      </c>
      <c r="AF355">
        <v>0.23</v>
      </c>
      <c r="AH355">
        <f t="shared" si="231"/>
        <v>10.4459</v>
      </c>
      <c r="AI355">
        <f t="shared" si="231"/>
        <v>10.6869</v>
      </c>
      <c r="AJ355">
        <f t="shared" si="231"/>
        <v>7.9415999999999993</v>
      </c>
      <c r="AK355">
        <f t="shared" si="231"/>
        <v>8.002699999999999</v>
      </c>
      <c r="AL355">
        <f t="shared" si="231"/>
        <v>7.6540999999999997</v>
      </c>
      <c r="AM355">
        <f t="shared" si="231"/>
        <v>9.0627999999999993</v>
      </c>
      <c r="AN355">
        <f t="shared" si="231"/>
        <v>7.8538999999999994</v>
      </c>
      <c r="AO355">
        <f t="shared" si="230"/>
        <v>6.4738999999999995</v>
      </c>
      <c r="AP355">
        <f t="shared" si="228"/>
        <v>4.5341999999999993</v>
      </c>
      <c r="AQ355">
        <f t="shared" si="228"/>
        <v>7.0893999999999995</v>
      </c>
      <c r="AR355">
        <f t="shared" si="228"/>
        <v>9.4161000000000001</v>
      </c>
      <c r="AS355">
        <f t="shared" si="228"/>
        <v>6.1433</v>
      </c>
      <c r="AT355">
        <f t="shared" si="228"/>
        <v>5.8971999999999998</v>
      </c>
      <c r="AU355">
        <f t="shared" si="228"/>
        <v>4.8141999999999996</v>
      </c>
      <c r="AV355">
        <f t="shared" si="228"/>
        <v>4.2525999999999993</v>
      </c>
      <c r="AW355">
        <f t="shared" si="228"/>
        <v>6.7729999999999997</v>
      </c>
      <c r="AX355">
        <f t="shared" si="228"/>
        <v>4.7144999999999992</v>
      </c>
      <c r="AY355">
        <f t="shared" si="228"/>
        <v>3.7872999999999997</v>
      </c>
      <c r="AZ355">
        <f t="shared" si="228"/>
        <v>2.7159</v>
      </c>
      <c r="BA355">
        <f t="shared" si="233"/>
        <v>3.4401000000000002</v>
      </c>
      <c r="BB355">
        <f t="shared" si="233"/>
        <v>3.4748999999999999</v>
      </c>
      <c r="BC355">
        <f t="shared" si="233"/>
        <v>4.6810999999999998</v>
      </c>
      <c r="BD355">
        <f t="shared" si="197"/>
        <v>0.80709999999999993</v>
      </c>
      <c r="BE355">
        <f t="shared" si="197"/>
        <v>2.6989000000000001</v>
      </c>
      <c r="BF355">
        <f t="shared" si="197"/>
        <v>8.1135000000000002</v>
      </c>
      <c r="BH355">
        <f t="shared" si="202"/>
        <v>12.449076825926548</v>
      </c>
      <c r="BJ355" s="3">
        <f t="shared" si="199"/>
        <v>4.8908480818887075</v>
      </c>
      <c r="BK355" s="3">
        <f t="shared" si="199"/>
        <v>5.368519129381899</v>
      </c>
      <c r="BL355" s="3">
        <f t="shared" si="199"/>
        <v>2.8943933409563751</v>
      </c>
      <c r="BM355" s="3">
        <f t="shared" si="199"/>
        <v>3.108126761305483</v>
      </c>
      <c r="BN355" s="3">
        <f t="shared" si="199"/>
        <v>2.4812673650755093</v>
      </c>
      <c r="BO355" s="3">
        <f t="shared" si="199"/>
        <v>3.3994424924449893</v>
      </c>
      <c r="BP355" s="3">
        <f t="shared" si="199"/>
        <v>2.6287689261387692</v>
      </c>
      <c r="BQ355" s="3">
        <f t="shared" si="232"/>
        <v>1.4586784327061713</v>
      </c>
      <c r="BR355" s="3">
        <f t="shared" si="232"/>
        <v>-0.24217937929986633</v>
      </c>
      <c r="BS355" s="3">
        <f t="shared" si="232"/>
        <v>1.8289795321357243</v>
      </c>
      <c r="BT355" s="3">
        <f t="shared" si="232"/>
        <v>3.9614872379341266</v>
      </c>
      <c r="BU355" s="3">
        <f t="shared" si="232"/>
        <v>1.1292607240512123</v>
      </c>
      <c r="BV355" s="3">
        <f t="shared" si="232"/>
        <v>1.3478483548815312</v>
      </c>
      <c r="BW355" s="3">
        <f t="shared" si="232"/>
        <v>0.31501086144293033</v>
      </c>
      <c r="BX355" s="3">
        <f t="shared" si="232"/>
        <v>-0.72817488388789542</v>
      </c>
      <c r="BY355" s="3">
        <f t="shared" si="232"/>
        <v>1.7822071073811774</v>
      </c>
      <c r="BZ355" s="3">
        <f t="shared" si="232"/>
        <v>0.1107449399348388</v>
      </c>
      <c r="CA355" s="3">
        <f t="shared" si="232"/>
        <v>-0.68844338341304967</v>
      </c>
      <c r="CB355" s="3">
        <f t="shared" si="201"/>
        <v>-1.7347875960243706</v>
      </c>
      <c r="CC355" s="3">
        <f t="shared" si="201"/>
        <v>-1.5088805499975146</v>
      </c>
      <c r="CD355" s="3">
        <f t="shared" si="201"/>
        <v>-0.57562332774539993</v>
      </c>
      <c r="CE355" s="3">
        <f t="shared" si="201"/>
        <v>0.65467224726636264</v>
      </c>
      <c r="CF355" s="3">
        <f t="shared" si="201"/>
        <v>-2.7784670890925334</v>
      </c>
      <c r="CG355" s="3">
        <f t="shared" si="201"/>
        <v>-0.95041533003164069</v>
      </c>
      <c r="CH355" s="3">
        <f t="shared" si="201"/>
        <v>4.2535574668403386</v>
      </c>
      <c r="CI355" s="3"/>
      <c r="CJ355" s="3">
        <f t="shared" si="203"/>
        <v>4.8908480818887075</v>
      </c>
      <c r="CK355" s="3">
        <f t="shared" si="204"/>
        <v>5.368519129381899</v>
      </c>
      <c r="CL355" s="3">
        <f t="shared" si="205"/>
        <v>2.894393340956376</v>
      </c>
      <c r="CM355" s="3">
        <f t="shared" si="206"/>
        <v>3.1081267613054835</v>
      </c>
      <c r="CN355" s="3">
        <f t="shared" si="207"/>
        <v>2.4812673650755084</v>
      </c>
      <c r="CO355" s="3">
        <f t="shared" si="208"/>
        <v>3.3994424924449893</v>
      </c>
      <c r="CP355" s="3">
        <f t="shared" si="209"/>
        <v>2.6287689261387701</v>
      </c>
      <c r="CQ355" s="3">
        <f t="shared" si="210"/>
        <v>1.4586784327061713</v>
      </c>
      <c r="CR355" s="3">
        <f t="shared" si="211"/>
        <v>-0.24217937929986622</v>
      </c>
      <c r="CS355" s="3">
        <f t="shared" si="212"/>
        <v>1.8289795321357227</v>
      </c>
      <c r="CT355" s="3">
        <f t="shared" si="213"/>
        <v>3.9614872379341266</v>
      </c>
      <c r="CU355" s="3">
        <f t="shared" si="214"/>
        <v>1.1292607240512127</v>
      </c>
      <c r="CV355" s="3">
        <f t="shared" si="215"/>
        <v>1.347848354881531</v>
      </c>
      <c r="CW355" s="3">
        <f t="shared" si="216"/>
        <v>0.31501086144293061</v>
      </c>
      <c r="CX355" s="3">
        <f t="shared" si="217"/>
        <v>-0.72817488388789442</v>
      </c>
      <c r="CY355" s="3">
        <f t="shared" si="218"/>
        <v>1.7822071073811774</v>
      </c>
      <c r="CZ355" s="3">
        <f t="shared" si="219"/>
        <v>0.11074493993483894</v>
      </c>
      <c r="DA355" s="3">
        <f t="shared" si="220"/>
        <v>-0.68844338341304934</v>
      </c>
      <c r="DB355" s="3">
        <f t="shared" si="221"/>
        <v>-1.7347875960243704</v>
      </c>
      <c r="DC355" s="3">
        <f t="shared" si="222"/>
        <v>-1.5088805499975155</v>
      </c>
      <c r="DD355" s="3">
        <f t="shared" si="223"/>
        <v>-0.57562332774539982</v>
      </c>
      <c r="DE355" s="3">
        <f t="shared" si="224"/>
        <v>0.65467224726636286</v>
      </c>
      <c r="DF355" s="3">
        <f t="shared" si="225"/>
        <v>-2.7784670890925334</v>
      </c>
      <c r="DG355" s="3">
        <f t="shared" si="226"/>
        <v>-0.95041533003164069</v>
      </c>
      <c r="DH355" s="3">
        <f t="shared" si="227"/>
        <v>4.2535574668403386</v>
      </c>
      <c r="DI355" s="3"/>
    </row>
    <row r="356" spans="1:113" x14ac:dyDescent="0.4">
      <c r="A356" s="18">
        <v>199212</v>
      </c>
      <c r="B356">
        <v>1.5734999999999999</v>
      </c>
      <c r="C356">
        <v>3.1478999999999999</v>
      </c>
      <c r="D356">
        <v>5.0701999999999998</v>
      </c>
      <c r="E356">
        <v>4.4356</v>
      </c>
      <c r="F356">
        <v>5.0662000000000003</v>
      </c>
      <c r="G356">
        <v>1.5640000000000001</v>
      </c>
      <c r="H356">
        <v>2.3942000000000001</v>
      </c>
      <c r="I356">
        <v>3.4782999999999999</v>
      </c>
      <c r="J356">
        <v>6.3540999999999999</v>
      </c>
      <c r="K356">
        <v>5.1032999999999999</v>
      </c>
      <c r="L356">
        <v>3.2593999999999999</v>
      </c>
      <c r="M356">
        <v>5.4744000000000002</v>
      </c>
      <c r="N356">
        <v>2.8597000000000001</v>
      </c>
      <c r="O356">
        <v>3.7488000000000001</v>
      </c>
      <c r="P356">
        <v>5.0353000000000003</v>
      </c>
      <c r="Q356">
        <v>1.2758</v>
      </c>
      <c r="R356">
        <v>2.6278999999999999</v>
      </c>
      <c r="S356">
        <v>3.7151999999999998</v>
      </c>
      <c r="T356">
        <v>4.1848000000000001</v>
      </c>
      <c r="U356">
        <v>4.3841999999999999</v>
      </c>
      <c r="V356">
        <v>-0.69530000000000003</v>
      </c>
      <c r="W356">
        <v>3.5724</v>
      </c>
      <c r="X356">
        <v>0.97030000000000005</v>
      </c>
      <c r="Y356">
        <v>2.9948000000000001</v>
      </c>
      <c r="Z356">
        <v>3.0047000000000001</v>
      </c>
      <c r="AB356">
        <v>1.53</v>
      </c>
      <c r="AC356">
        <v>1.69</v>
      </c>
      <c r="AD356">
        <v>2.62</v>
      </c>
      <c r="AF356">
        <v>0.28000000000000003</v>
      </c>
      <c r="AH356">
        <f t="shared" si="231"/>
        <v>1.2934999999999999</v>
      </c>
      <c r="AI356">
        <f t="shared" si="231"/>
        <v>2.8678999999999997</v>
      </c>
      <c r="AJ356">
        <f t="shared" si="231"/>
        <v>4.7901999999999996</v>
      </c>
      <c r="AK356">
        <f t="shared" si="231"/>
        <v>4.1555999999999997</v>
      </c>
      <c r="AL356">
        <f t="shared" si="231"/>
        <v>4.7862</v>
      </c>
      <c r="AM356">
        <f t="shared" si="231"/>
        <v>1.284</v>
      </c>
      <c r="AN356">
        <f t="shared" si="231"/>
        <v>2.1142000000000003</v>
      </c>
      <c r="AO356">
        <f t="shared" si="230"/>
        <v>3.1982999999999997</v>
      </c>
      <c r="AP356">
        <f t="shared" si="228"/>
        <v>6.0740999999999996</v>
      </c>
      <c r="AQ356">
        <f t="shared" si="228"/>
        <v>4.8232999999999997</v>
      </c>
      <c r="AR356">
        <f t="shared" si="228"/>
        <v>2.9794</v>
      </c>
      <c r="AS356">
        <f t="shared" si="228"/>
        <v>5.1943999999999999</v>
      </c>
      <c r="AT356">
        <f t="shared" si="228"/>
        <v>2.5796999999999999</v>
      </c>
      <c r="AU356">
        <f t="shared" si="228"/>
        <v>3.4687999999999999</v>
      </c>
      <c r="AV356">
        <f t="shared" si="228"/>
        <v>4.7553000000000001</v>
      </c>
      <c r="AW356">
        <f t="shared" si="228"/>
        <v>0.99580000000000002</v>
      </c>
      <c r="AX356">
        <f t="shared" si="228"/>
        <v>2.3479000000000001</v>
      </c>
      <c r="AY356">
        <f t="shared" si="228"/>
        <v>3.4352</v>
      </c>
      <c r="AZ356">
        <f t="shared" si="228"/>
        <v>3.9047999999999998</v>
      </c>
      <c r="BA356">
        <f t="shared" si="233"/>
        <v>4.1041999999999996</v>
      </c>
      <c r="BB356">
        <f t="shared" si="233"/>
        <v>-0.97530000000000006</v>
      </c>
      <c r="BC356">
        <f t="shared" si="233"/>
        <v>3.2923999999999998</v>
      </c>
      <c r="BD356">
        <f t="shared" si="197"/>
        <v>0.69030000000000002</v>
      </c>
      <c r="BE356">
        <f t="shared" si="197"/>
        <v>2.7148000000000003</v>
      </c>
      <c r="BF356">
        <f t="shared" si="197"/>
        <v>2.7247000000000003</v>
      </c>
      <c r="BH356">
        <f t="shared" si="202"/>
        <v>-1.2006494665014231</v>
      </c>
      <c r="BJ356" s="3">
        <f t="shared" si="199"/>
        <v>-0.56209126137483922</v>
      </c>
      <c r="BK356" s="3">
        <f t="shared" si="199"/>
        <v>0.78738996933744332</v>
      </c>
      <c r="BL356" s="3">
        <f t="shared" si="199"/>
        <v>2.745052732234428</v>
      </c>
      <c r="BM356" s="3">
        <f t="shared" si="199"/>
        <v>2.0496568943333102</v>
      </c>
      <c r="BN356" s="3">
        <f t="shared" si="199"/>
        <v>2.4760408454219327</v>
      </c>
      <c r="BO356" s="3">
        <f t="shared" si="199"/>
        <v>-0.66903473879992448</v>
      </c>
      <c r="BP356" s="3">
        <f t="shared" si="199"/>
        <v>9.5042207483202024E-2</v>
      </c>
      <c r="BQ356" s="3">
        <f t="shared" si="232"/>
        <v>1.07932828652278</v>
      </c>
      <c r="BR356" s="3">
        <f t="shared" si="232"/>
        <v>3.9779857214700125</v>
      </c>
      <c r="BS356" s="3">
        <f t="shared" si="232"/>
        <v>2.4893360111973437</v>
      </c>
      <c r="BT356" s="3">
        <f t="shared" si="232"/>
        <v>1.048773903075745</v>
      </c>
      <c r="BU356" s="3">
        <f t="shared" si="232"/>
        <v>3.2017812498937221</v>
      </c>
      <c r="BV356" s="3">
        <f t="shared" si="232"/>
        <v>0.71595423161029625</v>
      </c>
      <c r="BW356" s="3">
        <f t="shared" si="232"/>
        <v>1.5028759208391074</v>
      </c>
      <c r="BX356" s="3">
        <f t="shared" si="232"/>
        <v>2.5502657503930646</v>
      </c>
      <c r="BY356" s="3">
        <f t="shared" si="232"/>
        <v>-0.81313207726780523</v>
      </c>
      <c r="BZ356" s="3">
        <f t="shared" si="232"/>
        <v>0.67605968532419269</v>
      </c>
      <c r="CA356" s="3">
        <f t="shared" si="232"/>
        <v>1.6503721849256652</v>
      </c>
      <c r="CB356" s="3">
        <f t="shared" si="201"/>
        <v>1.9904127141769905</v>
      </c>
      <c r="CC356" s="3">
        <f t="shared" si="201"/>
        <v>1.9605429497951312</v>
      </c>
      <c r="CD356" s="3">
        <f t="shared" si="201"/>
        <v>-2.4142240793475578</v>
      </c>
      <c r="CE356" s="3">
        <f t="shared" si="201"/>
        <v>1.8183246466522716</v>
      </c>
      <c r="CF356" s="3">
        <f t="shared" si="201"/>
        <v>-0.64707676019006122</v>
      </c>
      <c r="CG356" s="3">
        <f t="shared" si="201"/>
        <v>1.2394474565470097</v>
      </c>
      <c r="CH356" s="3">
        <f t="shared" si="201"/>
        <v>1.1238821227433207</v>
      </c>
      <c r="CI356" s="3"/>
      <c r="CJ356" s="3">
        <f t="shared" si="203"/>
        <v>-0.562091261374839</v>
      </c>
      <c r="CK356" s="3">
        <f t="shared" si="204"/>
        <v>0.78738996933744299</v>
      </c>
      <c r="CL356" s="3">
        <f t="shared" si="205"/>
        <v>2.7450527322344289</v>
      </c>
      <c r="CM356" s="3">
        <f t="shared" si="206"/>
        <v>2.0496568943333107</v>
      </c>
      <c r="CN356" s="3">
        <f t="shared" si="207"/>
        <v>2.4760408454219318</v>
      </c>
      <c r="CO356" s="3">
        <f t="shared" si="208"/>
        <v>-0.66903473879992448</v>
      </c>
      <c r="CP356" s="3">
        <f t="shared" si="209"/>
        <v>9.5042207483202815E-2</v>
      </c>
      <c r="CQ356" s="3">
        <f t="shared" si="210"/>
        <v>1.07932828652278</v>
      </c>
      <c r="CR356" s="3">
        <f t="shared" si="211"/>
        <v>3.9779857214700125</v>
      </c>
      <c r="CS356" s="3">
        <f t="shared" si="212"/>
        <v>2.4893360111973424</v>
      </c>
      <c r="CT356" s="3">
        <f t="shared" si="213"/>
        <v>1.048773903075745</v>
      </c>
      <c r="CU356" s="3">
        <f t="shared" si="214"/>
        <v>3.2017812498937226</v>
      </c>
      <c r="CV356" s="3">
        <f t="shared" si="215"/>
        <v>0.71595423161029614</v>
      </c>
      <c r="CW356" s="3">
        <f t="shared" si="216"/>
        <v>1.5028759208391076</v>
      </c>
      <c r="CX356" s="3">
        <f t="shared" si="217"/>
        <v>2.5502657503930655</v>
      </c>
      <c r="CY356" s="3">
        <f t="shared" si="218"/>
        <v>-0.81313207726780523</v>
      </c>
      <c r="CZ356" s="3">
        <f t="shared" si="219"/>
        <v>0.67605968532419281</v>
      </c>
      <c r="DA356" s="3">
        <f t="shared" si="220"/>
        <v>1.6503721849256654</v>
      </c>
      <c r="DB356" s="3">
        <f t="shared" si="221"/>
        <v>1.9904127141769907</v>
      </c>
      <c r="DC356" s="3">
        <f t="shared" si="222"/>
        <v>1.9605429497951303</v>
      </c>
      <c r="DD356" s="3">
        <f t="shared" si="223"/>
        <v>-2.4142240793475578</v>
      </c>
      <c r="DE356" s="3">
        <f t="shared" si="224"/>
        <v>1.8183246466522718</v>
      </c>
      <c r="DF356" s="3">
        <f t="shared" si="225"/>
        <v>-0.64707676019006133</v>
      </c>
      <c r="DG356" s="3">
        <f t="shared" si="226"/>
        <v>1.2394474565470097</v>
      </c>
      <c r="DH356" s="3">
        <f t="shared" si="227"/>
        <v>1.1238821227433211</v>
      </c>
      <c r="DI356" s="3"/>
    </row>
    <row r="357" spans="1:113" x14ac:dyDescent="0.4">
      <c r="A357" s="18">
        <v>199301</v>
      </c>
      <c r="B357">
        <v>2.6173999999999999</v>
      </c>
      <c r="C357">
        <v>5.5166000000000004</v>
      </c>
      <c r="D357">
        <v>4.2858000000000001</v>
      </c>
      <c r="E357">
        <v>4.5902000000000003</v>
      </c>
      <c r="F357">
        <v>8.0215999999999994</v>
      </c>
      <c r="G357">
        <v>-0.79120000000000001</v>
      </c>
      <c r="H357">
        <v>3.2440000000000002</v>
      </c>
      <c r="I357">
        <v>4.2652000000000001</v>
      </c>
      <c r="J357">
        <v>4.5838000000000001</v>
      </c>
      <c r="K357">
        <v>8.1732999999999993</v>
      </c>
      <c r="L357">
        <v>-2.2233999999999998</v>
      </c>
      <c r="M357">
        <v>4.0736999999999997</v>
      </c>
      <c r="N357">
        <v>4.0591999999999997</v>
      </c>
      <c r="O357">
        <v>3.5268000000000002</v>
      </c>
      <c r="P357">
        <v>3.7185000000000001</v>
      </c>
      <c r="Q357">
        <v>1.1175999999999999</v>
      </c>
      <c r="R357">
        <v>1.6302000000000001</v>
      </c>
      <c r="S357">
        <v>3.1193</v>
      </c>
      <c r="T357">
        <v>2.6850999999999998</v>
      </c>
      <c r="U357">
        <v>4.7847999999999997</v>
      </c>
      <c r="V357">
        <v>-2.3959000000000001</v>
      </c>
      <c r="W357">
        <v>1.0430999999999999</v>
      </c>
      <c r="X357">
        <v>0.98050000000000004</v>
      </c>
      <c r="Y357">
        <v>3.3586</v>
      </c>
      <c r="Z357">
        <v>8.9859000000000009</v>
      </c>
      <c r="AB357">
        <v>0.93</v>
      </c>
      <c r="AC357">
        <v>1.89</v>
      </c>
      <c r="AD357">
        <v>5.94</v>
      </c>
      <c r="AF357">
        <v>0.23</v>
      </c>
      <c r="AH357">
        <f t="shared" si="231"/>
        <v>2.3874</v>
      </c>
      <c r="AI357">
        <f t="shared" si="231"/>
        <v>5.2866</v>
      </c>
      <c r="AJ357">
        <f t="shared" si="231"/>
        <v>4.0557999999999996</v>
      </c>
      <c r="AK357">
        <f t="shared" si="231"/>
        <v>4.3601999999999999</v>
      </c>
      <c r="AL357">
        <f t="shared" si="231"/>
        <v>7.791599999999999</v>
      </c>
      <c r="AM357">
        <f t="shared" si="231"/>
        <v>-1.0212000000000001</v>
      </c>
      <c r="AN357">
        <f t="shared" si="231"/>
        <v>3.0140000000000002</v>
      </c>
      <c r="AO357">
        <f t="shared" si="230"/>
        <v>4.0351999999999997</v>
      </c>
      <c r="AP357">
        <f t="shared" si="228"/>
        <v>4.3537999999999997</v>
      </c>
      <c r="AQ357">
        <f t="shared" si="228"/>
        <v>7.9432999999999989</v>
      </c>
      <c r="AR357">
        <f t="shared" si="228"/>
        <v>-2.4533999999999998</v>
      </c>
      <c r="AS357">
        <f t="shared" si="228"/>
        <v>3.8436999999999997</v>
      </c>
      <c r="AT357">
        <f t="shared" si="228"/>
        <v>3.8291999999999997</v>
      </c>
      <c r="AU357">
        <f t="shared" si="228"/>
        <v>3.2968000000000002</v>
      </c>
      <c r="AV357">
        <f t="shared" si="228"/>
        <v>3.4885000000000002</v>
      </c>
      <c r="AW357">
        <f t="shared" si="228"/>
        <v>0.88759999999999994</v>
      </c>
      <c r="AX357">
        <f t="shared" si="228"/>
        <v>1.4002000000000001</v>
      </c>
      <c r="AY357">
        <f t="shared" si="228"/>
        <v>2.8893</v>
      </c>
      <c r="AZ357">
        <f t="shared" si="228"/>
        <v>2.4550999999999998</v>
      </c>
      <c r="BA357">
        <f t="shared" si="233"/>
        <v>4.5547999999999993</v>
      </c>
      <c r="BB357">
        <f t="shared" si="233"/>
        <v>-2.6259000000000001</v>
      </c>
      <c r="BC357">
        <f t="shared" si="233"/>
        <v>0.81309999999999993</v>
      </c>
      <c r="BD357">
        <f t="shared" si="197"/>
        <v>0.75050000000000006</v>
      </c>
      <c r="BE357">
        <f t="shared" si="197"/>
        <v>3.1286</v>
      </c>
      <c r="BF357">
        <f t="shared" si="197"/>
        <v>8.7559000000000005</v>
      </c>
      <c r="BH357">
        <f t="shared" si="202"/>
        <v>-4.8650470740342469</v>
      </c>
      <c r="BJ357" s="3">
        <f t="shared" si="199"/>
        <v>1.3855304286412657</v>
      </c>
      <c r="BK357" s="3">
        <f t="shared" si="199"/>
        <v>3.9532909324041077</v>
      </c>
      <c r="BL357" s="3">
        <f t="shared" si="199"/>
        <v>2.7034356686832099</v>
      </c>
      <c r="BM357" s="3">
        <f t="shared" si="199"/>
        <v>2.8977869250320394</v>
      </c>
      <c r="BN357" s="3">
        <f t="shared" si="199"/>
        <v>6.1420578024249526</v>
      </c>
      <c r="BO357" s="3">
        <f t="shared" si="199"/>
        <v>-2.1180064075487506</v>
      </c>
      <c r="BP357" s="3">
        <f t="shared" si="199"/>
        <v>1.7346821954857634</v>
      </c>
      <c r="BQ357" s="3">
        <f t="shared" si="232"/>
        <v>2.5845936374035356</v>
      </c>
      <c r="BR357" s="3">
        <f t="shared" si="232"/>
        <v>2.8762084370322922</v>
      </c>
      <c r="BS357" s="3">
        <f t="shared" si="232"/>
        <v>6.2846721217500239</v>
      </c>
      <c r="BT357" s="3">
        <f t="shared" si="232"/>
        <v>-3.5707984049684969</v>
      </c>
      <c r="BU357" s="3">
        <f t="shared" si="232"/>
        <v>2.5483321404727626</v>
      </c>
      <c r="BV357" s="3">
        <f t="shared" si="232"/>
        <v>2.5852094339323188</v>
      </c>
      <c r="BW357" s="3">
        <f t="shared" si="232"/>
        <v>1.9154755499305332</v>
      </c>
      <c r="BX357" s="3">
        <f t="shared" si="232"/>
        <v>1.9240212813809778</v>
      </c>
      <c r="BY357" s="3">
        <f t="shared" si="232"/>
        <v>-0.18705650449449363</v>
      </c>
      <c r="BZ357" s="3">
        <f t="shared" si="232"/>
        <v>0.40495539579865869</v>
      </c>
      <c r="CA357" s="3">
        <f t="shared" si="232"/>
        <v>1.7254527006961378</v>
      </c>
      <c r="CB357" s="3">
        <f t="shared" si="201"/>
        <v>1.12601278576192</v>
      </c>
      <c r="CC357" s="3">
        <f t="shared" si="201"/>
        <v>3.0585252959011262</v>
      </c>
      <c r="CD357" s="3">
        <f t="shared" si="201"/>
        <v>-3.4621473297172862</v>
      </c>
      <c r="CE357" s="3">
        <f t="shared" si="201"/>
        <v>-7.1970953489441492E-2</v>
      </c>
      <c r="CF357" s="3">
        <f t="shared" si="201"/>
        <v>-6.8063607366413703E-2</v>
      </c>
      <c r="CG357" s="3">
        <f t="shared" si="201"/>
        <v>2.1549311765266981</v>
      </c>
      <c r="CH357" s="3">
        <f t="shared" si="201"/>
        <v>7.6764185817978552</v>
      </c>
      <c r="CI357" s="3"/>
      <c r="CJ357" s="3">
        <f t="shared" si="203"/>
        <v>1.385530428641266</v>
      </c>
      <c r="CK357" s="3">
        <f t="shared" si="204"/>
        <v>3.9532909324041072</v>
      </c>
      <c r="CL357" s="3">
        <f t="shared" si="205"/>
        <v>2.7034356686832108</v>
      </c>
      <c r="CM357" s="3">
        <f t="shared" si="206"/>
        <v>2.8977869250320398</v>
      </c>
      <c r="CN357" s="3">
        <f t="shared" si="207"/>
        <v>6.1420578024249517</v>
      </c>
      <c r="CO357" s="3">
        <f t="shared" si="208"/>
        <v>-2.1180064075487506</v>
      </c>
      <c r="CP357" s="3">
        <f t="shared" si="209"/>
        <v>1.7346821954857643</v>
      </c>
      <c r="CQ357" s="3">
        <f t="shared" si="210"/>
        <v>2.5845936374035356</v>
      </c>
      <c r="CR357" s="3">
        <f t="shared" si="211"/>
        <v>2.8762084370322922</v>
      </c>
      <c r="CS357" s="3">
        <f t="shared" si="212"/>
        <v>6.2846721217500221</v>
      </c>
      <c r="CT357" s="3">
        <f t="shared" si="213"/>
        <v>-3.5707984049684969</v>
      </c>
      <c r="CU357" s="3">
        <f t="shared" si="214"/>
        <v>2.548332140472763</v>
      </c>
      <c r="CV357" s="3">
        <f t="shared" si="215"/>
        <v>2.5852094339323188</v>
      </c>
      <c r="CW357" s="3">
        <f t="shared" si="216"/>
        <v>1.9154755499305334</v>
      </c>
      <c r="CX357" s="3">
        <f t="shared" si="217"/>
        <v>1.9240212813809787</v>
      </c>
      <c r="CY357" s="3">
        <f t="shared" si="218"/>
        <v>-0.18705650449449363</v>
      </c>
      <c r="CZ357" s="3">
        <f t="shared" si="219"/>
        <v>0.4049553957986588</v>
      </c>
      <c r="DA357" s="3">
        <f t="shared" si="220"/>
        <v>1.725452700696138</v>
      </c>
      <c r="DB357" s="3">
        <f t="shared" si="221"/>
        <v>1.1260127857619202</v>
      </c>
      <c r="DC357" s="3">
        <f t="shared" si="222"/>
        <v>3.0585252959011253</v>
      </c>
      <c r="DD357" s="3">
        <f t="shared" si="223"/>
        <v>-3.4621473297172862</v>
      </c>
      <c r="DE357" s="3">
        <f t="shared" si="224"/>
        <v>-7.1970953489441214E-2</v>
      </c>
      <c r="DF357" s="3">
        <f t="shared" si="225"/>
        <v>-6.8063607366413842E-2</v>
      </c>
      <c r="DG357" s="3">
        <f t="shared" si="226"/>
        <v>2.1549311765266981</v>
      </c>
      <c r="DH357" s="3">
        <f t="shared" si="227"/>
        <v>7.6764185817978552</v>
      </c>
      <c r="DI357" s="3"/>
    </row>
    <row r="358" spans="1:113" x14ac:dyDescent="0.4">
      <c r="A358" s="18">
        <v>199302</v>
      </c>
      <c r="B358">
        <v>-7.5175999999999998</v>
      </c>
      <c r="C358">
        <v>-5.2020999999999997</v>
      </c>
      <c r="D358">
        <v>-2.0994000000000002</v>
      </c>
      <c r="E358">
        <v>-0.18029999999999999</v>
      </c>
      <c r="F358">
        <v>0.70630000000000004</v>
      </c>
      <c r="G358">
        <v>-8.0738000000000003</v>
      </c>
      <c r="H358">
        <v>-4.5468999999999999</v>
      </c>
      <c r="I358">
        <v>-0.4819</v>
      </c>
      <c r="J358">
        <v>2.6379999999999999</v>
      </c>
      <c r="K358">
        <v>1.5697000000000001</v>
      </c>
      <c r="L358">
        <v>-8.1121999999999996</v>
      </c>
      <c r="M358">
        <v>0.25369999999999998</v>
      </c>
      <c r="N358">
        <v>1.1034999999999999</v>
      </c>
      <c r="O358">
        <v>0.76500000000000001</v>
      </c>
      <c r="P358">
        <v>2.9792000000000001</v>
      </c>
      <c r="Q358">
        <v>-5.2202999999999999</v>
      </c>
      <c r="R358">
        <v>1.917</v>
      </c>
      <c r="S358">
        <v>1.8019000000000001</v>
      </c>
      <c r="T358">
        <v>3.1135999999999999</v>
      </c>
      <c r="U358">
        <v>2.0720000000000001</v>
      </c>
      <c r="V358">
        <v>-2.9984000000000002</v>
      </c>
      <c r="W358">
        <v>2.2521</v>
      </c>
      <c r="X358">
        <v>5.0713999999999997</v>
      </c>
      <c r="Y358">
        <v>4.6730999999999998</v>
      </c>
      <c r="Z358">
        <v>2.1204999999999998</v>
      </c>
      <c r="AB358">
        <v>0.12</v>
      </c>
      <c r="AC358">
        <v>-3.48</v>
      </c>
      <c r="AD358">
        <v>6.42</v>
      </c>
      <c r="AF358">
        <v>0.22</v>
      </c>
      <c r="AH358">
        <f t="shared" si="231"/>
        <v>-7.7375999999999996</v>
      </c>
      <c r="AI358">
        <f t="shared" si="231"/>
        <v>-5.4220999999999995</v>
      </c>
      <c r="AJ358">
        <f t="shared" si="231"/>
        <v>-2.3194000000000004</v>
      </c>
      <c r="AK358">
        <f t="shared" si="231"/>
        <v>-0.40029999999999999</v>
      </c>
      <c r="AL358">
        <f t="shared" si="231"/>
        <v>0.48630000000000007</v>
      </c>
      <c r="AM358">
        <f t="shared" si="231"/>
        <v>-8.2938000000000009</v>
      </c>
      <c r="AN358">
        <f t="shared" si="231"/>
        <v>-4.7668999999999997</v>
      </c>
      <c r="AO358">
        <f t="shared" si="230"/>
        <v>-0.70189999999999997</v>
      </c>
      <c r="AP358">
        <f t="shared" si="228"/>
        <v>2.4179999999999997</v>
      </c>
      <c r="AQ358">
        <f t="shared" si="228"/>
        <v>1.3497000000000001</v>
      </c>
      <c r="AR358">
        <f t="shared" si="228"/>
        <v>-8.3322000000000003</v>
      </c>
      <c r="AS358">
        <f t="shared" si="228"/>
        <v>3.369999999999998E-2</v>
      </c>
      <c r="AT358">
        <f t="shared" si="228"/>
        <v>0.88349999999999995</v>
      </c>
      <c r="AU358">
        <f t="shared" si="228"/>
        <v>0.54500000000000004</v>
      </c>
      <c r="AV358">
        <f t="shared" si="228"/>
        <v>2.7591999999999999</v>
      </c>
      <c r="AW358">
        <f t="shared" si="228"/>
        <v>-5.4402999999999997</v>
      </c>
      <c r="AX358">
        <f t="shared" si="228"/>
        <v>1.6970000000000001</v>
      </c>
      <c r="AY358">
        <f t="shared" si="228"/>
        <v>1.5819000000000001</v>
      </c>
      <c r="AZ358">
        <f t="shared" si="228"/>
        <v>2.8935999999999997</v>
      </c>
      <c r="BA358">
        <f t="shared" si="233"/>
        <v>1.8520000000000001</v>
      </c>
      <c r="BB358">
        <f t="shared" si="233"/>
        <v>-3.2184000000000004</v>
      </c>
      <c r="BC358">
        <f t="shared" si="233"/>
        <v>2.0320999999999998</v>
      </c>
      <c r="BD358">
        <f t="shared" si="197"/>
        <v>4.8513999999999999</v>
      </c>
      <c r="BE358">
        <f t="shared" si="197"/>
        <v>4.4531000000000001</v>
      </c>
      <c r="BF358">
        <f t="shared" si="197"/>
        <v>1.9004999999999999</v>
      </c>
      <c r="BH358">
        <f t="shared" si="202"/>
        <v>-22.192453681140023</v>
      </c>
      <c r="BJ358" s="3">
        <f t="shared" si="199"/>
        <v>-7.5869452898369927</v>
      </c>
      <c r="BK358" s="3">
        <f t="shared" si="199"/>
        <v>-5.7466877674558958</v>
      </c>
      <c r="BL358" s="3">
        <f t="shared" si="199"/>
        <v>-2.7365073671109355</v>
      </c>
      <c r="BM358" s="3">
        <f t="shared" si="199"/>
        <v>-0.9939475335246758</v>
      </c>
      <c r="BN358" s="3">
        <f t="shared" si="199"/>
        <v>-0.27140930562096788</v>
      </c>
      <c r="BO358" s="3">
        <f t="shared" si="199"/>
        <v>-8.2346981603596667</v>
      </c>
      <c r="BP358" s="3">
        <f t="shared" si="199"/>
        <v>-5.0474338207107792</v>
      </c>
      <c r="BQ358" s="3">
        <f t="shared" si="232"/>
        <v>-1.2502131389074433</v>
      </c>
      <c r="BR358" s="3">
        <f t="shared" si="232"/>
        <v>1.7754141030413702</v>
      </c>
      <c r="BS358" s="3">
        <f t="shared" si="232"/>
        <v>0.60277587099614571</v>
      </c>
      <c r="BT358" s="3">
        <f t="shared" si="232"/>
        <v>-8.3517410208282232</v>
      </c>
      <c r="BU358" s="3">
        <f t="shared" si="232"/>
        <v>-0.32037915724553201</v>
      </c>
      <c r="BV358" s="3">
        <f t="shared" si="232"/>
        <v>0.47617895706704971</v>
      </c>
      <c r="BW358" s="3">
        <f t="shared" si="232"/>
        <v>-4.7114950796042776E-2</v>
      </c>
      <c r="BX358" s="3">
        <f t="shared" si="232"/>
        <v>2.0594712482146611</v>
      </c>
      <c r="BY358" s="3">
        <f t="shared" si="232"/>
        <v>-5.5236844812505224</v>
      </c>
      <c r="BZ358" s="3">
        <f t="shared" si="232"/>
        <v>1.6151596049391879</v>
      </c>
      <c r="CA358" s="3">
        <f t="shared" si="232"/>
        <v>1.256376396986276</v>
      </c>
      <c r="CB358" s="3">
        <f t="shared" si="201"/>
        <v>2.354667882401575</v>
      </c>
      <c r="CC358" s="3">
        <f t="shared" si="201"/>
        <v>1.2296914631442206</v>
      </c>
      <c r="CD358" s="3">
        <f t="shared" si="201"/>
        <v>-3.2410337177164203</v>
      </c>
      <c r="CE358" s="3">
        <f t="shared" si="201"/>
        <v>1.9421849863192455</v>
      </c>
      <c r="CF358" s="3">
        <f t="shared" si="201"/>
        <v>4.7332341489455105</v>
      </c>
      <c r="CG358" s="3">
        <f t="shared" si="201"/>
        <v>4.1567041984992779</v>
      </c>
      <c r="CH358" s="3">
        <f t="shared" si="201"/>
        <v>1.5248228015214755</v>
      </c>
      <c r="CI358" s="3"/>
      <c r="CJ358" s="3">
        <f t="shared" si="203"/>
        <v>-7.5869452898369927</v>
      </c>
      <c r="CK358" s="3">
        <f t="shared" si="204"/>
        <v>-5.7466877674558958</v>
      </c>
      <c r="CL358" s="3">
        <f t="shared" si="205"/>
        <v>-2.7365073671109346</v>
      </c>
      <c r="CM358" s="3">
        <f t="shared" si="206"/>
        <v>-0.99394753352467535</v>
      </c>
      <c r="CN358" s="3">
        <f t="shared" si="207"/>
        <v>-0.27140930562096893</v>
      </c>
      <c r="CO358" s="3">
        <f t="shared" si="208"/>
        <v>-8.2346981603596667</v>
      </c>
      <c r="CP358" s="3">
        <f t="shared" si="209"/>
        <v>-5.0474338207107783</v>
      </c>
      <c r="CQ358" s="3">
        <f t="shared" si="210"/>
        <v>-1.2502131389074433</v>
      </c>
      <c r="CR358" s="3">
        <f t="shared" si="211"/>
        <v>1.7754141030413702</v>
      </c>
      <c r="CS358" s="3">
        <f t="shared" si="212"/>
        <v>0.60277587099614427</v>
      </c>
      <c r="CT358" s="3">
        <f t="shared" si="213"/>
        <v>-8.3517410208282232</v>
      </c>
      <c r="CU358" s="3">
        <f t="shared" si="214"/>
        <v>-0.32037915724553151</v>
      </c>
      <c r="CV358" s="3">
        <f t="shared" si="215"/>
        <v>0.4761789570670496</v>
      </c>
      <c r="CW358" s="3">
        <f t="shared" si="216"/>
        <v>-4.7114950796042485E-2</v>
      </c>
      <c r="CX358" s="3">
        <f t="shared" si="217"/>
        <v>2.059471248214662</v>
      </c>
      <c r="CY358" s="3">
        <f t="shared" si="218"/>
        <v>-5.5236844812505224</v>
      </c>
      <c r="CZ358" s="3">
        <f t="shared" si="219"/>
        <v>1.6151596049391881</v>
      </c>
      <c r="DA358" s="3">
        <f t="shared" si="220"/>
        <v>1.2563763969862762</v>
      </c>
      <c r="DB358" s="3">
        <f t="shared" si="221"/>
        <v>2.354667882401575</v>
      </c>
      <c r="DC358" s="3">
        <f t="shared" si="222"/>
        <v>1.2296914631442197</v>
      </c>
      <c r="DD358" s="3">
        <f t="shared" si="223"/>
        <v>-3.2410337177164203</v>
      </c>
      <c r="DE358" s="3">
        <f t="shared" si="224"/>
        <v>1.9421849863192457</v>
      </c>
      <c r="DF358" s="3">
        <f t="shared" si="225"/>
        <v>4.7332341489455105</v>
      </c>
      <c r="DG358" s="3">
        <f t="shared" si="226"/>
        <v>4.1567041984992779</v>
      </c>
      <c r="DH358" s="3">
        <f t="shared" si="227"/>
        <v>1.524822801521476</v>
      </c>
      <c r="DI358" s="3"/>
    </row>
    <row r="359" spans="1:113" x14ac:dyDescent="0.4">
      <c r="A359" s="18">
        <v>199303</v>
      </c>
      <c r="B359">
        <v>0.88439999999999996</v>
      </c>
      <c r="C359">
        <v>1.8345</v>
      </c>
      <c r="D359">
        <v>3.1577000000000002</v>
      </c>
      <c r="E359">
        <v>2.7942</v>
      </c>
      <c r="F359">
        <v>4.8864999999999998</v>
      </c>
      <c r="G359">
        <v>0.65759999999999996</v>
      </c>
      <c r="H359">
        <v>2.6595</v>
      </c>
      <c r="I359">
        <v>4.0509000000000004</v>
      </c>
      <c r="J359">
        <v>2.4996999999999998</v>
      </c>
      <c r="K359">
        <v>3.8633999999999999</v>
      </c>
      <c r="L359">
        <v>4.9814999999999996</v>
      </c>
      <c r="M359">
        <v>3.1312000000000002</v>
      </c>
      <c r="N359">
        <v>3.198</v>
      </c>
      <c r="O359">
        <v>3.3864000000000001</v>
      </c>
      <c r="P359">
        <v>5.5195999999999996</v>
      </c>
      <c r="Q359">
        <v>2.6659999999999999</v>
      </c>
      <c r="R359">
        <v>4.8357999999999999</v>
      </c>
      <c r="S359">
        <v>4.2610000000000001</v>
      </c>
      <c r="T359">
        <v>3.4167999999999998</v>
      </c>
      <c r="U359">
        <v>1.8486</v>
      </c>
      <c r="V359">
        <v>0.70499999999999996</v>
      </c>
      <c r="W359">
        <v>3.5889000000000002</v>
      </c>
      <c r="X359">
        <v>2.7538999999999998</v>
      </c>
      <c r="Y359">
        <v>1.391</v>
      </c>
      <c r="Z359">
        <v>3.5015999999999998</v>
      </c>
      <c r="AB359">
        <v>2.2999999999999998</v>
      </c>
      <c r="AC359">
        <v>0.24</v>
      </c>
      <c r="AD359">
        <v>1.18</v>
      </c>
      <c r="AF359">
        <v>0.25</v>
      </c>
      <c r="AH359">
        <f t="shared" si="231"/>
        <v>0.63439999999999996</v>
      </c>
      <c r="AI359">
        <f t="shared" si="231"/>
        <v>1.5845</v>
      </c>
      <c r="AJ359">
        <f t="shared" si="231"/>
        <v>2.9077000000000002</v>
      </c>
      <c r="AK359">
        <f t="shared" si="231"/>
        <v>2.5442</v>
      </c>
      <c r="AL359">
        <f t="shared" si="231"/>
        <v>4.6364999999999998</v>
      </c>
      <c r="AM359">
        <f t="shared" si="231"/>
        <v>0.40759999999999996</v>
      </c>
      <c r="AN359">
        <f t="shared" si="231"/>
        <v>2.4095</v>
      </c>
      <c r="AO359">
        <f t="shared" si="230"/>
        <v>3.8009000000000004</v>
      </c>
      <c r="AP359">
        <f t="shared" si="228"/>
        <v>2.2496999999999998</v>
      </c>
      <c r="AQ359">
        <f t="shared" si="228"/>
        <v>3.6133999999999999</v>
      </c>
      <c r="AR359">
        <f t="shared" si="228"/>
        <v>4.7314999999999996</v>
      </c>
      <c r="AS359">
        <f t="shared" si="228"/>
        <v>2.8812000000000002</v>
      </c>
      <c r="AT359">
        <f t="shared" si="228"/>
        <v>2.948</v>
      </c>
      <c r="AU359">
        <f t="shared" ref="AU359:AZ362" si="234">O359-$AF359</f>
        <v>3.1364000000000001</v>
      </c>
      <c r="AV359">
        <f t="shared" si="234"/>
        <v>5.2695999999999996</v>
      </c>
      <c r="AW359">
        <f t="shared" si="234"/>
        <v>2.4159999999999999</v>
      </c>
      <c r="AX359">
        <f t="shared" si="234"/>
        <v>4.5857999999999999</v>
      </c>
      <c r="AY359">
        <f t="shared" si="234"/>
        <v>4.0110000000000001</v>
      </c>
      <c r="AZ359">
        <f t="shared" si="234"/>
        <v>3.1667999999999998</v>
      </c>
      <c r="BA359">
        <f t="shared" si="233"/>
        <v>1.5986</v>
      </c>
      <c r="BB359">
        <f t="shared" si="233"/>
        <v>0.45499999999999996</v>
      </c>
      <c r="BC359">
        <f t="shared" si="233"/>
        <v>3.3389000000000002</v>
      </c>
      <c r="BD359">
        <f t="shared" si="197"/>
        <v>2.5038999999999998</v>
      </c>
      <c r="BE359">
        <f t="shared" si="197"/>
        <v>1.141</v>
      </c>
      <c r="BF359">
        <f t="shared" si="197"/>
        <v>3.2515999999999998</v>
      </c>
      <c r="BH359">
        <f t="shared" si="202"/>
        <v>-1.3456699780410786</v>
      </c>
      <c r="BJ359" s="3">
        <f t="shared" si="199"/>
        <v>-2.3168007635621732</v>
      </c>
      <c r="BK359" s="3">
        <f t="shared" si="199"/>
        <v>-1.4549179332647755</v>
      </c>
      <c r="BL359" s="3">
        <f t="shared" si="199"/>
        <v>-2.6518702874840372E-2</v>
      </c>
      <c r="BM359" s="3">
        <f t="shared" si="199"/>
        <v>-0.38760664506339193</v>
      </c>
      <c r="BN359" s="3">
        <f t="shared" si="199"/>
        <v>1.4785490839347224</v>
      </c>
      <c r="BO359" s="3">
        <f t="shared" si="199"/>
        <v>-2.6442610972389304</v>
      </c>
      <c r="BP359" s="3">
        <f t="shared" si="199"/>
        <v>-0.55911911045341789</v>
      </c>
      <c r="BQ359" s="3">
        <f t="shared" si="232"/>
        <v>0.82419275289247773</v>
      </c>
      <c r="BR359" s="3">
        <f t="shared" si="232"/>
        <v>-0.64018509683491231</v>
      </c>
      <c r="BS359" s="3">
        <f t="shared" si="232"/>
        <v>0.41275466932140281</v>
      </c>
      <c r="BT359" s="3">
        <f t="shared" si="232"/>
        <v>1.7572316983991887</v>
      </c>
      <c r="BU359" s="3">
        <f t="shared" si="232"/>
        <v>-6.2240596827125572E-3</v>
      </c>
      <c r="BV359" s="3">
        <f t="shared" si="232"/>
        <v>0.2889017219637009</v>
      </c>
      <c r="BW359" s="3">
        <f t="shared" si="232"/>
        <v>0.42023973017177862</v>
      </c>
      <c r="BX359" s="3">
        <f t="shared" si="232"/>
        <v>2.2425194856252419</v>
      </c>
      <c r="BY359" s="3">
        <f t="shared" si="232"/>
        <v>-0.33525239566022202</v>
      </c>
      <c r="BZ359" s="3">
        <f t="shared" si="232"/>
        <v>2.0456618568819609</v>
      </c>
      <c r="CA359" s="3">
        <f t="shared" si="232"/>
        <v>1.4292471896868921</v>
      </c>
      <c r="CB359" s="3">
        <f t="shared" si="201"/>
        <v>0.50127762230966422</v>
      </c>
      <c r="CC359" s="3">
        <f t="shared" si="201"/>
        <v>-1.375864394374229</v>
      </c>
      <c r="CD359" s="3">
        <f t="shared" ref="CD359:CH362" si="235">BB359 - ($AB359*BB$368 + BB$372)</f>
        <v>-1.7573592413730719</v>
      </c>
      <c r="CE359" s="3">
        <f t="shared" si="235"/>
        <v>1.1089356668341375</v>
      </c>
      <c r="CF359" s="3">
        <f t="shared" si="235"/>
        <v>0.50071302701959119</v>
      </c>
      <c r="CG359" s="3">
        <f t="shared" si="235"/>
        <v>-0.97817998409359053</v>
      </c>
      <c r="CH359" s="3">
        <f t="shared" si="235"/>
        <v>0.98173366695666786</v>
      </c>
      <c r="CI359" s="3"/>
      <c r="CJ359" s="3">
        <f t="shared" si="203"/>
        <v>-2.3168007635621732</v>
      </c>
      <c r="CK359" s="3">
        <f t="shared" si="204"/>
        <v>-1.4549179332647757</v>
      </c>
      <c r="CL359" s="3">
        <f t="shared" si="205"/>
        <v>-2.6518702874839636E-2</v>
      </c>
      <c r="CM359" s="3">
        <f t="shared" si="206"/>
        <v>-0.38760664506339149</v>
      </c>
      <c r="CN359" s="3">
        <f t="shared" si="207"/>
        <v>1.4785490839347213</v>
      </c>
      <c r="CO359" s="3">
        <f t="shared" si="208"/>
        <v>-2.6442610972389304</v>
      </c>
      <c r="CP359" s="3">
        <f t="shared" si="209"/>
        <v>-0.55911911045341711</v>
      </c>
      <c r="CQ359" s="3">
        <f t="shared" si="210"/>
        <v>0.82419275289247773</v>
      </c>
      <c r="CR359" s="3">
        <f t="shared" si="211"/>
        <v>-0.6401850968349122</v>
      </c>
      <c r="CS359" s="3">
        <f t="shared" si="212"/>
        <v>0.41275466932140131</v>
      </c>
      <c r="CT359" s="3">
        <f t="shared" si="213"/>
        <v>1.7572316983991887</v>
      </c>
      <c r="CU359" s="3">
        <f t="shared" si="214"/>
        <v>-6.2240596827120576E-3</v>
      </c>
      <c r="CV359" s="3">
        <f t="shared" si="215"/>
        <v>0.28890172196370079</v>
      </c>
      <c r="CW359" s="3">
        <f t="shared" si="216"/>
        <v>0.4202397301717789</v>
      </c>
      <c r="CX359" s="3">
        <f t="shared" si="217"/>
        <v>2.2425194856252428</v>
      </c>
      <c r="CY359" s="3">
        <f t="shared" si="218"/>
        <v>-0.33525239566022202</v>
      </c>
      <c r="CZ359" s="3">
        <f t="shared" si="219"/>
        <v>2.0456618568819609</v>
      </c>
      <c r="DA359" s="3">
        <f t="shared" si="220"/>
        <v>1.4292471896868923</v>
      </c>
      <c r="DB359" s="3">
        <f t="shared" si="221"/>
        <v>0.50127762230966433</v>
      </c>
      <c r="DC359" s="3">
        <f t="shared" si="222"/>
        <v>-1.3758643943742299</v>
      </c>
      <c r="DD359" s="3">
        <f t="shared" si="223"/>
        <v>-1.7573592413730716</v>
      </c>
      <c r="DE359" s="3">
        <f t="shared" si="224"/>
        <v>1.1089356668341377</v>
      </c>
      <c r="DF359" s="3">
        <f t="shared" si="225"/>
        <v>0.50071302701959108</v>
      </c>
      <c r="DG359" s="3">
        <f t="shared" si="226"/>
        <v>-0.97817998409359053</v>
      </c>
      <c r="DH359" s="3">
        <f t="shared" si="227"/>
        <v>0.9817336669566683</v>
      </c>
      <c r="DI359" s="3"/>
    </row>
    <row r="360" spans="1:113" x14ac:dyDescent="0.4">
      <c r="A360" s="18">
        <v>199304</v>
      </c>
      <c r="B360">
        <v>-4.0319000000000003</v>
      </c>
      <c r="C360">
        <v>-4.1828000000000003</v>
      </c>
      <c r="D360">
        <v>-3.2282000000000002</v>
      </c>
      <c r="E360">
        <v>-2.1640000000000001</v>
      </c>
      <c r="F360">
        <v>-1.2992999999999999</v>
      </c>
      <c r="G360">
        <v>-2.9799000000000002</v>
      </c>
      <c r="H360">
        <v>-3.2402000000000002</v>
      </c>
      <c r="I360">
        <v>-1.9220999999999999</v>
      </c>
      <c r="J360">
        <v>-2.33</v>
      </c>
      <c r="K360">
        <v>-4.3059000000000003</v>
      </c>
      <c r="L360">
        <v>-4.7432999999999996</v>
      </c>
      <c r="M360">
        <v>-2.5137</v>
      </c>
      <c r="N360">
        <v>-2.5608</v>
      </c>
      <c r="O360">
        <v>-1.6832</v>
      </c>
      <c r="P360">
        <v>-1.9156</v>
      </c>
      <c r="Q360">
        <v>-5.1421999999999999</v>
      </c>
      <c r="R360">
        <v>-2.4260000000000002</v>
      </c>
      <c r="S360">
        <v>-1.9974000000000001</v>
      </c>
      <c r="T360">
        <v>-1.4933000000000001</v>
      </c>
      <c r="U360">
        <v>-1.7563</v>
      </c>
      <c r="V360">
        <v>-5.9577</v>
      </c>
      <c r="W360">
        <v>-2.2126000000000001</v>
      </c>
      <c r="X360">
        <v>-0.26540000000000002</v>
      </c>
      <c r="Y360">
        <v>-1.4904999999999999</v>
      </c>
      <c r="Z360">
        <v>0.84040000000000004</v>
      </c>
      <c r="AB360">
        <v>-3.05</v>
      </c>
      <c r="AC360">
        <v>-0.67</v>
      </c>
      <c r="AD360">
        <v>2.4900000000000002</v>
      </c>
      <c r="AF360">
        <v>0.24</v>
      </c>
      <c r="AH360">
        <f t="shared" si="231"/>
        <v>-4.2719000000000005</v>
      </c>
      <c r="AI360">
        <f t="shared" si="231"/>
        <v>-4.4228000000000005</v>
      </c>
      <c r="AJ360">
        <f t="shared" si="231"/>
        <v>-3.4682000000000004</v>
      </c>
      <c r="AK360">
        <f t="shared" si="231"/>
        <v>-2.4039999999999999</v>
      </c>
      <c r="AL360">
        <f t="shared" si="231"/>
        <v>-1.5392999999999999</v>
      </c>
      <c r="AM360">
        <f t="shared" si="231"/>
        <v>-3.2199</v>
      </c>
      <c r="AN360">
        <f t="shared" si="231"/>
        <v>-3.4802</v>
      </c>
      <c r="AO360">
        <f t="shared" si="230"/>
        <v>-2.1620999999999997</v>
      </c>
      <c r="AP360">
        <f t="shared" si="230"/>
        <v>-2.5700000000000003</v>
      </c>
      <c r="AQ360">
        <f t="shared" si="230"/>
        <v>-4.5459000000000005</v>
      </c>
      <c r="AR360">
        <f t="shared" si="230"/>
        <v>-4.9832999999999998</v>
      </c>
      <c r="AS360">
        <f t="shared" si="230"/>
        <v>-2.7537000000000003</v>
      </c>
      <c r="AT360">
        <f t="shared" si="230"/>
        <v>-2.8007999999999997</v>
      </c>
      <c r="AU360">
        <f t="shared" si="234"/>
        <v>-1.9232</v>
      </c>
      <c r="AV360">
        <f t="shared" si="234"/>
        <v>-2.1555999999999997</v>
      </c>
      <c r="AW360">
        <f t="shared" si="234"/>
        <v>-5.3822000000000001</v>
      </c>
      <c r="AX360">
        <f t="shared" si="234"/>
        <v>-2.6660000000000004</v>
      </c>
      <c r="AY360">
        <f t="shared" si="234"/>
        <v>-2.2374000000000001</v>
      </c>
      <c r="AZ360">
        <f t="shared" si="234"/>
        <v>-1.7333000000000001</v>
      </c>
      <c r="BA360">
        <f t="shared" si="233"/>
        <v>-1.9963</v>
      </c>
      <c r="BB360">
        <f t="shared" si="233"/>
        <v>-6.1977000000000002</v>
      </c>
      <c r="BC360">
        <f t="shared" si="233"/>
        <v>-2.4526000000000003</v>
      </c>
      <c r="BD360">
        <f t="shared" si="197"/>
        <v>-0.50540000000000007</v>
      </c>
      <c r="BE360">
        <f t="shared" si="197"/>
        <v>-1.7304999999999999</v>
      </c>
      <c r="BF360">
        <f t="shared" si="197"/>
        <v>0.60040000000000004</v>
      </c>
      <c r="BH360">
        <f t="shared" si="202"/>
        <v>-6.0388874466246136</v>
      </c>
      <c r="BJ360" s="3">
        <f t="shared" si="199"/>
        <v>0.38925097241475903</v>
      </c>
      <c r="BK360" s="3">
        <f t="shared" si="199"/>
        <v>-0.79967601258702148</v>
      </c>
      <c r="BL360" s="3">
        <f t="shared" si="199"/>
        <v>-0.22510418620654082</v>
      </c>
      <c r="BM360" s="3">
        <f t="shared" si="199"/>
        <v>0.40233612866694335</v>
      </c>
      <c r="BN360" s="3">
        <f t="shared" si="199"/>
        <v>1.1932502838783257</v>
      </c>
      <c r="BO360" s="3">
        <f t="shared" si="199"/>
        <v>1.362941523084034</v>
      </c>
      <c r="BP360" s="3">
        <f t="shared" si="199"/>
        <v>0.14808744923608641</v>
      </c>
      <c r="BQ360" s="3">
        <f t="shared" si="232"/>
        <v>0.82078379824588366</v>
      </c>
      <c r="BR360" s="3">
        <f t="shared" si="232"/>
        <v>5.5275783595414296E-2</v>
      </c>
      <c r="BS360" s="3">
        <f t="shared" si="232"/>
        <v>-1.724798344917188</v>
      </c>
      <c r="BT360" s="3">
        <f t="shared" si="232"/>
        <v>-0.70628804832863601</v>
      </c>
      <c r="BU360" s="3">
        <f t="shared" si="232"/>
        <v>0.57602971464706565</v>
      </c>
      <c r="BV360" s="3">
        <f t="shared" si="232"/>
        <v>6.6252276001736554E-2</v>
      </c>
      <c r="BW360" s="3">
        <f t="shared" si="232"/>
        <v>0.57331975623698739</v>
      </c>
      <c r="BX360" s="3">
        <f t="shared" si="232"/>
        <v>0.5289396369341377</v>
      </c>
      <c r="BY360" s="3">
        <f t="shared" si="232"/>
        <v>-1.5861618717648596</v>
      </c>
      <c r="BZ360" s="3">
        <f t="shared" si="232"/>
        <v>0.82684027527928317</v>
      </c>
      <c r="CA360" s="3">
        <f t="shared" si="232"/>
        <v>0.71792345530693957</v>
      </c>
      <c r="CB360" s="3">
        <f t="shared" si="232"/>
        <v>0.82010326060861982</v>
      </c>
      <c r="CC360" s="3">
        <f t="shared" si="232"/>
        <v>0.80172819173756227</v>
      </c>
      <c r="CD360" s="3">
        <f t="shared" si="235"/>
        <v>-3.0361915571698206</v>
      </c>
      <c r="CE360" s="3">
        <f t="shared" si="235"/>
        <v>0.56939156557052639</v>
      </c>
      <c r="CF360" s="3">
        <f t="shared" si="235"/>
        <v>2.1174969730304465</v>
      </c>
      <c r="CG360" s="3">
        <f t="shared" si="235"/>
        <v>0.62366651905863191</v>
      </c>
      <c r="CH360" s="3">
        <f t="shared" si="235"/>
        <v>2.9791170935262645</v>
      </c>
      <c r="CI360" s="3"/>
      <c r="CJ360" s="3">
        <f t="shared" si="203"/>
        <v>0.38925097241475926</v>
      </c>
      <c r="CK360" s="3">
        <f t="shared" si="204"/>
        <v>-0.79967601258702181</v>
      </c>
      <c r="CL360" s="3">
        <f t="shared" si="205"/>
        <v>-0.22510418620654007</v>
      </c>
      <c r="CM360" s="3">
        <f t="shared" si="206"/>
        <v>0.40233612866694379</v>
      </c>
      <c r="CN360" s="3">
        <f t="shared" si="207"/>
        <v>1.1932502838783245</v>
      </c>
      <c r="CO360" s="3">
        <f t="shared" si="208"/>
        <v>1.362941523084034</v>
      </c>
      <c r="CP360" s="3">
        <f t="shared" si="209"/>
        <v>0.14808744923608722</v>
      </c>
      <c r="CQ360" s="3">
        <f t="shared" si="210"/>
        <v>0.82078379824588366</v>
      </c>
      <c r="CR360" s="3">
        <f t="shared" si="211"/>
        <v>5.5275783595414393E-2</v>
      </c>
      <c r="CS360" s="3">
        <f t="shared" si="212"/>
        <v>-1.7247983449171895</v>
      </c>
      <c r="CT360" s="3">
        <f t="shared" si="213"/>
        <v>-0.70628804832863601</v>
      </c>
      <c r="CU360" s="3">
        <f t="shared" si="214"/>
        <v>0.57602971464706609</v>
      </c>
      <c r="CV360" s="3">
        <f t="shared" si="215"/>
        <v>6.6252276001736429E-2</v>
      </c>
      <c r="CW360" s="3">
        <f t="shared" si="216"/>
        <v>0.57331975623698772</v>
      </c>
      <c r="CX360" s="3">
        <f t="shared" si="217"/>
        <v>0.5289396369341387</v>
      </c>
      <c r="CY360" s="3">
        <f t="shared" si="218"/>
        <v>-1.5861618717648596</v>
      </c>
      <c r="CZ360" s="3">
        <f t="shared" si="219"/>
        <v>0.82684027527928328</v>
      </c>
      <c r="DA360" s="3">
        <f t="shared" si="220"/>
        <v>0.71792345530693991</v>
      </c>
      <c r="DB360" s="3">
        <f t="shared" si="221"/>
        <v>0.82010326060861993</v>
      </c>
      <c r="DC360" s="3">
        <f t="shared" si="222"/>
        <v>0.80172819173756138</v>
      </c>
      <c r="DD360" s="3">
        <f t="shared" si="223"/>
        <v>-3.0361915571698206</v>
      </c>
      <c r="DE360" s="3">
        <f t="shared" si="224"/>
        <v>0.56939156557052661</v>
      </c>
      <c r="DF360" s="3">
        <f t="shared" si="225"/>
        <v>2.1174969730304465</v>
      </c>
      <c r="DG360" s="3">
        <f t="shared" si="226"/>
        <v>0.62366651905863191</v>
      </c>
      <c r="DH360" s="3">
        <f t="shared" si="227"/>
        <v>2.979117093526265</v>
      </c>
      <c r="DI360" s="3"/>
    </row>
    <row r="361" spans="1:113" x14ac:dyDescent="0.4">
      <c r="A361" s="18">
        <v>199305</v>
      </c>
      <c r="B361">
        <v>5.8918999999999997</v>
      </c>
      <c r="C361">
        <v>4.2035</v>
      </c>
      <c r="D361">
        <v>3.8077000000000001</v>
      </c>
      <c r="E361">
        <v>2.9510000000000001</v>
      </c>
      <c r="F361">
        <v>4.6539999999999999</v>
      </c>
      <c r="G361">
        <v>6.9481999999999999</v>
      </c>
      <c r="H361">
        <v>4.6528</v>
      </c>
      <c r="I361">
        <v>3.1713</v>
      </c>
      <c r="J361">
        <v>1.9874000000000001</v>
      </c>
      <c r="K361">
        <v>4.2062999999999997</v>
      </c>
      <c r="L361">
        <v>7.8209</v>
      </c>
      <c r="M361">
        <v>6.0106999999999999</v>
      </c>
      <c r="N361">
        <v>3.8538999999999999</v>
      </c>
      <c r="O361">
        <v>2.3115999999999999</v>
      </c>
      <c r="P361">
        <v>2.2025000000000001</v>
      </c>
      <c r="Q361">
        <v>6.9410999999999996</v>
      </c>
      <c r="R361">
        <v>3.9655</v>
      </c>
      <c r="S361">
        <v>2.3077000000000001</v>
      </c>
      <c r="T361">
        <v>0.97870000000000001</v>
      </c>
      <c r="U361">
        <v>2.6920000000000002</v>
      </c>
      <c r="V361">
        <v>3.1343000000000001</v>
      </c>
      <c r="W361">
        <v>4.5609999999999999</v>
      </c>
      <c r="X361">
        <v>1.5999000000000001</v>
      </c>
      <c r="Y361">
        <v>1.2445999999999999</v>
      </c>
      <c r="Z361">
        <v>-0.37430000000000002</v>
      </c>
      <c r="AB361">
        <v>2.89</v>
      </c>
      <c r="AC361">
        <v>2.04</v>
      </c>
      <c r="AD361">
        <v>-3.42</v>
      </c>
      <c r="AF361">
        <v>0.22</v>
      </c>
      <c r="AH361">
        <f t="shared" si="231"/>
        <v>5.6718999999999999</v>
      </c>
      <c r="AI361">
        <f t="shared" si="231"/>
        <v>3.9834999999999998</v>
      </c>
      <c r="AJ361">
        <f t="shared" si="231"/>
        <v>3.5876999999999999</v>
      </c>
      <c r="AK361">
        <f t="shared" si="231"/>
        <v>2.7309999999999999</v>
      </c>
      <c r="AL361">
        <f t="shared" si="231"/>
        <v>4.4340000000000002</v>
      </c>
      <c r="AM361">
        <f t="shared" si="231"/>
        <v>6.7282000000000002</v>
      </c>
      <c r="AN361">
        <f t="shared" si="231"/>
        <v>4.4328000000000003</v>
      </c>
      <c r="AO361">
        <f t="shared" si="230"/>
        <v>2.9512999999999998</v>
      </c>
      <c r="AP361">
        <f t="shared" si="230"/>
        <v>1.7674000000000001</v>
      </c>
      <c r="AQ361">
        <f t="shared" si="230"/>
        <v>3.9862999999999995</v>
      </c>
      <c r="AR361">
        <f t="shared" si="230"/>
        <v>7.6009000000000002</v>
      </c>
      <c r="AS361">
        <f t="shared" si="230"/>
        <v>5.7907000000000002</v>
      </c>
      <c r="AT361">
        <f t="shared" si="230"/>
        <v>3.6338999999999997</v>
      </c>
      <c r="AU361">
        <f t="shared" si="234"/>
        <v>2.0915999999999997</v>
      </c>
      <c r="AV361">
        <f t="shared" si="234"/>
        <v>1.9825000000000002</v>
      </c>
      <c r="AW361">
        <f t="shared" si="234"/>
        <v>6.7210999999999999</v>
      </c>
      <c r="AX361">
        <f t="shared" si="234"/>
        <v>3.7454999999999998</v>
      </c>
      <c r="AY361">
        <f t="shared" si="234"/>
        <v>2.0876999999999999</v>
      </c>
      <c r="AZ361">
        <f t="shared" si="234"/>
        <v>0.75870000000000004</v>
      </c>
      <c r="BA361">
        <f t="shared" si="233"/>
        <v>2.472</v>
      </c>
      <c r="BB361">
        <f t="shared" si="233"/>
        <v>2.9142999999999999</v>
      </c>
      <c r="BC361">
        <f t="shared" si="233"/>
        <v>4.3410000000000002</v>
      </c>
      <c r="BD361">
        <f t="shared" si="197"/>
        <v>1.3799000000000001</v>
      </c>
      <c r="BE361">
        <f t="shared" si="197"/>
        <v>1.0246</v>
      </c>
      <c r="BF361">
        <f t="shared" si="197"/>
        <v>-0.59430000000000005</v>
      </c>
      <c r="BH361">
        <f t="shared" si="202"/>
        <v>10.934897155025366</v>
      </c>
      <c r="BJ361" s="3">
        <f t="shared" si="199"/>
        <v>1.881206241255323</v>
      </c>
      <c r="BK361" s="3">
        <f t="shared" si="199"/>
        <v>0.20933445305300458</v>
      </c>
      <c r="BL361" s="3">
        <f t="shared" si="199"/>
        <v>-2.7755257049475901E-2</v>
      </c>
      <c r="BM361" s="3">
        <f t="shared" si="199"/>
        <v>-0.83361117525047623</v>
      </c>
      <c r="BN361" s="3">
        <f t="shared" si="199"/>
        <v>0.62644240954841868</v>
      </c>
      <c r="BO361" s="3">
        <f t="shared" si="199"/>
        <v>2.8343810436974155</v>
      </c>
      <c r="BP361" s="3">
        <f t="shared" si="199"/>
        <v>0.73667156801072986</v>
      </c>
      <c r="BQ361" s="3">
        <f t="shared" si="232"/>
        <v>-0.68263317547360014</v>
      </c>
      <c r="BR361" s="3">
        <f t="shared" si="232"/>
        <v>-1.7306991004711543</v>
      </c>
      <c r="BS361" s="3">
        <f t="shared" si="232"/>
        <v>0.12157416061126547</v>
      </c>
      <c r="BT361" s="3">
        <f t="shared" si="232"/>
        <v>3.8269578013093604</v>
      </c>
      <c r="BU361" s="3">
        <f t="shared" si="232"/>
        <v>2.2176458979145637</v>
      </c>
      <c r="BV361" s="3">
        <f t="shared" si="232"/>
        <v>0.36537577301371105</v>
      </c>
      <c r="BW361" s="3">
        <f t="shared" si="232"/>
        <v>-1.1994165717681238</v>
      </c>
      <c r="BX361" s="3">
        <f t="shared" si="232"/>
        <v>-1.6744601198462064</v>
      </c>
      <c r="BY361" s="3">
        <f t="shared" si="232"/>
        <v>3.2478099577793547</v>
      </c>
      <c r="BZ361" s="3">
        <f t="shared" si="232"/>
        <v>0.54004274158206877</v>
      </c>
      <c r="CA361" s="3">
        <f t="shared" si="232"/>
        <v>-1.10468365082074</v>
      </c>
      <c r="CB361" s="3">
        <f t="shared" si="232"/>
        <v>-2.4823674480821833</v>
      </c>
      <c r="CC361" s="3">
        <f t="shared" si="232"/>
        <v>-1.1390570347117914</v>
      </c>
      <c r="CD361" s="3">
        <f t="shared" si="235"/>
        <v>0.10930862149049414</v>
      </c>
      <c r="CE361" s="3">
        <f t="shared" si="235"/>
        <v>1.5318480069734886</v>
      </c>
      <c r="CF361" s="3">
        <f t="shared" si="235"/>
        <v>-1.1334532399236621</v>
      </c>
      <c r="CG361" s="3">
        <f t="shared" si="235"/>
        <v>-1.587902308740285</v>
      </c>
      <c r="CH361" s="3">
        <f t="shared" si="235"/>
        <v>-3.3768138511136243</v>
      </c>
      <c r="CI361" s="3"/>
      <c r="CJ361" s="3">
        <f t="shared" si="203"/>
        <v>1.8812062412553232</v>
      </c>
      <c r="CK361" s="3">
        <f t="shared" si="204"/>
        <v>0.20933445305300427</v>
      </c>
      <c r="CL361" s="3">
        <f t="shared" si="205"/>
        <v>-2.7755257049475165E-2</v>
      </c>
      <c r="CM361" s="3">
        <f t="shared" si="206"/>
        <v>-0.83361117525047579</v>
      </c>
      <c r="CN361" s="3">
        <f t="shared" si="207"/>
        <v>0.62644240954841768</v>
      </c>
      <c r="CO361" s="3">
        <f t="shared" si="208"/>
        <v>2.8343810436974155</v>
      </c>
      <c r="CP361" s="3">
        <f t="shared" si="209"/>
        <v>0.73667156801073064</v>
      </c>
      <c r="CQ361" s="3">
        <f t="shared" si="210"/>
        <v>-0.68263317547360014</v>
      </c>
      <c r="CR361" s="3">
        <f t="shared" si="211"/>
        <v>-1.7306991004711543</v>
      </c>
      <c r="CS361" s="3">
        <f t="shared" si="212"/>
        <v>0.12157416061126398</v>
      </c>
      <c r="CT361" s="3">
        <f t="shared" si="213"/>
        <v>3.8269578013093604</v>
      </c>
      <c r="CU361" s="3">
        <f t="shared" si="214"/>
        <v>2.2176458979145641</v>
      </c>
      <c r="CV361" s="3">
        <f t="shared" si="215"/>
        <v>0.36537577301371094</v>
      </c>
      <c r="CW361" s="3">
        <f t="shared" si="216"/>
        <v>-1.1994165717681236</v>
      </c>
      <c r="CX361" s="3">
        <f t="shared" si="217"/>
        <v>-1.6744601198462055</v>
      </c>
      <c r="CY361" s="3">
        <f t="shared" si="218"/>
        <v>3.2478099577793547</v>
      </c>
      <c r="CZ361" s="3">
        <f t="shared" si="219"/>
        <v>0.54004274158206889</v>
      </c>
      <c r="DA361" s="3">
        <f t="shared" si="220"/>
        <v>-1.1046836508207398</v>
      </c>
      <c r="DB361" s="3">
        <f t="shared" si="221"/>
        <v>-2.4823674480821833</v>
      </c>
      <c r="DC361" s="3">
        <f t="shared" si="222"/>
        <v>-1.1390570347117923</v>
      </c>
      <c r="DD361" s="3">
        <f t="shared" si="223"/>
        <v>0.10930862149049425</v>
      </c>
      <c r="DE361" s="3">
        <f t="shared" si="224"/>
        <v>1.5318480069734888</v>
      </c>
      <c r="DF361" s="3">
        <f t="shared" si="225"/>
        <v>-1.1334532399236623</v>
      </c>
      <c r="DG361" s="3">
        <f t="shared" si="226"/>
        <v>-1.587902308740285</v>
      </c>
      <c r="DH361" s="3">
        <f t="shared" si="227"/>
        <v>-3.3768138511136239</v>
      </c>
      <c r="DI361" s="3"/>
    </row>
    <row r="362" spans="1:113" x14ac:dyDescent="0.4">
      <c r="A362" s="18">
        <v>199306</v>
      </c>
      <c r="B362">
        <v>-1.4766999999999999</v>
      </c>
      <c r="C362">
        <v>-0.1119</v>
      </c>
      <c r="D362">
        <v>0.5544</v>
      </c>
      <c r="E362">
        <v>-0.63839999999999997</v>
      </c>
      <c r="F362">
        <v>1.8532999999999999</v>
      </c>
      <c r="G362">
        <v>-0.55210000000000004</v>
      </c>
      <c r="H362">
        <v>0.52070000000000005</v>
      </c>
      <c r="I362">
        <v>0.38129999999999997</v>
      </c>
      <c r="J362">
        <v>0.68340000000000001</v>
      </c>
      <c r="K362">
        <v>2.4504000000000001</v>
      </c>
      <c r="L362">
        <v>-0.94099999999999995</v>
      </c>
      <c r="M362">
        <v>0.8427</v>
      </c>
      <c r="N362">
        <v>1.125</v>
      </c>
      <c r="O362">
        <v>2.7124000000000001</v>
      </c>
      <c r="P362">
        <v>1.3521000000000001</v>
      </c>
      <c r="Q362">
        <v>0.71240000000000003</v>
      </c>
      <c r="R362">
        <v>0.63719999999999999</v>
      </c>
      <c r="S362">
        <v>1.8613999999999999</v>
      </c>
      <c r="T362">
        <v>1.2206999999999999</v>
      </c>
      <c r="U362">
        <v>3.8466999999999998</v>
      </c>
      <c r="V362">
        <v>-2.4579</v>
      </c>
      <c r="W362">
        <v>1.2025999999999999</v>
      </c>
      <c r="X362">
        <v>1.0328999999999999</v>
      </c>
      <c r="Y362">
        <v>2.7395999999999998</v>
      </c>
      <c r="Z362">
        <v>4.7091000000000003</v>
      </c>
      <c r="AB362">
        <v>0.31</v>
      </c>
      <c r="AC362">
        <v>-0.28999999999999998</v>
      </c>
      <c r="AD362">
        <v>2.75</v>
      </c>
      <c r="AF362">
        <v>0.25</v>
      </c>
      <c r="AH362">
        <f t="shared" si="231"/>
        <v>-1.7266999999999999</v>
      </c>
      <c r="AI362">
        <f t="shared" si="231"/>
        <v>-0.3619</v>
      </c>
      <c r="AJ362">
        <f t="shared" si="231"/>
        <v>0.3044</v>
      </c>
      <c r="AK362">
        <f t="shared" si="231"/>
        <v>-0.88839999999999997</v>
      </c>
      <c r="AL362">
        <f t="shared" si="231"/>
        <v>1.6032999999999999</v>
      </c>
      <c r="AM362">
        <f t="shared" si="231"/>
        <v>-0.80210000000000004</v>
      </c>
      <c r="AN362">
        <f t="shared" si="231"/>
        <v>0.27070000000000005</v>
      </c>
      <c r="AO362">
        <f t="shared" si="230"/>
        <v>0.13129999999999997</v>
      </c>
      <c r="AP362">
        <f t="shared" si="230"/>
        <v>0.43340000000000001</v>
      </c>
      <c r="AQ362">
        <f t="shared" si="230"/>
        <v>2.2004000000000001</v>
      </c>
      <c r="AR362">
        <f t="shared" si="230"/>
        <v>-1.1909999999999998</v>
      </c>
      <c r="AS362">
        <f t="shared" si="230"/>
        <v>0.5927</v>
      </c>
      <c r="AT362">
        <f t="shared" si="230"/>
        <v>0.875</v>
      </c>
      <c r="AU362">
        <f t="shared" si="234"/>
        <v>2.4624000000000001</v>
      </c>
      <c r="AV362">
        <f t="shared" si="234"/>
        <v>1.1021000000000001</v>
      </c>
      <c r="AW362">
        <f t="shared" si="234"/>
        <v>0.46240000000000003</v>
      </c>
      <c r="AX362">
        <f t="shared" si="234"/>
        <v>0.38719999999999999</v>
      </c>
      <c r="AY362">
        <f t="shared" si="234"/>
        <v>1.6113999999999999</v>
      </c>
      <c r="AZ362">
        <f t="shared" si="234"/>
        <v>0.9706999999999999</v>
      </c>
      <c r="BA362">
        <f t="shared" si="233"/>
        <v>3.5966999999999998</v>
      </c>
      <c r="BB362">
        <f t="shared" si="233"/>
        <v>-2.7079</v>
      </c>
      <c r="BC362">
        <f t="shared" si="233"/>
        <v>0.95259999999999989</v>
      </c>
      <c r="BD362">
        <f t="shared" si="197"/>
        <v>0.78289999999999993</v>
      </c>
      <c r="BE362">
        <f t="shared" si="197"/>
        <v>2.4895999999999998</v>
      </c>
      <c r="BF362">
        <f t="shared" si="197"/>
        <v>4.4591000000000003</v>
      </c>
      <c r="BH362">
        <f t="shared" si="202"/>
        <v>-5.7987389121277477</v>
      </c>
      <c r="BJ362" s="3">
        <f t="shared" si="199"/>
        <v>-1.8463904916754261</v>
      </c>
      <c r="BK362" s="3">
        <f t="shared" si="199"/>
        <v>-0.92310140576033961</v>
      </c>
      <c r="BL362" s="3">
        <f t="shared" si="199"/>
        <v>-0.33208863031971592</v>
      </c>
      <c r="BM362" s="3">
        <f t="shared" si="199"/>
        <v>-1.6858320432459402</v>
      </c>
      <c r="BN362" s="3">
        <f t="shared" si="199"/>
        <v>0.63639532466140869</v>
      </c>
      <c r="BO362" s="3">
        <f t="shared" si="199"/>
        <v>-1.0141371319225381</v>
      </c>
      <c r="BP362" s="3">
        <f t="shared" si="199"/>
        <v>-0.24411648357825666</v>
      </c>
      <c r="BQ362" s="3">
        <f t="shared" si="232"/>
        <v>-0.62866216668634944</v>
      </c>
      <c r="BR362" s="3">
        <f t="shared" si="232"/>
        <v>-0.40505142355335155</v>
      </c>
      <c r="BS362" s="3">
        <f t="shared" si="232"/>
        <v>1.2396194359877966</v>
      </c>
      <c r="BT362" s="3">
        <f t="shared" si="232"/>
        <v>-1.4680631232808801</v>
      </c>
      <c r="BU362" s="3">
        <f t="shared" si="232"/>
        <v>1.7824727404438523E-2</v>
      </c>
      <c r="BV362" s="3">
        <f t="shared" si="232"/>
        <v>0.27142314299840931</v>
      </c>
      <c r="BW362" s="3">
        <f t="shared" si="232"/>
        <v>1.685161833325006</v>
      </c>
      <c r="BX362" s="3">
        <f t="shared" si="232"/>
        <v>0.19952866340182185</v>
      </c>
      <c r="BY362" s="3">
        <f t="shared" si="232"/>
        <v>0.14649492070459508</v>
      </c>
      <c r="BZ362" s="3">
        <f t="shared" si="232"/>
        <v>9.1104296622273595E-2</v>
      </c>
      <c r="CA362" s="3">
        <f t="shared" si="232"/>
        <v>1.0892325669922929</v>
      </c>
      <c r="CB362" s="3">
        <f t="shared" si="232"/>
        <v>0.24642285973301414</v>
      </c>
      <c r="CC362" s="3">
        <f t="shared" si="232"/>
        <v>2.7693870535439884</v>
      </c>
      <c r="CD362" s="3">
        <f t="shared" si="235"/>
        <v>-2.9213813550993395</v>
      </c>
      <c r="CE362" s="3">
        <f t="shared" si="235"/>
        <v>0.67616692636412146</v>
      </c>
      <c r="CF362" s="3">
        <f t="shared" si="235"/>
        <v>0.50044331721802182</v>
      </c>
      <c r="CG362" s="3">
        <f t="shared" si="235"/>
        <v>2.0343376871723762</v>
      </c>
      <c r="CH362" s="3">
        <f t="shared" si="235"/>
        <v>3.9183329228208734</v>
      </c>
      <c r="CI362" s="3"/>
      <c r="CJ362" s="3">
        <f t="shared" si="203"/>
        <v>-1.8463904916754259</v>
      </c>
      <c r="CK362" s="3">
        <f t="shared" si="204"/>
        <v>-0.92310140576033994</v>
      </c>
      <c r="CL362" s="3">
        <f t="shared" si="205"/>
        <v>-0.33208863031971519</v>
      </c>
      <c r="CM362" s="3">
        <f t="shared" si="206"/>
        <v>-1.6858320432459397</v>
      </c>
      <c r="CN362" s="3">
        <f t="shared" si="207"/>
        <v>0.63639532466140769</v>
      </c>
      <c r="CO362" s="3">
        <f t="shared" si="208"/>
        <v>-1.0141371319225381</v>
      </c>
      <c r="CP362" s="3">
        <f t="shared" si="209"/>
        <v>-0.24411648357825586</v>
      </c>
      <c r="CQ362" s="3">
        <f t="shared" si="210"/>
        <v>-0.62866216668634944</v>
      </c>
      <c r="CR362" s="3">
        <f t="shared" si="211"/>
        <v>-0.40505142355335144</v>
      </c>
      <c r="CS362" s="3">
        <f t="shared" si="212"/>
        <v>1.239619435987795</v>
      </c>
      <c r="CT362" s="3">
        <f t="shared" si="213"/>
        <v>-1.4680631232808801</v>
      </c>
      <c r="CU362" s="3">
        <f t="shared" si="214"/>
        <v>1.7824727404439022E-2</v>
      </c>
      <c r="CV362" s="3">
        <f t="shared" si="215"/>
        <v>0.27142314299840919</v>
      </c>
      <c r="CW362" s="3">
        <f t="shared" si="216"/>
        <v>1.6851618333250062</v>
      </c>
      <c r="CX362" s="3">
        <f t="shared" si="217"/>
        <v>0.19952866340182282</v>
      </c>
      <c r="CY362" s="3">
        <f t="shared" si="218"/>
        <v>0.14649492070459508</v>
      </c>
      <c r="CZ362" s="3">
        <f t="shared" si="219"/>
        <v>9.1104296622273734E-2</v>
      </c>
      <c r="DA362" s="3">
        <f t="shared" si="220"/>
        <v>1.0892325669922931</v>
      </c>
      <c r="DB362" s="3">
        <f t="shared" si="221"/>
        <v>0.24642285973301428</v>
      </c>
      <c r="DC362" s="3">
        <f t="shared" si="222"/>
        <v>2.7693870535439875</v>
      </c>
      <c r="DD362" s="3">
        <f t="shared" si="223"/>
        <v>-2.9213813550993395</v>
      </c>
      <c r="DE362" s="3">
        <f t="shared" si="224"/>
        <v>0.67616692636412168</v>
      </c>
      <c r="DF362" s="3">
        <f t="shared" si="225"/>
        <v>0.50044331721802171</v>
      </c>
      <c r="DG362" s="3">
        <f t="shared" si="226"/>
        <v>2.0343376871723762</v>
      </c>
      <c r="DH362" s="3">
        <f t="shared" si="227"/>
        <v>3.9183329228208739</v>
      </c>
      <c r="DI362" s="3"/>
    </row>
    <row r="366" spans="1:113" x14ac:dyDescent="0.4">
      <c r="AG366" s="18" t="s">
        <v>30</v>
      </c>
      <c r="AH366" s="2">
        <f>AVERAGE(AH3:AH362)</f>
        <v>0.26889416666666643</v>
      </c>
      <c r="AI366" s="2">
        <f t="shared" ref="AI366:BF366" si="236">AVERAGE(AI3:AI362)</f>
        <v>0.69178861111111056</v>
      </c>
      <c r="AJ366" s="2">
        <f t="shared" si="236"/>
        <v>0.75756527777777827</v>
      </c>
      <c r="AK366" s="2">
        <f t="shared" si="236"/>
        <v>0.9099008333333336</v>
      </c>
      <c r="AL366" s="2">
        <f t="shared" si="236"/>
        <v>1.082359722222221</v>
      </c>
      <c r="AM366" s="2">
        <f t="shared" si="236"/>
        <v>0.36167888888888888</v>
      </c>
      <c r="AN366" s="2">
        <f t="shared" si="236"/>
        <v>0.64411722222222278</v>
      </c>
      <c r="AO366" s="2">
        <f t="shared" si="236"/>
        <v>0.87677138888888884</v>
      </c>
      <c r="AP366" s="2">
        <f t="shared" si="236"/>
        <v>0.94654972222222211</v>
      </c>
      <c r="AQ366" s="2">
        <f t="shared" si="236"/>
        <v>1.0788080555555541</v>
      </c>
      <c r="AR366" s="2">
        <f t="shared" si="236"/>
        <v>0.41918972222222206</v>
      </c>
      <c r="AS366" s="2">
        <f t="shared" si="236"/>
        <v>0.69673277777777798</v>
      </c>
      <c r="AT366" s="2">
        <f t="shared" si="236"/>
        <v>0.71189055555555525</v>
      </c>
      <c r="AU366" s="2">
        <f t="shared" si="236"/>
        <v>0.8794077777777779</v>
      </c>
      <c r="AV366" s="2">
        <f t="shared" si="236"/>
        <v>1.0145202777777786</v>
      </c>
      <c r="AW366" s="2">
        <f t="shared" si="236"/>
        <v>0.44423333333333309</v>
      </c>
      <c r="AX366" s="2">
        <f t="shared" si="236"/>
        <v>0.41434333333333317</v>
      </c>
      <c r="AY366" s="2">
        <f t="shared" si="236"/>
        <v>0.63069527777777801</v>
      </c>
      <c r="AZ366" s="2">
        <f t="shared" si="236"/>
        <v>0.82656916666666669</v>
      </c>
      <c r="BA366" s="2">
        <f t="shared" si="236"/>
        <v>0.94045499999999893</v>
      </c>
      <c r="BB366" s="2">
        <f t="shared" si="236"/>
        <v>0.31881027777777782</v>
      </c>
      <c r="BC366" s="2">
        <f t="shared" si="236"/>
        <v>0.37937250000000022</v>
      </c>
      <c r="BD366" s="2">
        <f t="shared" si="236"/>
        <v>0.37312888888888868</v>
      </c>
      <c r="BE366" s="2">
        <f t="shared" si="236"/>
        <v>0.54294083333333321</v>
      </c>
      <c r="BF366" s="2">
        <f t="shared" si="236"/>
        <v>0.631880277777778</v>
      </c>
    </row>
    <row r="368" spans="1:113" x14ac:dyDescent="0.4">
      <c r="AF368" s="21" t="s">
        <v>34</v>
      </c>
      <c r="AG368" s="18" t="s">
        <v>31</v>
      </c>
      <c r="AH368" s="2">
        <f>INDEX( LINEST(AH3:AH362,$AB$3:$AB$362,1,1),1,1)</f>
        <v>1.4228694833601745</v>
      </c>
      <c r="AI368" s="2">
        <f t="shared" ref="AI368:BF368" si="237">INDEX( LINEST(AI3:AI362,$AB$3:$AB$362,1,1),1,1)</f>
        <v>1.2453349384444401</v>
      </c>
      <c r="AJ368" s="2">
        <f t="shared" si="237"/>
        <v>1.1546382274146356</v>
      </c>
      <c r="AK368" s="2">
        <f t="shared" si="237"/>
        <v>1.0725500511645487</v>
      </c>
      <c r="AL368" s="2">
        <f t="shared" si="237"/>
        <v>1.1010282616717015</v>
      </c>
      <c r="AM368" s="2">
        <f t="shared" si="237"/>
        <v>1.4270472187519561</v>
      </c>
      <c r="AN368" s="2">
        <f t="shared" si="237"/>
        <v>1.2330666466709355</v>
      </c>
      <c r="AO368" s="2">
        <f t="shared" si="237"/>
        <v>1.1139422514679265</v>
      </c>
      <c r="AP368" s="2">
        <f t="shared" si="237"/>
        <v>1.0308711926037994</v>
      </c>
      <c r="AQ368" s="2">
        <f t="shared" si="237"/>
        <v>1.1255601842544691</v>
      </c>
      <c r="AR368" s="2">
        <f t="shared" si="237"/>
        <v>1.3553794865929301</v>
      </c>
      <c r="AS368" s="2">
        <f t="shared" si="237"/>
        <v>1.1620848176317344</v>
      </c>
      <c r="AT368" s="2">
        <f t="shared" si="237"/>
        <v>1.0329253372033711</v>
      </c>
      <c r="AU368" s="2">
        <f t="shared" si="237"/>
        <v>0.97433271515237563</v>
      </c>
      <c r="AV368" s="2">
        <f t="shared" si="237"/>
        <v>1.0675925516465226</v>
      </c>
      <c r="AW368" s="2">
        <f t="shared" si="237"/>
        <v>1.2237926212888528</v>
      </c>
      <c r="AX368" s="2">
        <f t="shared" si="237"/>
        <v>1.1276595174574435</v>
      </c>
      <c r="AY368" s="2">
        <f t="shared" si="237"/>
        <v>1.0349675262841211</v>
      </c>
      <c r="AZ368" s="2">
        <f t="shared" si="237"/>
        <v>0.97550011930821601</v>
      </c>
      <c r="BA368" s="2">
        <f t="shared" si="237"/>
        <v>1.0789705768433255</v>
      </c>
      <c r="BB368" s="2">
        <f t="shared" si="237"/>
        <v>1.0044612493837854</v>
      </c>
      <c r="BC368" s="2">
        <f t="shared" si="237"/>
        <v>0.9816739997638112</v>
      </c>
      <c r="BD368" s="2">
        <f t="shared" si="237"/>
        <v>0.86468858803941229</v>
      </c>
      <c r="BE368" s="2">
        <f t="shared" si="237"/>
        <v>0.83613953329948099</v>
      </c>
      <c r="BF368" s="2">
        <f t="shared" si="237"/>
        <v>0.86889409842422372</v>
      </c>
    </row>
    <row r="369" spans="28:58" x14ac:dyDescent="0.4">
      <c r="AG369" s="18" t="s">
        <v>32</v>
      </c>
      <c r="AH369" s="2">
        <f>INDEX( LINEST(AH3:AH362,$AB$3:$AB$362,1,1),2,1)</f>
        <v>5.0748287150842328E-2</v>
      </c>
      <c r="AI369" s="2">
        <f t="shared" ref="AI369:BF369" si="238">INDEX( LINEST(AI3:AI362,$AB$3:$AB$362,1,1),2,1)</f>
        <v>4.4019743631566154E-2</v>
      </c>
      <c r="AJ369" s="2">
        <f t="shared" si="238"/>
        <v>3.9910759132520034E-2</v>
      </c>
      <c r="AK369" s="2">
        <f t="shared" si="238"/>
        <v>3.9565910932536766E-2</v>
      </c>
      <c r="AL369" s="2">
        <f t="shared" si="238"/>
        <v>4.4856576119603461E-2</v>
      </c>
      <c r="AM369" s="2">
        <f t="shared" si="238"/>
        <v>3.8333865077504602E-2</v>
      </c>
      <c r="AN369" s="2">
        <f t="shared" si="238"/>
        <v>3.2600174251196767E-2</v>
      </c>
      <c r="AO369" s="2">
        <f t="shared" si="238"/>
        <v>3.0831760543770535E-2</v>
      </c>
      <c r="AP369" s="2">
        <f t="shared" si="238"/>
        <v>2.9290768053069426E-2</v>
      </c>
      <c r="AQ369" s="2">
        <f t="shared" si="238"/>
        <v>3.673472476118092E-2</v>
      </c>
      <c r="AR369" s="2">
        <f t="shared" si="238"/>
        <v>2.9862770187408141E-2</v>
      </c>
      <c r="AS369" s="2">
        <f t="shared" si="238"/>
        <v>2.515749441617746E-2</v>
      </c>
      <c r="AT369" s="2">
        <f t="shared" si="238"/>
        <v>2.4471133061725218E-2</v>
      </c>
      <c r="AU369" s="2">
        <f t="shared" si="238"/>
        <v>2.4624704252412311E-2</v>
      </c>
      <c r="AV369" s="2">
        <f t="shared" si="238"/>
        <v>3.429008707451954E-2</v>
      </c>
      <c r="AW369" s="2">
        <f t="shared" si="238"/>
        <v>2.2302165320670794E-2</v>
      </c>
      <c r="AX369" s="2">
        <f t="shared" si="238"/>
        <v>1.9567282715414282E-2</v>
      </c>
      <c r="AY369" s="2">
        <f t="shared" si="238"/>
        <v>2.049469628190833E-2</v>
      </c>
      <c r="AZ369" s="2">
        <f t="shared" si="238"/>
        <v>2.4453928692100772E-2</v>
      </c>
      <c r="BA369" s="2">
        <f t="shared" si="238"/>
        <v>3.1873820708880424E-2</v>
      </c>
      <c r="BB369" s="2">
        <f t="shared" si="238"/>
        <v>2.015650483633644E-2</v>
      </c>
      <c r="BC369" s="2">
        <f t="shared" si="238"/>
        <v>1.6611526891414437E-2</v>
      </c>
      <c r="BD369" s="2">
        <f t="shared" si="238"/>
        <v>2.1591844604753049E-2</v>
      </c>
      <c r="BE369" s="2">
        <f t="shared" si="238"/>
        <v>2.2698904464659234E-2</v>
      </c>
      <c r="BF369" s="2">
        <f t="shared" si="238"/>
        <v>3.2427902790199491E-2</v>
      </c>
    </row>
    <row r="370" spans="28:58" x14ac:dyDescent="0.4">
      <c r="AG370" s="18" t="s">
        <v>33</v>
      </c>
      <c r="AH370" s="2">
        <f>AH368/AH369</f>
        <v>28.037783405987476</v>
      </c>
      <c r="AI370" s="2">
        <f t="shared" ref="AI370:BF370" si="239">AI368/AI369</f>
        <v>28.290372358084834</v>
      </c>
      <c r="AJ370" s="2">
        <f t="shared" si="239"/>
        <v>28.930500258859141</v>
      </c>
      <c r="AK370" s="2">
        <f t="shared" si="239"/>
        <v>27.107932709885979</v>
      </c>
      <c r="AL370" s="2">
        <f t="shared" si="239"/>
        <v>24.545526139488928</v>
      </c>
      <c r="AM370" s="2">
        <f t="shared" si="239"/>
        <v>37.226802355220578</v>
      </c>
      <c r="AN370" s="2">
        <f t="shared" si="239"/>
        <v>37.823928092214693</v>
      </c>
      <c r="AO370" s="2">
        <f t="shared" si="239"/>
        <v>36.129699758355031</v>
      </c>
      <c r="AP370" s="2">
        <f t="shared" si="239"/>
        <v>35.194406330897593</v>
      </c>
      <c r="AQ370" s="2">
        <f t="shared" si="239"/>
        <v>30.640223700379931</v>
      </c>
      <c r="AR370" s="2">
        <f t="shared" si="239"/>
        <v>45.386930887089498</v>
      </c>
      <c r="AS370" s="2">
        <f t="shared" si="239"/>
        <v>46.192390959429524</v>
      </c>
      <c r="AT370" s="2">
        <f t="shared" si="239"/>
        <v>42.209951398570418</v>
      </c>
      <c r="AU370" s="2">
        <f t="shared" si="239"/>
        <v>39.56728597286309</v>
      </c>
      <c r="AV370" s="2">
        <f t="shared" si="239"/>
        <v>31.134145250970647</v>
      </c>
      <c r="AW370" s="2">
        <f t="shared" si="239"/>
        <v>54.873264711860905</v>
      </c>
      <c r="AX370" s="2">
        <f t="shared" si="239"/>
        <v>57.629847427365107</v>
      </c>
      <c r="AY370" s="2">
        <f t="shared" si="239"/>
        <v>50.499285866350583</v>
      </c>
      <c r="AZ370" s="2">
        <f t="shared" si="239"/>
        <v>39.89134554168087</v>
      </c>
      <c r="BA370" s="2">
        <f t="shared" si="239"/>
        <v>33.851309722110329</v>
      </c>
      <c r="BB370" s="2">
        <f t="shared" si="239"/>
        <v>49.833106361427689</v>
      </c>
      <c r="BC370" s="2">
        <f t="shared" si="239"/>
        <v>59.095952237309575</v>
      </c>
      <c r="BD370" s="2">
        <f t="shared" si="239"/>
        <v>40.046999405000669</v>
      </c>
      <c r="BE370" s="2">
        <f t="shared" si="239"/>
        <v>36.836118439165098</v>
      </c>
      <c r="BF370" s="2">
        <f t="shared" si="239"/>
        <v>26.794643614351308</v>
      </c>
    </row>
    <row r="371" spans="28:58" x14ac:dyDescent="0.4">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row>
    <row r="372" spans="28:58" x14ac:dyDescent="0.4">
      <c r="AB372" s="18" t="s">
        <v>80</v>
      </c>
      <c r="AC372">
        <f>COUNT(A3:A362)</f>
        <v>360</v>
      </c>
      <c r="AG372" s="18" t="s">
        <v>40</v>
      </c>
      <c r="AH372" s="2">
        <f>INDEX(LINEST(AH3:AH362,$AB$3:$AB$362,1,1),1,2)</f>
        <v>-0.321399048166228</v>
      </c>
      <c r="AI372" s="2">
        <f t="shared" ref="AI372:BF372" si="240">INDEX(LINEST(AI3:AI362,$AB$3:$AB$362,1,1),1,2)</f>
        <v>0.17514757484256316</v>
      </c>
      <c r="AJ372" s="2">
        <f t="shared" si="240"/>
        <v>0.27855077982117887</v>
      </c>
      <c r="AK372" s="2">
        <f t="shared" si="240"/>
        <v>0.46494152738492994</v>
      </c>
      <c r="AL372" s="2">
        <f t="shared" si="240"/>
        <v>0.6255859142203638</v>
      </c>
      <c r="AM372" s="2">
        <f t="shared" si="240"/>
        <v>-0.23034750589056829</v>
      </c>
      <c r="AN372" s="2">
        <f t="shared" si="240"/>
        <v>0.13256582311026677</v>
      </c>
      <c r="AO372" s="2">
        <f t="shared" si="240"/>
        <v>0.41464006873129222</v>
      </c>
      <c r="AP372" s="2">
        <f t="shared" si="240"/>
        <v>0.51888135384617373</v>
      </c>
      <c r="AQ372" s="2">
        <f t="shared" si="240"/>
        <v>0.61185690689331818</v>
      </c>
      <c r="AR372" s="2">
        <f t="shared" si="240"/>
        <v>-0.14310451756292808</v>
      </c>
      <c r="AS372" s="2">
        <f t="shared" si="240"/>
        <v>0.21462897912972384</v>
      </c>
      <c r="AT372" s="2">
        <f t="shared" si="240"/>
        <v>0.28337000246854571</v>
      </c>
      <c r="AU372" s="2">
        <f t="shared" si="240"/>
        <v>0.47519502497775773</v>
      </c>
      <c r="AV372" s="2">
        <f t="shared" si="240"/>
        <v>0.57161764558775618</v>
      </c>
      <c r="AW372" s="2">
        <f t="shared" si="240"/>
        <v>-6.3470633304139434E-2</v>
      </c>
      <c r="AX372" s="2">
        <f t="shared" si="240"/>
        <v>-5.347874703408112E-2</v>
      </c>
      <c r="AY372" s="2">
        <f t="shared" si="240"/>
        <v>0.2013274998596295</v>
      </c>
      <c r="AZ372" s="2">
        <f t="shared" si="240"/>
        <v>0.42187210328143881</v>
      </c>
      <c r="BA372" s="2">
        <f t="shared" si="240"/>
        <v>0.49283206763458048</v>
      </c>
      <c r="BB372" s="2">
        <f t="shared" si="240"/>
        <v>-9.790163220963416E-2</v>
      </c>
      <c r="BC372" s="2">
        <f t="shared" si="240"/>
        <v>-2.7885866290903005E-2</v>
      </c>
      <c r="BD372" s="2">
        <f t="shared" si="240"/>
        <v>1.4403220489760338E-2</v>
      </c>
      <c r="BE372" s="2">
        <f t="shared" si="240"/>
        <v>0.1960590575047847</v>
      </c>
      <c r="BF372" s="2">
        <f t="shared" si="240"/>
        <v>0.2714099066676175</v>
      </c>
    </row>
    <row r="373" spans="28:58" x14ac:dyDescent="0.4">
      <c r="AB373" s="18" t="s">
        <v>81</v>
      </c>
      <c r="AC373">
        <v>25</v>
      </c>
      <c r="AG373" s="18" t="s">
        <v>41</v>
      </c>
      <c r="AH373" s="2">
        <f>INDEX(LINEST(AH3:AH362,$AB$3:$AB$362,1,1),2,2)</f>
        <v>0.22901857763858738</v>
      </c>
      <c r="AI373" s="2">
        <f t="shared" ref="AI373:BF373" si="241">INDEX(LINEST(AI3:AI362,$AB$3:$AB$362,1,1),2,2)</f>
        <v>0.19865378006850054</v>
      </c>
      <c r="AJ373" s="2">
        <f t="shared" si="241"/>
        <v>0.18011061657781069</v>
      </c>
      <c r="AK373" s="2">
        <f t="shared" si="241"/>
        <v>0.1785543740187929</v>
      </c>
      <c r="AL373" s="2">
        <f t="shared" si="241"/>
        <v>0.20243026587505422</v>
      </c>
      <c r="AM373" s="2">
        <f t="shared" si="241"/>
        <v>0.17299435603303712</v>
      </c>
      <c r="AN373" s="2">
        <f t="shared" si="241"/>
        <v>0.1471191631667762</v>
      </c>
      <c r="AO373" s="2">
        <f t="shared" si="241"/>
        <v>0.13913860629108241</v>
      </c>
      <c r="AP373" s="2">
        <f t="shared" si="241"/>
        <v>0.13218436353362506</v>
      </c>
      <c r="AQ373" s="2">
        <f t="shared" si="241"/>
        <v>0.16577770181177454</v>
      </c>
      <c r="AR373" s="2">
        <f t="shared" si="241"/>
        <v>0.13476571401000886</v>
      </c>
      <c r="AS373" s="2">
        <f t="shared" si="241"/>
        <v>0.11353158720447643</v>
      </c>
      <c r="AT373" s="2">
        <f t="shared" si="241"/>
        <v>0.11043415259204266</v>
      </c>
      <c r="AU373" s="2">
        <f t="shared" si="241"/>
        <v>0.11112719382815141</v>
      </c>
      <c r="AV373" s="2">
        <f t="shared" si="241"/>
        <v>0.15474545861159036</v>
      </c>
      <c r="AW373" s="2">
        <f t="shared" si="241"/>
        <v>0.10064596199708147</v>
      </c>
      <c r="AX373" s="2">
        <f t="shared" si="241"/>
        <v>8.8303891763210254E-2</v>
      </c>
      <c r="AY373" s="2">
        <f t="shared" si="241"/>
        <v>9.2489154908149129E-2</v>
      </c>
      <c r="AZ373" s="2">
        <f t="shared" si="241"/>
        <v>0.11035651213397464</v>
      </c>
      <c r="BA373" s="2">
        <f t="shared" si="241"/>
        <v>0.14384125046344512</v>
      </c>
      <c r="BB373" s="2">
        <f t="shared" si="241"/>
        <v>9.0962953174400063E-2</v>
      </c>
      <c r="BC373" s="2">
        <f t="shared" si="241"/>
        <v>7.4965057436696847E-2</v>
      </c>
      <c r="BD373" s="2">
        <f t="shared" si="241"/>
        <v>9.7440402772133214E-2</v>
      </c>
      <c r="BE373" s="2">
        <f t="shared" si="241"/>
        <v>0.10243637975403379</v>
      </c>
      <c r="BF373" s="2">
        <f t="shared" si="241"/>
        <v>0.14634173072165646</v>
      </c>
    </row>
    <row r="374" spans="28:58" x14ac:dyDescent="0.4">
      <c r="AB374" s="18" t="s">
        <v>82</v>
      </c>
      <c r="AC374">
        <v>1</v>
      </c>
      <c r="AG374" s="18" t="s">
        <v>33</v>
      </c>
      <c r="AH374" s="2">
        <f>AH372/AH373</f>
        <v>-1.4033754443861126</v>
      </c>
      <c r="AI374" s="2">
        <f t="shared" ref="AI374:BF374" si="242">AI372/AI373</f>
        <v>0.88167249967339212</v>
      </c>
      <c r="AJ374" s="2">
        <f t="shared" si="242"/>
        <v>1.5465539184406736</v>
      </c>
      <c r="AK374" s="2">
        <f t="shared" si="242"/>
        <v>2.603921242142154</v>
      </c>
      <c r="AL374" s="2">
        <f t="shared" si="242"/>
        <v>3.0903773776916017</v>
      </c>
      <c r="AM374" s="2">
        <f t="shared" si="242"/>
        <v>-1.3315319133681929</v>
      </c>
      <c r="AN374" s="2">
        <f t="shared" si="242"/>
        <v>0.90107787630621872</v>
      </c>
      <c r="AO374" s="2">
        <f t="shared" si="242"/>
        <v>2.9800504675449453</v>
      </c>
      <c r="AP374" s="2">
        <f t="shared" si="242"/>
        <v>3.9254367156231811</v>
      </c>
      <c r="AQ374" s="2">
        <f t="shared" si="242"/>
        <v>3.6908275371559069</v>
      </c>
      <c r="AR374" s="2">
        <f t="shared" si="242"/>
        <v>-1.061876298539107</v>
      </c>
      <c r="AS374" s="2">
        <f t="shared" si="242"/>
        <v>1.8904780987793788</v>
      </c>
      <c r="AT374" s="2">
        <f t="shared" si="242"/>
        <v>2.5659634797520416</v>
      </c>
      <c r="AU374" s="2">
        <f t="shared" si="242"/>
        <v>4.2761362777917862</v>
      </c>
      <c r="AV374" s="2">
        <f t="shared" si="242"/>
        <v>3.6939219458615007</v>
      </c>
      <c r="AW374" s="2">
        <f t="shared" si="242"/>
        <v>-0.63063268555155705</v>
      </c>
      <c r="AX374" s="2">
        <f t="shared" si="242"/>
        <v>-0.60562163191500229</v>
      </c>
      <c r="AY374" s="2">
        <f t="shared" si="242"/>
        <v>2.1767687255826655</v>
      </c>
      <c r="AZ374" s="2">
        <f t="shared" si="242"/>
        <v>3.8228111338756254</v>
      </c>
      <c r="BA374" s="2">
        <f t="shared" si="242"/>
        <v>3.4262220750077921</v>
      </c>
      <c r="BB374" s="2">
        <f t="shared" si="242"/>
        <v>-1.076280274475377</v>
      </c>
      <c r="BC374" s="2">
        <f t="shared" si="242"/>
        <v>-0.37198485860496833</v>
      </c>
      <c r="BD374" s="2">
        <f t="shared" si="242"/>
        <v>0.14781569123274896</v>
      </c>
      <c r="BE374" s="2">
        <f t="shared" si="242"/>
        <v>1.9139592591572838</v>
      </c>
      <c r="BF374" s="2">
        <f t="shared" si="242"/>
        <v>1.854630974563517</v>
      </c>
    </row>
    <row r="375" spans="28:58" x14ac:dyDescent="0.4">
      <c r="AB375" s="18" t="s">
        <v>83</v>
      </c>
      <c r="AC375">
        <v>3</v>
      </c>
      <c r="AG375" s="18" t="s">
        <v>42</v>
      </c>
      <c r="AH375" s="2">
        <f>IF(ABS(AH374)&gt;1.96,1,0)</f>
        <v>0</v>
      </c>
      <c r="AI375" s="2">
        <f t="shared" ref="AI375:BF375" si="243">IF(ABS(AI374)&gt;1.96,1,0)</f>
        <v>0</v>
      </c>
      <c r="AJ375" s="2">
        <f t="shared" si="243"/>
        <v>0</v>
      </c>
      <c r="AK375" s="2">
        <f t="shared" si="243"/>
        <v>1</v>
      </c>
      <c r="AL375" s="2">
        <f t="shared" si="243"/>
        <v>1</v>
      </c>
      <c r="AM375" s="2">
        <f t="shared" si="243"/>
        <v>0</v>
      </c>
      <c r="AN375" s="2">
        <f t="shared" si="243"/>
        <v>0</v>
      </c>
      <c r="AO375" s="2">
        <f t="shared" si="243"/>
        <v>1</v>
      </c>
      <c r="AP375" s="2">
        <f t="shared" si="243"/>
        <v>1</v>
      </c>
      <c r="AQ375" s="2">
        <f t="shared" si="243"/>
        <v>1</v>
      </c>
      <c r="AR375" s="2">
        <f t="shared" si="243"/>
        <v>0</v>
      </c>
      <c r="AS375" s="2">
        <f t="shared" si="243"/>
        <v>0</v>
      </c>
      <c r="AT375" s="2">
        <f t="shared" si="243"/>
        <v>1</v>
      </c>
      <c r="AU375" s="2">
        <f t="shared" si="243"/>
        <v>1</v>
      </c>
      <c r="AV375" s="2">
        <f t="shared" si="243"/>
        <v>1</v>
      </c>
      <c r="AW375" s="2">
        <f t="shared" si="243"/>
        <v>0</v>
      </c>
      <c r="AX375" s="2">
        <f t="shared" si="243"/>
        <v>0</v>
      </c>
      <c r="AY375" s="2">
        <f t="shared" si="243"/>
        <v>1</v>
      </c>
      <c r="AZ375" s="2">
        <f t="shared" si="243"/>
        <v>1</v>
      </c>
      <c r="BA375" s="2">
        <f t="shared" si="243"/>
        <v>1</v>
      </c>
      <c r="BB375" s="2">
        <f t="shared" si="243"/>
        <v>0</v>
      </c>
      <c r="BC375" s="2">
        <f t="shared" si="243"/>
        <v>0</v>
      </c>
      <c r="BD375" s="2">
        <f t="shared" si="243"/>
        <v>0</v>
      </c>
      <c r="BE375" s="2">
        <f t="shared" si="243"/>
        <v>0</v>
      </c>
      <c r="BF375" s="2">
        <f t="shared" si="243"/>
        <v>0</v>
      </c>
    </row>
    <row r="376" spans="28:58" x14ac:dyDescent="0.4">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row>
    <row r="377" spans="28:58" x14ac:dyDescent="0.4">
      <c r="AG377" s="18" t="s">
        <v>43</v>
      </c>
      <c r="AH377" s="2" t="s">
        <v>121</v>
      </c>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row>
    <row r="378" spans="28:58" x14ac:dyDescent="0.4">
      <c r="AB378">
        <f>( (COUNT(A3:A362) - COUNT(B2:Z2) - 1)/COUNT(A3:A362))</f>
        <v>0.99722222222222223</v>
      </c>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row>
    <row r="379" spans="28:58" x14ac:dyDescent="0.4">
      <c r="AB379" cm="1">
        <f t="array" ref="AB379" xml:space="preserve"> (MMULT(MMULT(alpha,MINVERSE(err_covmat)),TRANSPOSE(alpha))/ (1+ (AVERAGE(rm_rf)^2)/_xlfn.VAR.S(rm_rf)))</f>
        <v>0.17972290369294591</v>
      </c>
      <c r="AF379" s="21" t="s">
        <v>120</v>
      </c>
      <c r="AG379" s="24" t="s">
        <v>70</v>
      </c>
      <c r="AH379" s="2" cm="1">
        <f t="array" ref="AH379">((T-N-K_CAPM)/N) * (MMULT(MMULT(alpha,MINVERSE(err_covmat)),TRANSPOSE(alpha))/ (1+ (AVERAGE(rm_rf)^2)/_xlfn.VAR.S(rm_rf)))</f>
        <v>2.4010979933377574</v>
      </c>
      <c r="AJ379" s="2"/>
      <c r="AK379" s="2"/>
      <c r="AL379" s="2"/>
      <c r="AM379" s="2"/>
      <c r="AN379" s="2"/>
      <c r="AO379" s="2"/>
      <c r="AP379" s="2"/>
      <c r="AQ379" s="2"/>
      <c r="AR379" s="2"/>
      <c r="AS379" s="2"/>
      <c r="AT379" s="2"/>
      <c r="AU379" s="2"/>
      <c r="AV379" s="2"/>
      <c r="AW379" s="2"/>
      <c r="AX379" s="2"/>
      <c r="AY379" s="2"/>
      <c r="AZ379" s="2"/>
      <c r="BA379" s="2"/>
      <c r="BB379" s="2"/>
      <c r="BC379" s="2"/>
      <c r="BD379" s="2"/>
      <c r="BE379" s="2"/>
      <c r="BF379" s="2"/>
    </row>
    <row r="380" spans="28:58" x14ac:dyDescent="0.4">
      <c r="AB380" cm="1">
        <f t="array" ref="AB380">MMULT(MMULT(alpha,MINVERSE(err_covmat)),TRANSPOSE(alpha))</f>
        <v>0.18125042749392875</v>
      </c>
      <c r="AG380" s="18" t="s">
        <v>84</v>
      </c>
      <c r="AH380" s="2">
        <f>_xlfn.F.INV.RT(0.05,N,  T-N-K_CAPM)</f>
        <v>1.539109950792229</v>
      </c>
      <c r="AI380" s="5"/>
      <c r="AJ380" s="2" t="s">
        <v>122</v>
      </c>
      <c r="AK380" s="2"/>
      <c r="AL380" s="2"/>
      <c r="AM380" s="2"/>
      <c r="AN380" s="2"/>
      <c r="AO380" s="2"/>
      <c r="AP380" s="2"/>
      <c r="AQ380" s="2"/>
      <c r="AR380" s="2"/>
      <c r="AS380" s="2"/>
      <c r="AT380" s="2"/>
      <c r="AU380" s="2"/>
      <c r="AV380" s="2"/>
      <c r="AW380" s="2"/>
      <c r="AX380" s="2"/>
      <c r="AY380" s="2"/>
      <c r="AZ380" s="2"/>
      <c r="BA380" s="2"/>
      <c r="BB380" s="2"/>
      <c r="BC380" s="2"/>
      <c r="BD380" s="2"/>
      <c r="BE380" s="2"/>
      <c r="BF380" s="2"/>
    </row>
    <row r="381" spans="28:58" x14ac:dyDescent="0.4">
      <c r="AG381" s="7"/>
    </row>
    <row r="382" spans="28:58" x14ac:dyDescent="0.4">
      <c r="AF382" s="21" t="s">
        <v>35</v>
      </c>
      <c r="AG382" s="18" t="s">
        <v>36</v>
      </c>
      <c r="AH382">
        <f>INDEX(LINEST(AH366:BF366,AH368:BF368,1,1),1,1)</f>
        <v>-0.37105639250958777</v>
      </c>
    </row>
    <row r="383" spans="28:58" x14ac:dyDescent="0.4">
      <c r="AG383" s="18" t="s">
        <v>37</v>
      </c>
      <c r="AH383">
        <f>INDEX(LINEST(AH366:BF366,AH368:BF368,1,1),2,1)</f>
        <v>0.32805401948395407</v>
      </c>
    </row>
    <row r="384" spans="28:58" x14ac:dyDescent="0.4">
      <c r="AG384" s="18" t="s">
        <v>33</v>
      </c>
      <c r="AH384">
        <f>AH382/AH383</f>
        <v>-1.1310832072512895</v>
      </c>
    </row>
    <row r="386" spans="32:34" x14ac:dyDescent="0.4">
      <c r="AG386" s="18" t="s">
        <v>43</v>
      </c>
      <c r="AH386" t="s">
        <v>123</v>
      </c>
    </row>
    <row r="388" spans="32:34" x14ac:dyDescent="0.4">
      <c r="AF388" s="21" t="s">
        <v>38</v>
      </c>
      <c r="AG388" s="18" t="s">
        <v>36</v>
      </c>
      <c r="AH388">
        <f>AVERAGE(BH3:BH362)</f>
        <v>-0.3710563925095875</v>
      </c>
    </row>
    <row r="389" spans="32:34" x14ac:dyDescent="0.4">
      <c r="AG389" s="18" t="s">
        <v>37</v>
      </c>
      <c r="AH389">
        <f>_xlfn.STDEV.S(BH3:BH362)/SQRT(COUNT(A3:A362))</f>
        <v>0.46118958386381675</v>
      </c>
    </row>
    <row r="390" spans="32:34" x14ac:dyDescent="0.4">
      <c r="AG390" s="18" t="s">
        <v>33</v>
      </c>
      <c r="AH390">
        <f>AH388/AH389</f>
        <v>-0.8045636881060948</v>
      </c>
    </row>
    <row r="392" spans="32:34" x14ac:dyDescent="0.4">
      <c r="AG392" s="18" t="s">
        <v>43</v>
      </c>
      <c r="AH392" t="s">
        <v>124</v>
      </c>
    </row>
  </sheetData>
  <mergeCells count="1">
    <mergeCell ref="DJ1:E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C39DF-8484-804E-9238-8AA94601F48C}">
  <dimension ref="A1:EO410"/>
  <sheetViews>
    <sheetView topLeftCell="A362" zoomScale="75" workbookViewId="0">
      <pane xSplit="1" topLeftCell="AC1" activePane="topRight" state="frozen"/>
      <selection activeCell="A233" sqref="A233"/>
      <selection pane="topRight" activeCell="AM401" sqref="AM401"/>
    </sheetView>
  </sheetViews>
  <sheetFormatPr defaultColWidth="10.6640625" defaultRowHeight="16" x14ac:dyDescent="0.4"/>
  <sheetData>
    <row r="1" spans="1:145" x14ac:dyDescent="0.4">
      <c r="A1" s="28" t="s">
        <v>109</v>
      </c>
      <c r="B1" s="28"/>
      <c r="C1" s="28"/>
      <c r="D1" s="28"/>
      <c r="E1" s="28"/>
      <c r="F1" s="28"/>
      <c r="G1" s="28"/>
      <c r="H1" s="28"/>
      <c r="I1" s="28"/>
      <c r="J1" s="28"/>
      <c r="K1" s="28"/>
      <c r="L1" s="28"/>
      <c r="M1" s="28"/>
      <c r="N1" s="28"/>
      <c r="O1" s="28"/>
      <c r="P1" s="28"/>
      <c r="Q1" s="28"/>
      <c r="R1" s="28"/>
      <c r="S1" s="28"/>
      <c r="T1" s="28"/>
      <c r="U1" s="28"/>
      <c r="V1" s="28"/>
      <c r="W1" s="28"/>
      <c r="X1" s="28"/>
      <c r="Y1" s="28"/>
      <c r="Z1" s="28"/>
      <c r="AB1" s="28" t="s">
        <v>110</v>
      </c>
      <c r="AC1" s="28"/>
      <c r="AD1" s="28"/>
      <c r="AH1" s="28" t="s">
        <v>29</v>
      </c>
      <c r="AI1" s="28"/>
      <c r="AJ1" s="28"/>
      <c r="AK1" s="28"/>
      <c r="AL1" s="28"/>
      <c r="AM1" s="28"/>
      <c r="AN1" s="28"/>
      <c r="AO1" s="28"/>
      <c r="AP1" s="28"/>
      <c r="AQ1" s="28"/>
      <c r="AR1" s="28"/>
      <c r="AS1" s="28"/>
      <c r="AT1" s="28"/>
      <c r="AU1" s="28"/>
      <c r="AV1" s="28"/>
      <c r="AW1" s="28"/>
      <c r="AX1" s="28"/>
      <c r="AY1" s="28"/>
      <c r="AZ1" s="28"/>
      <c r="BA1" s="28"/>
      <c r="BB1" s="28"/>
      <c r="BC1" s="28"/>
      <c r="BD1" s="28"/>
      <c r="BE1" s="28"/>
      <c r="BF1" s="28"/>
      <c r="BH1" s="28" t="s">
        <v>114</v>
      </c>
      <c r="BI1" s="28"/>
      <c r="BJ1" s="28"/>
      <c r="BK1" t="s">
        <v>44</v>
      </c>
      <c r="BL1" s="28" t="s">
        <v>111</v>
      </c>
      <c r="BM1" s="28"/>
      <c r="BN1" s="28"/>
      <c r="BO1" s="28"/>
      <c r="BP1" s="28"/>
      <c r="BQ1" s="28"/>
      <c r="BR1" s="28"/>
      <c r="BS1" s="28"/>
      <c r="BT1" s="28"/>
      <c r="BU1" s="28"/>
      <c r="BV1" s="28"/>
      <c r="BW1" s="28"/>
      <c r="BX1" s="28"/>
      <c r="BY1" s="28"/>
      <c r="BZ1" s="28"/>
      <c r="CA1" s="28"/>
      <c r="CB1" s="28"/>
      <c r="CC1" s="28"/>
      <c r="CD1" s="28"/>
      <c r="CE1" s="28"/>
      <c r="CF1" s="28"/>
      <c r="CG1" s="28"/>
      <c r="CH1" s="28"/>
      <c r="CI1" s="28"/>
      <c r="CJ1" s="28"/>
      <c r="CL1" s="28" t="s">
        <v>112</v>
      </c>
      <c r="CM1" s="28"/>
      <c r="CN1" s="28"/>
      <c r="CO1" s="28"/>
      <c r="CP1" s="28"/>
      <c r="CQ1" s="28"/>
      <c r="CR1" s="28"/>
      <c r="CS1" s="28"/>
      <c r="CT1" s="28"/>
      <c r="CU1" s="28"/>
      <c r="CV1" s="28"/>
      <c r="CW1" s="28"/>
      <c r="CX1" s="28"/>
      <c r="CY1" s="28"/>
      <c r="CZ1" s="28"/>
      <c r="DA1" s="28"/>
      <c r="DB1" s="28"/>
      <c r="DC1" s="28"/>
      <c r="DD1" s="28"/>
      <c r="DE1" s="28"/>
      <c r="DF1" s="28"/>
      <c r="DG1" s="28"/>
      <c r="DH1" s="28"/>
      <c r="DI1" s="28"/>
      <c r="DJ1" s="28"/>
      <c r="DK1" s="25"/>
      <c r="DL1" s="20"/>
      <c r="DM1" s="28" t="s">
        <v>115</v>
      </c>
      <c r="DN1" s="28"/>
      <c r="DO1" s="28"/>
      <c r="DP1" s="28"/>
      <c r="DQ1" s="28"/>
      <c r="DR1" s="28"/>
      <c r="DS1" s="28"/>
      <c r="DT1" s="28"/>
      <c r="DU1" s="28"/>
      <c r="DV1" s="28"/>
      <c r="DW1" s="28"/>
      <c r="DX1" s="28"/>
      <c r="DY1" s="28"/>
      <c r="DZ1" s="28"/>
      <c r="EA1" s="28"/>
      <c r="EB1" s="28"/>
      <c r="EC1" s="28"/>
      <c r="ED1" s="28"/>
      <c r="EE1" s="28"/>
      <c r="EF1" s="28"/>
      <c r="EG1" s="28"/>
      <c r="EH1" s="28"/>
      <c r="EI1" s="28"/>
      <c r="EJ1" s="28"/>
      <c r="EK1" s="28"/>
      <c r="EM1" s="28" t="s">
        <v>119</v>
      </c>
      <c r="EN1" s="28"/>
      <c r="EO1" s="28"/>
    </row>
    <row r="2" spans="1:145" x14ac:dyDescent="0.4">
      <c r="A2" s="18"/>
      <c r="B2" s="19" t="s">
        <v>0</v>
      </c>
      <c r="C2" s="19" t="s">
        <v>1</v>
      </c>
      <c r="D2" s="19" t="s">
        <v>2</v>
      </c>
      <c r="E2" s="19" t="s">
        <v>3</v>
      </c>
      <c r="F2" s="19" t="s">
        <v>4</v>
      </c>
      <c r="G2" s="19" t="s">
        <v>5</v>
      </c>
      <c r="H2" s="19" t="s">
        <v>6</v>
      </c>
      <c r="I2" s="19" t="s">
        <v>7</v>
      </c>
      <c r="J2" s="19" t="s">
        <v>8</v>
      </c>
      <c r="K2" s="19" t="s">
        <v>9</v>
      </c>
      <c r="L2" s="19" t="s">
        <v>10</v>
      </c>
      <c r="M2" s="19" t="s">
        <v>11</v>
      </c>
      <c r="N2" s="19" t="s">
        <v>12</v>
      </c>
      <c r="O2" s="19" t="s">
        <v>13</v>
      </c>
      <c r="P2" s="19" t="s">
        <v>14</v>
      </c>
      <c r="Q2" s="19" t="s">
        <v>15</v>
      </c>
      <c r="R2" s="19" t="s">
        <v>16</v>
      </c>
      <c r="S2" s="19" t="s">
        <v>17</v>
      </c>
      <c r="T2" s="19" t="s">
        <v>18</v>
      </c>
      <c r="U2" s="19" t="s">
        <v>19</v>
      </c>
      <c r="V2" s="19" t="s">
        <v>20</v>
      </c>
      <c r="W2" s="19" t="s">
        <v>21</v>
      </c>
      <c r="X2" s="19" t="s">
        <v>22</v>
      </c>
      <c r="Y2" s="19" t="s">
        <v>23</v>
      </c>
      <c r="Z2" s="19" t="s">
        <v>24</v>
      </c>
      <c r="AB2" s="19" t="s">
        <v>25</v>
      </c>
      <c r="AC2" s="19" t="s">
        <v>26</v>
      </c>
      <c r="AD2" s="19" t="s">
        <v>27</v>
      </c>
      <c r="AF2" s="19" t="s">
        <v>28</v>
      </c>
      <c r="AH2" s="19" t="s">
        <v>0</v>
      </c>
      <c r="AI2" s="19" t="s">
        <v>1</v>
      </c>
      <c r="AJ2" s="19" t="s">
        <v>2</v>
      </c>
      <c r="AK2" s="19" t="s">
        <v>3</v>
      </c>
      <c r="AL2" s="19" t="s">
        <v>4</v>
      </c>
      <c r="AM2" s="19" t="s">
        <v>5</v>
      </c>
      <c r="AN2" s="19" t="s">
        <v>6</v>
      </c>
      <c r="AO2" s="19" t="s">
        <v>7</v>
      </c>
      <c r="AP2" s="19" t="s">
        <v>8</v>
      </c>
      <c r="AQ2" s="19" t="s">
        <v>9</v>
      </c>
      <c r="AR2" s="19" t="s">
        <v>10</v>
      </c>
      <c r="AS2" s="19" t="s">
        <v>11</v>
      </c>
      <c r="AT2" s="19" t="s">
        <v>12</v>
      </c>
      <c r="AU2" s="19" t="s">
        <v>13</v>
      </c>
      <c r="AV2" s="19" t="s">
        <v>14</v>
      </c>
      <c r="AW2" s="19" t="s">
        <v>15</v>
      </c>
      <c r="AX2" s="19" t="s">
        <v>16</v>
      </c>
      <c r="AY2" s="19" t="s">
        <v>17</v>
      </c>
      <c r="AZ2" s="19" t="s">
        <v>18</v>
      </c>
      <c r="BA2" s="19" t="s">
        <v>19</v>
      </c>
      <c r="BB2" s="19" t="s">
        <v>20</v>
      </c>
      <c r="BC2" s="19" t="s">
        <v>21</v>
      </c>
      <c r="BD2" s="19" t="s">
        <v>22</v>
      </c>
      <c r="BE2" s="19" t="s">
        <v>23</v>
      </c>
      <c r="BF2" s="19" t="s">
        <v>24</v>
      </c>
      <c r="BH2" s="19" t="s">
        <v>85</v>
      </c>
      <c r="BI2" s="19" t="s">
        <v>86</v>
      </c>
      <c r="BJ2" s="19" t="s">
        <v>87</v>
      </c>
      <c r="BL2" s="19" t="s">
        <v>45</v>
      </c>
      <c r="BM2" s="19" t="s">
        <v>46</v>
      </c>
      <c r="BN2" s="19" t="s">
        <v>47</v>
      </c>
      <c r="BO2" s="19" t="s">
        <v>48</v>
      </c>
      <c r="BP2" s="19" t="s">
        <v>49</v>
      </c>
      <c r="BQ2" s="19" t="s">
        <v>50</v>
      </c>
      <c r="BR2" s="19" t="s">
        <v>51</v>
      </c>
      <c r="BS2" s="19" t="s">
        <v>52</v>
      </c>
      <c r="BT2" s="19" t="s">
        <v>53</v>
      </c>
      <c r="BU2" s="19" t="s">
        <v>54</v>
      </c>
      <c r="BV2" s="19" t="s">
        <v>55</v>
      </c>
      <c r="BW2" s="19" t="s">
        <v>56</v>
      </c>
      <c r="BX2" s="19" t="s">
        <v>57</v>
      </c>
      <c r="BY2" s="19" t="s">
        <v>58</v>
      </c>
      <c r="BZ2" s="19" t="s">
        <v>59</v>
      </c>
      <c r="CA2" s="19" t="s">
        <v>60</v>
      </c>
      <c r="CB2" s="19" t="s">
        <v>61</v>
      </c>
      <c r="CC2" s="19" t="s">
        <v>62</v>
      </c>
      <c r="CD2" s="19" t="s">
        <v>63</v>
      </c>
      <c r="CE2" s="19" t="s">
        <v>64</v>
      </c>
      <c r="CF2" s="19" t="s">
        <v>65</v>
      </c>
      <c r="CG2" s="19" t="s">
        <v>66</v>
      </c>
      <c r="CH2" s="19" t="s">
        <v>67</v>
      </c>
      <c r="CI2" s="19" t="s">
        <v>68</v>
      </c>
      <c r="CJ2" s="19" t="s">
        <v>69</v>
      </c>
      <c r="CK2" s="1"/>
      <c r="CL2" s="19" t="s">
        <v>45</v>
      </c>
      <c r="CM2" s="19" t="s">
        <v>46</v>
      </c>
      <c r="CN2" s="19" t="s">
        <v>47</v>
      </c>
      <c r="CO2" s="19" t="s">
        <v>48</v>
      </c>
      <c r="CP2" s="19" t="s">
        <v>49</v>
      </c>
      <c r="CQ2" s="19" t="s">
        <v>50</v>
      </c>
      <c r="CR2" s="19" t="s">
        <v>51</v>
      </c>
      <c r="CS2" s="19" t="s">
        <v>52</v>
      </c>
      <c r="CT2" s="19" t="s">
        <v>53</v>
      </c>
      <c r="CU2" s="19" t="s">
        <v>54</v>
      </c>
      <c r="CV2" s="19" t="s">
        <v>55</v>
      </c>
      <c r="CW2" s="19" t="s">
        <v>56</v>
      </c>
      <c r="CX2" s="19" t="s">
        <v>57</v>
      </c>
      <c r="CY2" s="19" t="s">
        <v>58</v>
      </c>
      <c r="CZ2" s="19" t="s">
        <v>59</v>
      </c>
      <c r="DA2" s="19" t="s">
        <v>60</v>
      </c>
      <c r="DB2" s="19" t="s">
        <v>61</v>
      </c>
      <c r="DC2" s="19" t="s">
        <v>62</v>
      </c>
      <c r="DD2" s="19" t="s">
        <v>63</v>
      </c>
      <c r="DE2" s="19" t="s">
        <v>64</v>
      </c>
      <c r="DF2" s="19" t="s">
        <v>65</v>
      </c>
      <c r="DG2" s="19" t="s">
        <v>66</v>
      </c>
      <c r="DH2" s="19" t="s">
        <v>67</v>
      </c>
      <c r="DI2" s="19" t="s">
        <v>68</v>
      </c>
      <c r="DJ2" s="19" t="s">
        <v>69</v>
      </c>
      <c r="DK2" s="1"/>
      <c r="DL2" s="19"/>
      <c r="DM2" s="19" t="s">
        <v>45</v>
      </c>
      <c r="DN2" s="19" t="s">
        <v>46</v>
      </c>
      <c r="DO2" s="19" t="s">
        <v>47</v>
      </c>
      <c r="DP2" s="19" t="s">
        <v>48</v>
      </c>
      <c r="DQ2" s="19" t="s">
        <v>49</v>
      </c>
      <c r="DR2" s="19" t="s">
        <v>50</v>
      </c>
      <c r="DS2" s="19" t="s">
        <v>51</v>
      </c>
      <c r="DT2" s="19" t="s">
        <v>52</v>
      </c>
      <c r="DU2" s="19" t="s">
        <v>53</v>
      </c>
      <c r="DV2" s="19" t="s">
        <v>54</v>
      </c>
      <c r="DW2" s="19" t="s">
        <v>55</v>
      </c>
      <c r="DX2" s="19" t="s">
        <v>56</v>
      </c>
      <c r="DY2" s="19" t="s">
        <v>57</v>
      </c>
      <c r="DZ2" s="19" t="s">
        <v>58</v>
      </c>
      <c r="EA2" s="19" t="s">
        <v>59</v>
      </c>
      <c r="EB2" s="19" t="s">
        <v>60</v>
      </c>
      <c r="EC2" s="19" t="s">
        <v>61</v>
      </c>
      <c r="ED2" s="19" t="s">
        <v>62</v>
      </c>
      <c r="EE2" s="19" t="s">
        <v>63</v>
      </c>
      <c r="EF2" s="19" t="s">
        <v>64</v>
      </c>
      <c r="EG2" s="19" t="s">
        <v>65</v>
      </c>
      <c r="EH2" s="19" t="s">
        <v>66</v>
      </c>
      <c r="EI2" s="19" t="s">
        <v>67</v>
      </c>
      <c r="EJ2" s="19" t="s">
        <v>68</v>
      </c>
      <c r="EK2" s="19" t="s">
        <v>69</v>
      </c>
      <c r="EM2" s="18" t="s">
        <v>116</v>
      </c>
      <c r="EN2" s="19" t="s">
        <v>117</v>
      </c>
      <c r="EO2" s="19" t="s">
        <v>118</v>
      </c>
    </row>
    <row r="3" spans="1:145" x14ac:dyDescent="0.4">
      <c r="A3" s="18">
        <v>196307</v>
      </c>
      <c r="B3">
        <v>1.1307</v>
      </c>
      <c r="C3">
        <v>-0.30909999999999999</v>
      </c>
      <c r="D3">
        <v>0.70789999999999997</v>
      </c>
      <c r="E3">
        <v>0.1062</v>
      </c>
      <c r="F3">
        <v>-1.3210999999999999</v>
      </c>
      <c r="G3">
        <v>-1.8070999999999999</v>
      </c>
      <c r="H3">
        <v>0.18990000000000001</v>
      </c>
      <c r="I3">
        <v>-1.0105</v>
      </c>
      <c r="J3">
        <v>-1.9643999999999999</v>
      </c>
      <c r="K3">
        <v>-1.1889000000000001</v>
      </c>
      <c r="L3">
        <v>-2.3521000000000001</v>
      </c>
      <c r="M3">
        <v>-1.6912</v>
      </c>
      <c r="N3">
        <v>-0.65800000000000003</v>
      </c>
      <c r="O3">
        <v>-2.1305999999999998</v>
      </c>
      <c r="P3">
        <v>-1.7984</v>
      </c>
      <c r="Q3">
        <v>-0.98060000000000003</v>
      </c>
      <c r="R3">
        <v>-1.6780999999999999</v>
      </c>
      <c r="S3">
        <v>-1.9184000000000001</v>
      </c>
      <c r="T3">
        <v>-1.5741000000000001</v>
      </c>
      <c r="U3">
        <v>-1.8567</v>
      </c>
      <c r="V3">
        <v>0.1547</v>
      </c>
      <c r="W3">
        <v>0.48330000000000001</v>
      </c>
      <c r="X3">
        <v>1.2285999999999999</v>
      </c>
      <c r="Y3">
        <v>-0.58620000000000005</v>
      </c>
      <c r="Z3">
        <v>-1.1026</v>
      </c>
      <c r="AB3">
        <v>-0.39</v>
      </c>
      <c r="AC3">
        <v>-0.45</v>
      </c>
      <c r="AD3">
        <v>-0.97</v>
      </c>
      <c r="AF3">
        <v>0.27</v>
      </c>
      <c r="AH3">
        <f>B3-$AF3</f>
        <v>0.86070000000000002</v>
      </c>
      <c r="AI3">
        <f t="shared" ref="AI3:BF3" si="0">C3-$AF3</f>
        <v>-0.57909999999999995</v>
      </c>
      <c r="AJ3">
        <f t="shared" si="0"/>
        <v>0.43789999999999996</v>
      </c>
      <c r="AK3">
        <f t="shared" si="0"/>
        <v>-0.1638</v>
      </c>
      <c r="AL3">
        <f t="shared" si="0"/>
        <v>-1.5911</v>
      </c>
      <c r="AM3">
        <f t="shared" si="0"/>
        <v>-2.0770999999999997</v>
      </c>
      <c r="AN3">
        <f t="shared" si="0"/>
        <v>-8.0100000000000005E-2</v>
      </c>
      <c r="AO3">
        <f t="shared" si="0"/>
        <v>-1.2805</v>
      </c>
      <c r="AP3">
        <f t="shared" si="0"/>
        <v>-2.2343999999999999</v>
      </c>
      <c r="AQ3">
        <f t="shared" si="0"/>
        <v>-1.4589000000000001</v>
      </c>
      <c r="AR3">
        <f t="shared" si="0"/>
        <v>-2.6221000000000001</v>
      </c>
      <c r="AS3">
        <f t="shared" si="0"/>
        <v>-1.9612000000000001</v>
      </c>
      <c r="AT3">
        <f t="shared" si="0"/>
        <v>-0.92800000000000005</v>
      </c>
      <c r="AU3">
        <f t="shared" si="0"/>
        <v>-2.4005999999999998</v>
      </c>
      <c r="AV3">
        <f t="shared" si="0"/>
        <v>-2.0684</v>
      </c>
      <c r="AW3">
        <f t="shared" si="0"/>
        <v>-1.2505999999999999</v>
      </c>
      <c r="AX3">
        <f t="shared" si="0"/>
        <v>-1.9480999999999999</v>
      </c>
      <c r="AY3">
        <f t="shared" si="0"/>
        <v>-2.1884000000000001</v>
      </c>
      <c r="AZ3">
        <f t="shared" si="0"/>
        <v>-1.8441000000000001</v>
      </c>
      <c r="BA3">
        <f t="shared" si="0"/>
        <v>-2.1267</v>
      </c>
      <c r="BB3">
        <f t="shared" si="0"/>
        <v>-0.11530000000000001</v>
      </c>
      <c r="BC3">
        <f t="shared" si="0"/>
        <v>0.21329999999999999</v>
      </c>
      <c r="BD3">
        <f t="shared" si="0"/>
        <v>0.9585999999999999</v>
      </c>
      <c r="BE3">
        <f t="shared" si="0"/>
        <v>-0.85620000000000007</v>
      </c>
      <c r="BF3">
        <f t="shared" si="0"/>
        <v>-1.3726</v>
      </c>
      <c r="BH3">
        <f>INDEX(LINEST(AH3:BF3,$AH$393:$BF$395,1,1),1,3)</f>
        <v>-9.5106234069718578</v>
      </c>
      <c r="BI3">
        <f>INDEX(LINEST(AH3:BF3,$AH$393:$BF$395,1,1),1,2)</f>
        <v>-0.19756086782851884</v>
      </c>
      <c r="BJ3">
        <f>INDEX(LINEST(AH3:BF3,$AH$393:$BF$395,1,1),1,1)</f>
        <v>-0.77730214691578359</v>
      </c>
      <c r="BL3" s="3">
        <f t="shared" ref="BL3:CJ3" si="1">AH3 - ($AB3*AH$368 + AH$372*$AC3 + AH$376*$AD3 +AH$380)</f>
        <v>2.0321675284893392</v>
      </c>
      <c r="BM3" s="3">
        <f t="shared" si="1"/>
        <v>0.56952764406522194</v>
      </c>
      <c r="BN3" s="3">
        <f t="shared" si="1"/>
        <v>1.6531557012374172</v>
      </c>
      <c r="BO3" s="3">
        <f t="shared" si="1"/>
        <v>1.0232454455405915</v>
      </c>
      <c r="BP3" s="3">
        <f t="shared" si="1"/>
        <v>-0.12829675832898202</v>
      </c>
      <c r="BQ3" s="3">
        <f t="shared" si="1"/>
        <v>-1.5055464478199923</v>
      </c>
      <c r="BR3" s="3">
        <f t="shared" si="1"/>
        <v>0.80413774987478259</v>
      </c>
      <c r="BS3" s="3">
        <f t="shared" si="1"/>
        <v>-0.45052586392603744</v>
      </c>
      <c r="BT3" s="3">
        <f t="shared" si="1"/>
        <v>-1.2313866696643689</v>
      </c>
      <c r="BU3" s="3">
        <f t="shared" si="1"/>
        <v>-8.0743086499485806E-2</v>
      </c>
      <c r="BV3" s="3">
        <f t="shared" si="1"/>
        <v>-2.2919471884238138</v>
      </c>
      <c r="BW3" s="3">
        <f t="shared" si="1"/>
        <v>-1.3121132201971122</v>
      </c>
      <c r="BX3" s="3">
        <f t="shared" si="1"/>
        <v>-2.7474199762016815E-2</v>
      </c>
      <c r="BY3" s="3">
        <f t="shared" si="1"/>
        <v>-1.4750905165668491</v>
      </c>
      <c r="BZ3" s="3">
        <f t="shared" si="1"/>
        <v>-0.73929017041894873</v>
      </c>
      <c r="CA3" s="3">
        <f t="shared" si="1"/>
        <v>-1.2707729821225311</v>
      </c>
      <c r="CB3" s="3">
        <f t="shared" si="1"/>
        <v>-1.2469656397846198</v>
      </c>
      <c r="CC3" s="3">
        <f t="shared" si="1"/>
        <v>-1.3773074884179377</v>
      </c>
      <c r="CD3" s="3">
        <f t="shared" si="1"/>
        <v>-0.90657010529661219</v>
      </c>
      <c r="CE3" s="3">
        <f t="shared" si="1"/>
        <v>-0.85103017413864612</v>
      </c>
      <c r="CF3" s="3">
        <f t="shared" si="1"/>
        <v>-0.4423206232237431</v>
      </c>
      <c r="CG3" s="3">
        <f t="shared" si="1"/>
        <v>0.51068879213862206</v>
      </c>
      <c r="CH3" s="3">
        <f t="shared" si="1"/>
        <v>1.4669179699257651</v>
      </c>
      <c r="CI3" s="3">
        <f t="shared" si="1"/>
        <v>4.2240947011709662E-2</v>
      </c>
      <c r="CJ3" s="3">
        <f t="shared" si="1"/>
        <v>-5.5880036235836483E-2</v>
      </c>
      <c r="CK3" s="3"/>
      <c r="CL3" s="3">
        <f>BL3-AVERAGE(BL$3:BL$362)</f>
        <v>2.0321675284893383</v>
      </c>
      <c r="CM3" s="3">
        <f t="shared" ref="CM3:DJ13" si="2">BM3-AVERAGE(BM$3:BM$362)</f>
        <v>0.56952764406522116</v>
      </c>
      <c r="CN3" s="3">
        <f t="shared" si="2"/>
        <v>1.6531557012374174</v>
      </c>
      <c r="CO3" s="3">
        <f t="shared" si="2"/>
        <v>1.0232454455405915</v>
      </c>
      <c r="CP3" s="3">
        <f t="shared" si="2"/>
        <v>-0.12829675832898346</v>
      </c>
      <c r="CQ3" s="3">
        <f t="shared" si="2"/>
        <v>-1.5055464478199925</v>
      </c>
      <c r="CR3" s="3">
        <f t="shared" si="2"/>
        <v>0.80413774987478304</v>
      </c>
      <c r="CS3" s="3">
        <f t="shared" si="2"/>
        <v>-0.45052586392603772</v>
      </c>
      <c r="CT3" s="3">
        <f t="shared" si="2"/>
        <v>-1.2313866696643692</v>
      </c>
      <c r="CU3" s="3">
        <f t="shared" si="2"/>
        <v>-8.0743086499487221E-2</v>
      </c>
      <c r="CV3" s="3">
        <f t="shared" si="2"/>
        <v>-2.2919471884238143</v>
      </c>
      <c r="CW3" s="3">
        <f t="shared" si="2"/>
        <v>-1.3121132201971122</v>
      </c>
      <c r="CX3" s="3">
        <f t="shared" si="2"/>
        <v>-2.7474199762017194E-2</v>
      </c>
      <c r="CY3" s="3">
        <f t="shared" si="2"/>
        <v>-1.4750905165668491</v>
      </c>
      <c r="CZ3" s="3">
        <f t="shared" si="2"/>
        <v>-0.73929017041894785</v>
      </c>
      <c r="DA3" s="3">
        <f t="shared" si="2"/>
        <v>-1.2707729821225313</v>
      </c>
      <c r="DB3" s="3">
        <f t="shared" si="2"/>
        <v>-1.2469656397846201</v>
      </c>
      <c r="DC3" s="3">
        <f t="shared" si="2"/>
        <v>-1.3773074884179375</v>
      </c>
      <c r="DD3" s="3">
        <f t="shared" si="2"/>
        <v>-0.90657010529661219</v>
      </c>
      <c r="DE3" s="3">
        <f t="shared" si="2"/>
        <v>-0.85103017413864712</v>
      </c>
      <c r="DF3" s="3">
        <f t="shared" si="2"/>
        <v>-0.44232062322374283</v>
      </c>
      <c r="DG3" s="3">
        <f t="shared" si="2"/>
        <v>0.5106887921386225</v>
      </c>
      <c r="DH3" s="3">
        <f t="shared" si="2"/>
        <v>1.4669179699257651</v>
      </c>
      <c r="DI3" s="3">
        <f t="shared" si="2"/>
        <v>4.2240947011709884E-2</v>
      </c>
      <c r="DJ3" s="3">
        <f t="shared" si="2"/>
        <v>-5.5880036235835949E-2</v>
      </c>
      <c r="DK3" s="3"/>
      <c r="DL3" s="23" t="str" cm="1">
        <f t="array" ref="DL3:DL27">TRANSPOSE(DM2:EK2)</f>
        <v>e__SMALL LoBM</v>
      </c>
      <c r="DM3" s="4" cm="1">
        <f t="array" ref="DM3:EK27">MMULT(TRANSPOSE(demean_err_mat),demean_err_mat)/ (COUNT(A3:A362)-1)</f>
        <v>3.6855268368188852</v>
      </c>
      <c r="DN3" s="4">
        <v>1.2897265775629492</v>
      </c>
      <c r="DO3" s="4">
        <v>0.66479425741625264</v>
      </c>
      <c r="DP3" s="4">
        <v>0.48888094052674391</v>
      </c>
      <c r="DQ3" s="4">
        <v>0.36027485787398839</v>
      </c>
      <c r="DR3" s="4">
        <v>0.68633560698587703</v>
      </c>
      <c r="DS3" s="4">
        <v>-0.19663604365007201</v>
      </c>
      <c r="DT3" s="4">
        <v>-0.36084941398324766</v>
      </c>
      <c r="DU3" s="4">
        <v>-0.6623733389423444</v>
      </c>
      <c r="DV3" s="4">
        <v>-0.21674864791427664</v>
      </c>
      <c r="DW3" s="4">
        <v>-0.26102656164406463</v>
      </c>
      <c r="DX3" s="4">
        <v>-0.78764906459334505</v>
      </c>
      <c r="DY3" s="4">
        <v>-0.70713567120202758</v>
      </c>
      <c r="DZ3" s="4">
        <v>-0.37610399448298532</v>
      </c>
      <c r="EA3" s="4">
        <v>-0.26280120029005999</v>
      </c>
      <c r="EB3" s="4">
        <v>-0.27830778514767535</v>
      </c>
      <c r="EC3" s="4">
        <v>-0.34427730862186479</v>
      </c>
      <c r="ED3" s="4">
        <v>-0.73106495152047068</v>
      </c>
      <c r="EE3" s="4">
        <v>-0.14027156603121618</v>
      </c>
      <c r="EF3" s="4">
        <v>-8.8100852167258758E-4</v>
      </c>
      <c r="EG3" s="4">
        <v>-0.42369651138383729</v>
      </c>
      <c r="EH3" s="4">
        <v>-0.13736112779724555</v>
      </c>
      <c r="EI3" s="4">
        <v>0.34838350894295067</v>
      </c>
      <c r="EJ3" s="4">
        <v>0.5897885850088842</v>
      </c>
      <c r="EK3" s="4">
        <v>0.89674698611195869</v>
      </c>
      <c r="EM3" s="2">
        <f t="shared" ref="EM3:EM32" si="3">AB3-AVERAGE(rm_rf)</f>
        <v>-0.80486111111111103</v>
      </c>
      <c r="EN3" s="2">
        <f t="shared" ref="EN3:EN32" si="4">AC3-AVERAGE(AC$3:AC$362)</f>
        <v>-0.72080555555555592</v>
      </c>
      <c r="EO3" s="2">
        <f t="shared" ref="EO3:EO32" si="5">AD3-AVERAGE(AD$3:AD$362)</f>
        <v>-1.4324444444444442</v>
      </c>
    </row>
    <row r="4" spans="1:145" x14ac:dyDescent="0.4">
      <c r="A4" s="18">
        <v>196308</v>
      </c>
      <c r="B4">
        <v>4.2370000000000001</v>
      </c>
      <c r="C4">
        <v>1.3834</v>
      </c>
      <c r="D4">
        <v>1.4977</v>
      </c>
      <c r="E4">
        <v>2.3755000000000002</v>
      </c>
      <c r="F4">
        <v>4.7567000000000004</v>
      </c>
      <c r="G4">
        <v>5.5664999999999996</v>
      </c>
      <c r="H4">
        <v>4.5190999999999999</v>
      </c>
      <c r="I4">
        <v>4.4424000000000001</v>
      </c>
      <c r="J4">
        <v>4.4188000000000001</v>
      </c>
      <c r="K4">
        <v>8.2329000000000008</v>
      </c>
      <c r="L4">
        <v>5.0811000000000002</v>
      </c>
      <c r="M4">
        <v>5.3005000000000004</v>
      </c>
      <c r="N4">
        <v>5.3891</v>
      </c>
      <c r="O4">
        <v>4.8319999999999999</v>
      </c>
      <c r="P4">
        <v>5.1540999999999997</v>
      </c>
      <c r="Q4">
        <v>5.4259000000000004</v>
      </c>
      <c r="R4">
        <v>4.7305999999999999</v>
      </c>
      <c r="S4">
        <v>6.2332000000000001</v>
      </c>
      <c r="T4">
        <v>7.6782000000000004</v>
      </c>
      <c r="U4">
        <v>5.3468999999999998</v>
      </c>
      <c r="V4">
        <v>5.7690999999999999</v>
      </c>
      <c r="W4">
        <v>4.2549999999999999</v>
      </c>
      <c r="X4">
        <v>4.5936000000000003</v>
      </c>
      <c r="Y4">
        <v>8.2830999999999992</v>
      </c>
      <c r="Z4">
        <v>6.3823999999999996</v>
      </c>
      <c r="AB4">
        <v>5.07</v>
      </c>
      <c r="AC4">
        <v>-0.98</v>
      </c>
      <c r="AD4">
        <v>1.8</v>
      </c>
      <c r="AF4">
        <v>0.25</v>
      </c>
      <c r="AH4">
        <f t="shared" ref="AH4:AH67" si="6">B4-$AF4</f>
        <v>3.9870000000000001</v>
      </c>
      <c r="AI4">
        <f t="shared" ref="AI4:AI67" si="7">C4-$AF4</f>
        <v>1.1334</v>
      </c>
      <c r="AJ4">
        <f t="shared" ref="AJ4:AJ67" si="8">D4-$AF4</f>
        <v>1.2477</v>
      </c>
      <c r="AK4">
        <f t="shared" ref="AK4:AK67" si="9">E4-$AF4</f>
        <v>2.1255000000000002</v>
      </c>
      <c r="AL4">
        <f t="shared" ref="AL4:AL67" si="10">F4-$AF4</f>
        <v>4.5067000000000004</v>
      </c>
      <c r="AM4">
        <f t="shared" ref="AM4:AM67" si="11">G4-$AF4</f>
        <v>5.3164999999999996</v>
      </c>
      <c r="AN4">
        <f t="shared" ref="AN4:AN67" si="12">H4-$AF4</f>
        <v>4.2690999999999999</v>
      </c>
      <c r="AO4">
        <f t="shared" ref="AO4:AO67" si="13">I4-$AF4</f>
        <v>4.1924000000000001</v>
      </c>
      <c r="AP4">
        <f t="shared" ref="AP4:AP67" si="14">J4-$AF4</f>
        <v>4.1688000000000001</v>
      </c>
      <c r="AQ4">
        <f t="shared" ref="AQ4:AQ67" si="15">K4-$AF4</f>
        <v>7.9829000000000008</v>
      </c>
      <c r="AR4">
        <f t="shared" ref="AR4:AR67" si="16">L4-$AF4</f>
        <v>4.8311000000000002</v>
      </c>
      <c r="AS4">
        <f t="shared" ref="AS4:AS67" si="17">M4-$AF4</f>
        <v>5.0505000000000004</v>
      </c>
      <c r="AT4">
        <f t="shared" ref="AT4:AT67" si="18">N4-$AF4</f>
        <v>5.1391</v>
      </c>
      <c r="AU4">
        <f t="shared" ref="AU4:AU67" si="19">O4-$AF4</f>
        <v>4.5819999999999999</v>
      </c>
      <c r="AV4">
        <f t="shared" ref="AV4:AV67" si="20">P4-$AF4</f>
        <v>4.9040999999999997</v>
      </c>
      <c r="AW4">
        <f t="shared" ref="AW4:AW67" si="21">Q4-$AF4</f>
        <v>5.1759000000000004</v>
      </c>
      <c r="AX4">
        <f t="shared" ref="AX4:AX67" si="22">R4-$AF4</f>
        <v>4.4805999999999999</v>
      </c>
      <c r="AY4">
        <f t="shared" ref="AY4:AY67" si="23">S4-$AF4</f>
        <v>5.9832000000000001</v>
      </c>
      <c r="AZ4">
        <f t="shared" ref="AZ4:AZ67" si="24">T4-$AF4</f>
        <v>7.4282000000000004</v>
      </c>
      <c r="BA4">
        <f t="shared" ref="BA4:BA67" si="25">U4-$AF4</f>
        <v>5.0968999999999998</v>
      </c>
      <c r="BB4">
        <f t="shared" ref="BB4:BB67" si="26">V4-$AF4</f>
        <v>5.5190999999999999</v>
      </c>
      <c r="BC4">
        <f t="shared" ref="BC4:BC67" si="27">W4-$AF4</f>
        <v>4.0049999999999999</v>
      </c>
      <c r="BD4">
        <f t="shared" ref="BD4:BD67" si="28">X4-$AF4</f>
        <v>4.3436000000000003</v>
      </c>
      <c r="BE4">
        <f t="shared" ref="BE4:BE67" si="29">Y4-$AF4</f>
        <v>8.0330999999999992</v>
      </c>
      <c r="BF4">
        <f t="shared" ref="BF4:BF67" si="30">Z4-$AF4</f>
        <v>6.1323999999999996</v>
      </c>
      <c r="BH4">
        <f t="shared" ref="BH4:BH67" si="31">INDEX(LINEST(AH4:BF4,$AH$393:$BF$395,1,1),1,3)</f>
        <v>11.861371679282302</v>
      </c>
      <c r="BI4">
        <f t="shared" ref="BI4:BI67" si="32">INDEX(LINEST(AH4:BF4,$AH$393:$BF$395,1,1),1,2)</f>
        <v>-1.4301157642831881</v>
      </c>
      <c r="BJ4">
        <f t="shared" ref="BJ4:BJ67" si="33">INDEX(LINEST(AH4:BF4,$AH$393:$BF$395,1,1),1,1)</f>
        <v>0.98509557881691823</v>
      </c>
      <c r="BL4" s="3">
        <f t="shared" ref="BL4:BL67" si="34">AH4 - ($AB4*AH$368 + AH$372*$AC4 + AH$376*$AD4 +AH$380)</f>
        <v>1.0971117502263508</v>
      </c>
      <c r="BM4" s="3">
        <f t="shared" ref="BM4:BM12" si="35">AI4 - ($AB4*AI$368 + AI$372*$AC4 + AI$376*$AD4 +AI$380)</f>
        <v>-2.5832781153633206</v>
      </c>
      <c r="BN4" s="3">
        <f t="shared" ref="BN4:BN12" si="36">AJ4 - ($AB4*AJ$368 + AJ$372*$AC4 + AJ$376*$AD4 +AJ$380)</f>
        <v>-2.8044744003466047</v>
      </c>
      <c r="BO4" s="3">
        <f t="shared" ref="BO4:BO12" si="37">AK4 - ($AB4*AK$368 + AK$372*$AC4 + AK$376*$AD4 +AK$380)</f>
        <v>-2.0903000768894251</v>
      </c>
      <c r="BP4" s="3">
        <f t="shared" ref="BP4:BP12" si="38">AL4 - ($AB4*AL$368 + AL$372*$AC4 + AL$376*$AD4 +AL$380)</f>
        <v>-0.36616299351076886</v>
      </c>
      <c r="BQ4" s="3">
        <f t="shared" ref="BQ4:BQ12" si="39">AM4 - ($AB4*AM$368 + AM$372*$AC4 + AM$376*$AD4 +AM$380)</f>
        <v>1.7559420666088847</v>
      </c>
      <c r="BR4" s="3">
        <f t="shared" ref="BR4:BR12" si="40">AN4 - ($AB4*AN$368 + AN$372*$AC4 + AN$376*$AD4 +AN$380)</f>
        <v>-1.9733359906923376E-2</v>
      </c>
      <c r="BS4" s="3">
        <f t="shared" ref="BS4:BS12" si="41">AO4 - ($AB4*AO$368 + AO$372*$AC4 + AO$376*$AD4 +AO$380)</f>
        <v>-0.42617873680854501</v>
      </c>
      <c r="BT4" s="3">
        <f t="shared" ref="BT4:BT12" si="42">AP4 - ($AB4*AP$368 + AP$372*$AC4 + AP$376*$AD4 +AP$380)</f>
        <v>-1.0188792341422301</v>
      </c>
      <c r="BU4" s="3">
        <f t="shared" ref="BU4:BU12" si="43">AQ4 - ($AB4*AQ$368 + AQ$372*$AC4 + AQ$376*$AD4 +AQ$380)</f>
        <v>2.0779806495969249</v>
      </c>
      <c r="BV4" s="3">
        <f t="shared" ref="BV4:BV12" si="44">AR4 - ($AB4*AR$368 + AR$372*$AC4 + AR$376*$AD4 +AR$380)</f>
        <v>0.77697300395825142</v>
      </c>
      <c r="BW4" s="3">
        <f t="shared" ref="BW4:BW12" si="45">AS4 - ($AB4*AS$368 + AS$372*$AC4 + AS$376*$AD4 +AS$380)</f>
        <v>0.3132495680599261</v>
      </c>
      <c r="BX4" s="3">
        <f t="shared" ref="BX4:BX12" si="46">AT4 - ($AB4*AT$368 + AT$372*$AC4 + AT$376*$AD4 +AT$380)</f>
        <v>0.14571393496320617</v>
      </c>
      <c r="BY4" s="3">
        <f t="shared" ref="BY4:BY12" si="47">AU4 - ($AB4*AU$368 + AU$372*$AC4 + AU$376*$AD4 +AU$380)</f>
        <v>-0.92175731869022215</v>
      </c>
      <c r="BZ4" s="3">
        <f t="shared" ref="BZ4:BZ12" si="48">AV4 - ($AB4*AV$368 + AV$372*$AC4 + AV$376*$AD4 +AV$380)</f>
        <v>-1.2161359200491804</v>
      </c>
      <c r="CA4" s="3">
        <f t="shared" ref="CA4:CA12" si="49">AW4 - ($AB4*AW$368 + AW$372*$AC4 + AW$376*$AD4 +AW$380)</f>
        <v>0.76310844315409021</v>
      </c>
      <c r="CB4" s="3">
        <f t="shared" ref="CB4:CB12" si="50">AX4 - ($AB4*AX$368 + AX$372*$AC4 + AX$376*$AD4 +AX$380)</f>
        <v>-0.6465965001034446</v>
      </c>
      <c r="CC4" s="3">
        <f t="shared" ref="CC4:CC12" si="51">AY4 - ($AB4*AY$368 + AY$372*$AC4 + AY$376*$AD4 +AY$380)</f>
        <v>0.35249422432717026</v>
      </c>
      <c r="CD4" s="3">
        <f t="shared" ref="CD4:CD12" si="52">AZ4 - ($AB4*AZ$368 + AZ$372*$AC4 + AZ$376*$AD4 +AZ$380)</f>
        <v>1.3434765189131728</v>
      </c>
      <c r="CE4" s="3">
        <f t="shared" ref="CE4:CE12" si="53">BA4 - ($AB4*BA$368 + BA$372*$AC4 + BA$376*$AD4 +BA$380)</f>
        <v>-1.7148017764029113</v>
      </c>
      <c r="CF4" s="3">
        <f t="shared" ref="CF4:CF12" si="54">BB4 - ($AB4*BB$368 + BB$372*$AC4 + BB$376*$AD4 +BB$380)</f>
        <v>1.0984940577791154</v>
      </c>
      <c r="CG4" s="3">
        <f t="shared" ref="CG4:CG12" si="55">BC4 - ($AB4*BC$368 + BC$372*$AC4 + BC$376*$AD4 +BC$380)</f>
        <v>-1.3947176399372827</v>
      </c>
      <c r="CH4" s="3">
        <f t="shared" ref="CH4:CH12" si="56">BD4 - ($AB4*BD$368 + BD$372*$AC4 + BD$376*$AD4 +BD$380)</f>
        <v>-1.1997365508056745</v>
      </c>
      <c r="CI4" s="3">
        <f t="shared" ref="CI4:CI12" si="57">BE4 - ($AB4*BE$368 + BE$372*$AC4 + BE$376*$AD4 +BE$380)</f>
        <v>1.883940205739151</v>
      </c>
      <c r="CJ4" s="3">
        <f t="shared" ref="CJ4:CJ12" si="58">BF4 - ($AB4*BF$368 + BF$372*$AC4 + BF$376*$AD4 +BF$380)</f>
        <v>-0.44849614697059081</v>
      </c>
      <c r="CK4" s="3"/>
      <c r="CL4" s="3">
        <f t="shared" ref="CL4:CL67" si="59">BL4-AVERAGE(BL$3:BL$362)</f>
        <v>1.0971117502263499</v>
      </c>
      <c r="CM4" s="3">
        <f t="shared" si="2"/>
        <v>-2.5832781153633215</v>
      </c>
      <c r="CN4" s="3">
        <f t="shared" si="2"/>
        <v>-2.8044744003466042</v>
      </c>
      <c r="CO4" s="3">
        <f t="shared" si="2"/>
        <v>-2.0903000768894251</v>
      </c>
      <c r="CP4" s="3">
        <f t="shared" si="2"/>
        <v>-0.36616299351077031</v>
      </c>
      <c r="CQ4" s="3">
        <f t="shared" si="2"/>
        <v>1.7559420666088845</v>
      </c>
      <c r="CR4" s="3">
        <f t="shared" si="2"/>
        <v>-1.9733359906922928E-2</v>
      </c>
      <c r="CS4" s="3">
        <f t="shared" si="2"/>
        <v>-0.42617873680854529</v>
      </c>
      <c r="CT4" s="3">
        <f t="shared" si="2"/>
        <v>-1.0188792341422304</v>
      </c>
      <c r="CU4" s="3">
        <f t="shared" si="2"/>
        <v>2.0779806495969235</v>
      </c>
      <c r="CV4" s="3">
        <f t="shared" si="2"/>
        <v>0.77697300395825097</v>
      </c>
      <c r="CW4" s="3">
        <f t="shared" si="2"/>
        <v>0.31324956805992621</v>
      </c>
      <c r="CX4" s="3">
        <f t="shared" si="2"/>
        <v>0.14571393496320578</v>
      </c>
      <c r="CY4" s="3">
        <f t="shared" si="2"/>
        <v>-0.92175731869022204</v>
      </c>
      <c r="CZ4" s="3">
        <f t="shared" si="2"/>
        <v>-1.2161359200491795</v>
      </c>
      <c r="DA4" s="3">
        <f t="shared" si="2"/>
        <v>0.76310844315408988</v>
      </c>
      <c r="DB4" s="3">
        <f t="shared" si="2"/>
        <v>-0.64659650010344483</v>
      </c>
      <c r="DC4" s="3">
        <f t="shared" si="2"/>
        <v>0.35249422432717048</v>
      </c>
      <c r="DD4" s="3">
        <f t="shared" si="2"/>
        <v>1.3434765189131728</v>
      </c>
      <c r="DE4" s="3">
        <f t="shared" si="2"/>
        <v>-1.7148017764029124</v>
      </c>
      <c r="DF4" s="3">
        <f t="shared" si="2"/>
        <v>1.0984940577791156</v>
      </c>
      <c r="DG4" s="3">
        <f t="shared" si="2"/>
        <v>-1.3947176399372823</v>
      </c>
      <c r="DH4" s="3">
        <f t="shared" si="2"/>
        <v>-1.1997365508056745</v>
      </c>
      <c r="DI4" s="3">
        <f t="shared" si="2"/>
        <v>1.8839402057391512</v>
      </c>
      <c r="DJ4" s="3">
        <f t="shared" si="2"/>
        <v>-0.44849614697059026</v>
      </c>
      <c r="DK4" s="3"/>
      <c r="DL4" s="19" t="str">
        <v>e__ME1 BM2</v>
      </c>
      <c r="DM4" s="4">
        <v>1.2897265775629492</v>
      </c>
      <c r="DN4" s="4">
        <v>2.0784679231955598</v>
      </c>
      <c r="DO4" s="4">
        <v>0.55043388378671099</v>
      </c>
      <c r="DP4" s="4">
        <v>0.41672923527239936</v>
      </c>
      <c r="DQ4" s="4">
        <v>0.42069000482042979</v>
      </c>
      <c r="DR4" s="4">
        <v>0.41890383107560464</v>
      </c>
      <c r="DS4" s="4">
        <v>9.301191153072709E-2</v>
      </c>
      <c r="DT4" s="4">
        <v>-0.1454258600191394</v>
      </c>
      <c r="DU4" s="4">
        <v>-0.33688149047568205</v>
      </c>
      <c r="DV4" s="4">
        <v>-0.25927925513877298</v>
      </c>
      <c r="DW4" s="4">
        <v>-0.10556236344061753</v>
      </c>
      <c r="DX4" s="4">
        <v>-0.28149436446820009</v>
      </c>
      <c r="DY4" s="4">
        <v>-0.34246830690482849</v>
      </c>
      <c r="DZ4" s="4">
        <v>-0.11540832693973334</v>
      </c>
      <c r="EA4" s="4">
        <v>-0.20485030847963337</v>
      </c>
      <c r="EB4" s="4">
        <v>-0.11542659277304491</v>
      </c>
      <c r="EC4" s="4">
        <v>-4.5582671986656845E-2</v>
      </c>
      <c r="ED4" s="4">
        <v>-0.37276347522639192</v>
      </c>
      <c r="EE4" s="4">
        <v>-0.2487891803727254</v>
      </c>
      <c r="EF4" s="4">
        <v>0.22277495784696999</v>
      </c>
      <c r="EG4" s="4">
        <v>-8.5361378842480545E-2</v>
      </c>
      <c r="EH4" s="4">
        <v>0.1009998497313431</v>
      </c>
      <c r="EI4" s="4">
        <v>0.13692591578371796</v>
      </c>
      <c r="EJ4" s="4">
        <v>0.296354402107813</v>
      </c>
      <c r="EK4" s="4">
        <v>0.78431650422697818</v>
      </c>
      <c r="EM4" s="2">
        <f t="shared" si="3"/>
        <v>4.6551388888888896</v>
      </c>
      <c r="EN4" s="2">
        <f t="shared" si="4"/>
        <v>-1.2508055555555559</v>
      </c>
      <c r="EO4" s="2">
        <f t="shared" si="5"/>
        <v>1.3375555555555558</v>
      </c>
    </row>
    <row r="5" spans="1:145" x14ac:dyDescent="0.4">
      <c r="A5" s="18">
        <v>196309</v>
      </c>
      <c r="B5">
        <v>-2.8877999999999999</v>
      </c>
      <c r="C5">
        <v>0.62629999999999997</v>
      </c>
      <c r="D5">
        <v>-1.0204</v>
      </c>
      <c r="E5">
        <v>-1.6</v>
      </c>
      <c r="F5">
        <v>-0.432</v>
      </c>
      <c r="G5">
        <v>-4.0502000000000002</v>
      </c>
      <c r="H5">
        <v>-1.5034000000000001</v>
      </c>
      <c r="I5">
        <v>-0.87980000000000003</v>
      </c>
      <c r="J5">
        <v>-1.1812</v>
      </c>
      <c r="K5">
        <v>-2.9148999999999998</v>
      </c>
      <c r="L5">
        <v>-4.3205</v>
      </c>
      <c r="M5">
        <v>-1.903</v>
      </c>
      <c r="N5">
        <v>-0.4698</v>
      </c>
      <c r="O5">
        <v>-0.44950000000000001</v>
      </c>
      <c r="P5">
        <v>-1.8203</v>
      </c>
      <c r="Q5">
        <v>-2.7974000000000001</v>
      </c>
      <c r="R5">
        <v>-2.0800999999999998</v>
      </c>
      <c r="S5">
        <v>-1.78</v>
      </c>
      <c r="T5">
        <v>-3.9639000000000002</v>
      </c>
      <c r="U5">
        <v>-1.9943</v>
      </c>
      <c r="V5">
        <v>-1.3594999999999999</v>
      </c>
      <c r="W5">
        <v>-0.8054</v>
      </c>
      <c r="X5">
        <v>-0.8135</v>
      </c>
      <c r="Y5">
        <v>-0.2145</v>
      </c>
      <c r="Z5">
        <v>-3.4963000000000002</v>
      </c>
      <c r="AB5">
        <v>-1.57</v>
      </c>
      <c r="AC5">
        <v>-0.33</v>
      </c>
      <c r="AD5">
        <v>0.13</v>
      </c>
      <c r="AF5">
        <v>0.27</v>
      </c>
      <c r="AH5">
        <f t="shared" si="6"/>
        <v>-3.1577999999999999</v>
      </c>
      <c r="AI5">
        <f t="shared" si="7"/>
        <v>0.35629999999999995</v>
      </c>
      <c r="AJ5">
        <f t="shared" si="8"/>
        <v>-1.2904</v>
      </c>
      <c r="AK5">
        <f t="shared" si="9"/>
        <v>-1.87</v>
      </c>
      <c r="AL5">
        <f t="shared" si="10"/>
        <v>-0.70199999999999996</v>
      </c>
      <c r="AM5">
        <f t="shared" si="11"/>
        <v>-4.3201999999999998</v>
      </c>
      <c r="AN5">
        <f t="shared" si="12"/>
        <v>-1.7734000000000001</v>
      </c>
      <c r="AO5">
        <f t="shared" si="13"/>
        <v>-1.1497999999999999</v>
      </c>
      <c r="AP5">
        <f t="shared" si="14"/>
        <v>-1.4512</v>
      </c>
      <c r="AQ5">
        <f t="shared" si="15"/>
        <v>-3.1848999999999998</v>
      </c>
      <c r="AR5">
        <f t="shared" si="16"/>
        <v>-4.5905000000000005</v>
      </c>
      <c r="AS5">
        <f t="shared" si="17"/>
        <v>-2.173</v>
      </c>
      <c r="AT5">
        <f t="shared" si="18"/>
        <v>-0.73980000000000001</v>
      </c>
      <c r="AU5">
        <f t="shared" si="19"/>
        <v>-0.71950000000000003</v>
      </c>
      <c r="AV5">
        <f t="shared" si="20"/>
        <v>-2.0903</v>
      </c>
      <c r="AW5">
        <f t="shared" si="21"/>
        <v>-3.0674000000000001</v>
      </c>
      <c r="AX5">
        <f t="shared" si="22"/>
        <v>-2.3500999999999999</v>
      </c>
      <c r="AY5">
        <f t="shared" si="23"/>
        <v>-2.0499999999999998</v>
      </c>
      <c r="AZ5">
        <f t="shared" si="24"/>
        <v>-4.2339000000000002</v>
      </c>
      <c r="BA5">
        <f t="shared" si="25"/>
        <v>-2.2643</v>
      </c>
      <c r="BB5">
        <f t="shared" si="26"/>
        <v>-1.6294999999999999</v>
      </c>
      <c r="BC5">
        <f t="shared" si="27"/>
        <v>-1.0754000000000001</v>
      </c>
      <c r="BD5">
        <f t="shared" si="28"/>
        <v>-1.0834999999999999</v>
      </c>
      <c r="BE5">
        <f t="shared" si="29"/>
        <v>-0.48450000000000004</v>
      </c>
      <c r="BF5">
        <f t="shared" si="30"/>
        <v>-3.7663000000000002</v>
      </c>
      <c r="BH5">
        <f t="shared" si="31"/>
        <v>-14.213333968530586</v>
      </c>
      <c r="BI5">
        <f t="shared" si="32"/>
        <v>-0.2757423923357864</v>
      </c>
      <c r="BJ5">
        <f t="shared" si="33"/>
        <v>0.55325618274090915</v>
      </c>
      <c r="BL5" s="3">
        <f t="shared" si="34"/>
        <v>-0.6210591121307889</v>
      </c>
      <c r="BM5" s="3">
        <f t="shared" si="35"/>
        <v>2.3859013756404908</v>
      </c>
      <c r="BN5" s="3">
        <f t="shared" si="36"/>
        <v>0.60281002920643778</v>
      </c>
      <c r="BO5" s="3">
        <f t="shared" si="37"/>
        <v>-0.19945197582298957</v>
      </c>
      <c r="BP5" s="3">
        <f t="shared" si="38"/>
        <v>1.0411314349880501</v>
      </c>
      <c r="BQ5" s="3">
        <f t="shared" si="39"/>
        <v>-2.0597253394332018</v>
      </c>
      <c r="BR5" s="3">
        <f t="shared" si="40"/>
        <v>0.17818479940242771</v>
      </c>
      <c r="BS5" s="3">
        <f t="shared" si="41"/>
        <v>0.46919412057373733</v>
      </c>
      <c r="BT5" s="3">
        <f t="shared" si="42"/>
        <v>9.2549780206197862E-2</v>
      </c>
      <c r="BU5" s="3">
        <f t="shared" si="43"/>
        <v>-1.4018168501583577</v>
      </c>
      <c r="BV5" s="3">
        <f t="shared" si="44"/>
        <v>-2.5549803960363811</v>
      </c>
      <c r="BW5" s="3">
        <f t="shared" si="45"/>
        <v>-0.44130962013724795</v>
      </c>
      <c r="BX5" s="3">
        <f t="shared" si="46"/>
        <v>0.90345754897112029</v>
      </c>
      <c r="BY5" s="3">
        <f t="shared" si="47"/>
        <v>0.76085064462713992</v>
      </c>
      <c r="BZ5" s="3">
        <f t="shared" si="48"/>
        <v>-0.36627396578615512</v>
      </c>
      <c r="CA5" s="3">
        <f t="shared" si="49"/>
        <v>-1.37567506381209</v>
      </c>
      <c r="CB5" s="3">
        <f t="shared" si="50"/>
        <v>-0.45898226371237572</v>
      </c>
      <c r="CC5" s="3">
        <f t="shared" si="51"/>
        <v>-0.36789920773314755</v>
      </c>
      <c r="CD5" s="3">
        <f t="shared" si="52"/>
        <v>-2.6935837945787835</v>
      </c>
      <c r="CE5" s="3">
        <f t="shared" si="53"/>
        <v>-0.47515791316003897</v>
      </c>
      <c r="CF5" s="3">
        <f t="shared" si="54"/>
        <v>-0.3130052495098592</v>
      </c>
      <c r="CG5" s="3">
        <f t="shared" si="55"/>
        <v>0.46261817580559317</v>
      </c>
      <c r="CH5" s="3">
        <f t="shared" si="56"/>
        <v>0.37675383757184022</v>
      </c>
      <c r="CI5" s="3">
        <f t="shared" si="57"/>
        <v>1.0106981840214564</v>
      </c>
      <c r="CJ5" s="3">
        <f t="shared" si="58"/>
        <v>-2.0891896261528027</v>
      </c>
      <c r="CK5" s="3"/>
      <c r="CL5" s="3">
        <f t="shared" si="59"/>
        <v>-0.62105911213078979</v>
      </c>
      <c r="CM5" s="3">
        <f t="shared" si="2"/>
        <v>2.3859013756404899</v>
      </c>
      <c r="CN5" s="3">
        <f t="shared" si="2"/>
        <v>0.60281002920643811</v>
      </c>
      <c r="CO5" s="3">
        <f t="shared" si="2"/>
        <v>-0.1994519758229896</v>
      </c>
      <c r="CP5" s="3">
        <f t="shared" si="2"/>
        <v>1.0411314349880485</v>
      </c>
      <c r="CQ5" s="3">
        <f t="shared" si="2"/>
        <v>-2.0597253394332022</v>
      </c>
      <c r="CR5" s="3">
        <f t="shared" si="2"/>
        <v>0.17818479940242815</v>
      </c>
      <c r="CS5" s="3">
        <f t="shared" si="2"/>
        <v>0.46919412057373705</v>
      </c>
      <c r="CT5" s="3">
        <f t="shared" si="2"/>
        <v>9.254978020619764E-2</v>
      </c>
      <c r="CU5" s="3">
        <f t="shared" si="2"/>
        <v>-1.401816850158359</v>
      </c>
      <c r="CV5" s="3">
        <f t="shared" si="2"/>
        <v>-2.5549803960363815</v>
      </c>
      <c r="CW5" s="3">
        <f t="shared" si="2"/>
        <v>-0.44130962013724784</v>
      </c>
      <c r="CX5" s="3">
        <f t="shared" si="2"/>
        <v>0.90345754897111996</v>
      </c>
      <c r="CY5" s="3">
        <f t="shared" si="2"/>
        <v>0.76085064462714003</v>
      </c>
      <c r="CZ5" s="3">
        <f t="shared" si="2"/>
        <v>-0.36627396578615423</v>
      </c>
      <c r="DA5" s="3">
        <f t="shared" si="2"/>
        <v>-1.3756750638120903</v>
      </c>
      <c r="DB5" s="3">
        <f t="shared" si="2"/>
        <v>-0.45898226371237588</v>
      </c>
      <c r="DC5" s="3">
        <f t="shared" si="2"/>
        <v>-0.36789920773314733</v>
      </c>
      <c r="DD5" s="3">
        <f t="shared" si="2"/>
        <v>-2.6935837945787835</v>
      </c>
      <c r="DE5" s="3">
        <f t="shared" si="2"/>
        <v>-0.47515791316003997</v>
      </c>
      <c r="DF5" s="3">
        <f t="shared" si="2"/>
        <v>-0.31300524950985892</v>
      </c>
      <c r="DG5" s="3">
        <f t="shared" si="2"/>
        <v>0.46261817580559361</v>
      </c>
      <c r="DH5" s="3">
        <f t="shared" si="2"/>
        <v>0.37675383757184028</v>
      </c>
      <c r="DI5" s="3">
        <f t="shared" si="2"/>
        <v>1.0106981840214566</v>
      </c>
      <c r="DJ5" s="3">
        <f t="shared" si="2"/>
        <v>-2.0891896261528022</v>
      </c>
      <c r="DK5" s="3"/>
      <c r="DL5" s="19" t="str">
        <v>e__ME1 BM3</v>
      </c>
      <c r="DM5" s="4">
        <v>0.66479425741625264</v>
      </c>
      <c r="DN5" s="4">
        <v>0.55043388378671099</v>
      </c>
      <c r="DO5" s="4">
        <v>1.369728432984826</v>
      </c>
      <c r="DP5" s="4">
        <v>0.44623395473083888</v>
      </c>
      <c r="DQ5" s="4">
        <v>0.38734971221232095</v>
      </c>
      <c r="DR5" s="4">
        <v>-0.10006728113193183</v>
      </c>
      <c r="DS5" s="4">
        <v>1.540191667146416E-3</v>
      </c>
      <c r="DT5" s="4">
        <v>1.9516675418488751E-2</v>
      </c>
      <c r="DU5" s="4">
        <v>-0.13322144171343542</v>
      </c>
      <c r="DV5" s="4">
        <v>-0.18445119373964361</v>
      </c>
      <c r="DW5" s="4">
        <v>-0.13107768238343187</v>
      </c>
      <c r="DX5" s="4">
        <v>-5.8558892020766501E-2</v>
      </c>
      <c r="DY5" s="4">
        <v>-0.28035486949232508</v>
      </c>
      <c r="DZ5" s="4">
        <v>-0.18305092638262624</v>
      </c>
      <c r="EA5" s="4">
        <v>-0.40677438726162501</v>
      </c>
      <c r="EB5" s="4">
        <v>-0.26506945877797283</v>
      </c>
      <c r="EC5" s="4">
        <v>-0.14257280670552053</v>
      </c>
      <c r="ED5" s="4">
        <v>-0.2574118784541905</v>
      </c>
      <c r="EE5" s="4">
        <v>-6.1539653466644202E-2</v>
      </c>
      <c r="EF5" s="4">
        <v>-1.0056601547217813E-2</v>
      </c>
      <c r="EG5" s="4">
        <v>0.16349907329457311</v>
      </c>
      <c r="EH5" s="4">
        <v>-4.9307028802567906E-3</v>
      </c>
      <c r="EI5" s="4">
        <v>0.10775278549410656</v>
      </c>
      <c r="EJ5" s="4">
        <v>5.8767932935478905E-2</v>
      </c>
      <c r="EK5" s="4">
        <v>0.30604501511813947</v>
      </c>
      <c r="EM5" s="2">
        <f t="shared" si="3"/>
        <v>-1.984861111111111</v>
      </c>
      <c r="EN5" s="2">
        <f t="shared" si="4"/>
        <v>-0.60080555555555593</v>
      </c>
      <c r="EO5" s="2">
        <f t="shared" si="5"/>
        <v>-0.33244444444444432</v>
      </c>
    </row>
    <row r="6" spans="1:145" x14ac:dyDescent="0.4">
      <c r="A6" s="18">
        <v>196310</v>
      </c>
      <c r="B6">
        <v>1.2885</v>
      </c>
      <c r="C6">
        <v>-0.70709999999999995</v>
      </c>
      <c r="D6">
        <v>1.3131999999999999</v>
      </c>
      <c r="E6">
        <v>8.5500000000000007E-2</v>
      </c>
      <c r="F6">
        <v>2.3988</v>
      </c>
      <c r="G6">
        <v>1.1916</v>
      </c>
      <c r="H6">
        <v>4.2342000000000004</v>
      </c>
      <c r="I6">
        <v>2.3523999999999998</v>
      </c>
      <c r="J6">
        <v>2.2012</v>
      </c>
      <c r="K6">
        <v>3.9335</v>
      </c>
      <c r="L6">
        <v>2.3965000000000001</v>
      </c>
      <c r="M6">
        <v>0.42609999999999998</v>
      </c>
      <c r="N6">
        <v>2.3757000000000001</v>
      </c>
      <c r="O6">
        <v>2.0539999999999998</v>
      </c>
      <c r="P6">
        <v>1.0680000000000001</v>
      </c>
      <c r="Q6">
        <v>-0.39019999999999999</v>
      </c>
      <c r="R6">
        <v>0.68289999999999995</v>
      </c>
      <c r="S6">
        <v>2.6229</v>
      </c>
      <c r="T6">
        <v>4.8491999999999997</v>
      </c>
      <c r="U6">
        <v>0.61129999999999995</v>
      </c>
      <c r="V6">
        <v>5.3338999999999999</v>
      </c>
      <c r="W6">
        <v>1.7426999999999999</v>
      </c>
      <c r="X6">
        <v>-0.24690000000000001</v>
      </c>
      <c r="Y6">
        <v>2.3915000000000002</v>
      </c>
      <c r="Z6">
        <v>0.48570000000000002</v>
      </c>
      <c r="AB6">
        <v>2.5299999999999998</v>
      </c>
      <c r="AC6">
        <v>-0.57999999999999996</v>
      </c>
      <c r="AD6">
        <v>-0.1</v>
      </c>
      <c r="AF6">
        <v>0.28999999999999998</v>
      </c>
      <c r="AH6">
        <f t="shared" si="6"/>
        <v>0.99849999999999994</v>
      </c>
      <c r="AI6">
        <f t="shared" si="7"/>
        <v>-0.99709999999999988</v>
      </c>
      <c r="AJ6">
        <f t="shared" si="8"/>
        <v>1.0231999999999999</v>
      </c>
      <c r="AK6">
        <f t="shared" si="9"/>
        <v>-0.20449999999999996</v>
      </c>
      <c r="AL6">
        <f t="shared" si="10"/>
        <v>2.1088</v>
      </c>
      <c r="AM6">
        <f t="shared" si="11"/>
        <v>0.90159999999999996</v>
      </c>
      <c r="AN6">
        <f t="shared" si="12"/>
        <v>3.9442000000000004</v>
      </c>
      <c r="AO6">
        <f t="shared" si="13"/>
        <v>2.0623999999999998</v>
      </c>
      <c r="AP6">
        <f t="shared" si="14"/>
        <v>1.9112</v>
      </c>
      <c r="AQ6">
        <f t="shared" si="15"/>
        <v>3.6435</v>
      </c>
      <c r="AR6">
        <f t="shared" si="16"/>
        <v>2.1065</v>
      </c>
      <c r="AS6">
        <f t="shared" si="17"/>
        <v>0.1361</v>
      </c>
      <c r="AT6">
        <f t="shared" si="18"/>
        <v>2.0857000000000001</v>
      </c>
      <c r="AU6">
        <f t="shared" si="19"/>
        <v>1.7639999999999998</v>
      </c>
      <c r="AV6">
        <f t="shared" si="20"/>
        <v>0.77800000000000002</v>
      </c>
      <c r="AW6">
        <f t="shared" si="21"/>
        <v>-0.68019999999999992</v>
      </c>
      <c r="AX6">
        <f t="shared" si="22"/>
        <v>0.39289999999999997</v>
      </c>
      <c r="AY6">
        <f t="shared" si="23"/>
        <v>2.3329</v>
      </c>
      <c r="AZ6">
        <f t="shared" si="24"/>
        <v>4.5591999999999997</v>
      </c>
      <c r="BA6">
        <f t="shared" si="25"/>
        <v>0.32129999999999997</v>
      </c>
      <c r="BB6">
        <f t="shared" si="26"/>
        <v>5.0438999999999998</v>
      </c>
      <c r="BC6">
        <f t="shared" si="27"/>
        <v>1.4526999999999999</v>
      </c>
      <c r="BD6">
        <f t="shared" si="28"/>
        <v>-0.53689999999999993</v>
      </c>
      <c r="BE6">
        <f t="shared" si="29"/>
        <v>2.1015000000000001</v>
      </c>
      <c r="BF6">
        <f t="shared" si="30"/>
        <v>0.19570000000000004</v>
      </c>
      <c r="BH6">
        <f t="shared" si="31"/>
        <v>-1.5806531805465571</v>
      </c>
      <c r="BI6">
        <f t="shared" si="32"/>
        <v>-0.43896042947827074</v>
      </c>
      <c r="BJ6">
        <f t="shared" si="33"/>
        <v>2.5144169622192465E-2</v>
      </c>
      <c r="BL6" s="3">
        <f t="shared" si="34"/>
        <v>-0.39933382817614538</v>
      </c>
      <c r="BM6" s="3">
        <f t="shared" si="35"/>
        <v>-2.588374410510772</v>
      </c>
      <c r="BN6" s="3">
        <f t="shared" si="36"/>
        <v>-0.59229080151330304</v>
      </c>
      <c r="BO6" s="3">
        <f t="shared" si="37"/>
        <v>-1.8340990177557477</v>
      </c>
      <c r="BP6" s="3">
        <f t="shared" si="38"/>
        <v>0.38875497968027295</v>
      </c>
      <c r="BQ6" s="3">
        <f t="shared" si="39"/>
        <v>-1.1801951344156703</v>
      </c>
      <c r="BR6" s="3">
        <f t="shared" si="40"/>
        <v>1.936501609732181</v>
      </c>
      <c r="BS6" s="3">
        <f t="shared" si="41"/>
        <v>-1.2407155556962035E-2</v>
      </c>
      <c r="BT6" s="3">
        <f t="shared" si="42"/>
        <v>-0.21830392812304256</v>
      </c>
      <c r="BU6" s="3">
        <f t="shared" si="43"/>
        <v>1.4149293996941501</v>
      </c>
      <c r="BV6" s="3">
        <f t="shared" si="44"/>
        <v>-0.29019931039872215</v>
      </c>
      <c r="BW6" s="3">
        <f t="shared" si="45"/>
        <v>-2.1642807255473824</v>
      </c>
      <c r="BX6" s="3">
        <f t="shared" si="46"/>
        <v>-5.7396012116037287E-2</v>
      </c>
      <c r="BY6" s="3">
        <f t="shared" si="47"/>
        <v>-0.51758297612590454</v>
      </c>
      <c r="BZ6" s="3">
        <f t="shared" si="48"/>
        <v>-1.5396671743753476</v>
      </c>
      <c r="CA6" s="3">
        <f t="shared" si="49"/>
        <v>-3.3701683044907984</v>
      </c>
      <c r="CB6" s="3">
        <f t="shared" si="50"/>
        <v>-2.0397574597050063</v>
      </c>
      <c r="CC6" s="3">
        <f t="shared" si="51"/>
        <v>-0.14824949829930967</v>
      </c>
      <c r="CD6" s="3">
        <f t="shared" si="52"/>
        <v>2.0358708188615773</v>
      </c>
      <c r="CE6" s="3">
        <f t="shared" si="53"/>
        <v>-2.3385123306728754</v>
      </c>
      <c r="CF6" s="3">
        <f t="shared" si="54"/>
        <v>2.2846235912590269</v>
      </c>
      <c r="CG6" s="3">
        <f t="shared" si="55"/>
        <v>-1.269351425717258</v>
      </c>
      <c r="CH6" s="3">
        <f t="shared" si="56"/>
        <v>-3.0928969214842921</v>
      </c>
      <c r="CI6" s="3">
        <f t="shared" si="57"/>
        <v>-0.40521296004528029</v>
      </c>
      <c r="CJ6" s="3">
        <f t="shared" si="58"/>
        <v>-2.221255065303593</v>
      </c>
      <c r="CK6" s="3"/>
      <c r="CL6" s="3">
        <f t="shared" si="59"/>
        <v>-0.39933382817614627</v>
      </c>
      <c r="CM6" s="3">
        <f t="shared" si="2"/>
        <v>-2.5883744105107729</v>
      </c>
      <c r="CN6" s="3">
        <f t="shared" si="2"/>
        <v>-0.59229080151330271</v>
      </c>
      <c r="CO6" s="3">
        <f t="shared" si="2"/>
        <v>-1.8340990177557477</v>
      </c>
      <c r="CP6" s="3">
        <f t="shared" si="2"/>
        <v>0.38875497968027151</v>
      </c>
      <c r="CQ6" s="3">
        <f t="shared" si="2"/>
        <v>-1.1801951344156705</v>
      </c>
      <c r="CR6" s="3">
        <f t="shared" si="2"/>
        <v>1.9365016097321814</v>
      </c>
      <c r="CS6" s="3">
        <f t="shared" si="2"/>
        <v>-1.2407155556962288E-2</v>
      </c>
      <c r="CT6" s="3">
        <f t="shared" si="2"/>
        <v>-0.21830392812304278</v>
      </c>
      <c r="CU6" s="3">
        <f t="shared" si="2"/>
        <v>1.4149293996941488</v>
      </c>
      <c r="CV6" s="3">
        <f t="shared" si="2"/>
        <v>-0.29019931039872265</v>
      </c>
      <c r="CW6" s="3">
        <f t="shared" si="2"/>
        <v>-2.1642807255473824</v>
      </c>
      <c r="CX6" s="3">
        <f t="shared" si="2"/>
        <v>-5.7396012116037662E-2</v>
      </c>
      <c r="CY6" s="3">
        <f t="shared" si="2"/>
        <v>-0.51758297612590443</v>
      </c>
      <c r="CZ6" s="3">
        <f t="shared" si="2"/>
        <v>-1.5396671743753467</v>
      </c>
      <c r="DA6" s="3">
        <f t="shared" si="2"/>
        <v>-3.3701683044907988</v>
      </c>
      <c r="DB6" s="3">
        <f t="shared" si="2"/>
        <v>-2.0397574597050063</v>
      </c>
      <c r="DC6" s="3">
        <f t="shared" si="2"/>
        <v>-0.14824949829930942</v>
      </c>
      <c r="DD6" s="3">
        <f t="shared" si="2"/>
        <v>2.0358708188615773</v>
      </c>
      <c r="DE6" s="3">
        <f t="shared" si="2"/>
        <v>-2.3385123306728763</v>
      </c>
      <c r="DF6" s="3">
        <f t="shared" si="2"/>
        <v>2.2846235912590274</v>
      </c>
      <c r="DG6" s="3">
        <f t="shared" si="2"/>
        <v>-1.2693514257172576</v>
      </c>
      <c r="DH6" s="3">
        <f t="shared" si="2"/>
        <v>-3.0928969214842921</v>
      </c>
      <c r="DI6" s="3">
        <f t="shared" si="2"/>
        <v>-0.40521296004528007</v>
      </c>
      <c r="DJ6" s="3">
        <f t="shared" si="2"/>
        <v>-2.2212550653035925</v>
      </c>
      <c r="DK6" s="3"/>
      <c r="DL6" s="19" t="str">
        <v>e__ME1 BM4</v>
      </c>
      <c r="DM6" s="4">
        <v>0.48888094052674391</v>
      </c>
      <c r="DN6" s="4">
        <v>0.41672923527239936</v>
      </c>
      <c r="DO6" s="4">
        <v>0.44623395473083888</v>
      </c>
      <c r="DP6" s="4">
        <v>1.22196714860407</v>
      </c>
      <c r="DQ6" s="4">
        <v>0.43127815291278643</v>
      </c>
      <c r="DR6" s="4">
        <v>-0.1110691049574538</v>
      </c>
      <c r="DS6" s="4">
        <v>3.6161576806726707E-2</v>
      </c>
      <c r="DT6" s="4">
        <v>-3.2038059834675461E-2</v>
      </c>
      <c r="DU6" s="4">
        <v>6.0454151994892874E-2</v>
      </c>
      <c r="DV6" s="4">
        <v>-0.17792409324094172</v>
      </c>
      <c r="DW6" s="4">
        <v>-0.14752870732908646</v>
      </c>
      <c r="DX6" s="4">
        <v>-0.23962972966116611</v>
      </c>
      <c r="DY6" s="4">
        <v>-0.30992204331875678</v>
      </c>
      <c r="DZ6" s="4">
        <v>-0.18055915687111007</v>
      </c>
      <c r="EA6" s="4">
        <v>-0.37945722969583551</v>
      </c>
      <c r="EB6" s="4">
        <v>-0.19848838949978342</v>
      </c>
      <c r="EC6" s="4">
        <v>-0.14926558568124057</v>
      </c>
      <c r="ED6" s="4">
        <v>-0.31576950264469794</v>
      </c>
      <c r="EE6" s="4">
        <v>-0.17668875723745261</v>
      </c>
      <c r="EF6" s="4">
        <v>-0.15912672480334741</v>
      </c>
      <c r="EG6" s="4">
        <v>0.17370066856260111</v>
      </c>
      <c r="EH6" s="4">
        <v>3.2131524621064507E-2</v>
      </c>
      <c r="EI6" s="4">
        <v>0.12537312445366725</v>
      </c>
      <c r="EJ6" s="4">
        <v>4.9190598474809527E-2</v>
      </c>
      <c r="EK6" s="4">
        <v>0.10455458899262784</v>
      </c>
      <c r="EM6" s="2">
        <f t="shared" si="3"/>
        <v>2.1151388888888887</v>
      </c>
      <c r="EN6" s="2">
        <f t="shared" si="4"/>
        <v>-0.85080555555555581</v>
      </c>
      <c r="EO6" s="2">
        <f t="shared" si="5"/>
        <v>-0.5624444444444443</v>
      </c>
    </row>
    <row r="7" spans="1:145" x14ac:dyDescent="0.4">
      <c r="A7" s="18">
        <v>196311</v>
      </c>
      <c r="B7">
        <v>-3.3751000000000002</v>
      </c>
      <c r="C7">
        <v>-3.7534000000000001</v>
      </c>
      <c r="D7">
        <v>-1.8055000000000001</v>
      </c>
      <c r="E7">
        <v>-1.0487</v>
      </c>
      <c r="F7">
        <v>-1.0538000000000001</v>
      </c>
      <c r="G7">
        <v>-4.2561</v>
      </c>
      <c r="H7">
        <v>-1.7534000000000001</v>
      </c>
      <c r="I7">
        <v>-0.78090000000000004</v>
      </c>
      <c r="J7">
        <v>-0.1002</v>
      </c>
      <c r="K7">
        <v>-0.1132</v>
      </c>
      <c r="L7">
        <v>-2.9952000000000001</v>
      </c>
      <c r="M7">
        <v>-1.2888999999999999</v>
      </c>
      <c r="N7">
        <v>-0.96850000000000003</v>
      </c>
      <c r="O7">
        <v>-0.82179999999999997</v>
      </c>
      <c r="P7">
        <v>-1.2116</v>
      </c>
      <c r="Q7">
        <v>-0.87980000000000003</v>
      </c>
      <c r="R7">
        <v>-0.64339999999999997</v>
      </c>
      <c r="S7">
        <v>-0.79330000000000001</v>
      </c>
      <c r="T7">
        <v>1.361</v>
      </c>
      <c r="U7">
        <v>3.5388000000000002</v>
      </c>
      <c r="V7">
        <v>-1.2556</v>
      </c>
      <c r="W7">
        <v>1.0072000000000001</v>
      </c>
      <c r="X7">
        <v>-1.7424999999999999</v>
      </c>
      <c r="Y7">
        <v>-2.0838000000000001</v>
      </c>
      <c r="Z7">
        <v>1.3454999999999999</v>
      </c>
      <c r="AB7">
        <v>-0.85</v>
      </c>
      <c r="AC7">
        <v>-1.17</v>
      </c>
      <c r="AD7">
        <v>1.75</v>
      </c>
      <c r="AF7">
        <v>0.27</v>
      </c>
      <c r="AH7">
        <f t="shared" si="6"/>
        <v>-3.6451000000000002</v>
      </c>
      <c r="AI7">
        <f t="shared" si="7"/>
        <v>-4.0234000000000005</v>
      </c>
      <c r="AJ7">
        <f t="shared" si="8"/>
        <v>-2.0754999999999999</v>
      </c>
      <c r="AK7">
        <f t="shared" si="9"/>
        <v>-1.3187</v>
      </c>
      <c r="AL7">
        <f t="shared" si="10"/>
        <v>-1.3238000000000001</v>
      </c>
      <c r="AM7">
        <f t="shared" si="11"/>
        <v>-4.5260999999999996</v>
      </c>
      <c r="AN7">
        <f t="shared" si="12"/>
        <v>-2.0234000000000001</v>
      </c>
      <c r="AO7">
        <f t="shared" si="13"/>
        <v>-1.0508999999999999</v>
      </c>
      <c r="AP7">
        <f t="shared" si="14"/>
        <v>-0.37020000000000003</v>
      </c>
      <c r="AQ7">
        <f t="shared" si="15"/>
        <v>-0.38319999999999999</v>
      </c>
      <c r="AR7">
        <f t="shared" si="16"/>
        <v>-3.2652000000000001</v>
      </c>
      <c r="AS7">
        <f t="shared" si="17"/>
        <v>-1.5589</v>
      </c>
      <c r="AT7">
        <f t="shared" si="18"/>
        <v>-1.2385000000000002</v>
      </c>
      <c r="AU7">
        <f t="shared" si="19"/>
        <v>-1.0918000000000001</v>
      </c>
      <c r="AV7">
        <f t="shared" si="20"/>
        <v>-1.4816</v>
      </c>
      <c r="AW7">
        <f t="shared" si="21"/>
        <v>-1.1497999999999999</v>
      </c>
      <c r="AX7">
        <f t="shared" si="22"/>
        <v>-0.91339999999999999</v>
      </c>
      <c r="AY7">
        <f t="shared" si="23"/>
        <v>-1.0632999999999999</v>
      </c>
      <c r="AZ7">
        <f t="shared" si="24"/>
        <v>1.091</v>
      </c>
      <c r="BA7">
        <f t="shared" si="25"/>
        <v>3.2688000000000001</v>
      </c>
      <c r="BB7">
        <f t="shared" si="26"/>
        <v>-1.5256000000000001</v>
      </c>
      <c r="BC7">
        <f t="shared" si="27"/>
        <v>0.73720000000000008</v>
      </c>
      <c r="BD7">
        <f t="shared" si="28"/>
        <v>-2.0125000000000002</v>
      </c>
      <c r="BE7">
        <f t="shared" si="29"/>
        <v>-2.3538000000000001</v>
      </c>
      <c r="BF7">
        <f t="shared" si="30"/>
        <v>1.0754999999999999</v>
      </c>
      <c r="BH7">
        <f t="shared" si="31"/>
        <v>6.4630406162706642</v>
      </c>
      <c r="BI7">
        <f t="shared" si="32"/>
        <v>-1.272526067670801</v>
      </c>
      <c r="BJ7">
        <f t="shared" si="33"/>
        <v>2.4501327209104473</v>
      </c>
      <c r="BL7" s="3">
        <f t="shared" si="34"/>
        <v>-0.17886287214424712</v>
      </c>
      <c r="BM7" s="3">
        <f t="shared" si="35"/>
        <v>-1.7684739675405119</v>
      </c>
      <c r="BN7" s="3">
        <f t="shared" si="36"/>
        <v>-0.32307168583142398</v>
      </c>
      <c r="BO7" s="3">
        <f t="shared" si="37"/>
        <v>-1.9283931791667097E-3</v>
      </c>
      <c r="BP7" s="3">
        <f t="shared" si="38"/>
        <v>-0.29157623223830931</v>
      </c>
      <c r="BQ7" s="3">
        <f t="shared" si="39"/>
        <v>-1.4403765168541423</v>
      </c>
      <c r="BR7" s="3">
        <f t="shared" si="40"/>
        <v>-7.5997996221402353E-2</v>
      </c>
      <c r="BS7" s="3">
        <f t="shared" si="41"/>
        <v>0.21388120457439763</v>
      </c>
      <c r="BT7" s="3">
        <f t="shared" si="42"/>
        <v>0.30968245324305116</v>
      </c>
      <c r="BU7" s="3">
        <f t="shared" si="43"/>
        <v>0.2361182947411562</v>
      </c>
      <c r="BV7" s="3">
        <f t="shared" si="44"/>
        <v>-0.70320238646064048</v>
      </c>
      <c r="BW7" s="3">
        <f t="shared" si="45"/>
        <v>-0.10856952742589221</v>
      </c>
      <c r="BX7" s="3">
        <f t="shared" si="46"/>
        <v>-0.35274223676183536</v>
      </c>
      <c r="BY7" s="3">
        <f t="shared" si="47"/>
        <v>-0.73137039992030695</v>
      </c>
      <c r="BZ7" s="3">
        <f t="shared" si="48"/>
        <v>-1.1382721028195253</v>
      </c>
      <c r="CA7" s="3">
        <f t="shared" si="49"/>
        <v>0.75588261362217324</v>
      </c>
      <c r="CB7" s="3">
        <f t="shared" si="50"/>
        <v>0.36627617951776581</v>
      </c>
      <c r="CC7" s="3">
        <f t="shared" si="51"/>
        <v>-0.44246806593046728</v>
      </c>
      <c r="CD7" s="3">
        <f t="shared" si="52"/>
        <v>1.2021343524974366</v>
      </c>
      <c r="CE7" s="3">
        <f t="shared" si="53"/>
        <v>3.3519183811862017</v>
      </c>
      <c r="CF7" s="3">
        <f t="shared" si="54"/>
        <v>-0.33839253007245018</v>
      </c>
      <c r="CG7" s="3">
        <f t="shared" si="55"/>
        <v>1.3777456569191131</v>
      </c>
      <c r="CH7" s="3">
        <f t="shared" si="56"/>
        <v>-1.8323150364433072</v>
      </c>
      <c r="CI7" s="3">
        <f t="shared" si="57"/>
        <v>-2.6240079894106714</v>
      </c>
      <c r="CJ7" s="3">
        <f t="shared" si="58"/>
        <v>0.69000378036076604</v>
      </c>
      <c r="CK7" s="3"/>
      <c r="CL7" s="3">
        <f t="shared" si="59"/>
        <v>-0.17886287214424798</v>
      </c>
      <c r="CM7" s="3">
        <f t="shared" si="2"/>
        <v>-1.7684739675405128</v>
      </c>
      <c r="CN7" s="3">
        <f t="shared" si="2"/>
        <v>-0.32307168583142365</v>
      </c>
      <c r="CO7" s="3">
        <f t="shared" si="2"/>
        <v>-1.9283931791667418E-3</v>
      </c>
      <c r="CP7" s="3">
        <f t="shared" si="2"/>
        <v>-0.29157623223831075</v>
      </c>
      <c r="CQ7" s="3">
        <f t="shared" si="2"/>
        <v>-1.4403765168541425</v>
      </c>
      <c r="CR7" s="3">
        <f t="shared" si="2"/>
        <v>-7.5997996221401909E-2</v>
      </c>
      <c r="CS7" s="3">
        <f t="shared" si="2"/>
        <v>0.21388120457439738</v>
      </c>
      <c r="CT7" s="3">
        <f t="shared" si="2"/>
        <v>0.30968245324305094</v>
      </c>
      <c r="CU7" s="3">
        <f t="shared" si="2"/>
        <v>0.23611829474115478</v>
      </c>
      <c r="CV7" s="3">
        <f t="shared" si="2"/>
        <v>-0.70320238646064093</v>
      </c>
      <c r="CW7" s="3">
        <f t="shared" si="2"/>
        <v>-0.10856952742589213</v>
      </c>
      <c r="CX7" s="3">
        <f t="shared" si="2"/>
        <v>-0.35274223676183575</v>
      </c>
      <c r="CY7" s="3">
        <f t="shared" si="2"/>
        <v>-0.73137039992030684</v>
      </c>
      <c r="CZ7" s="3">
        <f t="shared" si="2"/>
        <v>-1.1382721028195244</v>
      </c>
      <c r="DA7" s="3">
        <f t="shared" si="2"/>
        <v>0.75588261362217291</v>
      </c>
      <c r="DB7" s="3">
        <f t="shared" si="2"/>
        <v>0.36627617951776564</v>
      </c>
      <c r="DC7" s="3">
        <f t="shared" si="2"/>
        <v>-0.44246806593046706</v>
      </c>
      <c r="DD7" s="3">
        <f t="shared" si="2"/>
        <v>1.2021343524974366</v>
      </c>
      <c r="DE7" s="3">
        <f t="shared" si="2"/>
        <v>3.3519183811862008</v>
      </c>
      <c r="DF7" s="3">
        <f t="shared" si="2"/>
        <v>-0.3383925300724499</v>
      </c>
      <c r="DG7" s="3">
        <f t="shared" si="2"/>
        <v>1.3777456569191135</v>
      </c>
      <c r="DH7" s="3">
        <f t="shared" si="2"/>
        <v>-1.8323150364433072</v>
      </c>
      <c r="DI7" s="3">
        <f t="shared" si="2"/>
        <v>-2.6240079894106714</v>
      </c>
      <c r="DJ7" s="3">
        <f t="shared" si="2"/>
        <v>0.69000378036076659</v>
      </c>
      <c r="DK7" s="3"/>
      <c r="DL7" s="19" t="str">
        <v>e__SMALL HiBM</v>
      </c>
      <c r="DM7" s="4">
        <v>0.36027485787398839</v>
      </c>
      <c r="DN7" s="4">
        <v>0.42069000482042979</v>
      </c>
      <c r="DO7" s="4">
        <v>0.38734971221232095</v>
      </c>
      <c r="DP7" s="4">
        <v>0.43127815291278643</v>
      </c>
      <c r="DQ7" s="4">
        <v>1.4610256181060666</v>
      </c>
      <c r="DR7" s="4">
        <v>-0.31346324817466531</v>
      </c>
      <c r="DS7" s="4">
        <v>-0.2403850422065921</v>
      </c>
      <c r="DT7" s="4">
        <v>-0.19189784164160445</v>
      </c>
      <c r="DU7" s="4">
        <v>-0.2592903014642976</v>
      </c>
      <c r="DV7" s="4">
        <v>-3.5256340711074634E-2</v>
      </c>
      <c r="DW7" s="4">
        <v>-0.33597191718908676</v>
      </c>
      <c r="DX7" s="4">
        <v>-0.40317374436698683</v>
      </c>
      <c r="DY7" s="4">
        <v>-0.43720447724810568</v>
      </c>
      <c r="DZ7" s="4">
        <v>-0.22535314212488419</v>
      </c>
      <c r="EA7" s="4">
        <v>-0.12478842274613434</v>
      </c>
      <c r="EB7" s="4">
        <v>-0.21715529689529695</v>
      </c>
      <c r="EC7" s="4">
        <v>-0.41191629125000073</v>
      </c>
      <c r="ED7" s="4">
        <v>-0.49870325959147588</v>
      </c>
      <c r="EE7" s="4">
        <v>-0.47708666862764348</v>
      </c>
      <c r="EF7" s="4">
        <v>-0.18007942899718907</v>
      </c>
      <c r="EG7" s="4">
        <v>0.53536950636093283</v>
      </c>
      <c r="EH7" s="4">
        <v>-3.2221447873919062E-2</v>
      </c>
      <c r="EI7" s="4">
        <v>-0.17232083673881776</v>
      </c>
      <c r="EJ7" s="4">
        <v>-0.22880594134949439</v>
      </c>
      <c r="EK7" s="4">
        <v>-0.16155952870822679</v>
      </c>
      <c r="EM7" s="2">
        <f t="shared" si="3"/>
        <v>-1.264861111111111</v>
      </c>
      <c r="EN7" s="2">
        <f t="shared" si="4"/>
        <v>-1.4408055555555559</v>
      </c>
      <c r="EO7" s="2">
        <f t="shared" si="5"/>
        <v>1.2875555555555556</v>
      </c>
    </row>
    <row r="8" spans="1:145" x14ac:dyDescent="0.4">
      <c r="A8" s="18">
        <v>196312</v>
      </c>
      <c r="B8">
        <v>-2.3513999999999999</v>
      </c>
      <c r="C8">
        <v>-1.0551999999999999</v>
      </c>
      <c r="D8">
        <v>-0.94259999999999999</v>
      </c>
      <c r="E8">
        <v>-1.6532</v>
      </c>
      <c r="F8">
        <v>-1.1371</v>
      </c>
      <c r="G8">
        <v>-0.87450000000000006</v>
      </c>
      <c r="H8">
        <v>-0.75629999999999997</v>
      </c>
      <c r="I8">
        <v>1.0243</v>
      </c>
      <c r="J8">
        <v>0.8901</v>
      </c>
      <c r="K8">
        <v>0.1212</v>
      </c>
      <c r="L8">
        <v>0.16270000000000001</v>
      </c>
      <c r="M8">
        <v>1.6403000000000001</v>
      </c>
      <c r="N8">
        <v>0.69010000000000005</v>
      </c>
      <c r="O8">
        <v>1.5968</v>
      </c>
      <c r="P8">
        <v>0.46650000000000003</v>
      </c>
      <c r="Q8">
        <v>-0.1205</v>
      </c>
      <c r="R8">
        <v>1.2259</v>
      </c>
      <c r="S8">
        <v>1.7042999999999999</v>
      </c>
      <c r="T8">
        <v>3.2904</v>
      </c>
      <c r="U8">
        <v>6.1497999999999999</v>
      </c>
      <c r="V8">
        <v>2.6278000000000001</v>
      </c>
      <c r="W8">
        <v>2.3214999999999999</v>
      </c>
      <c r="X8">
        <v>2.1467999999999998</v>
      </c>
      <c r="Y8">
        <v>2.5739000000000001</v>
      </c>
      <c r="Z8">
        <v>2.1307999999999998</v>
      </c>
      <c r="AB8">
        <v>1.83</v>
      </c>
      <c r="AC8">
        <v>-2.16</v>
      </c>
      <c r="AD8">
        <v>-0.02</v>
      </c>
      <c r="AF8">
        <v>0.28999999999999998</v>
      </c>
      <c r="AH8">
        <f t="shared" si="6"/>
        <v>-2.6414</v>
      </c>
      <c r="AI8">
        <f t="shared" si="7"/>
        <v>-1.3452</v>
      </c>
      <c r="AJ8">
        <f t="shared" si="8"/>
        <v>-1.2325999999999999</v>
      </c>
      <c r="AK8">
        <f t="shared" si="9"/>
        <v>-1.9432</v>
      </c>
      <c r="AL8">
        <f t="shared" si="10"/>
        <v>-1.4271</v>
      </c>
      <c r="AM8">
        <f t="shared" si="11"/>
        <v>-1.1645000000000001</v>
      </c>
      <c r="AN8">
        <f t="shared" si="12"/>
        <v>-1.0463</v>
      </c>
      <c r="AO8">
        <f t="shared" si="13"/>
        <v>0.73429999999999995</v>
      </c>
      <c r="AP8">
        <f t="shared" si="14"/>
        <v>0.60010000000000008</v>
      </c>
      <c r="AQ8">
        <f t="shared" si="15"/>
        <v>-0.16879999999999998</v>
      </c>
      <c r="AR8">
        <f t="shared" si="16"/>
        <v>-0.12729999999999997</v>
      </c>
      <c r="AS8">
        <f t="shared" si="17"/>
        <v>1.3503000000000001</v>
      </c>
      <c r="AT8">
        <f t="shared" si="18"/>
        <v>0.40010000000000007</v>
      </c>
      <c r="AU8">
        <f t="shared" si="19"/>
        <v>1.3068</v>
      </c>
      <c r="AV8">
        <f t="shared" si="20"/>
        <v>0.17650000000000005</v>
      </c>
      <c r="AW8">
        <f t="shared" si="21"/>
        <v>-0.41049999999999998</v>
      </c>
      <c r="AX8">
        <f t="shared" si="22"/>
        <v>0.93589999999999995</v>
      </c>
      <c r="AY8">
        <f t="shared" si="23"/>
        <v>1.4142999999999999</v>
      </c>
      <c r="AZ8">
        <f t="shared" si="24"/>
        <v>3.0004</v>
      </c>
      <c r="BA8">
        <f t="shared" si="25"/>
        <v>5.8597999999999999</v>
      </c>
      <c r="BB8">
        <f t="shared" si="26"/>
        <v>2.3378000000000001</v>
      </c>
      <c r="BC8">
        <f t="shared" si="27"/>
        <v>2.0314999999999999</v>
      </c>
      <c r="BD8">
        <f t="shared" si="28"/>
        <v>1.8567999999999998</v>
      </c>
      <c r="BE8">
        <f t="shared" si="29"/>
        <v>2.2839</v>
      </c>
      <c r="BF8">
        <f t="shared" si="30"/>
        <v>1.8407999999999998</v>
      </c>
      <c r="BH8">
        <f t="shared" si="31"/>
        <v>8.3192233567347369</v>
      </c>
      <c r="BI8">
        <f t="shared" si="32"/>
        <v>-2.5706193223678002</v>
      </c>
      <c r="BJ8">
        <f t="shared" si="33"/>
        <v>1.4247628322692936</v>
      </c>
      <c r="BL8" s="3">
        <f t="shared" si="34"/>
        <v>-1.0395510511886368</v>
      </c>
      <c r="BM8" s="3">
        <f t="shared" si="35"/>
        <v>-0.24108289569159491</v>
      </c>
      <c r="BN8" s="3">
        <f t="shared" si="36"/>
        <v>-0.38617087376431958</v>
      </c>
      <c r="BO8" s="3">
        <f t="shared" si="37"/>
        <v>-1.2144998139674059</v>
      </c>
      <c r="BP8" s="3">
        <f t="shared" si="38"/>
        <v>-0.63473478443606524</v>
      </c>
      <c r="BQ8" s="3">
        <f t="shared" si="39"/>
        <v>-0.84605523500149638</v>
      </c>
      <c r="BR8" s="3">
        <f t="shared" si="40"/>
        <v>-0.87958654467671127</v>
      </c>
      <c r="BS8" s="3">
        <f t="shared" si="41"/>
        <v>0.64603060586323946</v>
      </c>
      <c r="BT8" s="3">
        <f t="shared" si="42"/>
        <v>0.21340647806253155</v>
      </c>
      <c r="BU8" s="3">
        <f t="shared" si="43"/>
        <v>-0.35654595400498057</v>
      </c>
      <c r="BV8" s="3">
        <f t="shared" si="44"/>
        <v>-0.60699168106632029</v>
      </c>
      <c r="BW8" s="3">
        <f t="shared" si="45"/>
        <v>0.76167739266572976</v>
      </c>
      <c r="BX8" s="3">
        <f t="shared" si="46"/>
        <v>-0.24565197149073031</v>
      </c>
      <c r="BY8" s="3">
        <f t="shared" si="47"/>
        <v>0.36945741694860645</v>
      </c>
      <c r="BZ8" s="3">
        <f t="shared" si="48"/>
        <v>-0.43396415185607823</v>
      </c>
      <c r="CA8" s="3">
        <f t="shared" si="49"/>
        <v>-1.8521198083766883</v>
      </c>
      <c r="CB8" s="3">
        <f t="shared" si="50"/>
        <v>-0.32303321530104467</v>
      </c>
      <c r="CC8" s="3">
        <f t="shared" si="51"/>
        <v>-5.5323016351644938E-3</v>
      </c>
      <c r="CD8" s="3">
        <f t="shared" si="52"/>
        <v>1.5107237389133386</v>
      </c>
      <c r="CE8" s="3">
        <f t="shared" si="53"/>
        <v>4.5005931282888243</v>
      </c>
      <c r="CF8" s="3">
        <f t="shared" si="54"/>
        <v>-2.1830554829517457E-2</v>
      </c>
      <c r="CG8" s="3">
        <f t="shared" si="55"/>
        <v>-0.2840195063886557</v>
      </c>
      <c r="CH8" s="3">
        <f t="shared" si="56"/>
        <v>-0.48139922596789031</v>
      </c>
      <c r="CI8" s="3">
        <f t="shared" si="57"/>
        <v>0.12003002828401677</v>
      </c>
      <c r="CJ8" s="3">
        <f t="shared" si="58"/>
        <v>3.4759174576150853E-2</v>
      </c>
      <c r="CK8" s="3"/>
      <c r="CL8" s="3">
        <f t="shared" si="59"/>
        <v>-1.0395510511886377</v>
      </c>
      <c r="CM8" s="3">
        <f t="shared" si="2"/>
        <v>-0.24108289569159574</v>
      </c>
      <c r="CN8" s="3">
        <f t="shared" si="2"/>
        <v>-0.38617087376431924</v>
      </c>
      <c r="CO8" s="3">
        <f t="shared" si="2"/>
        <v>-1.2144998139674059</v>
      </c>
      <c r="CP8" s="3">
        <f t="shared" si="2"/>
        <v>-0.63473478443606668</v>
      </c>
      <c r="CQ8" s="3">
        <f t="shared" si="2"/>
        <v>-0.84605523500149671</v>
      </c>
      <c r="CR8" s="3">
        <f t="shared" si="2"/>
        <v>-0.87958654467671082</v>
      </c>
      <c r="CS8" s="3">
        <f t="shared" si="2"/>
        <v>0.64603060586323924</v>
      </c>
      <c r="CT8" s="3">
        <f t="shared" si="2"/>
        <v>0.21340647806253132</v>
      </c>
      <c r="CU8" s="3">
        <f t="shared" si="2"/>
        <v>-0.35654595400498201</v>
      </c>
      <c r="CV8" s="3">
        <f t="shared" si="2"/>
        <v>-0.60699168106632073</v>
      </c>
      <c r="CW8" s="3">
        <f t="shared" si="2"/>
        <v>0.76167739266572987</v>
      </c>
      <c r="CX8" s="3">
        <f t="shared" si="2"/>
        <v>-0.2456519714907307</v>
      </c>
      <c r="CY8" s="3">
        <f t="shared" si="2"/>
        <v>0.36945741694860651</v>
      </c>
      <c r="CZ8" s="3">
        <f t="shared" si="2"/>
        <v>-0.43396415185607734</v>
      </c>
      <c r="DA8" s="3">
        <f t="shared" si="2"/>
        <v>-1.8521198083766885</v>
      </c>
      <c r="DB8" s="3">
        <f t="shared" si="2"/>
        <v>-0.32303321530104484</v>
      </c>
      <c r="DC8" s="3">
        <f t="shared" si="2"/>
        <v>-5.5323016351642544E-3</v>
      </c>
      <c r="DD8" s="3">
        <f t="shared" si="2"/>
        <v>1.5107237389133386</v>
      </c>
      <c r="DE8" s="3">
        <f t="shared" si="2"/>
        <v>4.5005931282888234</v>
      </c>
      <c r="DF8" s="3">
        <f t="shared" si="2"/>
        <v>-2.1830554829517186E-2</v>
      </c>
      <c r="DG8" s="3">
        <f t="shared" si="2"/>
        <v>-0.28401950638865525</v>
      </c>
      <c r="DH8" s="3">
        <f t="shared" si="2"/>
        <v>-0.48139922596789025</v>
      </c>
      <c r="DI8" s="3">
        <f t="shared" si="2"/>
        <v>0.12003002828401699</v>
      </c>
      <c r="DJ8" s="3">
        <f t="shared" si="2"/>
        <v>3.4759174576151387E-2</v>
      </c>
      <c r="DK8" s="3"/>
      <c r="DL8" s="19" t="str">
        <v>e__ME2 BM1</v>
      </c>
      <c r="DM8" s="4">
        <v>0.68633560698587703</v>
      </c>
      <c r="DN8" s="4">
        <v>0.41890383107560464</v>
      </c>
      <c r="DO8" s="4">
        <v>-0.10006728113193183</v>
      </c>
      <c r="DP8" s="4">
        <v>-0.1110691049574538</v>
      </c>
      <c r="DQ8" s="4">
        <v>-0.31346324817466531</v>
      </c>
      <c r="DR8" s="4">
        <v>2.2139073336622581</v>
      </c>
      <c r="DS8" s="4">
        <v>0.16896905976908869</v>
      </c>
      <c r="DT8" s="4">
        <v>0.12846494137736245</v>
      </c>
      <c r="DU8" s="4">
        <v>-0.22073719100461522</v>
      </c>
      <c r="DV8" s="4">
        <v>-0.10228681391094398</v>
      </c>
      <c r="DW8" s="4">
        <v>0.69337481905419573</v>
      </c>
      <c r="DX8" s="4">
        <v>0.18517953440544357</v>
      </c>
      <c r="DY8" s="4">
        <v>2.9719804801332964E-2</v>
      </c>
      <c r="DZ8" s="4">
        <v>2.6722132986515976E-2</v>
      </c>
      <c r="EA8" s="4">
        <v>0.29937676493202786</v>
      </c>
      <c r="EB8" s="4">
        <v>0.64894631945624082</v>
      </c>
      <c r="EC8" s="4">
        <v>0.48549125232204299</v>
      </c>
      <c r="ED8" s="4">
        <v>0.35010784993619021</v>
      </c>
      <c r="EE8" s="4">
        <v>0.30564048369185154</v>
      </c>
      <c r="EF8" s="4">
        <v>0.51529727655578217</v>
      </c>
      <c r="EG8" s="4">
        <v>-0.48496704907606214</v>
      </c>
      <c r="EH8" s="4">
        <v>0.11937927162489959</v>
      </c>
      <c r="EI8" s="4">
        <v>0.12586639456450774</v>
      </c>
      <c r="EJ8" s="4">
        <v>0.53595141097503751</v>
      </c>
      <c r="EK8" s="4">
        <v>1.2378993874492483</v>
      </c>
      <c r="EM8" s="2">
        <f t="shared" si="3"/>
        <v>1.4151388888888889</v>
      </c>
      <c r="EN8" s="2">
        <f t="shared" si="4"/>
        <v>-2.4308055555555561</v>
      </c>
      <c r="EO8" s="2">
        <f t="shared" si="5"/>
        <v>-0.48244444444444434</v>
      </c>
    </row>
    <row r="9" spans="1:145" x14ac:dyDescent="0.4">
      <c r="A9" s="18">
        <v>196401</v>
      </c>
      <c r="B9">
        <v>3.9847000000000001</v>
      </c>
      <c r="C9">
        <v>2.9077999999999999</v>
      </c>
      <c r="D9">
        <v>4.2205000000000004</v>
      </c>
      <c r="E9">
        <v>4.1486000000000001</v>
      </c>
      <c r="F9">
        <v>4.8525999999999998</v>
      </c>
      <c r="G9">
        <v>-2.0215000000000001</v>
      </c>
      <c r="H9">
        <v>-0.49399999999999999</v>
      </c>
      <c r="I9">
        <v>3.6379000000000001</v>
      </c>
      <c r="J9">
        <v>1.4762999999999999</v>
      </c>
      <c r="K9">
        <v>4.2346000000000004</v>
      </c>
      <c r="L9">
        <v>0.23150000000000001</v>
      </c>
      <c r="M9">
        <v>0.70720000000000005</v>
      </c>
      <c r="N9">
        <v>3.1366999999999998</v>
      </c>
      <c r="O9">
        <v>3.863</v>
      </c>
      <c r="P9">
        <v>3.2151999999999998</v>
      </c>
      <c r="Q9">
        <v>-0.31769999999999998</v>
      </c>
      <c r="R9">
        <v>1.8305</v>
      </c>
      <c r="S9">
        <v>1.085</v>
      </c>
      <c r="T9">
        <v>3.6027</v>
      </c>
      <c r="U9">
        <v>3.3372999999999999</v>
      </c>
      <c r="V9">
        <v>3.1011000000000002</v>
      </c>
      <c r="W9">
        <v>3.1974</v>
      </c>
      <c r="X9">
        <v>1.6160000000000001</v>
      </c>
      <c r="Y9">
        <v>2.0948000000000002</v>
      </c>
      <c r="Z9">
        <v>1.6234999999999999</v>
      </c>
      <c r="AB9">
        <v>2.2400000000000002</v>
      </c>
      <c r="AC9">
        <v>-0.11</v>
      </c>
      <c r="AD9">
        <v>1.48</v>
      </c>
      <c r="AF9">
        <v>0.3</v>
      </c>
      <c r="AH9">
        <f t="shared" si="6"/>
        <v>3.6847000000000003</v>
      </c>
      <c r="AI9">
        <f t="shared" si="7"/>
        <v>2.6078000000000001</v>
      </c>
      <c r="AJ9">
        <f t="shared" si="8"/>
        <v>3.9205000000000005</v>
      </c>
      <c r="AK9">
        <f t="shared" si="9"/>
        <v>3.8486000000000002</v>
      </c>
      <c r="AL9">
        <f t="shared" si="10"/>
        <v>4.5526</v>
      </c>
      <c r="AM9">
        <f t="shared" si="11"/>
        <v>-2.3214999999999999</v>
      </c>
      <c r="AN9">
        <f t="shared" si="12"/>
        <v>-0.79400000000000004</v>
      </c>
      <c r="AO9">
        <f t="shared" si="13"/>
        <v>3.3379000000000003</v>
      </c>
      <c r="AP9">
        <f t="shared" si="14"/>
        <v>1.1762999999999999</v>
      </c>
      <c r="AQ9">
        <f t="shared" si="15"/>
        <v>3.9346000000000005</v>
      </c>
      <c r="AR9">
        <f t="shared" si="16"/>
        <v>-6.8499999999999978E-2</v>
      </c>
      <c r="AS9">
        <f t="shared" si="17"/>
        <v>0.40720000000000006</v>
      </c>
      <c r="AT9">
        <f t="shared" si="18"/>
        <v>2.8367</v>
      </c>
      <c r="AU9">
        <f t="shared" si="19"/>
        <v>3.5630000000000002</v>
      </c>
      <c r="AV9">
        <f t="shared" si="20"/>
        <v>2.9152</v>
      </c>
      <c r="AW9">
        <f t="shared" si="21"/>
        <v>-0.61769999999999992</v>
      </c>
      <c r="AX9">
        <f t="shared" si="22"/>
        <v>1.5305</v>
      </c>
      <c r="AY9">
        <f t="shared" si="23"/>
        <v>0.78499999999999992</v>
      </c>
      <c r="AZ9">
        <f t="shared" si="24"/>
        <v>3.3027000000000002</v>
      </c>
      <c r="BA9">
        <f t="shared" si="25"/>
        <v>3.0373000000000001</v>
      </c>
      <c r="BB9">
        <f t="shared" si="26"/>
        <v>2.8011000000000004</v>
      </c>
      <c r="BC9">
        <f t="shared" si="27"/>
        <v>2.8974000000000002</v>
      </c>
      <c r="BD9">
        <f t="shared" si="28"/>
        <v>1.3160000000000001</v>
      </c>
      <c r="BE9">
        <f t="shared" si="29"/>
        <v>1.7948000000000002</v>
      </c>
      <c r="BF9">
        <f t="shared" si="30"/>
        <v>1.3234999999999999</v>
      </c>
      <c r="BH9">
        <f t="shared" si="31"/>
        <v>-10.68968461474007</v>
      </c>
      <c r="BI9">
        <f t="shared" si="32"/>
        <v>0.48793381090139426</v>
      </c>
      <c r="BJ9">
        <f t="shared" si="33"/>
        <v>2.1695931800120123</v>
      </c>
      <c r="BL9" s="3">
        <f t="shared" si="34"/>
        <v>2.3755681663569521</v>
      </c>
      <c r="BM9" s="3">
        <f t="shared" si="35"/>
        <v>0.54201649127319884</v>
      </c>
      <c r="BN9" s="3">
        <f t="shared" si="36"/>
        <v>1.6128236850982671</v>
      </c>
      <c r="BO9" s="3">
        <f t="shared" si="37"/>
        <v>1.3233831941324969</v>
      </c>
      <c r="BP9" s="3">
        <f t="shared" si="38"/>
        <v>1.5383635493631305</v>
      </c>
      <c r="BQ9" s="3">
        <f t="shared" si="39"/>
        <v>-3.8154441563125578</v>
      </c>
      <c r="BR9" s="3">
        <f t="shared" si="40"/>
        <v>-2.9816175611228237</v>
      </c>
      <c r="BS9" s="3">
        <f t="shared" si="41"/>
        <v>0.79042384090708051</v>
      </c>
      <c r="BT9" s="3">
        <f t="shared" si="42"/>
        <v>-1.7400305310513344</v>
      </c>
      <c r="BU9" s="3">
        <f t="shared" si="43"/>
        <v>0.53210807806264482</v>
      </c>
      <c r="BV9" s="3">
        <f t="shared" si="44"/>
        <v>-1.7688424141040939</v>
      </c>
      <c r="BW9" s="3">
        <f t="shared" si="45"/>
        <v>-1.9655947102692721</v>
      </c>
      <c r="BX9" s="3">
        <f t="shared" si="46"/>
        <v>0.23451301339818231</v>
      </c>
      <c r="BY9" s="3">
        <f t="shared" si="47"/>
        <v>0.58016503980786149</v>
      </c>
      <c r="BZ9" s="3">
        <f t="shared" si="48"/>
        <v>-0.52349308702226027</v>
      </c>
      <c r="CA9" s="3">
        <f t="shared" si="49"/>
        <v>-2.4285771160453331</v>
      </c>
      <c r="CB9" s="3">
        <f t="shared" si="50"/>
        <v>-0.78092051151264519</v>
      </c>
      <c r="CC9" s="3">
        <f t="shared" si="51"/>
        <v>-1.9815143711075558</v>
      </c>
      <c r="CD9" s="3">
        <f t="shared" si="52"/>
        <v>0.12489502277009867</v>
      </c>
      <c r="CE9" s="3">
        <f t="shared" si="53"/>
        <v>-0.60142192210517109</v>
      </c>
      <c r="CF9" s="3">
        <f t="shared" si="54"/>
        <v>1.1153234720681182</v>
      </c>
      <c r="CG9" s="3">
        <f t="shared" si="55"/>
        <v>0.57379428868754045</v>
      </c>
      <c r="CH9" s="3">
        <f t="shared" si="56"/>
        <v>-1.1569672545093905</v>
      </c>
      <c r="CI9" s="3">
        <f t="shared" si="57"/>
        <v>-1.1939231741466643</v>
      </c>
      <c r="CJ9" s="3">
        <f t="shared" si="58"/>
        <v>-2.0279808728070376</v>
      </c>
      <c r="CK9" s="3"/>
      <c r="CL9" s="3">
        <f t="shared" si="59"/>
        <v>2.3755681663569512</v>
      </c>
      <c r="CM9" s="3">
        <f t="shared" si="2"/>
        <v>0.54201649127319806</v>
      </c>
      <c r="CN9" s="3">
        <f t="shared" si="2"/>
        <v>1.6128236850982673</v>
      </c>
      <c r="CO9" s="3">
        <f t="shared" si="2"/>
        <v>1.3233831941324969</v>
      </c>
      <c r="CP9" s="3">
        <f t="shared" si="2"/>
        <v>1.5383635493631289</v>
      </c>
      <c r="CQ9" s="3">
        <f t="shared" si="2"/>
        <v>-3.8154441563125583</v>
      </c>
      <c r="CR9" s="3">
        <f t="shared" si="2"/>
        <v>-2.9816175611228233</v>
      </c>
      <c r="CS9" s="3">
        <f t="shared" si="2"/>
        <v>0.79042384090708029</v>
      </c>
      <c r="CT9" s="3">
        <f t="shared" si="2"/>
        <v>-1.7400305310513347</v>
      </c>
      <c r="CU9" s="3">
        <f t="shared" si="2"/>
        <v>0.53210807806264337</v>
      </c>
      <c r="CV9" s="3">
        <f t="shared" si="2"/>
        <v>-1.7688424141040944</v>
      </c>
      <c r="CW9" s="3">
        <f t="shared" si="2"/>
        <v>-1.9655947102692721</v>
      </c>
      <c r="CX9" s="3">
        <f t="shared" si="2"/>
        <v>0.23451301339818192</v>
      </c>
      <c r="CY9" s="3">
        <f t="shared" si="2"/>
        <v>0.5801650398078616</v>
      </c>
      <c r="CZ9" s="3">
        <f t="shared" si="2"/>
        <v>-0.52349308702225938</v>
      </c>
      <c r="DA9" s="3">
        <f t="shared" si="2"/>
        <v>-2.4285771160453336</v>
      </c>
      <c r="DB9" s="3">
        <f t="shared" si="2"/>
        <v>-0.78092051151264541</v>
      </c>
      <c r="DC9" s="3">
        <f t="shared" si="2"/>
        <v>-1.9815143711075556</v>
      </c>
      <c r="DD9" s="3">
        <f t="shared" si="2"/>
        <v>0.1248950227700987</v>
      </c>
      <c r="DE9" s="3">
        <f t="shared" si="2"/>
        <v>-0.60142192210517209</v>
      </c>
      <c r="DF9" s="3">
        <f t="shared" si="2"/>
        <v>1.1153234720681184</v>
      </c>
      <c r="DG9" s="3">
        <f t="shared" si="2"/>
        <v>0.5737942886875409</v>
      </c>
      <c r="DH9" s="3">
        <f t="shared" si="2"/>
        <v>-1.1569672545093905</v>
      </c>
      <c r="DI9" s="3">
        <f t="shared" si="2"/>
        <v>-1.193923174146664</v>
      </c>
      <c r="DJ9" s="3">
        <f t="shared" si="2"/>
        <v>-2.0279808728070372</v>
      </c>
      <c r="DK9" s="3"/>
      <c r="DL9" s="19" t="str">
        <v>e__ME2 BM2</v>
      </c>
      <c r="DM9" s="4">
        <v>-0.19663604365007201</v>
      </c>
      <c r="DN9" s="4">
        <v>9.301191153072709E-2</v>
      </c>
      <c r="DO9" s="4">
        <v>1.540191667146416E-3</v>
      </c>
      <c r="DP9" s="4">
        <v>3.6161576806726707E-2</v>
      </c>
      <c r="DQ9" s="4">
        <v>-0.2403850422065921</v>
      </c>
      <c r="DR9" s="4">
        <v>0.16896905976908869</v>
      </c>
      <c r="DS9" s="4">
        <v>1.533119670065618</v>
      </c>
      <c r="DT9" s="4">
        <v>8.8281356363890839E-2</v>
      </c>
      <c r="DU9" s="4">
        <v>6.2274129817234278E-2</v>
      </c>
      <c r="DV9" s="4">
        <v>2.8976070478571115E-3</v>
      </c>
      <c r="DW9" s="4">
        <v>0.32218219172654566</v>
      </c>
      <c r="DX9" s="4">
        <v>0.2154774011754263</v>
      </c>
      <c r="DY9" s="4">
        <v>0.18859797734249437</v>
      </c>
      <c r="DZ9" s="4">
        <v>-2.805821453881889E-2</v>
      </c>
      <c r="EA9" s="4">
        <v>-0.16882607166254573</v>
      </c>
      <c r="EB9" s="4">
        <v>0.20828642397837471</v>
      </c>
      <c r="EC9" s="4">
        <v>0.47636744354333271</v>
      </c>
      <c r="ED9" s="4">
        <v>0.20956643426189991</v>
      </c>
      <c r="EE9" s="4">
        <v>8.6824528487719307E-2</v>
      </c>
      <c r="EF9" s="4">
        <v>0.30920698183965856</v>
      </c>
      <c r="EG9" s="4">
        <v>-0.19108582188106424</v>
      </c>
      <c r="EH9" s="4">
        <v>0.20082459872786512</v>
      </c>
      <c r="EI9" s="4">
        <v>0.12257043314655901</v>
      </c>
      <c r="EJ9" s="4">
        <v>0.20346229185069564</v>
      </c>
      <c r="EK9" s="4">
        <v>0.29070598642606693</v>
      </c>
      <c r="EM9" s="2">
        <f t="shared" si="3"/>
        <v>1.8251388888888891</v>
      </c>
      <c r="EN9" s="2">
        <f t="shared" si="4"/>
        <v>-0.3808055555555559</v>
      </c>
      <c r="EO9" s="2">
        <f t="shared" si="5"/>
        <v>1.0175555555555555</v>
      </c>
    </row>
    <row r="10" spans="1:145" x14ac:dyDescent="0.4">
      <c r="A10" s="18">
        <v>196402</v>
      </c>
      <c r="B10">
        <v>2.9588000000000001</v>
      </c>
      <c r="C10">
        <v>2.8546999999999998</v>
      </c>
      <c r="D10">
        <v>2.2673000000000001</v>
      </c>
      <c r="E10">
        <v>0.28960000000000002</v>
      </c>
      <c r="F10">
        <v>4.4542000000000002</v>
      </c>
      <c r="G10">
        <v>1.6173999999999999</v>
      </c>
      <c r="H10">
        <v>1.7276</v>
      </c>
      <c r="I10">
        <v>2.6604000000000001</v>
      </c>
      <c r="J10">
        <v>2.1229</v>
      </c>
      <c r="K10">
        <v>6.1002999999999998</v>
      </c>
      <c r="L10">
        <v>0.1187</v>
      </c>
      <c r="M10">
        <v>2.6084999999999998</v>
      </c>
      <c r="N10">
        <v>1.6724000000000001</v>
      </c>
      <c r="O10">
        <v>3.7522000000000002</v>
      </c>
      <c r="P10">
        <v>4.0122</v>
      </c>
      <c r="Q10">
        <v>2.4188999999999998</v>
      </c>
      <c r="R10">
        <v>1.6517999999999999</v>
      </c>
      <c r="S10">
        <v>2.8631000000000002</v>
      </c>
      <c r="T10">
        <v>7.1932999999999998</v>
      </c>
      <c r="U10">
        <v>4.6097000000000001</v>
      </c>
      <c r="V10">
        <v>1.8293999999999999</v>
      </c>
      <c r="W10">
        <v>0.52080000000000004</v>
      </c>
      <c r="X10">
        <v>1.2003999999999999</v>
      </c>
      <c r="Y10">
        <v>3.8475000000000001</v>
      </c>
      <c r="Z10">
        <v>3.7509999999999999</v>
      </c>
      <c r="AB10">
        <v>1.54</v>
      </c>
      <c r="AC10">
        <v>0.11</v>
      </c>
      <c r="AD10">
        <v>2.81</v>
      </c>
      <c r="AF10">
        <v>0.26</v>
      </c>
      <c r="AH10">
        <f t="shared" si="6"/>
        <v>2.6988000000000003</v>
      </c>
      <c r="AI10">
        <f t="shared" si="7"/>
        <v>2.5946999999999996</v>
      </c>
      <c r="AJ10">
        <f t="shared" si="8"/>
        <v>2.0072999999999999</v>
      </c>
      <c r="AK10">
        <f t="shared" si="9"/>
        <v>2.9600000000000015E-2</v>
      </c>
      <c r="AL10">
        <f t="shared" si="10"/>
        <v>4.1942000000000004</v>
      </c>
      <c r="AM10">
        <f t="shared" si="11"/>
        <v>1.3573999999999999</v>
      </c>
      <c r="AN10">
        <f t="shared" si="12"/>
        <v>1.4676</v>
      </c>
      <c r="AO10">
        <f t="shared" si="13"/>
        <v>2.4004000000000003</v>
      </c>
      <c r="AP10">
        <f t="shared" si="14"/>
        <v>1.8629</v>
      </c>
      <c r="AQ10">
        <f t="shared" si="15"/>
        <v>5.8403</v>
      </c>
      <c r="AR10">
        <f t="shared" si="16"/>
        <v>-0.14130000000000001</v>
      </c>
      <c r="AS10">
        <f t="shared" si="17"/>
        <v>2.3484999999999996</v>
      </c>
      <c r="AT10">
        <f t="shared" si="18"/>
        <v>1.4124000000000001</v>
      </c>
      <c r="AU10">
        <f t="shared" si="19"/>
        <v>3.4922000000000004</v>
      </c>
      <c r="AV10">
        <f t="shared" si="20"/>
        <v>3.7522000000000002</v>
      </c>
      <c r="AW10">
        <f t="shared" si="21"/>
        <v>2.1589</v>
      </c>
      <c r="AX10">
        <f t="shared" si="22"/>
        <v>1.3917999999999999</v>
      </c>
      <c r="AY10">
        <f t="shared" si="23"/>
        <v>2.6031000000000004</v>
      </c>
      <c r="AZ10">
        <f t="shared" si="24"/>
        <v>6.9333</v>
      </c>
      <c r="BA10">
        <f t="shared" si="25"/>
        <v>4.3497000000000003</v>
      </c>
      <c r="BB10">
        <f t="shared" si="26"/>
        <v>1.5693999999999999</v>
      </c>
      <c r="BC10">
        <f t="shared" si="27"/>
        <v>0.26080000000000003</v>
      </c>
      <c r="BD10">
        <f t="shared" si="28"/>
        <v>0.9403999999999999</v>
      </c>
      <c r="BE10">
        <f t="shared" si="29"/>
        <v>3.5875000000000004</v>
      </c>
      <c r="BF10">
        <f t="shared" si="30"/>
        <v>3.4909999999999997</v>
      </c>
      <c r="BH10">
        <f t="shared" si="31"/>
        <v>9.0527045184384178</v>
      </c>
      <c r="BI10">
        <f t="shared" si="32"/>
        <v>0.35331792827263486</v>
      </c>
      <c r="BJ10">
        <f t="shared" si="33"/>
        <v>2.7665758368551101</v>
      </c>
      <c r="BL10" s="3">
        <f t="shared" si="34"/>
        <v>2.1847256229802254</v>
      </c>
      <c r="BM10" s="3">
        <f t="shared" si="35"/>
        <v>0.79546394234633988</v>
      </c>
      <c r="BN10" s="3">
        <f t="shared" si="36"/>
        <v>-0.251155196113654</v>
      </c>
      <c r="BO10" s="3">
        <f t="shared" si="37"/>
        <v>-2.6453109388576781</v>
      </c>
      <c r="BP10" s="3">
        <f t="shared" si="38"/>
        <v>0.73602232957794644</v>
      </c>
      <c r="BQ10" s="3">
        <f t="shared" si="39"/>
        <v>1.0346102787827154</v>
      </c>
      <c r="BR10" s="3">
        <f t="shared" si="40"/>
        <v>-0.2425509136443067</v>
      </c>
      <c r="BS10" s="3">
        <f t="shared" si="41"/>
        <v>4.268221471926692E-2</v>
      </c>
      <c r="BT10" s="3">
        <f t="shared" si="42"/>
        <v>-1.1531262088975949</v>
      </c>
      <c r="BU10" s="3">
        <f t="shared" si="43"/>
        <v>2.086714027319807</v>
      </c>
      <c r="BV10" s="3">
        <f t="shared" si="44"/>
        <v>-0.63093824636524065</v>
      </c>
      <c r="BW10" s="3">
        <f t="shared" si="45"/>
        <v>0.49278649477861625</v>
      </c>
      <c r="BX10" s="3">
        <f t="shared" si="46"/>
        <v>-1.0390127375072604</v>
      </c>
      <c r="BY10" s="3">
        <f t="shared" si="47"/>
        <v>0.44040012005543439</v>
      </c>
      <c r="BZ10" s="3">
        <f t="shared" si="48"/>
        <v>-3.1338881522670725E-2</v>
      </c>
      <c r="CA10" s="3">
        <f t="shared" si="49"/>
        <v>1.624138028061656</v>
      </c>
      <c r="CB10" s="3">
        <f t="shared" si="50"/>
        <v>-0.2809680465986637</v>
      </c>
      <c r="CC10" s="3">
        <f t="shared" si="51"/>
        <v>0.11262712534158981</v>
      </c>
      <c r="CD10" s="3">
        <f t="shared" si="52"/>
        <v>3.7155281656932879</v>
      </c>
      <c r="CE10" s="3">
        <f t="shared" si="53"/>
        <v>0.47173302047590759</v>
      </c>
      <c r="CF10" s="3">
        <f t="shared" si="54"/>
        <v>1.1896353703271474</v>
      </c>
      <c r="CG10" s="3">
        <f t="shared" si="55"/>
        <v>-1.294088104242535</v>
      </c>
      <c r="CH10" s="3">
        <f t="shared" si="56"/>
        <v>-1.0683043619926296</v>
      </c>
      <c r="CI10" s="3">
        <f t="shared" si="57"/>
        <v>0.61208811906573057</v>
      </c>
      <c r="CJ10" s="3">
        <f t="shared" si="58"/>
        <v>-0.17863175181796276</v>
      </c>
      <c r="CK10" s="3"/>
      <c r="CL10" s="3">
        <f t="shared" si="59"/>
        <v>2.1847256229802245</v>
      </c>
      <c r="CM10" s="3">
        <f t="shared" si="2"/>
        <v>0.7954639423463391</v>
      </c>
      <c r="CN10" s="3">
        <f t="shared" si="2"/>
        <v>-0.25115519611365367</v>
      </c>
      <c r="CO10" s="3">
        <f t="shared" si="2"/>
        <v>-2.6453109388576781</v>
      </c>
      <c r="CP10" s="3">
        <f t="shared" si="2"/>
        <v>0.736022329577945</v>
      </c>
      <c r="CQ10" s="3">
        <f t="shared" si="2"/>
        <v>1.0346102787827152</v>
      </c>
      <c r="CR10" s="3">
        <f t="shared" si="2"/>
        <v>-0.24255091364430625</v>
      </c>
      <c r="CS10" s="3">
        <f t="shared" si="2"/>
        <v>4.2682214719266663E-2</v>
      </c>
      <c r="CT10" s="3">
        <f t="shared" si="2"/>
        <v>-1.1531262088975951</v>
      </c>
      <c r="CU10" s="3">
        <f t="shared" si="2"/>
        <v>2.0867140273198057</v>
      </c>
      <c r="CV10" s="3">
        <f t="shared" si="2"/>
        <v>-0.6309382463652411</v>
      </c>
      <c r="CW10" s="3">
        <f t="shared" si="2"/>
        <v>0.49278649477861636</v>
      </c>
      <c r="CX10" s="3">
        <f t="shared" si="2"/>
        <v>-1.0390127375072609</v>
      </c>
      <c r="CY10" s="3">
        <f t="shared" si="2"/>
        <v>0.44040012005543444</v>
      </c>
      <c r="CZ10" s="3">
        <f t="shared" si="2"/>
        <v>-3.133888152266983E-2</v>
      </c>
      <c r="DA10" s="3">
        <f t="shared" si="2"/>
        <v>1.6241380280616557</v>
      </c>
      <c r="DB10" s="3">
        <f t="shared" si="2"/>
        <v>-0.28096804659866387</v>
      </c>
      <c r="DC10" s="3">
        <f t="shared" si="2"/>
        <v>0.11262712534159004</v>
      </c>
      <c r="DD10" s="3">
        <f t="shared" si="2"/>
        <v>3.7155281656932879</v>
      </c>
      <c r="DE10" s="3">
        <f t="shared" si="2"/>
        <v>0.47173302047590659</v>
      </c>
      <c r="DF10" s="3">
        <f t="shared" si="2"/>
        <v>1.1896353703271476</v>
      </c>
      <c r="DG10" s="3">
        <f t="shared" si="2"/>
        <v>-1.2940881042425345</v>
      </c>
      <c r="DH10" s="3">
        <f t="shared" si="2"/>
        <v>-1.0683043619926296</v>
      </c>
      <c r="DI10" s="3">
        <f t="shared" si="2"/>
        <v>0.6120881190657308</v>
      </c>
      <c r="DJ10" s="3">
        <f t="shared" si="2"/>
        <v>-0.17863175181796223</v>
      </c>
      <c r="DK10" s="3"/>
      <c r="DL10" s="19" t="str">
        <v>e__ME2 BM3</v>
      </c>
      <c r="DM10" s="4">
        <v>-0.36084941398324766</v>
      </c>
      <c r="DN10" s="4">
        <v>-0.1454258600191394</v>
      </c>
      <c r="DO10" s="4">
        <v>1.9516675418488751E-2</v>
      </c>
      <c r="DP10" s="4">
        <v>-3.2038059834675461E-2</v>
      </c>
      <c r="DQ10" s="4">
        <v>-0.19189784164160445</v>
      </c>
      <c r="DR10" s="4">
        <v>0.12846494137736245</v>
      </c>
      <c r="DS10" s="4">
        <v>8.8281356363890839E-2</v>
      </c>
      <c r="DT10" s="4">
        <v>1.3997250417481768</v>
      </c>
      <c r="DU10" s="4">
        <v>9.2972530173850779E-2</v>
      </c>
      <c r="DV10" s="4">
        <v>-7.3226338894920182E-2</v>
      </c>
      <c r="DW10" s="4">
        <v>0.19245478233306634</v>
      </c>
      <c r="DX10" s="4">
        <v>0.28487225800076643</v>
      </c>
      <c r="DY10" s="4">
        <v>0.27171197269103109</v>
      </c>
      <c r="DZ10" s="4">
        <v>0.14139516961051105</v>
      </c>
      <c r="EA10" s="4">
        <v>0.13048777109579615</v>
      </c>
      <c r="EB10" s="4">
        <v>0.16922786383632152</v>
      </c>
      <c r="EC10" s="4">
        <v>0.25222833497296093</v>
      </c>
      <c r="ED10" s="4">
        <v>0.29526651072165189</v>
      </c>
      <c r="EE10" s="4">
        <v>0.31425736123081172</v>
      </c>
      <c r="EF10" s="4">
        <v>0.23859169188277279</v>
      </c>
      <c r="EG10" s="4">
        <v>4.651995302009352E-2</v>
      </c>
      <c r="EH10" s="4">
        <v>0.24154766552333878</v>
      </c>
      <c r="EI10" s="4">
        <v>-7.4331202666238452E-2</v>
      </c>
      <c r="EJ10" s="4">
        <v>3.5925417585479067E-3</v>
      </c>
      <c r="EK10" s="4">
        <v>0.31749535614044944</v>
      </c>
      <c r="EM10" s="2">
        <f t="shared" si="3"/>
        <v>1.1251388888888889</v>
      </c>
      <c r="EN10" s="2">
        <f t="shared" si="4"/>
        <v>-0.16080555555555592</v>
      </c>
      <c r="EO10" s="2">
        <f t="shared" si="5"/>
        <v>2.3475555555555556</v>
      </c>
    </row>
    <row r="11" spans="1:145" x14ac:dyDescent="0.4">
      <c r="A11" s="18">
        <v>196403</v>
      </c>
      <c r="B11">
        <v>0.503</v>
      </c>
      <c r="C11">
        <v>1.5081</v>
      </c>
      <c r="D11">
        <v>2.2031000000000001</v>
      </c>
      <c r="E11">
        <v>3.5485000000000002</v>
      </c>
      <c r="F11">
        <v>2.8220999999999998</v>
      </c>
      <c r="G11">
        <v>2.3433000000000002</v>
      </c>
      <c r="H11">
        <v>3.2056</v>
      </c>
      <c r="I11">
        <v>3.3557999999999999</v>
      </c>
      <c r="J11">
        <v>5.6795999999999998</v>
      </c>
      <c r="K11">
        <v>6.1528</v>
      </c>
      <c r="L11">
        <v>-0.81200000000000006</v>
      </c>
      <c r="M11">
        <v>2.8231000000000002</v>
      </c>
      <c r="N11">
        <v>3.9174000000000002</v>
      </c>
      <c r="O11">
        <v>5.5544000000000002</v>
      </c>
      <c r="P11">
        <v>6.7542999999999997</v>
      </c>
      <c r="Q11">
        <v>1.9869000000000001</v>
      </c>
      <c r="R11">
        <v>3.0213999999999999</v>
      </c>
      <c r="S11">
        <v>5.1951000000000001</v>
      </c>
      <c r="T11">
        <v>7.1216999999999997</v>
      </c>
      <c r="U11">
        <v>0.7218</v>
      </c>
      <c r="V11">
        <v>1.1571</v>
      </c>
      <c r="W11">
        <v>0.7641</v>
      </c>
      <c r="X11">
        <v>3.8140000000000001</v>
      </c>
      <c r="Y11">
        <v>3.6257999999999999</v>
      </c>
      <c r="Z11">
        <v>0.14940000000000001</v>
      </c>
      <c r="AB11">
        <v>1.41</v>
      </c>
      <c r="AC11">
        <v>0.87</v>
      </c>
      <c r="AD11">
        <v>3.4</v>
      </c>
      <c r="AF11">
        <v>0.31</v>
      </c>
      <c r="AH11">
        <f t="shared" si="6"/>
        <v>0.193</v>
      </c>
      <c r="AI11">
        <f t="shared" si="7"/>
        <v>1.1980999999999999</v>
      </c>
      <c r="AJ11">
        <f t="shared" si="8"/>
        <v>1.8931</v>
      </c>
      <c r="AK11">
        <f t="shared" si="9"/>
        <v>3.2385000000000002</v>
      </c>
      <c r="AL11">
        <f t="shared" si="10"/>
        <v>2.5120999999999998</v>
      </c>
      <c r="AM11">
        <f t="shared" si="11"/>
        <v>2.0333000000000001</v>
      </c>
      <c r="AN11">
        <f t="shared" si="12"/>
        <v>2.8956</v>
      </c>
      <c r="AO11">
        <f t="shared" si="13"/>
        <v>3.0457999999999998</v>
      </c>
      <c r="AP11">
        <f t="shared" si="14"/>
        <v>5.3696000000000002</v>
      </c>
      <c r="AQ11">
        <f t="shared" si="15"/>
        <v>5.8428000000000004</v>
      </c>
      <c r="AR11">
        <f t="shared" si="16"/>
        <v>-1.1220000000000001</v>
      </c>
      <c r="AS11">
        <f t="shared" si="17"/>
        <v>2.5131000000000001</v>
      </c>
      <c r="AT11">
        <f t="shared" si="18"/>
        <v>3.6074000000000002</v>
      </c>
      <c r="AU11">
        <f t="shared" si="19"/>
        <v>5.2444000000000006</v>
      </c>
      <c r="AV11">
        <f t="shared" si="20"/>
        <v>6.4443000000000001</v>
      </c>
      <c r="AW11">
        <f t="shared" si="21"/>
        <v>1.6769000000000001</v>
      </c>
      <c r="AX11">
        <f t="shared" si="22"/>
        <v>2.7113999999999998</v>
      </c>
      <c r="AY11">
        <f t="shared" si="23"/>
        <v>4.8851000000000004</v>
      </c>
      <c r="AZ11">
        <f t="shared" si="24"/>
        <v>6.8117000000000001</v>
      </c>
      <c r="BA11">
        <f t="shared" si="25"/>
        <v>0.4118</v>
      </c>
      <c r="BB11">
        <f t="shared" si="26"/>
        <v>0.84709999999999996</v>
      </c>
      <c r="BC11">
        <f t="shared" si="27"/>
        <v>0.4541</v>
      </c>
      <c r="BD11">
        <f t="shared" si="28"/>
        <v>3.504</v>
      </c>
      <c r="BE11">
        <f t="shared" si="29"/>
        <v>3.3157999999999999</v>
      </c>
      <c r="BF11">
        <f t="shared" si="30"/>
        <v>-0.16059999999999999</v>
      </c>
      <c r="BH11">
        <f t="shared" si="31"/>
        <v>-4.0555334690744749</v>
      </c>
      <c r="BI11">
        <f t="shared" si="32"/>
        <v>-3.0782550083620349E-2</v>
      </c>
      <c r="BJ11">
        <f t="shared" si="33"/>
        <v>2.6575998366399021</v>
      </c>
      <c r="BL11" s="3">
        <f t="shared" si="34"/>
        <v>-1.099829674543555</v>
      </c>
      <c r="BM11" s="3">
        <f t="shared" si="35"/>
        <v>-1.5069607032146315</v>
      </c>
      <c r="BN11" s="3">
        <f t="shared" si="36"/>
        <v>-1.2783305853291362</v>
      </c>
      <c r="BO11" s="3">
        <f t="shared" si="37"/>
        <v>-0.40378171838030097</v>
      </c>
      <c r="BP11" s="3">
        <f t="shared" si="38"/>
        <v>-2.1099962282001861</v>
      </c>
      <c r="BQ11" s="3">
        <f t="shared" si="39"/>
        <v>1.3631701666639702</v>
      </c>
      <c r="BR11" s="3">
        <f t="shared" si="40"/>
        <v>0.60035003897824657</v>
      </c>
      <c r="BS11" s="3">
        <f t="shared" si="41"/>
        <v>4.0816311672924765E-2</v>
      </c>
      <c r="BT11" s="3">
        <f t="shared" si="42"/>
        <v>1.6719836187190626</v>
      </c>
      <c r="BU11" s="3">
        <f t="shared" si="43"/>
        <v>1.1755975186930465</v>
      </c>
      <c r="BV11" s="3">
        <f t="shared" si="44"/>
        <v>-1.739111728870824</v>
      </c>
      <c r="BW11" s="3">
        <f t="shared" si="45"/>
        <v>0.28329853667371907</v>
      </c>
      <c r="BX11" s="3">
        <f t="shared" si="46"/>
        <v>0.69463058495152952</v>
      </c>
      <c r="BY11" s="3">
        <f t="shared" si="47"/>
        <v>1.6918095455151709</v>
      </c>
      <c r="BZ11" s="3">
        <f t="shared" si="48"/>
        <v>1.8884259943860764</v>
      </c>
      <c r="CA11" s="3">
        <f t="shared" si="49"/>
        <v>1.3198597878707432</v>
      </c>
      <c r="CB11" s="3">
        <f t="shared" si="50"/>
        <v>0.94973981683188136</v>
      </c>
      <c r="CC11" s="3">
        <f t="shared" si="51"/>
        <v>2.1800310586647833</v>
      </c>
      <c r="CD11" s="3">
        <f t="shared" si="52"/>
        <v>3.2416923717762547</v>
      </c>
      <c r="CE11" s="3">
        <f t="shared" si="53"/>
        <v>-4.0123277749135307</v>
      </c>
      <c r="CF11" s="3">
        <f t="shared" si="54"/>
        <v>1.0022232465563821</v>
      </c>
      <c r="CG11" s="3">
        <f t="shared" si="55"/>
        <v>-0.81408932823826818</v>
      </c>
      <c r="CH11" s="3">
        <f t="shared" si="56"/>
        <v>1.7128996216626478</v>
      </c>
      <c r="CI11" s="3">
        <f t="shared" si="57"/>
        <v>0.29659784713147319</v>
      </c>
      <c r="CJ11" s="3">
        <f t="shared" si="58"/>
        <v>-4.1365099902474141</v>
      </c>
      <c r="CK11" s="3"/>
      <c r="CL11" s="3">
        <f t="shared" si="59"/>
        <v>-1.0998296745435558</v>
      </c>
      <c r="CM11" s="3">
        <f t="shared" si="2"/>
        <v>-1.5069607032146324</v>
      </c>
      <c r="CN11" s="3">
        <f t="shared" si="2"/>
        <v>-1.278330585329136</v>
      </c>
      <c r="CO11" s="3">
        <f t="shared" si="2"/>
        <v>-0.40378171838030102</v>
      </c>
      <c r="CP11" s="3">
        <f t="shared" si="2"/>
        <v>-2.1099962282001874</v>
      </c>
      <c r="CQ11" s="3">
        <f t="shared" si="2"/>
        <v>1.36317016666397</v>
      </c>
      <c r="CR11" s="3">
        <f t="shared" si="2"/>
        <v>0.60035003897824701</v>
      </c>
      <c r="CS11" s="3">
        <f t="shared" si="2"/>
        <v>4.0816311672924509E-2</v>
      </c>
      <c r="CT11" s="3">
        <f t="shared" si="2"/>
        <v>1.6719836187190624</v>
      </c>
      <c r="CU11" s="3">
        <f t="shared" si="2"/>
        <v>1.1755975186930452</v>
      </c>
      <c r="CV11" s="3">
        <f t="shared" si="2"/>
        <v>-1.7391117288708244</v>
      </c>
      <c r="CW11" s="3">
        <f t="shared" si="2"/>
        <v>0.28329853667371918</v>
      </c>
      <c r="CX11" s="3">
        <f t="shared" si="2"/>
        <v>0.69463058495152918</v>
      </c>
      <c r="CY11" s="3">
        <f t="shared" si="2"/>
        <v>1.6918095455151709</v>
      </c>
      <c r="CZ11" s="3">
        <f t="shared" si="2"/>
        <v>1.8884259943860773</v>
      </c>
      <c r="DA11" s="3">
        <f t="shared" si="2"/>
        <v>1.319859787870743</v>
      </c>
      <c r="DB11" s="3">
        <f t="shared" si="2"/>
        <v>0.94973981683188113</v>
      </c>
      <c r="DC11" s="3">
        <f t="shared" si="2"/>
        <v>2.1800310586647837</v>
      </c>
      <c r="DD11" s="3">
        <f t="shared" si="2"/>
        <v>3.2416923717762547</v>
      </c>
      <c r="DE11" s="3">
        <f t="shared" si="2"/>
        <v>-4.0123277749135315</v>
      </c>
      <c r="DF11" s="3">
        <f t="shared" si="2"/>
        <v>1.0022232465563823</v>
      </c>
      <c r="DG11" s="3">
        <f t="shared" si="2"/>
        <v>-0.81408932823826774</v>
      </c>
      <c r="DH11" s="3">
        <f t="shared" si="2"/>
        <v>1.7128996216626478</v>
      </c>
      <c r="DI11" s="3">
        <f t="shared" si="2"/>
        <v>0.29659784713147341</v>
      </c>
      <c r="DJ11" s="3">
        <f t="shared" si="2"/>
        <v>-4.1365099902474132</v>
      </c>
      <c r="DK11" s="3"/>
      <c r="DL11" s="19" t="str">
        <v>e__ME2 BM4</v>
      </c>
      <c r="DM11" s="4">
        <v>-0.6623733389423444</v>
      </c>
      <c r="DN11" s="4">
        <v>-0.33688149047568205</v>
      </c>
      <c r="DO11" s="4">
        <v>-0.13322144171343542</v>
      </c>
      <c r="DP11" s="4">
        <v>6.0454151994892874E-2</v>
      </c>
      <c r="DQ11" s="4">
        <v>-0.2592903014642976</v>
      </c>
      <c r="DR11" s="4">
        <v>-0.22073719100461522</v>
      </c>
      <c r="DS11" s="4">
        <v>6.2274129817234278E-2</v>
      </c>
      <c r="DT11" s="4">
        <v>9.2972530173850779E-2</v>
      </c>
      <c r="DU11" s="4">
        <v>1.2590120298755245</v>
      </c>
      <c r="DV11" s="4">
        <v>-0.12956069293648073</v>
      </c>
      <c r="DW11" s="4">
        <v>-1.1050939519888732E-2</v>
      </c>
      <c r="DX11" s="4">
        <v>0.20716502558828775</v>
      </c>
      <c r="DY11" s="4">
        <v>0.23529358447292961</v>
      </c>
      <c r="DZ11" s="4">
        <v>0.22660170440549759</v>
      </c>
      <c r="EA11" s="4">
        <v>-8.6021830034910429E-2</v>
      </c>
      <c r="EB11" s="4">
        <v>-9.2797044588800674E-3</v>
      </c>
      <c r="EC11" s="4">
        <v>0.25106160715993958</v>
      </c>
      <c r="ED11" s="4">
        <v>0.24869873593592731</v>
      </c>
      <c r="EE11" s="4">
        <v>0.36475643017551135</v>
      </c>
      <c r="EF11" s="4">
        <v>-4.5074893578470894E-2</v>
      </c>
      <c r="EG11" s="4">
        <v>0.11531243905332421</v>
      </c>
      <c r="EH11" s="4">
        <v>0.12639414073428015</v>
      </c>
      <c r="EI11" s="4">
        <v>0.14331001108408631</v>
      </c>
      <c r="EJ11" s="4">
        <v>-0.11855777769524989</v>
      </c>
      <c r="EK11" s="4">
        <v>-0.49602637329832622</v>
      </c>
      <c r="EM11" s="2">
        <f t="shared" si="3"/>
        <v>0.99513888888888891</v>
      </c>
      <c r="EN11" s="2">
        <f t="shared" si="4"/>
        <v>0.59919444444444414</v>
      </c>
      <c r="EO11" s="2">
        <f t="shared" si="5"/>
        <v>2.9375555555555555</v>
      </c>
    </row>
    <row r="12" spans="1:145" x14ac:dyDescent="0.4">
      <c r="A12" s="18">
        <v>196404</v>
      </c>
      <c r="B12">
        <v>-1.5627</v>
      </c>
      <c r="C12">
        <v>2.5880999999999998</v>
      </c>
      <c r="D12">
        <v>-0.4526</v>
      </c>
      <c r="E12">
        <v>-0.90880000000000005</v>
      </c>
      <c r="F12">
        <v>-0.9224</v>
      </c>
      <c r="G12">
        <v>-0.90900000000000003</v>
      </c>
      <c r="H12">
        <v>-3.8822000000000001</v>
      </c>
      <c r="I12">
        <v>0.80689999999999995</v>
      </c>
      <c r="J12">
        <v>-1.6135999999999999</v>
      </c>
      <c r="K12">
        <v>-0.65569999999999995</v>
      </c>
      <c r="L12">
        <v>-1.9692000000000001</v>
      </c>
      <c r="M12">
        <v>-1.1113</v>
      </c>
      <c r="N12">
        <v>-3.9699999999999999E-2</v>
      </c>
      <c r="O12">
        <v>-0.76319999999999999</v>
      </c>
      <c r="P12">
        <v>-1.0221</v>
      </c>
      <c r="Q12">
        <v>-2.6991000000000001</v>
      </c>
      <c r="R12">
        <v>0.33689999999999998</v>
      </c>
      <c r="S12">
        <v>2.0285000000000002</v>
      </c>
      <c r="T12">
        <v>-2.6349</v>
      </c>
      <c r="U12">
        <v>-2.2799</v>
      </c>
      <c r="V12">
        <v>0.2344</v>
      </c>
      <c r="W12">
        <v>1.4745999999999999</v>
      </c>
      <c r="X12">
        <v>0.81089999999999995</v>
      </c>
      <c r="Y12">
        <v>-0.96009999999999995</v>
      </c>
      <c r="Z12">
        <v>2.4177</v>
      </c>
      <c r="AB12">
        <v>0.1</v>
      </c>
      <c r="AC12">
        <v>-1.35</v>
      </c>
      <c r="AD12">
        <v>-0.67</v>
      </c>
      <c r="AF12">
        <v>0.28999999999999998</v>
      </c>
      <c r="AH12">
        <f t="shared" si="6"/>
        <v>-1.8527</v>
      </c>
      <c r="AI12">
        <f t="shared" si="7"/>
        <v>2.2980999999999998</v>
      </c>
      <c r="AJ12">
        <f t="shared" si="8"/>
        <v>-0.74259999999999993</v>
      </c>
      <c r="AK12">
        <f t="shared" si="9"/>
        <v>-1.1988000000000001</v>
      </c>
      <c r="AL12">
        <f t="shared" si="10"/>
        <v>-1.2123999999999999</v>
      </c>
      <c r="AM12">
        <f t="shared" si="11"/>
        <v>-1.1990000000000001</v>
      </c>
      <c r="AN12">
        <f t="shared" si="12"/>
        <v>-4.1722000000000001</v>
      </c>
      <c r="AO12">
        <f t="shared" si="13"/>
        <v>0.51689999999999992</v>
      </c>
      <c r="AP12">
        <f t="shared" si="14"/>
        <v>-1.9036</v>
      </c>
      <c r="AQ12">
        <f t="shared" si="15"/>
        <v>-0.94569999999999999</v>
      </c>
      <c r="AR12">
        <f t="shared" si="16"/>
        <v>-2.2591999999999999</v>
      </c>
      <c r="AS12">
        <f t="shared" si="17"/>
        <v>-1.4013</v>
      </c>
      <c r="AT12">
        <f t="shared" si="18"/>
        <v>-0.32969999999999999</v>
      </c>
      <c r="AU12">
        <f t="shared" si="19"/>
        <v>-1.0531999999999999</v>
      </c>
      <c r="AV12">
        <f t="shared" si="20"/>
        <v>-1.3121</v>
      </c>
      <c r="AW12">
        <f t="shared" si="21"/>
        <v>-2.9891000000000001</v>
      </c>
      <c r="AX12">
        <f t="shared" si="22"/>
        <v>4.6899999999999997E-2</v>
      </c>
      <c r="AY12">
        <f t="shared" si="23"/>
        <v>1.7385000000000002</v>
      </c>
      <c r="AZ12">
        <f t="shared" si="24"/>
        <v>-2.9249000000000001</v>
      </c>
      <c r="BA12">
        <f t="shared" si="25"/>
        <v>-2.5699000000000001</v>
      </c>
      <c r="BB12">
        <f t="shared" si="26"/>
        <v>-5.5599999999999983E-2</v>
      </c>
      <c r="BC12">
        <f t="shared" si="27"/>
        <v>1.1845999999999999</v>
      </c>
      <c r="BD12">
        <f t="shared" si="28"/>
        <v>0.52089999999999992</v>
      </c>
      <c r="BE12">
        <f t="shared" si="29"/>
        <v>-1.2501</v>
      </c>
      <c r="BF12">
        <f t="shared" si="30"/>
        <v>2.1276999999999999</v>
      </c>
      <c r="BH12">
        <f t="shared" si="31"/>
        <v>-7.9144760472506093</v>
      </c>
      <c r="BI12">
        <f t="shared" si="32"/>
        <v>-0.90144168424587467</v>
      </c>
      <c r="BJ12">
        <f t="shared" si="33"/>
        <v>0.25714794130284907</v>
      </c>
      <c r="BL12" s="3">
        <f t="shared" si="34"/>
        <v>0.1859565782408148</v>
      </c>
      <c r="BM12" s="3">
        <f t="shared" si="35"/>
        <v>4.0984102640127933</v>
      </c>
      <c r="BN12" s="3">
        <f t="shared" si="36"/>
        <v>0.97052777750357788</v>
      </c>
      <c r="BO12" s="3">
        <f t="shared" si="37"/>
        <v>0.4342788910008275</v>
      </c>
      <c r="BP12" s="3">
        <f t="shared" si="38"/>
        <v>0.67191459735395953</v>
      </c>
      <c r="BQ12" s="3">
        <f t="shared" si="39"/>
        <v>-0.11266755471158141</v>
      </c>
      <c r="BR12" s="3">
        <f t="shared" si="40"/>
        <v>-2.9658516660236298</v>
      </c>
      <c r="BS12" s="3">
        <f t="shared" si="41"/>
        <v>1.5634004188046497</v>
      </c>
      <c r="BT12" s="3">
        <f t="shared" si="42"/>
        <v>-0.88409024907534661</v>
      </c>
      <c r="BU12" s="3">
        <f t="shared" si="43"/>
        <v>0.47056618376069492</v>
      </c>
      <c r="BV12" s="3">
        <f t="shared" si="44"/>
        <v>-1.69952218617951</v>
      </c>
      <c r="BW12" s="3">
        <f t="shared" si="45"/>
        <v>-0.69938677233382163</v>
      </c>
      <c r="BX12" s="3">
        <f t="shared" si="46"/>
        <v>0.47954903088779155</v>
      </c>
      <c r="BY12" s="3">
        <f t="shared" si="47"/>
        <v>-0.35062338044773367</v>
      </c>
      <c r="BZ12" s="3">
        <f t="shared" si="48"/>
        <v>-0.13858835702053729</v>
      </c>
      <c r="CA12" s="3">
        <f t="shared" si="49"/>
        <v>-3.1271837296619971</v>
      </c>
      <c r="CB12" s="3">
        <f t="shared" si="50"/>
        <v>0.45256379311559136</v>
      </c>
      <c r="CC12" s="3">
        <f t="shared" si="51"/>
        <v>2.1464315413827291</v>
      </c>
      <c r="CD12" s="3">
        <f t="shared" si="52"/>
        <v>-2.4551780938725312</v>
      </c>
      <c r="CE12" s="3">
        <f t="shared" si="53"/>
        <v>-1.7575799048288516</v>
      </c>
      <c r="CF12" s="3">
        <f t="shared" si="54"/>
        <v>-0.89221541661332304</v>
      </c>
      <c r="CG12" s="3">
        <f t="shared" si="55"/>
        <v>0.80233408136624385</v>
      </c>
      <c r="CH12" s="3">
        <f t="shared" si="56"/>
        <v>0.23400314661994726</v>
      </c>
      <c r="CI12" s="3">
        <f t="shared" si="57"/>
        <v>-1.1793483292892351</v>
      </c>
      <c r="CJ12" s="3">
        <f t="shared" si="58"/>
        <v>2.6655999995956399</v>
      </c>
      <c r="CK12" s="3"/>
      <c r="CL12" s="3">
        <f t="shared" si="59"/>
        <v>0.18595657824081394</v>
      </c>
      <c r="CM12" s="3">
        <f t="shared" si="2"/>
        <v>4.0984102640127924</v>
      </c>
      <c r="CN12" s="3">
        <f t="shared" si="2"/>
        <v>0.97052777750357822</v>
      </c>
      <c r="CO12" s="3">
        <f t="shared" si="2"/>
        <v>0.43427889100082745</v>
      </c>
      <c r="CP12" s="3">
        <f t="shared" si="2"/>
        <v>0.67191459735395809</v>
      </c>
      <c r="CQ12" s="3">
        <f t="shared" si="2"/>
        <v>-0.11266755471158169</v>
      </c>
      <c r="CR12" s="3">
        <f t="shared" si="2"/>
        <v>-2.9658516660236294</v>
      </c>
      <c r="CS12" s="3">
        <f t="shared" si="2"/>
        <v>1.5634004188046495</v>
      </c>
      <c r="CT12" s="3">
        <f t="shared" si="2"/>
        <v>-0.88409024907534683</v>
      </c>
      <c r="CU12" s="3">
        <f t="shared" si="2"/>
        <v>0.47056618376069348</v>
      </c>
      <c r="CV12" s="3">
        <f t="shared" si="2"/>
        <v>-1.6995221861795105</v>
      </c>
      <c r="CW12" s="3">
        <f t="shared" si="2"/>
        <v>-0.69938677233382152</v>
      </c>
      <c r="CX12" s="3">
        <f t="shared" si="2"/>
        <v>0.47954903088779116</v>
      </c>
      <c r="CY12" s="3">
        <f t="shared" si="2"/>
        <v>-0.35062338044773361</v>
      </c>
      <c r="CZ12" s="3">
        <f t="shared" si="2"/>
        <v>-0.1385883570205364</v>
      </c>
      <c r="DA12" s="3">
        <f t="shared" si="2"/>
        <v>-3.1271837296619975</v>
      </c>
      <c r="DB12" s="3">
        <f t="shared" si="2"/>
        <v>0.4525637931155912</v>
      </c>
      <c r="DC12" s="3">
        <f t="shared" si="2"/>
        <v>2.1464315413827295</v>
      </c>
      <c r="DD12" s="3">
        <f t="shared" si="2"/>
        <v>-2.4551780938725312</v>
      </c>
      <c r="DE12" s="3">
        <f t="shared" si="2"/>
        <v>-1.7575799048288527</v>
      </c>
      <c r="DF12" s="3">
        <f t="shared" si="2"/>
        <v>-0.89221541661332282</v>
      </c>
      <c r="DG12" s="3">
        <f t="shared" si="2"/>
        <v>0.80233408136624429</v>
      </c>
      <c r="DH12" s="3">
        <f t="shared" si="2"/>
        <v>0.23400314661994734</v>
      </c>
      <c r="DI12" s="3">
        <f t="shared" si="2"/>
        <v>-1.1793483292892348</v>
      </c>
      <c r="DJ12" s="3">
        <f t="shared" si="2"/>
        <v>2.6655999995956403</v>
      </c>
      <c r="DK12" s="3"/>
      <c r="DL12" s="19" t="str">
        <v>e__ME2 BM5</v>
      </c>
      <c r="DM12" s="4">
        <v>-0.21674864791427664</v>
      </c>
      <c r="DN12" s="4">
        <v>-0.25927925513877298</v>
      </c>
      <c r="DO12" s="4">
        <v>-0.18445119373964361</v>
      </c>
      <c r="DP12" s="4">
        <v>-0.17792409324094172</v>
      </c>
      <c r="DQ12" s="4">
        <v>-3.5256340711074634E-2</v>
      </c>
      <c r="DR12" s="4">
        <v>-0.10228681391094398</v>
      </c>
      <c r="DS12" s="4">
        <v>2.8976070478571115E-3</v>
      </c>
      <c r="DT12" s="4">
        <v>-7.3226338894920182E-2</v>
      </c>
      <c r="DU12" s="4">
        <v>-0.12956069293648073</v>
      </c>
      <c r="DV12" s="4">
        <v>1.503605589216124</v>
      </c>
      <c r="DW12" s="4">
        <v>4.9048013593617039E-2</v>
      </c>
      <c r="DX12" s="4">
        <v>-3.6397296904522425E-2</v>
      </c>
      <c r="DY12" s="4">
        <v>-8.220578828579525E-2</v>
      </c>
      <c r="DZ12" s="4">
        <v>-0.15867536034085214</v>
      </c>
      <c r="EA12" s="4">
        <v>9.6768653641712166E-2</v>
      </c>
      <c r="EB12" s="4">
        <v>0.11442641150743142</v>
      </c>
      <c r="EC12" s="4">
        <v>-0.11887349952143463</v>
      </c>
      <c r="ED12" s="4">
        <v>0.11406568179659435</v>
      </c>
      <c r="EE12" s="4">
        <v>-7.171002679830793E-2</v>
      </c>
      <c r="EF12" s="4">
        <v>4.0224795977565453E-2</v>
      </c>
      <c r="EG12" s="4">
        <v>0.36805259533397222</v>
      </c>
      <c r="EH12" s="4">
        <v>0.13070900694512705</v>
      </c>
      <c r="EI12" s="4">
        <v>-0.27048980829311803</v>
      </c>
      <c r="EJ12" s="4">
        <v>-0.18732368451346693</v>
      </c>
      <c r="EK12" s="4">
        <v>1.2647762741117875E-2</v>
      </c>
      <c r="EM12" s="2">
        <f t="shared" si="3"/>
        <v>-0.31486111111111104</v>
      </c>
      <c r="EN12" s="2">
        <f t="shared" si="4"/>
        <v>-1.6208055555555561</v>
      </c>
      <c r="EO12" s="2">
        <f t="shared" si="5"/>
        <v>-1.1324444444444444</v>
      </c>
    </row>
    <row r="13" spans="1:145" x14ac:dyDescent="0.4">
      <c r="A13" s="18">
        <v>196405</v>
      </c>
      <c r="B13">
        <v>-1.2518</v>
      </c>
      <c r="C13">
        <v>-1.3145</v>
      </c>
      <c r="D13">
        <v>0.53910000000000002</v>
      </c>
      <c r="E13">
        <v>0.3478</v>
      </c>
      <c r="F13">
        <v>1.4297</v>
      </c>
      <c r="G13">
        <v>3.1453000000000002</v>
      </c>
      <c r="H13">
        <v>0.40939999999999999</v>
      </c>
      <c r="I13">
        <v>3.0152000000000001</v>
      </c>
      <c r="J13">
        <v>1.8542000000000001</v>
      </c>
      <c r="K13">
        <v>3.7385999999999999</v>
      </c>
      <c r="L13">
        <v>-0.59570000000000001</v>
      </c>
      <c r="M13">
        <v>1.6388</v>
      </c>
      <c r="N13">
        <v>-0.28739999999999999</v>
      </c>
      <c r="O13">
        <v>1.9748000000000001</v>
      </c>
      <c r="P13">
        <v>2.4988000000000001</v>
      </c>
      <c r="Q13">
        <v>1.0442</v>
      </c>
      <c r="R13">
        <v>2.3210999999999999</v>
      </c>
      <c r="S13">
        <v>1.4455</v>
      </c>
      <c r="T13">
        <v>1.3443000000000001</v>
      </c>
      <c r="U13">
        <v>4.101</v>
      </c>
      <c r="V13">
        <v>2.0727000000000002</v>
      </c>
      <c r="W13">
        <v>0.33629999999999999</v>
      </c>
      <c r="X13">
        <v>1.3733</v>
      </c>
      <c r="Y13">
        <v>4.1544999999999996</v>
      </c>
      <c r="Z13">
        <v>3.3864000000000001</v>
      </c>
      <c r="AB13">
        <v>1.42</v>
      </c>
      <c r="AC13">
        <v>-0.86</v>
      </c>
      <c r="AD13">
        <v>1.86</v>
      </c>
      <c r="AF13">
        <v>0.26</v>
      </c>
      <c r="AH13">
        <f t="shared" si="6"/>
        <v>-1.5118</v>
      </c>
      <c r="AI13">
        <f t="shared" si="7"/>
        <v>-1.5745</v>
      </c>
      <c r="AJ13">
        <f t="shared" si="8"/>
        <v>0.27910000000000001</v>
      </c>
      <c r="AK13">
        <f t="shared" si="9"/>
        <v>8.7799999999999989E-2</v>
      </c>
      <c r="AL13">
        <f t="shared" si="10"/>
        <v>1.1697</v>
      </c>
      <c r="AM13">
        <f t="shared" si="11"/>
        <v>2.8853</v>
      </c>
      <c r="AN13">
        <f t="shared" si="12"/>
        <v>0.14939999999999998</v>
      </c>
      <c r="AO13">
        <f t="shared" si="13"/>
        <v>2.7552000000000003</v>
      </c>
      <c r="AP13">
        <f t="shared" si="14"/>
        <v>1.5942000000000001</v>
      </c>
      <c r="AQ13">
        <f t="shared" si="15"/>
        <v>3.4786000000000001</v>
      </c>
      <c r="AR13">
        <f t="shared" si="16"/>
        <v>-0.85570000000000002</v>
      </c>
      <c r="AS13">
        <f t="shared" si="17"/>
        <v>1.3788</v>
      </c>
      <c r="AT13">
        <f t="shared" si="18"/>
        <v>-0.5474</v>
      </c>
      <c r="AU13">
        <f t="shared" si="19"/>
        <v>1.7148000000000001</v>
      </c>
      <c r="AV13">
        <f t="shared" si="20"/>
        <v>2.2388000000000003</v>
      </c>
      <c r="AW13">
        <f t="shared" si="21"/>
        <v>0.78420000000000001</v>
      </c>
      <c r="AX13">
        <f t="shared" si="22"/>
        <v>2.0610999999999997</v>
      </c>
      <c r="AY13">
        <f t="shared" si="23"/>
        <v>1.1855</v>
      </c>
      <c r="AZ13">
        <f t="shared" si="24"/>
        <v>1.0843</v>
      </c>
      <c r="BA13">
        <f t="shared" si="25"/>
        <v>3.8410000000000002</v>
      </c>
      <c r="BB13">
        <f t="shared" si="26"/>
        <v>1.8127000000000002</v>
      </c>
      <c r="BC13">
        <f t="shared" si="27"/>
        <v>7.6299999999999979E-2</v>
      </c>
      <c r="BD13">
        <f t="shared" si="28"/>
        <v>1.1133</v>
      </c>
      <c r="BE13">
        <f t="shared" si="29"/>
        <v>3.8944999999999999</v>
      </c>
      <c r="BF13">
        <f t="shared" si="30"/>
        <v>3.1264000000000003</v>
      </c>
      <c r="BH13">
        <f t="shared" si="31"/>
        <v>8.3967408607993335</v>
      </c>
      <c r="BI13">
        <f t="shared" si="32"/>
        <v>-0.96510914864494579</v>
      </c>
      <c r="BJ13">
        <f t="shared" si="33"/>
        <v>1.8086161415819551</v>
      </c>
      <c r="BL13" s="3">
        <f t="shared" si="34"/>
        <v>-0.79478395255793022</v>
      </c>
      <c r="BM13" s="3">
        <f t="shared" ref="BM13:CA13" si="60">AI13 - ($AB13*AI$368 + AI$372*$AC13 + AI$376*$AD13 +AI$380)</f>
        <v>-1.9222461440198946</v>
      </c>
      <c r="BN13" s="3">
        <f t="shared" si="60"/>
        <v>-0.49234456017709993</v>
      </c>
      <c r="BO13" s="3">
        <f t="shared" si="60"/>
        <v>-1.0178105569179099</v>
      </c>
      <c r="BP13" s="3">
        <f t="shared" si="60"/>
        <v>-0.40478828425278857</v>
      </c>
      <c r="BQ13" s="3">
        <f t="shared" si="60"/>
        <v>3.225759748784077</v>
      </c>
      <c r="BR13" s="3">
        <f t="shared" si="60"/>
        <v>-0.51604260467337237</v>
      </c>
      <c r="BS13" s="3">
        <f t="shared" si="60"/>
        <v>1.5440022046979816</v>
      </c>
      <c r="BT13" s="3">
        <f t="shared" si="60"/>
        <v>-0.18406049302783845</v>
      </c>
      <c r="BU13" s="3">
        <f t="shared" si="60"/>
        <v>1.3317253034358028</v>
      </c>
      <c r="BV13" s="3">
        <f t="shared" si="60"/>
        <v>-0.95680018564676117</v>
      </c>
      <c r="BW13" s="3">
        <f t="shared" si="60"/>
        <v>0.30252475868550821</v>
      </c>
      <c r="BX13" s="3">
        <f t="shared" si="60"/>
        <v>-2.070419802817467</v>
      </c>
      <c r="BY13" s="3">
        <f t="shared" si="60"/>
        <v>-0.32337114643590836</v>
      </c>
      <c r="BZ13" s="3">
        <f t="shared" si="60"/>
        <v>-0.11397600396694241</v>
      </c>
      <c r="CA13" s="3">
        <f t="shared" si="60"/>
        <v>0.23752039665153479</v>
      </c>
      <c r="CB13" s="3">
        <f t="shared" ref="CB13:CB76" si="61">AX13 - ($AB13*AX$368 + AX$372*$AC13 + AX$376*$AD13 +AX$380)</f>
        <v>0.81655561535570187</v>
      </c>
      <c r="CC13" s="3">
        <f t="shared" ref="CC13:CC76" si="62">AY13 - ($AB13*AY$368 + AY$372*$AC13 + AY$376*$AD13 +AY$380)</f>
        <v>-0.67164542330774668</v>
      </c>
      <c r="CD13" s="3">
        <f t="shared" ref="CD13:CD76" si="63">AZ13 - ($AB13*AZ$368 + AZ$372*$AC13 + AZ$376*$AD13 +AZ$380)</f>
        <v>-1.2820646097061064</v>
      </c>
      <c r="CE13" s="3">
        <f t="shared" ref="CE13:CE76" si="64">BA13 - ($AB13*BA$368 + BA$372*$AC13 + BA$376*$AD13 +BA$380)</f>
        <v>1.131041885048127</v>
      </c>
      <c r="CF13" s="3">
        <f t="shared" ref="CF13:CF76" si="65">BB13 - ($AB13*BB$368 + BB$372*$AC13 + BB$376*$AD13 +BB$380)</f>
        <v>0.93607818082873417</v>
      </c>
      <c r="CG13" s="3">
        <f t="shared" ref="CG13:CG76" si="66">BC13 - ($AB13*BC$368 + BC$372*$AC13 + BC$376*$AD13 +BC$380)</f>
        <v>-1.5519129868176127</v>
      </c>
      <c r="CH13" s="3">
        <f t="shared" ref="CH13:CH76" si="67">BD13 - ($AB13*BD$368 + BD$372*$AC13 + BD$376*$AD13 +BD$380)</f>
        <v>-0.85316208452624376</v>
      </c>
      <c r="CI13" s="3">
        <f t="shared" ref="CI13:CI76" si="68">BE13 - ($AB13*BE$368 + BE$372*$AC13 + BE$376*$AD13 +BE$380)</f>
        <v>1.366940790441586</v>
      </c>
      <c r="CJ13" s="3">
        <f t="shared" ref="CJ13:CJ76" si="69">BF13 - ($AB13*BF$368 + BF$372*$AC13 + BF$376*$AD13 +BF$380)</f>
        <v>0.30145098068808629</v>
      </c>
      <c r="CK13" s="3"/>
      <c r="CL13" s="3">
        <f t="shared" si="59"/>
        <v>-0.79478395255793111</v>
      </c>
      <c r="CM13" s="3">
        <f t="shared" si="2"/>
        <v>-1.9222461440198955</v>
      </c>
      <c r="CN13" s="3">
        <f t="shared" si="2"/>
        <v>-0.4923445601770996</v>
      </c>
      <c r="CO13" s="3">
        <f t="shared" si="2"/>
        <v>-1.0178105569179099</v>
      </c>
      <c r="CP13" s="3">
        <f t="shared" si="2"/>
        <v>-0.40478828425279001</v>
      </c>
      <c r="CQ13" s="3">
        <f t="shared" si="2"/>
        <v>3.2257597487840766</v>
      </c>
      <c r="CR13" s="3">
        <f t="shared" si="2"/>
        <v>-0.51604260467337193</v>
      </c>
      <c r="CS13" s="3">
        <f t="shared" si="2"/>
        <v>1.5440022046979813</v>
      </c>
      <c r="CT13" s="3">
        <f t="shared" si="2"/>
        <v>-0.18406049302783867</v>
      </c>
      <c r="CU13" s="3">
        <f t="shared" si="2"/>
        <v>1.3317253034358014</v>
      </c>
      <c r="CV13" s="3">
        <f t="shared" si="2"/>
        <v>-0.95680018564676161</v>
      </c>
      <c r="CW13" s="3">
        <f t="shared" si="2"/>
        <v>0.30252475868550832</v>
      </c>
      <c r="CX13" s="3">
        <f t="shared" si="2"/>
        <v>-2.0704198028174674</v>
      </c>
      <c r="CY13" s="3">
        <f t="shared" si="2"/>
        <v>-0.32337114643590831</v>
      </c>
      <c r="CZ13" s="3">
        <f t="shared" si="2"/>
        <v>-0.11397600396694152</v>
      </c>
      <c r="DA13" s="3">
        <f t="shared" si="2"/>
        <v>0.23752039665153446</v>
      </c>
      <c r="DB13" s="3">
        <f t="shared" ref="DB13:DB76" si="70">CB13-AVERAGE(CB$3:CB$362)</f>
        <v>0.81655561535570165</v>
      </c>
      <c r="DC13" s="3">
        <f t="shared" ref="DC13:DC76" si="71">CC13-AVERAGE(CC$3:CC$362)</f>
        <v>-0.67164542330774646</v>
      </c>
      <c r="DD13" s="3">
        <f t="shared" ref="DD13:DD76" si="72">CD13-AVERAGE(CD$3:CD$362)</f>
        <v>-1.2820646097061064</v>
      </c>
      <c r="DE13" s="3">
        <f t="shared" ref="DE13:DE76" si="73">CE13-AVERAGE(CE$3:CE$362)</f>
        <v>1.1310418850481259</v>
      </c>
      <c r="DF13" s="3">
        <f t="shared" ref="DF13:DF76" si="74">CF13-AVERAGE(CF$3:CF$362)</f>
        <v>0.9360781808287344</v>
      </c>
      <c r="DG13" s="3">
        <f t="shared" ref="DG13:DG76" si="75">CG13-AVERAGE(CG$3:CG$362)</f>
        <v>-1.5519129868176122</v>
      </c>
      <c r="DH13" s="3">
        <f t="shared" ref="DH13:DH76" si="76">CH13-AVERAGE(CH$3:CH$362)</f>
        <v>-0.85316208452624365</v>
      </c>
      <c r="DI13" s="3">
        <f t="shared" ref="DI13:DI76" si="77">CI13-AVERAGE(CI$3:CI$362)</f>
        <v>1.3669407904415862</v>
      </c>
      <c r="DJ13" s="3">
        <f t="shared" ref="DJ13:DJ76" si="78">CJ13-AVERAGE(CJ$3:CJ$362)</f>
        <v>0.30145098068808684</v>
      </c>
      <c r="DK13" s="3"/>
      <c r="DL13" s="19" t="str">
        <v>e__ME3 BM1</v>
      </c>
      <c r="DM13" s="4">
        <v>-0.26102656164406463</v>
      </c>
      <c r="DN13" s="4">
        <v>-0.10556236344061753</v>
      </c>
      <c r="DO13" s="4">
        <v>-0.13107768238343187</v>
      </c>
      <c r="DP13" s="4">
        <v>-0.14752870732908646</v>
      </c>
      <c r="DQ13" s="4">
        <v>-0.33597191718908676</v>
      </c>
      <c r="DR13" s="4">
        <v>0.69337481905419573</v>
      </c>
      <c r="DS13" s="4">
        <v>0.32218219172654566</v>
      </c>
      <c r="DT13" s="4">
        <v>0.19245478233306634</v>
      </c>
      <c r="DU13" s="4">
        <v>-1.1050939519888732E-2</v>
      </c>
      <c r="DV13" s="4">
        <v>4.9048013593617039E-2</v>
      </c>
      <c r="DW13" s="4">
        <v>1.8647779964502829</v>
      </c>
      <c r="DX13" s="4">
        <v>0.36461942200576231</v>
      </c>
      <c r="DY13" s="4">
        <v>0.14254894388034603</v>
      </c>
      <c r="DZ13" s="4">
        <v>-1.9914598094420081E-2</v>
      </c>
      <c r="EA13" s="4">
        <v>0.43477229139768669</v>
      </c>
      <c r="EB13" s="4">
        <v>0.77372411994443402</v>
      </c>
      <c r="EC13" s="4">
        <v>0.31999627370906558</v>
      </c>
      <c r="ED13" s="4">
        <v>0.24536092684531016</v>
      </c>
      <c r="EE13" s="4">
        <v>0.32852096790579483</v>
      </c>
      <c r="EF13" s="4">
        <v>0.53515297577649801</v>
      </c>
      <c r="EG13" s="4">
        <v>-8.1249388295903044E-2</v>
      </c>
      <c r="EH13" s="4">
        <v>-5.6831481474434481E-2</v>
      </c>
      <c r="EI13" s="4">
        <v>-0.36092404790912097</v>
      </c>
      <c r="EJ13" s="4">
        <v>0.30654327767117678</v>
      </c>
      <c r="EK13" s="4">
        <v>0.7656263774495522</v>
      </c>
      <c r="EM13" s="2">
        <f t="shared" si="3"/>
        <v>1.0051388888888888</v>
      </c>
      <c r="EN13" s="2">
        <f t="shared" si="4"/>
        <v>-1.1308055555555558</v>
      </c>
      <c r="EO13" s="2">
        <f t="shared" si="5"/>
        <v>1.3975555555555559</v>
      </c>
    </row>
    <row r="14" spans="1:145" x14ac:dyDescent="0.4">
      <c r="A14" s="18">
        <v>196406</v>
      </c>
      <c r="B14">
        <v>1.946</v>
      </c>
      <c r="C14">
        <v>0.51880000000000004</v>
      </c>
      <c r="D14">
        <v>1.3075000000000001</v>
      </c>
      <c r="E14">
        <v>0.79590000000000005</v>
      </c>
      <c r="F14">
        <v>0.91469999999999996</v>
      </c>
      <c r="G14">
        <v>0.88339999999999996</v>
      </c>
      <c r="H14">
        <v>1.6576</v>
      </c>
      <c r="I14">
        <v>1.8891</v>
      </c>
      <c r="J14">
        <v>1.1354</v>
      </c>
      <c r="K14">
        <v>2.2101000000000002</v>
      </c>
      <c r="L14">
        <v>0.88529999999999998</v>
      </c>
      <c r="M14">
        <v>2.0992999999999999</v>
      </c>
      <c r="N14">
        <v>2.8346</v>
      </c>
      <c r="O14">
        <v>2.5644</v>
      </c>
      <c r="P14">
        <v>1.2403999999999999</v>
      </c>
      <c r="Q14">
        <v>0.89510000000000001</v>
      </c>
      <c r="R14">
        <v>1.4976</v>
      </c>
      <c r="S14">
        <v>0.96279999999999999</v>
      </c>
      <c r="T14">
        <v>2.4887000000000001</v>
      </c>
      <c r="U14">
        <v>3.1078000000000001</v>
      </c>
      <c r="V14">
        <v>0.97670000000000001</v>
      </c>
      <c r="W14">
        <v>2.8490000000000002</v>
      </c>
      <c r="X14">
        <v>0.4461</v>
      </c>
      <c r="Y14">
        <v>1.3912</v>
      </c>
      <c r="Z14">
        <v>2.4156</v>
      </c>
      <c r="AB14">
        <v>1.27</v>
      </c>
      <c r="AC14">
        <v>-0.12</v>
      </c>
      <c r="AD14">
        <v>0.62</v>
      </c>
      <c r="AF14">
        <v>0.3</v>
      </c>
      <c r="AH14">
        <f t="shared" si="6"/>
        <v>1.6459999999999999</v>
      </c>
      <c r="AI14">
        <f t="shared" si="7"/>
        <v>0.21880000000000005</v>
      </c>
      <c r="AJ14">
        <f t="shared" si="8"/>
        <v>1.0075000000000001</v>
      </c>
      <c r="AK14">
        <f t="shared" si="9"/>
        <v>0.49590000000000006</v>
      </c>
      <c r="AL14">
        <f t="shared" si="10"/>
        <v>0.61470000000000002</v>
      </c>
      <c r="AM14">
        <f t="shared" si="11"/>
        <v>0.58339999999999992</v>
      </c>
      <c r="AN14">
        <f t="shared" si="12"/>
        <v>1.3575999999999999</v>
      </c>
      <c r="AO14">
        <f t="shared" si="13"/>
        <v>1.5891</v>
      </c>
      <c r="AP14">
        <f t="shared" si="14"/>
        <v>0.83539999999999992</v>
      </c>
      <c r="AQ14">
        <f t="shared" si="15"/>
        <v>1.9101000000000001</v>
      </c>
      <c r="AR14">
        <f t="shared" si="16"/>
        <v>0.58529999999999993</v>
      </c>
      <c r="AS14">
        <f t="shared" si="17"/>
        <v>1.7992999999999999</v>
      </c>
      <c r="AT14">
        <f t="shared" si="18"/>
        <v>2.5346000000000002</v>
      </c>
      <c r="AU14">
        <f t="shared" si="19"/>
        <v>2.2644000000000002</v>
      </c>
      <c r="AV14">
        <f t="shared" si="20"/>
        <v>0.9403999999999999</v>
      </c>
      <c r="AW14">
        <f t="shared" si="21"/>
        <v>0.59509999999999996</v>
      </c>
      <c r="AX14">
        <f t="shared" si="22"/>
        <v>1.1976</v>
      </c>
      <c r="AY14">
        <f t="shared" si="23"/>
        <v>0.66280000000000006</v>
      </c>
      <c r="AZ14">
        <f t="shared" si="24"/>
        <v>2.1887000000000003</v>
      </c>
      <c r="BA14">
        <f t="shared" si="25"/>
        <v>2.8078000000000003</v>
      </c>
      <c r="BB14">
        <f t="shared" si="26"/>
        <v>0.67670000000000008</v>
      </c>
      <c r="BC14">
        <f t="shared" si="27"/>
        <v>2.5490000000000004</v>
      </c>
      <c r="BD14">
        <f t="shared" si="28"/>
        <v>0.14610000000000001</v>
      </c>
      <c r="BE14">
        <f t="shared" si="29"/>
        <v>1.0911999999999999</v>
      </c>
      <c r="BF14">
        <f t="shared" si="30"/>
        <v>2.1156000000000001</v>
      </c>
      <c r="BH14">
        <f t="shared" si="31"/>
        <v>4.1291899631774855</v>
      </c>
      <c r="BI14">
        <f t="shared" si="32"/>
        <v>-0.1842440830153205</v>
      </c>
      <c r="BJ14">
        <f t="shared" si="33"/>
        <v>0.77428946269568255</v>
      </c>
      <c r="BL14" s="3">
        <f t="shared" si="34"/>
        <v>1.0997747366045341</v>
      </c>
      <c r="BM14" s="3">
        <f t="shared" ref="BM14:BM77" si="79">AI14 - ($AB14*AI$368 + AI$372*$AC14 + AI$376*$AD14 +AI$380)</f>
        <v>-0.8136392738131486</v>
      </c>
      <c r="BN14" s="3">
        <f t="shared" ref="BN14:BN77" si="80">AJ14 - ($AB14*AJ$368 + AJ$372*$AC14 + AJ$376*$AD14 +AJ$380)</f>
        <v>-0.14575862992413846</v>
      </c>
      <c r="BO14" s="3">
        <f t="shared" ref="BO14:BO77" si="81">AK14 - ($AB14*AK$368 + AK$372*$AC14 + AK$376*$AD14 +AK$380)</f>
        <v>-0.80636434033990345</v>
      </c>
      <c r="BP14" s="3">
        <f t="shared" ref="BP14:BP77" si="82">AL14 - ($AB14*AL$368 + AL$372*$AC14 + AL$376*$AD14 +AL$380)</f>
        <v>-0.91456827241088501</v>
      </c>
      <c r="BQ14" s="3">
        <f t="shared" ref="BQ14:BQ77" si="83">AM14 - ($AB14*AM$368 + AM$372*$AC14 + AM$376*$AD14 +AM$380)</f>
        <v>-0.24477508925714686</v>
      </c>
      <c r="BR14" s="3">
        <f t="shared" ref="BR14:BR77" si="84">AN14 - ($AB14*AN$368 + AN$372*$AC14 + AN$376*$AD14 +AN$380)</f>
        <v>0.19513628286631124</v>
      </c>
      <c r="BS14" s="3">
        <f t="shared" ref="BS14:BS77" si="85">AO14 - ($AB14*AO$368 + AO$372*$AC14 + AO$376*$AD14 +AO$380)</f>
        <v>0.18036203064660827</v>
      </c>
      <c r="BT14" s="3">
        <f t="shared" ref="BT14:BT77" si="86">AP14 - ($AB14*AP$368 + AP$372*$AC14 + AP$376*$AD14 +AP$380)</f>
        <v>-0.73645761577710611</v>
      </c>
      <c r="BU14" s="3">
        <f t="shared" ref="BU14:BU77" si="87">AQ14 - ($AB14*AQ$368 + AQ$372*$AC14 + AQ$376*$AD14 +AQ$380)</f>
        <v>0.14250423743518303</v>
      </c>
      <c r="BV14" s="3">
        <f t="shared" ref="BV14:BV77" si="88">AR14 - ($AB14*AR$368 + AR$372*$AC14 + AR$376*$AD14 +AR$380)</f>
        <v>-0.42781285950054104</v>
      </c>
      <c r="BW14" s="3">
        <f t="shared" ref="BW14:BW77" si="89">AS14 - ($AB14*AS$368 + AS$372*$AC14 + AS$376*$AD14 +AS$380)</f>
        <v>0.46612582056545171</v>
      </c>
      <c r="BX14" s="3">
        <f t="shared" ref="BX14:BX77" si="90">AT14 - ($AB14*AT$368 + AT$372*$AC14 + AT$376*$AD14 +AT$380)</f>
        <v>1.1493152125116131</v>
      </c>
      <c r="BY14" s="3">
        <f t="shared" ref="BY14:BY77" si="91">AU14 - ($AB14*AU$368 + AU$372*$AC14 + AU$376*$AD14 +AU$380)</f>
        <v>0.65033916444934259</v>
      </c>
      <c r="BZ14" s="3">
        <f t="shared" ref="BZ14:BZ77" si="92">AV14 - ($AB14*AV$368 + AV$372*$AC14 + AV$376*$AD14 +AV$380)</f>
        <v>-0.84533313089686368</v>
      </c>
      <c r="CA14" s="3">
        <f t="shared" ref="CA14:CA77" si="93">AW14 - ($AB14*AW$368 + AW$372*$AC14 + AW$376*$AD14 +AW$380)</f>
        <v>-0.56997982787678669</v>
      </c>
      <c r="CB14" s="3">
        <f t="shared" si="61"/>
        <v>-3.5564534005034343E-2</v>
      </c>
      <c r="CC14" s="3">
        <f t="shared" si="62"/>
        <v>-0.8233806910375796</v>
      </c>
      <c r="CD14" s="3">
        <f t="shared" si="63"/>
        <v>0.47953349029477566</v>
      </c>
      <c r="CE14" s="3">
        <f t="shared" si="64"/>
        <v>0.90939060760580204</v>
      </c>
      <c r="CF14" s="3">
        <f t="shared" si="65"/>
        <v>-0.46612496515594493</v>
      </c>
      <c r="CG14" s="3">
        <f t="shared" si="66"/>
        <v>1.2151142184928787</v>
      </c>
      <c r="CH14" s="3">
        <f t="shared" si="67"/>
        <v>-1.2038178780700255</v>
      </c>
      <c r="CI14" s="3">
        <f t="shared" si="68"/>
        <v>-0.46503832331542561</v>
      </c>
      <c r="CJ14" s="3">
        <f t="shared" si="69"/>
        <v>0.45524429007485989</v>
      </c>
      <c r="CK14" s="3"/>
      <c r="CL14" s="3">
        <f t="shared" si="59"/>
        <v>1.0997747366045332</v>
      </c>
      <c r="CM14" s="3">
        <f t="shared" ref="CM14:CM77" si="94">BM14-AVERAGE(BM$3:BM$362)</f>
        <v>-0.81363927381314938</v>
      </c>
      <c r="CN14" s="3">
        <f t="shared" ref="CN14:CN77" si="95">BN14-AVERAGE(BN$3:BN$362)</f>
        <v>-0.14575862992413816</v>
      </c>
      <c r="CO14" s="3">
        <f t="shared" ref="CO14:CO77" si="96">BO14-AVERAGE(BO$3:BO$362)</f>
        <v>-0.80636434033990345</v>
      </c>
      <c r="CP14" s="3">
        <f t="shared" ref="CP14:CP77" si="97">BP14-AVERAGE(BP$3:BP$362)</f>
        <v>-0.91456827241088645</v>
      </c>
      <c r="CQ14" s="3">
        <f t="shared" ref="CQ14:CQ77" si="98">BQ14-AVERAGE(BQ$3:BQ$362)</f>
        <v>-0.24477508925714714</v>
      </c>
      <c r="CR14" s="3">
        <f t="shared" ref="CR14:CR77" si="99">BR14-AVERAGE(BR$3:BR$362)</f>
        <v>0.19513628286631168</v>
      </c>
      <c r="CS14" s="3">
        <f t="shared" ref="CS14:CS77" si="100">BS14-AVERAGE(BS$3:BS$362)</f>
        <v>0.18036203064660802</v>
      </c>
      <c r="CT14" s="3">
        <f t="shared" ref="CT14:CT77" si="101">BT14-AVERAGE(BT$3:BT$362)</f>
        <v>-0.73645761577710633</v>
      </c>
      <c r="CU14" s="3">
        <f t="shared" ref="CU14:CU77" si="102">BU14-AVERAGE(BU$3:BU$362)</f>
        <v>0.14250423743518162</v>
      </c>
      <c r="CV14" s="3">
        <f t="shared" ref="CV14:CV77" si="103">BV14-AVERAGE(BV$3:BV$362)</f>
        <v>-0.42781285950054154</v>
      </c>
      <c r="CW14" s="3">
        <f t="shared" ref="CW14:CW77" si="104">BW14-AVERAGE(BW$3:BW$362)</f>
        <v>0.46612582056545182</v>
      </c>
      <c r="CX14" s="3">
        <f t="shared" ref="CX14:CX77" si="105">BX14-AVERAGE(BX$3:BX$362)</f>
        <v>1.1493152125116126</v>
      </c>
      <c r="CY14" s="3">
        <f t="shared" ref="CY14:CY77" si="106">BY14-AVERAGE(BY$3:BY$362)</f>
        <v>0.6503391644493427</v>
      </c>
      <c r="CZ14" s="3">
        <f t="shared" ref="CZ14:CZ77" si="107">BZ14-AVERAGE(BZ$3:BZ$362)</f>
        <v>-0.84533313089686279</v>
      </c>
      <c r="DA14" s="3">
        <f t="shared" ref="DA14:DA77" si="108">CA14-AVERAGE(CA$3:CA$362)</f>
        <v>-0.56997982787678703</v>
      </c>
      <c r="DB14" s="3">
        <f t="shared" si="70"/>
        <v>-3.5564534005034537E-2</v>
      </c>
      <c r="DC14" s="3">
        <f t="shared" si="71"/>
        <v>-0.82338069103757938</v>
      </c>
      <c r="DD14" s="3">
        <f t="shared" si="72"/>
        <v>0.47953349029477566</v>
      </c>
      <c r="DE14" s="3">
        <f t="shared" si="73"/>
        <v>0.90939060760580104</v>
      </c>
      <c r="DF14" s="3">
        <f t="shared" si="74"/>
        <v>-0.46612496515594465</v>
      </c>
      <c r="DG14" s="3">
        <f t="shared" si="75"/>
        <v>1.2151142184928792</v>
      </c>
      <c r="DH14" s="3">
        <f t="shared" si="76"/>
        <v>-1.2038178780700255</v>
      </c>
      <c r="DI14" s="3">
        <f t="shared" si="77"/>
        <v>-0.46503832331542538</v>
      </c>
      <c r="DJ14" s="3">
        <f t="shared" si="78"/>
        <v>0.45524429007486045</v>
      </c>
      <c r="DK14" s="3"/>
      <c r="DL14" s="19" t="str">
        <v>e__ME3 BM2</v>
      </c>
      <c r="DM14" s="4">
        <v>-0.78764906459334505</v>
      </c>
      <c r="DN14" s="4">
        <v>-0.28149436446820009</v>
      </c>
      <c r="DO14" s="4">
        <v>-5.8558892020766501E-2</v>
      </c>
      <c r="DP14" s="4">
        <v>-0.23962972966116611</v>
      </c>
      <c r="DQ14" s="4">
        <v>-0.40317374436698683</v>
      </c>
      <c r="DR14" s="4">
        <v>0.18517953440544357</v>
      </c>
      <c r="DS14" s="4">
        <v>0.2154774011754263</v>
      </c>
      <c r="DT14" s="4">
        <v>0.28487225800076643</v>
      </c>
      <c r="DU14" s="4">
        <v>0.20716502558828775</v>
      </c>
      <c r="DV14" s="4">
        <v>-3.6397296904522425E-2</v>
      </c>
      <c r="DW14" s="4">
        <v>0.36461942200576231</v>
      </c>
      <c r="DX14" s="4">
        <v>1.6846813576871376</v>
      </c>
      <c r="DY14" s="4">
        <v>0.47886329864492666</v>
      </c>
      <c r="DZ14" s="4">
        <v>0.28626203249944676</v>
      </c>
      <c r="EA14" s="4">
        <v>0.16302316295711425</v>
      </c>
      <c r="EB14" s="4">
        <v>0.40306101621726648</v>
      </c>
      <c r="EC14" s="4">
        <v>0.70327066299820162</v>
      </c>
      <c r="ED14" s="4">
        <v>0.76543578792845823</v>
      </c>
      <c r="EE14" s="4">
        <v>0.4520606384943176</v>
      </c>
      <c r="EF14" s="4">
        <v>0.31229361862937122</v>
      </c>
      <c r="EG14" s="4">
        <v>-0.23569389050340503</v>
      </c>
      <c r="EH14" s="4">
        <v>0.23780849232687179</v>
      </c>
      <c r="EI14" s="4">
        <v>0.24283918200761934</v>
      </c>
      <c r="EJ14" s="4">
        <v>0.11069024840959546</v>
      </c>
      <c r="EK14" s="4">
        <v>0.2523691926968486</v>
      </c>
      <c r="EM14" s="2">
        <f t="shared" si="3"/>
        <v>0.855138888888889</v>
      </c>
      <c r="EN14" s="2">
        <f t="shared" si="4"/>
        <v>-0.39080555555555591</v>
      </c>
      <c r="EO14" s="2">
        <f t="shared" si="5"/>
        <v>0.15755555555555567</v>
      </c>
    </row>
    <row r="15" spans="1:145" x14ac:dyDescent="0.4">
      <c r="A15" s="18">
        <v>196407</v>
      </c>
      <c r="B15">
        <v>1.1364000000000001</v>
      </c>
      <c r="C15">
        <v>3.5979999999999999</v>
      </c>
      <c r="D15">
        <v>4.1997</v>
      </c>
      <c r="E15">
        <v>2.6962000000000002</v>
      </c>
      <c r="F15">
        <v>4.7378</v>
      </c>
      <c r="G15">
        <v>0.87139999999999995</v>
      </c>
      <c r="H15">
        <v>2.0802999999999998</v>
      </c>
      <c r="I15">
        <v>3.9144999999999999</v>
      </c>
      <c r="J15">
        <v>3.0061</v>
      </c>
      <c r="K15">
        <v>2.2565</v>
      </c>
      <c r="L15">
        <v>3.2113999999999998</v>
      </c>
      <c r="M15">
        <v>2.6284999999999998</v>
      </c>
      <c r="N15">
        <v>3.0958000000000001</v>
      </c>
      <c r="O15">
        <v>3.1894</v>
      </c>
      <c r="P15">
        <v>1.7143999999999999</v>
      </c>
      <c r="Q15">
        <v>1.5587</v>
      </c>
      <c r="R15">
        <v>3.2925</v>
      </c>
      <c r="S15">
        <v>1.6024</v>
      </c>
      <c r="T15">
        <v>1.7746</v>
      </c>
      <c r="U15">
        <v>2.6680000000000001</v>
      </c>
      <c r="V15">
        <v>2.5592999999999999</v>
      </c>
      <c r="W15">
        <v>0.69310000000000005</v>
      </c>
      <c r="X15">
        <v>3.895</v>
      </c>
      <c r="Y15">
        <v>1.8781000000000001</v>
      </c>
      <c r="Z15">
        <v>0.99380000000000002</v>
      </c>
      <c r="AB15">
        <v>1.74</v>
      </c>
      <c r="AC15">
        <v>0.24</v>
      </c>
      <c r="AD15">
        <v>0.75</v>
      </c>
      <c r="AF15">
        <v>0.3</v>
      </c>
      <c r="AH15">
        <f t="shared" si="6"/>
        <v>0.83640000000000003</v>
      </c>
      <c r="AI15">
        <f t="shared" si="7"/>
        <v>3.298</v>
      </c>
      <c r="AJ15">
        <f t="shared" si="8"/>
        <v>3.8997000000000002</v>
      </c>
      <c r="AK15">
        <f t="shared" si="9"/>
        <v>2.3962000000000003</v>
      </c>
      <c r="AL15">
        <f t="shared" si="10"/>
        <v>4.4378000000000002</v>
      </c>
      <c r="AM15">
        <f t="shared" si="11"/>
        <v>0.57139999999999991</v>
      </c>
      <c r="AN15">
        <f t="shared" si="12"/>
        <v>1.7802999999999998</v>
      </c>
      <c r="AO15">
        <f t="shared" si="13"/>
        <v>3.6145</v>
      </c>
      <c r="AP15">
        <f t="shared" si="14"/>
        <v>2.7061000000000002</v>
      </c>
      <c r="AQ15">
        <f t="shared" si="15"/>
        <v>1.9564999999999999</v>
      </c>
      <c r="AR15">
        <f t="shared" si="16"/>
        <v>2.9114</v>
      </c>
      <c r="AS15">
        <f t="shared" si="17"/>
        <v>2.3285</v>
      </c>
      <c r="AT15">
        <f t="shared" si="18"/>
        <v>2.7958000000000003</v>
      </c>
      <c r="AU15">
        <f t="shared" si="19"/>
        <v>2.8894000000000002</v>
      </c>
      <c r="AV15">
        <f t="shared" si="20"/>
        <v>1.4143999999999999</v>
      </c>
      <c r="AW15">
        <f t="shared" si="21"/>
        <v>1.2586999999999999</v>
      </c>
      <c r="AX15">
        <f t="shared" si="22"/>
        <v>2.9925000000000002</v>
      </c>
      <c r="AY15">
        <f t="shared" si="23"/>
        <v>1.3024</v>
      </c>
      <c r="AZ15">
        <f t="shared" si="24"/>
        <v>1.4745999999999999</v>
      </c>
      <c r="BA15">
        <f t="shared" si="25"/>
        <v>2.3680000000000003</v>
      </c>
      <c r="BB15">
        <f t="shared" si="26"/>
        <v>2.2593000000000001</v>
      </c>
      <c r="BC15">
        <f t="shared" si="27"/>
        <v>0.39310000000000006</v>
      </c>
      <c r="BD15">
        <f t="shared" si="28"/>
        <v>3.5950000000000002</v>
      </c>
      <c r="BE15">
        <f t="shared" si="29"/>
        <v>1.5781000000000001</v>
      </c>
      <c r="BF15">
        <f t="shared" si="30"/>
        <v>0.69379999999999997</v>
      </c>
      <c r="BH15">
        <f t="shared" si="31"/>
        <v>-8.1061582158557552</v>
      </c>
      <c r="BI15">
        <f t="shared" si="32"/>
        <v>0.46273571276737602</v>
      </c>
      <c r="BJ15">
        <f t="shared" si="33"/>
        <v>0.35919267553929696</v>
      </c>
      <c r="BL15" s="3">
        <f t="shared" si="34"/>
        <v>-0.66999539997415281</v>
      </c>
      <c r="BM15" s="3">
        <f t="shared" si="79"/>
        <v>1.3369736710391349</v>
      </c>
      <c r="BN15" s="3">
        <f t="shared" si="80"/>
        <v>1.8536244734315908</v>
      </c>
      <c r="BO15" s="3">
        <f t="shared" si="81"/>
        <v>0.21941717299218455</v>
      </c>
      <c r="BP15" s="3">
        <f t="shared" si="82"/>
        <v>1.9455384874486077</v>
      </c>
      <c r="BQ15" s="3">
        <f t="shared" si="83"/>
        <v>-1.0734992590273231</v>
      </c>
      <c r="BR15" s="3">
        <f t="shared" si="84"/>
        <v>-0.19939176574627115</v>
      </c>
      <c r="BS15" s="3">
        <f t="shared" si="85"/>
        <v>1.4200236502627623</v>
      </c>
      <c r="BT15" s="3">
        <f t="shared" si="86"/>
        <v>0.36835320262538751</v>
      </c>
      <c r="BU15" s="3">
        <f t="shared" si="87"/>
        <v>-0.7096060904336603</v>
      </c>
      <c r="BV15" s="3">
        <f t="shared" si="88"/>
        <v>1.1867868094864258</v>
      </c>
      <c r="BW15" s="3">
        <f t="shared" si="89"/>
        <v>0.28037180892792923</v>
      </c>
      <c r="BX15" s="3">
        <f t="shared" si="90"/>
        <v>0.72101693474943618</v>
      </c>
      <c r="BY15" s="3">
        <f t="shared" si="91"/>
        <v>0.59457574057719409</v>
      </c>
      <c r="BZ15" s="3">
        <f t="shared" si="92"/>
        <v>-1.1967550831887122</v>
      </c>
      <c r="CA15" s="3">
        <f t="shared" si="93"/>
        <v>-0.45375442217228246</v>
      </c>
      <c r="CB15" s="3">
        <f t="shared" si="61"/>
        <v>1.1527047473051575</v>
      </c>
      <c r="CC15" s="3">
        <f t="shared" si="62"/>
        <v>-0.79583588249757709</v>
      </c>
      <c r="CD15" s="3">
        <f t="shared" si="63"/>
        <v>-0.87115052213157607</v>
      </c>
      <c r="CE15" s="3">
        <f t="shared" si="64"/>
        <v>-0.29052372485331279</v>
      </c>
      <c r="CF15" s="3">
        <f t="shared" si="65"/>
        <v>0.79430806768562223</v>
      </c>
      <c r="CG15" s="3">
        <f t="shared" si="66"/>
        <v>-1.3514868076898945</v>
      </c>
      <c r="CH15" s="3">
        <f t="shared" si="67"/>
        <v>1.8617931246356234</v>
      </c>
      <c r="CI15" s="3">
        <f t="shared" si="68"/>
        <v>-0.44605895465175305</v>
      </c>
      <c r="CJ15" s="3">
        <f t="shared" si="69"/>
        <v>-1.5464743678287598</v>
      </c>
      <c r="CK15" s="3"/>
      <c r="CL15" s="3">
        <f t="shared" si="59"/>
        <v>-0.66999539997415369</v>
      </c>
      <c r="CM15" s="3">
        <f t="shared" si="94"/>
        <v>1.336973671039134</v>
      </c>
      <c r="CN15" s="3">
        <f t="shared" si="95"/>
        <v>1.853624473431591</v>
      </c>
      <c r="CO15" s="3">
        <f t="shared" si="96"/>
        <v>0.21941717299218452</v>
      </c>
      <c r="CP15" s="3">
        <f t="shared" si="97"/>
        <v>1.9455384874486061</v>
      </c>
      <c r="CQ15" s="3">
        <f t="shared" si="98"/>
        <v>-1.0734992590273233</v>
      </c>
      <c r="CR15" s="3">
        <f t="shared" si="99"/>
        <v>-0.19939176574627071</v>
      </c>
      <c r="CS15" s="3">
        <f t="shared" si="100"/>
        <v>1.4200236502627621</v>
      </c>
      <c r="CT15" s="3">
        <f t="shared" si="101"/>
        <v>0.36835320262538729</v>
      </c>
      <c r="CU15" s="3">
        <f t="shared" si="102"/>
        <v>-0.70960609043366174</v>
      </c>
      <c r="CV15" s="3">
        <f t="shared" si="103"/>
        <v>1.1867868094864253</v>
      </c>
      <c r="CW15" s="3">
        <f t="shared" si="104"/>
        <v>0.28037180892792934</v>
      </c>
      <c r="CX15" s="3">
        <f t="shared" si="105"/>
        <v>0.72101693474943584</v>
      </c>
      <c r="CY15" s="3">
        <f t="shared" si="106"/>
        <v>0.5945757405771942</v>
      </c>
      <c r="CZ15" s="3">
        <f t="shared" si="107"/>
        <v>-1.1967550831887113</v>
      </c>
      <c r="DA15" s="3">
        <f t="shared" si="108"/>
        <v>-0.45375442217228279</v>
      </c>
      <c r="DB15" s="3">
        <f t="shared" si="70"/>
        <v>1.1527047473051573</v>
      </c>
      <c r="DC15" s="3">
        <f t="shared" si="71"/>
        <v>-0.79583588249757686</v>
      </c>
      <c r="DD15" s="3">
        <f t="shared" si="72"/>
        <v>-0.87115052213157607</v>
      </c>
      <c r="DE15" s="3">
        <f t="shared" si="73"/>
        <v>-0.29052372485331379</v>
      </c>
      <c r="DF15" s="3">
        <f t="shared" si="74"/>
        <v>0.79430806768562245</v>
      </c>
      <c r="DG15" s="3">
        <f t="shared" si="75"/>
        <v>-1.351486807689894</v>
      </c>
      <c r="DH15" s="3">
        <f t="shared" si="76"/>
        <v>1.8617931246356234</v>
      </c>
      <c r="DI15" s="3">
        <f t="shared" si="77"/>
        <v>-0.44605895465175283</v>
      </c>
      <c r="DJ15" s="3">
        <f t="shared" si="78"/>
        <v>-1.5464743678287594</v>
      </c>
      <c r="DK15" s="3"/>
      <c r="DL15" s="19" t="str">
        <v>e__ME3 BM3</v>
      </c>
      <c r="DM15" s="4">
        <v>-0.70713567120202758</v>
      </c>
      <c r="DN15" s="4">
        <v>-0.34246830690482849</v>
      </c>
      <c r="DO15" s="4">
        <v>-0.28035486949232508</v>
      </c>
      <c r="DP15" s="4">
        <v>-0.30992204331875678</v>
      </c>
      <c r="DQ15" s="4">
        <v>-0.43720447724810568</v>
      </c>
      <c r="DR15" s="4">
        <v>2.9719804801332964E-2</v>
      </c>
      <c r="DS15" s="4">
        <v>0.18859797734249437</v>
      </c>
      <c r="DT15" s="4">
        <v>0.27171197269103109</v>
      </c>
      <c r="DU15" s="4">
        <v>0.23529358447292961</v>
      </c>
      <c r="DV15" s="4">
        <v>-8.220578828579525E-2</v>
      </c>
      <c r="DW15" s="4">
        <v>0.14254894388034603</v>
      </c>
      <c r="DX15" s="4">
        <v>0.47886329864492666</v>
      </c>
      <c r="DY15" s="4">
        <v>1.6535436721615386</v>
      </c>
      <c r="DZ15" s="4">
        <v>0.30174553562648154</v>
      </c>
      <c r="EA15" s="4">
        <v>9.2316946883468046E-2</v>
      </c>
      <c r="EB15" s="4">
        <v>0.2919665573544743</v>
      </c>
      <c r="EC15" s="4">
        <v>0.71541642553692664</v>
      </c>
      <c r="ED15" s="4">
        <v>0.79518885656072225</v>
      </c>
      <c r="EE15" s="4">
        <v>0.57987975994087992</v>
      </c>
      <c r="EF15" s="4">
        <v>0.21926829138430118</v>
      </c>
      <c r="EG15" s="4">
        <v>-0.24212294458009453</v>
      </c>
      <c r="EH15" s="4">
        <v>0.17608928040706426</v>
      </c>
      <c r="EI15" s="4">
        <v>0.28209678540418232</v>
      </c>
      <c r="EJ15" s="4">
        <v>9.7790496296404697E-2</v>
      </c>
      <c r="EK15" s="4">
        <v>-0.2542482435099811</v>
      </c>
      <c r="EM15" s="2">
        <f t="shared" si="3"/>
        <v>1.3251388888888891</v>
      </c>
      <c r="EN15" s="2">
        <f t="shared" si="4"/>
        <v>-3.0805555555555919E-2</v>
      </c>
      <c r="EO15" s="2">
        <f t="shared" si="5"/>
        <v>0.28755555555555568</v>
      </c>
    </row>
    <row r="16" spans="1:145" x14ac:dyDescent="0.4">
      <c r="A16" s="18">
        <v>196408</v>
      </c>
      <c r="B16">
        <v>1.6990000000000001</v>
      </c>
      <c r="C16">
        <v>-2.5451999999999999</v>
      </c>
      <c r="D16">
        <v>-1.7463</v>
      </c>
      <c r="E16">
        <v>-0.93500000000000005</v>
      </c>
      <c r="F16">
        <v>-0.50519999999999998</v>
      </c>
      <c r="G16">
        <v>-1.8721000000000001</v>
      </c>
      <c r="H16">
        <v>-2.2057000000000002</v>
      </c>
      <c r="I16">
        <v>-1.3776999999999999</v>
      </c>
      <c r="J16">
        <v>0.53249999999999997</v>
      </c>
      <c r="K16">
        <v>-1.8134999999999999</v>
      </c>
      <c r="L16">
        <v>-2.4424999999999999</v>
      </c>
      <c r="M16">
        <v>-0.42680000000000001</v>
      </c>
      <c r="N16">
        <v>0.18709999999999999</v>
      </c>
      <c r="O16">
        <v>-0.11219999999999999</v>
      </c>
      <c r="P16">
        <v>-1.9374</v>
      </c>
      <c r="Q16">
        <v>-1.0819000000000001</v>
      </c>
      <c r="R16">
        <v>0.1208</v>
      </c>
      <c r="S16">
        <v>1.0304</v>
      </c>
      <c r="T16">
        <v>-1.9099999999999999E-2</v>
      </c>
      <c r="U16">
        <v>-0.73760000000000003</v>
      </c>
      <c r="V16">
        <v>-1.2776000000000001</v>
      </c>
      <c r="W16">
        <v>-1.5567</v>
      </c>
      <c r="X16">
        <v>-8.1199999999999994E-2</v>
      </c>
      <c r="Y16">
        <v>-0.89380000000000004</v>
      </c>
      <c r="Z16">
        <v>-2.9016999999999999</v>
      </c>
      <c r="AB16">
        <v>-1.44</v>
      </c>
      <c r="AC16">
        <v>0.16</v>
      </c>
      <c r="AD16">
        <v>0.08</v>
      </c>
      <c r="AF16">
        <v>0.28000000000000003</v>
      </c>
      <c r="AH16">
        <f t="shared" si="6"/>
        <v>1.419</v>
      </c>
      <c r="AI16">
        <f t="shared" si="7"/>
        <v>-2.8251999999999997</v>
      </c>
      <c r="AJ16">
        <f t="shared" si="8"/>
        <v>-2.0263</v>
      </c>
      <c r="AK16">
        <f t="shared" si="9"/>
        <v>-1.2150000000000001</v>
      </c>
      <c r="AL16">
        <f t="shared" si="10"/>
        <v>-0.78520000000000001</v>
      </c>
      <c r="AM16">
        <f t="shared" si="11"/>
        <v>-2.1520999999999999</v>
      </c>
      <c r="AN16">
        <f t="shared" si="12"/>
        <v>-2.4857000000000005</v>
      </c>
      <c r="AO16">
        <f t="shared" si="13"/>
        <v>-1.6577</v>
      </c>
      <c r="AP16">
        <f t="shared" si="14"/>
        <v>0.25249999999999995</v>
      </c>
      <c r="AQ16">
        <f t="shared" si="15"/>
        <v>-2.0934999999999997</v>
      </c>
      <c r="AR16">
        <f t="shared" si="16"/>
        <v>-2.7225000000000001</v>
      </c>
      <c r="AS16">
        <f t="shared" si="17"/>
        <v>-0.70680000000000009</v>
      </c>
      <c r="AT16">
        <f t="shared" si="18"/>
        <v>-9.2900000000000038E-2</v>
      </c>
      <c r="AU16">
        <f t="shared" si="19"/>
        <v>-0.39219999999999999</v>
      </c>
      <c r="AV16">
        <f t="shared" si="20"/>
        <v>-2.2174</v>
      </c>
      <c r="AW16">
        <f t="shared" si="21"/>
        <v>-1.3619000000000001</v>
      </c>
      <c r="AX16">
        <f t="shared" si="22"/>
        <v>-0.15920000000000001</v>
      </c>
      <c r="AY16">
        <f t="shared" si="23"/>
        <v>0.75039999999999996</v>
      </c>
      <c r="AZ16">
        <f t="shared" si="24"/>
        <v>-0.29910000000000003</v>
      </c>
      <c r="BA16">
        <f t="shared" si="25"/>
        <v>-1.0176000000000001</v>
      </c>
      <c r="BB16">
        <f t="shared" si="26"/>
        <v>-1.5576000000000001</v>
      </c>
      <c r="BC16">
        <f t="shared" si="27"/>
        <v>-1.8367</v>
      </c>
      <c r="BD16">
        <f t="shared" si="28"/>
        <v>-0.36120000000000002</v>
      </c>
      <c r="BE16">
        <f t="shared" si="29"/>
        <v>-1.1738</v>
      </c>
      <c r="BF16">
        <f t="shared" si="30"/>
        <v>-3.1817000000000002</v>
      </c>
      <c r="BH16">
        <f t="shared" si="31"/>
        <v>-2.5891649745401217</v>
      </c>
      <c r="BI16">
        <f t="shared" si="32"/>
        <v>-0.15904253419597961</v>
      </c>
      <c r="BJ16">
        <f t="shared" si="33"/>
        <v>1.9131422772332877E-2</v>
      </c>
      <c r="BL16" s="3">
        <f t="shared" si="34"/>
        <v>3.1078435127317228</v>
      </c>
      <c r="BM16" s="3">
        <f t="shared" si="79"/>
        <v>-1.5448943045962018</v>
      </c>
      <c r="BN16" s="3">
        <f t="shared" si="80"/>
        <v>-0.80789557162878078</v>
      </c>
      <c r="BO16" s="3">
        <f t="shared" si="81"/>
        <v>-0.18779220301147426</v>
      </c>
      <c r="BP16" s="3">
        <f t="shared" si="82"/>
        <v>0.2778637858784504</v>
      </c>
      <c r="BQ16" s="3">
        <f t="shared" si="83"/>
        <v>-0.55259246258240591</v>
      </c>
      <c r="BR16" s="3">
        <f t="shared" si="84"/>
        <v>-1.1186438779765526</v>
      </c>
      <c r="BS16" s="3">
        <f t="shared" si="85"/>
        <v>-0.56505884527855943</v>
      </c>
      <c r="BT16" s="3">
        <f t="shared" si="86"/>
        <v>1.3515421678754296</v>
      </c>
      <c r="BU16" s="3">
        <f t="shared" si="87"/>
        <v>-0.83297358461744553</v>
      </c>
      <c r="BV16" s="3">
        <f t="shared" si="88"/>
        <v>-1.1970988900119259</v>
      </c>
      <c r="BW16" s="3">
        <f t="shared" si="89"/>
        <v>0.58441102182805582</v>
      </c>
      <c r="BX16" s="3">
        <f t="shared" si="90"/>
        <v>1.1785947508905235</v>
      </c>
      <c r="BY16" s="3">
        <f t="shared" si="91"/>
        <v>0.76827076284801576</v>
      </c>
      <c r="BZ16" s="3">
        <f t="shared" si="92"/>
        <v>-0.91209900886202777</v>
      </c>
      <c r="CA16" s="3">
        <f t="shared" si="93"/>
        <v>2.3797598029213773E-2</v>
      </c>
      <c r="CB16" s="3">
        <f t="shared" si="61"/>
        <v>1.4623936981470065</v>
      </c>
      <c r="CC16" s="3">
        <f t="shared" si="62"/>
        <v>2.2021841611591428</v>
      </c>
      <c r="CD16" s="3">
        <f t="shared" si="63"/>
        <v>1.0243294552832736</v>
      </c>
      <c r="CE16" s="3">
        <f t="shared" si="64"/>
        <v>0.4863785473049087</v>
      </c>
      <c r="CF16" s="3">
        <f t="shared" si="65"/>
        <v>-0.2929175117899836</v>
      </c>
      <c r="CG16" s="3">
        <f t="shared" si="66"/>
        <v>-0.33546706168887197</v>
      </c>
      <c r="CH16" s="3">
        <f t="shared" si="67"/>
        <v>1.1216447681192143</v>
      </c>
      <c r="CI16" s="3">
        <f t="shared" si="68"/>
        <v>0.3154577602419435</v>
      </c>
      <c r="CJ16" s="3">
        <f t="shared" si="69"/>
        <v>-1.5834280187643111</v>
      </c>
      <c r="CK16" s="3"/>
      <c r="CL16" s="3">
        <f t="shared" si="59"/>
        <v>3.1078435127317219</v>
      </c>
      <c r="CM16" s="3">
        <f t="shared" si="94"/>
        <v>-1.5448943045962027</v>
      </c>
      <c r="CN16" s="3">
        <f t="shared" si="95"/>
        <v>-0.80789557162878045</v>
      </c>
      <c r="CO16" s="3">
        <f t="shared" si="96"/>
        <v>-0.18779220301147428</v>
      </c>
      <c r="CP16" s="3">
        <f t="shared" si="97"/>
        <v>0.27786378587844895</v>
      </c>
      <c r="CQ16" s="3">
        <f t="shared" si="98"/>
        <v>-0.55259246258240624</v>
      </c>
      <c r="CR16" s="3">
        <f t="shared" si="99"/>
        <v>-1.1186438779765522</v>
      </c>
      <c r="CS16" s="3">
        <f t="shared" si="100"/>
        <v>-0.56505884527855965</v>
      </c>
      <c r="CT16" s="3">
        <f t="shared" si="101"/>
        <v>1.3515421678754294</v>
      </c>
      <c r="CU16" s="3">
        <f t="shared" si="102"/>
        <v>-0.83297358461744697</v>
      </c>
      <c r="CV16" s="3">
        <f t="shared" si="103"/>
        <v>-1.1970988900119264</v>
      </c>
      <c r="CW16" s="3">
        <f t="shared" si="104"/>
        <v>0.58441102182805593</v>
      </c>
      <c r="CX16" s="3">
        <f t="shared" si="105"/>
        <v>1.178594750890523</v>
      </c>
      <c r="CY16" s="3">
        <f t="shared" si="106"/>
        <v>0.76827076284801588</v>
      </c>
      <c r="CZ16" s="3">
        <f t="shared" si="107"/>
        <v>-0.91209900886202688</v>
      </c>
      <c r="DA16" s="3">
        <f t="shared" si="108"/>
        <v>2.3797598029213444E-2</v>
      </c>
      <c r="DB16" s="3">
        <f t="shared" si="70"/>
        <v>1.4623936981470063</v>
      </c>
      <c r="DC16" s="3">
        <f t="shared" si="71"/>
        <v>2.2021841611591433</v>
      </c>
      <c r="DD16" s="3">
        <f t="shared" si="72"/>
        <v>1.0243294552832736</v>
      </c>
      <c r="DE16" s="3">
        <f t="shared" si="73"/>
        <v>0.4863785473049077</v>
      </c>
      <c r="DF16" s="3">
        <f t="shared" si="74"/>
        <v>-0.29291751178998332</v>
      </c>
      <c r="DG16" s="3">
        <f t="shared" si="75"/>
        <v>-0.33546706168887153</v>
      </c>
      <c r="DH16" s="3">
        <f t="shared" si="76"/>
        <v>1.1216447681192143</v>
      </c>
      <c r="DI16" s="3">
        <f t="shared" si="77"/>
        <v>0.31545776024194372</v>
      </c>
      <c r="DJ16" s="3">
        <f t="shared" si="78"/>
        <v>-1.5834280187643106</v>
      </c>
      <c r="DK16" s="3"/>
      <c r="DL16" s="19" t="str">
        <v>e__ME3 BM4</v>
      </c>
      <c r="DM16" s="4">
        <v>-0.37610399448298532</v>
      </c>
      <c r="DN16" s="4">
        <v>-0.11540832693973334</v>
      </c>
      <c r="DO16" s="4">
        <v>-0.18305092638262624</v>
      </c>
      <c r="DP16" s="4">
        <v>-0.18055915687111007</v>
      </c>
      <c r="DQ16" s="4">
        <v>-0.22535314212488419</v>
      </c>
      <c r="DR16" s="4">
        <v>2.6722132986515976E-2</v>
      </c>
      <c r="DS16" s="4">
        <v>-2.805821453881889E-2</v>
      </c>
      <c r="DT16" s="4">
        <v>0.14139516961051105</v>
      </c>
      <c r="DU16" s="4">
        <v>0.22660170440549759</v>
      </c>
      <c r="DV16" s="4">
        <v>-0.15867536034085214</v>
      </c>
      <c r="DW16" s="4">
        <v>-1.9914598094420081E-2</v>
      </c>
      <c r="DX16" s="4">
        <v>0.28626203249944676</v>
      </c>
      <c r="DY16" s="4">
        <v>0.30174553562648154</v>
      </c>
      <c r="DZ16" s="4">
        <v>1.4564136731482196</v>
      </c>
      <c r="EA16" s="4">
        <v>-2.4570682876201889E-2</v>
      </c>
      <c r="EB16" s="4">
        <v>0.23045486020771466</v>
      </c>
      <c r="EC16" s="4">
        <v>0.19324711649376797</v>
      </c>
      <c r="ED16" s="4">
        <v>0.5530903136840063</v>
      </c>
      <c r="EE16" s="4">
        <v>0.6345790780272077</v>
      </c>
      <c r="EF16" s="4">
        <v>0.18691367187184055</v>
      </c>
      <c r="EG16" s="4">
        <v>2.4933804710535853E-2</v>
      </c>
      <c r="EH16" s="4">
        <v>-1.4268622148491604E-2</v>
      </c>
      <c r="EI16" s="4">
        <v>-2.5530945968389798E-2</v>
      </c>
      <c r="EJ16" s="4">
        <v>1.1969264142726374E-2</v>
      </c>
      <c r="EK16" s="4">
        <v>-0.1243054447611121</v>
      </c>
      <c r="EM16" s="2">
        <f t="shared" si="3"/>
        <v>-1.8548611111111111</v>
      </c>
      <c r="EN16" s="2">
        <f t="shared" si="4"/>
        <v>-0.11080555555555591</v>
      </c>
      <c r="EO16" s="2">
        <f t="shared" si="5"/>
        <v>-0.38244444444444431</v>
      </c>
    </row>
    <row r="17" spans="1:145" x14ac:dyDescent="0.4">
      <c r="A17" s="18">
        <v>196409</v>
      </c>
      <c r="B17">
        <v>5.4317000000000002</v>
      </c>
      <c r="C17">
        <v>2.9658000000000002</v>
      </c>
      <c r="D17">
        <v>6.2272999999999996</v>
      </c>
      <c r="E17">
        <v>2.7591999999999999</v>
      </c>
      <c r="F17">
        <v>3.9744999999999999</v>
      </c>
      <c r="G17">
        <v>3.351</v>
      </c>
      <c r="H17">
        <v>2.6284000000000001</v>
      </c>
      <c r="I17">
        <v>2.1898</v>
      </c>
      <c r="J17">
        <v>2.3386</v>
      </c>
      <c r="K17">
        <v>4.6563999999999997</v>
      </c>
      <c r="L17">
        <v>1.7641</v>
      </c>
      <c r="M17">
        <v>2.0931000000000002</v>
      </c>
      <c r="N17">
        <v>3.4226000000000001</v>
      </c>
      <c r="O17">
        <v>3.0756999999999999</v>
      </c>
      <c r="P17">
        <v>3.6526999999999998</v>
      </c>
      <c r="Q17">
        <v>3.1274000000000002</v>
      </c>
      <c r="R17">
        <v>3.3275999999999999</v>
      </c>
      <c r="S17">
        <v>4.2424999999999997</v>
      </c>
      <c r="T17">
        <v>4.8490000000000002</v>
      </c>
      <c r="U17">
        <v>4.3552999999999997</v>
      </c>
      <c r="V17">
        <v>3.0853000000000002</v>
      </c>
      <c r="W17">
        <v>1.3451</v>
      </c>
      <c r="X17">
        <v>4.2820999999999998</v>
      </c>
      <c r="Y17">
        <v>4.5114999999999998</v>
      </c>
      <c r="Z17">
        <v>6.8456999999999999</v>
      </c>
      <c r="AB17">
        <v>2.69</v>
      </c>
      <c r="AC17">
        <v>-0.54</v>
      </c>
      <c r="AD17">
        <v>1.7</v>
      </c>
      <c r="AF17">
        <v>0.28000000000000003</v>
      </c>
      <c r="AH17">
        <f t="shared" si="6"/>
        <v>5.1516999999999999</v>
      </c>
      <c r="AI17">
        <f t="shared" si="7"/>
        <v>2.6858000000000004</v>
      </c>
      <c r="AJ17">
        <f t="shared" si="8"/>
        <v>5.9472999999999994</v>
      </c>
      <c r="AK17">
        <f t="shared" si="9"/>
        <v>2.4791999999999996</v>
      </c>
      <c r="AL17">
        <f t="shared" si="10"/>
        <v>3.6944999999999997</v>
      </c>
      <c r="AM17">
        <f t="shared" si="11"/>
        <v>3.0709999999999997</v>
      </c>
      <c r="AN17">
        <f t="shared" si="12"/>
        <v>2.3483999999999998</v>
      </c>
      <c r="AO17">
        <f t="shared" si="13"/>
        <v>1.9097999999999999</v>
      </c>
      <c r="AP17">
        <f t="shared" si="14"/>
        <v>2.0586000000000002</v>
      </c>
      <c r="AQ17">
        <f t="shared" si="15"/>
        <v>4.3763999999999994</v>
      </c>
      <c r="AR17">
        <f t="shared" si="16"/>
        <v>1.4841</v>
      </c>
      <c r="AS17">
        <f t="shared" si="17"/>
        <v>1.8131000000000002</v>
      </c>
      <c r="AT17">
        <f t="shared" si="18"/>
        <v>3.1425999999999998</v>
      </c>
      <c r="AU17">
        <f t="shared" si="19"/>
        <v>2.7957000000000001</v>
      </c>
      <c r="AV17">
        <f t="shared" si="20"/>
        <v>3.3727</v>
      </c>
      <c r="AW17">
        <f t="shared" si="21"/>
        <v>2.8474000000000004</v>
      </c>
      <c r="AX17">
        <f t="shared" si="22"/>
        <v>3.0476000000000001</v>
      </c>
      <c r="AY17">
        <f t="shared" si="23"/>
        <v>3.9624999999999995</v>
      </c>
      <c r="AZ17">
        <f t="shared" si="24"/>
        <v>4.569</v>
      </c>
      <c r="BA17">
        <f t="shared" si="25"/>
        <v>4.0752999999999995</v>
      </c>
      <c r="BB17">
        <f t="shared" si="26"/>
        <v>2.8052999999999999</v>
      </c>
      <c r="BC17">
        <f t="shared" si="27"/>
        <v>1.0650999999999999</v>
      </c>
      <c r="BD17">
        <f t="shared" si="28"/>
        <v>4.0020999999999995</v>
      </c>
      <c r="BE17">
        <f t="shared" si="29"/>
        <v>4.2314999999999996</v>
      </c>
      <c r="BF17">
        <f t="shared" si="30"/>
        <v>6.5656999999999996</v>
      </c>
      <c r="BH17">
        <f t="shared" si="31"/>
        <v>2.666269752396857</v>
      </c>
      <c r="BI17">
        <f t="shared" si="32"/>
        <v>9.7877703340101763E-2</v>
      </c>
      <c r="BJ17">
        <f t="shared" si="33"/>
        <v>1.4462622351714729</v>
      </c>
      <c r="BL17" s="3">
        <f t="shared" si="34"/>
        <v>4.0568127058331829</v>
      </c>
      <c r="BM17" s="3">
        <f t="shared" si="79"/>
        <v>0.71528753079395724</v>
      </c>
      <c r="BN17" s="3">
        <f t="shared" si="80"/>
        <v>3.6538072243778315</v>
      </c>
      <c r="BO17" s="3">
        <f t="shared" si="81"/>
        <v>-5.6814155110344711E-2</v>
      </c>
      <c r="BP17" s="3">
        <f t="shared" si="82"/>
        <v>0.62693153127467482</v>
      </c>
      <c r="BQ17" s="3">
        <f t="shared" si="83"/>
        <v>1.6229432453737374</v>
      </c>
      <c r="BR17" s="3">
        <f t="shared" si="84"/>
        <v>9.1652330246649427E-2</v>
      </c>
      <c r="BS17" s="3">
        <f t="shared" si="85"/>
        <v>-0.75986396272229517</v>
      </c>
      <c r="BT17" s="3">
        <f t="shared" si="86"/>
        <v>-1.0939363491409986</v>
      </c>
      <c r="BU17" s="3">
        <f t="shared" si="87"/>
        <v>0.70879583031215176</v>
      </c>
      <c r="BV17" s="3">
        <f t="shared" si="88"/>
        <v>-0.30941849713128722</v>
      </c>
      <c r="BW17" s="3">
        <f t="shared" si="89"/>
        <v>-0.75916260747290853</v>
      </c>
      <c r="BX17" s="3">
        <f t="shared" si="90"/>
        <v>0.26282130410776805</v>
      </c>
      <c r="BY17" s="3">
        <f t="shared" si="91"/>
        <v>-0.54108574353441963</v>
      </c>
      <c r="BZ17" s="3">
        <f t="shared" si="92"/>
        <v>-0.42495780478796208</v>
      </c>
      <c r="CA17" s="3">
        <f t="shared" si="93"/>
        <v>0.78549628899000634</v>
      </c>
      <c r="CB17" s="3">
        <f t="shared" si="61"/>
        <v>0.36023015796912228</v>
      </c>
      <c r="CC17" s="3">
        <f t="shared" si="62"/>
        <v>0.75402542519480331</v>
      </c>
      <c r="CD17" s="3">
        <f t="shared" si="63"/>
        <v>0.90302778735782407</v>
      </c>
      <c r="CE17" s="3">
        <f t="shared" si="64"/>
        <v>-8.8103637820717395E-2</v>
      </c>
      <c r="CF17" s="3">
        <f t="shared" si="65"/>
        <v>0.70359132086639997</v>
      </c>
      <c r="CG17" s="3">
        <f t="shared" si="66"/>
        <v>-1.8045088930552995</v>
      </c>
      <c r="CH17" s="3">
        <f t="shared" si="67"/>
        <v>0.9227610638154764</v>
      </c>
      <c r="CI17" s="3">
        <f t="shared" si="68"/>
        <v>0.59071202991884109</v>
      </c>
      <c r="CJ17" s="3">
        <f t="shared" si="69"/>
        <v>2.5566136301151134</v>
      </c>
      <c r="CK17" s="3"/>
      <c r="CL17" s="3">
        <f t="shared" si="59"/>
        <v>4.056812705833182</v>
      </c>
      <c r="CM17" s="3">
        <f t="shared" si="94"/>
        <v>0.71528753079395646</v>
      </c>
      <c r="CN17" s="3">
        <f t="shared" si="95"/>
        <v>3.6538072243778319</v>
      </c>
      <c r="CO17" s="3">
        <f t="shared" si="96"/>
        <v>-5.6814155110344745E-2</v>
      </c>
      <c r="CP17" s="3">
        <f t="shared" si="97"/>
        <v>0.62693153127467338</v>
      </c>
      <c r="CQ17" s="3">
        <f t="shared" si="98"/>
        <v>1.6229432453737371</v>
      </c>
      <c r="CR17" s="3">
        <f t="shared" si="99"/>
        <v>9.1652330246649871E-2</v>
      </c>
      <c r="CS17" s="3">
        <f t="shared" si="100"/>
        <v>-0.75986396272229539</v>
      </c>
      <c r="CT17" s="3">
        <f t="shared" si="101"/>
        <v>-1.0939363491409988</v>
      </c>
      <c r="CU17" s="3">
        <f t="shared" si="102"/>
        <v>0.70879583031215032</v>
      </c>
      <c r="CV17" s="3">
        <f t="shared" si="103"/>
        <v>-0.30941849713128772</v>
      </c>
      <c r="CW17" s="3">
        <f t="shared" si="104"/>
        <v>-0.75916260747290842</v>
      </c>
      <c r="CX17" s="3">
        <f t="shared" si="105"/>
        <v>0.26282130410776766</v>
      </c>
      <c r="CY17" s="3">
        <f t="shared" si="106"/>
        <v>-0.54108574353441952</v>
      </c>
      <c r="CZ17" s="3">
        <f t="shared" si="107"/>
        <v>-0.42495780478796119</v>
      </c>
      <c r="DA17" s="3">
        <f t="shared" si="108"/>
        <v>0.78549628899000601</v>
      </c>
      <c r="DB17" s="3">
        <f t="shared" si="70"/>
        <v>0.36023015796912211</v>
      </c>
      <c r="DC17" s="3">
        <f t="shared" si="71"/>
        <v>0.75402542519480353</v>
      </c>
      <c r="DD17" s="3">
        <f t="shared" si="72"/>
        <v>0.90302778735782407</v>
      </c>
      <c r="DE17" s="3">
        <f t="shared" si="73"/>
        <v>-8.8103637820718395E-2</v>
      </c>
      <c r="DF17" s="3">
        <f t="shared" si="74"/>
        <v>0.70359132086640019</v>
      </c>
      <c r="DG17" s="3">
        <f t="shared" si="75"/>
        <v>-1.804508893055299</v>
      </c>
      <c r="DH17" s="3">
        <f t="shared" si="76"/>
        <v>0.92276106381547651</v>
      </c>
      <c r="DI17" s="3">
        <f t="shared" si="77"/>
        <v>0.59071202991884131</v>
      </c>
      <c r="DJ17" s="3">
        <f t="shared" si="78"/>
        <v>2.5566136301151139</v>
      </c>
      <c r="DK17" s="3"/>
      <c r="DL17" s="19" t="str">
        <v>e__ME3 BM5</v>
      </c>
      <c r="DM17" s="4">
        <v>-0.26280120029005999</v>
      </c>
      <c r="DN17" s="4">
        <v>-0.20485030847963337</v>
      </c>
      <c r="DO17" s="4">
        <v>-0.40677438726162501</v>
      </c>
      <c r="DP17" s="4">
        <v>-0.37945722969583551</v>
      </c>
      <c r="DQ17" s="4">
        <v>-0.12478842274613434</v>
      </c>
      <c r="DR17" s="4">
        <v>0.29937676493202786</v>
      </c>
      <c r="DS17" s="4">
        <v>-0.16882607166254573</v>
      </c>
      <c r="DT17" s="4">
        <v>0.13048777109579615</v>
      </c>
      <c r="DU17" s="4">
        <v>-8.6021830034910429E-2</v>
      </c>
      <c r="DV17" s="4">
        <v>9.6768653641712166E-2</v>
      </c>
      <c r="DW17" s="4">
        <v>0.43477229139768669</v>
      </c>
      <c r="DX17" s="4">
        <v>0.16302316295711425</v>
      </c>
      <c r="DY17" s="4">
        <v>9.2316946883468046E-2</v>
      </c>
      <c r="DZ17" s="4">
        <v>-2.4570682876201889E-2</v>
      </c>
      <c r="EA17" s="4">
        <v>2.3226209984528241</v>
      </c>
      <c r="EB17" s="4">
        <v>0.24115613628956634</v>
      </c>
      <c r="EC17" s="4">
        <v>0.22973042222729775</v>
      </c>
      <c r="ED17" s="4">
        <v>0.12432392055207926</v>
      </c>
      <c r="EE17" s="4">
        <v>9.7696837566744396E-2</v>
      </c>
      <c r="EF17" s="4">
        <v>0.54603760365630005</v>
      </c>
      <c r="EG17" s="4">
        <v>0.40673900735443519</v>
      </c>
      <c r="EH17" s="4">
        <v>-0.14604213951647424</v>
      </c>
      <c r="EI17" s="4">
        <v>-0.20502696504116782</v>
      </c>
      <c r="EJ17" s="4">
        <v>-0.31542267386453238</v>
      </c>
      <c r="EK17" s="4">
        <v>0.15239360466237314</v>
      </c>
      <c r="EM17" s="2">
        <f t="shared" si="3"/>
        <v>2.2751388888888888</v>
      </c>
      <c r="EN17" s="2">
        <f t="shared" si="4"/>
        <v>-0.810805555555556</v>
      </c>
      <c r="EO17" s="2">
        <f t="shared" si="5"/>
        <v>1.2375555555555557</v>
      </c>
    </row>
    <row r="18" spans="1:145" x14ac:dyDescent="0.4">
      <c r="A18" s="18">
        <v>196410</v>
      </c>
      <c r="B18">
        <v>1.9006000000000001</v>
      </c>
      <c r="C18">
        <v>0.11070000000000001</v>
      </c>
      <c r="D18">
        <v>2.7473000000000001</v>
      </c>
      <c r="E18">
        <v>1.9247000000000001</v>
      </c>
      <c r="F18">
        <v>3.3451</v>
      </c>
      <c r="G18">
        <v>-1.3446</v>
      </c>
      <c r="H18">
        <v>1.2319</v>
      </c>
      <c r="I18">
        <v>2.5228000000000002</v>
      </c>
      <c r="J18">
        <v>1.2082999999999999</v>
      </c>
      <c r="K18">
        <v>1.3903000000000001</v>
      </c>
      <c r="L18">
        <v>3.4355000000000002</v>
      </c>
      <c r="M18">
        <v>3.4971999999999999</v>
      </c>
      <c r="N18">
        <v>1.9443999999999999</v>
      </c>
      <c r="O18">
        <v>1.1553</v>
      </c>
      <c r="P18">
        <v>2.7050999999999998</v>
      </c>
      <c r="Q18">
        <v>0.93140000000000001</v>
      </c>
      <c r="R18">
        <v>1.2969999999999999</v>
      </c>
      <c r="S18">
        <v>1.2786999999999999</v>
      </c>
      <c r="T18">
        <v>3.1880999999999999</v>
      </c>
      <c r="U18">
        <v>3.8466999999999998</v>
      </c>
      <c r="V18">
        <v>0.32140000000000002</v>
      </c>
      <c r="W18">
        <v>1.0905</v>
      </c>
      <c r="X18">
        <v>0.56910000000000005</v>
      </c>
      <c r="Y18">
        <v>0.52400000000000002</v>
      </c>
      <c r="Z18">
        <v>3.3</v>
      </c>
      <c r="AB18">
        <v>0.59</v>
      </c>
      <c r="AC18">
        <v>0.42</v>
      </c>
      <c r="AD18">
        <v>1.17</v>
      </c>
      <c r="AF18">
        <v>0.28999999999999998</v>
      </c>
      <c r="AH18">
        <f t="shared" si="6"/>
        <v>1.6106</v>
      </c>
      <c r="AI18">
        <f t="shared" si="7"/>
        <v>-0.17929999999999996</v>
      </c>
      <c r="AJ18">
        <f t="shared" si="8"/>
        <v>2.4573</v>
      </c>
      <c r="AK18">
        <f t="shared" si="9"/>
        <v>1.6347</v>
      </c>
      <c r="AL18">
        <f t="shared" si="10"/>
        <v>3.0550999999999999</v>
      </c>
      <c r="AM18">
        <f t="shared" si="11"/>
        <v>-1.6346000000000001</v>
      </c>
      <c r="AN18">
        <f t="shared" si="12"/>
        <v>0.94189999999999996</v>
      </c>
      <c r="AO18">
        <f t="shared" si="13"/>
        <v>2.2328000000000001</v>
      </c>
      <c r="AP18">
        <f t="shared" si="14"/>
        <v>0.91829999999999989</v>
      </c>
      <c r="AQ18">
        <f t="shared" si="15"/>
        <v>1.1003000000000001</v>
      </c>
      <c r="AR18">
        <f t="shared" si="16"/>
        <v>3.1455000000000002</v>
      </c>
      <c r="AS18">
        <f t="shared" si="17"/>
        <v>3.2071999999999998</v>
      </c>
      <c r="AT18">
        <f t="shared" si="18"/>
        <v>1.6543999999999999</v>
      </c>
      <c r="AU18">
        <f t="shared" si="19"/>
        <v>0.86529999999999996</v>
      </c>
      <c r="AV18">
        <f t="shared" si="20"/>
        <v>2.4150999999999998</v>
      </c>
      <c r="AW18">
        <f t="shared" si="21"/>
        <v>0.64139999999999997</v>
      </c>
      <c r="AX18">
        <f t="shared" si="22"/>
        <v>1.0069999999999999</v>
      </c>
      <c r="AY18">
        <f t="shared" si="23"/>
        <v>0.98869999999999991</v>
      </c>
      <c r="AZ18">
        <f t="shared" si="24"/>
        <v>2.8980999999999999</v>
      </c>
      <c r="BA18">
        <f t="shared" si="25"/>
        <v>3.5566999999999998</v>
      </c>
      <c r="BB18">
        <f t="shared" si="26"/>
        <v>3.1400000000000039E-2</v>
      </c>
      <c r="BC18">
        <f t="shared" si="27"/>
        <v>0.80049999999999999</v>
      </c>
      <c r="BD18">
        <f t="shared" si="28"/>
        <v>0.27910000000000007</v>
      </c>
      <c r="BE18">
        <f t="shared" si="29"/>
        <v>0.23400000000000004</v>
      </c>
      <c r="BF18">
        <f t="shared" si="30"/>
        <v>3.01</v>
      </c>
      <c r="BH18">
        <f t="shared" si="31"/>
        <v>4.8041277941286449</v>
      </c>
      <c r="BI18">
        <f t="shared" si="32"/>
        <v>0.47827420657321423</v>
      </c>
      <c r="BJ18">
        <f t="shared" si="33"/>
        <v>1.5339569332139138</v>
      </c>
      <c r="BL18" s="3">
        <f t="shared" si="34"/>
        <v>1.1546386149695196</v>
      </c>
      <c r="BM18" s="3">
        <f t="shared" si="79"/>
        <v>-1.2998524095885999</v>
      </c>
      <c r="BN18" s="3">
        <f t="shared" si="80"/>
        <v>1.1734544441785781</v>
      </c>
      <c r="BO18" s="3">
        <f t="shared" si="81"/>
        <v>0.11902917875317076</v>
      </c>
      <c r="BP18" s="3">
        <f t="shared" si="82"/>
        <v>1.1758569888130235</v>
      </c>
      <c r="BQ18" s="3">
        <f t="shared" si="83"/>
        <v>-2.0048550255369864</v>
      </c>
      <c r="BR18" s="3">
        <f t="shared" si="84"/>
        <v>-3.8342856820879567E-2</v>
      </c>
      <c r="BS18" s="3">
        <f t="shared" si="85"/>
        <v>0.90160947807323133</v>
      </c>
      <c r="BT18" s="3">
        <f t="shared" si="86"/>
        <v>-0.63201108006974893</v>
      </c>
      <c r="BU18" s="3">
        <f t="shared" si="87"/>
        <v>-0.77797667701479978</v>
      </c>
      <c r="BV18" s="3">
        <f t="shared" si="88"/>
        <v>2.7461438061713466</v>
      </c>
      <c r="BW18" s="3">
        <f t="shared" si="89"/>
        <v>2.2042670223230738</v>
      </c>
      <c r="BX18" s="3">
        <f t="shared" si="90"/>
        <v>0.47264053125514316</v>
      </c>
      <c r="BY18" s="3">
        <f t="shared" si="91"/>
        <v>-0.59739316254469044</v>
      </c>
      <c r="BZ18" s="3">
        <f t="shared" si="92"/>
        <v>0.61320903145506511</v>
      </c>
      <c r="CA18" s="3">
        <f t="shared" si="93"/>
        <v>0.28525317691107777</v>
      </c>
      <c r="CB18" s="3">
        <f t="shared" si="61"/>
        <v>0.33610765336871629</v>
      </c>
      <c r="CC18" s="3">
        <f t="shared" si="62"/>
        <v>-7.5188783500824918E-2</v>
      </c>
      <c r="CD18" s="3">
        <f t="shared" si="63"/>
        <v>1.4764544341110502</v>
      </c>
      <c r="CE18" s="3">
        <f t="shared" si="64"/>
        <v>1.849498169874819</v>
      </c>
      <c r="CF18" s="3">
        <f t="shared" si="65"/>
        <v>-0.110516675173149</v>
      </c>
      <c r="CG18" s="3">
        <f t="shared" si="66"/>
        <v>0.27428509513899646</v>
      </c>
      <c r="CH18" s="3">
        <f t="shared" si="67"/>
        <v>-0.37130599138159831</v>
      </c>
      <c r="CI18" s="3">
        <f t="shared" si="68"/>
        <v>-0.84021520678683492</v>
      </c>
      <c r="CJ18" s="3">
        <f t="shared" si="69"/>
        <v>1.6400237775073285</v>
      </c>
      <c r="CK18" s="3"/>
      <c r="CL18" s="3">
        <f t="shared" si="59"/>
        <v>1.1546386149695187</v>
      </c>
      <c r="CM18" s="3">
        <f t="shared" si="94"/>
        <v>-1.2998524095886008</v>
      </c>
      <c r="CN18" s="3">
        <f t="shared" si="95"/>
        <v>1.1734544441785784</v>
      </c>
      <c r="CO18" s="3">
        <f t="shared" si="96"/>
        <v>0.11902917875317073</v>
      </c>
      <c r="CP18" s="3">
        <f t="shared" si="97"/>
        <v>1.1758569888130219</v>
      </c>
      <c r="CQ18" s="3">
        <f t="shared" si="98"/>
        <v>-2.0048550255369868</v>
      </c>
      <c r="CR18" s="3">
        <f t="shared" si="99"/>
        <v>-3.8342856820879123E-2</v>
      </c>
      <c r="CS18" s="3">
        <f t="shared" si="100"/>
        <v>0.90160947807323111</v>
      </c>
      <c r="CT18" s="3">
        <f t="shared" si="101"/>
        <v>-0.63201108006974915</v>
      </c>
      <c r="CU18" s="3">
        <f t="shared" si="102"/>
        <v>-0.77797667701480122</v>
      </c>
      <c r="CV18" s="3">
        <f t="shared" si="103"/>
        <v>2.7461438061713461</v>
      </c>
      <c r="CW18" s="3">
        <f t="shared" si="104"/>
        <v>2.2042670223230738</v>
      </c>
      <c r="CX18" s="3">
        <f t="shared" si="105"/>
        <v>0.47264053125514277</v>
      </c>
      <c r="CY18" s="3">
        <f t="shared" si="106"/>
        <v>-0.59739316254469033</v>
      </c>
      <c r="CZ18" s="3">
        <f t="shared" si="107"/>
        <v>0.613209031455066</v>
      </c>
      <c r="DA18" s="3">
        <f t="shared" si="108"/>
        <v>0.28525317691107743</v>
      </c>
      <c r="DB18" s="3">
        <f t="shared" si="70"/>
        <v>0.33610765336871612</v>
      </c>
      <c r="DC18" s="3">
        <f t="shared" si="71"/>
        <v>-7.5188783500824682E-2</v>
      </c>
      <c r="DD18" s="3">
        <f t="shared" si="72"/>
        <v>1.4764544341110502</v>
      </c>
      <c r="DE18" s="3">
        <f t="shared" si="73"/>
        <v>1.8494981698748179</v>
      </c>
      <c r="DF18" s="3">
        <f t="shared" si="74"/>
        <v>-0.11051667517314874</v>
      </c>
      <c r="DG18" s="3">
        <f t="shared" si="75"/>
        <v>0.2742850951389969</v>
      </c>
      <c r="DH18" s="3">
        <f t="shared" si="76"/>
        <v>-0.37130599138159825</v>
      </c>
      <c r="DI18" s="3">
        <f t="shared" si="77"/>
        <v>-0.8402152067868347</v>
      </c>
      <c r="DJ18" s="3">
        <f t="shared" si="78"/>
        <v>1.640023777507329</v>
      </c>
      <c r="DK18" s="3"/>
      <c r="DL18" s="19" t="str">
        <v>e__ME4 BM1</v>
      </c>
      <c r="DM18" s="4">
        <v>-0.27830778514767535</v>
      </c>
      <c r="DN18" s="4">
        <v>-0.11542659277304491</v>
      </c>
      <c r="DO18" s="4">
        <v>-0.26506945877797283</v>
      </c>
      <c r="DP18" s="4">
        <v>-0.19848838949978342</v>
      </c>
      <c r="DQ18" s="4">
        <v>-0.21715529689529695</v>
      </c>
      <c r="DR18" s="4">
        <v>0.64894631945624082</v>
      </c>
      <c r="DS18" s="4">
        <v>0.20828642397837471</v>
      </c>
      <c r="DT18" s="4">
        <v>0.16922786383632152</v>
      </c>
      <c r="DU18" s="4">
        <v>-9.2797044588800674E-3</v>
      </c>
      <c r="DV18" s="4">
        <v>0.11442641150743142</v>
      </c>
      <c r="DW18" s="4">
        <v>0.77372411994443402</v>
      </c>
      <c r="DX18" s="4">
        <v>0.40306101621726648</v>
      </c>
      <c r="DY18" s="4">
        <v>0.2919665573544743</v>
      </c>
      <c r="DZ18" s="4">
        <v>0.23045486020771466</v>
      </c>
      <c r="EA18" s="4">
        <v>0.24115613628956634</v>
      </c>
      <c r="EB18" s="4">
        <v>1.845526188708918</v>
      </c>
      <c r="EC18" s="4">
        <v>0.57307585222377422</v>
      </c>
      <c r="ED18" s="4">
        <v>0.43304397717355064</v>
      </c>
      <c r="EE18" s="4">
        <v>0.34322341375367293</v>
      </c>
      <c r="EF18" s="4">
        <v>0.45192600136881744</v>
      </c>
      <c r="EG18" s="4">
        <v>-0.18399492231545581</v>
      </c>
      <c r="EH18" s="4">
        <v>6.7278733338214016E-3</v>
      </c>
      <c r="EI18" s="4">
        <v>-0.32746857483434255</v>
      </c>
      <c r="EJ18" s="4">
        <v>0.1606727005960219</v>
      </c>
      <c r="EK18" s="4">
        <v>0.55695885439122683</v>
      </c>
      <c r="EM18" s="2">
        <f t="shared" si="3"/>
        <v>0.17513888888888896</v>
      </c>
      <c r="EN18" s="2">
        <f t="shared" si="4"/>
        <v>0.14919444444444407</v>
      </c>
      <c r="EO18" s="2">
        <f t="shared" si="5"/>
        <v>0.7075555555555556</v>
      </c>
    </row>
    <row r="19" spans="1:145" x14ac:dyDescent="0.4">
      <c r="A19" s="18">
        <v>196411</v>
      </c>
      <c r="B19">
        <v>-0.29830000000000001</v>
      </c>
      <c r="C19">
        <v>-0.23080000000000001</v>
      </c>
      <c r="D19">
        <v>0.72389999999999999</v>
      </c>
      <c r="E19">
        <v>0.68059999999999998</v>
      </c>
      <c r="F19">
        <v>0.55520000000000003</v>
      </c>
      <c r="G19">
        <v>-0.97009999999999996</v>
      </c>
      <c r="H19">
        <v>0.13020000000000001</v>
      </c>
      <c r="I19">
        <v>-0.44319999999999998</v>
      </c>
      <c r="J19">
        <v>-0.3674</v>
      </c>
      <c r="K19">
        <v>-1.7494000000000001</v>
      </c>
      <c r="L19">
        <v>1.3120000000000001</v>
      </c>
      <c r="M19">
        <v>0.60070000000000001</v>
      </c>
      <c r="N19">
        <v>0.1024</v>
      </c>
      <c r="O19">
        <v>0.40660000000000002</v>
      </c>
      <c r="P19">
        <v>-5.21E-2</v>
      </c>
      <c r="Q19">
        <v>0.65800000000000003</v>
      </c>
      <c r="R19">
        <v>1.645</v>
      </c>
      <c r="S19">
        <v>-0.88470000000000004</v>
      </c>
      <c r="T19">
        <v>-0.83309999999999995</v>
      </c>
      <c r="U19">
        <v>-4.6768999999999998</v>
      </c>
      <c r="V19">
        <v>1.0410999999999999</v>
      </c>
      <c r="W19">
        <v>-0.3669</v>
      </c>
      <c r="X19">
        <v>1.6408</v>
      </c>
      <c r="Y19">
        <v>-1.2637</v>
      </c>
      <c r="Z19">
        <v>-4.6689999999999996</v>
      </c>
      <c r="AB19">
        <v>0</v>
      </c>
      <c r="AC19">
        <v>0.69</v>
      </c>
      <c r="AD19">
        <v>-1.96</v>
      </c>
      <c r="AF19">
        <v>0.28999999999999998</v>
      </c>
      <c r="AH19">
        <f t="shared" si="6"/>
        <v>-0.58830000000000005</v>
      </c>
      <c r="AI19">
        <f t="shared" si="7"/>
        <v>-0.52079999999999993</v>
      </c>
      <c r="AJ19">
        <f t="shared" si="8"/>
        <v>0.43390000000000001</v>
      </c>
      <c r="AK19">
        <f t="shared" si="9"/>
        <v>0.3906</v>
      </c>
      <c r="AL19">
        <f t="shared" si="10"/>
        <v>0.26520000000000005</v>
      </c>
      <c r="AM19">
        <f t="shared" si="11"/>
        <v>-1.2601</v>
      </c>
      <c r="AN19">
        <f t="shared" si="12"/>
        <v>-0.15979999999999997</v>
      </c>
      <c r="AO19">
        <f t="shared" si="13"/>
        <v>-0.73319999999999996</v>
      </c>
      <c r="AP19">
        <f t="shared" si="14"/>
        <v>-0.65739999999999998</v>
      </c>
      <c r="AQ19">
        <f t="shared" si="15"/>
        <v>-2.0394000000000001</v>
      </c>
      <c r="AR19">
        <f t="shared" si="16"/>
        <v>1.022</v>
      </c>
      <c r="AS19">
        <f t="shared" si="17"/>
        <v>0.31070000000000003</v>
      </c>
      <c r="AT19">
        <f t="shared" si="18"/>
        <v>-0.18759999999999999</v>
      </c>
      <c r="AU19">
        <f t="shared" si="19"/>
        <v>0.11660000000000004</v>
      </c>
      <c r="AV19">
        <f t="shared" si="20"/>
        <v>-0.34209999999999996</v>
      </c>
      <c r="AW19">
        <f t="shared" si="21"/>
        <v>0.36800000000000005</v>
      </c>
      <c r="AX19">
        <f t="shared" si="22"/>
        <v>1.355</v>
      </c>
      <c r="AY19">
        <f t="shared" si="23"/>
        <v>-1.1747000000000001</v>
      </c>
      <c r="AZ19">
        <f t="shared" si="24"/>
        <v>-1.1231</v>
      </c>
      <c r="BA19">
        <f t="shared" si="25"/>
        <v>-4.9668999999999999</v>
      </c>
      <c r="BB19">
        <f t="shared" si="26"/>
        <v>0.75109999999999988</v>
      </c>
      <c r="BC19">
        <f t="shared" si="27"/>
        <v>-0.65690000000000004</v>
      </c>
      <c r="BD19">
        <f t="shared" si="28"/>
        <v>1.3508</v>
      </c>
      <c r="BE19">
        <f t="shared" si="29"/>
        <v>-1.5537000000000001</v>
      </c>
      <c r="BF19">
        <f t="shared" si="30"/>
        <v>-4.9589999999999996</v>
      </c>
      <c r="BH19">
        <f t="shared" si="31"/>
        <v>-13.089577733304285</v>
      </c>
      <c r="BI19">
        <f t="shared" si="32"/>
        <v>2.8022639122510091E-2</v>
      </c>
      <c r="BJ19">
        <f t="shared" si="33"/>
        <v>-2.2356189948323064</v>
      </c>
      <c r="BL19" s="3">
        <f t="shared" si="34"/>
        <v>-1.7344657642347678</v>
      </c>
      <c r="BM19" s="3">
        <f t="shared" si="79"/>
        <v>-1.1159756429458549</v>
      </c>
      <c r="BN19" s="3">
        <f t="shared" si="80"/>
        <v>0.2303707752624484</v>
      </c>
      <c r="BO19" s="3">
        <f t="shared" si="81"/>
        <v>0.35125192591357512</v>
      </c>
      <c r="BP19" s="3">
        <f t="shared" si="82"/>
        <v>0.61901852394262424</v>
      </c>
      <c r="BQ19" s="3">
        <f t="shared" si="83"/>
        <v>-2.7343048831166996</v>
      </c>
      <c r="BR19" s="3">
        <f t="shared" si="84"/>
        <v>-0.70164423426069011</v>
      </c>
      <c r="BS19" s="3">
        <f t="shared" si="85"/>
        <v>-1.0148193529094909</v>
      </c>
      <c r="BT19" s="3">
        <f t="shared" si="86"/>
        <v>-0.36542332585093623</v>
      </c>
      <c r="BU19" s="3">
        <f t="shared" si="87"/>
        <v>-1.3716698702157606</v>
      </c>
      <c r="BV19" s="3">
        <f t="shared" si="88"/>
        <v>-0.32261760739319878</v>
      </c>
      <c r="BW19" s="3">
        <f t="shared" si="89"/>
        <v>-0.11456819726147432</v>
      </c>
      <c r="BX19" s="3">
        <f t="shared" si="90"/>
        <v>3.4427720662290467E-2</v>
      </c>
      <c r="BY19" s="3">
        <f t="shared" si="91"/>
        <v>0.64081907602864785</v>
      </c>
      <c r="BZ19" s="3">
        <f t="shared" si="92"/>
        <v>0.54269838346521004</v>
      </c>
      <c r="CA19" s="3">
        <f t="shared" si="93"/>
        <v>-0.85015160475372142</v>
      </c>
      <c r="CB19" s="3">
        <f t="shared" si="61"/>
        <v>1.3701651133051977</v>
      </c>
      <c r="CC19" s="3">
        <f t="shared" si="62"/>
        <v>-0.7236143771121698</v>
      </c>
      <c r="CD19" s="3">
        <f t="shared" si="63"/>
        <v>-0.31085950979639976</v>
      </c>
      <c r="CE19" s="3">
        <f t="shared" si="64"/>
        <v>-3.8212329452736107</v>
      </c>
      <c r="CF19" s="3">
        <f t="shared" si="65"/>
        <v>-0.1700166478713443</v>
      </c>
      <c r="CG19" s="3">
        <f t="shared" si="66"/>
        <v>-0.53925480685003502</v>
      </c>
      <c r="CH19" s="3">
        <f t="shared" si="67"/>
        <v>2.0102539273949898</v>
      </c>
      <c r="CI19" s="3">
        <f t="shared" si="68"/>
        <v>-0.27916528306412713</v>
      </c>
      <c r="CJ19" s="3">
        <f t="shared" si="69"/>
        <v>-3.2242258070943253</v>
      </c>
      <c r="CK19" s="3"/>
      <c r="CL19" s="3">
        <f t="shared" si="59"/>
        <v>-1.7344657642347687</v>
      </c>
      <c r="CM19" s="3">
        <f t="shared" si="94"/>
        <v>-1.1159756429458558</v>
      </c>
      <c r="CN19" s="3">
        <f t="shared" si="95"/>
        <v>0.2303707752624487</v>
      </c>
      <c r="CO19" s="3">
        <f t="shared" si="96"/>
        <v>0.35125192591357507</v>
      </c>
      <c r="CP19" s="3">
        <f t="shared" si="97"/>
        <v>0.6190185239426228</v>
      </c>
      <c r="CQ19" s="3">
        <f t="shared" si="98"/>
        <v>-2.7343048831167001</v>
      </c>
      <c r="CR19" s="3">
        <f t="shared" si="99"/>
        <v>-0.70164423426068967</v>
      </c>
      <c r="CS19" s="3">
        <f t="shared" si="100"/>
        <v>-1.0148193529094911</v>
      </c>
      <c r="CT19" s="3">
        <f t="shared" si="101"/>
        <v>-0.36542332585093645</v>
      </c>
      <c r="CU19" s="3">
        <f t="shared" si="102"/>
        <v>-1.3716698702157619</v>
      </c>
      <c r="CV19" s="3">
        <f t="shared" si="103"/>
        <v>-0.32261760739319928</v>
      </c>
      <c r="CW19" s="3">
        <f t="shared" si="104"/>
        <v>-0.11456819726147424</v>
      </c>
      <c r="CX19" s="3">
        <f t="shared" si="105"/>
        <v>3.4427720662290093E-2</v>
      </c>
      <c r="CY19" s="3">
        <f t="shared" si="106"/>
        <v>0.64081907602864796</v>
      </c>
      <c r="CZ19" s="3">
        <f t="shared" si="107"/>
        <v>0.54269838346521093</v>
      </c>
      <c r="DA19" s="3">
        <f t="shared" si="108"/>
        <v>-0.85015160475372176</v>
      </c>
      <c r="DB19" s="3">
        <f t="shared" si="70"/>
        <v>1.3701651133051975</v>
      </c>
      <c r="DC19" s="3">
        <f t="shared" si="71"/>
        <v>-0.72361437711216958</v>
      </c>
      <c r="DD19" s="3">
        <f t="shared" si="72"/>
        <v>-0.31085950979639976</v>
      </c>
      <c r="DE19" s="3">
        <f t="shared" si="73"/>
        <v>-3.8212329452736116</v>
      </c>
      <c r="DF19" s="3">
        <f t="shared" si="74"/>
        <v>-0.17001664787134402</v>
      </c>
      <c r="DG19" s="3">
        <f t="shared" si="75"/>
        <v>-0.53925480685003457</v>
      </c>
      <c r="DH19" s="3">
        <f t="shared" si="76"/>
        <v>2.0102539273949898</v>
      </c>
      <c r="DI19" s="3">
        <f t="shared" si="77"/>
        <v>-0.27916528306412691</v>
      </c>
      <c r="DJ19" s="3">
        <f t="shared" si="78"/>
        <v>-3.2242258070943248</v>
      </c>
      <c r="DK19" s="3"/>
      <c r="DL19" s="19" t="str">
        <v>e__ME4 BM2</v>
      </c>
      <c r="DM19" s="4">
        <v>-0.34427730862186479</v>
      </c>
      <c r="DN19" s="4">
        <v>-4.5582671986656845E-2</v>
      </c>
      <c r="DO19" s="4">
        <v>-0.14257280670552053</v>
      </c>
      <c r="DP19" s="4">
        <v>-0.14926558568124057</v>
      </c>
      <c r="DQ19" s="4">
        <v>-0.41191629125000073</v>
      </c>
      <c r="DR19" s="4">
        <v>0.48549125232204299</v>
      </c>
      <c r="DS19" s="4">
        <v>0.47636744354333271</v>
      </c>
      <c r="DT19" s="4">
        <v>0.25222833497296093</v>
      </c>
      <c r="DU19" s="4">
        <v>0.25106160715993958</v>
      </c>
      <c r="DV19" s="4">
        <v>-0.11887349952143463</v>
      </c>
      <c r="DW19" s="4">
        <v>0.31999627370906558</v>
      </c>
      <c r="DX19" s="4">
        <v>0.70327066299820162</v>
      </c>
      <c r="DY19" s="4">
        <v>0.71541642553692664</v>
      </c>
      <c r="DZ19" s="4">
        <v>0.19324711649376797</v>
      </c>
      <c r="EA19" s="4">
        <v>0.22973042222729775</v>
      </c>
      <c r="EB19" s="4">
        <v>0.57307585222377422</v>
      </c>
      <c r="EC19" s="4">
        <v>2.2379271119928856</v>
      </c>
      <c r="ED19" s="4">
        <v>0.85909551592107114</v>
      </c>
      <c r="EE19" s="4">
        <v>0.30487811281345267</v>
      </c>
      <c r="EF19" s="4">
        <v>0.12547125133627857</v>
      </c>
      <c r="EG19" s="4">
        <v>-0.69794977377333511</v>
      </c>
      <c r="EH19" s="4">
        <v>0.4028292666937105</v>
      </c>
      <c r="EI19" s="4">
        <v>0.80649493875561118</v>
      </c>
      <c r="EJ19" s="4">
        <v>4.8457221734303314E-2</v>
      </c>
      <c r="EK19" s="4">
        <v>0.30431925638465901</v>
      </c>
      <c r="EM19" s="2">
        <f t="shared" si="3"/>
        <v>-0.41486111111111101</v>
      </c>
      <c r="EN19" s="2">
        <f t="shared" si="4"/>
        <v>0.41919444444444404</v>
      </c>
      <c r="EO19" s="2">
        <f t="shared" si="5"/>
        <v>-2.4224444444444444</v>
      </c>
    </row>
    <row r="20" spans="1:145" x14ac:dyDescent="0.4">
      <c r="A20" s="18">
        <v>196412</v>
      </c>
      <c r="B20">
        <v>-1.4813000000000001</v>
      </c>
      <c r="C20">
        <v>-1.2121999999999999</v>
      </c>
      <c r="D20">
        <v>-2.7168000000000001</v>
      </c>
      <c r="E20">
        <v>-2.6745999999999999</v>
      </c>
      <c r="F20">
        <v>-1.7767999999999999</v>
      </c>
      <c r="G20">
        <v>1.4481999999999999</v>
      </c>
      <c r="H20">
        <v>-0.1777</v>
      </c>
      <c r="I20">
        <v>0.97919999999999996</v>
      </c>
      <c r="J20">
        <v>-2.4506999999999999</v>
      </c>
      <c r="K20">
        <v>-1.0537000000000001</v>
      </c>
      <c r="L20">
        <v>0.1913</v>
      </c>
      <c r="M20">
        <v>0.5867</v>
      </c>
      <c r="N20">
        <v>-0.26729999999999998</v>
      </c>
      <c r="O20">
        <v>-1.6833</v>
      </c>
      <c r="P20">
        <v>-0.72219999999999995</v>
      </c>
      <c r="Q20">
        <v>1.2346999999999999</v>
      </c>
      <c r="R20">
        <v>6.3E-3</v>
      </c>
      <c r="S20">
        <v>-1.5398000000000001</v>
      </c>
      <c r="T20">
        <v>-0.95509999999999995</v>
      </c>
      <c r="U20">
        <v>-1.4421999999999999</v>
      </c>
      <c r="V20">
        <v>0.79800000000000004</v>
      </c>
      <c r="W20">
        <v>1.4215</v>
      </c>
      <c r="X20">
        <v>-0.95020000000000004</v>
      </c>
      <c r="Y20">
        <v>-1.0672999999999999</v>
      </c>
      <c r="Z20">
        <v>-1.3339000000000001</v>
      </c>
      <c r="AB20">
        <v>0.03</v>
      </c>
      <c r="AC20">
        <v>-0.35</v>
      </c>
      <c r="AD20">
        <v>-2.48</v>
      </c>
      <c r="AF20">
        <v>0.31</v>
      </c>
      <c r="AH20">
        <f t="shared" si="6"/>
        <v>-1.7913000000000001</v>
      </c>
      <c r="AI20">
        <f t="shared" si="7"/>
        <v>-1.5222</v>
      </c>
      <c r="AJ20">
        <f t="shared" si="8"/>
        <v>-3.0268000000000002</v>
      </c>
      <c r="AK20">
        <f t="shared" si="9"/>
        <v>-2.9845999999999999</v>
      </c>
      <c r="AL20">
        <f t="shared" si="10"/>
        <v>-2.0867999999999998</v>
      </c>
      <c r="AM20">
        <f t="shared" si="11"/>
        <v>1.1381999999999999</v>
      </c>
      <c r="AN20">
        <f t="shared" si="12"/>
        <v>-0.48770000000000002</v>
      </c>
      <c r="AO20">
        <f t="shared" si="13"/>
        <v>0.66920000000000002</v>
      </c>
      <c r="AP20">
        <f t="shared" si="14"/>
        <v>-2.7606999999999999</v>
      </c>
      <c r="AQ20">
        <f t="shared" si="15"/>
        <v>-1.3637000000000001</v>
      </c>
      <c r="AR20">
        <f t="shared" si="16"/>
        <v>-0.1187</v>
      </c>
      <c r="AS20">
        <f t="shared" si="17"/>
        <v>0.2767</v>
      </c>
      <c r="AT20">
        <f t="shared" si="18"/>
        <v>-0.57729999999999992</v>
      </c>
      <c r="AU20">
        <f t="shared" si="19"/>
        <v>-1.9933000000000001</v>
      </c>
      <c r="AV20">
        <f t="shared" si="20"/>
        <v>-1.0322</v>
      </c>
      <c r="AW20">
        <f t="shared" si="21"/>
        <v>0.92469999999999986</v>
      </c>
      <c r="AX20">
        <f t="shared" si="22"/>
        <v>-0.30369999999999997</v>
      </c>
      <c r="AY20">
        <f t="shared" si="23"/>
        <v>-1.8498000000000001</v>
      </c>
      <c r="AZ20">
        <f t="shared" si="24"/>
        <v>-1.2650999999999999</v>
      </c>
      <c r="BA20">
        <f t="shared" si="25"/>
        <v>-1.7522</v>
      </c>
      <c r="BB20">
        <f t="shared" si="26"/>
        <v>0.48800000000000004</v>
      </c>
      <c r="BC20">
        <f t="shared" si="27"/>
        <v>1.1114999999999999</v>
      </c>
      <c r="BD20">
        <f t="shared" si="28"/>
        <v>-1.2602</v>
      </c>
      <c r="BE20">
        <f t="shared" si="29"/>
        <v>-1.3773</v>
      </c>
      <c r="BF20">
        <f t="shared" si="30"/>
        <v>-1.6439000000000001</v>
      </c>
      <c r="BH20">
        <f t="shared" si="31"/>
        <v>5.4232366006268178</v>
      </c>
      <c r="BI20">
        <f t="shared" si="32"/>
        <v>-0.74540316416250518</v>
      </c>
      <c r="BJ20">
        <f t="shared" si="33"/>
        <v>-1.942599792784218</v>
      </c>
      <c r="BL20" s="3">
        <f t="shared" si="34"/>
        <v>-1.6356228220215403</v>
      </c>
      <c r="BM20" s="3">
        <f t="shared" si="79"/>
        <v>-0.76251065381581051</v>
      </c>
      <c r="BN20" s="3">
        <f t="shared" si="80"/>
        <v>-1.9186243996744741</v>
      </c>
      <c r="BO20" s="3">
        <f t="shared" si="81"/>
        <v>-1.6824678683701044</v>
      </c>
      <c r="BP20" s="3">
        <f t="shared" si="82"/>
        <v>-0.18233010746260092</v>
      </c>
      <c r="BQ20" s="3">
        <f t="shared" si="83"/>
        <v>0.43671413289521532</v>
      </c>
      <c r="BR20" s="3">
        <f t="shared" si="84"/>
        <v>-8.5221512934848531E-2</v>
      </c>
      <c r="BS20" s="3">
        <f t="shared" si="85"/>
        <v>1.3510680741737215</v>
      </c>
      <c r="BT20" s="3">
        <f t="shared" si="86"/>
        <v>-1.5275560054813471</v>
      </c>
      <c r="BU20" s="3">
        <f t="shared" si="87"/>
        <v>0.51533746909577771</v>
      </c>
      <c r="BV20" s="3">
        <f t="shared" si="88"/>
        <v>-0.99751629660487673</v>
      </c>
      <c r="BW20" s="3">
        <f t="shared" si="89"/>
        <v>0.50166436050557173</v>
      </c>
      <c r="BX20" s="3">
        <f t="shared" si="90"/>
        <v>0.33066948119294726</v>
      </c>
      <c r="BY20" s="3">
        <f t="shared" si="91"/>
        <v>-0.78080038629814474</v>
      </c>
      <c r="BZ20" s="3">
        <f t="shared" si="92"/>
        <v>0.86204586550888163</v>
      </c>
      <c r="CA20" s="3">
        <f t="shared" si="93"/>
        <v>-0.25036470924456844</v>
      </c>
      <c r="CB20" s="3">
        <f t="shared" si="61"/>
        <v>-1.9693077909574197E-2</v>
      </c>
      <c r="CC20" s="3">
        <f t="shared" si="62"/>
        <v>-1.0382868027545866</v>
      </c>
      <c r="CD20" s="3">
        <f t="shared" si="63"/>
        <v>2.7640656005011532E-2</v>
      </c>
      <c r="CE20" s="3">
        <f t="shared" si="64"/>
        <v>0.10202127606814893</v>
      </c>
      <c r="CF20" s="3">
        <f t="shared" si="65"/>
        <v>-0.89530122978759996</v>
      </c>
      <c r="CG20" s="3">
        <f t="shared" si="66"/>
        <v>0.99007013657066434</v>
      </c>
      <c r="CH20" s="3">
        <f t="shared" si="67"/>
        <v>-0.81492894094353996</v>
      </c>
      <c r="CI20" s="3">
        <f t="shared" si="68"/>
        <v>-5.2620294564282855E-2</v>
      </c>
      <c r="CJ20" s="3">
        <f t="shared" si="69"/>
        <v>0.43612697984700222</v>
      </c>
      <c r="CK20" s="3"/>
      <c r="CL20" s="3">
        <f t="shared" si="59"/>
        <v>-1.6356228220215412</v>
      </c>
      <c r="CM20" s="3">
        <f t="shared" si="94"/>
        <v>-0.76251065381581129</v>
      </c>
      <c r="CN20" s="3">
        <f t="shared" si="95"/>
        <v>-1.9186243996744738</v>
      </c>
      <c r="CO20" s="3">
        <f t="shared" si="96"/>
        <v>-1.6824678683701044</v>
      </c>
      <c r="CP20" s="3">
        <f t="shared" si="97"/>
        <v>-0.18233010746260236</v>
      </c>
      <c r="CQ20" s="3">
        <f t="shared" si="98"/>
        <v>0.43671413289521505</v>
      </c>
      <c r="CR20" s="3">
        <f t="shared" si="99"/>
        <v>-8.5221512934848087E-2</v>
      </c>
      <c r="CS20" s="3">
        <f t="shared" si="100"/>
        <v>1.3510680741737213</v>
      </c>
      <c r="CT20" s="3">
        <f t="shared" si="101"/>
        <v>-1.5275560054813473</v>
      </c>
      <c r="CU20" s="3">
        <f t="shared" si="102"/>
        <v>0.51533746909577627</v>
      </c>
      <c r="CV20" s="3">
        <f t="shared" si="103"/>
        <v>-0.99751629660487717</v>
      </c>
      <c r="CW20" s="3">
        <f t="shared" si="104"/>
        <v>0.50166436050557184</v>
      </c>
      <c r="CX20" s="3">
        <f t="shared" si="105"/>
        <v>0.33066948119294687</v>
      </c>
      <c r="CY20" s="3">
        <f t="shared" si="106"/>
        <v>-0.78080038629814463</v>
      </c>
      <c r="CZ20" s="3">
        <f t="shared" si="107"/>
        <v>0.86204586550888251</v>
      </c>
      <c r="DA20" s="3">
        <f t="shared" si="108"/>
        <v>-0.25036470924456877</v>
      </c>
      <c r="DB20" s="3">
        <f t="shared" si="70"/>
        <v>-1.9693077909574391E-2</v>
      </c>
      <c r="DC20" s="3">
        <f t="shared" si="71"/>
        <v>-1.0382868027545864</v>
      </c>
      <c r="DD20" s="3">
        <f t="shared" si="72"/>
        <v>2.7640656005011553E-2</v>
      </c>
      <c r="DE20" s="3">
        <f t="shared" si="73"/>
        <v>0.10202127606814793</v>
      </c>
      <c r="DF20" s="3">
        <f t="shared" si="74"/>
        <v>-0.89530122978759974</v>
      </c>
      <c r="DG20" s="3">
        <f t="shared" si="75"/>
        <v>0.99007013657066478</v>
      </c>
      <c r="DH20" s="3">
        <f t="shared" si="76"/>
        <v>-0.81492894094353985</v>
      </c>
      <c r="DI20" s="3">
        <f t="shared" si="77"/>
        <v>-5.2620294564282633E-2</v>
      </c>
      <c r="DJ20" s="3">
        <f t="shared" si="78"/>
        <v>0.43612697984700277</v>
      </c>
      <c r="DK20" s="3"/>
      <c r="DL20" s="19" t="str">
        <v>e__ME4 BM3</v>
      </c>
      <c r="DM20" s="4">
        <v>-0.73106495152047068</v>
      </c>
      <c r="DN20" s="4">
        <v>-0.37276347522639192</v>
      </c>
      <c r="DO20" s="4">
        <v>-0.2574118784541905</v>
      </c>
      <c r="DP20" s="4">
        <v>-0.31576950264469794</v>
      </c>
      <c r="DQ20" s="4">
        <v>-0.49870325959147588</v>
      </c>
      <c r="DR20" s="4">
        <v>0.35010784993619021</v>
      </c>
      <c r="DS20" s="4">
        <v>0.20956643426189991</v>
      </c>
      <c r="DT20" s="4">
        <v>0.29526651072165189</v>
      </c>
      <c r="DU20" s="4">
        <v>0.24869873593592731</v>
      </c>
      <c r="DV20" s="4">
        <v>0.11406568179659435</v>
      </c>
      <c r="DW20" s="4">
        <v>0.24536092684531016</v>
      </c>
      <c r="DX20" s="4">
        <v>0.76543578792845823</v>
      </c>
      <c r="DY20" s="4">
        <v>0.79518885656072225</v>
      </c>
      <c r="DZ20" s="4">
        <v>0.5530903136840063</v>
      </c>
      <c r="EA20" s="4">
        <v>0.12432392055207926</v>
      </c>
      <c r="EB20" s="4">
        <v>0.43304397717355064</v>
      </c>
      <c r="EC20" s="4">
        <v>0.85909551592107114</v>
      </c>
      <c r="ED20" s="4">
        <v>2.1016766327186298</v>
      </c>
      <c r="EE20" s="4">
        <v>0.69252242979591339</v>
      </c>
      <c r="EF20" s="4">
        <v>0.22521681540837932</v>
      </c>
      <c r="EG20" s="4">
        <v>-0.33468294320604913</v>
      </c>
      <c r="EH20" s="4">
        <v>0.22006930703447677</v>
      </c>
      <c r="EI20" s="4">
        <v>0.2658284846925838</v>
      </c>
      <c r="EJ20" s="4">
        <v>0.2977851274051973</v>
      </c>
      <c r="EK20" s="4">
        <v>-2.0958789375528367E-2</v>
      </c>
      <c r="EM20" s="2">
        <f t="shared" si="3"/>
        <v>-0.38486111111111099</v>
      </c>
      <c r="EN20" s="2">
        <f t="shared" si="4"/>
        <v>-0.62080555555555583</v>
      </c>
      <c r="EO20" s="2">
        <f t="shared" si="5"/>
        <v>-2.9424444444444444</v>
      </c>
    </row>
    <row r="21" spans="1:145" x14ac:dyDescent="0.4">
      <c r="A21" s="18">
        <v>196501</v>
      </c>
      <c r="B21">
        <v>8.4547000000000008</v>
      </c>
      <c r="C21">
        <v>6.3220000000000001</v>
      </c>
      <c r="D21">
        <v>6.7925000000000004</v>
      </c>
      <c r="E21">
        <v>6.6756000000000002</v>
      </c>
      <c r="F21">
        <v>8.8894000000000002</v>
      </c>
      <c r="G21">
        <v>7.8766999999999996</v>
      </c>
      <c r="H21">
        <v>5.2579000000000002</v>
      </c>
      <c r="I21">
        <v>6.3293999999999997</v>
      </c>
      <c r="J21">
        <v>5.6387999999999998</v>
      </c>
      <c r="K21">
        <v>6.1740000000000004</v>
      </c>
      <c r="L21">
        <v>5.2553999999999998</v>
      </c>
      <c r="M21">
        <v>6.2050999999999998</v>
      </c>
      <c r="N21">
        <v>5.1120999999999999</v>
      </c>
      <c r="O21">
        <v>6.0758000000000001</v>
      </c>
      <c r="P21">
        <v>7.1104000000000003</v>
      </c>
      <c r="Q21">
        <v>6.5895999999999999</v>
      </c>
      <c r="R21">
        <v>4.2827999999999999</v>
      </c>
      <c r="S21">
        <v>5.0384000000000002</v>
      </c>
      <c r="T21">
        <v>5.1165000000000003</v>
      </c>
      <c r="U21">
        <v>6.6787999999999998</v>
      </c>
      <c r="V21">
        <v>4.7196999999999996</v>
      </c>
      <c r="W21">
        <v>1.2516</v>
      </c>
      <c r="X21">
        <v>2.8218999999999999</v>
      </c>
      <c r="Y21">
        <v>3.5352000000000001</v>
      </c>
      <c r="Z21">
        <v>3.6051000000000002</v>
      </c>
      <c r="AB21">
        <v>3.54</v>
      </c>
      <c r="AC21">
        <v>2.7</v>
      </c>
      <c r="AD21">
        <v>0.12</v>
      </c>
      <c r="AF21">
        <v>0.28000000000000003</v>
      </c>
      <c r="AH21">
        <f t="shared" si="6"/>
        <v>8.1747000000000014</v>
      </c>
      <c r="AI21">
        <f t="shared" si="7"/>
        <v>6.0419999999999998</v>
      </c>
      <c r="AJ21">
        <f t="shared" si="8"/>
        <v>6.5125000000000002</v>
      </c>
      <c r="AK21">
        <f t="shared" si="9"/>
        <v>6.3956</v>
      </c>
      <c r="AL21">
        <f t="shared" si="10"/>
        <v>8.6094000000000008</v>
      </c>
      <c r="AM21">
        <f t="shared" si="11"/>
        <v>7.5966999999999993</v>
      </c>
      <c r="AN21">
        <f t="shared" si="12"/>
        <v>4.9779</v>
      </c>
      <c r="AO21">
        <f t="shared" si="13"/>
        <v>6.0493999999999994</v>
      </c>
      <c r="AP21">
        <f t="shared" si="14"/>
        <v>5.3587999999999996</v>
      </c>
      <c r="AQ21">
        <f t="shared" si="15"/>
        <v>5.8940000000000001</v>
      </c>
      <c r="AR21">
        <f t="shared" si="16"/>
        <v>4.9753999999999996</v>
      </c>
      <c r="AS21">
        <f t="shared" si="17"/>
        <v>5.9250999999999996</v>
      </c>
      <c r="AT21">
        <f t="shared" si="18"/>
        <v>4.8320999999999996</v>
      </c>
      <c r="AU21">
        <f t="shared" si="19"/>
        <v>5.7957999999999998</v>
      </c>
      <c r="AV21">
        <f t="shared" si="20"/>
        <v>6.8304</v>
      </c>
      <c r="AW21">
        <f t="shared" si="21"/>
        <v>6.3095999999999997</v>
      </c>
      <c r="AX21">
        <f t="shared" si="22"/>
        <v>4.0027999999999997</v>
      </c>
      <c r="AY21">
        <f t="shared" si="23"/>
        <v>4.7584</v>
      </c>
      <c r="AZ21">
        <f t="shared" si="24"/>
        <v>4.8365</v>
      </c>
      <c r="BA21">
        <f t="shared" si="25"/>
        <v>6.3987999999999996</v>
      </c>
      <c r="BB21">
        <f t="shared" si="26"/>
        <v>4.4396999999999993</v>
      </c>
      <c r="BC21">
        <f t="shared" si="27"/>
        <v>0.97160000000000002</v>
      </c>
      <c r="BD21">
        <f t="shared" si="28"/>
        <v>2.5419</v>
      </c>
      <c r="BE21">
        <f t="shared" si="29"/>
        <v>3.2552000000000003</v>
      </c>
      <c r="BF21">
        <f t="shared" si="30"/>
        <v>3.3250999999999999</v>
      </c>
      <c r="BH21">
        <f t="shared" si="31"/>
        <v>4.2702129386286201</v>
      </c>
      <c r="BI21">
        <f t="shared" si="32"/>
        <v>2.8885910451912413</v>
      </c>
      <c r="BJ21">
        <f t="shared" si="33"/>
        <v>0.2184007256348659</v>
      </c>
      <c r="BL21" s="3">
        <f t="shared" si="34"/>
        <v>1.1188617356872292</v>
      </c>
      <c r="BM21" s="3">
        <f t="shared" si="79"/>
        <v>-0.75350653464186657</v>
      </c>
      <c r="BN21" s="3">
        <f t="shared" si="80"/>
        <v>0.10007370172265606</v>
      </c>
      <c r="BO21" s="3">
        <f t="shared" si="81"/>
        <v>0.1129731725315537</v>
      </c>
      <c r="BP21" s="3">
        <f t="shared" si="82"/>
        <v>1.8503090382978566</v>
      </c>
      <c r="BQ21" s="3">
        <f t="shared" si="83"/>
        <v>1.1992049696132545</v>
      </c>
      <c r="BR21" s="3">
        <f t="shared" si="84"/>
        <v>-1.1005378651676896</v>
      </c>
      <c r="BS21" s="3">
        <f t="shared" si="85"/>
        <v>0.19099352322545204</v>
      </c>
      <c r="BT21" s="3">
        <f t="shared" si="86"/>
        <v>-0.14146412138007847</v>
      </c>
      <c r="BU21" s="3">
        <f t="shared" si="87"/>
        <v>-0.36217175576897365</v>
      </c>
      <c r="BV21" s="3">
        <f t="shared" si="88"/>
        <v>-0.74084573925709307</v>
      </c>
      <c r="BW21" s="3">
        <f t="shared" si="89"/>
        <v>0.50749854339721789</v>
      </c>
      <c r="BX21" s="3">
        <f t="shared" si="90"/>
        <v>-0.10807137558159585</v>
      </c>
      <c r="BY21" s="3">
        <f t="shared" si="91"/>
        <v>0.96531930581758019</v>
      </c>
      <c r="BZ21" s="3">
        <f t="shared" si="92"/>
        <v>1.165326476049918</v>
      </c>
      <c r="CA21" s="3">
        <f t="shared" si="93"/>
        <v>1.6722675895575039</v>
      </c>
      <c r="CB21" s="3">
        <f t="shared" si="61"/>
        <v>-0.40630937624107055</v>
      </c>
      <c r="CC21" s="3">
        <f t="shared" si="62"/>
        <v>0.41948780089764526</v>
      </c>
      <c r="CD21" s="3">
        <f t="shared" si="63"/>
        <v>0.41833713712721465</v>
      </c>
      <c r="CE21" s="3">
        <f t="shared" si="64"/>
        <v>1.2673059625597487</v>
      </c>
      <c r="CF21" s="3">
        <f t="shared" si="65"/>
        <v>1.4472271471977849</v>
      </c>
      <c r="CG21" s="3">
        <f t="shared" si="66"/>
        <v>-2.1375038252592247</v>
      </c>
      <c r="CH21" s="3">
        <f t="shared" si="67"/>
        <v>-0.11578784168510081</v>
      </c>
      <c r="CI21" s="3">
        <f t="shared" si="68"/>
        <v>0.26681082129959988</v>
      </c>
      <c r="CJ21" s="3">
        <f t="shared" si="69"/>
        <v>-0.20484309973404269</v>
      </c>
      <c r="CK21" s="3"/>
      <c r="CL21" s="3">
        <f t="shared" si="59"/>
        <v>1.1188617356872284</v>
      </c>
      <c r="CM21" s="3">
        <f t="shared" si="94"/>
        <v>-0.75350653464186734</v>
      </c>
      <c r="CN21" s="3">
        <f t="shared" si="95"/>
        <v>0.10007370172265637</v>
      </c>
      <c r="CO21" s="3">
        <f t="shared" si="96"/>
        <v>0.11297317253155367</v>
      </c>
      <c r="CP21" s="3">
        <f t="shared" si="97"/>
        <v>1.8503090382978551</v>
      </c>
      <c r="CQ21" s="3">
        <f t="shared" si="98"/>
        <v>1.1992049696132543</v>
      </c>
      <c r="CR21" s="3">
        <f t="shared" si="99"/>
        <v>-1.1005378651676891</v>
      </c>
      <c r="CS21" s="3">
        <f t="shared" si="100"/>
        <v>0.19099352322545179</v>
      </c>
      <c r="CT21" s="3">
        <f t="shared" si="101"/>
        <v>-0.14146412138007869</v>
      </c>
      <c r="CU21" s="3">
        <f t="shared" si="102"/>
        <v>-0.36217175576897509</v>
      </c>
      <c r="CV21" s="3">
        <f t="shared" si="103"/>
        <v>-0.74084573925709352</v>
      </c>
      <c r="CW21" s="3">
        <f t="shared" si="104"/>
        <v>0.507498543397218</v>
      </c>
      <c r="CX21" s="3">
        <f t="shared" si="105"/>
        <v>-0.10807137558159623</v>
      </c>
      <c r="CY21" s="3">
        <f t="shared" si="106"/>
        <v>0.9653193058175803</v>
      </c>
      <c r="CZ21" s="3">
        <f t="shared" si="107"/>
        <v>1.1653264760499189</v>
      </c>
      <c r="DA21" s="3">
        <f t="shared" si="108"/>
        <v>1.6722675895575037</v>
      </c>
      <c r="DB21" s="3">
        <f t="shared" si="70"/>
        <v>-0.40630937624107072</v>
      </c>
      <c r="DC21" s="3">
        <f t="shared" si="71"/>
        <v>0.41948780089764548</v>
      </c>
      <c r="DD21" s="3">
        <f t="shared" si="72"/>
        <v>0.41833713712721465</v>
      </c>
      <c r="DE21" s="3">
        <f t="shared" si="73"/>
        <v>1.2673059625597476</v>
      </c>
      <c r="DF21" s="3">
        <f t="shared" si="74"/>
        <v>1.4472271471977851</v>
      </c>
      <c r="DG21" s="3">
        <f t="shared" si="75"/>
        <v>-2.1375038252592242</v>
      </c>
      <c r="DH21" s="3">
        <f t="shared" si="76"/>
        <v>-0.11578784168510074</v>
      </c>
      <c r="DI21" s="3">
        <f t="shared" si="77"/>
        <v>0.2668108212996001</v>
      </c>
      <c r="DJ21" s="3">
        <f t="shared" si="78"/>
        <v>-0.20484309973404216</v>
      </c>
      <c r="DK21" s="3"/>
      <c r="DL21" s="19" t="str">
        <v>e__ME4 BM4</v>
      </c>
      <c r="DM21" s="4">
        <v>-0.14027156603121618</v>
      </c>
      <c r="DN21" s="4">
        <v>-0.2487891803727254</v>
      </c>
      <c r="DO21" s="4">
        <v>-6.1539653466644202E-2</v>
      </c>
      <c r="DP21" s="4">
        <v>-0.17668875723745261</v>
      </c>
      <c r="DQ21" s="4">
        <v>-0.47708666862764348</v>
      </c>
      <c r="DR21" s="4">
        <v>0.30564048369185154</v>
      </c>
      <c r="DS21" s="4">
        <v>8.6824528487719307E-2</v>
      </c>
      <c r="DT21" s="4">
        <v>0.31425736123081172</v>
      </c>
      <c r="DU21" s="4">
        <v>0.36475643017551135</v>
      </c>
      <c r="DV21" s="4">
        <v>-7.171002679830793E-2</v>
      </c>
      <c r="DW21" s="4">
        <v>0.32852096790579483</v>
      </c>
      <c r="DX21" s="4">
        <v>0.4520606384943176</v>
      </c>
      <c r="DY21" s="4">
        <v>0.57987975994087992</v>
      </c>
      <c r="DZ21" s="4">
        <v>0.6345790780272077</v>
      </c>
      <c r="EA21" s="4">
        <v>9.7696837566744396E-2</v>
      </c>
      <c r="EB21" s="4">
        <v>0.34322341375367293</v>
      </c>
      <c r="EC21" s="4">
        <v>0.30487811281345267</v>
      </c>
      <c r="ED21" s="4">
        <v>0.69252242979591339</v>
      </c>
      <c r="EE21" s="4">
        <v>2.2215447280518292</v>
      </c>
      <c r="EF21" s="4">
        <v>0.48159625509581766</v>
      </c>
      <c r="EG21" s="4">
        <v>-2.7042944766799609E-2</v>
      </c>
      <c r="EH21" s="4">
        <v>-9.3830772045094588E-2</v>
      </c>
      <c r="EI21" s="4">
        <v>-4.2099090093149612E-2</v>
      </c>
      <c r="EJ21" s="4">
        <v>0.27517456527260992</v>
      </c>
      <c r="EK21" s="4">
        <v>-0.42234320920127405</v>
      </c>
      <c r="EM21" s="2">
        <f t="shared" si="3"/>
        <v>3.1251388888888889</v>
      </c>
      <c r="EN21" s="2">
        <f t="shared" si="4"/>
        <v>2.4291944444444442</v>
      </c>
      <c r="EO21" s="2">
        <f t="shared" si="5"/>
        <v>-0.34244444444444433</v>
      </c>
    </row>
    <row r="22" spans="1:145" x14ac:dyDescent="0.4">
      <c r="A22" s="18">
        <v>196502</v>
      </c>
      <c r="B22">
        <v>1.8631</v>
      </c>
      <c r="C22">
        <v>0.49370000000000003</v>
      </c>
      <c r="D22">
        <v>2.7483</v>
      </c>
      <c r="E22">
        <v>3.2606000000000002</v>
      </c>
      <c r="F22">
        <v>3.6911999999999998</v>
      </c>
      <c r="G22">
        <v>3.3729</v>
      </c>
      <c r="H22">
        <v>4.1992000000000003</v>
      </c>
      <c r="I22">
        <v>3.6189</v>
      </c>
      <c r="J22">
        <v>3.5286</v>
      </c>
      <c r="K22">
        <v>3.8889999999999998</v>
      </c>
      <c r="L22">
        <v>3.8479000000000001</v>
      </c>
      <c r="M22">
        <v>4.4317000000000002</v>
      </c>
      <c r="N22">
        <v>4.8023999999999996</v>
      </c>
      <c r="O22">
        <v>3.2147000000000001</v>
      </c>
      <c r="P22">
        <v>3.8834</v>
      </c>
      <c r="Q22">
        <v>1.5069999999999999</v>
      </c>
      <c r="R22">
        <v>3.4184999999999999</v>
      </c>
      <c r="S22">
        <v>4.0669000000000004</v>
      </c>
      <c r="T22">
        <v>3.1987000000000001</v>
      </c>
      <c r="U22">
        <v>1.0496000000000001</v>
      </c>
      <c r="V22">
        <v>0.18709999999999999</v>
      </c>
      <c r="W22">
        <v>-3.7900000000000003E-2</v>
      </c>
      <c r="X22">
        <v>-0.12690000000000001</v>
      </c>
      <c r="Y22">
        <v>-0.53410000000000002</v>
      </c>
      <c r="Z22">
        <v>-1.1896</v>
      </c>
      <c r="AB22">
        <v>0.44</v>
      </c>
      <c r="AC22">
        <v>3.55</v>
      </c>
      <c r="AD22">
        <v>0.11</v>
      </c>
      <c r="AF22">
        <v>0.3</v>
      </c>
      <c r="AH22">
        <f t="shared" si="6"/>
        <v>1.5630999999999999</v>
      </c>
      <c r="AI22">
        <f t="shared" si="7"/>
        <v>0.19370000000000004</v>
      </c>
      <c r="AJ22">
        <f t="shared" si="8"/>
        <v>2.4483000000000001</v>
      </c>
      <c r="AK22">
        <f t="shared" si="9"/>
        <v>2.9606000000000003</v>
      </c>
      <c r="AL22">
        <f t="shared" si="10"/>
        <v>3.3912</v>
      </c>
      <c r="AM22">
        <f t="shared" si="11"/>
        <v>3.0729000000000002</v>
      </c>
      <c r="AN22">
        <f t="shared" si="12"/>
        <v>3.8992000000000004</v>
      </c>
      <c r="AO22">
        <f t="shared" si="13"/>
        <v>3.3189000000000002</v>
      </c>
      <c r="AP22">
        <f t="shared" si="14"/>
        <v>3.2286000000000001</v>
      </c>
      <c r="AQ22">
        <f t="shared" si="15"/>
        <v>3.589</v>
      </c>
      <c r="AR22">
        <f t="shared" si="16"/>
        <v>3.5479000000000003</v>
      </c>
      <c r="AS22">
        <f t="shared" si="17"/>
        <v>4.1317000000000004</v>
      </c>
      <c r="AT22">
        <f t="shared" si="18"/>
        <v>4.5023999999999997</v>
      </c>
      <c r="AU22">
        <f t="shared" si="19"/>
        <v>2.9147000000000003</v>
      </c>
      <c r="AV22">
        <f t="shared" si="20"/>
        <v>3.5834000000000001</v>
      </c>
      <c r="AW22">
        <f t="shared" si="21"/>
        <v>1.2069999999999999</v>
      </c>
      <c r="AX22">
        <f t="shared" si="22"/>
        <v>3.1185</v>
      </c>
      <c r="AY22">
        <f t="shared" si="23"/>
        <v>3.7669000000000006</v>
      </c>
      <c r="AZ22">
        <f t="shared" si="24"/>
        <v>2.8987000000000003</v>
      </c>
      <c r="BA22">
        <f t="shared" si="25"/>
        <v>0.74960000000000004</v>
      </c>
      <c r="BB22">
        <f t="shared" si="26"/>
        <v>-0.1129</v>
      </c>
      <c r="BC22">
        <f t="shared" si="27"/>
        <v>-0.33789999999999998</v>
      </c>
      <c r="BD22">
        <f t="shared" si="28"/>
        <v>-0.4269</v>
      </c>
      <c r="BE22">
        <f t="shared" si="29"/>
        <v>-0.83410000000000006</v>
      </c>
      <c r="BF22">
        <f t="shared" si="30"/>
        <v>-1.4896</v>
      </c>
      <c r="BH22">
        <f t="shared" si="31"/>
        <v>4.0414455222220402</v>
      </c>
      <c r="BI22">
        <f t="shared" si="32"/>
        <v>1.9639545228639066</v>
      </c>
      <c r="BJ22">
        <f t="shared" si="33"/>
        <v>0.30848642432109702</v>
      </c>
      <c r="BL22" s="3">
        <f t="shared" si="34"/>
        <v>-3.5148506251705727</v>
      </c>
      <c r="BM22" s="3">
        <f t="shared" si="79"/>
        <v>-4.6940802615398658</v>
      </c>
      <c r="BN22" s="3">
        <f t="shared" si="80"/>
        <v>-2.0252898815740532</v>
      </c>
      <c r="BO22" s="3">
        <f t="shared" si="81"/>
        <v>-1.4911167582739839</v>
      </c>
      <c r="BP22" s="3">
        <f t="shared" si="82"/>
        <v>-1.4253279119356752</v>
      </c>
      <c r="BQ22" s="3">
        <f t="shared" si="83"/>
        <v>-0.79607089720727187</v>
      </c>
      <c r="BR22" s="3">
        <f t="shared" si="84"/>
        <v>0.20849209883063269</v>
      </c>
      <c r="BS22" s="3">
        <f t="shared" si="85"/>
        <v>-0.2611189972083241</v>
      </c>
      <c r="BT22" s="3">
        <f t="shared" si="86"/>
        <v>0.12936636713574856</v>
      </c>
      <c r="BU22" s="3">
        <f t="shared" si="87"/>
        <v>-7.1587699644348746E-2</v>
      </c>
      <c r="BV22" s="3">
        <f t="shared" si="88"/>
        <v>0.6351945350552497</v>
      </c>
      <c r="BW22" s="3">
        <f t="shared" si="89"/>
        <v>1.3535745569059032</v>
      </c>
      <c r="BX22" s="3">
        <f t="shared" si="90"/>
        <v>2.1305026364004527</v>
      </c>
      <c r="BY22" s="3">
        <f t="shared" si="91"/>
        <v>0.72464521090058964</v>
      </c>
      <c r="BZ22" s="3">
        <f t="shared" si="92"/>
        <v>0.67924532394349324</v>
      </c>
      <c r="CA22" s="3">
        <f t="shared" si="93"/>
        <v>-0.39638709509462955</v>
      </c>
      <c r="CB22" s="3">
        <f t="shared" si="61"/>
        <v>1.8078969144808779</v>
      </c>
      <c r="CC22" s="3">
        <f t="shared" si="62"/>
        <v>2.4842465933079492</v>
      </c>
      <c r="CD22" s="3">
        <f t="shared" si="63"/>
        <v>1.5046019641166324</v>
      </c>
      <c r="CE22" s="3">
        <f t="shared" si="64"/>
        <v>-1.1170398235983106</v>
      </c>
      <c r="CF22" s="3">
        <f t="shared" si="65"/>
        <v>2.2330290436888278E-2</v>
      </c>
      <c r="CG22" s="3">
        <f t="shared" si="66"/>
        <v>-9.6121923151351735E-2</v>
      </c>
      <c r="CH22" s="3">
        <f t="shared" si="67"/>
        <v>0.1778933210105737</v>
      </c>
      <c r="CI22" s="3">
        <f t="shared" si="68"/>
        <v>-0.56664501269804757</v>
      </c>
      <c r="CJ22" s="3">
        <f t="shared" si="69"/>
        <v>-1.7555186558454412</v>
      </c>
      <c r="CK22" s="3"/>
      <c r="CL22" s="3">
        <f t="shared" si="59"/>
        <v>-3.5148506251705736</v>
      </c>
      <c r="CM22" s="3">
        <f t="shared" si="94"/>
        <v>-4.6940802615398667</v>
      </c>
      <c r="CN22" s="3">
        <f t="shared" si="95"/>
        <v>-2.0252898815740528</v>
      </c>
      <c r="CO22" s="3">
        <f t="shared" si="96"/>
        <v>-1.4911167582739839</v>
      </c>
      <c r="CP22" s="3">
        <f t="shared" si="97"/>
        <v>-1.4253279119356768</v>
      </c>
      <c r="CQ22" s="3">
        <f t="shared" si="98"/>
        <v>-0.7960708972072722</v>
      </c>
      <c r="CR22" s="3">
        <f t="shared" si="99"/>
        <v>0.20849209883063313</v>
      </c>
      <c r="CS22" s="3">
        <f t="shared" si="100"/>
        <v>-0.26111899720832438</v>
      </c>
      <c r="CT22" s="3">
        <f t="shared" si="101"/>
        <v>0.12936636713574834</v>
      </c>
      <c r="CU22" s="3">
        <f t="shared" si="102"/>
        <v>-7.1587699644350161E-2</v>
      </c>
      <c r="CV22" s="3">
        <f t="shared" si="103"/>
        <v>0.63519453505524925</v>
      </c>
      <c r="CW22" s="3">
        <f t="shared" si="104"/>
        <v>1.3535745569059032</v>
      </c>
      <c r="CX22" s="3">
        <f t="shared" si="105"/>
        <v>2.1305026364004522</v>
      </c>
      <c r="CY22" s="3">
        <f t="shared" si="106"/>
        <v>0.72464521090058975</v>
      </c>
      <c r="CZ22" s="3">
        <f t="shared" si="107"/>
        <v>0.67924532394349413</v>
      </c>
      <c r="DA22" s="3">
        <f t="shared" si="108"/>
        <v>-0.39638709509462988</v>
      </c>
      <c r="DB22" s="3">
        <f t="shared" si="70"/>
        <v>1.8078969144808776</v>
      </c>
      <c r="DC22" s="3">
        <f t="shared" si="71"/>
        <v>2.4842465933079496</v>
      </c>
      <c r="DD22" s="3">
        <f t="shared" si="72"/>
        <v>1.5046019641166324</v>
      </c>
      <c r="DE22" s="3">
        <f t="shared" si="73"/>
        <v>-1.1170398235983117</v>
      </c>
      <c r="DF22" s="3">
        <f t="shared" si="74"/>
        <v>2.2330290436888549E-2</v>
      </c>
      <c r="DG22" s="3">
        <f t="shared" si="75"/>
        <v>-9.6121923151351263E-2</v>
      </c>
      <c r="DH22" s="3">
        <f t="shared" si="76"/>
        <v>0.17789332101057378</v>
      </c>
      <c r="DI22" s="3">
        <f t="shared" si="77"/>
        <v>-0.56664501269804735</v>
      </c>
      <c r="DJ22" s="3">
        <f t="shared" si="78"/>
        <v>-1.7555186558454408</v>
      </c>
      <c r="DK22" s="3"/>
      <c r="DL22" s="19" t="str">
        <v>e__ME4 BM5</v>
      </c>
      <c r="DM22" s="4">
        <v>-8.8100852167258758E-4</v>
      </c>
      <c r="DN22" s="4">
        <v>0.22277495784696999</v>
      </c>
      <c r="DO22" s="4">
        <v>-1.0056601547217813E-2</v>
      </c>
      <c r="DP22" s="4">
        <v>-0.15912672480334741</v>
      </c>
      <c r="DQ22" s="4">
        <v>-0.18007942899718907</v>
      </c>
      <c r="DR22" s="4">
        <v>0.51529727655578217</v>
      </c>
      <c r="DS22" s="4">
        <v>0.30920698183965856</v>
      </c>
      <c r="DT22" s="4">
        <v>0.23859169188277279</v>
      </c>
      <c r="DU22" s="4">
        <v>-4.5074893578470894E-2</v>
      </c>
      <c r="DV22" s="4">
        <v>4.0224795977565453E-2</v>
      </c>
      <c r="DW22" s="4">
        <v>0.53515297577649801</v>
      </c>
      <c r="DX22" s="4">
        <v>0.31229361862937122</v>
      </c>
      <c r="DY22" s="4">
        <v>0.21926829138430118</v>
      </c>
      <c r="DZ22" s="4">
        <v>0.18691367187184055</v>
      </c>
      <c r="EA22" s="4">
        <v>0.54603760365630005</v>
      </c>
      <c r="EB22" s="4">
        <v>0.45192600136881744</v>
      </c>
      <c r="EC22" s="4">
        <v>0.12547125133627857</v>
      </c>
      <c r="ED22" s="4">
        <v>0.22521681540837932</v>
      </c>
      <c r="EE22" s="4">
        <v>0.48159625509581766</v>
      </c>
      <c r="EF22" s="4">
        <v>3.2621568368398188</v>
      </c>
      <c r="EG22" s="4">
        <v>0.19626505126397126</v>
      </c>
      <c r="EH22" s="4">
        <v>-0.11541315049934284</v>
      </c>
      <c r="EI22" s="4">
        <v>-0.48119598217531223</v>
      </c>
      <c r="EJ22" s="4">
        <v>-0.19597222930626504</v>
      </c>
      <c r="EK22" s="4">
        <v>0.51094441280972269</v>
      </c>
      <c r="EM22" s="2">
        <f t="shared" si="3"/>
        <v>2.5138888888888988E-2</v>
      </c>
      <c r="EN22" s="2">
        <f t="shared" si="4"/>
        <v>3.2791944444444439</v>
      </c>
      <c r="EO22" s="2">
        <f t="shared" si="5"/>
        <v>-0.35244444444444434</v>
      </c>
    </row>
    <row r="23" spans="1:145" x14ac:dyDescent="0.4">
      <c r="A23" s="18">
        <v>196503</v>
      </c>
      <c r="B23">
        <v>1.6603000000000001</v>
      </c>
      <c r="C23">
        <v>2.3559999999999999</v>
      </c>
      <c r="D23">
        <v>1.294</v>
      </c>
      <c r="E23">
        <v>2.5156999999999998</v>
      </c>
      <c r="F23">
        <v>3.2648999999999999</v>
      </c>
      <c r="G23">
        <v>2.0931999999999999</v>
      </c>
      <c r="H23">
        <v>-1.9256</v>
      </c>
      <c r="I23">
        <v>1.4205000000000001</v>
      </c>
      <c r="J23">
        <v>1.8682000000000001</v>
      </c>
      <c r="K23">
        <v>0.61299999999999999</v>
      </c>
      <c r="L23">
        <v>-0.1958</v>
      </c>
      <c r="M23">
        <v>-5.8000000000000003E-2</v>
      </c>
      <c r="N23">
        <v>-0.2656</v>
      </c>
      <c r="O23">
        <v>1.3259000000000001</v>
      </c>
      <c r="P23">
        <v>1.2556</v>
      </c>
      <c r="Q23">
        <v>-0.79520000000000002</v>
      </c>
      <c r="R23">
        <v>-0.31769999999999998</v>
      </c>
      <c r="S23">
        <v>-0.52149999999999996</v>
      </c>
      <c r="T23">
        <v>0.4395</v>
      </c>
      <c r="U23">
        <v>1.2486999999999999</v>
      </c>
      <c r="V23">
        <v>-1.3223</v>
      </c>
      <c r="W23">
        <v>-1.5774999999999999</v>
      </c>
      <c r="X23">
        <v>-1.8048999999999999</v>
      </c>
      <c r="Y23">
        <v>-0.71550000000000002</v>
      </c>
      <c r="Z23">
        <v>0.34910000000000002</v>
      </c>
      <c r="AB23">
        <v>-1.34</v>
      </c>
      <c r="AC23">
        <v>1.89</v>
      </c>
      <c r="AD23">
        <v>1.03</v>
      </c>
      <c r="AF23">
        <v>0.36</v>
      </c>
      <c r="AH23">
        <f t="shared" si="6"/>
        <v>1.3003</v>
      </c>
      <c r="AI23">
        <f t="shared" si="7"/>
        <v>1.996</v>
      </c>
      <c r="AJ23">
        <f t="shared" si="8"/>
        <v>0.93400000000000005</v>
      </c>
      <c r="AK23">
        <f t="shared" si="9"/>
        <v>2.1556999999999999</v>
      </c>
      <c r="AL23">
        <f t="shared" si="10"/>
        <v>2.9049</v>
      </c>
      <c r="AM23">
        <f t="shared" si="11"/>
        <v>1.7332000000000001</v>
      </c>
      <c r="AN23">
        <f t="shared" si="12"/>
        <v>-2.2856000000000001</v>
      </c>
      <c r="AO23">
        <f t="shared" si="13"/>
        <v>1.0605000000000002</v>
      </c>
      <c r="AP23">
        <f t="shared" si="14"/>
        <v>1.5082</v>
      </c>
      <c r="AQ23">
        <f t="shared" si="15"/>
        <v>0.253</v>
      </c>
      <c r="AR23">
        <f t="shared" si="16"/>
        <v>-0.55579999999999996</v>
      </c>
      <c r="AS23">
        <f t="shared" si="17"/>
        <v>-0.41799999999999998</v>
      </c>
      <c r="AT23">
        <f t="shared" si="18"/>
        <v>-0.62559999999999993</v>
      </c>
      <c r="AU23">
        <f t="shared" si="19"/>
        <v>0.96590000000000009</v>
      </c>
      <c r="AV23">
        <f t="shared" si="20"/>
        <v>0.89560000000000006</v>
      </c>
      <c r="AW23">
        <f t="shared" si="21"/>
        <v>-1.1552</v>
      </c>
      <c r="AX23">
        <f t="shared" si="22"/>
        <v>-0.67769999999999997</v>
      </c>
      <c r="AY23">
        <f t="shared" si="23"/>
        <v>-0.88149999999999995</v>
      </c>
      <c r="AZ23">
        <f t="shared" si="24"/>
        <v>7.9500000000000015E-2</v>
      </c>
      <c r="BA23">
        <f t="shared" si="25"/>
        <v>0.88869999999999993</v>
      </c>
      <c r="BB23">
        <f t="shared" si="26"/>
        <v>-1.6823000000000001</v>
      </c>
      <c r="BC23">
        <f t="shared" si="27"/>
        <v>-1.9375</v>
      </c>
      <c r="BD23">
        <f t="shared" si="28"/>
        <v>-2.1648999999999998</v>
      </c>
      <c r="BE23">
        <f t="shared" si="29"/>
        <v>-1.0754999999999999</v>
      </c>
      <c r="BF23">
        <f t="shared" si="30"/>
        <v>-1.0899999999999965E-2</v>
      </c>
      <c r="BH23">
        <f t="shared" si="31"/>
        <v>-1.0136442519829651</v>
      </c>
      <c r="BI23">
        <f t="shared" si="32"/>
        <v>2.1092856825249013</v>
      </c>
      <c r="BJ23">
        <f t="shared" si="33"/>
        <v>1.2439263886636007</v>
      </c>
      <c r="BL23" s="3">
        <f t="shared" si="34"/>
        <v>0.69391476759915316</v>
      </c>
      <c r="BM23" s="3">
        <f t="shared" si="79"/>
        <v>0.86943986206875667</v>
      </c>
      <c r="BN23" s="3">
        <f t="shared" si="80"/>
        <v>-0.19337828561790527</v>
      </c>
      <c r="BO23" s="3">
        <f t="shared" si="81"/>
        <v>0.78325897530402577</v>
      </c>
      <c r="BP23" s="3">
        <f t="shared" si="82"/>
        <v>1.1914066900030265</v>
      </c>
      <c r="BQ23" s="3">
        <f t="shared" si="83"/>
        <v>1.9233915828621</v>
      </c>
      <c r="BR23" s="3">
        <f t="shared" si="84"/>
        <v>-2.6451016517380186</v>
      </c>
      <c r="BS23" s="3">
        <f t="shared" si="85"/>
        <v>0.38656329658799859</v>
      </c>
      <c r="BT23" s="3">
        <f t="shared" si="86"/>
        <v>0.85732633165399053</v>
      </c>
      <c r="BU23" s="3">
        <f t="shared" si="87"/>
        <v>-0.71993736658585827</v>
      </c>
      <c r="BV23" s="3">
        <f t="shared" si="88"/>
        <v>6.8160848755768222E-2</v>
      </c>
      <c r="BW23" s="3">
        <f t="shared" si="89"/>
        <v>-0.36591191711945903</v>
      </c>
      <c r="BX23" s="3">
        <f t="shared" si="90"/>
        <v>-0.66748631813790094</v>
      </c>
      <c r="BY23" s="3">
        <f t="shared" si="91"/>
        <v>0.79406918551126537</v>
      </c>
      <c r="BZ23" s="3">
        <f t="shared" si="92"/>
        <v>0.30143790660595038</v>
      </c>
      <c r="CA23" s="3">
        <f t="shared" si="93"/>
        <v>3.793004669693878E-2</v>
      </c>
      <c r="CB23" s="3">
        <f t="shared" si="61"/>
        <v>0.33239019798308189</v>
      </c>
      <c r="CC23" s="3">
        <f t="shared" si="62"/>
        <v>-0.21212684882111532</v>
      </c>
      <c r="CD23" s="3">
        <f t="shared" si="63"/>
        <v>0.40278269464027588</v>
      </c>
      <c r="CE23" s="3">
        <f t="shared" si="64"/>
        <v>0.98037770020349302</v>
      </c>
      <c r="CF23" s="3">
        <f t="shared" si="65"/>
        <v>0.24563146636308741</v>
      </c>
      <c r="CG23" s="3">
        <f t="shared" si="66"/>
        <v>-0.19206624222518398</v>
      </c>
      <c r="CH23" s="3">
        <f t="shared" si="67"/>
        <v>-0.48968244975398667</v>
      </c>
      <c r="CI23" s="3">
        <f t="shared" si="68"/>
        <v>0.13481892403496332</v>
      </c>
      <c r="CJ23" s="3">
        <f t="shared" si="69"/>
        <v>0.78963401584871296</v>
      </c>
      <c r="CK23" s="3"/>
      <c r="CL23" s="3">
        <f t="shared" si="59"/>
        <v>0.69391476759915227</v>
      </c>
      <c r="CM23" s="3">
        <f t="shared" si="94"/>
        <v>0.8694398620687559</v>
      </c>
      <c r="CN23" s="3">
        <f t="shared" si="95"/>
        <v>-0.19337828561790496</v>
      </c>
      <c r="CO23" s="3">
        <f t="shared" si="96"/>
        <v>0.78325897530402577</v>
      </c>
      <c r="CP23" s="3">
        <f t="shared" si="97"/>
        <v>1.1914066900030249</v>
      </c>
      <c r="CQ23" s="3">
        <f t="shared" si="98"/>
        <v>1.9233915828620998</v>
      </c>
      <c r="CR23" s="3">
        <f t="shared" si="99"/>
        <v>-2.6451016517380181</v>
      </c>
      <c r="CS23" s="3">
        <f t="shared" si="100"/>
        <v>0.38656329658799832</v>
      </c>
      <c r="CT23" s="3">
        <f t="shared" si="101"/>
        <v>0.8573263316539903</v>
      </c>
      <c r="CU23" s="3">
        <f t="shared" si="102"/>
        <v>-0.71993736658585972</v>
      </c>
      <c r="CV23" s="3">
        <f t="shared" si="103"/>
        <v>6.816084875576775E-2</v>
      </c>
      <c r="CW23" s="3">
        <f t="shared" si="104"/>
        <v>-0.36591191711945892</v>
      </c>
      <c r="CX23" s="3">
        <f t="shared" si="105"/>
        <v>-0.66748631813790127</v>
      </c>
      <c r="CY23" s="3">
        <f t="shared" si="106"/>
        <v>0.79406918551126549</v>
      </c>
      <c r="CZ23" s="3">
        <f t="shared" si="107"/>
        <v>0.30143790660595127</v>
      </c>
      <c r="DA23" s="3">
        <f t="shared" si="108"/>
        <v>3.7930046696938446E-2</v>
      </c>
      <c r="DB23" s="3">
        <f t="shared" si="70"/>
        <v>0.33239019798308173</v>
      </c>
      <c r="DC23" s="3">
        <f t="shared" si="71"/>
        <v>-0.21212684882111507</v>
      </c>
      <c r="DD23" s="3">
        <f t="shared" si="72"/>
        <v>0.40278269464027588</v>
      </c>
      <c r="DE23" s="3">
        <f t="shared" si="73"/>
        <v>0.98037770020349202</v>
      </c>
      <c r="DF23" s="3">
        <f t="shared" si="74"/>
        <v>0.24563146636308769</v>
      </c>
      <c r="DG23" s="3">
        <f t="shared" si="75"/>
        <v>-0.19206624222518351</v>
      </c>
      <c r="DH23" s="3">
        <f t="shared" si="76"/>
        <v>-0.48968244975398662</v>
      </c>
      <c r="DI23" s="3">
        <f t="shared" si="77"/>
        <v>0.13481892403496354</v>
      </c>
      <c r="DJ23" s="3">
        <f t="shared" si="78"/>
        <v>0.78963401584871351</v>
      </c>
      <c r="DK23" s="3"/>
      <c r="DL23" s="19" t="str">
        <v>e__BIG LoBM</v>
      </c>
      <c r="DM23" s="4">
        <v>-0.42369651138383729</v>
      </c>
      <c r="DN23" s="4">
        <v>-8.5361378842480545E-2</v>
      </c>
      <c r="DO23" s="4">
        <v>0.16349907329457311</v>
      </c>
      <c r="DP23" s="4">
        <v>0.17370066856260111</v>
      </c>
      <c r="DQ23" s="4">
        <v>0.53536950636093283</v>
      </c>
      <c r="DR23" s="4">
        <v>-0.48496704907606214</v>
      </c>
      <c r="DS23" s="4">
        <v>-0.19108582188106424</v>
      </c>
      <c r="DT23" s="4">
        <v>4.651995302009352E-2</v>
      </c>
      <c r="DU23" s="4">
        <v>0.11531243905332421</v>
      </c>
      <c r="DV23" s="4">
        <v>0.36805259533397222</v>
      </c>
      <c r="DW23" s="4">
        <v>-8.1249388295903044E-2</v>
      </c>
      <c r="DX23" s="4">
        <v>-0.23569389050340503</v>
      </c>
      <c r="DY23" s="4">
        <v>-0.24212294458009453</v>
      </c>
      <c r="DZ23" s="4">
        <v>2.4933804710535853E-2</v>
      </c>
      <c r="EA23" s="4">
        <v>0.40673900735443519</v>
      </c>
      <c r="EB23" s="4">
        <v>-0.18399492231545581</v>
      </c>
      <c r="EC23" s="4">
        <v>-0.69794977377333511</v>
      </c>
      <c r="ED23" s="4">
        <v>-0.33468294320604913</v>
      </c>
      <c r="EE23" s="4">
        <v>-2.7042944766799609E-2</v>
      </c>
      <c r="EF23" s="4">
        <v>0.19626505126397126</v>
      </c>
      <c r="EG23" s="4">
        <v>1.4653957206176647</v>
      </c>
      <c r="EH23" s="4">
        <v>-0.67915337319129265</v>
      </c>
      <c r="EI23" s="4">
        <v>-1.0460461770909539</v>
      </c>
      <c r="EJ23" s="4">
        <v>-0.4242376307595313</v>
      </c>
      <c r="EK23" s="4">
        <v>-0.20284729114723607</v>
      </c>
      <c r="EM23" s="2">
        <f t="shared" si="3"/>
        <v>-1.754861111111111</v>
      </c>
      <c r="EN23" s="2">
        <f t="shared" si="4"/>
        <v>1.6191944444444439</v>
      </c>
      <c r="EO23" s="2">
        <f t="shared" si="5"/>
        <v>0.5675555555555557</v>
      </c>
    </row>
    <row r="24" spans="1:145" x14ac:dyDescent="0.4">
      <c r="A24" s="18">
        <v>196504</v>
      </c>
      <c r="B24">
        <v>4.0673000000000004</v>
      </c>
      <c r="C24">
        <v>4.4088000000000003</v>
      </c>
      <c r="D24">
        <v>4.5002000000000004</v>
      </c>
      <c r="E24">
        <v>4.4508000000000001</v>
      </c>
      <c r="F24">
        <v>4.6372</v>
      </c>
      <c r="G24">
        <v>0.1507</v>
      </c>
      <c r="H24">
        <v>5.0346000000000002</v>
      </c>
      <c r="I24">
        <v>3.8264</v>
      </c>
      <c r="J24">
        <v>4.8201000000000001</v>
      </c>
      <c r="K24">
        <v>5.1430999999999996</v>
      </c>
      <c r="L24">
        <v>2.4942000000000002</v>
      </c>
      <c r="M24">
        <v>3.1187999999999998</v>
      </c>
      <c r="N24">
        <v>3.8854000000000002</v>
      </c>
      <c r="O24">
        <v>3.7269000000000001</v>
      </c>
      <c r="P24">
        <v>5.9095000000000004</v>
      </c>
      <c r="Q24">
        <v>2.6198999999999999</v>
      </c>
      <c r="R24">
        <v>3.1970000000000001</v>
      </c>
      <c r="S24">
        <v>4.5019</v>
      </c>
      <c r="T24">
        <v>4.3912000000000004</v>
      </c>
      <c r="U24">
        <v>2.7151000000000001</v>
      </c>
      <c r="V24">
        <v>4.5841000000000003</v>
      </c>
      <c r="W24">
        <v>1.8741000000000001</v>
      </c>
      <c r="X24">
        <v>2.1659000000000002</v>
      </c>
      <c r="Y24">
        <v>2.2052</v>
      </c>
      <c r="Z24">
        <v>4.4471999999999996</v>
      </c>
      <c r="AB24">
        <v>3.11</v>
      </c>
      <c r="AC24">
        <v>1.1000000000000001</v>
      </c>
      <c r="AD24">
        <v>0.66</v>
      </c>
      <c r="AF24">
        <v>0.31</v>
      </c>
      <c r="AH24">
        <f t="shared" si="6"/>
        <v>3.7573000000000003</v>
      </c>
      <c r="AI24">
        <f t="shared" si="7"/>
        <v>4.0988000000000007</v>
      </c>
      <c r="AJ24">
        <f t="shared" si="8"/>
        <v>4.1902000000000008</v>
      </c>
      <c r="AK24">
        <f t="shared" si="9"/>
        <v>4.1408000000000005</v>
      </c>
      <c r="AL24">
        <f t="shared" si="10"/>
        <v>4.3272000000000004</v>
      </c>
      <c r="AM24">
        <f t="shared" si="11"/>
        <v>-0.1593</v>
      </c>
      <c r="AN24">
        <f t="shared" si="12"/>
        <v>4.7246000000000006</v>
      </c>
      <c r="AO24">
        <f t="shared" si="13"/>
        <v>3.5164</v>
      </c>
      <c r="AP24">
        <f t="shared" si="14"/>
        <v>4.5101000000000004</v>
      </c>
      <c r="AQ24">
        <f t="shared" si="15"/>
        <v>4.8331</v>
      </c>
      <c r="AR24">
        <f t="shared" si="16"/>
        <v>2.1842000000000001</v>
      </c>
      <c r="AS24">
        <f t="shared" si="17"/>
        <v>2.8087999999999997</v>
      </c>
      <c r="AT24">
        <f t="shared" si="18"/>
        <v>3.5754000000000001</v>
      </c>
      <c r="AU24">
        <f t="shared" si="19"/>
        <v>3.4169</v>
      </c>
      <c r="AV24">
        <f t="shared" si="20"/>
        <v>5.5995000000000008</v>
      </c>
      <c r="AW24">
        <f t="shared" si="21"/>
        <v>2.3098999999999998</v>
      </c>
      <c r="AX24">
        <f t="shared" si="22"/>
        <v>2.887</v>
      </c>
      <c r="AY24">
        <f t="shared" si="23"/>
        <v>4.1919000000000004</v>
      </c>
      <c r="AZ24">
        <f t="shared" si="24"/>
        <v>4.0812000000000008</v>
      </c>
      <c r="BA24">
        <f t="shared" si="25"/>
        <v>2.4051</v>
      </c>
      <c r="BB24">
        <f t="shared" si="26"/>
        <v>4.2741000000000007</v>
      </c>
      <c r="BC24">
        <f t="shared" si="27"/>
        <v>1.5641</v>
      </c>
      <c r="BD24">
        <f t="shared" si="28"/>
        <v>1.8559000000000001</v>
      </c>
      <c r="BE24">
        <f t="shared" si="29"/>
        <v>1.8952</v>
      </c>
      <c r="BF24">
        <f t="shared" si="30"/>
        <v>4.1372</v>
      </c>
      <c r="BH24">
        <f t="shared" si="31"/>
        <v>-5.2009519879913775</v>
      </c>
      <c r="BI24">
        <f t="shared" si="32"/>
        <v>0.74376315973088136</v>
      </c>
      <c r="BJ24">
        <f t="shared" si="33"/>
        <v>1.4968553938666367</v>
      </c>
      <c r="BL24" s="3">
        <f t="shared" si="34"/>
        <v>-0.41435849666855029</v>
      </c>
      <c r="BM24" s="3">
        <f t="shared" si="79"/>
        <v>-0.28096235993258478</v>
      </c>
      <c r="BN24" s="3">
        <f t="shared" si="80"/>
        <v>-0.11431175713922226</v>
      </c>
      <c r="BO24" s="3">
        <f t="shared" si="81"/>
        <v>-0.1865728589171427</v>
      </c>
      <c r="BP24" s="3">
        <f t="shared" si="82"/>
        <v>-0.44606121989636449</v>
      </c>
      <c r="BQ24" s="3">
        <f t="shared" si="83"/>
        <v>-4.2147632272791711</v>
      </c>
      <c r="BR24" s="3">
        <f t="shared" si="84"/>
        <v>0.55035387666157209</v>
      </c>
      <c r="BS24" s="3">
        <f t="shared" si="85"/>
        <v>-0.70313278673348378</v>
      </c>
      <c r="BT24" s="3">
        <f t="shared" si="86"/>
        <v>0.2913021480744451</v>
      </c>
      <c r="BU24" s="3">
        <f t="shared" si="87"/>
        <v>3.0874988208412724E-2</v>
      </c>
      <c r="BV24" s="3">
        <f t="shared" si="88"/>
        <v>-1.6913664666978736</v>
      </c>
      <c r="BW24" s="3">
        <f t="shared" si="89"/>
        <v>-1.1821616560860435</v>
      </c>
      <c r="BX24" s="3">
        <f t="shared" si="90"/>
        <v>-0.26262210737295621</v>
      </c>
      <c r="BY24" s="3">
        <f t="shared" si="91"/>
        <v>-0.54828935671628898</v>
      </c>
      <c r="BZ24" s="3">
        <f t="shared" si="92"/>
        <v>1.0388684866202693</v>
      </c>
      <c r="CA24" s="3">
        <f t="shared" si="93"/>
        <v>-1.1528218696549608</v>
      </c>
      <c r="CB24" s="3">
        <f t="shared" si="61"/>
        <v>-0.65123145651258696</v>
      </c>
      <c r="CC24" s="3">
        <f t="shared" si="62"/>
        <v>0.4954887823450127</v>
      </c>
      <c r="CD24" s="3">
        <f t="shared" si="63"/>
        <v>0.17431215164296132</v>
      </c>
      <c r="CE24" s="3">
        <f t="shared" si="64"/>
        <v>-2.0622609875038727</v>
      </c>
      <c r="CF24" s="3">
        <f t="shared" si="65"/>
        <v>1.624145661001692</v>
      </c>
      <c r="CG24" s="3">
        <f t="shared" si="66"/>
        <v>-1.4173890529849518</v>
      </c>
      <c r="CH24" s="3">
        <f t="shared" si="67"/>
        <v>-0.94946949169925832</v>
      </c>
      <c r="CI24" s="3">
        <f t="shared" si="68"/>
        <v>-1.2739990573762405</v>
      </c>
      <c r="CJ24" s="3">
        <f t="shared" si="69"/>
        <v>0.57176603252820835</v>
      </c>
      <c r="CK24" s="3"/>
      <c r="CL24" s="3">
        <f t="shared" si="59"/>
        <v>-0.41435849666855118</v>
      </c>
      <c r="CM24" s="3">
        <f t="shared" si="94"/>
        <v>-0.28096235993258561</v>
      </c>
      <c r="CN24" s="3">
        <f t="shared" si="95"/>
        <v>-0.11431175713922195</v>
      </c>
      <c r="CO24" s="3">
        <f t="shared" si="96"/>
        <v>-0.18657285891714273</v>
      </c>
      <c r="CP24" s="3">
        <f t="shared" si="97"/>
        <v>-0.44606121989636593</v>
      </c>
      <c r="CQ24" s="3">
        <f t="shared" si="98"/>
        <v>-4.2147632272791711</v>
      </c>
      <c r="CR24" s="3">
        <f t="shared" si="99"/>
        <v>0.55035387666157254</v>
      </c>
      <c r="CS24" s="3">
        <f t="shared" si="100"/>
        <v>-0.70313278673348401</v>
      </c>
      <c r="CT24" s="3">
        <f t="shared" si="101"/>
        <v>0.29130214807444488</v>
      </c>
      <c r="CU24" s="3">
        <f t="shared" si="102"/>
        <v>3.0874988208411305E-2</v>
      </c>
      <c r="CV24" s="3">
        <f t="shared" si="103"/>
        <v>-1.691366466697874</v>
      </c>
      <c r="CW24" s="3">
        <f t="shared" si="104"/>
        <v>-1.1821616560860435</v>
      </c>
      <c r="CX24" s="3">
        <f t="shared" si="105"/>
        <v>-0.2626221073729566</v>
      </c>
      <c r="CY24" s="3">
        <f t="shared" si="106"/>
        <v>-0.54828935671628887</v>
      </c>
      <c r="CZ24" s="3">
        <f t="shared" si="107"/>
        <v>1.0388684866202702</v>
      </c>
      <c r="DA24" s="3">
        <f t="shared" si="108"/>
        <v>-1.152821869654961</v>
      </c>
      <c r="DB24" s="3">
        <f t="shared" si="70"/>
        <v>-0.65123145651258718</v>
      </c>
      <c r="DC24" s="3">
        <f t="shared" si="71"/>
        <v>0.49548878234501292</v>
      </c>
      <c r="DD24" s="3">
        <f t="shared" si="72"/>
        <v>0.17431215164296135</v>
      </c>
      <c r="DE24" s="3">
        <f t="shared" si="73"/>
        <v>-2.0622609875038735</v>
      </c>
      <c r="DF24" s="3">
        <f t="shared" si="74"/>
        <v>1.6241456610016922</v>
      </c>
      <c r="DG24" s="3">
        <f t="shared" si="75"/>
        <v>-1.4173890529849513</v>
      </c>
      <c r="DH24" s="3">
        <f t="shared" si="76"/>
        <v>-0.94946949169925821</v>
      </c>
      <c r="DI24" s="3">
        <f t="shared" si="77"/>
        <v>-1.2739990573762403</v>
      </c>
      <c r="DJ24" s="3">
        <f t="shared" si="78"/>
        <v>0.5717660325282089</v>
      </c>
      <c r="DK24" s="3"/>
      <c r="DL24" s="19" t="str">
        <v>e__ME5 BM2</v>
      </c>
      <c r="DM24" s="4">
        <v>-0.13736112779724555</v>
      </c>
      <c r="DN24" s="4">
        <v>0.1009998497313431</v>
      </c>
      <c r="DO24" s="4">
        <v>-4.9307028802567906E-3</v>
      </c>
      <c r="DP24" s="4">
        <v>3.2131524621064507E-2</v>
      </c>
      <c r="DQ24" s="4">
        <v>-3.2221447873919062E-2</v>
      </c>
      <c r="DR24" s="4">
        <v>0.11937927162489959</v>
      </c>
      <c r="DS24" s="4">
        <v>0.20082459872786512</v>
      </c>
      <c r="DT24" s="4">
        <v>0.24154766552333878</v>
      </c>
      <c r="DU24" s="4">
        <v>0.12639414073428015</v>
      </c>
      <c r="DV24" s="4">
        <v>0.13070900694512705</v>
      </c>
      <c r="DW24" s="4">
        <v>-5.6831481474434481E-2</v>
      </c>
      <c r="DX24" s="4">
        <v>0.23780849232687179</v>
      </c>
      <c r="DY24" s="4">
        <v>0.17608928040706426</v>
      </c>
      <c r="DZ24" s="4">
        <v>-1.4268622148491604E-2</v>
      </c>
      <c r="EA24" s="4">
        <v>-0.14604213951647424</v>
      </c>
      <c r="EB24" s="4">
        <v>6.7278733338214016E-3</v>
      </c>
      <c r="EC24" s="4">
        <v>0.4028292666937105</v>
      </c>
      <c r="ED24" s="4">
        <v>0.22006930703447677</v>
      </c>
      <c r="EE24" s="4">
        <v>-9.3830772045094588E-2</v>
      </c>
      <c r="EF24" s="4">
        <v>-0.11541315049934284</v>
      </c>
      <c r="EG24" s="4">
        <v>-0.67915337319129265</v>
      </c>
      <c r="EH24" s="4">
        <v>1.7177681228384891</v>
      </c>
      <c r="EI24" s="4">
        <v>0.33227542166493368</v>
      </c>
      <c r="EJ24" s="4">
        <v>-0.18284316634664516</v>
      </c>
      <c r="EK24" s="4">
        <v>0.33919686062967203</v>
      </c>
      <c r="EM24" s="2">
        <f t="shared" si="3"/>
        <v>2.6951388888888888</v>
      </c>
      <c r="EN24" s="2">
        <f t="shared" si="4"/>
        <v>0.82919444444444412</v>
      </c>
      <c r="EO24" s="2">
        <f t="shared" si="5"/>
        <v>0.19755555555555571</v>
      </c>
    </row>
    <row r="25" spans="1:145" x14ac:dyDescent="0.4">
      <c r="A25" s="18">
        <v>196505</v>
      </c>
      <c r="B25">
        <v>-0.45329999999999998</v>
      </c>
      <c r="C25">
        <v>-2.6027</v>
      </c>
      <c r="D25">
        <v>-0.73660000000000003</v>
      </c>
      <c r="E25">
        <v>-0.79710000000000003</v>
      </c>
      <c r="F25">
        <v>-1.1928000000000001</v>
      </c>
      <c r="G25">
        <v>1.0558000000000001</v>
      </c>
      <c r="H25">
        <v>-0.71260000000000001</v>
      </c>
      <c r="I25">
        <v>-1.165</v>
      </c>
      <c r="J25">
        <v>0.1118</v>
      </c>
      <c r="K25">
        <v>-2.0623999999999998</v>
      </c>
      <c r="L25">
        <v>-2.1600000000000001E-2</v>
      </c>
      <c r="M25">
        <v>0.25240000000000001</v>
      </c>
      <c r="N25">
        <v>-1.0239</v>
      </c>
      <c r="O25">
        <v>-0.8095</v>
      </c>
      <c r="P25">
        <v>-2.5600000000000001E-2</v>
      </c>
      <c r="Q25">
        <v>-0.96130000000000004</v>
      </c>
      <c r="R25">
        <v>3.5700000000000003E-2</v>
      </c>
      <c r="S25">
        <v>-1.0188999999999999</v>
      </c>
      <c r="T25">
        <v>-0.3614</v>
      </c>
      <c r="U25">
        <v>-4.0819000000000001</v>
      </c>
      <c r="V25">
        <v>-0.73919999999999997</v>
      </c>
      <c r="W25">
        <v>0.83489999999999998</v>
      </c>
      <c r="X25">
        <v>-8.0100000000000005E-2</v>
      </c>
      <c r="Y25">
        <v>-0.35320000000000001</v>
      </c>
      <c r="Z25">
        <v>-3.5682</v>
      </c>
      <c r="AB25">
        <v>-0.77</v>
      </c>
      <c r="AC25">
        <v>0.11</v>
      </c>
      <c r="AD25">
        <v>-1.61</v>
      </c>
      <c r="AF25">
        <v>0.31</v>
      </c>
      <c r="AH25">
        <f t="shared" si="6"/>
        <v>-0.76329999999999998</v>
      </c>
      <c r="AI25">
        <f t="shared" si="7"/>
        <v>-2.9127000000000001</v>
      </c>
      <c r="AJ25">
        <f t="shared" si="8"/>
        <v>-1.0466</v>
      </c>
      <c r="AK25">
        <f t="shared" si="9"/>
        <v>-1.1071</v>
      </c>
      <c r="AL25">
        <f t="shared" si="10"/>
        <v>-1.5028000000000001</v>
      </c>
      <c r="AM25">
        <f t="shared" si="11"/>
        <v>0.74580000000000002</v>
      </c>
      <c r="AN25">
        <f t="shared" si="12"/>
        <v>-1.0226</v>
      </c>
      <c r="AO25">
        <f t="shared" si="13"/>
        <v>-1.4750000000000001</v>
      </c>
      <c r="AP25">
        <f t="shared" si="14"/>
        <v>-0.19819999999999999</v>
      </c>
      <c r="AQ25">
        <f t="shared" si="15"/>
        <v>-2.3723999999999998</v>
      </c>
      <c r="AR25">
        <f t="shared" si="16"/>
        <v>-0.33160000000000001</v>
      </c>
      <c r="AS25">
        <f t="shared" si="17"/>
        <v>-5.7599999999999985E-2</v>
      </c>
      <c r="AT25">
        <f t="shared" si="18"/>
        <v>-1.3339000000000001</v>
      </c>
      <c r="AU25">
        <f t="shared" si="19"/>
        <v>-1.1194999999999999</v>
      </c>
      <c r="AV25">
        <f t="shared" si="20"/>
        <v>-0.33560000000000001</v>
      </c>
      <c r="AW25">
        <f t="shared" si="21"/>
        <v>-1.2713000000000001</v>
      </c>
      <c r="AX25">
        <f t="shared" si="22"/>
        <v>-0.27429999999999999</v>
      </c>
      <c r="AY25">
        <f t="shared" si="23"/>
        <v>-1.3289</v>
      </c>
      <c r="AZ25">
        <f t="shared" si="24"/>
        <v>-0.6714</v>
      </c>
      <c r="BA25">
        <f t="shared" si="25"/>
        <v>-4.3918999999999997</v>
      </c>
      <c r="BB25">
        <f t="shared" si="26"/>
        <v>-1.0491999999999999</v>
      </c>
      <c r="BC25">
        <f t="shared" si="27"/>
        <v>0.52489999999999992</v>
      </c>
      <c r="BD25">
        <f t="shared" si="28"/>
        <v>-0.3901</v>
      </c>
      <c r="BE25">
        <f t="shared" si="29"/>
        <v>-0.66320000000000001</v>
      </c>
      <c r="BF25">
        <f t="shared" si="30"/>
        <v>-3.8782000000000001</v>
      </c>
      <c r="BH25">
        <f t="shared" si="31"/>
        <v>-3.9362982196799887</v>
      </c>
      <c r="BI25">
        <f t="shared" si="32"/>
        <v>-0.26872840930890918</v>
      </c>
      <c r="BJ25">
        <f t="shared" si="33"/>
        <v>-1.536251974862556</v>
      </c>
      <c r="BL25" s="3">
        <f t="shared" si="34"/>
        <v>-0.18622255093590134</v>
      </c>
      <c r="BM25" s="3">
        <f t="shared" si="79"/>
        <v>-2.053315149178371</v>
      </c>
      <c r="BN25" s="3">
        <f t="shared" si="80"/>
        <v>5.0759141331219837E-2</v>
      </c>
      <c r="BO25" s="3">
        <f t="shared" si="81"/>
        <v>5.0623817413533168E-2</v>
      </c>
      <c r="BP25" s="3">
        <f t="shared" si="82"/>
        <v>5.8216694888925336E-2</v>
      </c>
      <c r="BQ25" s="3">
        <f t="shared" si="83"/>
        <v>0.86535469139632459</v>
      </c>
      <c r="BR25" s="3">
        <f t="shared" si="84"/>
        <v>-0.2497384990942223</v>
      </c>
      <c r="BS25" s="3">
        <f t="shared" si="85"/>
        <v>-0.60481954598361587</v>
      </c>
      <c r="BT25" s="3">
        <f t="shared" si="86"/>
        <v>1.0787447574372935</v>
      </c>
      <c r="BU25" s="3">
        <f t="shared" si="87"/>
        <v>-0.62690965441422364</v>
      </c>
      <c r="BV25" s="3">
        <f t="shared" si="88"/>
        <v>-0.26501084580688256</v>
      </c>
      <c r="BW25" s="3">
        <f t="shared" si="89"/>
        <v>0.65639500365904024</v>
      </c>
      <c r="BX25" s="3">
        <f t="shared" si="90"/>
        <v>-0.16251759577710945</v>
      </c>
      <c r="BY25" s="3">
        <f t="shared" si="91"/>
        <v>0.23984160823114986</v>
      </c>
      <c r="BZ25" s="3">
        <f t="shared" si="92"/>
        <v>1.4936510249957706</v>
      </c>
      <c r="CA25" s="3">
        <f t="shared" si="93"/>
        <v>-1.342318855161347</v>
      </c>
      <c r="CB25" s="3">
        <f t="shared" si="61"/>
        <v>0.70948376770103183</v>
      </c>
      <c r="CC25" s="3">
        <f t="shared" si="62"/>
        <v>-4.9602535684026616E-2</v>
      </c>
      <c r="CD25" s="3">
        <f t="shared" si="63"/>
        <v>0.87877106683493045</v>
      </c>
      <c r="CE25" s="3">
        <f t="shared" si="64"/>
        <v>-2.4128423640640611</v>
      </c>
      <c r="CF25" s="3">
        <f t="shared" si="65"/>
        <v>-1.1894707194487739</v>
      </c>
      <c r="CG25" s="3">
        <f t="shared" si="66"/>
        <v>1.3200850558231045</v>
      </c>
      <c r="CH25" s="3">
        <f t="shared" si="67"/>
        <v>0.78158838111624307</v>
      </c>
      <c r="CI25" s="3">
        <f t="shared" si="68"/>
        <v>1.0724737627647347</v>
      </c>
      <c r="CJ25" s="3">
        <f t="shared" si="69"/>
        <v>-1.6393137021171307</v>
      </c>
      <c r="CK25" s="3"/>
      <c r="CL25" s="3">
        <f t="shared" si="59"/>
        <v>-0.1862225509359022</v>
      </c>
      <c r="CM25" s="3">
        <f t="shared" si="94"/>
        <v>-2.0533151491783719</v>
      </c>
      <c r="CN25" s="3">
        <f t="shared" si="95"/>
        <v>5.0759141331220149E-2</v>
      </c>
      <c r="CO25" s="3">
        <f t="shared" si="96"/>
        <v>5.0623817413533133E-2</v>
      </c>
      <c r="CP25" s="3">
        <f t="shared" si="97"/>
        <v>5.8216694888923892E-2</v>
      </c>
      <c r="CQ25" s="3">
        <f t="shared" si="98"/>
        <v>0.86535469139632426</v>
      </c>
      <c r="CR25" s="3">
        <f t="shared" si="99"/>
        <v>-0.24973849909422186</v>
      </c>
      <c r="CS25" s="3">
        <f t="shared" si="100"/>
        <v>-0.60481954598361609</v>
      </c>
      <c r="CT25" s="3">
        <f t="shared" si="101"/>
        <v>1.0787447574372933</v>
      </c>
      <c r="CU25" s="3">
        <f t="shared" si="102"/>
        <v>-0.62690965441422508</v>
      </c>
      <c r="CV25" s="3">
        <f t="shared" si="103"/>
        <v>-0.26501084580688306</v>
      </c>
      <c r="CW25" s="3">
        <f t="shared" si="104"/>
        <v>0.65639500365904035</v>
      </c>
      <c r="CX25" s="3">
        <f t="shared" si="105"/>
        <v>-0.16251759577710984</v>
      </c>
      <c r="CY25" s="3">
        <f t="shared" si="106"/>
        <v>0.23984160823114994</v>
      </c>
      <c r="CZ25" s="3">
        <f t="shared" si="107"/>
        <v>1.4936510249957715</v>
      </c>
      <c r="DA25" s="3">
        <f t="shared" si="108"/>
        <v>-1.3423188551613472</v>
      </c>
      <c r="DB25" s="3">
        <f t="shared" si="70"/>
        <v>0.70948376770103161</v>
      </c>
      <c r="DC25" s="3">
        <f t="shared" si="71"/>
        <v>-4.960253568402638E-2</v>
      </c>
      <c r="DD25" s="3">
        <f t="shared" si="72"/>
        <v>0.87877106683493045</v>
      </c>
      <c r="DE25" s="3">
        <f t="shared" si="73"/>
        <v>-2.4128423640640619</v>
      </c>
      <c r="DF25" s="3">
        <f t="shared" si="74"/>
        <v>-1.1894707194487737</v>
      </c>
      <c r="DG25" s="3">
        <f t="shared" si="75"/>
        <v>1.320085055823105</v>
      </c>
      <c r="DH25" s="3">
        <f t="shared" si="76"/>
        <v>0.78158838111624318</v>
      </c>
      <c r="DI25" s="3">
        <f t="shared" si="77"/>
        <v>1.0724737627647349</v>
      </c>
      <c r="DJ25" s="3">
        <f t="shared" si="78"/>
        <v>-1.6393137021171302</v>
      </c>
      <c r="DK25" s="3"/>
      <c r="DL25" s="19" t="str">
        <v>e__ME5 BM3</v>
      </c>
      <c r="DM25" s="4">
        <v>0.34838350894295067</v>
      </c>
      <c r="DN25" s="4">
        <v>0.13692591578371796</v>
      </c>
      <c r="DO25" s="4">
        <v>0.10775278549410656</v>
      </c>
      <c r="DP25" s="4">
        <v>0.12537312445366725</v>
      </c>
      <c r="DQ25" s="4">
        <v>-0.17232083673881776</v>
      </c>
      <c r="DR25" s="4">
        <v>0.12586639456450774</v>
      </c>
      <c r="DS25" s="4">
        <v>0.12257043314655901</v>
      </c>
      <c r="DT25" s="4">
        <v>-7.4331202666238452E-2</v>
      </c>
      <c r="DU25" s="4">
        <v>0.14331001108408631</v>
      </c>
      <c r="DV25" s="4">
        <v>-0.27048980829311803</v>
      </c>
      <c r="DW25" s="4">
        <v>-0.36092404790912097</v>
      </c>
      <c r="DX25" s="4">
        <v>0.24283918200761934</v>
      </c>
      <c r="DY25" s="4">
        <v>0.28209678540418232</v>
      </c>
      <c r="DZ25" s="4">
        <v>-2.5530945968389798E-2</v>
      </c>
      <c r="EA25" s="4">
        <v>-0.20502696504116782</v>
      </c>
      <c r="EB25" s="4">
        <v>-0.32746857483434255</v>
      </c>
      <c r="EC25" s="4">
        <v>0.80649493875561118</v>
      </c>
      <c r="ED25" s="4">
        <v>0.2658284846925838</v>
      </c>
      <c r="EE25" s="4">
        <v>-4.2099090093149612E-2</v>
      </c>
      <c r="EF25" s="4">
        <v>-0.48119598217531223</v>
      </c>
      <c r="EG25" s="4">
        <v>-1.0460461770909539</v>
      </c>
      <c r="EH25" s="4">
        <v>0.33227542166493368</v>
      </c>
      <c r="EI25" s="4">
        <v>2.5705866359356642</v>
      </c>
      <c r="EJ25" s="4">
        <v>0.11398465573884876</v>
      </c>
      <c r="EK25" s="4">
        <v>-0.57709762400745257</v>
      </c>
      <c r="EM25" s="2">
        <f t="shared" si="3"/>
        <v>-1.1848611111111111</v>
      </c>
      <c r="EN25" s="2">
        <f t="shared" si="4"/>
        <v>-0.16080555555555592</v>
      </c>
      <c r="EO25" s="2">
        <f t="shared" si="5"/>
        <v>-2.0724444444444443</v>
      </c>
    </row>
    <row r="26" spans="1:145" x14ac:dyDescent="0.4">
      <c r="A26" s="18">
        <v>196506</v>
      </c>
      <c r="B26">
        <v>-12.582599999999999</v>
      </c>
      <c r="C26">
        <v>-10.424200000000001</v>
      </c>
      <c r="D26">
        <v>-9.4377999999999993</v>
      </c>
      <c r="E26">
        <v>-7.9016000000000002</v>
      </c>
      <c r="F26">
        <v>-9.5465999999999998</v>
      </c>
      <c r="G26">
        <v>-10.379200000000001</v>
      </c>
      <c r="H26">
        <v>-8.5924999999999994</v>
      </c>
      <c r="I26">
        <v>-8.9398</v>
      </c>
      <c r="J26">
        <v>-8.4153000000000002</v>
      </c>
      <c r="K26">
        <v>-8.2827999999999999</v>
      </c>
      <c r="L26">
        <v>-6.5044000000000004</v>
      </c>
      <c r="M26">
        <v>-9.2136999999999993</v>
      </c>
      <c r="N26">
        <v>-8.5060000000000002</v>
      </c>
      <c r="O26">
        <v>-8.7817000000000007</v>
      </c>
      <c r="P26">
        <v>-8.4265000000000008</v>
      </c>
      <c r="Q26">
        <v>-6.3507999999999996</v>
      </c>
      <c r="R26">
        <v>-6.9695999999999998</v>
      </c>
      <c r="S26">
        <v>-8.0006000000000004</v>
      </c>
      <c r="T26">
        <v>-8.6616999999999997</v>
      </c>
      <c r="U26">
        <v>-8.3028999999999993</v>
      </c>
      <c r="V26">
        <v>-4.4306000000000001</v>
      </c>
      <c r="W26">
        <v>-3.6623000000000001</v>
      </c>
      <c r="X26">
        <v>-4.9341999999999997</v>
      </c>
      <c r="Y26">
        <v>-3.6044</v>
      </c>
      <c r="Z26">
        <v>-5.4676999999999998</v>
      </c>
      <c r="AB26">
        <v>-5.51</v>
      </c>
      <c r="AC26">
        <v>-4.34</v>
      </c>
      <c r="AD26">
        <v>0.59</v>
      </c>
      <c r="AF26">
        <v>0.35</v>
      </c>
      <c r="AH26">
        <f t="shared" si="6"/>
        <v>-12.932599999999999</v>
      </c>
      <c r="AI26">
        <f t="shared" si="7"/>
        <v>-10.7742</v>
      </c>
      <c r="AJ26">
        <f t="shared" si="8"/>
        <v>-9.7877999999999989</v>
      </c>
      <c r="AK26">
        <f t="shared" si="9"/>
        <v>-8.2515999999999998</v>
      </c>
      <c r="AL26">
        <f t="shared" si="10"/>
        <v>-9.8965999999999994</v>
      </c>
      <c r="AM26">
        <f t="shared" si="11"/>
        <v>-10.729200000000001</v>
      </c>
      <c r="AN26">
        <f t="shared" si="12"/>
        <v>-8.942499999999999</v>
      </c>
      <c r="AO26">
        <f t="shared" si="13"/>
        <v>-9.2897999999999996</v>
      </c>
      <c r="AP26">
        <f t="shared" si="14"/>
        <v>-8.7652999999999999</v>
      </c>
      <c r="AQ26">
        <f t="shared" si="15"/>
        <v>-8.6327999999999996</v>
      </c>
      <c r="AR26">
        <f t="shared" si="16"/>
        <v>-6.8544</v>
      </c>
      <c r="AS26">
        <f t="shared" si="17"/>
        <v>-9.563699999999999</v>
      </c>
      <c r="AT26">
        <f t="shared" si="18"/>
        <v>-8.8559999999999999</v>
      </c>
      <c r="AU26">
        <f t="shared" si="19"/>
        <v>-9.1317000000000004</v>
      </c>
      <c r="AV26">
        <f t="shared" si="20"/>
        <v>-8.7765000000000004</v>
      </c>
      <c r="AW26">
        <f t="shared" si="21"/>
        <v>-6.7007999999999992</v>
      </c>
      <c r="AX26">
        <f t="shared" si="22"/>
        <v>-7.3195999999999994</v>
      </c>
      <c r="AY26">
        <f t="shared" si="23"/>
        <v>-8.3506</v>
      </c>
      <c r="AZ26">
        <f t="shared" si="24"/>
        <v>-9.0116999999999994</v>
      </c>
      <c r="BA26">
        <f t="shared" si="25"/>
        <v>-8.6528999999999989</v>
      </c>
      <c r="BB26">
        <f t="shared" si="26"/>
        <v>-4.7805999999999997</v>
      </c>
      <c r="BC26">
        <f t="shared" si="27"/>
        <v>-4.0122999999999998</v>
      </c>
      <c r="BD26">
        <f t="shared" si="28"/>
        <v>-5.2841999999999993</v>
      </c>
      <c r="BE26">
        <f t="shared" si="29"/>
        <v>-3.9544000000000001</v>
      </c>
      <c r="BF26">
        <f t="shared" si="30"/>
        <v>-5.8176999999999994</v>
      </c>
      <c r="BH26">
        <f t="shared" si="31"/>
        <v>-5.6265229996869879</v>
      </c>
      <c r="BI26">
        <f t="shared" si="32"/>
        <v>-3.8718515218995542</v>
      </c>
      <c r="BJ26">
        <f t="shared" si="33"/>
        <v>-0.44692377046242332</v>
      </c>
      <c r="BL26" s="3">
        <f t="shared" si="34"/>
        <v>-0.47878687148739729</v>
      </c>
      <c r="BM26" s="3">
        <f t="shared" si="79"/>
        <v>0.16297012687556212</v>
      </c>
      <c r="BN26" s="3">
        <f t="shared" si="80"/>
        <v>0.32118682284998457</v>
      </c>
      <c r="BO26" s="3">
        <f t="shared" si="81"/>
        <v>1.238723538466834</v>
      </c>
      <c r="BP26" s="3">
        <f t="shared" si="82"/>
        <v>0.12223946821347731</v>
      </c>
      <c r="BQ26" s="3">
        <f t="shared" si="83"/>
        <v>0.11154857331556833</v>
      </c>
      <c r="BR26" s="3">
        <f t="shared" si="84"/>
        <v>0.73511764554422676</v>
      </c>
      <c r="BS26" s="3">
        <f t="shared" si="85"/>
        <v>-0.59961364250569282</v>
      </c>
      <c r="BT26" s="3">
        <f t="shared" si="86"/>
        <v>-0.83118987062506644</v>
      </c>
      <c r="BU26" s="3">
        <f t="shared" si="87"/>
        <v>0.46619007919073496</v>
      </c>
      <c r="BV26" s="3">
        <f t="shared" si="88"/>
        <v>2.5387985078974005</v>
      </c>
      <c r="BW26" s="3">
        <f t="shared" si="89"/>
        <v>-1.2829199079872264</v>
      </c>
      <c r="BX26" s="3">
        <f t="shared" si="90"/>
        <v>-1.386560645174848</v>
      </c>
      <c r="BY26" s="3">
        <f t="shared" si="91"/>
        <v>-2.2624141274358935</v>
      </c>
      <c r="BZ26" s="3">
        <f t="shared" si="92"/>
        <v>-0.59864468754111755</v>
      </c>
      <c r="CA26" s="3">
        <f t="shared" si="93"/>
        <v>0.57144149882599038</v>
      </c>
      <c r="CB26" s="3">
        <f t="shared" si="61"/>
        <v>-0.13800619922542001</v>
      </c>
      <c r="CC26" s="3">
        <f t="shared" si="62"/>
        <v>-1.7901085365595151</v>
      </c>
      <c r="CD26" s="3">
        <f t="shared" si="63"/>
        <v>-2.7472873583740167</v>
      </c>
      <c r="CE26" s="3">
        <f t="shared" si="64"/>
        <v>-1.2673034072257057</v>
      </c>
      <c r="CF26" s="3">
        <f t="shared" si="65"/>
        <v>-0.26424840472442845</v>
      </c>
      <c r="CG26" s="3">
        <f t="shared" si="66"/>
        <v>0.77993419666528929</v>
      </c>
      <c r="CH26" s="3">
        <f t="shared" si="67"/>
        <v>-1.2178326729087185</v>
      </c>
      <c r="CI26" s="3">
        <f t="shared" si="68"/>
        <v>0.42268495137979079</v>
      </c>
      <c r="CJ26" s="3">
        <f t="shared" si="69"/>
        <v>-0.5418504411477203</v>
      </c>
      <c r="CK26" s="3"/>
      <c r="CL26" s="3">
        <f t="shared" si="59"/>
        <v>-0.47878687148739818</v>
      </c>
      <c r="CM26" s="3">
        <f t="shared" si="94"/>
        <v>0.16297012687556128</v>
      </c>
      <c r="CN26" s="3">
        <f t="shared" si="95"/>
        <v>0.3211868228499849</v>
      </c>
      <c r="CO26" s="3">
        <f t="shared" si="96"/>
        <v>1.238723538466834</v>
      </c>
      <c r="CP26" s="3">
        <f t="shared" si="97"/>
        <v>0.12223946821347587</v>
      </c>
      <c r="CQ26" s="3">
        <f t="shared" si="98"/>
        <v>0.11154857331556806</v>
      </c>
      <c r="CR26" s="3">
        <f t="shared" si="99"/>
        <v>0.73511764554422721</v>
      </c>
      <c r="CS26" s="3">
        <f t="shared" si="100"/>
        <v>-0.59961364250569305</v>
      </c>
      <c r="CT26" s="3">
        <f t="shared" si="101"/>
        <v>-0.83118987062506666</v>
      </c>
      <c r="CU26" s="3">
        <f t="shared" si="102"/>
        <v>0.46619007919073352</v>
      </c>
      <c r="CV26" s="3">
        <f t="shared" si="103"/>
        <v>2.5387985078974</v>
      </c>
      <c r="CW26" s="3">
        <f t="shared" si="104"/>
        <v>-1.2829199079872264</v>
      </c>
      <c r="CX26" s="3">
        <f t="shared" si="105"/>
        <v>-1.3865606451748484</v>
      </c>
      <c r="CY26" s="3">
        <f t="shared" si="106"/>
        <v>-2.2624141274358935</v>
      </c>
      <c r="CZ26" s="3">
        <f t="shared" si="107"/>
        <v>-0.59864468754111666</v>
      </c>
      <c r="DA26" s="3">
        <f t="shared" si="108"/>
        <v>0.57144149882599005</v>
      </c>
      <c r="DB26" s="3">
        <f t="shared" si="70"/>
        <v>-0.13800619922542021</v>
      </c>
      <c r="DC26" s="3">
        <f t="shared" si="71"/>
        <v>-1.7901085365595149</v>
      </c>
      <c r="DD26" s="3">
        <f t="shared" si="72"/>
        <v>-2.7472873583740167</v>
      </c>
      <c r="DE26" s="3">
        <f t="shared" si="73"/>
        <v>-1.2673034072257068</v>
      </c>
      <c r="DF26" s="3">
        <f t="shared" si="74"/>
        <v>-0.26424840472442818</v>
      </c>
      <c r="DG26" s="3">
        <f t="shared" si="75"/>
        <v>0.77993419666528974</v>
      </c>
      <c r="DH26" s="3">
        <f t="shared" si="76"/>
        <v>-1.2178326729087185</v>
      </c>
      <c r="DI26" s="3">
        <f t="shared" si="77"/>
        <v>0.42268495137979101</v>
      </c>
      <c r="DJ26" s="3">
        <f t="shared" si="78"/>
        <v>-0.54185044114771974</v>
      </c>
      <c r="DK26" s="3"/>
      <c r="DL26" s="19" t="str">
        <v>e__ME5 BM4</v>
      </c>
      <c r="DM26" s="4">
        <v>0.5897885850088842</v>
      </c>
      <c r="DN26" s="4">
        <v>0.296354402107813</v>
      </c>
      <c r="DO26" s="4">
        <v>5.8767932935478905E-2</v>
      </c>
      <c r="DP26" s="4">
        <v>4.9190598474809527E-2</v>
      </c>
      <c r="DQ26" s="4">
        <v>-0.22880594134949439</v>
      </c>
      <c r="DR26" s="4">
        <v>0.53595141097503751</v>
      </c>
      <c r="DS26" s="4">
        <v>0.20346229185069564</v>
      </c>
      <c r="DT26" s="4">
        <v>3.5925417585479067E-3</v>
      </c>
      <c r="DU26" s="4">
        <v>-0.11855777769524989</v>
      </c>
      <c r="DV26" s="4">
        <v>-0.18732368451346693</v>
      </c>
      <c r="DW26" s="4">
        <v>0.30654327767117678</v>
      </c>
      <c r="DX26" s="4">
        <v>0.11069024840959546</v>
      </c>
      <c r="DY26" s="4">
        <v>9.7790496296404697E-2</v>
      </c>
      <c r="DZ26" s="4">
        <v>1.1969264142726374E-2</v>
      </c>
      <c r="EA26" s="4">
        <v>-0.31542267386453238</v>
      </c>
      <c r="EB26" s="4">
        <v>0.1606727005960219</v>
      </c>
      <c r="EC26" s="4">
        <v>4.8457221734303314E-2</v>
      </c>
      <c r="ED26" s="4">
        <v>0.2977851274051973</v>
      </c>
      <c r="EE26" s="4">
        <v>0.27517456527260992</v>
      </c>
      <c r="EF26" s="4">
        <v>-0.19597222930626504</v>
      </c>
      <c r="EG26" s="4">
        <v>-0.4242376307595313</v>
      </c>
      <c r="EH26" s="4">
        <v>-0.18284316634664516</v>
      </c>
      <c r="EI26" s="4">
        <v>0.11398465573884876</v>
      </c>
      <c r="EJ26" s="4">
        <v>1.7592325652931025</v>
      </c>
      <c r="EK26" s="4">
        <v>-0.33643851988490536</v>
      </c>
      <c r="EM26" s="2">
        <f t="shared" si="3"/>
        <v>-5.9248611111111105</v>
      </c>
      <c r="EN26" s="2">
        <f t="shared" si="4"/>
        <v>-4.6108055555555554</v>
      </c>
      <c r="EO26" s="2">
        <f t="shared" si="5"/>
        <v>0.12755555555555564</v>
      </c>
    </row>
    <row r="27" spans="1:145" x14ac:dyDescent="0.4">
      <c r="A27" s="18">
        <v>196507</v>
      </c>
      <c r="B27">
        <v>2.4066000000000001</v>
      </c>
      <c r="C27">
        <v>3.5234999999999999</v>
      </c>
      <c r="D27">
        <v>3.5834999999999999</v>
      </c>
      <c r="E27">
        <v>2.0598999999999998</v>
      </c>
      <c r="F27">
        <v>4.4344000000000001</v>
      </c>
      <c r="G27">
        <v>3.7763</v>
      </c>
      <c r="H27">
        <v>1.6586000000000001</v>
      </c>
      <c r="I27">
        <v>2.9232999999999998</v>
      </c>
      <c r="J27">
        <v>3.4550999999999998</v>
      </c>
      <c r="K27">
        <v>4.1702000000000004</v>
      </c>
      <c r="L27">
        <v>1.5470999999999999</v>
      </c>
      <c r="M27">
        <v>4.5216000000000003</v>
      </c>
      <c r="N27">
        <v>2.5779000000000001</v>
      </c>
      <c r="O27">
        <v>4.4099000000000004</v>
      </c>
      <c r="P27">
        <v>4.9452999999999996</v>
      </c>
      <c r="Q27">
        <v>2.6113</v>
      </c>
      <c r="R27">
        <v>3.1903999999999999</v>
      </c>
      <c r="S27">
        <v>4.0197000000000003</v>
      </c>
      <c r="T27">
        <v>2.6533000000000002</v>
      </c>
      <c r="U27">
        <v>6.2404999999999999</v>
      </c>
      <c r="V27">
        <v>1.5245</v>
      </c>
      <c r="W27">
        <v>-2.2000000000000001E-3</v>
      </c>
      <c r="X27">
        <v>1.8996999999999999</v>
      </c>
      <c r="Y27">
        <v>3.8748</v>
      </c>
      <c r="Z27">
        <v>4.8239000000000001</v>
      </c>
      <c r="AB27">
        <v>1.43</v>
      </c>
      <c r="AC27">
        <v>0.89</v>
      </c>
      <c r="AD27">
        <v>2.2000000000000002</v>
      </c>
      <c r="AF27">
        <v>0.31</v>
      </c>
      <c r="AH27">
        <f t="shared" si="6"/>
        <v>2.0966</v>
      </c>
      <c r="AI27">
        <f t="shared" si="7"/>
        <v>3.2134999999999998</v>
      </c>
      <c r="AJ27">
        <f t="shared" si="8"/>
        <v>3.2734999999999999</v>
      </c>
      <c r="AK27">
        <f t="shared" si="9"/>
        <v>1.7498999999999998</v>
      </c>
      <c r="AL27">
        <f t="shared" si="10"/>
        <v>4.1244000000000005</v>
      </c>
      <c r="AM27">
        <f t="shared" si="11"/>
        <v>3.4662999999999999</v>
      </c>
      <c r="AN27">
        <f t="shared" si="12"/>
        <v>1.3486</v>
      </c>
      <c r="AO27">
        <f t="shared" si="13"/>
        <v>2.6132999999999997</v>
      </c>
      <c r="AP27">
        <f t="shared" si="14"/>
        <v>3.1450999999999998</v>
      </c>
      <c r="AQ27">
        <f t="shared" si="15"/>
        <v>3.8602000000000003</v>
      </c>
      <c r="AR27">
        <f t="shared" si="16"/>
        <v>1.2370999999999999</v>
      </c>
      <c r="AS27">
        <f t="shared" si="17"/>
        <v>4.2116000000000007</v>
      </c>
      <c r="AT27">
        <f t="shared" si="18"/>
        <v>2.2679</v>
      </c>
      <c r="AU27">
        <f t="shared" si="19"/>
        <v>4.0999000000000008</v>
      </c>
      <c r="AV27">
        <f t="shared" si="20"/>
        <v>4.6353</v>
      </c>
      <c r="AW27">
        <f t="shared" si="21"/>
        <v>2.3012999999999999</v>
      </c>
      <c r="AX27">
        <f t="shared" si="22"/>
        <v>2.8803999999999998</v>
      </c>
      <c r="AY27">
        <f t="shared" si="23"/>
        <v>3.7097000000000002</v>
      </c>
      <c r="AZ27">
        <f t="shared" si="24"/>
        <v>2.3433000000000002</v>
      </c>
      <c r="BA27">
        <f t="shared" si="25"/>
        <v>5.9305000000000003</v>
      </c>
      <c r="BB27">
        <f t="shared" si="26"/>
        <v>1.2144999999999999</v>
      </c>
      <c r="BC27">
        <f t="shared" si="27"/>
        <v>-0.31219999999999998</v>
      </c>
      <c r="BD27">
        <f t="shared" si="28"/>
        <v>1.5896999999999999</v>
      </c>
      <c r="BE27">
        <f t="shared" si="29"/>
        <v>3.5648</v>
      </c>
      <c r="BF27">
        <f t="shared" si="30"/>
        <v>4.5139000000000005</v>
      </c>
      <c r="BH27">
        <f t="shared" si="31"/>
        <v>9.4280083520193205</v>
      </c>
      <c r="BI27">
        <f t="shared" si="32"/>
        <v>0.73091196407333603</v>
      </c>
      <c r="BJ27">
        <f t="shared" si="33"/>
        <v>2.2926137965317408</v>
      </c>
      <c r="BL27" s="3">
        <f t="shared" si="34"/>
        <v>0.40469109606907061</v>
      </c>
      <c r="BM27" s="3">
        <f t="shared" si="79"/>
        <v>0.57895999869359249</v>
      </c>
      <c r="BN27" s="3">
        <f t="shared" si="80"/>
        <v>0.3809660447416241</v>
      </c>
      <c r="BO27" s="3">
        <f t="shared" si="81"/>
        <v>-1.4536034859521427</v>
      </c>
      <c r="BP27" s="3">
        <f t="shared" si="82"/>
        <v>0.2238686162019059</v>
      </c>
      <c r="BQ27" s="3">
        <f t="shared" si="83"/>
        <v>2.1879196511917751</v>
      </c>
      <c r="BR27" s="3">
        <f t="shared" si="84"/>
        <v>-0.9533894928400064</v>
      </c>
      <c r="BS27" s="3">
        <f t="shared" si="85"/>
        <v>-0.15659211064603706</v>
      </c>
      <c r="BT27" s="3">
        <f t="shared" si="86"/>
        <v>-2.5329624920411131E-2</v>
      </c>
      <c r="BU27" s="3">
        <f t="shared" si="87"/>
        <v>-2.2839164808920565E-2</v>
      </c>
      <c r="BV27" s="3">
        <f t="shared" si="88"/>
        <v>4.584451761284325E-2</v>
      </c>
      <c r="BW27" s="3">
        <f t="shared" si="89"/>
        <v>2.0037943877946147</v>
      </c>
      <c r="BX27" s="3">
        <f t="shared" si="90"/>
        <v>-0.3018790327597789</v>
      </c>
      <c r="BY27" s="3">
        <f t="shared" si="91"/>
        <v>1.1068768287028496</v>
      </c>
      <c r="BZ27" s="3">
        <f t="shared" si="92"/>
        <v>0.90108566484971053</v>
      </c>
      <c r="CA27" s="3">
        <f t="shared" si="93"/>
        <v>1.3772237644320309</v>
      </c>
      <c r="CB27" s="3">
        <f t="shared" si="61"/>
        <v>1.1400301462185358</v>
      </c>
      <c r="CC27" s="3">
        <f t="shared" si="62"/>
        <v>1.3465518191548389</v>
      </c>
      <c r="CD27" s="3">
        <f t="shared" si="63"/>
        <v>-0.60643694873163234</v>
      </c>
      <c r="CE27" s="3">
        <f t="shared" si="64"/>
        <v>2.3470385041138409</v>
      </c>
      <c r="CF27" s="3">
        <f t="shared" si="65"/>
        <v>0.81903434584397861</v>
      </c>
      <c r="CG27" s="3">
        <f t="shared" si="66"/>
        <v>-1.6028354599793742</v>
      </c>
      <c r="CH27" s="3">
        <f t="shared" si="67"/>
        <v>3.7315839881867374E-2</v>
      </c>
      <c r="CI27" s="3">
        <f t="shared" si="68"/>
        <v>1.1847967327008257</v>
      </c>
      <c r="CJ27" s="3">
        <f t="shared" si="69"/>
        <v>1.4691642402615295</v>
      </c>
      <c r="CK27" s="3"/>
      <c r="CL27" s="3">
        <f t="shared" si="59"/>
        <v>0.40469109606906972</v>
      </c>
      <c r="CM27" s="3">
        <f t="shared" si="94"/>
        <v>0.57895999869359172</v>
      </c>
      <c r="CN27" s="3">
        <f t="shared" si="95"/>
        <v>0.38096604474162443</v>
      </c>
      <c r="CO27" s="3">
        <f t="shared" si="96"/>
        <v>-1.4536034859521427</v>
      </c>
      <c r="CP27" s="3">
        <f t="shared" si="97"/>
        <v>0.22386861620190446</v>
      </c>
      <c r="CQ27" s="3">
        <f t="shared" si="98"/>
        <v>2.1879196511917747</v>
      </c>
      <c r="CR27" s="3">
        <f t="shared" si="99"/>
        <v>-0.95338949284000596</v>
      </c>
      <c r="CS27" s="3">
        <f t="shared" si="100"/>
        <v>-0.15659211064603731</v>
      </c>
      <c r="CT27" s="3">
        <f t="shared" si="101"/>
        <v>-2.5329624920411346E-2</v>
      </c>
      <c r="CU27" s="3">
        <f t="shared" si="102"/>
        <v>-2.2839164808921984E-2</v>
      </c>
      <c r="CV27" s="3">
        <f t="shared" si="103"/>
        <v>4.5844517612842771E-2</v>
      </c>
      <c r="CW27" s="3">
        <f t="shared" si="104"/>
        <v>2.0037943877946147</v>
      </c>
      <c r="CX27" s="3">
        <f t="shared" si="105"/>
        <v>-0.30187903275977929</v>
      </c>
      <c r="CY27" s="3">
        <f t="shared" si="106"/>
        <v>1.1068768287028496</v>
      </c>
      <c r="CZ27" s="3">
        <f t="shared" si="107"/>
        <v>0.90108566484971142</v>
      </c>
      <c r="DA27" s="3">
        <f t="shared" si="108"/>
        <v>1.3772237644320307</v>
      </c>
      <c r="DB27" s="3">
        <f t="shared" si="70"/>
        <v>1.1400301462185356</v>
      </c>
      <c r="DC27" s="3">
        <f t="shared" si="71"/>
        <v>1.3465518191548391</v>
      </c>
      <c r="DD27" s="3">
        <f t="shared" si="72"/>
        <v>-0.60643694873163234</v>
      </c>
      <c r="DE27" s="3">
        <f t="shared" si="73"/>
        <v>2.34703850411384</v>
      </c>
      <c r="DF27" s="3">
        <f t="shared" si="74"/>
        <v>0.81903434584397883</v>
      </c>
      <c r="DG27" s="3">
        <f t="shared" si="75"/>
        <v>-1.6028354599793737</v>
      </c>
      <c r="DH27" s="3">
        <f t="shared" si="76"/>
        <v>3.7315839881867451E-2</v>
      </c>
      <c r="DI27" s="3">
        <f t="shared" si="77"/>
        <v>1.184796732700826</v>
      </c>
      <c r="DJ27" s="3">
        <f t="shared" si="78"/>
        <v>1.4691642402615299</v>
      </c>
      <c r="DK27" s="3"/>
      <c r="DL27" s="19" t="str">
        <v>e__BIG HiBM</v>
      </c>
      <c r="DM27" s="4">
        <v>0.89674698611195869</v>
      </c>
      <c r="DN27" s="4">
        <v>0.78431650422697818</v>
      </c>
      <c r="DO27" s="4">
        <v>0.30604501511813947</v>
      </c>
      <c r="DP27" s="4">
        <v>0.10455458899262784</v>
      </c>
      <c r="DQ27" s="4">
        <v>-0.16155952870822679</v>
      </c>
      <c r="DR27" s="4">
        <v>1.2378993874492483</v>
      </c>
      <c r="DS27" s="4">
        <v>0.29070598642606693</v>
      </c>
      <c r="DT27" s="4">
        <v>0.31749535614044944</v>
      </c>
      <c r="DU27" s="4">
        <v>-0.49602637329832622</v>
      </c>
      <c r="DV27" s="4">
        <v>1.2647762741117875E-2</v>
      </c>
      <c r="DW27" s="4">
        <v>0.7656263774495522</v>
      </c>
      <c r="DX27" s="4">
        <v>0.2523691926968486</v>
      </c>
      <c r="DY27" s="4">
        <v>-0.2542482435099811</v>
      </c>
      <c r="DZ27" s="4">
        <v>-0.1243054447611121</v>
      </c>
      <c r="EA27" s="4">
        <v>0.15239360466237314</v>
      </c>
      <c r="EB27" s="4">
        <v>0.55695885439122683</v>
      </c>
      <c r="EC27" s="4">
        <v>0.30431925638465901</v>
      </c>
      <c r="ED27" s="4">
        <v>-2.0958789375528367E-2</v>
      </c>
      <c r="EE27" s="4">
        <v>-0.42234320920127405</v>
      </c>
      <c r="EF27" s="4">
        <v>0.51094441280972269</v>
      </c>
      <c r="EG27" s="4">
        <v>-0.20284729114723607</v>
      </c>
      <c r="EH27" s="4">
        <v>0.33919686062967203</v>
      </c>
      <c r="EI27" s="4">
        <v>-0.57709762400745257</v>
      </c>
      <c r="EJ27" s="4">
        <v>-0.33643851988490536</v>
      </c>
      <c r="EK27" s="4">
        <v>3.9385594078383837</v>
      </c>
      <c r="EM27" s="2">
        <f t="shared" si="3"/>
        <v>1.015138888888889</v>
      </c>
      <c r="EN27" s="2">
        <f t="shared" si="4"/>
        <v>0.61919444444444416</v>
      </c>
      <c r="EO27" s="2">
        <f t="shared" si="5"/>
        <v>1.7375555555555557</v>
      </c>
    </row>
    <row r="28" spans="1:145" x14ac:dyDescent="0.4">
      <c r="A28" s="18">
        <v>196508</v>
      </c>
      <c r="B28">
        <v>2.6821999999999999</v>
      </c>
      <c r="C28">
        <v>5.4187000000000003</v>
      </c>
      <c r="D28">
        <v>5.1589</v>
      </c>
      <c r="E28">
        <v>4.1395999999999997</v>
      </c>
      <c r="F28">
        <v>3.7423000000000002</v>
      </c>
      <c r="G28">
        <v>7.2888999999999999</v>
      </c>
      <c r="H28">
        <v>4.2313999999999998</v>
      </c>
      <c r="I28">
        <v>5.0365000000000002</v>
      </c>
      <c r="J28">
        <v>4.8868999999999998</v>
      </c>
      <c r="K28">
        <v>4.0709999999999997</v>
      </c>
      <c r="L28">
        <v>8.3161000000000005</v>
      </c>
      <c r="M28">
        <v>4.5843999999999996</v>
      </c>
      <c r="N28">
        <v>7.7310999999999996</v>
      </c>
      <c r="O28">
        <v>3.1778</v>
      </c>
      <c r="P28">
        <v>6.5716000000000001</v>
      </c>
      <c r="Q28">
        <v>3.7936999999999999</v>
      </c>
      <c r="R28">
        <v>4.0946999999999996</v>
      </c>
      <c r="S28">
        <v>5.1162000000000001</v>
      </c>
      <c r="T28">
        <v>2.9962</v>
      </c>
      <c r="U28">
        <v>4.8756000000000004</v>
      </c>
      <c r="V28">
        <v>3.2621000000000002</v>
      </c>
      <c r="W28">
        <v>1.2963</v>
      </c>
      <c r="X28">
        <v>3.4495</v>
      </c>
      <c r="Y28">
        <v>1.1232</v>
      </c>
      <c r="Z28">
        <v>2.1656</v>
      </c>
      <c r="AB28">
        <v>2.73</v>
      </c>
      <c r="AC28">
        <v>2.84</v>
      </c>
      <c r="AD28">
        <v>-1</v>
      </c>
      <c r="AF28">
        <v>0.33</v>
      </c>
      <c r="AH28">
        <f t="shared" si="6"/>
        <v>2.3521999999999998</v>
      </c>
      <c r="AI28">
        <f t="shared" si="7"/>
        <v>5.0887000000000002</v>
      </c>
      <c r="AJ28">
        <f t="shared" si="8"/>
        <v>4.8289</v>
      </c>
      <c r="AK28">
        <f t="shared" si="9"/>
        <v>3.8095999999999997</v>
      </c>
      <c r="AL28">
        <f t="shared" si="10"/>
        <v>3.4123000000000001</v>
      </c>
      <c r="AM28">
        <f t="shared" si="11"/>
        <v>6.9588999999999999</v>
      </c>
      <c r="AN28">
        <f t="shared" si="12"/>
        <v>3.9013999999999998</v>
      </c>
      <c r="AO28">
        <f t="shared" si="13"/>
        <v>4.7065000000000001</v>
      </c>
      <c r="AP28">
        <f t="shared" si="14"/>
        <v>4.5568999999999997</v>
      </c>
      <c r="AQ28">
        <f t="shared" si="15"/>
        <v>3.7409999999999997</v>
      </c>
      <c r="AR28">
        <f t="shared" si="16"/>
        <v>7.9861000000000004</v>
      </c>
      <c r="AS28">
        <f t="shared" si="17"/>
        <v>4.2543999999999995</v>
      </c>
      <c r="AT28">
        <f t="shared" si="18"/>
        <v>7.4010999999999996</v>
      </c>
      <c r="AU28">
        <f t="shared" si="19"/>
        <v>2.8477999999999999</v>
      </c>
      <c r="AV28">
        <f t="shared" si="20"/>
        <v>6.2416</v>
      </c>
      <c r="AW28">
        <f t="shared" si="21"/>
        <v>3.4636999999999998</v>
      </c>
      <c r="AX28">
        <f t="shared" si="22"/>
        <v>3.7646999999999995</v>
      </c>
      <c r="AY28">
        <f t="shared" si="23"/>
        <v>4.7862</v>
      </c>
      <c r="AZ28">
        <f t="shared" si="24"/>
        <v>2.6661999999999999</v>
      </c>
      <c r="BA28">
        <f t="shared" si="25"/>
        <v>4.5456000000000003</v>
      </c>
      <c r="BB28">
        <f t="shared" si="26"/>
        <v>2.9321000000000002</v>
      </c>
      <c r="BC28">
        <f t="shared" si="27"/>
        <v>0.96629999999999994</v>
      </c>
      <c r="BD28">
        <f t="shared" si="28"/>
        <v>3.1194999999999999</v>
      </c>
      <c r="BE28">
        <f t="shared" si="29"/>
        <v>0.79319999999999991</v>
      </c>
      <c r="BF28">
        <f t="shared" si="30"/>
        <v>1.8355999999999999</v>
      </c>
      <c r="BH28">
        <f t="shared" si="31"/>
        <v>8.2138298537664536</v>
      </c>
      <c r="BI28">
        <f t="shared" si="32"/>
        <v>1.6788203456619819</v>
      </c>
      <c r="BJ28">
        <f t="shared" si="33"/>
        <v>-0.65940328183522856</v>
      </c>
      <c r="BL28" s="3">
        <f t="shared" si="34"/>
        <v>-4.3954954204307404</v>
      </c>
      <c r="BM28" s="3">
        <f t="shared" si="79"/>
        <v>-0.99549191019717664</v>
      </c>
      <c r="BN28" s="3">
        <f t="shared" si="80"/>
        <v>-0.68339857202057885</v>
      </c>
      <c r="BO28" s="3">
        <f t="shared" si="81"/>
        <v>-1.4569662645761214</v>
      </c>
      <c r="BP28" s="3">
        <f t="shared" si="82"/>
        <v>-2.0287140282793255</v>
      </c>
      <c r="BQ28" s="3">
        <f t="shared" si="83"/>
        <v>0.77785953581254752</v>
      </c>
      <c r="BR28" s="3">
        <f t="shared" si="84"/>
        <v>-1.4472855202119765</v>
      </c>
      <c r="BS28" s="3">
        <f t="shared" si="85"/>
        <v>-0.23497808596184111</v>
      </c>
      <c r="BT28" s="3">
        <f t="shared" si="86"/>
        <v>0.26329211657704299</v>
      </c>
      <c r="BU28" s="3">
        <f t="shared" si="87"/>
        <v>-1.0009917920183771</v>
      </c>
      <c r="BV28" s="3">
        <f t="shared" si="88"/>
        <v>2.559123042947288</v>
      </c>
      <c r="BW28" s="3">
        <f t="shared" si="89"/>
        <v>-0.37033453364167102</v>
      </c>
      <c r="BX28" s="3">
        <f t="shared" si="90"/>
        <v>3.5230999014913693</v>
      </c>
      <c r="BY28" s="3">
        <f t="shared" si="91"/>
        <v>-0.70880478769444544</v>
      </c>
      <c r="BZ28" s="3">
        <f t="shared" si="92"/>
        <v>2.1477947530166697</v>
      </c>
      <c r="CA28" s="3">
        <f t="shared" si="93"/>
        <v>-0.85920754660155074</v>
      </c>
      <c r="CB28" s="3">
        <f t="shared" si="61"/>
        <v>0.23214640529260988</v>
      </c>
      <c r="CC28" s="3">
        <f t="shared" si="62"/>
        <v>1.6062549570714597</v>
      </c>
      <c r="CD28" s="3">
        <f t="shared" si="63"/>
        <v>-0.34250731219632424</v>
      </c>
      <c r="CE28" s="3">
        <f t="shared" si="64"/>
        <v>1.1067534686131109</v>
      </c>
      <c r="CF28" s="3">
        <f t="shared" si="65"/>
        <v>0.2424945618707719</v>
      </c>
      <c r="CG28" s="3">
        <f t="shared" si="66"/>
        <v>-1.2889554414478055</v>
      </c>
      <c r="CH28" s="3">
        <f t="shared" si="67"/>
        <v>1.5261793466222853</v>
      </c>
      <c r="CI28" s="3">
        <f t="shared" si="68"/>
        <v>-0.75049837728071211</v>
      </c>
      <c r="CJ28" s="3">
        <f t="shared" si="69"/>
        <v>4.1506210789366893E-2</v>
      </c>
      <c r="CK28" s="3"/>
      <c r="CL28" s="3">
        <f t="shared" si="59"/>
        <v>-4.3954954204307413</v>
      </c>
      <c r="CM28" s="3">
        <f t="shared" si="94"/>
        <v>-0.99549191019717742</v>
      </c>
      <c r="CN28" s="3">
        <f t="shared" si="95"/>
        <v>-0.68339857202057852</v>
      </c>
      <c r="CO28" s="3">
        <f t="shared" si="96"/>
        <v>-1.4569662645761214</v>
      </c>
      <c r="CP28" s="3">
        <f t="shared" si="97"/>
        <v>-2.0287140282793268</v>
      </c>
      <c r="CQ28" s="3">
        <f t="shared" si="98"/>
        <v>0.77785953581254719</v>
      </c>
      <c r="CR28" s="3">
        <f t="shared" si="99"/>
        <v>-1.4472855202119761</v>
      </c>
      <c r="CS28" s="3">
        <f t="shared" si="100"/>
        <v>-0.23497808596184136</v>
      </c>
      <c r="CT28" s="3">
        <f t="shared" si="101"/>
        <v>0.26329211657704277</v>
      </c>
      <c r="CU28" s="3">
        <f t="shared" si="102"/>
        <v>-1.0009917920183784</v>
      </c>
      <c r="CV28" s="3">
        <f t="shared" si="103"/>
        <v>2.5591230429472875</v>
      </c>
      <c r="CW28" s="3">
        <f t="shared" si="104"/>
        <v>-0.3703345336416709</v>
      </c>
      <c r="CX28" s="3">
        <f t="shared" si="105"/>
        <v>3.5230999014913689</v>
      </c>
      <c r="CY28" s="3">
        <f t="shared" si="106"/>
        <v>-0.70880478769444533</v>
      </c>
      <c r="CZ28" s="3">
        <f t="shared" si="107"/>
        <v>2.1477947530166706</v>
      </c>
      <c r="DA28" s="3">
        <f t="shared" si="108"/>
        <v>-0.85920754660155108</v>
      </c>
      <c r="DB28" s="3">
        <f t="shared" si="70"/>
        <v>0.23214640529260969</v>
      </c>
      <c r="DC28" s="3">
        <f t="shared" si="71"/>
        <v>1.6062549570714599</v>
      </c>
      <c r="DD28" s="3">
        <f t="shared" si="72"/>
        <v>-0.34250731219632424</v>
      </c>
      <c r="DE28" s="3">
        <f t="shared" si="73"/>
        <v>1.1067534686131097</v>
      </c>
      <c r="DF28" s="3">
        <f t="shared" si="74"/>
        <v>0.24249456187077217</v>
      </c>
      <c r="DG28" s="3">
        <f t="shared" si="75"/>
        <v>-1.2889554414478051</v>
      </c>
      <c r="DH28" s="3">
        <f t="shared" si="76"/>
        <v>1.5261793466222853</v>
      </c>
      <c r="DI28" s="3">
        <f t="shared" si="77"/>
        <v>-0.75049837728071189</v>
      </c>
      <c r="DJ28" s="3">
        <f t="shared" si="78"/>
        <v>4.1506210789367427E-2</v>
      </c>
      <c r="DK28" s="3"/>
      <c r="DM28" s="2"/>
      <c r="DN28" s="2"/>
      <c r="DO28" s="2"/>
      <c r="DP28" s="2"/>
      <c r="DQ28" s="2"/>
      <c r="DR28" s="2"/>
      <c r="DS28" s="2"/>
      <c r="DT28" s="2"/>
      <c r="DU28" s="2"/>
      <c r="DV28" s="2"/>
      <c r="DW28" s="2"/>
      <c r="DX28" s="2"/>
      <c r="DY28" s="2"/>
      <c r="DZ28" s="2"/>
      <c r="EA28" s="2"/>
      <c r="EM28" s="2">
        <f t="shared" si="3"/>
        <v>2.3151388888888889</v>
      </c>
      <c r="EN28" s="2">
        <f t="shared" si="4"/>
        <v>2.5691944444444439</v>
      </c>
      <c r="EO28" s="2">
        <f t="shared" si="5"/>
        <v>-1.4624444444444444</v>
      </c>
    </row>
    <row r="29" spans="1:145" x14ac:dyDescent="0.4">
      <c r="A29" s="18">
        <v>196509</v>
      </c>
      <c r="B29">
        <v>3.4634999999999998</v>
      </c>
      <c r="C29">
        <v>5.8826999999999998</v>
      </c>
      <c r="D29">
        <v>1.4205000000000001</v>
      </c>
      <c r="E29">
        <v>3.9424000000000001</v>
      </c>
      <c r="F29">
        <v>3.1979000000000002</v>
      </c>
      <c r="G29">
        <v>5.8301999999999996</v>
      </c>
      <c r="H29">
        <v>3.7852999999999999</v>
      </c>
      <c r="I29">
        <v>2.7155999999999998</v>
      </c>
      <c r="J29">
        <v>4.6303000000000001</v>
      </c>
      <c r="K29">
        <v>2.9300999999999999</v>
      </c>
      <c r="L29">
        <v>2.4738000000000002</v>
      </c>
      <c r="M29">
        <v>2.8212000000000002</v>
      </c>
      <c r="N29">
        <v>3.2942999999999998</v>
      </c>
      <c r="O29">
        <v>5.2629000000000001</v>
      </c>
      <c r="P29">
        <v>4.6036999999999999</v>
      </c>
      <c r="Q29">
        <v>3.4979</v>
      </c>
      <c r="R29">
        <v>4.0214999999999996</v>
      </c>
      <c r="S29">
        <v>1.4240999999999999</v>
      </c>
      <c r="T29">
        <v>2.9037999999999999</v>
      </c>
      <c r="U29">
        <v>3.843</v>
      </c>
      <c r="V29">
        <v>3.9272</v>
      </c>
      <c r="W29">
        <v>2.3025000000000002</v>
      </c>
      <c r="X29">
        <v>2.3895</v>
      </c>
      <c r="Y29">
        <v>3.5200999999999998</v>
      </c>
      <c r="Z29">
        <v>3.2158000000000002</v>
      </c>
      <c r="AB29">
        <v>2.86</v>
      </c>
      <c r="AC29">
        <v>0.64</v>
      </c>
      <c r="AD29">
        <v>-0.13</v>
      </c>
      <c r="AF29">
        <v>0.31</v>
      </c>
      <c r="AH29">
        <f t="shared" si="6"/>
        <v>3.1534999999999997</v>
      </c>
      <c r="AI29">
        <f t="shared" si="7"/>
        <v>5.5727000000000002</v>
      </c>
      <c r="AJ29">
        <f t="shared" si="8"/>
        <v>1.1105</v>
      </c>
      <c r="AK29">
        <f t="shared" si="9"/>
        <v>3.6324000000000001</v>
      </c>
      <c r="AL29">
        <f t="shared" si="10"/>
        <v>2.8879000000000001</v>
      </c>
      <c r="AM29">
        <f t="shared" si="11"/>
        <v>5.5202</v>
      </c>
      <c r="AN29">
        <f t="shared" si="12"/>
        <v>3.4752999999999998</v>
      </c>
      <c r="AO29">
        <f t="shared" si="13"/>
        <v>2.4055999999999997</v>
      </c>
      <c r="AP29">
        <f t="shared" si="14"/>
        <v>4.3203000000000005</v>
      </c>
      <c r="AQ29">
        <f t="shared" si="15"/>
        <v>2.6200999999999999</v>
      </c>
      <c r="AR29">
        <f t="shared" si="16"/>
        <v>2.1638000000000002</v>
      </c>
      <c r="AS29">
        <f t="shared" si="17"/>
        <v>2.5112000000000001</v>
      </c>
      <c r="AT29">
        <f t="shared" si="18"/>
        <v>2.9842999999999997</v>
      </c>
      <c r="AU29">
        <f t="shared" si="19"/>
        <v>4.9529000000000005</v>
      </c>
      <c r="AV29">
        <f t="shared" si="20"/>
        <v>4.2937000000000003</v>
      </c>
      <c r="AW29">
        <f t="shared" si="21"/>
        <v>3.1879</v>
      </c>
      <c r="AX29">
        <f t="shared" si="22"/>
        <v>3.7114999999999996</v>
      </c>
      <c r="AY29">
        <f t="shared" si="23"/>
        <v>1.1140999999999999</v>
      </c>
      <c r="AZ29">
        <f t="shared" si="24"/>
        <v>2.5937999999999999</v>
      </c>
      <c r="BA29">
        <f t="shared" si="25"/>
        <v>3.5329999999999999</v>
      </c>
      <c r="BB29">
        <f t="shared" si="26"/>
        <v>3.6172</v>
      </c>
      <c r="BC29">
        <f t="shared" si="27"/>
        <v>1.9925000000000002</v>
      </c>
      <c r="BD29">
        <f t="shared" si="28"/>
        <v>2.0794999999999999</v>
      </c>
      <c r="BE29">
        <f t="shared" si="29"/>
        <v>3.2100999999999997</v>
      </c>
      <c r="BF29">
        <f t="shared" si="30"/>
        <v>2.9058000000000002</v>
      </c>
      <c r="BH29">
        <f t="shared" si="31"/>
        <v>1.1755435231784357</v>
      </c>
      <c r="BI29">
        <f t="shared" si="32"/>
        <v>0.58550327491406473</v>
      </c>
      <c r="BJ29">
        <f t="shared" si="33"/>
        <v>-0.11142673366808444</v>
      </c>
      <c r="BL29" s="3">
        <f t="shared" si="34"/>
        <v>-0.33438986759089362</v>
      </c>
      <c r="BM29" s="3">
        <f t="shared" si="79"/>
        <v>2.1006210373563921</v>
      </c>
      <c r="BN29" s="3">
        <f t="shared" si="80"/>
        <v>-2.2163349461533506</v>
      </c>
      <c r="BO29" s="3">
        <f t="shared" si="81"/>
        <v>0.35763276120732757</v>
      </c>
      <c r="BP29" s="3">
        <f t="shared" si="82"/>
        <v>-0.59161608764744633</v>
      </c>
      <c r="BQ29" s="3">
        <f t="shared" si="83"/>
        <v>1.8303889084395149</v>
      </c>
      <c r="BR29" s="3">
        <f t="shared" si="84"/>
        <v>3.2325663079406652E-3</v>
      </c>
      <c r="BS29" s="3">
        <f t="shared" si="85"/>
        <v>-1.0071789614175306</v>
      </c>
      <c r="BT29" s="3">
        <f t="shared" si="86"/>
        <v>1.0333292938932068</v>
      </c>
      <c r="BU29" s="3">
        <f t="shared" si="87"/>
        <v>-0.98106525890697016</v>
      </c>
      <c r="BV29" s="3">
        <f t="shared" si="88"/>
        <v>-1.467571581718909</v>
      </c>
      <c r="BW29" s="3">
        <f t="shared" si="89"/>
        <v>-0.89670662352608277</v>
      </c>
      <c r="BX29" s="3">
        <f t="shared" si="90"/>
        <v>-0.11994630222833136</v>
      </c>
      <c r="BY29" s="3">
        <f t="shared" si="91"/>
        <v>1.8224382566491339</v>
      </c>
      <c r="BZ29" s="3">
        <f t="shared" si="92"/>
        <v>0.8593631015628036</v>
      </c>
      <c r="CA29" s="3">
        <f t="shared" si="93"/>
        <v>-0.22822028185799059</v>
      </c>
      <c r="CB29" s="3">
        <f t="shared" si="61"/>
        <v>0.59720180742612339</v>
      </c>
      <c r="CC29" s="3">
        <f t="shared" si="62"/>
        <v>-1.9760332465137573</v>
      </c>
      <c r="CD29" s="3">
        <f t="shared" si="63"/>
        <v>-0.52690218191922877</v>
      </c>
      <c r="CE29" s="3">
        <f t="shared" si="64"/>
        <v>8.7374723127761733E-2</v>
      </c>
      <c r="CF29" s="3">
        <f t="shared" si="65"/>
        <v>0.7650173519452399</v>
      </c>
      <c r="CG29" s="3">
        <f t="shared" si="66"/>
        <v>-0.82717255378710597</v>
      </c>
      <c r="CH29" s="3">
        <f t="shared" si="67"/>
        <v>-0.44629806358033974</v>
      </c>
      <c r="CI29" s="3">
        <f t="shared" si="68"/>
        <v>0.63071404691319533</v>
      </c>
      <c r="CJ29" s="3">
        <f t="shared" si="69"/>
        <v>0.21106076390893946</v>
      </c>
      <c r="CK29" s="3"/>
      <c r="CL29" s="3">
        <f t="shared" si="59"/>
        <v>-0.33438986759089451</v>
      </c>
      <c r="CM29" s="3">
        <f t="shared" si="94"/>
        <v>2.1006210373563912</v>
      </c>
      <c r="CN29" s="3">
        <f t="shared" si="95"/>
        <v>-2.2163349461533501</v>
      </c>
      <c r="CO29" s="3">
        <f t="shared" si="96"/>
        <v>0.35763276120732751</v>
      </c>
      <c r="CP29" s="3">
        <f t="shared" si="97"/>
        <v>-0.59161608764744777</v>
      </c>
      <c r="CQ29" s="3">
        <f t="shared" si="98"/>
        <v>1.8303889084395146</v>
      </c>
      <c r="CR29" s="3">
        <f t="shared" si="99"/>
        <v>3.2325663079411124E-3</v>
      </c>
      <c r="CS29" s="3">
        <f t="shared" si="100"/>
        <v>-1.0071789614175308</v>
      </c>
      <c r="CT29" s="3">
        <f t="shared" si="101"/>
        <v>1.0333292938932066</v>
      </c>
      <c r="CU29" s="3">
        <f t="shared" si="102"/>
        <v>-0.9810652589069716</v>
      </c>
      <c r="CV29" s="3">
        <f t="shared" si="103"/>
        <v>-1.4675715817189094</v>
      </c>
      <c r="CW29" s="3">
        <f t="shared" si="104"/>
        <v>-0.89670662352608266</v>
      </c>
      <c r="CX29" s="3">
        <f t="shared" si="105"/>
        <v>-0.11994630222833173</v>
      </c>
      <c r="CY29" s="3">
        <f t="shared" si="106"/>
        <v>1.8224382566491339</v>
      </c>
      <c r="CZ29" s="3">
        <f t="shared" si="107"/>
        <v>0.85936310156280449</v>
      </c>
      <c r="DA29" s="3">
        <f t="shared" si="108"/>
        <v>-0.22822028185799093</v>
      </c>
      <c r="DB29" s="3">
        <f t="shared" si="70"/>
        <v>0.59720180742612317</v>
      </c>
      <c r="DC29" s="3">
        <f t="shared" si="71"/>
        <v>-1.9760332465137571</v>
      </c>
      <c r="DD29" s="3">
        <f t="shared" si="72"/>
        <v>-0.52690218191922877</v>
      </c>
      <c r="DE29" s="3">
        <f t="shared" si="73"/>
        <v>8.7374723127760734E-2</v>
      </c>
      <c r="DF29" s="3">
        <f t="shared" si="74"/>
        <v>0.76501735194524012</v>
      </c>
      <c r="DG29" s="3">
        <f t="shared" si="75"/>
        <v>-0.82717255378710552</v>
      </c>
      <c r="DH29" s="3">
        <f t="shared" si="76"/>
        <v>-0.44629806358033969</v>
      </c>
      <c r="DI29" s="3">
        <f t="shared" si="77"/>
        <v>0.63071404691319555</v>
      </c>
      <c r="DJ29" s="3">
        <f t="shared" si="78"/>
        <v>0.21106076390893999</v>
      </c>
      <c r="DK29" s="3"/>
      <c r="DN29" s="29" t="s">
        <v>77</v>
      </c>
      <c r="DO29" s="29"/>
      <c r="DP29" s="29"/>
      <c r="DQ29" s="2"/>
      <c r="DR29" s="2"/>
      <c r="DS29" s="2"/>
      <c r="DT29" s="2"/>
      <c r="DU29" s="2"/>
      <c r="DV29" s="2"/>
      <c r="DW29" s="2"/>
      <c r="DX29" s="2"/>
      <c r="DY29" s="2"/>
      <c r="DZ29" s="2"/>
      <c r="EA29" s="2"/>
      <c r="EM29" s="2">
        <f t="shared" si="3"/>
        <v>2.4451388888888888</v>
      </c>
      <c r="EN29" s="2">
        <f t="shared" si="4"/>
        <v>0.3691944444444441</v>
      </c>
      <c r="EO29" s="2">
        <f t="shared" si="5"/>
        <v>-0.59244444444444433</v>
      </c>
    </row>
    <row r="30" spans="1:145" x14ac:dyDescent="0.4">
      <c r="A30" s="18">
        <v>196510</v>
      </c>
      <c r="B30">
        <v>6.09</v>
      </c>
      <c r="C30">
        <v>9.0358999999999998</v>
      </c>
      <c r="D30">
        <v>6.0719000000000003</v>
      </c>
      <c r="E30">
        <v>5.6444000000000001</v>
      </c>
      <c r="F30">
        <v>9.1138999999999992</v>
      </c>
      <c r="G30">
        <v>4.0884</v>
      </c>
      <c r="H30">
        <v>7.8661000000000003</v>
      </c>
      <c r="I30">
        <v>3.7498</v>
      </c>
      <c r="J30">
        <v>5.8879999999999999</v>
      </c>
      <c r="K30">
        <v>5.2866999999999997</v>
      </c>
      <c r="L30">
        <v>4.6121999999999996</v>
      </c>
      <c r="M30">
        <v>4.3103999999999996</v>
      </c>
      <c r="N30">
        <v>5.5895000000000001</v>
      </c>
      <c r="O30">
        <v>5.7282000000000002</v>
      </c>
      <c r="P30">
        <v>5.0518000000000001</v>
      </c>
      <c r="Q30">
        <v>4.0575999999999999</v>
      </c>
      <c r="R30">
        <v>3.3464999999999998</v>
      </c>
      <c r="S30">
        <v>3.0869</v>
      </c>
      <c r="T30">
        <v>4.4819000000000004</v>
      </c>
      <c r="U30">
        <v>8.0751000000000008</v>
      </c>
      <c r="V30">
        <v>3.1383999999999999</v>
      </c>
      <c r="W30">
        <v>0.21410000000000001</v>
      </c>
      <c r="X30">
        <v>3.0055000000000001</v>
      </c>
      <c r="Y30">
        <v>4.4222000000000001</v>
      </c>
      <c r="Z30">
        <v>5.2226999999999997</v>
      </c>
      <c r="AB30">
        <v>2.6</v>
      </c>
      <c r="AC30">
        <v>2.52</v>
      </c>
      <c r="AD30">
        <v>1.56</v>
      </c>
      <c r="AF30">
        <v>0.31</v>
      </c>
      <c r="AH30">
        <f t="shared" si="6"/>
        <v>5.78</v>
      </c>
      <c r="AI30">
        <f t="shared" si="7"/>
        <v>8.7258999999999993</v>
      </c>
      <c r="AJ30">
        <f t="shared" si="8"/>
        <v>5.7619000000000007</v>
      </c>
      <c r="AK30">
        <f t="shared" si="9"/>
        <v>5.3344000000000005</v>
      </c>
      <c r="AL30">
        <f t="shared" si="10"/>
        <v>8.8038999999999987</v>
      </c>
      <c r="AM30">
        <f t="shared" si="11"/>
        <v>3.7784</v>
      </c>
      <c r="AN30">
        <f t="shared" si="12"/>
        <v>7.5561000000000007</v>
      </c>
      <c r="AO30">
        <f t="shared" si="13"/>
        <v>3.4398</v>
      </c>
      <c r="AP30">
        <f t="shared" si="14"/>
        <v>5.5780000000000003</v>
      </c>
      <c r="AQ30">
        <f t="shared" si="15"/>
        <v>4.9767000000000001</v>
      </c>
      <c r="AR30">
        <f t="shared" si="16"/>
        <v>4.3022</v>
      </c>
      <c r="AS30">
        <f t="shared" si="17"/>
        <v>4.0004</v>
      </c>
      <c r="AT30">
        <f t="shared" si="18"/>
        <v>5.2795000000000005</v>
      </c>
      <c r="AU30">
        <f t="shared" si="19"/>
        <v>5.4182000000000006</v>
      </c>
      <c r="AV30">
        <f t="shared" si="20"/>
        <v>4.7418000000000005</v>
      </c>
      <c r="AW30">
        <f t="shared" si="21"/>
        <v>3.7475999999999998</v>
      </c>
      <c r="AX30">
        <f t="shared" si="22"/>
        <v>3.0364999999999998</v>
      </c>
      <c r="AY30">
        <f t="shared" si="23"/>
        <v>2.7768999999999999</v>
      </c>
      <c r="AZ30">
        <f t="shared" si="24"/>
        <v>4.1719000000000008</v>
      </c>
      <c r="BA30">
        <f t="shared" si="25"/>
        <v>7.7651000000000012</v>
      </c>
      <c r="BB30">
        <f t="shared" si="26"/>
        <v>2.8283999999999998</v>
      </c>
      <c r="BC30">
        <f t="shared" si="27"/>
        <v>-9.5899999999999985E-2</v>
      </c>
      <c r="BD30">
        <f t="shared" si="28"/>
        <v>2.6955</v>
      </c>
      <c r="BE30">
        <f t="shared" si="29"/>
        <v>4.1122000000000005</v>
      </c>
      <c r="BF30">
        <f t="shared" si="30"/>
        <v>4.9127000000000001</v>
      </c>
      <c r="BH30">
        <f t="shared" si="31"/>
        <v>1.22086551299929</v>
      </c>
      <c r="BI30">
        <f t="shared" si="32"/>
        <v>2.7079837691529098</v>
      </c>
      <c r="BJ30">
        <f t="shared" si="33"/>
        <v>1.9241930333748114</v>
      </c>
      <c r="BL30" s="3">
        <f t="shared" si="34"/>
        <v>0.3694919528604137</v>
      </c>
      <c r="BM30" s="3">
        <f t="shared" si="79"/>
        <v>2.9313766705823543</v>
      </c>
      <c r="BN30" s="3">
        <f t="shared" si="80"/>
        <v>5.7064590560733208E-2</v>
      </c>
      <c r="BO30" s="3">
        <f t="shared" si="81"/>
        <v>-0.48049253430830241</v>
      </c>
      <c r="BP30" s="3">
        <f t="shared" si="82"/>
        <v>2.2396055856474177</v>
      </c>
      <c r="BQ30" s="3">
        <f t="shared" si="83"/>
        <v>-0.72924116022525043</v>
      </c>
      <c r="BR30" s="3">
        <f t="shared" si="84"/>
        <v>2.5674658989913501</v>
      </c>
      <c r="BS30" s="3">
        <f t="shared" si="85"/>
        <v>-1.6856298462647414</v>
      </c>
      <c r="BT30" s="3">
        <f t="shared" si="86"/>
        <v>0.43791316150873616</v>
      </c>
      <c r="BU30" s="3">
        <f t="shared" si="87"/>
        <v>-1.1083114800485347</v>
      </c>
      <c r="BV30" s="3">
        <f t="shared" si="88"/>
        <v>0.39120741628612477</v>
      </c>
      <c r="BW30" s="3">
        <f t="shared" si="89"/>
        <v>-0.40656117863542285</v>
      </c>
      <c r="BX30" s="3">
        <f t="shared" si="90"/>
        <v>0.90238765846186553</v>
      </c>
      <c r="BY30" s="3">
        <f t="shared" si="91"/>
        <v>0.87613593812551827</v>
      </c>
      <c r="BZ30" s="3">
        <f t="shared" si="92"/>
        <v>-0.83305248546340316</v>
      </c>
      <c r="CA30" s="3">
        <f t="shared" si="93"/>
        <v>0.80944722149136306</v>
      </c>
      <c r="CB30" s="3">
        <f t="shared" si="61"/>
        <v>-0.37302791148365344</v>
      </c>
      <c r="CC30" s="3">
        <f t="shared" si="62"/>
        <v>-0.97906639629770709</v>
      </c>
      <c r="CD30" s="3">
        <f t="shared" si="63"/>
        <v>-7.8403618412554721E-3</v>
      </c>
      <c r="CE30" s="3">
        <f t="shared" si="64"/>
        <v>2.7305435217416179</v>
      </c>
      <c r="CF30" s="3">
        <f t="shared" si="65"/>
        <v>1.3432520492338973</v>
      </c>
      <c r="CG30" s="3">
        <f t="shared" si="66"/>
        <v>-2.2684663782127945</v>
      </c>
      <c r="CH30" s="3">
        <f t="shared" si="67"/>
        <v>0.59948654885132857</v>
      </c>
      <c r="CI30" s="3">
        <f t="shared" si="68"/>
        <v>1.2373731668681267</v>
      </c>
      <c r="CJ30" s="3">
        <f t="shared" si="69"/>
        <v>1.2134751238776631</v>
      </c>
      <c r="CK30" s="3"/>
      <c r="CL30" s="3">
        <f t="shared" si="59"/>
        <v>0.36949195286041281</v>
      </c>
      <c r="CM30" s="3">
        <f t="shared" si="94"/>
        <v>2.9313766705823534</v>
      </c>
      <c r="CN30" s="3">
        <f t="shared" si="95"/>
        <v>5.706459056073352E-2</v>
      </c>
      <c r="CO30" s="3">
        <f t="shared" si="96"/>
        <v>-0.48049253430830247</v>
      </c>
      <c r="CP30" s="3">
        <f t="shared" si="97"/>
        <v>2.2396055856474164</v>
      </c>
      <c r="CQ30" s="3">
        <f t="shared" si="98"/>
        <v>-0.72924116022525076</v>
      </c>
      <c r="CR30" s="3">
        <f t="shared" si="99"/>
        <v>2.5674658989913506</v>
      </c>
      <c r="CS30" s="3">
        <f t="shared" si="100"/>
        <v>-1.6856298462647417</v>
      </c>
      <c r="CT30" s="3">
        <f t="shared" si="101"/>
        <v>0.43791316150873594</v>
      </c>
      <c r="CU30" s="3">
        <f t="shared" si="102"/>
        <v>-1.1083114800485361</v>
      </c>
      <c r="CV30" s="3">
        <f t="shared" si="103"/>
        <v>0.39120741628612427</v>
      </c>
      <c r="CW30" s="3">
        <f t="shared" si="104"/>
        <v>-0.40656117863542274</v>
      </c>
      <c r="CX30" s="3">
        <f t="shared" si="105"/>
        <v>0.90238765846186519</v>
      </c>
      <c r="CY30" s="3">
        <f t="shared" si="106"/>
        <v>0.87613593812551838</v>
      </c>
      <c r="CZ30" s="3">
        <f t="shared" si="107"/>
        <v>-0.83305248546340227</v>
      </c>
      <c r="DA30" s="3">
        <f t="shared" si="108"/>
        <v>0.80944722149136272</v>
      </c>
      <c r="DB30" s="3">
        <f t="shared" si="70"/>
        <v>-0.37302791148365361</v>
      </c>
      <c r="DC30" s="3">
        <f t="shared" si="71"/>
        <v>-0.97906639629770686</v>
      </c>
      <c r="DD30" s="3">
        <f t="shared" si="72"/>
        <v>-7.8403618412554513E-3</v>
      </c>
      <c r="DE30" s="3">
        <f t="shared" si="73"/>
        <v>2.730543521741617</v>
      </c>
      <c r="DF30" s="3">
        <f t="shared" si="74"/>
        <v>1.3432520492338975</v>
      </c>
      <c r="DG30" s="3">
        <f t="shared" si="75"/>
        <v>-2.2684663782127941</v>
      </c>
      <c r="DH30" s="3">
        <f t="shared" si="76"/>
        <v>0.59948654885132868</v>
      </c>
      <c r="DI30" s="3">
        <f t="shared" si="77"/>
        <v>1.2373731668681269</v>
      </c>
      <c r="DJ30" s="3">
        <f t="shared" si="78"/>
        <v>1.2134751238776635</v>
      </c>
      <c r="DK30" s="3"/>
      <c r="DN30" s="2" cm="1">
        <f t="array" ref="DN30:DP32">MMULT(TRANSPOSE(demean_fac_matrix),demean_fac_matrix)/(COUNT(A3:A362)-1)</f>
        <v>20.249807222995965</v>
      </c>
      <c r="DO30" s="2">
        <v>4.7132080509130327</v>
      </c>
      <c r="DP30" s="2">
        <v>-4.1899854534199905</v>
      </c>
      <c r="DQ30" s="2"/>
      <c r="DR30" s="2"/>
      <c r="DS30" s="2"/>
      <c r="DT30" s="2"/>
      <c r="DU30" s="2"/>
      <c r="DV30" s="2"/>
      <c r="DW30" s="2"/>
      <c r="DX30" s="2"/>
      <c r="DY30" s="2"/>
      <c r="DZ30" s="2"/>
      <c r="EA30" s="2"/>
      <c r="EM30" s="2">
        <f t="shared" si="3"/>
        <v>2.185138888888889</v>
      </c>
      <c r="EN30" s="2">
        <f t="shared" si="4"/>
        <v>2.2491944444444441</v>
      </c>
      <c r="EO30" s="2">
        <f t="shared" si="5"/>
        <v>1.0975555555555556</v>
      </c>
    </row>
    <row r="31" spans="1:145" x14ac:dyDescent="0.4">
      <c r="A31" s="18">
        <v>196511</v>
      </c>
      <c r="B31">
        <v>4.1108000000000002</v>
      </c>
      <c r="C31">
        <v>6.7150999999999996</v>
      </c>
      <c r="D31">
        <v>2.77</v>
      </c>
      <c r="E31">
        <v>7.7864000000000004</v>
      </c>
      <c r="F31">
        <v>6.6006</v>
      </c>
      <c r="G31">
        <v>1.4172</v>
      </c>
      <c r="H31">
        <v>5.1589</v>
      </c>
      <c r="I31">
        <v>4.4188999999999998</v>
      </c>
      <c r="J31">
        <v>5.1748000000000003</v>
      </c>
      <c r="K31">
        <v>3.8633000000000002</v>
      </c>
      <c r="L31">
        <v>3.2219000000000002</v>
      </c>
      <c r="M31">
        <v>2.9016999999999999</v>
      </c>
      <c r="N31">
        <v>5.5331000000000001</v>
      </c>
      <c r="O31">
        <v>2.7199</v>
      </c>
      <c r="P31">
        <v>3.1657999999999999</v>
      </c>
      <c r="Q31">
        <v>3.8065000000000002</v>
      </c>
      <c r="R31">
        <v>2.6728000000000001</v>
      </c>
      <c r="S31">
        <v>3.3121999999999998</v>
      </c>
      <c r="T31">
        <v>1.0411999999999999</v>
      </c>
      <c r="U31">
        <v>5.4645999999999999</v>
      </c>
      <c r="V31">
        <v>-0.30370000000000003</v>
      </c>
      <c r="W31">
        <v>-1.8238000000000001</v>
      </c>
      <c r="X31">
        <v>1.2479</v>
      </c>
      <c r="Y31">
        <v>-1.2821</v>
      </c>
      <c r="Z31">
        <v>-2.3035999999999999</v>
      </c>
      <c r="AB31">
        <v>-0.03</v>
      </c>
      <c r="AC31">
        <v>4.68</v>
      </c>
      <c r="AD31">
        <v>0.15</v>
      </c>
      <c r="AF31">
        <v>0.35</v>
      </c>
      <c r="AH31">
        <f t="shared" si="6"/>
        <v>3.7608000000000001</v>
      </c>
      <c r="AI31">
        <f t="shared" si="7"/>
        <v>6.3651</v>
      </c>
      <c r="AJ31">
        <f t="shared" si="8"/>
        <v>2.42</v>
      </c>
      <c r="AK31">
        <f t="shared" si="9"/>
        <v>7.4364000000000008</v>
      </c>
      <c r="AL31">
        <f t="shared" si="10"/>
        <v>6.2506000000000004</v>
      </c>
      <c r="AM31">
        <f t="shared" si="11"/>
        <v>1.0672000000000001</v>
      </c>
      <c r="AN31">
        <f t="shared" si="12"/>
        <v>4.8089000000000004</v>
      </c>
      <c r="AO31">
        <f t="shared" si="13"/>
        <v>4.0689000000000002</v>
      </c>
      <c r="AP31">
        <f t="shared" si="14"/>
        <v>4.8248000000000006</v>
      </c>
      <c r="AQ31">
        <f t="shared" si="15"/>
        <v>3.5133000000000001</v>
      </c>
      <c r="AR31">
        <f t="shared" si="16"/>
        <v>2.8719000000000001</v>
      </c>
      <c r="AS31">
        <f t="shared" si="17"/>
        <v>2.5516999999999999</v>
      </c>
      <c r="AT31">
        <f t="shared" si="18"/>
        <v>5.1831000000000005</v>
      </c>
      <c r="AU31">
        <f t="shared" si="19"/>
        <v>2.3698999999999999</v>
      </c>
      <c r="AV31">
        <f t="shared" si="20"/>
        <v>2.8157999999999999</v>
      </c>
      <c r="AW31">
        <f t="shared" si="21"/>
        <v>3.4565000000000001</v>
      </c>
      <c r="AX31">
        <f t="shared" si="22"/>
        <v>2.3228</v>
      </c>
      <c r="AY31">
        <f t="shared" si="23"/>
        <v>2.9621999999999997</v>
      </c>
      <c r="AZ31">
        <f t="shared" si="24"/>
        <v>0.69119999999999993</v>
      </c>
      <c r="BA31">
        <f t="shared" si="25"/>
        <v>5.1146000000000003</v>
      </c>
      <c r="BB31">
        <f t="shared" si="26"/>
        <v>-0.65369999999999995</v>
      </c>
      <c r="BC31">
        <f t="shared" si="27"/>
        <v>-2.1738</v>
      </c>
      <c r="BD31">
        <f t="shared" si="28"/>
        <v>0.89790000000000003</v>
      </c>
      <c r="BE31">
        <f t="shared" si="29"/>
        <v>-1.6320999999999999</v>
      </c>
      <c r="BF31">
        <f t="shared" si="30"/>
        <v>-2.6536</v>
      </c>
      <c r="BH31">
        <f t="shared" si="31"/>
        <v>-3.1439903245557934</v>
      </c>
      <c r="BI31">
        <f t="shared" si="32"/>
        <v>3.8246996677612417</v>
      </c>
      <c r="BJ31">
        <f t="shared" si="33"/>
        <v>0.85548774129253979</v>
      </c>
      <c r="BL31" s="3">
        <f t="shared" si="34"/>
        <v>-2.4340782579561533</v>
      </c>
      <c r="BM31" s="3">
        <f t="shared" si="79"/>
        <v>0.47859736607180015</v>
      </c>
      <c r="BN31" s="3">
        <f t="shared" si="80"/>
        <v>-2.926771539084168</v>
      </c>
      <c r="BO31" s="3">
        <f t="shared" si="81"/>
        <v>2.1283146373875281</v>
      </c>
      <c r="BP31" s="3">
        <f t="shared" si="82"/>
        <v>0.50086069802831901</v>
      </c>
      <c r="BQ31" s="3">
        <f t="shared" si="83"/>
        <v>-3.4104298066434295</v>
      </c>
      <c r="BR31" s="3">
        <f t="shared" si="84"/>
        <v>0.5539395347744378</v>
      </c>
      <c r="BS31" s="3">
        <f t="shared" si="85"/>
        <v>-1.7276796397763583E-2</v>
      </c>
      <c r="BT31" s="3">
        <f t="shared" si="86"/>
        <v>1.3701436951307753</v>
      </c>
      <c r="BU31" s="3">
        <f t="shared" si="87"/>
        <v>-0.63598921317016099</v>
      </c>
      <c r="BV31" s="3">
        <f t="shared" si="88"/>
        <v>-0.30171771950891468</v>
      </c>
      <c r="BW31" s="3">
        <f t="shared" si="89"/>
        <v>-0.46067689680145074</v>
      </c>
      <c r="BX31" s="3">
        <f t="shared" si="90"/>
        <v>2.6548982211228571</v>
      </c>
      <c r="BY31" s="3">
        <f t="shared" si="91"/>
        <v>0.11443640863167737</v>
      </c>
      <c r="BZ31" s="3">
        <f t="shared" si="92"/>
        <v>-0.34484135312668363</v>
      </c>
      <c r="CA31" s="3">
        <f t="shared" si="93"/>
        <v>2.0344447134637784</v>
      </c>
      <c r="CB31" s="3">
        <f t="shared" si="61"/>
        <v>1.2105993938815924</v>
      </c>
      <c r="CC31" s="3">
        <f t="shared" si="62"/>
        <v>1.9062590718055465</v>
      </c>
      <c r="CD31" s="3">
        <f t="shared" si="63"/>
        <v>-0.4899363262237294</v>
      </c>
      <c r="CE31" s="3">
        <f t="shared" si="64"/>
        <v>3.3608080625254897</v>
      </c>
      <c r="CF31" s="3">
        <f t="shared" si="65"/>
        <v>0.16821522246169129</v>
      </c>
      <c r="CG31" s="3">
        <f t="shared" si="66"/>
        <v>-1.2257404109755732</v>
      </c>
      <c r="CH31" s="3">
        <f t="shared" si="67"/>
        <v>2.2719795085039345</v>
      </c>
      <c r="CI31" s="3">
        <f t="shared" si="68"/>
        <v>-0.69738502691593718</v>
      </c>
      <c r="CJ31" s="3">
        <f t="shared" si="69"/>
        <v>-2.4231471263416342</v>
      </c>
      <c r="CK31" s="3"/>
      <c r="CL31" s="3">
        <f t="shared" si="59"/>
        <v>-2.4340782579561542</v>
      </c>
      <c r="CM31" s="3">
        <f t="shared" si="94"/>
        <v>0.47859736607179931</v>
      </c>
      <c r="CN31" s="3">
        <f t="shared" si="95"/>
        <v>-2.9267715390841675</v>
      </c>
      <c r="CO31" s="3">
        <f t="shared" si="96"/>
        <v>2.1283146373875281</v>
      </c>
      <c r="CP31" s="3">
        <f t="shared" si="97"/>
        <v>0.50086069802831756</v>
      </c>
      <c r="CQ31" s="3">
        <f t="shared" si="98"/>
        <v>-3.41042980664343</v>
      </c>
      <c r="CR31" s="3">
        <f t="shared" si="99"/>
        <v>0.55393953477443825</v>
      </c>
      <c r="CS31" s="3">
        <f t="shared" si="100"/>
        <v>-1.7276796397763836E-2</v>
      </c>
      <c r="CT31" s="3">
        <f t="shared" si="101"/>
        <v>1.3701436951307751</v>
      </c>
      <c r="CU31" s="3">
        <f t="shared" si="102"/>
        <v>-0.63598921317016244</v>
      </c>
      <c r="CV31" s="3">
        <f t="shared" si="103"/>
        <v>-0.30171771950891518</v>
      </c>
      <c r="CW31" s="3">
        <f t="shared" si="104"/>
        <v>-0.46067689680145063</v>
      </c>
      <c r="CX31" s="3">
        <f t="shared" si="105"/>
        <v>2.6548982211228567</v>
      </c>
      <c r="CY31" s="3">
        <f t="shared" si="106"/>
        <v>0.11443640863167744</v>
      </c>
      <c r="CZ31" s="3">
        <f t="shared" si="107"/>
        <v>-0.34484135312668274</v>
      </c>
      <c r="DA31" s="3">
        <f t="shared" si="108"/>
        <v>2.034444713463778</v>
      </c>
      <c r="DB31" s="3">
        <f t="shared" si="70"/>
        <v>1.2105993938815922</v>
      </c>
      <c r="DC31" s="3">
        <f t="shared" si="71"/>
        <v>1.9062590718055468</v>
      </c>
      <c r="DD31" s="3">
        <f t="shared" si="72"/>
        <v>-0.4899363262237294</v>
      </c>
      <c r="DE31" s="3">
        <f t="shared" si="73"/>
        <v>3.3608080625254888</v>
      </c>
      <c r="DF31" s="3">
        <f t="shared" si="74"/>
        <v>0.16821522246169157</v>
      </c>
      <c r="DG31" s="3">
        <f t="shared" si="75"/>
        <v>-1.2257404109755727</v>
      </c>
      <c r="DH31" s="3">
        <f t="shared" si="76"/>
        <v>2.2719795085039345</v>
      </c>
      <c r="DI31" s="3">
        <f t="shared" si="77"/>
        <v>-0.69738502691593696</v>
      </c>
      <c r="DJ31" s="3">
        <f t="shared" si="78"/>
        <v>-2.4231471263416338</v>
      </c>
      <c r="DK31" s="3"/>
      <c r="DN31" s="2">
        <v>4.7132080509130327</v>
      </c>
      <c r="DO31" s="2">
        <v>8.3048943353450912</v>
      </c>
      <c r="DP31" s="2">
        <v>-0.7370211946765709</v>
      </c>
      <c r="DQ31" s="2"/>
      <c r="DR31" s="2"/>
      <c r="DS31" s="2"/>
      <c r="DT31" s="2"/>
      <c r="DU31" s="2"/>
      <c r="DV31" s="2"/>
      <c r="DW31" s="2"/>
      <c r="DX31" s="2"/>
      <c r="DY31" s="2"/>
      <c r="DZ31" s="2"/>
      <c r="EA31" s="2"/>
      <c r="EM31" s="2">
        <f t="shared" si="3"/>
        <v>-0.44486111111111104</v>
      </c>
      <c r="EN31" s="2">
        <f t="shared" si="4"/>
        <v>4.4091944444444442</v>
      </c>
      <c r="EO31" s="2">
        <f t="shared" si="5"/>
        <v>-0.3124444444444443</v>
      </c>
    </row>
    <row r="32" spans="1:145" x14ac:dyDescent="0.4">
      <c r="A32" s="18">
        <v>196512</v>
      </c>
      <c r="B32">
        <v>7.1532</v>
      </c>
      <c r="C32">
        <v>6.7859999999999996</v>
      </c>
      <c r="D32">
        <v>2.2027000000000001</v>
      </c>
      <c r="E32">
        <v>4.2464000000000004</v>
      </c>
      <c r="F32">
        <v>4.7762000000000002</v>
      </c>
      <c r="G32">
        <v>4.0358000000000001</v>
      </c>
      <c r="H32">
        <v>3.8094999999999999</v>
      </c>
      <c r="I32">
        <v>3.3142999999999998</v>
      </c>
      <c r="J32">
        <v>2.6798999999999999</v>
      </c>
      <c r="K32">
        <v>7.4888000000000003</v>
      </c>
      <c r="L32">
        <v>2.6918000000000002</v>
      </c>
      <c r="M32">
        <v>1.3493999999999999</v>
      </c>
      <c r="N32">
        <v>4.2088000000000001</v>
      </c>
      <c r="O32">
        <v>1.5633999999999999</v>
      </c>
      <c r="P32">
        <v>5.2408000000000001</v>
      </c>
      <c r="Q32">
        <v>1.3855</v>
      </c>
      <c r="R32">
        <v>1.1935</v>
      </c>
      <c r="S32">
        <v>1.7101999999999999</v>
      </c>
      <c r="T32">
        <v>4.3217999999999996</v>
      </c>
      <c r="U32">
        <v>5.2964000000000002</v>
      </c>
      <c r="V32">
        <v>1.0103</v>
      </c>
      <c r="W32">
        <v>-0.22339999999999999</v>
      </c>
      <c r="X32">
        <v>1.3169</v>
      </c>
      <c r="Y32">
        <v>2.7991999999999999</v>
      </c>
      <c r="Z32">
        <v>2.7121</v>
      </c>
      <c r="AB32">
        <v>1.01</v>
      </c>
      <c r="AC32">
        <v>2.06</v>
      </c>
      <c r="AD32">
        <v>2.0299999999999998</v>
      </c>
      <c r="AF32">
        <v>0.33</v>
      </c>
      <c r="AH32">
        <f t="shared" si="6"/>
        <v>6.8231999999999999</v>
      </c>
      <c r="AI32">
        <f t="shared" si="7"/>
        <v>6.4559999999999995</v>
      </c>
      <c r="AJ32">
        <f t="shared" si="8"/>
        <v>1.8727</v>
      </c>
      <c r="AK32">
        <f t="shared" si="9"/>
        <v>3.9164000000000003</v>
      </c>
      <c r="AL32">
        <f t="shared" si="10"/>
        <v>4.4462000000000002</v>
      </c>
      <c r="AM32">
        <f t="shared" si="11"/>
        <v>3.7058</v>
      </c>
      <c r="AN32">
        <f t="shared" si="12"/>
        <v>3.4794999999999998</v>
      </c>
      <c r="AO32">
        <f t="shared" si="13"/>
        <v>2.9842999999999997</v>
      </c>
      <c r="AP32">
        <f t="shared" si="14"/>
        <v>2.3498999999999999</v>
      </c>
      <c r="AQ32">
        <f t="shared" si="15"/>
        <v>7.1588000000000003</v>
      </c>
      <c r="AR32">
        <f t="shared" si="16"/>
        <v>2.3618000000000001</v>
      </c>
      <c r="AS32">
        <f t="shared" si="17"/>
        <v>1.0193999999999999</v>
      </c>
      <c r="AT32">
        <f t="shared" si="18"/>
        <v>3.8788</v>
      </c>
      <c r="AU32">
        <f t="shared" si="19"/>
        <v>1.2333999999999998</v>
      </c>
      <c r="AV32">
        <f t="shared" si="20"/>
        <v>4.9108000000000001</v>
      </c>
      <c r="AW32">
        <f t="shared" si="21"/>
        <v>1.0554999999999999</v>
      </c>
      <c r="AX32">
        <f t="shared" si="22"/>
        <v>0.86349999999999993</v>
      </c>
      <c r="AY32">
        <f t="shared" si="23"/>
        <v>1.3801999999999999</v>
      </c>
      <c r="AZ32">
        <f t="shared" si="24"/>
        <v>3.9917999999999996</v>
      </c>
      <c r="BA32">
        <f t="shared" si="25"/>
        <v>4.9664000000000001</v>
      </c>
      <c r="BB32">
        <f t="shared" si="26"/>
        <v>0.6802999999999999</v>
      </c>
      <c r="BC32">
        <f t="shared" si="27"/>
        <v>-0.5534</v>
      </c>
      <c r="BD32">
        <f t="shared" si="28"/>
        <v>0.98689999999999989</v>
      </c>
      <c r="BE32">
        <f t="shared" si="29"/>
        <v>2.4691999999999998</v>
      </c>
      <c r="BF32">
        <f t="shared" si="30"/>
        <v>2.3820999999999999</v>
      </c>
      <c r="BH32">
        <f t="shared" si="31"/>
        <v>9.6988569072184561</v>
      </c>
      <c r="BI32">
        <f t="shared" si="32"/>
        <v>2.9422232224902007</v>
      </c>
      <c r="BJ32">
        <f t="shared" si="33"/>
        <v>1.8831382919737587</v>
      </c>
      <c r="BL32" s="3">
        <f t="shared" si="34"/>
        <v>3.8445182247226204</v>
      </c>
      <c r="BM32" s="3">
        <f t="shared" si="79"/>
        <v>2.7433134707791518</v>
      </c>
      <c r="BN32" s="3">
        <f t="shared" si="80"/>
        <v>-1.9301216674125667</v>
      </c>
      <c r="BO32" s="3">
        <f t="shared" si="81"/>
        <v>-0.14905887627630054</v>
      </c>
      <c r="BP32" s="3">
        <f t="shared" si="82"/>
        <v>-0.34940787016067087</v>
      </c>
      <c r="BQ32" s="3">
        <f t="shared" si="83"/>
        <v>1.6245530096153447</v>
      </c>
      <c r="BR32" s="3">
        <f t="shared" si="84"/>
        <v>0.53075441042312921</v>
      </c>
      <c r="BS32" s="3">
        <f t="shared" si="85"/>
        <v>-0.32618273956317712</v>
      </c>
      <c r="BT32" s="3">
        <f t="shared" si="86"/>
        <v>-1.1540790618608212</v>
      </c>
      <c r="BU32" s="3">
        <f t="shared" si="87"/>
        <v>2.8434563943019464</v>
      </c>
      <c r="BV32" s="3">
        <f t="shared" si="88"/>
        <v>0.73237524097525619</v>
      </c>
      <c r="BW32" s="3">
        <f t="shared" si="89"/>
        <v>-1.4895096682375522</v>
      </c>
      <c r="BX32" s="3">
        <f t="shared" si="90"/>
        <v>1.1480525841961793</v>
      </c>
      <c r="BY32" s="3">
        <f t="shared" si="91"/>
        <v>-1.7885514029097502</v>
      </c>
      <c r="BZ32" s="3">
        <f t="shared" si="92"/>
        <v>0.99082919464962105</v>
      </c>
      <c r="CA32" s="3">
        <f t="shared" si="93"/>
        <v>0.15332056769668156</v>
      </c>
      <c r="CB32" s="3">
        <f t="shared" si="61"/>
        <v>-0.73448115633781375</v>
      </c>
      <c r="CC32" s="3">
        <f t="shared" si="62"/>
        <v>-0.75321452302730219</v>
      </c>
      <c r="CD32" s="3">
        <f t="shared" si="63"/>
        <v>1.3073118381720765</v>
      </c>
      <c r="CE32" s="3">
        <f t="shared" si="64"/>
        <v>1.5767213435409966</v>
      </c>
      <c r="CF32" s="3">
        <f t="shared" si="65"/>
        <v>0.83772573544399087</v>
      </c>
      <c r="CG32" s="3">
        <f t="shared" si="66"/>
        <v>-1.1822034362011262</v>
      </c>
      <c r="CH32" s="3">
        <f t="shared" si="67"/>
        <v>0.21061287952666774</v>
      </c>
      <c r="CI32" s="3">
        <f t="shared" si="68"/>
        <v>0.82921757287566145</v>
      </c>
      <c r="CJ32" s="3">
        <f t="shared" si="69"/>
        <v>-5.0457146422091981E-2</v>
      </c>
      <c r="CK32" s="3"/>
      <c r="CL32" s="3">
        <f t="shared" si="59"/>
        <v>3.8445182247226195</v>
      </c>
      <c r="CM32" s="3">
        <f t="shared" si="94"/>
        <v>2.7433134707791509</v>
      </c>
      <c r="CN32" s="3">
        <f t="shared" si="95"/>
        <v>-1.9301216674125665</v>
      </c>
      <c r="CO32" s="3">
        <f t="shared" si="96"/>
        <v>-0.14905887627630057</v>
      </c>
      <c r="CP32" s="3">
        <f t="shared" si="97"/>
        <v>-0.34940787016067232</v>
      </c>
      <c r="CQ32" s="3">
        <f t="shared" si="98"/>
        <v>1.6245530096153444</v>
      </c>
      <c r="CR32" s="3">
        <f t="shared" si="99"/>
        <v>0.53075441042312965</v>
      </c>
      <c r="CS32" s="3">
        <f t="shared" si="100"/>
        <v>-0.32618273956317739</v>
      </c>
      <c r="CT32" s="3">
        <f t="shared" si="101"/>
        <v>-1.1540790618608214</v>
      </c>
      <c r="CU32" s="3">
        <f t="shared" si="102"/>
        <v>2.8434563943019451</v>
      </c>
      <c r="CV32" s="3">
        <f t="shared" si="103"/>
        <v>0.73237524097525575</v>
      </c>
      <c r="CW32" s="3">
        <f t="shared" si="104"/>
        <v>-1.4895096682375522</v>
      </c>
      <c r="CX32" s="3">
        <f t="shared" si="105"/>
        <v>1.1480525841961788</v>
      </c>
      <c r="CY32" s="3">
        <f t="shared" si="106"/>
        <v>-1.7885514029097502</v>
      </c>
      <c r="CZ32" s="3">
        <f t="shared" si="107"/>
        <v>0.99082919464962194</v>
      </c>
      <c r="DA32" s="3">
        <f t="shared" si="108"/>
        <v>0.15332056769668123</v>
      </c>
      <c r="DB32" s="3">
        <f t="shared" si="70"/>
        <v>-0.73448115633781397</v>
      </c>
      <c r="DC32" s="3">
        <f t="shared" si="71"/>
        <v>-0.75321452302730196</v>
      </c>
      <c r="DD32" s="3">
        <f t="shared" si="72"/>
        <v>1.3073118381720765</v>
      </c>
      <c r="DE32" s="3">
        <f t="shared" si="73"/>
        <v>1.5767213435409955</v>
      </c>
      <c r="DF32" s="3">
        <f t="shared" si="74"/>
        <v>0.83772573544399109</v>
      </c>
      <c r="DG32" s="3">
        <f t="shared" si="75"/>
        <v>-1.1822034362011258</v>
      </c>
      <c r="DH32" s="3">
        <f t="shared" si="76"/>
        <v>0.21061287952666782</v>
      </c>
      <c r="DI32" s="3">
        <f t="shared" si="77"/>
        <v>0.82921757287566167</v>
      </c>
      <c r="DJ32" s="3">
        <f t="shared" si="78"/>
        <v>-5.0457146422091446E-2</v>
      </c>
      <c r="DK32" s="3"/>
      <c r="DN32" s="2">
        <v>-4.1899854534199905</v>
      </c>
      <c r="DO32" s="2">
        <v>-0.7370211946765709</v>
      </c>
      <c r="DP32" s="2">
        <v>6.7371689384091589</v>
      </c>
      <c r="DQ32" s="2"/>
      <c r="DR32" s="2"/>
      <c r="DS32" s="2"/>
      <c r="DT32" s="2"/>
      <c r="DU32" s="2"/>
      <c r="DV32" s="2"/>
      <c r="DW32" s="2"/>
      <c r="DX32" s="2"/>
      <c r="DY32" s="2"/>
      <c r="DZ32" s="2"/>
      <c r="EA32" s="2"/>
      <c r="EM32" s="2">
        <f t="shared" si="3"/>
        <v>0.59513888888888899</v>
      </c>
      <c r="EN32" s="2">
        <f t="shared" si="4"/>
        <v>1.7891944444444441</v>
      </c>
      <c r="EO32" s="2">
        <f t="shared" si="5"/>
        <v>1.5675555555555554</v>
      </c>
    </row>
    <row r="33" spans="1:145" x14ac:dyDescent="0.4">
      <c r="A33" s="18">
        <v>196601</v>
      </c>
      <c r="B33">
        <v>5.5518000000000001</v>
      </c>
      <c r="C33">
        <v>6.4141000000000004</v>
      </c>
      <c r="D33">
        <v>8.3053000000000008</v>
      </c>
      <c r="E33">
        <v>9.6316000000000006</v>
      </c>
      <c r="F33">
        <v>9.2800999999999991</v>
      </c>
      <c r="G33">
        <v>4.6230000000000002</v>
      </c>
      <c r="H33">
        <v>6.1740000000000004</v>
      </c>
      <c r="I33">
        <v>4.6763000000000003</v>
      </c>
      <c r="J33">
        <v>5.1673</v>
      </c>
      <c r="K33">
        <v>6.4828000000000001</v>
      </c>
      <c r="L33">
        <v>4.4393000000000002</v>
      </c>
      <c r="M33">
        <v>2.4681000000000002</v>
      </c>
      <c r="N33">
        <v>2.9687000000000001</v>
      </c>
      <c r="O33">
        <v>4.7354000000000003</v>
      </c>
      <c r="P33">
        <v>5.9454000000000002</v>
      </c>
      <c r="Q33">
        <v>0.88460000000000005</v>
      </c>
      <c r="R33">
        <v>1.7564</v>
      </c>
      <c r="S33">
        <v>4.6003999999999996</v>
      </c>
      <c r="T33">
        <v>4.2525000000000004</v>
      </c>
      <c r="U33">
        <v>6.1421999999999999</v>
      </c>
      <c r="V33">
        <v>-0.37190000000000001</v>
      </c>
      <c r="W33">
        <v>-0.56899999999999995</v>
      </c>
      <c r="X33">
        <v>1.7656000000000001</v>
      </c>
      <c r="Y33">
        <v>3.0562999999999998</v>
      </c>
      <c r="Z33">
        <v>3.1511</v>
      </c>
      <c r="AB33">
        <v>0.72</v>
      </c>
      <c r="AC33">
        <v>3.84</v>
      </c>
      <c r="AD33">
        <v>3.56</v>
      </c>
      <c r="AF33">
        <v>0.38</v>
      </c>
      <c r="AH33">
        <f t="shared" si="6"/>
        <v>5.1718000000000002</v>
      </c>
      <c r="AI33">
        <f t="shared" si="7"/>
        <v>6.0341000000000005</v>
      </c>
      <c r="AJ33">
        <f t="shared" si="8"/>
        <v>7.9253000000000009</v>
      </c>
      <c r="AK33">
        <f t="shared" si="9"/>
        <v>9.2515999999999998</v>
      </c>
      <c r="AL33">
        <f t="shared" si="10"/>
        <v>8.9000999999999983</v>
      </c>
      <c r="AM33">
        <f t="shared" si="11"/>
        <v>4.2430000000000003</v>
      </c>
      <c r="AN33">
        <f t="shared" si="12"/>
        <v>5.7940000000000005</v>
      </c>
      <c r="AO33">
        <f t="shared" si="13"/>
        <v>4.2963000000000005</v>
      </c>
      <c r="AP33">
        <f t="shared" si="14"/>
        <v>4.7873000000000001</v>
      </c>
      <c r="AQ33">
        <f t="shared" si="15"/>
        <v>6.1028000000000002</v>
      </c>
      <c r="AR33">
        <f t="shared" si="16"/>
        <v>4.0593000000000004</v>
      </c>
      <c r="AS33">
        <f t="shared" si="17"/>
        <v>2.0881000000000003</v>
      </c>
      <c r="AT33">
        <f t="shared" si="18"/>
        <v>2.5887000000000002</v>
      </c>
      <c r="AU33">
        <f t="shared" si="19"/>
        <v>4.3554000000000004</v>
      </c>
      <c r="AV33">
        <f t="shared" si="20"/>
        <v>5.5654000000000003</v>
      </c>
      <c r="AW33">
        <f t="shared" si="21"/>
        <v>0.50460000000000005</v>
      </c>
      <c r="AX33">
        <f t="shared" si="22"/>
        <v>1.3763999999999998</v>
      </c>
      <c r="AY33">
        <f t="shared" si="23"/>
        <v>4.2203999999999997</v>
      </c>
      <c r="AZ33">
        <f t="shared" si="24"/>
        <v>3.8725000000000005</v>
      </c>
      <c r="BA33">
        <f t="shared" si="25"/>
        <v>5.7622</v>
      </c>
      <c r="BB33">
        <f t="shared" si="26"/>
        <v>-0.75190000000000001</v>
      </c>
      <c r="BC33">
        <f t="shared" si="27"/>
        <v>-0.94899999999999995</v>
      </c>
      <c r="BD33">
        <f t="shared" si="28"/>
        <v>1.3856000000000002</v>
      </c>
      <c r="BE33">
        <f t="shared" si="29"/>
        <v>2.6762999999999999</v>
      </c>
      <c r="BF33">
        <f t="shared" si="30"/>
        <v>2.7711000000000001</v>
      </c>
      <c r="BH33">
        <f t="shared" si="31"/>
        <v>-1.6492931206492001</v>
      </c>
      <c r="BI33">
        <f t="shared" si="32"/>
        <v>4.2495643641278908</v>
      </c>
      <c r="BJ33">
        <f t="shared" si="33"/>
        <v>3.1980868266311688</v>
      </c>
      <c r="BL33" s="3">
        <f t="shared" si="34"/>
        <v>0.39748244131513211</v>
      </c>
      <c r="BM33" s="3">
        <f t="shared" si="79"/>
        <v>0.17162356284696134</v>
      </c>
      <c r="BN33" s="3">
        <f t="shared" si="80"/>
        <v>1.9309620024444127</v>
      </c>
      <c r="BO33" s="3">
        <f t="shared" si="81"/>
        <v>2.8483570458445273</v>
      </c>
      <c r="BP33" s="3">
        <f t="shared" si="82"/>
        <v>1.2702648203026898</v>
      </c>
      <c r="BQ33" s="3">
        <f t="shared" si="83"/>
        <v>1.4023087295537513</v>
      </c>
      <c r="BR33" s="3">
        <f t="shared" si="84"/>
        <v>1.4560993606691532</v>
      </c>
      <c r="BS33" s="3">
        <f t="shared" si="85"/>
        <v>-0.57759881423035608</v>
      </c>
      <c r="BT33" s="3">
        <f t="shared" si="86"/>
        <v>-0.39619658603808272</v>
      </c>
      <c r="BU33" s="3">
        <f t="shared" si="87"/>
        <v>-0.46936259469086838</v>
      </c>
      <c r="BV33" s="3">
        <f t="shared" si="88"/>
        <v>2.1818509276335183</v>
      </c>
      <c r="BW33" s="3">
        <f t="shared" si="89"/>
        <v>-1.3185975448904204</v>
      </c>
      <c r="BX33" s="3">
        <f t="shared" si="90"/>
        <v>-1.2827468773973862</v>
      </c>
      <c r="BY33" s="3">
        <f t="shared" si="91"/>
        <v>7.3887649524809973E-2</v>
      </c>
      <c r="BZ33" s="3">
        <f t="shared" si="92"/>
        <v>-0.28454515924666612</v>
      </c>
      <c r="CA33" s="3">
        <f t="shared" si="93"/>
        <v>6.995302813424209E-2</v>
      </c>
      <c r="CB33" s="3">
        <f t="shared" si="61"/>
        <v>-0.4512539097243069</v>
      </c>
      <c r="CC33" s="3">
        <f t="shared" si="62"/>
        <v>1.5238849160573866</v>
      </c>
      <c r="CD33" s="3">
        <f t="shared" si="63"/>
        <v>0.26837206503794775</v>
      </c>
      <c r="CE33" s="3">
        <f t="shared" si="64"/>
        <v>0.96925633124398125</v>
      </c>
      <c r="CF33" s="3">
        <f t="shared" si="65"/>
        <v>0.71052757316060222</v>
      </c>
      <c r="CG33" s="3">
        <f t="shared" si="66"/>
        <v>-0.92046038600693059</v>
      </c>
      <c r="CH33" s="3">
        <f t="shared" si="67"/>
        <v>1.0736857456793945</v>
      </c>
      <c r="CI33" s="3">
        <f t="shared" si="68"/>
        <v>0.83846768938387184</v>
      </c>
      <c r="CJ33" s="3">
        <f t="shared" si="69"/>
        <v>-0.5113119041191565</v>
      </c>
      <c r="CK33" s="3"/>
      <c r="CL33" s="3">
        <f t="shared" si="59"/>
        <v>0.39748244131513122</v>
      </c>
      <c r="CM33" s="3">
        <f t="shared" si="94"/>
        <v>0.17162356284696051</v>
      </c>
      <c r="CN33" s="3">
        <f t="shared" si="95"/>
        <v>1.930962002444413</v>
      </c>
      <c r="CO33" s="3">
        <f t="shared" si="96"/>
        <v>2.8483570458445273</v>
      </c>
      <c r="CP33" s="3">
        <f t="shared" si="97"/>
        <v>1.2702648203026883</v>
      </c>
      <c r="CQ33" s="3">
        <f t="shared" si="98"/>
        <v>1.4023087295537511</v>
      </c>
      <c r="CR33" s="3">
        <f t="shared" si="99"/>
        <v>1.4560993606691537</v>
      </c>
      <c r="CS33" s="3">
        <f t="shared" si="100"/>
        <v>-0.57759881423035631</v>
      </c>
      <c r="CT33" s="3">
        <f t="shared" si="101"/>
        <v>-0.39619658603808294</v>
      </c>
      <c r="CU33" s="3">
        <f t="shared" si="102"/>
        <v>-0.46936259469086983</v>
      </c>
      <c r="CV33" s="3">
        <f t="shared" si="103"/>
        <v>2.1818509276335178</v>
      </c>
      <c r="CW33" s="3">
        <f t="shared" si="104"/>
        <v>-1.3185975448904204</v>
      </c>
      <c r="CX33" s="3">
        <f t="shared" si="105"/>
        <v>-1.2827468773973867</v>
      </c>
      <c r="CY33" s="3">
        <f t="shared" si="106"/>
        <v>7.3887649524810042E-2</v>
      </c>
      <c r="CZ33" s="3">
        <f t="shared" si="107"/>
        <v>-0.28454515924666524</v>
      </c>
      <c r="DA33" s="3">
        <f t="shared" si="108"/>
        <v>6.9953028134241757E-2</v>
      </c>
      <c r="DB33" s="3">
        <f t="shared" si="70"/>
        <v>-0.45125390972430707</v>
      </c>
      <c r="DC33" s="3">
        <f t="shared" si="71"/>
        <v>1.5238849160573869</v>
      </c>
      <c r="DD33" s="3">
        <f t="shared" si="72"/>
        <v>0.26837206503794775</v>
      </c>
      <c r="DE33" s="3">
        <f t="shared" si="73"/>
        <v>0.96925633124398025</v>
      </c>
      <c r="DF33" s="3">
        <f t="shared" si="74"/>
        <v>0.71052757316060244</v>
      </c>
      <c r="DG33" s="3">
        <f t="shared" si="75"/>
        <v>-0.92046038600693014</v>
      </c>
      <c r="DH33" s="3">
        <f t="shared" si="76"/>
        <v>1.0736857456793945</v>
      </c>
      <c r="DI33" s="3">
        <f t="shared" si="77"/>
        <v>0.83846768938387206</v>
      </c>
      <c r="DJ33" s="3">
        <f t="shared" si="78"/>
        <v>-0.51131190411915595</v>
      </c>
      <c r="DK33" s="3"/>
      <c r="DM33" s="2"/>
      <c r="DN33" s="2"/>
      <c r="DO33" s="2"/>
      <c r="DP33" s="2"/>
      <c r="DQ33" s="2"/>
      <c r="DR33" s="2"/>
      <c r="DS33" s="2"/>
      <c r="DT33" s="2"/>
      <c r="DU33" s="2"/>
      <c r="DV33" s="2"/>
      <c r="DW33" s="2"/>
      <c r="DX33" s="2"/>
      <c r="DY33" s="2"/>
      <c r="DZ33" s="2"/>
      <c r="EA33" s="2"/>
      <c r="EM33" s="2">
        <f t="shared" ref="EM33:EM66" si="109">AB33-AVERAGE(rm_rf)</f>
        <v>0.30513888888888896</v>
      </c>
      <c r="EN33" s="2">
        <f t="shared" ref="EN33:EN67" si="110">AC33-AVERAGE(AC$3:AC$362)</f>
        <v>3.5691944444444439</v>
      </c>
      <c r="EO33" s="2">
        <f t="shared" ref="EO33:EO67" si="111">AD33-AVERAGE(AD$3:AD$362)</f>
        <v>3.0975555555555556</v>
      </c>
    </row>
    <row r="34" spans="1:145" x14ac:dyDescent="0.4">
      <c r="A34" s="18">
        <v>196602</v>
      </c>
      <c r="B34">
        <v>6.8532999999999999</v>
      </c>
      <c r="C34">
        <v>5.8387000000000002</v>
      </c>
      <c r="D34">
        <v>1.7593000000000001</v>
      </c>
      <c r="E34">
        <v>4.6055000000000001</v>
      </c>
      <c r="F34">
        <v>6.1395999999999997</v>
      </c>
      <c r="G34">
        <v>5.3037999999999998</v>
      </c>
      <c r="H34">
        <v>4.6513</v>
      </c>
      <c r="I34">
        <v>1.8309</v>
      </c>
      <c r="J34">
        <v>-0.25619999999999998</v>
      </c>
      <c r="K34">
        <v>3.6894</v>
      </c>
      <c r="L34">
        <v>-0.43440000000000001</v>
      </c>
      <c r="M34">
        <v>1.355</v>
      </c>
      <c r="N34">
        <v>4.6984000000000004</v>
      </c>
      <c r="O34">
        <v>1.7218</v>
      </c>
      <c r="P34">
        <v>3.8237999999999999</v>
      </c>
      <c r="Q34">
        <v>1.5306999999999999</v>
      </c>
      <c r="R34">
        <v>-0.84919999999999995</v>
      </c>
      <c r="S34">
        <v>0.255</v>
      </c>
      <c r="T34">
        <v>0.61299999999999999</v>
      </c>
      <c r="U34">
        <v>2.5312999999999999</v>
      </c>
      <c r="V34">
        <v>-1.3268</v>
      </c>
      <c r="W34">
        <v>-2.2951000000000001</v>
      </c>
      <c r="X34">
        <v>-1.6785000000000001</v>
      </c>
      <c r="Y34">
        <v>-1.9662999999999999</v>
      </c>
      <c r="Z34">
        <v>-1.7205999999999999</v>
      </c>
      <c r="AB34">
        <v>-1.21</v>
      </c>
      <c r="AC34">
        <v>4.4000000000000004</v>
      </c>
      <c r="AD34">
        <v>0.33</v>
      </c>
      <c r="AF34">
        <v>0.35</v>
      </c>
      <c r="AH34">
        <f t="shared" si="6"/>
        <v>6.5033000000000003</v>
      </c>
      <c r="AI34">
        <f t="shared" si="7"/>
        <v>5.4887000000000006</v>
      </c>
      <c r="AJ34">
        <f t="shared" si="8"/>
        <v>1.4093</v>
      </c>
      <c r="AK34">
        <f t="shared" si="9"/>
        <v>4.2555000000000005</v>
      </c>
      <c r="AL34">
        <f t="shared" si="10"/>
        <v>5.7896000000000001</v>
      </c>
      <c r="AM34">
        <f t="shared" si="11"/>
        <v>4.9538000000000002</v>
      </c>
      <c r="AN34">
        <f t="shared" si="12"/>
        <v>4.3013000000000003</v>
      </c>
      <c r="AO34">
        <f t="shared" si="13"/>
        <v>1.4809000000000001</v>
      </c>
      <c r="AP34">
        <f t="shared" si="14"/>
        <v>-0.60619999999999996</v>
      </c>
      <c r="AQ34">
        <f t="shared" si="15"/>
        <v>3.3393999999999999</v>
      </c>
      <c r="AR34">
        <f t="shared" si="16"/>
        <v>-0.78439999999999999</v>
      </c>
      <c r="AS34">
        <f t="shared" si="17"/>
        <v>1.0049999999999999</v>
      </c>
      <c r="AT34">
        <f t="shared" si="18"/>
        <v>4.3484000000000007</v>
      </c>
      <c r="AU34">
        <f t="shared" si="19"/>
        <v>1.3717999999999999</v>
      </c>
      <c r="AV34">
        <f t="shared" si="20"/>
        <v>3.4737999999999998</v>
      </c>
      <c r="AW34">
        <f t="shared" si="21"/>
        <v>1.1806999999999999</v>
      </c>
      <c r="AX34">
        <f t="shared" si="22"/>
        <v>-1.1991999999999998</v>
      </c>
      <c r="AY34">
        <f t="shared" si="23"/>
        <v>-9.4999999999999973E-2</v>
      </c>
      <c r="AZ34">
        <f t="shared" si="24"/>
        <v>0.26300000000000001</v>
      </c>
      <c r="BA34">
        <f t="shared" si="25"/>
        <v>2.1812999999999998</v>
      </c>
      <c r="BB34">
        <f t="shared" si="26"/>
        <v>-1.6768000000000001</v>
      </c>
      <c r="BC34">
        <f t="shared" si="27"/>
        <v>-2.6451000000000002</v>
      </c>
      <c r="BD34">
        <f t="shared" si="28"/>
        <v>-2.0285000000000002</v>
      </c>
      <c r="BE34">
        <f t="shared" si="29"/>
        <v>-2.3163</v>
      </c>
      <c r="BF34">
        <f t="shared" si="30"/>
        <v>-2.0705999999999998</v>
      </c>
      <c r="BH34">
        <f t="shared" si="31"/>
        <v>3.7040218883290126</v>
      </c>
      <c r="BI34">
        <f t="shared" si="32"/>
        <v>4.8751393651974446</v>
      </c>
      <c r="BJ34">
        <f t="shared" si="33"/>
        <v>0.46394300007566996</v>
      </c>
      <c r="BL34" s="3">
        <f t="shared" si="34"/>
        <v>1.9763361846138432</v>
      </c>
      <c r="BM34" s="3">
        <f t="shared" si="79"/>
        <v>1.084731231290923</v>
      </c>
      <c r="BN34" s="3">
        <f t="shared" si="80"/>
        <v>-2.5516664692508408</v>
      </c>
      <c r="BO34" s="3">
        <f t="shared" si="81"/>
        <v>0.2446070598733856</v>
      </c>
      <c r="BP34" s="3">
        <f t="shared" si="82"/>
        <v>1.3863772138389736</v>
      </c>
      <c r="BQ34" s="3">
        <f t="shared" si="83"/>
        <v>2.1352228169069578</v>
      </c>
      <c r="BR34" s="3">
        <f t="shared" si="84"/>
        <v>1.5080255601170376</v>
      </c>
      <c r="BS34" s="3">
        <f t="shared" si="85"/>
        <v>-1.2718223739994969</v>
      </c>
      <c r="BT34" s="3">
        <f t="shared" si="86"/>
        <v>-2.8107202896197911</v>
      </c>
      <c r="BU34" s="3">
        <f t="shared" si="87"/>
        <v>0.56681652195433907</v>
      </c>
      <c r="BV34" s="3">
        <f t="shared" si="88"/>
        <v>-2.3836736056715395</v>
      </c>
      <c r="BW34" s="3">
        <f t="shared" si="89"/>
        <v>-0.62978867449103992</v>
      </c>
      <c r="BX34" s="3">
        <f t="shared" si="90"/>
        <v>3.0618462636255304</v>
      </c>
      <c r="BY34" s="3">
        <f t="shared" si="91"/>
        <v>0.29986294607486008</v>
      </c>
      <c r="BZ34" s="3">
        <f t="shared" si="92"/>
        <v>1.6221274202634088</v>
      </c>
      <c r="CA34" s="3">
        <f t="shared" si="93"/>
        <v>1.17544475235424</v>
      </c>
      <c r="CB34" s="3">
        <f t="shared" si="61"/>
        <v>-0.97674670662736918</v>
      </c>
      <c r="CC34" s="3">
        <f t="shared" si="62"/>
        <v>9.1156980537602572E-2</v>
      </c>
      <c r="CD34" s="3">
        <f t="shared" si="63"/>
        <v>0.26865542210719473</v>
      </c>
      <c r="CE34" s="3">
        <f t="shared" si="64"/>
        <v>1.7491250332869748</v>
      </c>
      <c r="CF34" s="3">
        <f t="shared" si="65"/>
        <v>0.30072123852026089</v>
      </c>
      <c r="CG34" s="3">
        <f t="shared" si="66"/>
        <v>-0.54003741483284218</v>
      </c>
      <c r="CH34" s="3">
        <f t="shared" si="67"/>
        <v>0.37789950285607299</v>
      </c>
      <c r="CI34" s="3">
        <f t="shared" si="68"/>
        <v>-0.3609600185360482</v>
      </c>
      <c r="CJ34" s="3">
        <f t="shared" si="69"/>
        <v>-0.76417331988174153</v>
      </c>
      <c r="CK34" s="3"/>
      <c r="CL34" s="3">
        <f t="shared" si="59"/>
        <v>1.9763361846138423</v>
      </c>
      <c r="CM34" s="3">
        <f t="shared" si="94"/>
        <v>1.0847312312909221</v>
      </c>
      <c r="CN34" s="3">
        <f t="shared" si="95"/>
        <v>-2.5516664692508404</v>
      </c>
      <c r="CO34" s="3">
        <f t="shared" si="96"/>
        <v>0.24460705987338557</v>
      </c>
      <c r="CP34" s="3">
        <f t="shared" si="97"/>
        <v>1.3863772138389721</v>
      </c>
      <c r="CQ34" s="3">
        <f t="shared" si="98"/>
        <v>2.1352228169069574</v>
      </c>
      <c r="CR34" s="3">
        <f t="shared" si="99"/>
        <v>1.508025560117038</v>
      </c>
      <c r="CS34" s="3">
        <f t="shared" si="100"/>
        <v>-1.2718223739994972</v>
      </c>
      <c r="CT34" s="3">
        <f t="shared" si="101"/>
        <v>-2.8107202896197911</v>
      </c>
      <c r="CU34" s="3">
        <f t="shared" si="102"/>
        <v>0.56681652195433763</v>
      </c>
      <c r="CV34" s="3">
        <f t="shared" si="103"/>
        <v>-2.38367360567154</v>
      </c>
      <c r="CW34" s="3">
        <f t="shared" si="104"/>
        <v>-0.62978867449103981</v>
      </c>
      <c r="CX34" s="3">
        <f t="shared" si="105"/>
        <v>3.0618462636255299</v>
      </c>
      <c r="CY34" s="3">
        <f t="shared" si="106"/>
        <v>0.29986294607486014</v>
      </c>
      <c r="CZ34" s="3">
        <f t="shared" si="107"/>
        <v>1.6221274202634097</v>
      </c>
      <c r="DA34" s="3">
        <f t="shared" si="108"/>
        <v>1.1754447523542397</v>
      </c>
      <c r="DB34" s="3">
        <f t="shared" si="70"/>
        <v>-0.9767467066273694</v>
      </c>
      <c r="DC34" s="3">
        <f t="shared" si="71"/>
        <v>9.1156980537602808E-2</v>
      </c>
      <c r="DD34" s="3">
        <f t="shared" si="72"/>
        <v>0.26865542210719473</v>
      </c>
      <c r="DE34" s="3">
        <f t="shared" si="73"/>
        <v>1.7491250332869737</v>
      </c>
      <c r="DF34" s="3">
        <f t="shared" si="74"/>
        <v>0.30072123852026117</v>
      </c>
      <c r="DG34" s="3">
        <f t="shared" si="75"/>
        <v>-0.54003741483284173</v>
      </c>
      <c r="DH34" s="3">
        <f t="shared" si="76"/>
        <v>0.37789950285607304</v>
      </c>
      <c r="DI34" s="3">
        <f t="shared" si="77"/>
        <v>-0.36096001853604798</v>
      </c>
      <c r="DJ34" s="3">
        <f t="shared" si="78"/>
        <v>-0.76417331988174098</v>
      </c>
      <c r="DK34" s="3"/>
      <c r="EM34" s="2">
        <f t="shared" si="109"/>
        <v>-1.6248611111111111</v>
      </c>
      <c r="EN34" s="2">
        <f t="shared" si="110"/>
        <v>4.1291944444444448</v>
      </c>
      <c r="EO34" s="2">
        <f t="shared" si="111"/>
        <v>-0.13244444444444431</v>
      </c>
    </row>
    <row r="35" spans="1:145" x14ac:dyDescent="0.4">
      <c r="A35" s="18">
        <v>196603</v>
      </c>
      <c r="B35">
        <v>1.778</v>
      </c>
      <c r="C35">
        <v>-1.4504999999999999</v>
      </c>
      <c r="D35">
        <v>-2.5207999999999999</v>
      </c>
      <c r="E35">
        <v>-0.62619999999999998</v>
      </c>
      <c r="F35">
        <v>-1.1293</v>
      </c>
      <c r="G35">
        <v>0.4078</v>
      </c>
      <c r="H35">
        <v>-2.0192000000000001</v>
      </c>
      <c r="I35">
        <v>-2.0994000000000002</v>
      </c>
      <c r="J35">
        <v>-3.3140000000000001</v>
      </c>
      <c r="K35">
        <v>-1.5006999999999999</v>
      </c>
      <c r="L35">
        <v>-1.6376999999999999</v>
      </c>
      <c r="M35">
        <v>-4.9439000000000002</v>
      </c>
      <c r="N35">
        <v>-2.5436999999999999</v>
      </c>
      <c r="O35">
        <v>-3.2736000000000001</v>
      </c>
      <c r="P35">
        <v>-3.7993000000000001</v>
      </c>
      <c r="Q35">
        <v>0.1178</v>
      </c>
      <c r="R35">
        <v>-1.2423</v>
      </c>
      <c r="S35">
        <v>-3.2942999999999998</v>
      </c>
      <c r="T35">
        <v>-2.3959999999999999</v>
      </c>
      <c r="U35">
        <v>-3.3845000000000001</v>
      </c>
      <c r="V35">
        <v>-1.474</v>
      </c>
      <c r="W35">
        <v>-3.4556</v>
      </c>
      <c r="X35">
        <v>-1.0406</v>
      </c>
      <c r="Y35">
        <v>-2.1509</v>
      </c>
      <c r="Z35">
        <v>-5.0556000000000001</v>
      </c>
      <c r="AB35">
        <v>-2.5099999999999998</v>
      </c>
      <c r="AC35">
        <v>0.99</v>
      </c>
      <c r="AD35">
        <v>-1.98</v>
      </c>
      <c r="AF35">
        <v>0.38</v>
      </c>
      <c r="AH35">
        <f t="shared" si="6"/>
        <v>1.3980000000000001</v>
      </c>
      <c r="AI35">
        <f t="shared" si="7"/>
        <v>-1.8304999999999998</v>
      </c>
      <c r="AJ35">
        <f t="shared" si="8"/>
        <v>-2.9007999999999998</v>
      </c>
      <c r="AK35">
        <f t="shared" si="9"/>
        <v>-1.0062</v>
      </c>
      <c r="AL35">
        <f t="shared" si="10"/>
        <v>-1.5093000000000001</v>
      </c>
      <c r="AM35">
        <f t="shared" si="11"/>
        <v>2.7799999999999991E-2</v>
      </c>
      <c r="AN35">
        <f t="shared" si="12"/>
        <v>-2.3992</v>
      </c>
      <c r="AO35">
        <f t="shared" si="13"/>
        <v>-2.4794</v>
      </c>
      <c r="AP35">
        <f t="shared" si="14"/>
        <v>-3.694</v>
      </c>
      <c r="AQ35">
        <f t="shared" si="15"/>
        <v>-1.8807</v>
      </c>
      <c r="AR35">
        <f t="shared" si="16"/>
        <v>-2.0177</v>
      </c>
      <c r="AS35">
        <f t="shared" si="17"/>
        <v>-5.3239000000000001</v>
      </c>
      <c r="AT35">
        <f t="shared" si="18"/>
        <v>-2.9236999999999997</v>
      </c>
      <c r="AU35">
        <f t="shared" si="19"/>
        <v>-3.6536</v>
      </c>
      <c r="AV35">
        <f t="shared" si="20"/>
        <v>-4.1793000000000005</v>
      </c>
      <c r="AW35">
        <f t="shared" si="21"/>
        <v>-0.26219999999999999</v>
      </c>
      <c r="AX35">
        <f t="shared" si="22"/>
        <v>-1.6223000000000001</v>
      </c>
      <c r="AY35">
        <f t="shared" si="23"/>
        <v>-3.6742999999999997</v>
      </c>
      <c r="AZ35">
        <f t="shared" si="24"/>
        <v>-2.7759999999999998</v>
      </c>
      <c r="BA35">
        <f t="shared" si="25"/>
        <v>-3.7645</v>
      </c>
      <c r="BB35">
        <f t="shared" si="26"/>
        <v>-1.8540000000000001</v>
      </c>
      <c r="BC35">
        <f t="shared" si="27"/>
        <v>-3.8355999999999999</v>
      </c>
      <c r="BD35">
        <f t="shared" si="28"/>
        <v>-1.4205999999999999</v>
      </c>
      <c r="BE35">
        <f t="shared" si="29"/>
        <v>-2.5308999999999999</v>
      </c>
      <c r="BF35">
        <f t="shared" si="30"/>
        <v>-5.4356</v>
      </c>
      <c r="BH35">
        <f t="shared" si="31"/>
        <v>-1.5961746553044578</v>
      </c>
      <c r="BI35">
        <f t="shared" si="32"/>
        <v>1.0586139134824384</v>
      </c>
      <c r="BJ35">
        <f t="shared" si="33"/>
        <v>-2.1349672924942054</v>
      </c>
      <c r="BL35" s="3">
        <f t="shared" si="34"/>
        <v>2.4039272084563508</v>
      </c>
      <c r="BM35" s="3">
        <f t="shared" si="79"/>
        <v>-0.38198191906819368</v>
      </c>
      <c r="BN35" s="3">
        <f t="shared" si="80"/>
        <v>-1.0830183584105242</v>
      </c>
      <c r="BO35" s="3">
        <f t="shared" si="81"/>
        <v>0.87495880214318178</v>
      </c>
      <c r="BP35" s="3">
        <f t="shared" si="82"/>
        <v>0.89079269646998815</v>
      </c>
      <c r="BQ35" s="3">
        <f t="shared" si="83"/>
        <v>0.9875555832665428</v>
      </c>
      <c r="BR35" s="3">
        <f t="shared" si="84"/>
        <v>-0.64867209353598398</v>
      </c>
      <c r="BS35" s="3">
        <f t="shared" si="85"/>
        <v>-0.58697220399552341</v>
      </c>
      <c r="BT35" s="3">
        <f t="shared" si="86"/>
        <v>-1.1809290159991033</v>
      </c>
      <c r="BU35" s="3">
        <f t="shared" si="87"/>
        <v>1.2278558872594845</v>
      </c>
      <c r="BV35" s="3">
        <f t="shared" si="88"/>
        <v>-0.82446368571648931</v>
      </c>
      <c r="BW35" s="3">
        <f t="shared" si="89"/>
        <v>-3.3662124684344708</v>
      </c>
      <c r="BX35" s="3">
        <f t="shared" si="90"/>
        <v>-0.41189228228029728</v>
      </c>
      <c r="BY35" s="3">
        <f t="shared" si="91"/>
        <v>-0.81293846806132741</v>
      </c>
      <c r="BZ35" s="3">
        <f t="shared" si="92"/>
        <v>-0.80025379829949683</v>
      </c>
      <c r="CA35" s="3">
        <f t="shared" si="93"/>
        <v>1.0861116969919555</v>
      </c>
      <c r="CB35" s="3">
        <f t="shared" si="61"/>
        <v>1.0067217732633762</v>
      </c>
      <c r="CC35" s="3">
        <f t="shared" si="62"/>
        <v>-0.65814283813900998</v>
      </c>
      <c r="CD35" s="3">
        <f t="shared" si="63"/>
        <v>0.57771237938720166</v>
      </c>
      <c r="CE35" s="3">
        <f t="shared" si="64"/>
        <v>0.16979295094375635</v>
      </c>
      <c r="CF35" s="3">
        <f t="shared" si="65"/>
        <v>-0.32321314751523711</v>
      </c>
      <c r="CG35" s="3">
        <f t="shared" si="66"/>
        <v>-1.0816777397882387</v>
      </c>
      <c r="CH35" s="3">
        <f t="shared" si="67"/>
        <v>1.7730214450863144</v>
      </c>
      <c r="CI35" s="3">
        <f t="shared" si="68"/>
        <v>1.310194771845083</v>
      </c>
      <c r="CJ35" s="3">
        <f t="shared" si="69"/>
        <v>-1.0619284629555761</v>
      </c>
      <c r="CK35" s="3"/>
      <c r="CL35" s="3">
        <f t="shared" si="59"/>
        <v>2.4039272084563499</v>
      </c>
      <c r="CM35" s="3">
        <f t="shared" si="94"/>
        <v>-0.38198191906819451</v>
      </c>
      <c r="CN35" s="3">
        <f t="shared" si="95"/>
        <v>-1.083018358410524</v>
      </c>
      <c r="CO35" s="3">
        <f t="shared" si="96"/>
        <v>0.87495880214318178</v>
      </c>
      <c r="CP35" s="3">
        <f t="shared" si="97"/>
        <v>0.89079269646998671</v>
      </c>
      <c r="CQ35" s="3">
        <f t="shared" si="98"/>
        <v>0.98755558326654247</v>
      </c>
      <c r="CR35" s="3">
        <f t="shared" si="99"/>
        <v>-0.64867209353598354</v>
      </c>
      <c r="CS35" s="3">
        <f t="shared" si="100"/>
        <v>-0.58697220399552363</v>
      </c>
      <c r="CT35" s="3">
        <f t="shared" si="101"/>
        <v>-1.1809290159991035</v>
      </c>
      <c r="CU35" s="3">
        <f t="shared" si="102"/>
        <v>1.2278558872594831</v>
      </c>
      <c r="CV35" s="3">
        <f t="shared" si="103"/>
        <v>-0.82446368571648976</v>
      </c>
      <c r="CW35" s="3">
        <f t="shared" si="104"/>
        <v>-3.3662124684344708</v>
      </c>
      <c r="CX35" s="3">
        <f t="shared" si="105"/>
        <v>-0.41189228228029767</v>
      </c>
      <c r="CY35" s="3">
        <f t="shared" si="106"/>
        <v>-0.8129384680613273</v>
      </c>
      <c r="CZ35" s="3">
        <f t="shared" si="107"/>
        <v>-0.80025379829949594</v>
      </c>
      <c r="DA35" s="3">
        <f t="shared" si="108"/>
        <v>1.0861116969919553</v>
      </c>
      <c r="DB35" s="3">
        <f t="shared" si="70"/>
        <v>1.006721773263376</v>
      </c>
      <c r="DC35" s="3">
        <f t="shared" si="71"/>
        <v>-0.65814283813900976</v>
      </c>
      <c r="DD35" s="3">
        <f t="shared" si="72"/>
        <v>0.57771237938720166</v>
      </c>
      <c r="DE35" s="3">
        <f t="shared" si="73"/>
        <v>0.16979295094375535</v>
      </c>
      <c r="DF35" s="3">
        <f t="shared" si="74"/>
        <v>-0.32321314751523683</v>
      </c>
      <c r="DG35" s="3">
        <f t="shared" si="75"/>
        <v>-1.0816777397882382</v>
      </c>
      <c r="DH35" s="3">
        <f t="shared" si="76"/>
        <v>1.7730214450863144</v>
      </c>
      <c r="DI35" s="3">
        <f t="shared" si="77"/>
        <v>1.3101947718450833</v>
      </c>
      <c r="DJ35" s="3">
        <f t="shared" si="78"/>
        <v>-1.0619284629555756</v>
      </c>
      <c r="DK35" s="3"/>
      <c r="EM35" s="2">
        <f t="shared" si="109"/>
        <v>-2.9248611111111109</v>
      </c>
      <c r="EN35" s="2">
        <f t="shared" si="110"/>
        <v>0.71919444444444403</v>
      </c>
      <c r="EO35" s="2">
        <f t="shared" si="111"/>
        <v>-2.4424444444444444</v>
      </c>
    </row>
    <row r="36" spans="1:145" x14ac:dyDescent="0.4">
      <c r="A36" s="18">
        <v>196604</v>
      </c>
      <c r="B36">
        <v>10.8642</v>
      </c>
      <c r="C36">
        <v>4.1205999999999996</v>
      </c>
      <c r="D36">
        <v>6.0193000000000003</v>
      </c>
      <c r="E36">
        <v>7.0755999999999997</v>
      </c>
      <c r="F36">
        <v>3.6770999999999998</v>
      </c>
      <c r="G36">
        <v>2.5916000000000001</v>
      </c>
      <c r="H36">
        <v>4.7729999999999997</v>
      </c>
      <c r="I36">
        <v>3.77</v>
      </c>
      <c r="J36">
        <v>7.5857999999999999</v>
      </c>
      <c r="K36">
        <v>8.5654000000000003</v>
      </c>
      <c r="L36">
        <v>4.2042999999999999</v>
      </c>
      <c r="M36">
        <v>3.5188000000000001</v>
      </c>
      <c r="N36">
        <v>3.5922000000000001</v>
      </c>
      <c r="O36">
        <v>4.4141000000000004</v>
      </c>
      <c r="P36">
        <v>2.6322000000000001</v>
      </c>
      <c r="Q36">
        <v>3.8079000000000001</v>
      </c>
      <c r="R36">
        <v>2.7161</v>
      </c>
      <c r="S36">
        <v>3.6244000000000001</v>
      </c>
      <c r="T36">
        <v>4.8265000000000002</v>
      </c>
      <c r="U36">
        <v>0.76780000000000004</v>
      </c>
      <c r="V36">
        <v>2.1116999999999999</v>
      </c>
      <c r="W36">
        <v>2.0003000000000002</v>
      </c>
      <c r="X36">
        <v>1.0929</v>
      </c>
      <c r="Y36">
        <v>2.4060999999999999</v>
      </c>
      <c r="Z36">
        <v>1.7992999999999999</v>
      </c>
      <c r="AB36">
        <v>2.14</v>
      </c>
      <c r="AC36">
        <v>3.43</v>
      </c>
      <c r="AD36">
        <v>-0.46</v>
      </c>
      <c r="AF36">
        <v>0.34</v>
      </c>
      <c r="AH36">
        <f t="shared" si="6"/>
        <v>10.5242</v>
      </c>
      <c r="AI36">
        <f t="shared" si="7"/>
        <v>3.7805999999999997</v>
      </c>
      <c r="AJ36">
        <f t="shared" si="8"/>
        <v>5.6793000000000005</v>
      </c>
      <c r="AK36">
        <f t="shared" si="9"/>
        <v>6.7355999999999998</v>
      </c>
      <c r="AL36">
        <f t="shared" si="10"/>
        <v>3.3371</v>
      </c>
      <c r="AM36">
        <f t="shared" si="11"/>
        <v>2.2516000000000003</v>
      </c>
      <c r="AN36">
        <f t="shared" si="12"/>
        <v>4.4329999999999998</v>
      </c>
      <c r="AO36">
        <f t="shared" si="13"/>
        <v>3.43</v>
      </c>
      <c r="AP36">
        <f t="shared" si="14"/>
        <v>7.2458</v>
      </c>
      <c r="AQ36">
        <f t="shared" si="15"/>
        <v>8.2254000000000005</v>
      </c>
      <c r="AR36">
        <f t="shared" si="16"/>
        <v>3.8643000000000001</v>
      </c>
      <c r="AS36">
        <f t="shared" si="17"/>
        <v>3.1788000000000003</v>
      </c>
      <c r="AT36">
        <f t="shared" si="18"/>
        <v>3.2522000000000002</v>
      </c>
      <c r="AU36">
        <f t="shared" si="19"/>
        <v>4.0741000000000005</v>
      </c>
      <c r="AV36">
        <f t="shared" si="20"/>
        <v>2.2922000000000002</v>
      </c>
      <c r="AW36">
        <f t="shared" si="21"/>
        <v>3.4679000000000002</v>
      </c>
      <c r="AX36">
        <f t="shared" si="22"/>
        <v>2.3761000000000001</v>
      </c>
      <c r="AY36">
        <f t="shared" si="23"/>
        <v>3.2844000000000002</v>
      </c>
      <c r="AZ36">
        <f t="shared" si="24"/>
        <v>4.4865000000000004</v>
      </c>
      <c r="BA36">
        <f t="shared" si="25"/>
        <v>0.42780000000000001</v>
      </c>
      <c r="BB36">
        <f t="shared" si="26"/>
        <v>1.7716999999999998</v>
      </c>
      <c r="BC36">
        <f t="shared" si="27"/>
        <v>1.6603000000000001</v>
      </c>
      <c r="BD36">
        <f t="shared" si="28"/>
        <v>0.7528999999999999</v>
      </c>
      <c r="BE36">
        <f t="shared" si="29"/>
        <v>2.0661</v>
      </c>
      <c r="BF36">
        <f t="shared" si="30"/>
        <v>1.4592999999999998</v>
      </c>
      <c r="BH36">
        <f t="shared" si="31"/>
        <v>-5.4394592663210979</v>
      </c>
      <c r="BI36">
        <f t="shared" si="32"/>
        <v>2.9752414831494356</v>
      </c>
      <c r="BJ36">
        <f t="shared" si="33"/>
        <v>-4.597971014017016E-2</v>
      </c>
      <c r="BL36" s="3">
        <f t="shared" si="34"/>
        <v>3.6997584302105979</v>
      </c>
      <c r="BM36" s="3">
        <f t="shared" si="79"/>
        <v>-2.5418750018428558</v>
      </c>
      <c r="BN36" s="3">
        <f t="shared" si="80"/>
        <v>-0.10335558160572056</v>
      </c>
      <c r="BO36" s="3">
        <f t="shared" si="81"/>
        <v>1.1232300198798244</v>
      </c>
      <c r="BP36" s="3">
        <f t="shared" si="82"/>
        <v>-2.5933357639304062</v>
      </c>
      <c r="BQ36" s="3">
        <f t="shared" si="83"/>
        <v>-3.6252428150030052</v>
      </c>
      <c r="BR36" s="3">
        <f t="shared" si="84"/>
        <v>-0.87151942308662544</v>
      </c>
      <c r="BS36" s="3">
        <f t="shared" si="85"/>
        <v>-1.5605745919456715</v>
      </c>
      <c r="BT36" s="3">
        <f t="shared" si="86"/>
        <v>2.8566177924900682</v>
      </c>
      <c r="BU36" s="3">
        <f t="shared" si="87"/>
        <v>3.2407404588990714</v>
      </c>
      <c r="BV36" s="3">
        <f t="shared" si="88"/>
        <v>-1.0874846633440329</v>
      </c>
      <c r="BW36" s="3">
        <f t="shared" si="89"/>
        <v>-1.2390325044339927</v>
      </c>
      <c r="BX36" s="3">
        <f t="shared" si="90"/>
        <v>-0.53337987432056355</v>
      </c>
      <c r="BY36" s="3">
        <f t="shared" si="91"/>
        <v>0.56402363611349493</v>
      </c>
      <c r="BZ36" s="3">
        <f t="shared" si="92"/>
        <v>-1.9387270974416158</v>
      </c>
      <c r="CA36" s="3">
        <f t="shared" si="93"/>
        <v>-0.16096518155705297</v>
      </c>
      <c r="CB36" s="3">
        <f t="shared" si="61"/>
        <v>-0.70384339076364189</v>
      </c>
      <c r="CC36" s="3">
        <f t="shared" si="62"/>
        <v>0.42446165594367313</v>
      </c>
      <c r="CD36" s="3">
        <f t="shared" si="63"/>
        <v>1.6664040247017819</v>
      </c>
      <c r="CE36" s="3">
        <f t="shared" si="64"/>
        <v>-2.9334177009369156</v>
      </c>
      <c r="CF36" s="3">
        <f t="shared" si="65"/>
        <v>2.0764957145869012E-3</v>
      </c>
      <c r="CG36" s="3">
        <f t="shared" si="66"/>
        <v>0.13015399725712351</v>
      </c>
      <c r="CH36" s="3">
        <f t="shared" si="67"/>
        <v>-0.21232150063698496</v>
      </c>
      <c r="CI36" s="3">
        <f t="shared" si="68"/>
        <v>0.93016106916353181</v>
      </c>
      <c r="CJ36" s="3">
        <f t="shared" si="69"/>
        <v>-0.12845144853953228</v>
      </c>
      <c r="CK36" s="3"/>
      <c r="CL36" s="3">
        <f t="shared" si="59"/>
        <v>3.699758430210597</v>
      </c>
      <c r="CM36" s="3">
        <f t="shared" si="94"/>
        <v>-2.5418750018428566</v>
      </c>
      <c r="CN36" s="3">
        <f t="shared" si="95"/>
        <v>-0.10335558160572025</v>
      </c>
      <c r="CO36" s="3">
        <f t="shared" si="96"/>
        <v>1.1232300198798244</v>
      </c>
      <c r="CP36" s="3">
        <f t="shared" si="97"/>
        <v>-2.5933357639304075</v>
      </c>
      <c r="CQ36" s="3">
        <f t="shared" si="98"/>
        <v>-3.6252428150030056</v>
      </c>
      <c r="CR36" s="3">
        <f t="shared" si="99"/>
        <v>-0.871519423086625</v>
      </c>
      <c r="CS36" s="3">
        <f t="shared" si="100"/>
        <v>-1.5605745919456717</v>
      </c>
      <c r="CT36" s="3">
        <f t="shared" si="101"/>
        <v>2.8566177924900682</v>
      </c>
      <c r="CU36" s="3">
        <f t="shared" si="102"/>
        <v>3.24074045889907</v>
      </c>
      <c r="CV36" s="3">
        <f t="shared" si="103"/>
        <v>-1.0874846633440334</v>
      </c>
      <c r="CW36" s="3">
        <f t="shared" si="104"/>
        <v>-1.2390325044339927</v>
      </c>
      <c r="CX36" s="3">
        <f t="shared" si="105"/>
        <v>-0.53337987432056388</v>
      </c>
      <c r="CY36" s="3">
        <f t="shared" si="106"/>
        <v>0.56402363611349504</v>
      </c>
      <c r="CZ36" s="3">
        <f t="shared" si="107"/>
        <v>-1.9387270974416149</v>
      </c>
      <c r="DA36" s="3">
        <f t="shared" si="108"/>
        <v>-0.16096518155705331</v>
      </c>
      <c r="DB36" s="3">
        <f t="shared" si="70"/>
        <v>-0.70384339076364211</v>
      </c>
      <c r="DC36" s="3">
        <f t="shared" si="71"/>
        <v>0.42446165594367335</v>
      </c>
      <c r="DD36" s="3">
        <f t="shared" si="72"/>
        <v>1.6664040247017819</v>
      </c>
      <c r="DE36" s="3">
        <f t="shared" si="73"/>
        <v>-2.9334177009369165</v>
      </c>
      <c r="DF36" s="3">
        <f t="shared" si="74"/>
        <v>2.0764957145871714E-3</v>
      </c>
      <c r="DG36" s="3">
        <f t="shared" si="75"/>
        <v>0.13015399725712398</v>
      </c>
      <c r="DH36" s="3">
        <f t="shared" si="76"/>
        <v>-0.21232150063698488</v>
      </c>
      <c r="DI36" s="3">
        <f t="shared" si="77"/>
        <v>0.93016106916353203</v>
      </c>
      <c r="DJ36" s="3">
        <f t="shared" si="78"/>
        <v>-0.12845144853953175</v>
      </c>
      <c r="DK36" s="3"/>
      <c r="EM36" s="2">
        <f t="shared" si="109"/>
        <v>1.725138888888889</v>
      </c>
      <c r="EN36" s="2">
        <f t="shared" si="110"/>
        <v>3.1591944444444442</v>
      </c>
      <c r="EO36" s="2">
        <f t="shared" si="111"/>
        <v>-0.9224444444444444</v>
      </c>
    </row>
    <row r="37" spans="1:145" x14ac:dyDescent="0.4">
      <c r="A37" s="18">
        <v>196605</v>
      </c>
      <c r="B37">
        <v>-12.3635</v>
      </c>
      <c r="C37">
        <v>-13.2334</v>
      </c>
      <c r="D37">
        <v>-10.477600000000001</v>
      </c>
      <c r="E37">
        <v>-10.948600000000001</v>
      </c>
      <c r="F37">
        <v>-11.633100000000001</v>
      </c>
      <c r="G37">
        <v>-9.6303999999999998</v>
      </c>
      <c r="H37">
        <v>-9.5305999999999997</v>
      </c>
      <c r="I37">
        <v>-8.4619999999999997</v>
      </c>
      <c r="J37">
        <v>-10.2249</v>
      </c>
      <c r="K37">
        <v>-9.0492000000000008</v>
      </c>
      <c r="L37">
        <v>-5.7662000000000004</v>
      </c>
      <c r="M37">
        <v>-6.6356999999999999</v>
      </c>
      <c r="N37">
        <v>-8.0619999999999994</v>
      </c>
      <c r="O37">
        <v>-10.3691</v>
      </c>
      <c r="P37">
        <v>-9.8696999999999999</v>
      </c>
      <c r="Q37">
        <v>-4.9893000000000001</v>
      </c>
      <c r="R37">
        <v>-5.2286999999999999</v>
      </c>
      <c r="S37">
        <v>-6.4832999999999998</v>
      </c>
      <c r="T37">
        <v>-8.8170999999999999</v>
      </c>
      <c r="U37">
        <v>-10.232900000000001</v>
      </c>
      <c r="V37">
        <v>-4.1889000000000003</v>
      </c>
      <c r="W37">
        <v>-3.9394999999999998</v>
      </c>
      <c r="X37">
        <v>-4.8856999999999999</v>
      </c>
      <c r="Y37">
        <v>-5.5063000000000004</v>
      </c>
      <c r="Z37">
        <v>-5.4630999999999998</v>
      </c>
      <c r="AB37">
        <v>-5.66</v>
      </c>
      <c r="AC37">
        <v>-4.5999999999999996</v>
      </c>
      <c r="AD37">
        <v>-1.63</v>
      </c>
      <c r="AF37">
        <v>0.41</v>
      </c>
      <c r="AH37">
        <f t="shared" si="6"/>
        <v>-12.7735</v>
      </c>
      <c r="AI37">
        <f t="shared" si="7"/>
        <v>-13.6434</v>
      </c>
      <c r="AJ37">
        <f t="shared" si="8"/>
        <v>-10.887600000000001</v>
      </c>
      <c r="AK37">
        <f t="shared" si="9"/>
        <v>-11.358600000000001</v>
      </c>
      <c r="AL37">
        <f t="shared" si="10"/>
        <v>-12.043100000000001</v>
      </c>
      <c r="AM37">
        <f t="shared" si="11"/>
        <v>-10.0404</v>
      </c>
      <c r="AN37">
        <f t="shared" si="12"/>
        <v>-9.9405999999999999</v>
      </c>
      <c r="AO37">
        <f t="shared" si="13"/>
        <v>-8.8719999999999999</v>
      </c>
      <c r="AP37">
        <f t="shared" si="14"/>
        <v>-10.6349</v>
      </c>
      <c r="AQ37">
        <f t="shared" si="15"/>
        <v>-9.4592000000000009</v>
      </c>
      <c r="AR37">
        <f t="shared" si="16"/>
        <v>-6.1762000000000006</v>
      </c>
      <c r="AS37">
        <f t="shared" si="17"/>
        <v>-7.0457000000000001</v>
      </c>
      <c r="AT37">
        <f t="shared" si="18"/>
        <v>-8.4719999999999995</v>
      </c>
      <c r="AU37">
        <f t="shared" si="19"/>
        <v>-10.7791</v>
      </c>
      <c r="AV37">
        <f t="shared" si="20"/>
        <v>-10.2797</v>
      </c>
      <c r="AW37">
        <f t="shared" si="21"/>
        <v>-5.3993000000000002</v>
      </c>
      <c r="AX37">
        <f t="shared" si="22"/>
        <v>-5.6387</v>
      </c>
      <c r="AY37">
        <f t="shared" si="23"/>
        <v>-6.8933</v>
      </c>
      <c r="AZ37">
        <f t="shared" si="24"/>
        <v>-9.2271000000000001</v>
      </c>
      <c r="BA37">
        <f t="shared" si="25"/>
        <v>-10.642900000000001</v>
      </c>
      <c r="BB37">
        <f t="shared" si="26"/>
        <v>-4.5989000000000004</v>
      </c>
      <c r="BC37">
        <f t="shared" si="27"/>
        <v>-4.3494999999999999</v>
      </c>
      <c r="BD37">
        <f t="shared" si="28"/>
        <v>-5.2957000000000001</v>
      </c>
      <c r="BE37">
        <f t="shared" si="29"/>
        <v>-5.9163000000000006</v>
      </c>
      <c r="BF37">
        <f t="shared" si="30"/>
        <v>-5.8731</v>
      </c>
      <c r="BH37">
        <f t="shared" si="31"/>
        <v>1.6641903947530172</v>
      </c>
      <c r="BI37">
        <f t="shared" si="32"/>
        <v>-4.6609953195701319</v>
      </c>
      <c r="BJ37">
        <f t="shared" si="33"/>
        <v>-2.2862842540607518</v>
      </c>
      <c r="BL37" s="3">
        <f t="shared" si="34"/>
        <v>-0.44140596267783927</v>
      </c>
      <c r="BM37" s="3">
        <f t="shared" si="79"/>
        <v>-2.0140790804688606</v>
      </c>
      <c r="BN37" s="3">
        <f t="shared" si="80"/>
        <v>0.25630307529118745</v>
      </c>
      <c r="BO37" s="3">
        <f t="shared" si="81"/>
        <v>-0.55761444775994562</v>
      </c>
      <c r="BP37" s="3">
        <f t="shared" si="82"/>
        <v>-0.15466823071029978</v>
      </c>
      <c r="BQ37" s="3">
        <f t="shared" si="83"/>
        <v>0.17981470755329987</v>
      </c>
      <c r="BR37" s="3">
        <f t="shared" si="84"/>
        <v>0.19040942077623946</v>
      </c>
      <c r="BS37" s="3">
        <f t="shared" si="85"/>
        <v>0.68339602577585623</v>
      </c>
      <c r="BT37" s="3">
        <f t="shared" si="86"/>
        <v>-1.3374020548159056</v>
      </c>
      <c r="BU37" s="3">
        <f t="shared" si="87"/>
        <v>1.5436604789459363</v>
      </c>
      <c r="BV37" s="3">
        <f t="shared" si="88"/>
        <v>2.5693306185995572</v>
      </c>
      <c r="BW37" s="3">
        <f t="shared" si="89"/>
        <v>1.6550077161660912</v>
      </c>
      <c r="BX37" s="3">
        <f t="shared" si="90"/>
        <v>-2.7946888560492766E-2</v>
      </c>
      <c r="BY37" s="3">
        <f t="shared" si="91"/>
        <v>-2.5606893800759778</v>
      </c>
      <c r="BZ37" s="3">
        <f t="shared" si="92"/>
        <v>-0.19111254481044782</v>
      </c>
      <c r="CA37" s="3">
        <f t="shared" si="93"/>
        <v>1.1106475890363274</v>
      </c>
      <c r="CB37" s="3">
        <f t="shared" si="61"/>
        <v>1.8629921190677976</v>
      </c>
      <c r="CC37" s="3">
        <f t="shared" si="62"/>
        <v>0.56182889340080422</v>
      </c>
      <c r="CD37" s="3">
        <f t="shared" si="63"/>
        <v>-1.5554459735487276</v>
      </c>
      <c r="CE37" s="3">
        <f t="shared" si="64"/>
        <v>-1.3831011781997216</v>
      </c>
      <c r="CF37" s="3">
        <f t="shared" si="65"/>
        <v>-0.97967428535473999</v>
      </c>
      <c r="CG37" s="3">
        <f t="shared" si="66"/>
        <v>0.53445066986948575</v>
      </c>
      <c r="CH37" s="3">
        <f t="shared" si="67"/>
        <v>-0.68961907448820359</v>
      </c>
      <c r="CI37" s="3">
        <f t="shared" si="68"/>
        <v>-0.22891425796028475</v>
      </c>
      <c r="CJ37" s="3">
        <f t="shared" si="69"/>
        <v>1.3098655745642942</v>
      </c>
      <c r="CK37" s="3"/>
      <c r="CL37" s="3">
        <f t="shared" si="59"/>
        <v>-0.44140596267784016</v>
      </c>
      <c r="CM37" s="3">
        <f t="shared" si="94"/>
        <v>-2.0140790804688615</v>
      </c>
      <c r="CN37" s="3">
        <f t="shared" si="95"/>
        <v>0.25630307529118779</v>
      </c>
      <c r="CO37" s="3">
        <f t="shared" si="96"/>
        <v>-0.55761444775994562</v>
      </c>
      <c r="CP37" s="3">
        <f t="shared" si="97"/>
        <v>-0.15466823071030122</v>
      </c>
      <c r="CQ37" s="3">
        <f t="shared" si="98"/>
        <v>0.17981470755329959</v>
      </c>
      <c r="CR37" s="3">
        <f t="shared" si="99"/>
        <v>0.1904094207762399</v>
      </c>
      <c r="CS37" s="3">
        <f t="shared" si="100"/>
        <v>0.68339602577585601</v>
      </c>
      <c r="CT37" s="3">
        <f t="shared" si="101"/>
        <v>-1.3374020548159058</v>
      </c>
      <c r="CU37" s="3">
        <f t="shared" si="102"/>
        <v>1.5436604789459349</v>
      </c>
      <c r="CV37" s="3">
        <f t="shared" si="103"/>
        <v>2.5693306185995568</v>
      </c>
      <c r="CW37" s="3">
        <f t="shared" si="104"/>
        <v>1.6550077161660912</v>
      </c>
      <c r="CX37" s="3">
        <f t="shared" si="105"/>
        <v>-2.7946888560493145E-2</v>
      </c>
      <c r="CY37" s="3">
        <f t="shared" si="106"/>
        <v>-2.5606893800759778</v>
      </c>
      <c r="CZ37" s="3">
        <f t="shared" si="107"/>
        <v>-0.19111254481044693</v>
      </c>
      <c r="DA37" s="3">
        <f t="shared" si="108"/>
        <v>1.1106475890363272</v>
      </c>
      <c r="DB37" s="3">
        <f t="shared" si="70"/>
        <v>1.8629921190677974</v>
      </c>
      <c r="DC37" s="3">
        <f t="shared" si="71"/>
        <v>0.56182889340080444</v>
      </c>
      <c r="DD37" s="3">
        <f t="shared" si="72"/>
        <v>-1.5554459735487276</v>
      </c>
      <c r="DE37" s="3">
        <f t="shared" si="73"/>
        <v>-1.3831011781997227</v>
      </c>
      <c r="DF37" s="3">
        <f t="shared" si="74"/>
        <v>-0.97967428535473977</v>
      </c>
      <c r="DG37" s="3">
        <f t="shared" si="75"/>
        <v>0.53445066986948619</v>
      </c>
      <c r="DH37" s="3">
        <f t="shared" si="76"/>
        <v>-0.68961907448820348</v>
      </c>
      <c r="DI37" s="3">
        <f t="shared" si="77"/>
        <v>-0.22891425796028453</v>
      </c>
      <c r="DJ37" s="3">
        <f t="shared" si="78"/>
        <v>1.3098655745642946</v>
      </c>
      <c r="DK37" s="3"/>
      <c r="EM37" s="2">
        <f t="shared" si="109"/>
        <v>-6.0748611111111108</v>
      </c>
      <c r="EN37" s="2">
        <f t="shared" si="110"/>
        <v>-4.8708055555555552</v>
      </c>
      <c r="EO37" s="2">
        <f t="shared" si="111"/>
        <v>-2.0924444444444443</v>
      </c>
    </row>
    <row r="38" spans="1:145" x14ac:dyDescent="0.4">
      <c r="A38" s="18">
        <v>196606</v>
      </c>
      <c r="B38">
        <v>-0.7671</v>
      </c>
      <c r="C38">
        <v>-0.20749999999999999</v>
      </c>
      <c r="D38">
        <v>1.401</v>
      </c>
      <c r="E38">
        <v>1.4793000000000001</v>
      </c>
      <c r="F38">
        <v>0.26379999999999998</v>
      </c>
      <c r="G38">
        <v>1.7673000000000001</v>
      </c>
      <c r="H38">
        <v>-0.23480000000000001</v>
      </c>
      <c r="I38">
        <v>6.3E-2</v>
      </c>
      <c r="J38">
        <v>-0.61319999999999997</v>
      </c>
      <c r="K38">
        <v>0.156</v>
      </c>
      <c r="L38">
        <v>0.51259999999999994</v>
      </c>
      <c r="M38">
        <v>-8.6699999999999999E-2</v>
      </c>
      <c r="N38">
        <v>2.6328</v>
      </c>
      <c r="O38">
        <v>-0.63060000000000005</v>
      </c>
      <c r="P38">
        <v>-0.37669999999999998</v>
      </c>
      <c r="Q38">
        <v>-0.89700000000000002</v>
      </c>
      <c r="R38">
        <v>-0.35239999999999999</v>
      </c>
      <c r="S38">
        <v>-0.28249999999999997</v>
      </c>
      <c r="T38">
        <v>3.3477999999999999</v>
      </c>
      <c r="U38">
        <v>1.0517000000000001</v>
      </c>
      <c r="V38">
        <v>-1.9985999999999999</v>
      </c>
      <c r="W38">
        <v>-1.4830000000000001</v>
      </c>
      <c r="X38">
        <v>-0.57809999999999995</v>
      </c>
      <c r="Y38">
        <v>0.85589999999999999</v>
      </c>
      <c r="Z38">
        <v>-1.1901999999999999</v>
      </c>
      <c r="AB38">
        <v>-1.44</v>
      </c>
      <c r="AC38">
        <v>1.03</v>
      </c>
      <c r="AD38">
        <v>0.5</v>
      </c>
      <c r="AF38">
        <v>0.38</v>
      </c>
      <c r="AH38">
        <f t="shared" si="6"/>
        <v>-1.1471</v>
      </c>
      <c r="AI38">
        <f t="shared" si="7"/>
        <v>-0.58750000000000002</v>
      </c>
      <c r="AJ38">
        <f t="shared" si="8"/>
        <v>1.0209999999999999</v>
      </c>
      <c r="AK38">
        <f t="shared" si="9"/>
        <v>1.0992999999999999</v>
      </c>
      <c r="AL38">
        <f t="shared" si="10"/>
        <v>-0.11620000000000003</v>
      </c>
      <c r="AM38">
        <f t="shared" si="11"/>
        <v>1.3873000000000002</v>
      </c>
      <c r="AN38">
        <f t="shared" si="12"/>
        <v>-0.61480000000000001</v>
      </c>
      <c r="AO38">
        <f t="shared" si="13"/>
        <v>-0.317</v>
      </c>
      <c r="AP38">
        <f t="shared" si="14"/>
        <v>-0.99319999999999997</v>
      </c>
      <c r="AQ38">
        <f t="shared" si="15"/>
        <v>-0.224</v>
      </c>
      <c r="AR38">
        <f t="shared" si="16"/>
        <v>0.13259999999999994</v>
      </c>
      <c r="AS38">
        <f t="shared" si="17"/>
        <v>-0.4667</v>
      </c>
      <c r="AT38">
        <f t="shared" si="18"/>
        <v>2.2528000000000001</v>
      </c>
      <c r="AU38">
        <f t="shared" si="19"/>
        <v>-1.0106000000000002</v>
      </c>
      <c r="AV38">
        <f t="shared" si="20"/>
        <v>-0.75669999999999993</v>
      </c>
      <c r="AW38">
        <f t="shared" si="21"/>
        <v>-1.2770000000000001</v>
      </c>
      <c r="AX38">
        <f t="shared" si="22"/>
        <v>-0.73239999999999994</v>
      </c>
      <c r="AY38">
        <f t="shared" si="23"/>
        <v>-0.66249999999999998</v>
      </c>
      <c r="AZ38">
        <f t="shared" si="24"/>
        <v>2.9678</v>
      </c>
      <c r="BA38">
        <f t="shared" si="25"/>
        <v>0.67170000000000007</v>
      </c>
      <c r="BB38">
        <f t="shared" si="26"/>
        <v>-2.3786</v>
      </c>
      <c r="BC38">
        <f t="shared" si="27"/>
        <v>-1.863</v>
      </c>
      <c r="BD38">
        <f t="shared" si="28"/>
        <v>-0.95809999999999995</v>
      </c>
      <c r="BE38">
        <f t="shared" si="29"/>
        <v>0.47589999999999999</v>
      </c>
      <c r="BF38">
        <f t="shared" si="30"/>
        <v>-1.5701999999999998</v>
      </c>
      <c r="BH38">
        <f t="shared" si="31"/>
        <v>1.9355835878745655</v>
      </c>
      <c r="BI38">
        <f t="shared" si="32"/>
        <v>0.74134765935531932</v>
      </c>
      <c r="BJ38">
        <f t="shared" si="33"/>
        <v>0.79843782434782407</v>
      </c>
      <c r="BL38" s="3">
        <f t="shared" si="34"/>
        <v>-0.5775294401409552</v>
      </c>
      <c r="BM38" s="3">
        <f t="shared" si="79"/>
        <v>-0.46340866585057505</v>
      </c>
      <c r="BN38" s="3">
        <f t="shared" si="80"/>
        <v>1.1225028662095777</v>
      </c>
      <c r="BO38" s="3">
        <f t="shared" si="81"/>
        <v>0.98782544150180884</v>
      </c>
      <c r="BP38" s="3">
        <f t="shared" si="82"/>
        <v>-0.36468918268412964</v>
      </c>
      <c r="BQ38" s="3">
        <f t="shared" si="83"/>
        <v>2.305860262020933</v>
      </c>
      <c r="BR38" s="3">
        <f t="shared" si="84"/>
        <v>-6.2990221232387178E-2</v>
      </c>
      <c r="BS38" s="3">
        <f t="shared" si="85"/>
        <v>-5.117828174911182E-2</v>
      </c>
      <c r="BT38" s="3">
        <f t="shared" si="86"/>
        <v>-0.69868628508186958</v>
      </c>
      <c r="BU38" s="3">
        <f t="shared" si="87"/>
        <v>6.6782491509347064E-3</v>
      </c>
      <c r="BV38" s="3">
        <f t="shared" si="88"/>
        <v>1.2340388893556304</v>
      </c>
      <c r="BW38" s="3">
        <f t="shared" si="89"/>
        <v>0.25554365365363485</v>
      </c>
      <c r="BX38" s="3">
        <f t="shared" si="90"/>
        <v>2.9307134491782008</v>
      </c>
      <c r="BY38" s="3">
        <f t="shared" si="91"/>
        <v>-0.44295089597996729</v>
      </c>
      <c r="BZ38" s="3">
        <f t="shared" si="92"/>
        <v>-0.311872404485039</v>
      </c>
      <c r="CA38" s="3">
        <f t="shared" si="93"/>
        <v>3.9263931215177461E-2</v>
      </c>
      <c r="CB38" s="3">
        <f t="shared" si="61"/>
        <v>0.63796436005346568</v>
      </c>
      <c r="CC38" s="3">
        <f t="shared" si="62"/>
        <v>0.46610756849625579</v>
      </c>
      <c r="CD38" s="3">
        <f t="shared" si="63"/>
        <v>3.8713684306402225</v>
      </c>
      <c r="CE38" s="3">
        <f t="shared" si="64"/>
        <v>1.5650371154138352</v>
      </c>
      <c r="CF38" s="3">
        <f t="shared" si="65"/>
        <v>-0.75799715332746698</v>
      </c>
      <c r="CG38" s="3">
        <f t="shared" si="66"/>
        <v>-0.18761128187630582</v>
      </c>
      <c r="CH38" s="3">
        <f t="shared" si="67"/>
        <v>0.68262705928364942</v>
      </c>
      <c r="CI38" s="3">
        <f t="shared" si="68"/>
        <v>1.9064348555856048</v>
      </c>
      <c r="CJ38" s="3">
        <f t="shared" si="69"/>
        <v>-0.2749772274905482</v>
      </c>
      <c r="CK38" s="3"/>
      <c r="CL38" s="3">
        <f t="shared" si="59"/>
        <v>-0.57752944014095609</v>
      </c>
      <c r="CM38" s="3">
        <f t="shared" si="94"/>
        <v>-0.46340866585057588</v>
      </c>
      <c r="CN38" s="3">
        <f t="shared" si="95"/>
        <v>1.122502866209578</v>
      </c>
      <c r="CO38" s="3">
        <f t="shared" si="96"/>
        <v>0.98782544150180884</v>
      </c>
      <c r="CP38" s="3">
        <f t="shared" si="97"/>
        <v>-0.36468918268413109</v>
      </c>
      <c r="CQ38" s="3">
        <f t="shared" si="98"/>
        <v>2.3058602620209325</v>
      </c>
      <c r="CR38" s="3">
        <f t="shared" si="99"/>
        <v>-6.2990221232386734E-2</v>
      </c>
      <c r="CS38" s="3">
        <f t="shared" si="100"/>
        <v>-5.1178281749112077E-2</v>
      </c>
      <c r="CT38" s="3">
        <f t="shared" si="101"/>
        <v>-0.69868628508186981</v>
      </c>
      <c r="CU38" s="3">
        <f t="shared" si="102"/>
        <v>6.6782491509332857E-3</v>
      </c>
      <c r="CV38" s="3">
        <f t="shared" si="103"/>
        <v>1.23403888935563</v>
      </c>
      <c r="CW38" s="3">
        <f t="shared" si="104"/>
        <v>0.25554365365363496</v>
      </c>
      <c r="CX38" s="3">
        <f t="shared" si="105"/>
        <v>2.9307134491782003</v>
      </c>
      <c r="CY38" s="3">
        <f t="shared" si="106"/>
        <v>-0.44295089597996723</v>
      </c>
      <c r="CZ38" s="3">
        <f t="shared" si="107"/>
        <v>-0.31187240448503811</v>
      </c>
      <c r="DA38" s="3">
        <f t="shared" si="108"/>
        <v>3.9263931215177128E-2</v>
      </c>
      <c r="DB38" s="3">
        <f t="shared" si="70"/>
        <v>0.63796436005346546</v>
      </c>
      <c r="DC38" s="3">
        <f t="shared" si="71"/>
        <v>0.46610756849625601</v>
      </c>
      <c r="DD38" s="3">
        <f t="shared" si="72"/>
        <v>3.8713684306402225</v>
      </c>
      <c r="DE38" s="3">
        <f t="shared" si="73"/>
        <v>1.5650371154138341</v>
      </c>
      <c r="DF38" s="3">
        <f t="shared" si="74"/>
        <v>-0.75799715332746676</v>
      </c>
      <c r="DG38" s="3">
        <f t="shared" si="75"/>
        <v>-0.18761128187630535</v>
      </c>
      <c r="DH38" s="3">
        <f t="shared" si="76"/>
        <v>0.68262705928364953</v>
      </c>
      <c r="DI38" s="3">
        <f t="shared" si="77"/>
        <v>1.906434855585605</v>
      </c>
      <c r="DJ38" s="3">
        <f t="shared" si="78"/>
        <v>-0.27497722749054765</v>
      </c>
      <c r="DK38" s="3"/>
      <c r="EM38" s="2">
        <f t="shared" si="109"/>
        <v>-1.8548611111111111</v>
      </c>
      <c r="EN38" s="2">
        <f t="shared" si="110"/>
        <v>0.75919444444444406</v>
      </c>
      <c r="EO38" s="2">
        <f t="shared" si="111"/>
        <v>3.7555555555555675E-2</v>
      </c>
    </row>
    <row r="39" spans="1:145" x14ac:dyDescent="0.4">
      <c r="A39" s="18">
        <v>196607</v>
      </c>
      <c r="B39">
        <v>-2.1387999999999998</v>
      </c>
      <c r="C39">
        <v>-1.7255</v>
      </c>
      <c r="D39">
        <v>-2.3239000000000001</v>
      </c>
      <c r="E39">
        <v>7.7299999999999994E-2</v>
      </c>
      <c r="F39">
        <v>-0.93459999999999999</v>
      </c>
      <c r="G39">
        <v>-3.1661000000000001</v>
      </c>
      <c r="H39">
        <v>-2.0021</v>
      </c>
      <c r="I39">
        <v>-0.92700000000000005</v>
      </c>
      <c r="J39">
        <v>-1.6524000000000001</v>
      </c>
      <c r="K39">
        <v>-1.4389000000000001</v>
      </c>
      <c r="L39">
        <v>-0.98619999999999997</v>
      </c>
      <c r="M39">
        <v>-2.1758999999999999</v>
      </c>
      <c r="N39">
        <v>-0.9738</v>
      </c>
      <c r="O39">
        <v>-0.68610000000000004</v>
      </c>
      <c r="P39">
        <v>-1.3429</v>
      </c>
      <c r="Q39">
        <v>-0.66059999999999997</v>
      </c>
      <c r="R39">
        <v>-1.6463000000000001</v>
      </c>
      <c r="S39">
        <v>-1.9519</v>
      </c>
      <c r="T39">
        <v>-2.6233</v>
      </c>
      <c r="U39">
        <v>-2.2441</v>
      </c>
      <c r="V39">
        <v>-1.6863999999999999</v>
      </c>
      <c r="W39">
        <v>-1.476</v>
      </c>
      <c r="X39">
        <v>-0.74690000000000001</v>
      </c>
      <c r="Y39">
        <v>0.91349999999999998</v>
      </c>
      <c r="Z39">
        <v>-1.3260000000000001</v>
      </c>
      <c r="AB39">
        <v>-1.63</v>
      </c>
      <c r="AC39">
        <v>-0.36</v>
      </c>
      <c r="AD39">
        <v>0.95</v>
      </c>
      <c r="AF39">
        <v>0.35</v>
      </c>
      <c r="AH39">
        <f t="shared" si="6"/>
        <v>-2.4887999999999999</v>
      </c>
      <c r="AI39">
        <f t="shared" si="7"/>
        <v>-2.0754999999999999</v>
      </c>
      <c r="AJ39">
        <f t="shared" si="8"/>
        <v>-2.6739000000000002</v>
      </c>
      <c r="AK39">
        <f t="shared" si="9"/>
        <v>-0.2727</v>
      </c>
      <c r="AL39">
        <f t="shared" si="10"/>
        <v>-1.2846</v>
      </c>
      <c r="AM39">
        <f t="shared" si="11"/>
        <v>-3.5161000000000002</v>
      </c>
      <c r="AN39">
        <f t="shared" si="12"/>
        <v>-2.3521000000000001</v>
      </c>
      <c r="AO39">
        <f t="shared" si="13"/>
        <v>-1.2770000000000001</v>
      </c>
      <c r="AP39">
        <f t="shared" si="14"/>
        <v>-2.0024000000000002</v>
      </c>
      <c r="AQ39">
        <f t="shared" si="15"/>
        <v>-1.7888999999999999</v>
      </c>
      <c r="AR39">
        <f t="shared" si="16"/>
        <v>-1.3361999999999998</v>
      </c>
      <c r="AS39">
        <f t="shared" si="17"/>
        <v>-2.5259</v>
      </c>
      <c r="AT39">
        <f t="shared" si="18"/>
        <v>-1.3237999999999999</v>
      </c>
      <c r="AU39">
        <f t="shared" si="19"/>
        <v>-1.0361</v>
      </c>
      <c r="AV39">
        <f t="shared" si="20"/>
        <v>-1.6928999999999998</v>
      </c>
      <c r="AW39">
        <f t="shared" si="21"/>
        <v>-1.0105999999999999</v>
      </c>
      <c r="AX39">
        <f t="shared" si="22"/>
        <v>-1.9963000000000002</v>
      </c>
      <c r="AY39">
        <f t="shared" si="23"/>
        <v>-2.3018999999999998</v>
      </c>
      <c r="AZ39">
        <f t="shared" si="24"/>
        <v>-2.9733000000000001</v>
      </c>
      <c r="BA39">
        <f t="shared" si="25"/>
        <v>-2.5941000000000001</v>
      </c>
      <c r="BB39">
        <f t="shared" si="26"/>
        <v>-2.0364</v>
      </c>
      <c r="BC39">
        <f t="shared" si="27"/>
        <v>-1.8260000000000001</v>
      </c>
      <c r="BD39">
        <f t="shared" si="28"/>
        <v>-1.0969</v>
      </c>
      <c r="BE39">
        <f t="shared" si="29"/>
        <v>0.5635</v>
      </c>
      <c r="BF39">
        <f t="shared" si="30"/>
        <v>-1.6760000000000002</v>
      </c>
      <c r="BH39">
        <f t="shared" si="31"/>
        <v>-6.4389141337728191</v>
      </c>
      <c r="BI39">
        <f t="shared" si="32"/>
        <v>-0.55455783729551444</v>
      </c>
      <c r="BJ39">
        <f t="shared" si="33"/>
        <v>0.32784672087250577</v>
      </c>
      <c r="BL39" s="3">
        <f t="shared" si="34"/>
        <v>0.39169588210048456</v>
      </c>
      <c r="BM39" s="3">
        <f t="shared" si="79"/>
        <v>-2.8347651606231317E-2</v>
      </c>
      <c r="BN39" s="3">
        <f t="shared" si="80"/>
        <v>-0.90880031739246836</v>
      </c>
      <c r="BO39" s="3">
        <f t="shared" si="81"/>
        <v>1.1577314420950864</v>
      </c>
      <c r="BP39" s="3">
        <f t="shared" si="82"/>
        <v>2.9243743452523452E-2</v>
      </c>
      <c r="BQ39" s="3">
        <f t="shared" si="83"/>
        <v>-0.77278362125237754</v>
      </c>
      <c r="BR39" s="3">
        <f t="shared" si="84"/>
        <v>-0.33339245393002281</v>
      </c>
      <c r="BS39" s="3">
        <f t="shared" si="85"/>
        <v>0.23979588281362885</v>
      </c>
      <c r="BT39" s="3">
        <f t="shared" si="86"/>
        <v>-0.76277279381060636</v>
      </c>
      <c r="BU39" s="3">
        <f t="shared" si="87"/>
        <v>-0.47820663013224118</v>
      </c>
      <c r="BV39" s="3">
        <f t="shared" si="88"/>
        <v>1.1540568690609545</v>
      </c>
      <c r="BW39" s="3">
        <f t="shared" si="89"/>
        <v>-0.75145049284851084</v>
      </c>
      <c r="BX39" s="3">
        <f t="shared" si="90"/>
        <v>0.13887356526306771</v>
      </c>
      <c r="BY39" s="3">
        <f t="shared" si="91"/>
        <v>0.11418940913220887</v>
      </c>
      <c r="BZ39" s="3">
        <f t="shared" si="92"/>
        <v>-0.47046094126503402</v>
      </c>
      <c r="CA39" s="3">
        <f t="shared" si="93"/>
        <v>1.1226369104459686</v>
      </c>
      <c r="CB39" s="3">
        <f t="shared" si="61"/>
        <v>-6.5602867867950998E-2</v>
      </c>
      <c r="CC39" s="3">
        <f t="shared" si="62"/>
        <v>-0.80131566581639979</v>
      </c>
      <c r="CD39" s="3">
        <f t="shared" si="63"/>
        <v>-1.8052436568347927</v>
      </c>
      <c r="CE39" s="3">
        <f t="shared" si="64"/>
        <v>-1.3205139250665274</v>
      </c>
      <c r="CF39" s="3">
        <f t="shared" si="65"/>
        <v>-0.30248135228681039</v>
      </c>
      <c r="CG39" s="3">
        <f t="shared" si="66"/>
        <v>-0.22830400246022919</v>
      </c>
      <c r="CH39" s="3">
        <f t="shared" si="67"/>
        <v>0.24074178610642005</v>
      </c>
      <c r="CI39" s="3">
        <f t="shared" si="68"/>
        <v>1.664799667112141</v>
      </c>
      <c r="CJ39" s="3">
        <f t="shared" si="69"/>
        <v>-0.58752383727641</v>
      </c>
      <c r="CK39" s="3"/>
      <c r="CL39" s="3">
        <f t="shared" si="59"/>
        <v>0.39169588210048367</v>
      </c>
      <c r="CM39" s="3">
        <f t="shared" si="94"/>
        <v>-2.8347651606232139E-2</v>
      </c>
      <c r="CN39" s="3">
        <f t="shared" si="95"/>
        <v>-0.90880031739246803</v>
      </c>
      <c r="CO39" s="3">
        <f t="shared" si="96"/>
        <v>1.1577314420950864</v>
      </c>
      <c r="CP39" s="3">
        <f t="shared" si="97"/>
        <v>2.9243743452522005E-2</v>
      </c>
      <c r="CQ39" s="3">
        <f t="shared" si="98"/>
        <v>-0.77278362125237787</v>
      </c>
      <c r="CR39" s="3">
        <f t="shared" si="99"/>
        <v>-0.33339245393002237</v>
      </c>
      <c r="CS39" s="3">
        <f t="shared" si="100"/>
        <v>0.2397958828136286</v>
      </c>
      <c r="CT39" s="3">
        <f t="shared" si="101"/>
        <v>-0.76277279381060659</v>
      </c>
      <c r="CU39" s="3">
        <f t="shared" si="102"/>
        <v>-0.47820663013224263</v>
      </c>
      <c r="CV39" s="3">
        <f t="shared" si="103"/>
        <v>1.1540568690609541</v>
      </c>
      <c r="CW39" s="3">
        <f t="shared" si="104"/>
        <v>-0.75145049284851073</v>
      </c>
      <c r="CX39" s="3">
        <f t="shared" si="105"/>
        <v>0.13887356526306732</v>
      </c>
      <c r="CY39" s="3">
        <f t="shared" si="106"/>
        <v>0.11418940913220894</v>
      </c>
      <c r="CZ39" s="3">
        <f t="shared" si="107"/>
        <v>-0.47046094126503313</v>
      </c>
      <c r="DA39" s="3">
        <f t="shared" si="108"/>
        <v>1.1226369104459684</v>
      </c>
      <c r="DB39" s="3">
        <f t="shared" si="70"/>
        <v>-6.5602867867951192E-2</v>
      </c>
      <c r="DC39" s="3">
        <f t="shared" si="71"/>
        <v>-0.80131566581639957</v>
      </c>
      <c r="DD39" s="3">
        <f t="shared" si="72"/>
        <v>-1.8052436568347927</v>
      </c>
      <c r="DE39" s="3">
        <f t="shared" si="73"/>
        <v>-1.3205139250665285</v>
      </c>
      <c r="DF39" s="3">
        <f t="shared" si="74"/>
        <v>-0.30248135228681011</v>
      </c>
      <c r="DG39" s="3">
        <f t="shared" si="75"/>
        <v>-0.22830400246022872</v>
      </c>
      <c r="DH39" s="3">
        <f t="shared" si="76"/>
        <v>0.24074178610642014</v>
      </c>
      <c r="DI39" s="3">
        <f t="shared" si="77"/>
        <v>1.6647996671121412</v>
      </c>
      <c r="DJ39" s="3">
        <f t="shared" si="78"/>
        <v>-0.58752383727640944</v>
      </c>
      <c r="DK39" s="3"/>
      <c r="EM39" s="2">
        <f t="shared" si="109"/>
        <v>-2.044861111111111</v>
      </c>
      <c r="EN39" s="2">
        <f t="shared" si="110"/>
        <v>-0.63080555555555584</v>
      </c>
      <c r="EO39" s="2">
        <f t="shared" si="111"/>
        <v>0.48755555555555563</v>
      </c>
    </row>
    <row r="40" spans="1:145" x14ac:dyDescent="0.4">
      <c r="A40" s="18">
        <v>196608</v>
      </c>
      <c r="B40">
        <v>-12.2422</v>
      </c>
      <c r="C40">
        <v>-10.2272</v>
      </c>
      <c r="D40">
        <v>-9.8261000000000003</v>
      </c>
      <c r="E40">
        <v>-10.984999999999999</v>
      </c>
      <c r="F40">
        <v>-10.4427</v>
      </c>
      <c r="G40">
        <v>-12.7692</v>
      </c>
      <c r="H40">
        <v>-10.042199999999999</v>
      </c>
      <c r="I40">
        <v>-9.7424999999999997</v>
      </c>
      <c r="J40">
        <v>-9.7204999999999995</v>
      </c>
      <c r="K40">
        <v>-10.8917</v>
      </c>
      <c r="L40">
        <v>-10.7264</v>
      </c>
      <c r="M40">
        <v>-8.4285999999999994</v>
      </c>
      <c r="N40">
        <v>-8.0312999999999999</v>
      </c>
      <c r="O40">
        <v>-10.0846</v>
      </c>
      <c r="P40">
        <v>-8.6635000000000009</v>
      </c>
      <c r="Q40">
        <v>-9.3881999999999994</v>
      </c>
      <c r="R40">
        <v>-7.5259999999999998</v>
      </c>
      <c r="S40">
        <v>-8.0733999999999995</v>
      </c>
      <c r="T40">
        <v>-7.2876000000000003</v>
      </c>
      <c r="U40">
        <v>-9.2109000000000005</v>
      </c>
      <c r="V40">
        <v>-7.1872999999999996</v>
      </c>
      <c r="W40">
        <v>-8.6690000000000005</v>
      </c>
      <c r="X40">
        <v>-5.5952000000000002</v>
      </c>
      <c r="Y40">
        <v>-6.1912000000000003</v>
      </c>
      <c r="Z40">
        <v>-7.9623999999999997</v>
      </c>
      <c r="AB40">
        <v>-7.91</v>
      </c>
      <c r="AC40">
        <v>-3.27</v>
      </c>
      <c r="AD40">
        <v>0.43</v>
      </c>
      <c r="AF40">
        <v>0.41</v>
      </c>
      <c r="AH40">
        <f t="shared" si="6"/>
        <v>-12.652200000000001</v>
      </c>
      <c r="AI40">
        <f t="shared" si="7"/>
        <v>-10.6372</v>
      </c>
      <c r="AJ40">
        <f t="shared" si="8"/>
        <v>-10.2361</v>
      </c>
      <c r="AK40">
        <f t="shared" si="9"/>
        <v>-11.395</v>
      </c>
      <c r="AL40">
        <f t="shared" si="10"/>
        <v>-10.8527</v>
      </c>
      <c r="AM40">
        <f t="shared" si="11"/>
        <v>-13.1792</v>
      </c>
      <c r="AN40">
        <f t="shared" si="12"/>
        <v>-10.452199999999999</v>
      </c>
      <c r="AO40">
        <f t="shared" si="13"/>
        <v>-10.1525</v>
      </c>
      <c r="AP40">
        <f t="shared" si="14"/>
        <v>-10.1305</v>
      </c>
      <c r="AQ40">
        <f t="shared" si="15"/>
        <v>-11.3017</v>
      </c>
      <c r="AR40">
        <f t="shared" si="16"/>
        <v>-11.1364</v>
      </c>
      <c r="AS40">
        <f t="shared" si="17"/>
        <v>-8.8385999999999996</v>
      </c>
      <c r="AT40">
        <f t="shared" si="18"/>
        <v>-8.4413</v>
      </c>
      <c r="AU40">
        <f t="shared" si="19"/>
        <v>-10.4946</v>
      </c>
      <c r="AV40">
        <f t="shared" si="20"/>
        <v>-9.073500000000001</v>
      </c>
      <c r="AW40">
        <f t="shared" si="21"/>
        <v>-9.7981999999999996</v>
      </c>
      <c r="AX40">
        <f t="shared" si="22"/>
        <v>-7.9359999999999999</v>
      </c>
      <c r="AY40">
        <f t="shared" si="23"/>
        <v>-8.4833999999999996</v>
      </c>
      <c r="AZ40">
        <f t="shared" si="24"/>
        <v>-7.6976000000000004</v>
      </c>
      <c r="BA40">
        <f t="shared" si="25"/>
        <v>-9.6209000000000007</v>
      </c>
      <c r="BB40">
        <f t="shared" si="26"/>
        <v>-7.5972999999999997</v>
      </c>
      <c r="BC40">
        <f t="shared" si="27"/>
        <v>-9.0790000000000006</v>
      </c>
      <c r="BD40">
        <f t="shared" si="28"/>
        <v>-6.0052000000000003</v>
      </c>
      <c r="BE40">
        <f t="shared" si="29"/>
        <v>-6.6012000000000004</v>
      </c>
      <c r="BF40">
        <f t="shared" si="30"/>
        <v>-8.372399999999999</v>
      </c>
      <c r="BH40">
        <f t="shared" si="31"/>
        <v>-6.2501176897457578</v>
      </c>
      <c r="BI40">
        <f t="shared" si="32"/>
        <v>-2.9657603129466099</v>
      </c>
      <c r="BJ40">
        <f t="shared" si="33"/>
        <v>0.71661323154236511</v>
      </c>
      <c r="BL40" s="3">
        <f t="shared" si="34"/>
        <v>0.70052787555334284</v>
      </c>
      <c r="BM40" s="3">
        <f t="shared" si="79"/>
        <v>1.2632619858666274</v>
      </c>
      <c r="BN40" s="3">
        <f t="shared" si="80"/>
        <v>0.93895220058158912</v>
      </c>
      <c r="BO40" s="3">
        <f t="shared" si="81"/>
        <v>-0.88619220916470454</v>
      </c>
      <c r="BP40" s="3">
        <f t="shared" si="82"/>
        <v>0.2727876808585421</v>
      </c>
      <c r="BQ40" s="3">
        <f t="shared" si="83"/>
        <v>-0.86896448090582901</v>
      </c>
      <c r="BR40" s="3">
        <f t="shared" si="84"/>
        <v>0.69739823661457123</v>
      </c>
      <c r="BS40" s="3">
        <f t="shared" si="85"/>
        <v>-1.053248692896247E-2</v>
      </c>
      <c r="BT40" s="3">
        <f t="shared" si="86"/>
        <v>-0.5544686411655757</v>
      </c>
      <c r="BU40" s="3">
        <f t="shared" si="87"/>
        <v>-0.44015291657475686</v>
      </c>
      <c r="BV40" s="3">
        <f t="shared" si="88"/>
        <v>6.9092476630817856E-2</v>
      </c>
      <c r="BW40" s="3">
        <f t="shared" si="89"/>
        <v>1.2323746350257689</v>
      </c>
      <c r="BX40" s="3">
        <f t="shared" si="90"/>
        <v>0.84459694089397175</v>
      </c>
      <c r="BY40" s="3">
        <f t="shared" si="91"/>
        <v>-1.6897843624570807</v>
      </c>
      <c r="BZ40" s="3">
        <f t="shared" si="92"/>
        <v>1.0848422189356821</v>
      </c>
      <c r="CA40" s="3">
        <f t="shared" si="93"/>
        <v>-0.36793962451624118</v>
      </c>
      <c r="CB40" s="3">
        <f t="shared" si="61"/>
        <v>1.5395699619809413</v>
      </c>
      <c r="CC40" s="3">
        <f t="shared" si="62"/>
        <v>0.39768544842245213</v>
      </c>
      <c r="CD40" s="3">
        <f t="shared" si="63"/>
        <v>0.89807848678220115</v>
      </c>
      <c r="CE40" s="3">
        <f t="shared" si="64"/>
        <v>0.25794654007540352</v>
      </c>
      <c r="CF40" s="3">
        <f t="shared" si="65"/>
        <v>-0.64761223693353642</v>
      </c>
      <c r="CG40" s="3">
        <f t="shared" si="66"/>
        <v>-1.611790906439551</v>
      </c>
      <c r="CH40" s="3">
        <f t="shared" si="67"/>
        <v>0.73560784928250555</v>
      </c>
      <c r="CI40" s="3">
        <f t="shared" si="68"/>
        <v>0.46043915442515804</v>
      </c>
      <c r="CJ40" s="3">
        <f t="shared" si="69"/>
        <v>-0.43469959048670948</v>
      </c>
      <c r="CK40" s="3"/>
      <c r="CL40" s="3">
        <f t="shared" si="59"/>
        <v>0.70052787555334195</v>
      </c>
      <c r="CM40" s="3">
        <f t="shared" si="94"/>
        <v>1.2632619858666265</v>
      </c>
      <c r="CN40" s="3">
        <f t="shared" si="95"/>
        <v>0.93895220058158946</v>
      </c>
      <c r="CO40" s="3">
        <f t="shared" si="96"/>
        <v>-0.88619220916470454</v>
      </c>
      <c r="CP40" s="3">
        <f t="shared" si="97"/>
        <v>0.27278768085854066</v>
      </c>
      <c r="CQ40" s="3">
        <f t="shared" si="98"/>
        <v>-0.86896448090582934</v>
      </c>
      <c r="CR40" s="3">
        <f t="shared" si="99"/>
        <v>0.69739823661457168</v>
      </c>
      <c r="CS40" s="3">
        <f t="shared" si="100"/>
        <v>-1.0532486928962723E-2</v>
      </c>
      <c r="CT40" s="3">
        <f t="shared" si="101"/>
        <v>-0.55446864116557593</v>
      </c>
      <c r="CU40" s="3">
        <f t="shared" si="102"/>
        <v>-0.4401529165747583</v>
      </c>
      <c r="CV40" s="3">
        <f t="shared" si="103"/>
        <v>6.9092476630817384E-2</v>
      </c>
      <c r="CW40" s="3">
        <f t="shared" si="104"/>
        <v>1.2323746350257689</v>
      </c>
      <c r="CX40" s="3">
        <f t="shared" si="105"/>
        <v>0.84459694089397142</v>
      </c>
      <c r="CY40" s="3">
        <f t="shared" si="106"/>
        <v>-1.6897843624570807</v>
      </c>
      <c r="CZ40" s="3">
        <f t="shared" si="107"/>
        <v>1.084842218935683</v>
      </c>
      <c r="DA40" s="3">
        <f t="shared" si="108"/>
        <v>-0.36793962451624151</v>
      </c>
      <c r="DB40" s="3">
        <f t="shared" si="70"/>
        <v>1.5395699619809411</v>
      </c>
      <c r="DC40" s="3">
        <f t="shared" si="71"/>
        <v>0.39768544842245235</v>
      </c>
      <c r="DD40" s="3">
        <f t="shared" si="72"/>
        <v>0.89807848678220115</v>
      </c>
      <c r="DE40" s="3">
        <f t="shared" si="73"/>
        <v>0.25794654007540252</v>
      </c>
      <c r="DF40" s="3">
        <f t="shared" si="74"/>
        <v>-0.6476122369335362</v>
      </c>
      <c r="DG40" s="3">
        <f t="shared" si="75"/>
        <v>-1.6117909064395506</v>
      </c>
      <c r="DH40" s="3">
        <f t="shared" si="76"/>
        <v>0.73560784928250567</v>
      </c>
      <c r="DI40" s="3">
        <f t="shared" si="77"/>
        <v>0.46043915442515826</v>
      </c>
      <c r="DJ40" s="3">
        <f t="shared" si="78"/>
        <v>-0.43469959048670892</v>
      </c>
      <c r="DK40" s="3"/>
      <c r="EM40" s="2">
        <f t="shared" si="109"/>
        <v>-8.3248611111111117</v>
      </c>
      <c r="EN40" s="2">
        <f t="shared" si="110"/>
        <v>-3.540805555555556</v>
      </c>
      <c r="EO40" s="2">
        <f t="shared" si="111"/>
        <v>-3.2444444444444331E-2</v>
      </c>
    </row>
    <row r="41" spans="1:145" x14ac:dyDescent="0.4">
      <c r="A41" s="18">
        <v>196609</v>
      </c>
      <c r="B41">
        <v>-1.9653</v>
      </c>
      <c r="C41">
        <v>-2.2732999999999999</v>
      </c>
      <c r="D41">
        <v>-1.6821999999999999</v>
      </c>
      <c r="E41">
        <v>-1.8208</v>
      </c>
      <c r="F41">
        <v>-1.1555</v>
      </c>
      <c r="G41">
        <v>-1.8229</v>
      </c>
      <c r="H41">
        <v>0.78349999999999997</v>
      </c>
      <c r="I41">
        <v>-1.7058</v>
      </c>
      <c r="J41">
        <v>-1.4415</v>
      </c>
      <c r="K41">
        <v>-2.1501000000000001</v>
      </c>
      <c r="L41">
        <v>-2.2911999999999999</v>
      </c>
      <c r="M41">
        <v>-4.5121000000000002</v>
      </c>
      <c r="N41">
        <v>0.2213</v>
      </c>
      <c r="O41">
        <v>-0.32119999999999999</v>
      </c>
      <c r="P41">
        <v>-1.2325999999999999</v>
      </c>
      <c r="Q41">
        <v>-1.1093999999999999</v>
      </c>
      <c r="R41">
        <v>3.5200000000000002E-2</v>
      </c>
      <c r="S41">
        <v>-0.70609999999999995</v>
      </c>
      <c r="T41">
        <v>-3.2132999999999998</v>
      </c>
      <c r="U41">
        <v>-0.60750000000000004</v>
      </c>
      <c r="V41">
        <v>-1.3093999999999999</v>
      </c>
      <c r="W41">
        <v>0.7863</v>
      </c>
      <c r="X41">
        <v>0.60540000000000005</v>
      </c>
      <c r="Y41">
        <v>0.27529999999999999</v>
      </c>
      <c r="Z41">
        <v>-1.6178999999999999</v>
      </c>
      <c r="AB41">
        <v>-1.06</v>
      </c>
      <c r="AC41">
        <v>-1.04</v>
      </c>
      <c r="AD41">
        <v>0.56000000000000005</v>
      </c>
      <c r="AF41">
        <v>0.4</v>
      </c>
      <c r="AH41">
        <f t="shared" si="6"/>
        <v>-2.3653</v>
      </c>
      <c r="AI41">
        <f t="shared" si="7"/>
        <v>-2.6732999999999998</v>
      </c>
      <c r="AJ41">
        <f t="shared" si="8"/>
        <v>-2.0821999999999998</v>
      </c>
      <c r="AK41">
        <f t="shared" si="9"/>
        <v>-2.2208000000000001</v>
      </c>
      <c r="AL41">
        <f t="shared" si="10"/>
        <v>-1.5554999999999999</v>
      </c>
      <c r="AM41">
        <f t="shared" si="11"/>
        <v>-2.2229000000000001</v>
      </c>
      <c r="AN41">
        <f t="shared" si="12"/>
        <v>0.38349999999999995</v>
      </c>
      <c r="AO41">
        <f t="shared" si="13"/>
        <v>-2.1057999999999999</v>
      </c>
      <c r="AP41">
        <f t="shared" si="14"/>
        <v>-1.8414999999999999</v>
      </c>
      <c r="AQ41">
        <f t="shared" si="15"/>
        <v>-2.5501</v>
      </c>
      <c r="AR41">
        <f t="shared" si="16"/>
        <v>-2.6911999999999998</v>
      </c>
      <c r="AS41">
        <f t="shared" si="17"/>
        <v>-4.9121000000000006</v>
      </c>
      <c r="AT41">
        <f t="shared" si="18"/>
        <v>-0.17870000000000003</v>
      </c>
      <c r="AU41">
        <f t="shared" si="19"/>
        <v>-0.72120000000000006</v>
      </c>
      <c r="AV41">
        <f t="shared" si="20"/>
        <v>-1.6326000000000001</v>
      </c>
      <c r="AW41">
        <f t="shared" si="21"/>
        <v>-1.5093999999999999</v>
      </c>
      <c r="AX41">
        <f t="shared" si="22"/>
        <v>-0.36480000000000001</v>
      </c>
      <c r="AY41">
        <f t="shared" si="23"/>
        <v>-1.1061000000000001</v>
      </c>
      <c r="AZ41">
        <f t="shared" si="24"/>
        <v>-3.6132999999999997</v>
      </c>
      <c r="BA41">
        <f t="shared" si="25"/>
        <v>-1.0075000000000001</v>
      </c>
      <c r="BB41">
        <f t="shared" si="26"/>
        <v>-1.7094</v>
      </c>
      <c r="BC41">
        <f t="shared" si="27"/>
        <v>0.38629999999999998</v>
      </c>
      <c r="BD41">
        <f t="shared" si="28"/>
        <v>0.20540000000000003</v>
      </c>
      <c r="BE41">
        <f t="shared" si="29"/>
        <v>-0.12470000000000003</v>
      </c>
      <c r="BF41">
        <f t="shared" si="30"/>
        <v>-2.0179</v>
      </c>
      <c r="BH41">
        <f t="shared" si="31"/>
        <v>-2.3741479058681123</v>
      </c>
      <c r="BI41">
        <f t="shared" si="32"/>
        <v>-1.0880012870704157</v>
      </c>
      <c r="BJ41">
        <f t="shared" si="33"/>
        <v>8.2944105593586004E-2</v>
      </c>
      <c r="BL41" s="3">
        <f t="shared" si="34"/>
        <v>0.78474599140766088</v>
      </c>
      <c r="BM41" s="3">
        <f t="shared" si="79"/>
        <v>-0.26754167032469711</v>
      </c>
      <c r="BN41" s="3">
        <f t="shared" si="80"/>
        <v>3.5904409651254632E-2</v>
      </c>
      <c r="BO41" s="3">
        <f t="shared" si="81"/>
        <v>-0.38608225041170607</v>
      </c>
      <c r="BP41" s="3">
        <f t="shared" si="82"/>
        <v>0.27925069842029693</v>
      </c>
      <c r="BQ41" s="3">
        <f t="shared" si="83"/>
        <v>0.39981462995802186</v>
      </c>
      <c r="BR41" s="3">
        <f t="shared" si="84"/>
        <v>2.457654935310992</v>
      </c>
      <c r="BS41" s="3">
        <f t="shared" si="85"/>
        <v>-0.47879821649722842</v>
      </c>
      <c r="BT41" s="3">
        <f t="shared" si="86"/>
        <v>-0.49412748117612337</v>
      </c>
      <c r="BU41" s="3">
        <f t="shared" si="87"/>
        <v>-1.0014331163294807</v>
      </c>
      <c r="BV41" s="3">
        <f t="shared" si="88"/>
        <v>-0.52355731908047876</v>
      </c>
      <c r="BW41" s="3">
        <f t="shared" si="89"/>
        <v>-3.2740893149720165</v>
      </c>
      <c r="BX41" s="3">
        <f t="shared" si="90"/>
        <v>1.2122795692112691</v>
      </c>
      <c r="BY41" s="3">
        <f t="shared" si="91"/>
        <v>0.36855562380433415</v>
      </c>
      <c r="BZ41" s="3">
        <f t="shared" si="92"/>
        <v>-0.30069253648419392</v>
      </c>
      <c r="CA41" s="3">
        <f t="shared" si="93"/>
        <v>4.5238780234436504E-2</v>
      </c>
      <c r="CB41" s="3">
        <f t="shared" si="61"/>
        <v>1.1529802438498664</v>
      </c>
      <c r="CC41" s="3">
        <f t="shared" si="62"/>
        <v>6.9620037069377361E-2</v>
      </c>
      <c r="CD41" s="3">
        <f t="shared" si="63"/>
        <v>-2.673770475516807</v>
      </c>
      <c r="CE41" s="3">
        <f t="shared" si="64"/>
        <v>0.13421829742731095</v>
      </c>
      <c r="CF41" s="3">
        <f t="shared" si="65"/>
        <v>-0.82684052019651499</v>
      </c>
      <c r="CG41" s="3">
        <f t="shared" si="66"/>
        <v>1.2623505686454735</v>
      </c>
      <c r="CH41" s="3">
        <f t="shared" si="67"/>
        <v>0.87738161622000599</v>
      </c>
      <c r="CI41" s="3">
        <f t="shared" si="68"/>
        <v>0.48919166996974706</v>
      </c>
      <c r="CJ41" s="3">
        <f t="shared" si="69"/>
        <v>-1.2369546682386643</v>
      </c>
      <c r="CK41" s="3"/>
      <c r="CL41" s="3">
        <f t="shared" si="59"/>
        <v>0.78474599140765999</v>
      </c>
      <c r="CM41" s="3">
        <f t="shared" si="94"/>
        <v>-0.26754167032469794</v>
      </c>
      <c r="CN41" s="3">
        <f t="shared" si="95"/>
        <v>3.5904409651254944E-2</v>
      </c>
      <c r="CO41" s="3">
        <f t="shared" si="96"/>
        <v>-0.38608225041170613</v>
      </c>
      <c r="CP41" s="3">
        <f t="shared" si="97"/>
        <v>0.27925069842029548</v>
      </c>
      <c r="CQ41" s="3">
        <f t="shared" si="98"/>
        <v>0.39981462995802158</v>
      </c>
      <c r="CR41" s="3">
        <f t="shared" si="99"/>
        <v>2.4576549353109924</v>
      </c>
      <c r="CS41" s="3">
        <f t="shared" si="100"/>
        <v>-0.4787982164972287</v>
      </c>
      <c r="CT41" s="3">
        <f t="shared" si="101"/>
        <v>-0.4941274811761236</v>
      </c>
      <c r="CU41" s="3">
        <f t="shared" si="102"/>
        <v>-1.0014331163294821</v>
      </c>
      <c r="CV41" s="3">
        <f t="shared" si="103"/>
        <v>-0.5235573190804792</v>
      </c>
      <c r="CW41" s="3">
        <f t="shared" si="104"/>
        <v>-3.2740893149720165</v>
      </c>
      <c r="CX41" s="3">
        <f t="shared" si="105"/>
        <v>1.2122795692112687</v>
      </c>
      <c r="CY41" s="3">
        <f t="shared" si="106"/>
        <v>0.36855562380433421</v>
      </c>
      <c r="CZ41" s="3">
        <f t="shared" si="107"/>
        <v>-0.30069253648419303</v>
      </c>
      <c r="DA41" s="3">
        <f t="shared" si="108"/>
        <v>4.5238780234436171E-2</v>
      </c>
      <c r="DB41" s="3">
        <f t="shared" si="70"/>
        <v>1.1529802438498662</v>
      </c>
      <c r="DC41" s="3">
        <f t="shared" si="71"/>
        <v>6.9620037069377597E-2</v>
      </c>
      <c r="DD41" s="3">
        <f t="shared" si="72"/>
        <v>-2.673770475516807</v>
      </c>
      <c r="DE41" s="3">
        <f t="shared" si="73"/>
        <v>0.13421829742730995</v>
      </c>
      <c r="DF41" s="3">
        <f t="shared" si="74"/>
        <v>-0.82684052019651477</v>
      </c>
      <c r="DG41" s="3">
        <f t="shared" si="75"/>
        <v>1.2623505686454739</v>
      </c>
      <c r="DH41" s="3">
        <f t="shared" si="76"/>
        <v>0.8773816162200061</v>
      </c>
      <c r="DI41" s="3">
        <f t="shared" si="77"/>
        <v>0.48919166996974728</v>
      </c>
      <c r="DJ41" s="3">
        <f t="shared" si="78"/>
        <v>-1.2369546682386638</v>
      </c>
      <c r="DK41" s="3"/>
      <c r="EM41" s="2">
        <f t="shared" si="109"/>
        <v>-1.4748611111111112</v>
      </c>
      <c r="EN41" s="2">
        <f t="shared" si="110"/>
        <v>-1.310805555555556</v>
      </c>
      <c r="EO41" s="2">
        <f t="shared" si="111"/>
        <v>9.7555555555555729E-2</v>
      </c>
    </row>
    <row r="42" spans="1:145" x14ac:dyDescent="0.4">
      <c r="A42" s="18">
        <v>196610</v>
      </c>
      <c r="B42">
        <v>-7.9527000000000001</v>
      </c>
      <c r="C42">
        <v>-4.3787000000000003</v>
      </c>
      <c r="D42">
        <v>-4.1835000000000004</v>
      </c>
      <c r="E42">
        <v>-1.2289000000000001</v>
      </c>
      <c r="F42">
        <v>-1.4944</v>
      </c>
      <c r="G42">
        <v>-5.3684000000000003</v>
      </c>
      <c r="H42">
        <v>-0.58240000000000003</v>
      </c>
      <c r="I42">
        <v>-0.7984</v>
      </c>
      <c r="J42">
        <v>0.1956</v>
      </c>
      <c r="K42">
        <v>-0.26150000000000001</v>
      </c>
      <c r="L42">
        <v>-1.6158999999999999</v>
      </c>
      <c r="M42">
        <v>1.0486</v>
      </c>
      <c r="N42">
        <v>3.6246</v>
      </c>
      <c r="O42">
        <v>4.9740000000000002</v>
      </c>
      <c r="P42">
        <v>1.7166999999999999</v>
      </c>
      <c r="Q42">
        <v>0.53590000000000004</v>
      </c>
      <c r="R42">
        <v>4.7633999999999999</v>
      </c>
      <c r="S42">
        <v>4.1081000000000003</v>
      </c>
      <c r="T42">
        <v>2.9426999999999999</v>
      </c>
      <c r="U42">
        <v>1.7363999999999999</v>
      </c>
      <c r="V42">
        <v>2.9392</v>
      </c>
      <c r="W42">
        <v>5.7004000000000001</v>
      </c>
      <c r="X42">
        <v>9.1492000000000004</v>
      </c>
      <c r="Y42">
        <v>6.2743000000000002</v>
      </c>
      <c r="Z42">
        <v>6.5076999999999998</v>
      </c>
      <c r="AB42">
        <v>3.86</v>
      </c>
      <c r="AC42">
        <v>-6.52</v>
      </c>
      <c r="AD42">
        <v>2.69</v>
      </c>
      <c r="AF42">
        <v>0.45</v>
      </c>
      <c r="AH42">
        <f t="shared" si="6"/>
        <v>-8.4026999999999994</v>
      </c>
      <c r="AI42">
        <f t="shared" si="7"/>
        <v>-4.8287000000000004</v>
      </c>
      <c r="AJ42">
        <f t="shared" si="8"/>
        <v>-4.6335000000000006</v>
      </c>
      <c r="AK42">
        <f t="shared" si="9"/>
        <v>-1.6789000000000001</v>
      </c>
      <c r="AL42">
        <f t="shared" si="10"/>
        <v>-1.9443999999999999</v>
      </c>
      <c r="AM42">
        <f t="shared" si="11"/>
        <v>-5.8184000000000005</v>
      </c>
      <c r="AN42">
        <f t="shared" si="12"/>
        <v>-1.0324</v>
      </c>
      <c r="AO42">
        <f t="shared" si="13"/>
        <v>-1.2484</v>
      </c>
      <c r="AP42">
        <f t="shared" si="14"/>
        <v>-0.25440000000000002</v>
      </c>
      <c r="AQ42">
        <f t="shared" si="15"/>
        <v>-0.71150000000000002</v>
      </c>
      <c r="AR42">
        <f t="shared" si="16"/>
        <v>-2.0659000000000001</v>
      </c>
      <c r="AS42">
        <f t="shared" si="17"/>
        <v>0.59860000000000002</v>
      </c>
      <c r="AT42">
        <f t="shared" si="18"/>
        <v>3.1745999999999999</v>
      </c>
      <c r="AU42">
        <f t="shared" si="19"/>
        <v>4.524</v>
      </c>
      <c r="AV42">
        <f t="shared" si="20"/>
        <v>1.2666999999999999</v>
      </c>
      <c r="AW42">
        <f t="shared" si="21"/>
        <v>8.5900000000000032E-2</v>
      </c>
      <c r="AX42">
        <f t="shared" si="22"/>
        <v>4.3133999999999997</v>
      </c>
      <c r="AY42">
        <f t="shared" si="23"/>
        <v>3.6581000000000001</v>
      </c>
      <c r="AZ42">
        <f t="shared" si="24"/>
        <v>2.4926999999999997</v>
      </c>
      <c r="BA42">
        <f t="shared" si="25"/>
        <v>1.2864</v>
      </c>
      <c r="BB42">
        <f t="shared" si="26"/>
        <v>2.4891999999999999</v>
      </c>
      <c r="BC42">
        <f t="shared" si="27"/>
        <v>5.2504</v>
      </c>
      <c r="BD42">
        <f t="shared" si="28"/>
        <v>8.6992000000000012</v>
      </c>
      <c r="BE42">
        <f t="shared" si="29"/>
        <v>5.8243</v>
      </c>
      <c r="BF42">
        <f t="shared" si="30"/>
        <v>6.0576999999999996</v>
      </c>
      <c r="BH42">
        <f t="shared" si="31"/>
        <v>-7.1461579259750536</v>
      </c>
      <c r="BI42">
        <f t="shared" si="32"/>
        <v>-7.2953741767138034</v>
      </c>
      <c r="BJ42">
        <f t="shared" si="33"/>
        <v>2.8733586622939793</v>
      </c>
      <c r="BL42" s="3">
        <f t="shared" si="34"/>
        <v>-1.8791481502771505</v>
      </c>
      <c r="BM42" s="3">
        <f t="shared" si="79"/>
        <v>-0.35615843982340767</v>
      </c>
      <c r="BN42" s="3">
        <f t="shared" si="80"/>
        <v>-1.3875621656806731</v>
      </c>
      <c r="BO42" s="3">
        <f t="shared" si="81"/>
        <v>1.016762508956762</v>
      </c>
      <c r="BP42" s="3">
        <f t="shared" si="82"/>
        <v>0.41703321058864473</v>
      </c>
      <c r="BQ42" s="3">
        <f t="shared" si="83"/>
        <v>-2.037071396457053</v>
      </c>
      <c r="BR42" s="3">
        <f t="shared" si="84"/>
        <v>1.0128936457064222</v>
      </c>
      <c r="BS42" s="3">
        <f t="shared" si="85"/>
        <v>-0.24003009112813456</v>
      </c>
      <c r="BT42" s="3">
        <f t="shared" si="86"/>
        <v>-0.81645007497451361</v>
      </c>
      <c r="BU42" s="3">
        <f t="shared" si="87"/>
        <v>-1.2086036124294983</v>
      </c>
      <c r="BV42" s="3">
        <f t="shared" si="88"/>
        <v>-0.49242945586194753</v>
      </c>
      <c r="BW42" s="3">
        <f t="shared" si="89"/>
        <v>0.56037841000246691</v>
      </c>
      <c r="BX42" s="3">
        <f t="shared" si="90"/>
        <v>2.0305730110219717</v>
      </c>
      <c r="BY42" s="3">
        <f t="shared" si="91"/>
        <v>2.2252065532944254</v>
      </c>
      <c r="BZ42" s="3">
        <f t="shared" si="92"/>
        <v>-0.62766454560515306</v>
      </c>
      <c r="CA42" s="3">
        <f t="shared" si="93"/>
        <v>-0.9966269271499133</v>
      </c>
      <c r="CB42" s="3">
        <f t="shared" si="61"/>
        <v>1.9416209523955561</v>
      </c>
      <c r="CC42" s="3">
        <f t="shared" si="62"/>
        <v>0.2601851798072663</v>
      </c>
      <c r="CD42" s="3">
        <f t="shared" si="63"/>
        <v>-1.5833766646194527</v>
      </c>
      <c r="CE42" s="3">
        <f t="shared" si="64"/>
        <v>-2.8348366464458992</v>
      </c>
      <c r="CF42" s="3">
        <f t="shared" si="65"/>
        <v>-1.4494546353838116</v>
      </c>
      <c r="CG42" s="3">
        <f t="shared" si="66"/>
        <v>1.4348659591769675E-3</v>
      </c>
      <c r="CH42" s="3">
        <f t="shared" si="67"/>
        <v>2.5790445074474269</v>
      </c>
      <c r="CI42" s="3">
        <f t="shared" si="68"/>
        <v>-0.69340344533409226</v>
      </c>
      <c r="CJ42" s="3">
        <f t="shared" si="69"/>
        <v>-0.15967096646814749</v>
      </c>
      <c r="CK42" s="3"/>
      <c r="CL42" s="3">
        <f t="shared" si="59"/>
        <v>-1.8791481502771514</v>
      </c>
      <c r="CM42" s="3">
        <f t="shared" si="94"/>
        <v>-0.3561584398234085</v>
      </c>
      <c r="CN42" s="3">
        <f t="shared" si="95"/>
        <v>-1.3875621656806729</v>
      </c>
      <c r="CO42" s="3">
        <f t="shared" si="96"/>
        <v>1.016762508956762</v>
      </c>
      <c r="CP42" s="3">
        <f t="shared" si="97"/>
        <v>0.41703321058864329</v>
      </c>
      <c r="CQ42" s="3">
        <f t="shared" si="98"/>
        <v>-2.0370713964570535</v>
      </c>
      <c r="CR42" s="3">
        <f t="shared" si="99"/>
        <v>1.0128936457064226</v>
      </c>
      <c r="CS42" s="3">
        <f t="shared" si="100"/>
        <v>-0.24003009112813481</v>
      </c>
      <c r="CT42" s="3">
        <f t="shared" si="101"/>
        <v>-0.81645007497451383</v>
      </c>
      <c r="CU42" s="3">
        <f t="shared" si="102"/>
        <v>-1.2086036124294997</v>
      </c>
      <c r="CV42" s="3">
        <f t="shared" si="103"/>
        <v>-0.49242945586194803</v>
      </c>
      <c r="CW42" s="3">
        <f t="shared" si="104"/>
        <v>0.56037841000246702</v>
      </c>
      <c r="CX42" s="3">
        <f t="shared" si="105"/>
        <v>2.0305730110219713</v>
      </c>
      <c r="CY42" s="3">
        <f t="shared" si="106"/>
        <v>2.2252065532944254</v>
      </c>
      <c r="CZ42" s="3">
        <f t="shared" si="107"/>
        <v>-0.62766454560515217</v>
      </c>
      <c r="DA42" s="3">
        <f t="shared" si="108"/>
        <v>-0.99662692714991363</v>
      </c>
      <c r="DB42" s="3">
        <f t="shared" si="70"/>
        <v>1.9416209523955559</v>
      </c>
      <c r="DC42" s="3">
        <f t="shared" si="71"/>
        <v>0.26018517980726652</v>
      </c>
      <c r="DD42" s="3">
        <f t="shared" si="72"/>
        <v>-1.5833766646194527</v>
      </c>
      <c r="DE42" s="3">
        <f t="shared" si="73"/>
        <v>-2.8348366464459001</v>
      </c>
      <c r="DF42" s="3">
        <f t="shared" si="74"/>
        <v>-1.4494546353838114</v>
      </c>
      <c r="DG42" s="3">
        <f t="shared" si="75"/>
        <v>1.4348659591774374E-3</v>
      </c>
      <c r="DH42" s="3">
        <f t="shared" si="76"/>
        <v>2.5790445074474269</v>
      </c>
      <c r="DI42" s="3">
        <f t="shared" si="77"/>
        <v>-0.69340344533409204</v>
      </c>
      <c r="DJ42" s="3">
        <f t="shared" si="78"/>
        <v>-0.15967096646814696</v>
      </c>
      <c r="DK42" s="3"/>
      <c r="EM42" s="2">
        <f t="shared" si="109"/>
        <v>3.4451388888888888</v>
      </c>
      <c r="EN42" s="2">
        <f t="shared" si="110"/>
        <v>-6.7908055555555551</v>
      </c>
      <c r="EO42" s="2">
        <f t="shared" si="111"/>
        <v>2.2275555555555555</v>
      </c>
    </row>
    <row r="43" spans="1:145" x14ac:dyDescent="0.4">
      <c r="A43" s="18">
        <v>196611</v>
      </c>
      <c r="B43">
        <v>8.2293000000000003</v>
      </c>
      <c r="C43">
        <v>4.0465999999999998</v>
      </c>
      <c r="D43">
        <v>4.5334000000000003</v>
      </c>
      <c r="E43">
        <v>2.3188</v>
      </c>
      <c r="F43">
        <v>3.6204000000000001</v>
      </c>
      <c r="G43">
        <v>7.7621000000000002</v>
      </c>
      <c r="H43">
        <v>3.0451000000000001</v>
      </c>
      <c r="I43">
        <v>7.2882999999999996</v>
      </c>
      <c r="J43">
        <v>1.6511</v>
      </c>
      <c r="K43">
        <v>2.5735000000000001</v>
      </c>
      <c r="L43">
        <v>9.1941000000000006</v>
      </c>
      <c r="M43">
        <v>6.0339</v>
      </c>
      <c r="N43">
        <v>1.476</v>
      </c>
      <c r="O43">
        <v>4.4291</v>
      </c>
      <c r="P43">
        <v>0.59989999999999999</v>
      </c>
      <c r="Q43">
        <v>8.4116999999999997</v>
      </c>
      <c r="R43">
        <v>1.7034</v>
      </c>
      <c r="S43">
        <v>0.86929999999999996</v>
      </c>
      <c r="T43">
        <v>3.0127999999999999</v>
      </c>
      <c r="U43">
        <v>0.78590000000000004</v>
      </c>
      <c r="V43">
        <v>3.6718999999999999</v>
      </c>
      <c r="W43">
        <v>1.8785000000000001</v>
      </c>
      <c r="X43">
        <v>-2.403</v>
      </c>
      <c r="Y43">
        <v>-1.4293</v>
      </c>
      <c r="Z43">
        <v>-1.0730999999999999</v>
      </c>
      <c r="AB43">
        <v>1.4</v>
      </c>
      <c r="AC43">
        <v>4.24</v>
      </c>
      <c r="AD43">
        <v>-4.6900000000000004</v>
      </c>
      <c r="AF43">
        <v>0.4</v>
      </c>
      <c r="AH43">
        <f t="shared" si="6"/>
        <v>7.8292999999999999</v>
      </c>
      <c r="AI43">
        <f t="shared" si="7"/>
        <v>3.6465999999999998</v>
      </c>
      <c r="AJ43">
        <f t="shared" si="8"/>
        <v>4.1334</v>
      </c>
      <c r="AK43">
        <f t="shared" si="9"/>
        <v>1.9188000000000001</v>
      </c>
      <c r="AL43">
        <f t="shared" si="10"/>
        <v>3.2204000000000002</v>
      </c>
      <c r="AM43">
        <f t="shared" si="11"/>
        <v>7.3620999999999999</v>
      </c>
      <c r="AN43">
        <f t="shared" si="12"/>
        <v>2.6451000000000002</v>
      </c>
      <c r="AO43">
        <f t="shared" si="13"/>
        <v>6.8882999999999992</v>
      </c>
      <c r="AP43">
        <f t="shared" si="14"/>
        <v>1.2511000000000001</v>
      </c>
      <c r="AQ43">
        <f t="shared" si="15"/>
        <v>2.1735000000000002</v>
      </c>
      <c r="AR43">
        <f t="shared" si="16"/>
        <v>8.7941000000000003</v>
      </c>
      <c r="AS43">
        <f t="shared" si="17"/>
        <v>5.6338999999999997</v>
      </c>
      <c r="AT43">
        <f t="shared" si="18"/>
        <v>1.0760000000000001</v>
      </c>
      <c r="AU43">
        <f t="shared" si="19"/>
        <v>4.0290999999999997</v>
      </c>
      <c r="AV43">
        <f t="shared" si="20"/>
        <v>0.19989999999999997</v>
      </c>
      <c r="AW43">
        <f t="shared" si="21"/>
        <v>8.0116999999999994</v>
      </c>
      <c r="AX43">
        <f t="shared" si="22"/>
        <v>1.3033999999999999</v>
      </c>
      <c r="AY43">
        <f t="shared" si="23"/>
        <v>0.46929999999999994</v>
      </c>
      <c r="AZ43">
        <f t="shared" si="24"/>
        <v>2.6128</v>
      </c>
      <c r="BA43">
        <f t="shared" si="25"/>
        <v>0.38590000000000002</v>
      </c>
      <c r="BB43">
        <f t="shared" si="26"/>
        <v>3.2719</v>
      </c>
      <c r="BC43">
        <f t="shared" si="27"/>
        <v>1.4784999999999999</v>
      </c>
      <c r="BD43">
        <f t="shared" si="28"/>
        <v>-2.8029999999999999</v>
      </c>
      <c r="BE43">
        <f t="shared" si="29"/>
        <v>-1.8292999999999999</v>
      </c>
      <c r="BF43">
        <f t="shared" si="30"/>
        <v>-1.4731000000000001</v>
      </c>
      <c r="BH43">
        <f t="shared" si="31"/>
        <v>7.4653336346289763</v>
      </c>
      <c r="BI43">
        <f t="shared" si="32"/>
        <v>3.2649165370889484</v>
      </c>
      <c r="BJ43">
        <f t="shared" si="33"/>
        <v>-4.9041128228894291</v>
      </c>
      <c r="BL43" s="3">
        <f t="shared" si="34"/>
        <v>-0.62230330383989951</v>
      </c>
      <c r="BM43" s="3">
        <f t="shared" si="79"/>
        <v>-2.5921642125627131</v>
      </c>
      <c r="BN43" s="3">
        <f t="shared" si="80"/>
        <v>-0.75723546409697473</v>
      </c>
      <c r="BO43" s="3">
        <f t="shared" si="81"/>
        <v>-2.2465601001063087</v>
      </c>
      <c r="BP43" s="3">
        <f t="shared" si="82"/>
        <v>-0.28097756343924374</v>
      </c>
      <c r="BQ43" s="3">
        <f t="shared" si="83"/>
        <v>-0.51918348741943632</v>
      </c>
      <c r="BR43" s="3">
        <f t="shared" si="84"/>
        <v>-2.536979039554299</v>
      </c>
      <c r="BS43" s="3">
        <f t="shared" si="85"/>
        <v>2.8863662345088841</v>
      </c>
      <c r="BT43" s="3">
        <f t="shared" si="86"/>
        <v>-1.0149254183003786</v>
      </c>
      <c r="BU43" s="3">
        <f t="shared" si="87"/>
        <v>0.18871718490617262</v>
      </c>
      <c r="BV43" s="3">
        <f t="shared" si="88"/>
        <v>2.1885760376585601</v>
      </c>
      <c r="BW43" s="3">
        <f t="shared" si="89"/>
        <v>1.6567642883716776</v>
      </c>
      <c r="BX43" s="3">
        <f t="shared" si="90"/>
        <v>-1.105150428671644</v>
      </c>
      <c r="BY43" s="3">
        <f t="shared" si="91"/>
        <v>2.9504347809019893</v>
      </c>
      <c r="BZ43" s="3">
        <f t="shared" si="92"/>
        <v>-0.74819683899758616</v>
      </c>
      <c r="CA43" s="3">
        <f t="shared" si="93"/>
        <v>3.0248131513073844</v>
      </c>
      <c r="CB43" s="3">
        <f t="shared" si="61"/>
        <v>-1.0308425643389696</v>
      </c>
      <c r="CC43" s="3">
        <f t="shared" si="62"/>
        <v>-0.50281410611387778</v>
      </c>
      <c r="CD43" s="3">
        <f t="shared" si="63"/>
        <v>2.6530771226888845</v>
      </c>
      <c r="CE43" s="3">
        <f t="shared" si="64"/>
        <v>0.65785032136882204</v>
      </c>
      <c r="CF43" s="3">
        <f t="shared" si="65"/>
        <v>0.48057808888253462</v>
      </c>
      <c r="CG43" s="3">
        <f t="shared" si="66"/>
        <v>0.84766230531842013</v>
      </c>
      <c r="CH43" s="3">
        <f t="shared" si="67"/>
        <v>-1.9278939142333567</v>
      </c>
      <c r="CI43" s="3">
        <f t="shared" si="68"/>
        <v>0.23917961753774541</v>
      </c>
      <c r="CJ43" s="3">
        <f t="shared" si="69"/>
        <v>1.0906313450626963</v>
      </c>
      <c r="CK43" s="3"/>
      <c r="CL43" s="3">
        <f t="shared" si="59"/>
        <v>-0.6223033038399004</v>
      </c>
      <c r="CM43" s="3">
        <f t="shared" si="94"/>
        <v>-2.592164212562714</v>
      </c>
      <c r="CN43" s="3">
        <f t="shared" si="95"/>
        <v>-0.7572354640969744</v>
      </c>
      <c r="CO43" s="3">
        <f t="shared" si="96"/>
        <v>-2.2465601001063087</v>
      </c>
      <c r="CP43" s="3">
        <f t="shared" si="97"/>
        <v>-0.28097756343924518</v>
      </c>
      <c r="CQ43" s="3">
        <f t="shared" si="98"/>
        <v>-0.51918348741943665</v>
      </c>
      <c r="CR43" s="3">
        <f t="shared" si="99"/>
        <v>-2.5369790395542986</v>
      </c>
      <c r="CS43" s="3">
        <f t="shared" si="100"/>
        <v>2.8863662345088836</v>
      </c>
      <c r="CT43" s="3">
        <f t="shared" si="101"/>
        <v>-1.0149254183003789</v>
      </c>
      <c r="CU43" s="3">
        <f t="shared" si="102"/>
        <v>0.1887171849061712</v>
      </c>
      <c r="CV43" s="3">
        <f t="shared" si="103"/>
        <v>2.1885760376585597</v>
      </c>
      <c r="CW43" s="3">
        <f t="shared" si="104"/>
        <v>1.6567642883716776</v>
      </c>
      <c r="CX43" s="3">
        <f t="shared" si="105"/>
        <v>-1.1051504286716445</v>
      </c>
      <c r="CY43" s="3">
        <f t="shared" si="106"/>
        <v>2.9504347809019893</v>
      </c>
      <c r="CZ43" s="3">
        <f t="shared" si="107"/>
        <v>-0.74819683899758527</v>
      </c>
      <c r="DA43" s="3">
        <f t="shared" si="108"/>
        <v>3.0248131513073839</v>
      </c>
      <c r="DB43" s="3">
        <f t="shared" si="70"/>
        <v>-1.0308425643389698</v>
      </c>
      <c r="DC43" s="3">
        <f t="shared" si="71"/>
        <v>-0.50281410611387756</v>
      </c>
      <c r="DD43" s="3">
        <f t="shared" si="72"/>
        <v>2.6530771226888845</v>
      </c>
      <c r="DE43" s="3">
        <f t="shared" si="73"/>
        <v>0.65785032136882104</v>
      </c>
      <c r="DF43" s="3">
        <f t="shared" si="74"/>
        <v>0.48057808888253489</v>
      </c>
      <c r="DG43" s="3">
        <f t="shared" si="75"/>
        <v>0.84766230531842057</v>
      </c>
      <c r="DH43" s="3">
        <f t="shared" si="76"/>
        <v>-1.9278939142333567</v>
      </c>
      <c r="DI43" s="3">
        <f t="shared" si="77"/>
        <v>0.23917961753774564</v>
      </c>
      <c r="DJ43" s="3">
        <f t="shared" si="78"/>
        <v>1.0906313450626968</v>
      </c>
      <c r="DK43" s="3"/>
      <c r="EM43" s="2">
        <f t="shared" si="109"/>
        <v>0.9851388888888889</v>
      </c>
      <c r="EN43" s="2">
        <f t="shared" si="110"/>
        <v>3.9691944444444442</v>
      </c>
      <c r="EO43" s="2">
        <f t="shared" si="111"/>
        <v>-5.1524444444444448</v>
      </c>
    </row>
    <row r="44" spans="1:145" x14ac:dyDescent="0.4">
      <c r="A44" s="18">
        <v>196612</v>
      </c>
      <c r="B44">
        <v>3.7517</v>
      </c>
      <c r="C44">
        <v>2.7688999999999999</v>
      </c>
      <c r="D44">
        <v>1.9263999999999999</v>
      </c>
      <c r="E44">
        <v>1.4639</v>
      </c>
      <c r="F44">
        <v>0.1605</v>
      </c>
      <c r="G44">
        <v>4.7561999999999998</v>
      </c>
      <c r="H44">
        <v>3.4144999999999999</v>
      </c>
      <c r="I44">
        <v>1.4193</v>
      </c>
      <c r="J44">
        <v>2.1537999999999999</v>
      </c>
      <c r="K44">
        <v>0.79549999999999998</v>
      </c>
      <c r="L44">
        <v>2.7662</v>
      </c>
      <c r="M44">
        <v>3.2233000000000001</v>
      </c>
      <c r="N44">
        <v>1.2665</v>
      </c>
      <c r="O44">
        <v>3.1185999999999998</v>
      </c>
      <c r="P44">
        <v>-0.3755</v>
      </c>
      <c r="Q44">
        <v>3.0796000000000001</v>
      </c>
      <c r="R44">
        <v>2.4927000000000001</v>
      </c>
      <c r="S44">
        <v>1.0425</v>
      </c>
      <c r="T44">
        <v>3.6425999999999998</v>
      </c>
      <c r="U44">
        <v>1.8788</v>
      </c>
      <c r="V44">
        <v>-0.871</v>
      </c>
      <c r="W44">
        <v>-2.0299999999999999E-2</v>
      </c>
      <c r="X44">
        <v>1.5461</v>
      </c>
      <c r="Y44">
        <v>-0.14249999999999999</v>
      </c>
      <c r="Z44">
        <v>-0.1227</v>
      </c>
      <c r="AB44">
        <v>0.13</v>
      </c>
      <c r="AC44">
        <v>1.97</v>
      </c>
      <c r="AD44">
        <v>-1.19</v>
      </c>
      <c r="AF44">
        <v>0.4</v>
      </c>
      <c r="AH44">
        <f t="shared" si="6"/>
        <v>3.3517000000000001</v>
      </c>
      <c r="AI44">
        <f t="shared" si="7"/>
        <v>2.3689</v>
      </c>
      <c r="AJ44">
        <f t="shared" si="8"/>
        <v>1.5263999999999998</v>
      </c>
      <c r="AK44">
        <f t="shared" si="9"/>
        <v>1.0638999999999998</v>
      </c>
      <c r="AL44">
        <f t="shared" si="10"/>
        <v>-0.23950000000000002</v>
      </c>
      <c r="AM44">
        <f t="shared" si="11"/>
        <v>4.3561999999999994</v>
      </c>
      <c r="AN44">
        <f t="shared" si="12"/>
        <v>3.0145</v>
      </c>
      <c r="AO44">
        <f t="shared" si="13"/>
        <v>1.0192999999999999</v>
      </c>
      <c r="AP44">
        <f t="shared" si="14"/>
        <v>1.7538</v>
      </c>
      <c r="AQ44">
        <f t="shared" si="15"/>
        <v>0.39549999999999996</v>
      </c>
      <c r="AR44">
        <f t="shared" si="16"/>
        <v>2.3662000000000001</v>
      </c>
      <c r="AS44">
        <f t="shared" si="17"/>
        <v>2.8233000000000001</v>
      </c>
      <c r="AT44">
        <f t="shared" si="18"/>
        <v>0.86649999999999994</v>
      </c>
      <c r="AU44">
        <f t="shared" si="19"/>
        <v>2.7185999999999999</v>
      </c>
      <c r="AV44">
        <f t="shared" si="20"/>
        <v>-0.77550000000000008</v>
      </c>
      <c r="AW44">
        <f t="shared" si="21"/>
        <v>2.6796000000000002</v>
      </c>
      <c r="AX44">
        <f t="shared" si="22"/>
        <v>2.0927000000000002</v>
      </c>
      <c r="AY44">
        <f t="shared" si="23"/>
        <v>0.64249999999999996</v>
      </c>
      <c r="AZ44">
        <f t="shared" si="24"/>
        <v>3.2425999999999999</v>
      </c>
      <c r="BA44">
        <f t="shared" si="25"/>
        <v>1.4788000000000001</v>
      </c>
      <c r="BB44">
        <f t="shared" si="26"/>
        <v>-1.2709999999999999</v>
      </c>
      <c r="BC44">
        <f t="shared" si="27"/>
        <v>-0.42030000000000001</v>
      </c>
      <c r="BD44">
        <f t="shared" si="28"/>
        <v>1.1461000000000001</v>
      </c>
      <c r="BE44">
        <f t="shared" si="29"/>
        <v>-0.54249999999999998</v>
      </c>
      <c r="BF44">
        <f t="shared" si="30"/>
        <v>-0.52270000000000005</v>
      </c>
      <c r="BH44">
        <f t="shared" si="31"/>
        <v>7.0125064422419525</v>
      </c>
      <c r="BI44">
        <f t="shared" si="32"/>
        <v>1.3662238565663489</v>
      </c>
      <c r="BJ44">
        <f t="shared" si="33"/>
        <v>-1.3631761478221707</v>
      </c>
      <c r="BL44" s="3">
        <f t="shared" si="34"/>
        <v>0.46918984773878769</v>
      </c>
      <c r="BM44" s="3">
        <f t="shared" si="79"/>
        <v>-6.7686494382324547E-2</v>
      </c>
      <c r="BN44" s="3">
        <f t="shared" si="80"/>
        <v>-0.48339622039484897</v>
      </c>
      <c r="BO44" s="3">
        <f t="shared" si="81"/>
        <v>-0.82784992015702352</v>
      </c>
      <c r="BP44" s="3">
        <f t="shared" si="82"/>
        <v>-2.0361868034185941</v>
      </c>
      <c r="BQ44" s="3">
        <f t="shared" si="83"/>
        <v>1.8096365332429238</v>
      </c>
      <c r="BR44" s="3">
        <f t="shared" si="84"/>
        <v>1.1360714355117942</v>
      </c>
      <c r="BS44" s="3">
        <f t="shared" si="85"/>
        <v>-0.63859605811428821</v>
      </c>
      <c r="BT44" s="3">
        <f t="shared" si="86"/>
        <v>0.66565979365266181</v>
      </c>
      <c r="BU44" s="3">
        <f t="shared" si="87"/>
        <v>-0.69514966828791747</v>
      </c>
      <c r="BV44" s="3">
        <f t="shared" si="88"/>
        <v>0.32316870657952279</v>
      </c>
      <c r="BW44" s="3">
        <f t="shared" si="89"/>
        <v>1.4207556099809207</v>
      </c>
      <c r="BX44" s="3">
        <f t="shared" si="90"/>
        <v>4.1390664477124584E-2</v>
      </c>
      <c r="BY44" s="3">
        <f t="shared" si="91"/>
        <v>2.1697392936845459</v>
      </c>
      <c r="BZ44" s="3">
        <f t="shared" si="92"/>
        <v>-1.4036063724699963</v>
      </c>
      <c r="CA44" s="3">
        <f t="shared" si="93"/>
        <v>1.2897018990566309</v>
      </c>
      <c r="CB44" s="3">
        <f t="shared" si="61"/>
        <v>1.592616009117275</v>
      </c>
      <c r="CC44" s="3">
        <f t="shared" si="62"/>
        <v>0.4355482023797479</v>
      </c>
      <c r="CD44" s="3">
        <f t="shared" si="63"/>
        <v>3.2207857267500244</v>
      </c>
      <c r="CE44" s="3">
        <f t="shared" si="64"/>
        <v>1.4665776703284237</v>
      </c>
      <c r="CF44" s="3">
        <f t="shared" si="65"/>
        <v>-1.725068616292962</v>
      </c>
      <c r="CG44" s="3">
        <f t="shared" si="66"/>
        <v>-0.17915358882821084</v>
      </c>
      <c r="CH44" s="3">
        <f t="shared" si="67"/>
        <v>1.8792025349906605</v>
      </c>
      <c r="CI44" s="3">
        <f t="shared" si="68"/>
        <v>0.4332944260915369</v>
      </c>
      <c r="CJ44" s="3">
        <f t="shared" si="69"/>
        <v>0.5103347115885476</v>
      </c>
      <c r="CK44" s="3"/>
      <c r="CL44" s="3">
        <f t="shared" si="59"/>
        <v>0.4691898477387868</v>
      </c>
      <c r="CM44" s="3">
        <f t="shared" si="94"/>
        <v>-6.7686494382325366E-2</v>
      </c>
      <c r="CN44" s="3">
        <f t="shared" si="95"/>
        <v>-0.48339622039484864</v>
      </c>
      <c r="CO44" s="3">
        <f t="shared" si="96"/>
        <v>-0.82784992015702352</v>
      </c>
      <c r="CP44" s="3">
        <f t="shared" si="97"/>
        <v>-2.0361868034185955</v>
      </c>
      <c r="CQ44" s="3">
        <f t="shared" si="98"/>
        <v>1.8096365332429236</v>
      </c>
      <c r="CR44" s="3">
        <f t="shared" si="99"/>
        <v>1.1360714355117947</v>
      </c>
      <c r="CS44" s="3">
        <f t="shared" si="100"/>
        <v>-0.63859605811428843</v>
      </c>
      <c r="CT44" s="3">
        <f t="shared" si="101"/>
        <v>0.66565979365266159</v>
      </c>
      <c r="CU44" s="3">
        <f t="shared" si="102"/>
        <v>-0.69514966828791891</v>
      </c>
      <c r="CV44" s="3">
        <f t="shared" si="103"/>
        <v>0.32316870657952229</v>
      </c>
      <c r="CW44" s="3">
        <f t="shared" si="104"/>
        <v>1.4207556099809207</v>
      </c>
      <c r="CX44" s="3">
        <f t="shared" si="105"/>
        <v>4.1390664477124209E-2</v>
      </c>
      <c r="CY44" s="3">
        <f t="shared" si="106"/>
        <v>2.1697392936845459</v>
      </c>
      <c r="CZ44" s="3">
        <f t="shared" si="107"/>
        <v>-1.4036063724699954</v>
      </c>
      <c r="DA44" s="3">
        <f t="shared" si="108"/>
        <v>1.2897018990566307</v>
      </c>
      <c r="DB44" s="3">
        <f t="shared" si="70"/>
        <v>1.5926160091172747</v>
      </c>
      <c r="DC44" s="3">
        <f t="shared" si="71"/>
        <v>0.43554820237974812</v>
      </c>
      <c r="DD44" s="3">
        <f t="shared" si="72"/>
        <v>3.2207857267500244</v>
      </c>
      <c r="DE44" s="3">
        <f t="shared" si="73"/>
        <v>1.4665776703284226</v>
      </c>
      <c r="DF44" s="3">
        <f t="shared" si="74"/>
        <v>-1.7250686162929618</v>
      </c>
      <c r="DG44" s="3">
        <f t="shared" si="75"/>
        <v>-0.17915358882821036</v>
      </c>
      <c r="DH44" s="3">
        <f t="shared" si="76"/>
        <v>1.8792025349906605</v>
      </c>
      <c r="DI44" s="3">
        <f t="shared" si="77"/>
        <v>0.43329442609153712</v>
      </c>
      <c r="DJ44" s="3">
        <f t="shared" si="78"/>
        <v>0.51033471158854815</v>
      </c>
      <c r="DK44" s="3"/>
      <c r="EM44" s="2">
        <f t="shared" si="109"/>
        <v>-0.28486111111111101</v>
      </c>
      <c r="EN44" s="2">
        <f t="shared" si="110"/>
        <v>1.699194444444444</v>
      </c>
      <c r="EO44" s="2">
        <f t="shared" si="111"/>
        <v>-1.6524444444444444</v>
      </c>
    </row>
    <row r="45" spans="1:145" x14ac:dyDescent="0.4">
      <c r="A45" s="18">
        <v>196701</v>
      </c>
      <c r="B45">
        <v>20.787299999999998</v>
      </c>
      <c r="C45">
        <v>19.246300000000002</v>
      </c>
      <c r="D45">
        <v>18.662700000000001</v>
      </c>
      <c r="E45">
        <v>21.640699999999999</v>
      </c>
      <c r="F45">
        <v>17.321400000000001</v>
      </c>
      <c r="G45">
        <v>16.970300000000002</v>
      </c>
      <c r="H45">
        <v>16.387699999999999</v>
      </c>
      <c r="I45">
        <v>17.1297</v>
      </c>
      <c r="J45">
        <v>17.446300000000001</v>
      </c>
      <c r="K45">
        <v>20.3187</v>
      </c>
      <c r="L45">
        <v>16.8032</v>
      </c>
      <c r="M45">
        <v>14.688800000000001</v>
      </c>
      <c r="N45">
        <v>12.2318</v>
      </c>
      <c r="O45">
        <v>13.237500000000001</v>
      </c>
      <c r="P45">
        <v>14.360799999999999</v>
      </c>
      <c r="Q45">
        <v>9.7233999999999998</v>
      </c>
      <c r="R45">
        <v>6.6688000000000001</v>
      </c>
      <c r="S45">
        <v>9.7651000000000003</v>
      </c>
      <c r="T45">
        <v>12.275600000000001</v>
      </c>
      <c r="U45">
        <v>13.6968</v>
      </c>
      <c r="V45">
        <v>7.7321999999999997</v>
      </c>
      <c r="W45">
        <v>7.0495000000000001</v>
      </c>
      <c r="X45">
        <v>4.9290000000000003</v>
      </c>
      <c r="Y45">
        <v>7.8590999999999998</v>
      </c>
      <c r="Z45">
        <v>13.789899999999999</v>
      </c>
      <c r="AB45">
        <v>8.15</v>
      </c>
      <c r="AC45">
        <v>8.32</v>
      </c>
      <c r="AD45">
        <v>2.27</v>
      </c>
      <c r="AF45">
        <v>0.43</v>
      </c>
      <c r="AH45">
        <f t="shared" si="6"/>
        <v>20.357299999999999</v>
      </c>
      <c r="AI45">
        <f t="shared" si="7"/>
        <v>18.816300000000002</v>
      </c>
      <c r="AJ45">
        <f t="shared" si="8"/>
        <v>18.232700000000001</v>
      </c>
      <c r="AK45">
        <f t="shared" si="9"/>
        <v>21.210699999999999</v>
      </c>
      <c r="AL45">
        <f t="shared" si="10"/>
        <v>16.891400000000001</v>
      </c>
      <c r="AM45">
        <f t="shared" si="11"/>
        <v>16.540300000000002</v>
      </c>
      <c r="AN45">
        <f t="shared" si="12"/>
        <v>15.957699999999999</v>
      </c>
      <c r="AO45">
        <f t="shared" si="13"/>
        <v>16.6997</v>
      </c>
      <c r="AP45">
        <f t="shared" si="14"/>
        <v>17.016300000000001</v>
      </c>
      <c r="AQ45">
        <f t="shared" si="15"/>
        <v>19.8887</v>
      </c>
      <c r="AR45">
        <f t="shared" si="16"/>
        <v>16.373200000000001</v>
      </c>
      <c r="AS45">
        <f t="shared" si="17"/>
        <v>14.258800000000001</v>
      </c>
      <c r="AT45">
        <f t="shared" si="18"/>
        <v>11.8018</v>
      </c>
      <c r="AU45">
        <f t="shared" si="19"/>
        <v>12.807500000000001</v>
      </c>
      <c r="AV45">
        <f t="shared" si="20"/>
        <v>13.9308</v>
      </c>
      <c r="AW45">
        <f t="shared" si="21"/>
        <v>9.2934000000000001</v>
      </c>
      <c r="AX45">
        <f t="shared" si="22"/>
        <v>6.2388000000000003</v>
      </c>
      <c r="AY45">
        <f t="shared" si="23"/>
        <v>9.3351000000000006</v>
      </c>
      <c r="AZ45">
        <f t="shared" si="24"/>
        <v>11.845600000000001</v>
      </c>
      <c r="BA45">
        <f t="shared" si="25"/>
        <v>13.2668</v>
      </c>
      <c r="BB45">
        <f t="shared" si="26"/>
        <v>7.3022</v>
      </c>
      <c r="BC45">
        <f t="shared" si="27"/>
        <v>6.6195000000000004</v>
      </c>
      <c r="BD45">
        <f t="shared" si="28"/>
        <v>4.4990000000000006</v>
      </c>
      <c r="BE45">
        <f t="shared" si="29"/>
        <v>7.4291</v>
      </c>
      <c r="BF45">
        <f t="shared" si="30"/>
        <v>13.3599</v>
      </c>
      <c r="BH45">
        <f t="shared" si="31"/>
        <v>1.7197817955264016</v>
      </c>
      <c r="BI45">
        <f t="shared" si="32"/>
        <v>8.7613982603522818</v>
      </c>
      <c r="BJ45">
        <f t="shared" si="33"/>
        <v>2.1086724324413022</v>
      </c>
      <c r="BL45" s="3">
        <f t="shared" si="34"/>
        <v>1.15721687903552</v>
      </c>
      <c r="BM45" s="3">
        <f t="shared" si="79"/>
        <v>0.14943447369123675</v>
      </c>
      <c r="BN45" s="3">
        <f t="shared" si="80"/>
        <v>0.4170103387781765</v>
      </c>
      <c r="BO45" s="3">
        <f t="shared" si="81"/>
        <v>3.6695992754866538</v>
      </c>
      <c r="BP45" s="3">
        <f t="shared" si="82"/>
        <v>-2.3772560221397789</v>
      </c>
      <c r="BQ45" s="3">
        <f t="shared" si="83"/>
        <v>0.43393862963118934</v>
      </c>
      <c r="BR45" s="3">
        <f t="shared" si="84"/>
        <v>-9.0411062354156968E-2</v>
      </c>
      <c r="BS45" s="3">
        <f t="shared" si="85"/>
        <v>1.1792997337277331</v>
      </c>
      <c r="BT45" s="3">
        <f t="shared" si="86"/>
        <v>2.1344489106480466</v>
      </c>
      <c r="BU45" s="3">
        <f t="shared" si="87"/>
        <v>2.4382903179071427</v>
      </c>
      <c r="BV45" s="3">
        <f t="shared" si="88"/>
        <v>2.6003412395793184</v>
      </c>
      <c r="BW45" s="3">
        <f t="shared" si="89"/>
        <v>0.46856567104436309</v>
      </c>
      <c r="BX45" s="3">
        <f t="shared" si="90"/>
        <v>-1.2850307083777395</v>
      </c>
      <c r="BY45" s="3">
        <f t="shared" si="91"/>
        <v>-5.8232509382142084E-2</v>
      </c>
      <c r="BZ45" s="3">
        <f t="shared" si="92"/>
        <v>-1.8012399569953779</v>
      </c>
      <c r="CA45" s="3">
        <f t="shared" si="93"/>
        <v>-0.93966362940162362</v>
      </c>
      <c r="CB45" s="3">
        <f t="shared" si="61"/>
        <v>-4.7183156792032426</v>
      </c>
      <c r="CC45" s="3">
        <f t="shared" si="62"/>
        <v>-1.7422514943564487</v>
      </c>
      <c r="CD45" s="3">
        <f t="shared" si="63"/>
        <v>0.24721301225975267</v>
      </c>
      <c r="CE45" s="3">
        <f t="shared" si="64"/>
        <v>-0.68957862547177307</v>
      </c>
      <c r="CF45" s="3">
        <f t="shared" si="65"/>
        <v>1.9447606395348283</v>
      </c>
      <c r="CG45" s="3">
        <f t="shared" si="66"/>
        <v>-0.10046108091811057</v>
      </c>
      <c r="CH45" s="3">
        <f t="shared" si="67"/>
        <v>-1.5109876211240545</v>
      </c>
      <c r="CI45" s="3">
        <f t="shared" si="68"/>
        <v>-0.21697206636753208</v>
      </c>
      <c r="CJ45" s="3">
        <f t="shared" si="69"/>
        <v>3.5200533246824666</v>
      </c>
      <c r="CK45" s="3"/>
      <c r="CL45" s="3">
        <f t="shared" si="59"/>
        <v>1.1572168790355191</v>
      </c>
      <c r="CM45" s="3">
        <f t="shared" si="94"/>
        <v>0.14943447369123591</v>
      </c>
      <c r="CN45" s="3">
        <f t="shared" si="95"/>
        <v>0.41701033877817684</v>
      </c>
      <c r="CO45" s="3">
        <f t="shared" si="96"/>
        <v>3.6695992754866538</v>
      </c>
      <c r="CP45" s="3">
        <f t="shared" si="97"/>
        <v>-2.3772560221397803</v>
      </c>
      <c r="CQ45" s="3">
        <f t="shared" si="98"/>
        <v>0.43393862963118907</v>
      </c>
      <c r="CR45" s="3">
        <f t="shared" si="99"/>
        <v>-9.0411062354156524E-2</v>
      </c>
      <c r="CS45" s="3">
        <f t="shared" si="100"/>
        <v>1.1792997337277329</v>
      </c>
      <c r="CT45" s="3">
        <f t="shared" si="101"/>
        <v>2.1344489106480466</v>
      </c>
      <c r="CU45" s="3">
        <f t="shared" si="102"/>
        <v>2.4382903179071413</v>
      </c>
      <c r="CV45" s="3">
        <f t="shared" si="103"/>
        <v>2.600341239579318</v>
      </c>
      <c r="CW45" s="3">
        <f t="shared" si="104"/>
        <v>0.4685656710443632</v>
      </c>
      <c r="CX45" s="3">
        <f t="shared" si="105"/>
        <v>-1.2850307083777399</v>
      </c>
      <c r="CY45" s="3">
        <f t="shared" si="106"/>
        <v>-5.8232509382142007E-2</v>
      </c>
      <c r="CZ45" s="3">
        <f t="shared" si="107"/>
        <v>-1.801239956995377</v>
      </c>
      <c r="DA45" s="3">
        <f t="shared" si="108"/>
        <v>-0.93966362940162396</v>
      </c>
      <c r="DB45" s="3">
        <f t="shared" si="70"/>
        <v>-4.7183156792032426</v>
      </c>
      <c r="DC45" s="3">
        <f t="shared" si="71"/>
        <v>-1.7422514943564484</v>
      </c>
      <c r="DD45" s="3">
        <f t="shared" si="72"/>
        <v>0.2472130122597527</v>
      </c>
      <c r="DE45" s="3">
        <f t="shared" si="73"/>
        <v>-0.68957862547177406</v>
      </c>
      <c r="DF45" s="3">
        <f t="shared" si="74"/>
        <v>1.9447606395348285</v>
      </c>
      <c r="DG45" s="3">
        <f t="shared" si="75"/>
        <v>-0.1004610809181101</v>
      </c>
      <c r="DH45" s="3">
        <f t="shared" si="76"/>
        <v>-1.5109876211240545</v>
      </c>
      <c r="DI45" s="3">
        <f t="shared" si="77"/>
        <v>-0.21697206636753186</v>
      </c>
      <c r="DJ45" s="3">
        <f t="shared" si="78"/>
        <v>3.520053324682467</v>
      </c>
      <c r="DK45" s="3"/>
      <c r="EM45" s="2">
        <f t="shared" si="109"/>
        <v>7.7351388888888897</v>
      </c>
      <c r="EN45" s="2">
        <f t="shared" si="110"/>
        <v>8.0491944444444439</v>
      </c>
      <c r="EO45" s="2">
        <f t="shared" si="111"/>
        <v>1.8075555555555556</v>
      </c>
    </row>
    <row r="46" spans="1:145" x14ac:dyDescent="0.4">
      <c r="A46" s="18">
        <v>196702</v>
      </c>
      <c r="B46">
        <v>6.9062000000000001</v>
      </c>
      <c r="C46">
        <v>6.0114999999999998</v>
      </c>
      <c r="D46">
        <v>5.5472999999999999</v>
      </c>
      <c r="E46">
        <v>3.8679999999999999</v>
      </c>
      <c r="F46">
        <v>5.8963000000000001</v>
      </c>
      <c r="G46">
        <v>3.2435</v>
      </c>
      <c r="H46">
        <v>2.6625000000000001</v>
      </c>
      <c r="I46">
        <v>1.0636000000000001</v>
      </c>
      <c r="J46">
        <v>3.831</v>
      </c>
      <c r="K46">
        <v>1.6754</v>
      </c>
      <c r="L46">
        <v>2.1013000000000002</v>
      </c>
      <c r="M46">
        <v>2.3851</v>
      </c>
      <c r="N46">
        <v>1.6077999999999999</v>
      </c>
      <c r="O46">
        <v>0.75780000000000003</v>
      </c>
      <c r="P46">
        <v>0.78380000000000005</v>
      </c>
      <c r="Q46">
        <v>2.7884000000000002</v>
      </c>
      <c r="R46">
        <v>-0.37769999999999998</v>
      </c>
      <c r="S46">
        <v>-0.40439999999999998</v>
      </c>
      <c r="T46">
        <v>1.6263000000000001</v>
      </c>
      <c r="U46">
        <v>0.1613</v>
      </c>
      <c r="V46">
        <v>2.3014000000000001</v>
      </c>
      <c r="W46">
        <v>0.80700000000000005</v>
      </c>
      <c r="X46">
        <v>-0.8478</v>
      </c>
      <c r="Y46">
        <v>-0.86580000000000001</v>
      </c>
      <c r="Z46">
        <v>-1.33</v>
      </c>
      <c r="AB46">
        <v>0.78</v>
      </c>
      <c r="AC46">
        <v>3.35</v>
      </c>
      <c r="AD46">
        <v>-2.2200000000000002</v>
      </c>
      <c r="AF46">
        <v>0.36</v>
      </c>
      <c r="AH46">
        <f t="shared" si="6"/>
        <v>6.5461999999999998</v>
      </c>
      <c r="AI46">
        <f t="shared" si="7"/>
        <v>5.6514999999999995</v>
      </c>
      <c r="AJ46">
        <f t="shared" si="8"/>
        <v>5.1872999999999996</v>
      </c>
      <c r="AK46">
        <f t="shared" si="9"/>
        <v>3.508</v>
      </c>
      <c r="AL46">
        <f t="shared" si="10"/>
        <v>5.5362999999999998</v>
      </c>
      <c r="AM46">
        <f t="shared" si="11"/>
        <v>2.8835000000000002</v>
      </c>
      <c r="AN46">
        <f t="shared" si="12"/>
        <v>2.3025000000000002</v>
      </c>
      <c r="AO46">
        <f t="shared" si="13"/>
        <v>0.70360000000000011</v>
      </c>
      <c r="AP46">
        <f t="shared" si="14"/>
        <v>3.4710000000000001</v>
      </c>
      <c r="AQ46">
        <f t="shared" si="15"/>
        <v>1.3153999999999999</v>
      </c>
      <c r="AR46">
        <f t="shared" si="16"/>
        <v>1.7413000000000003</v>
      </c>
      <c r="AS46">
        <f t="shared" si="17"/>
        <v>2.0251000000000001</v>
      </c>
      <c r="AT46">
        <f t="shared" si="18"/>
        <v>1.2477999999999998</v>
      </c>
      <c r="AU46">
        <f t="shared" si="19"/>
        <v>0.39780000000000004</v>
      </c>
      <c r="AV46">
        <f t="shared" si="20"/>
        <v>0.42380000000000007</v>
      </c>
      <c r="AW46">
        <f t="shared" si="21"/>
        <v>2.4284000000000003</v>
      </c>
      <c r="AX46">
        <f t="shared" si="22"/>
        <v>-0.73770000000000002</v>
      </c>
      <c r="AY46">
        <f t="shared" si="23"/>
        <v>-0.76439999999999997</v>
      </c>
      <c r="AZ46">
        <f t="shared" si="24"/>
        <v>1.2663000000000002</v>
      </c>
      <c r="BA46">
        <f t="shared" si="25"/>
        <v>-0.19869999999999999</v>
      </c>
      <c r="BB46">
        <f t="shared" si="26"/>
        <v>1.9414000000000002</v>
      </c>
      <c r="BC46">
        <f t="shared" si="27"/>
        <v>0.44700000000000006</v>
      </c>
      <c r="BD46">
        <f t="shared" si="28"/>
        <v>-1.2078</v>
      </c>
      <c r="BE46">
        <f t="shared" si="29"/>
        <v>-1.2258</v>
      </c>
      <c r="BF46">
        <f t="shared" si="30"/>
        <v>-1.69</v>
      </c>
      <c r="BH46">
        <f t="shared" si="31"/>
        <v>-10.117209580459479</v>
      </c>
      <c r="BI46">
        <f t="shared" si="32"/>
        <v>3.4042386545997032</v>
      </c>
      <c r="BJ46">
        <f t="shared" si="33"/>
        <v>-1.6053659884021796</v>
      </c>
      <c r="BL46" s="3">
        <f t="shared" si="34"/>
        <v>0.7239570355851308</v>
      </c>
      <c r="BM46" s="3">
        <f t="shared" si="79"/>
        <v>0.91580404677862948</v>
      </c>
      <c r="BN46" s="3">
        <f t="shared" si="80"/>
        <v>1.247568122729481</v>
      </c>
      <c r="BO46" s="3">
        <f t="shared" si="81"/>
        <v>-9.4841112962887664E-2</v>
      </c>
      <c r="BP46" s="3">
        <f t="shared" si="82"/>
        <v>2.1202024962216073</v>
      </c>
      <c r="BQ46" s="3">
        <f t="shared" si="83"/>
        <v>-2.2547063385875155</v>
      </c>
      <c r="BR46" s="3">
        <f t="shared" si="84"/>
        <v>-1.4888405559656288</v>
      </c>
      <c r="BS46" s="3">
        <f t="shared" si="85"/>
        <v>-2.5096254631994057</v>
      </c>
      <c r="BT46" s="3">
        <f t="shared" si="86"/>
        <v>1.2718443634873147</v>
      </c>
      <c r="BU46" s="3">
        <f t="shared" si="87"/>
        <v>-0.94084521899055096</v>
      </c>
      <c r="BV46" s="3">
        <f t="shared" si="88"/>
        <v>-2.4490318606581289</v>
      </c>
      <c r="BW46" s="3">
        <f t="shared" si="89"/>
        <v>-0.8679750609953647</v>
      </c>
      <c r="BX46" s="3">
        <f t="shared" si="90"/>
        <v>-0.62417569499078196</v>
      </c>
      <c r="BY46" s="3">
        <f t="shared" si="91"/>
        <v>-0.89228811705760791</v>
      </c>
      <c r="BZ46" s="3">
        <f t="shared" si="92"/>
        <v>-1.0517532830168386</v>
      </c>
      <c r="CA46" s="3">
        <f t="shared" si="93"/>
        <v>-0.52476135150487879</v>
      </c>
      <c r="CB46" s="3">
        <f t="shared" si="61"/>
        <v>-2.2658515394262846</v>
      </c>
      <c r="CC46" s="3">
        <f t="shared" si="62"/>
        <v>-1.6448234989289445</v>
      </c>
      <c r="CD46" s="3">
        <f t="shared" si="63"/>
        <v>0.81813009002442838</v>
      </c>
      <c r="CE46" s="3">
        <f t="shared" si="64"/>
        <v>-0.69457989723014979</v>
      </c>
      <c r="CF46" s="3">
        <f t="shared" si="65"/>
        <v>0.67300493346265644</v>
      </c>
      <c r="CG46" s="3">
        <f t="shared" si="66"/>
        <v>0.28874028320843792</v>
      </c>
      <c r="CH46" s="3">
        <f t="shared" si="67"/>
        <v>-0.5004778071142385</v>
      </c>
      <c r="CI46" s="3">
        <f t="shared" si="68"/>
        <v>-6.3648593677377185E-2</v>
      </c>
      <c r="CJ46" s="3">
        <f t="shared" si="69"/>
        <v>-0.46959178278288194</v>
      </c>
      <c r="CK46" s="3"/>
      <c r="CL46" s="3">
        <f t="shared" si="59"/>
        <v>0.72395703558512992</v>
      </c>
      <c r="CM46" s="3">
        <f t="shared" si="94"/>
        <v>0.9158040467786287</v>
      </c>
      <c r="CN46" s="3">
        <f t="shared" si="95"/>
        <v>1.2475681227294813</v>
      </c>
      <c r="CO46" s="3">
        <f t="shared" si="96"/>
        <v>-9.4841112962887691E-2</v>
      </c>
      <c r="CP46" s="3">
        <f t="shared" si="97"/>
        <v>2.1202024962216059</v>
      </c>
      <c r="CQ46" s="3">
        <f t="shared" si="98"/>
        <v>-2.2547063385875159</v>
      </c>
      <c r="CR46" s="3">
        <f t="shared" si="99"/>
        <v>-1.4888405559656284</v>
      </c>
      <c r="CS46" s="3">
        <f t="shared" si="100"/>
        <v>-2.5096254631994062</v>
      </c>
      <c r="CT46" s="3">
        <f t="shared" si="101"/>
        <v>1.2718443634873144</v>
      </c>
      <c r="CU46" s="3">
        <f t="shared" si="102"/>
        <v>-0.9408452189905524</v>
      </c>
      <c r="CV46" s="3">
        <f t="shared" si="103"/>
        <v>-2.4490318606581294</v>
      </c>
      <c r="CW46" s="3">
        <f t="shared" si="104"/>
        <v>-0.86797506099536459</v>
      </c>
      <c r="CX46" s="3">
        <f t="shared" si="105"/>
        <v>-0.62417569499078229</v>
      </c>
      <c r="CY46" s="3">
        <f t="shared" si="106"/>
        <v>-0.8922881170576078</v>
      </c>
      <c r="CZ46" s="3">
        <f t="shared" si="107"/>
        <v>-1.0517532830168377</v>
      </c>
      <c r="DA46" s="3">
        <f t="shared" si="108"/>
        <v>-0.52476135150487913</v>
      </c>
      <c r="DB46" s="3">
        <f t="shared" si="70"/>
        <v>-2.2658515394262846</v>
      </c>
      <c r="DC46" s="3">
        <f t="shared" si="71"/>
        <v>-1.6448234989289443</v>
      </c>
      <c r="DD46" s="3">
        <f t="shared" si="72"/>
        <v>0.81813009002442838</v>
      </c>
      <c r="DE46" s="3">
        <f t="shared" si="73"/>
        <v>-0.69457989723015079</v>
      </c>
      <c r="DF46" s="3">
        <f t="shared" si="74"/>
        <v>0.67300493346265666</v>
      </c>
      <c r="DG46" s="3">
        <f t="shared" si="75"/>
        <v>0.28874028320843836</v>
      </c>
      <c r="DH46" s="3">
        <f t="shared" si="76"/>
        <v>-0.50047780711423839</v>
      </c>
      <c r="DI46" s="3">
        <f t="shared" si="77"/>
        <v>-6.3648593677376963E-2</v>
      </c>
      <c r="DJ46" s="3">
        <f t="shared" si="78"/>
        <v>-0.46959178278288138</v>
      </c>
      <c r="DK46" s="3"/>
      <c r="EM46" s="2">
        <f t="shared" si="109"/>
        <v>0.36513888888888901</v>
      </c>
      <c r="EN46" s="2">
        <f t="shared" si="110"/>
        <v>3.0791944444444441</v>
      </c>
      <c r="EO46" s="2">
        <f t="shared" si="111"/>
        <v>-2.6824444444444446</v>
      </c>
    </row>
    <row r="47" spans="1:145" x14ac:dyDescent="0.4">
      <c r="A47" s="18">
        <v>196703</v>
      </c>
      <c r="B47">
        <v>7.1555999999999997</v>
      </c>
      <c r="C47">
        <v>6.3849</v>
      </c>
      <c r="D47">
        <v>5.0484999999999998</v>
      </c>
      <c r="E47">
        <v>7.7346000000000004</v>
      </c>
      <c r="F47">
        <v>5.1657999999999999</v>
      </c>
      <c r="G47">
        <v>6.8639999999999999</v>
      </c>
      <c r="H47">
        <v>6.2537000000000003</v>
      </c>
      <c r="I47">
        <v>7.2256</v>
      </c>
      <c r="J47">
        <v>6.5663</v>
      </c>
      <c r="K47">
        <v>6.1163999999999996</v>
      </c>
      <c r="L47">
        <v>5.3654000000000002</v>
      </c>
      <c r="M47">
        <v>5.3426999999999998</v>
      </c>
      <c r="N47">
        <v>4.6791</v>
      </c>
      <c r="O47">
        <v>7.9911000000000003</v>
      </c>
      <c r="P47">
        <v>4.2108999999999996</v>
      </c>
      <c r="Q47">
        <v>6</v>
      </c>
      <c r="R47">
        <v>3.9268000000000001</v>
      </c>
      <c r="S47">
        <v>5.2122000000000002</v>
      </c>
      <c r="T47">
        <v>5.2666000000000004</v>
      </c>
      <c r="U47">
        <v>6.4913999999999996</v>
      </c>
      <c r="V47">
        <v>4.2598000000000003</v>
      </c>
      <c r="W47">
        <v>2.9344000000000001</v>
      </c>
      <c r="X47">
        <v>3.3529</v>
      </c>
      <c r="Y47">
        <v>4.6729000000000003</v>
      </c>
      <c r="Z47">
        <v>5.3174999999999999</v>
      </c>
      <c r="AB47">
        <v>3.99</v>
      </c>
      <c r="AC47">
        <v>1.55</v>
      </c>
      <c r="AD47">
        <v>0.37</v>
      </c>
      <c r="AF47">
        <v>0.39</v>
      </c>
      <c r="AH47">
        <f t="shared" si="6"/>
        <v>6.7656000000000001</v>
      </c>
      <c r="AI47">
        <f t="shared" si="7"/>
        <v>5.9949000000000003</v>
      </c>
      <c r="AJ47">
        <f t="shared" si="8"/>
        <v>4.6585000000000001</v>
      </c>
      <c r="AK47">
        <f t="shared" si="9"/>
        <v>7.3446000000000007</v>
      </c>
      <c r="AL47">
        <f t="shared" si="10"/>
        <v>4.7758000000000003</v>
      </c>
      <c r="AM47">
        <f t="shared" si="11"/>
        <v>6.4740000000000002</v>
      </c>
      <c r="AN47">
        <f t="shared" si="12"/>
        <v>5.8637000000000006</v>
      </c>
      <c r="AO47">
        <f t="shared" si="13"/>
        <v>6.8356000000000003</v>
      </c>
      <c r="AP47">
        <f t="shared" si="14"/>
        <v>6.1763000000000003</v>
      </c>
      <c r="AQ47">
        <f t="shared" si="15"/>
        <v>5.7263999999999999</v>
      </c>
      <c r="AR47">
        <f t="shared" si="16"/>
        <v>4.9754000000000005</v>
      </c>
      <c r="AS47">
        <f t="shared" si="17"/>
        <v>4.9527000000000001</v>
      </c>
      <c r="AT47">
        <f t="shared" si="18"/>
        <v>4.2891000000000004</v>
      </c>
      <c r="AU47">
        <f t="shared" si="19"/>
        <v>7.6011000000000006</v>
      </c>
      <c r="AV47">
        <f t="shared" si="20"/>
        <v>3.8208999999999995</v>
      </c>
      <c r="AW47">
        <f t="shared" si="21"/>
        <v>5.61</v>
      </c>
      <c r="AX47">
        <f t="shared" si="22"/>
        <v>3.5367999999999999</v>
      </c>
      <c r="AY47">
        <f t="shared" si="23"/>
        <v>4.8222000000000005</v>
      </c>
      <c r="AZ47">
        <f t="shared" si="24"/>
        <v>4.8766000000000007</v>
      </c>
      <c r="BA47">
        <f t="shared" si="25"/>
        <v>6.1013999999999999</v>
      </c>
      <c r="BB47">
        <f t="shared" si="26"/>
        <v>3.8698000000000001</v>
      </c>
      <c r="BC47">
        <f t="shared" si="27"/>
        <v>2.5444</v>
      </c>
      <c r="BD47">
        <f t="shared" si="28"/>
        <v>2.9628999999999999</v>
      </c>
      <c r="BE47">
        <f t="shared" si="29"/>
        <v>4.2829000000000006</v>
      </c>
      <c r="BF47">
        <f t="shared" si="30"/>
        <v>4.9275000000000002</v>
      </c>
      <c r="BH47">
        <f t="shared" si="31"/>
        <v>0.30625205516403303</v>
      </c>
      <c r="BI47">
        <f t="shared" si="32"/>
        <v>1.6316092771460726</v>
      </c>
      <c r="BJ47">
        <f t="shared" si="33"/>
        <v>0.22349932793501878</v>
      </c>
      <c r="BL47" s="3">
        <f t="shared" si="34"/>
        <v>0.9604074193591865</v>
      </c>
      <c r="BM47" s="3">
        <f t="shared" si="79"/>
        <v>0.21518705599834576</v>
      </c>
      <c r="BN47" s="3">
        <f t="shared" si="80"/>
        <v>-0.91635654011829359</v>
      </c>
      <c r="BO47" s="3">
        <f t="shared" si="81"/>
        <v>1.8428112863432693</v>
      </c>
      <c r="BP47" s="3">
        <f t="shared" si="82"/>
        <v>-1.19179619601538</v>
      </c>
      <c r="BQ47" s="3">
        <f t="shared" si="83"/>
        <v>0.86407902499383571</v>
      </c>
      <c r="BR47" s="3">
        <f t="shared" si="84"/>
        <v>0.3806825959938811</v>
      </c>
      <c r="BS47" s="3">
        <f t="shared" si="85"/>
        <v>1.4539309490490906</v>
      </c>
      <c r="BT47" s="3">
        <f t="shared" si="86"/>
        <v>0.92929279210433169</v>
      </c>
      <c r="BU47" s="3">
        <f t="shared" si="87"/>
        <v>-0.20143043306363673</v>
      </c>
      <c r="BV47" s="3">
        <f t="shared" si="88"/>
        <v>-0.31384302484878024</v>
      </c>
      <c r="BW47" s="3">
        <f t="shared" si="89"/>
        <v>-0.21084445708357791</v>
      </c>
      <c r="BX47" s="3">
        <f t="shared" si="90"/>
        <v>-0.5548218018683766</v>
      </c>
      <c r="BY47" s="3">
        <f t="shared" si="91"/>
        <v>2.7222911989707628</v>
      </c>
      <c r="BZ47" s="3">
        <f t="shared" si="92"/>
        <v>-1.7603220033043576</v>
      </c>
      <c r="CA47" s="3">
        <f t="shared" si="93"/>
        <v>0.94897451497369367</v>
      </c>
      <c r="CB47" s="3">
        <f t="shared" si="61"/>
        <v>-1.055493370473394</v>
      </c>
      <c r="CC47" s="3">
        <f t="shared" si="62"/>
        <v>0.19320512926566735</v>
      </c>
      <c r="CD47" s="3">
        <f t="shared" si="63"/>
        <v>0.11465397629332674</v>
      </c>
      <c r="CE47" s="3">
        <f t="shared" si="64"/>
        <v>0.67663007306758072</v>
      </c>
      <c r="CF47" s="3">
        <f t="shared" si="65"/>
        <v>0.33528104002302728</v>
      </c>
      <c r="CG47" s="3">
        <f t="shared" si="66"/>
        <v>-1.2529894067551983</v>
      </c>
      <c r="CH47" s="3">
        <f t="shared" si="67"/>
        <v>-0.51128286742133033</v>
      </c>
      <c r="CI47" s="3">
        <f t="shared" si="68"/>
        <v>0.48489093998424382</v>
      </c>
      <c r="CJ47" s="3">
        <f t="shared" si="69"/>
        <v>0.69141762813304375</v>
      </c>
      <c r="CK47" s="3"/>
      <c r="CL47" s="3">
        <f t="shared" si="59"/>
        <v>0.96040741935918561</v>
      </c>
      <c r="CM47" s="3">
        <f t="shared" si="94"/>
        <v>0.21518705599834492</v>
      </c>
      <c r="CN47" s="3">
        <f t="shared" si="95"/>
        <v>-0.91635654011829326</v>
      </c>
      <c r="CO47" s="3">
        <f t="shared" si="96"/>
        <v>1.8428112863432693</v>
      </c>
      <c r="CP47" s="3">
        <f t="shared" si="97"/>
        <v>-1.1917961960153816</v>
      </c>
      <c r="CQ47" s="3">
        <f t="shared" si="98"/>
        <v>0.86407902499383538</v>
      </c>
      <c r="CR47" s="3">
        <f t="shared" si="99"/>
        <v>0.38068259599388155</v>
      </c>
      <c r="CS47" s="3">
        <f t="shared" si="100"/>
        <v>1.4539309490490904</v>
      </c>
      <c r="CT47" s="3">
        <f t="shared" si="101"/>
        <v>0.92929279210433147</v>
      </c>
      <c r="CU47" s="3">
        <f t="shared" si="102"/>
        <v>-0.20143043306363814</v>
      </c>
      <c r="CV47" s="3">
        <f t="shared" si="103"/>
        <v>-0.31384302484878074</v>
      </c>
      <c r="CW47" s="3">
        <f t="shared" si="104"/>
        <v>-0.21084445708357782</v>
      </c>
      <c r="CX47" s="3">
        <f t="shared" si="105"/>
        <v>-0.55482180186837693</v>
      </c>
      <c r="CY47" s="3">
        <f t="shared" si="106"/>
        <v>2.7222911989707628</v>
      </c>
      <c r="CZ47" s="3">
        <f t="shared" si="107"/>
        <v>-1.7603220033043567</v>
      </c>
      <c r="DA47" s="3">
        <f t="shared" si="108"/>
        <v>0.94897451497369334</v>
      </c>
      <c r="DB47" s="3">
        <f t="shared" si="70"/>
        <v>-1.0554933704733942</v>
      </c>
      <c r="DC47" s="3">
        <f t="shared" si="71"/>
        <v>0.1932051292656676</v>
      </c>
      <c r="DD47" s="3">
        <f t="shared" si="72"/>
        <v>0.11465397629332677</v>
      </c>
      <c r="DE47" s="3">
        <f t="shared" si="73"/>
        <v>0.67663007306757972</v>
      </c>
      <c r="DF47" s="3">
        <f t="shared" si="74"/>
        <v>0.33528104002302755</v>
      </c>
      <c r="DG47" s="3">
        <f t="shared" si="75"/>
        <v>-1.2529894067551979</v>
      </c>
      <c r="DH47" s="3">
        <f t="shared" si="76"/>
        <v>-0.51128286742133022</v>
      </c>
      <c r="DI47" s="3">
        <f t="shared" si="77"/>
        <v>0.48489093998424404</v>
      </c>
      <c r="DJ47" s="3">
        <f t="shared" si="78"/>
        <v>0.6914176281330443</v>
      </c>
      <c r="DK47" s="3"/>
      <c r="EM47" s="2">
        <f t="shared" si="109"/>
        <v>3.5751388888888891</v>
      </c>
      <c r="EN47" s="2">
        <f t="shared" si="110"/>
        <v>1.2791944444444441</v>
      </c>
      <c r="EO47" s="2">
        <f t="shared" si="111"/>
        <v>-9.2444444444444329E-2</v>
      </c>
    </row>
    <row r="48" spans="1:145" x14ac:dyDescent="0.4">
      <c r="A48" s="18">
        <v>196704</v>
      </c>
      <c r="B48">
        <v>6.4431000000000003</v>
      </c>
      <c r="C48">
        <v>3.7195999999999998</v>
      </c>
      <c r="D48">
        <v>3.2724000000000002</v>
      </c>
      <c r="E48">
        <v>4.4733999999999998</v>
      </c>
      <c r="F48">
        <v>3.6898</v>
      </c>
      <c r="G48">
        <v>3.1958000000000002</v>
      </c>
      <c r="H48">
        <v>3.9127000000000001</v>
      </c>
      <c r="I48">
        <v>5.5023</v>
      </c>
      <c r="J48">
        <v>3.6959</v>
      </c>
      <c r="K48">
        <v>3.5061</v>
      </c>
      <c r="L48">
        <v>5.6881000000000004</v>
      </c>
      <c r="M48">
        <v>4.3353000000000002</v>
      </c>
      <c r="N48">
        <v>3.28</v>
      </c>
      <c r="O48">
        <v>5.5659000000000001</v>
      </c>
      <c r="P48">
        <v>3.0171999999999999</v>
      </c>
      <c r="Q48">
        <v>6.6976000000000004</v>
      </c>
      <c r="R48">
        <v>2.8534999999999999</v>
      </c>
      <c r="S48">
        <v>3.8855</v>
      </c>
      <c r="T48">
        <v>3.9220000000000002</v>
      </c>
      <c r="U48">
        <v>2.8656999999999999</v>
      </c>
      <c r="V48">
        <v>6.8865999999999996</v>
      </c>
      <c r="W48">
        <v>2.9043999999999999</v>
      </c>
      <c r="X48">
        <v>0.13</v>
      </c>
      <c r="Y48">
        <v>3.5468000000000002</v>
      </c>
      <c r="Z48">
        <v>1.7638</v>
      </c>
      <c r="AB48">
        <v>3.89</v>
      </c>
      <c r="AC48">
        <v>0.63</v>
      </c>
      <c r="AD48">
        <v>-2.48</v>
      </c>
      <c r="AF48">
        <v>0.32</v>
      </c>
      <c r="AH48">
        <f t="shared" si="6"/>
        <v>6.1231</v>
      </c>
      <c r="AI48">
        <f t="shared" si="7"/>
        <v>3.3996</v>
      </c>
      <c r="AJ48">
        <f t="shared" si="8"/>
        <v>2.9524000000000004</v>
      </c>
      <c r="AK48">
        <f t="shared" si="9"/>
        <v>4.1533999999999995</v>
      </c>
      <c r="AL48">
        <f t="shared" si="10"/>
        <v>3.3698000000000001</v>
      </c>
      <c r="AM48">
        <f t="shared" si="11"/>
        <v>2.8758000000000004</v>
      </c>
      <c r="AN48">
        <f t="shared" si="12"/>
        <v>3.5927000000000002</v>
      </c>
      <c r="AO48">
        <f t="shared" si="13"/>
        <v>5.1822999999999997</v>
      </c>
      <c r="AP48">
        <f t="shared" si="14"/>
        <v>3.3759000000000001</v>
      </c>
      <c r="AQ48">
        <f t="shared" si="15"/>
        <v>3.1861000000000002</v>
      </c>
      <c r="AR48">
        <f t="shared" si="16"/>
        <v>5.3681000000000001</v>
      </c>
      <c r="AS48">
        <f t="shared" si="17"/>
        <v>4.0152999999999999</v>
      </c>
      <c r="AT48">
        <f t="shared" si="18"/>
        <v>2.96</v>
      </c>
      <c r="AU48">
        <f t="shared" si="19"/>
        <v>5.2458999999999998</v>
      </c>
      <c r="AV48">
        <f t="shared" si="20"/>
        <v>2.6972</v>
      </c>
      <c r="AW48">
        <f t="shared" si="21"/>
        <v>6.3776000000000002</v>
      </c>
      <c r="AX48">
        <f t="shared" si="22"/>
        <v>2.5335000000000001</v>
      </c>
      <c r="AY48">
        <f t="shared" si="23"/>
        <v>3.5655000000000001</v>
      </c>
      <c r="AZ48">
        <f t="shared" si="24"/>
        <v>3.6020000000000003</v>
      </c>
      <c r="BA48">
        <f t="shared" si="25"/>
        <v>2.5457000000000001</v>
      </c>
      <c r="BB48">
        <f t="shared" si="26"/>
        <v>6.5665999999999993</v>
      </c>
      <c r="BC48">
        <f t="shared" si="27"/>
        <v>2.5844</v>
      </c>
      <c r="BD48">
        <f t="shared" si="28"/>
        <v>-0.19</v>
      </c>
      <c r="BE48">
        <f t="shared" si="29"/>
        <v>3.2268000000000003</v>
      </c>
      <c r="BF48">
        <f t="shared" si="30"/>
        <v>1.4438</v>
      </c>
      <c r="BH48">
        <f t="shared" si="31"/>
        <v>-2.9170240502571132</v>
      </c>
      <c r="BI48">
        <f t="shared" si="32"/>
        <v>0.62981367604527028</v>
      </c>
      <c r="BJ48">
        <f t="shared" si="33"/>
        <v>-1.9651062192285726</v>
      </c>
      <c r="BL48" s="3">
        <f t="shared" si="34"/>
        <v>0.90297575707651845</v>
      </c>
      <c r="BM48" s="3">
        <f t="shared" si="79"/>
        <v>-0.82919935320480187</v>
      </c>
      <c r="BN48" s="3">
        <f t="shared" si="80"/>
        <v>-0.70404911499976297</v>
      </c>
      <c r="BO48" s="3">
        <f t="shared" si="81"/>
        <v>0.9056274629962946</v>
      </c>
      <c r="BP48" s="3">
        <f t="shared" si="82"/>
        <v>0.41749751610592378</v>
      </c>
      <c r="BQ48" s="3">
        <f t="shared" si="83"/>
        <v>-3.0396938612207047</v>
      </c>
      <c r="BR48" s="3">
        <f t="shared" si="84"/>
        <v>-0.86128073915406889</v>
      </c>
      <c r="BS48" s="3">
        <f t="shared" si="85"/>
        <v>1.3152134021284518</v>
      </c>
      <c r="BT48" s="3">
        <f t="shared" si="86"/>
        <v>0.19980639290804758</v>
      </c>
      <c r="BU48" s="3">
        <f t="shared" si="87"/>
        <v>0.10340861323618844</v>
      </c>
      <c r="BV48" s="3">
        <f t="shared" si="88"/>
        <v>-0.44174947041901813</v>
      </c>
      <c r="BW48" s="3">
        <f t="shared" si="89"/>
        <v>-0.33360971153636054</v>
      </c>
      <c r="BX48" s="3">
        <f t="shared" si="90"/>
        <v>-0.41086112910172989</v>
      </c>
      <c r="BY48" s="3">
        <f t="shared" si="91"/>
        <v>2.2698869747136063</v>
      </c>
      <c r="BZ48" s="3">
        <f t="shared" si="92"/>
        <v>-0.15169202289109984</v>
      </c>
      <c r="CA48" s="3">
        <f t="shared" si="93"/>
        <v>0.81378999712761768</v>
      </c>
      <c r="CB48" s="3">
        <f t="shared" si="61"/>
        <v>-1.5892777141109482</v>
      </c>
      <c r="CC48" s="3">
        <f t="shared" si="62"/>
        <v>0.11931215339461554</v>
      </c>
      <c r="CD48" s="3">
        <f t="shared" si="63"/>
        <v>0.68154296330839959</v>
      </c>
      <c r="CE48" s="3">
        <f t="shared" si="64"/>
        <v>-0.3730680168063536</v>
      </c>
      <c r="CF48" s="3">
        <f t="shared" si="65"/>
        <v>1.6781780325834408</v>
      </c>
      <c r="CG48" s="3">
        <f t="shared" si="66"/>
        <v>-1.3062491064204047</v>
      </c>
      <c r="CH48" s="3">
        <f t="shared" si="67"/>
        <v>-3.2274189227751462</v>
      </c>
      <c r="CI48" s="3">
        <f t="shared" si="68"/>
        <v>0.90390865950280919</v>
      </c>
      <c r="CJ48" s="3">
        <f t="shared" si="69"/>
        <v>-0.46046604360265286</v>
      </c>
      <c r="CK48" s="3"/>
      <c r="CL48" s="3">
        <f t="shared" si="59"/>
        <v>0.90297575707651756</v>
      </c>
      <c r="CM48" s="3">
        <f t="shared" si="94"/>
        <v>-0.82919935320480265</v>
      </c>
      <c r="CN48" s="3">
        <f t="shared" si="95"/>
        <v>-0.70404911499976264</v>
      </c>
      <c r="CO48" s="3">
        <f t="shared" si="96"/>
        <v>0.9056274629962946</v>
      </c>
      <c r="CP48" s="3">
        <f t="shared" si="97"/>
        <v>0.41749751610592234</v>
      </c>
      <c r="CQ48" s="3">
        <f t="shared" si="98"/>
        <v>-3.0396938612207052</v>
      </c>
      <c r="CR48" s="3">
        <f t="shared" si="99"/>
        <v>-0.86128073915406844</v>
      </c>
      <c r="CS48" s="3">
        <f t="shared" si="100"/>
        <v>1.3152134021284516</v>
      </c>
      <c r="CT48" s="3">
        <f t="shared" si="101"/>
        <v>0.19980639290804736</v>
      </c>
      <c r="CU48" s="3">
        <f t="shared" si="102"/>
        <v>0.10340861323618702</v>
      </c>
      <c r="CV48" s="3">
        <f t="shared" si="103"/>
        <v>-0.44174947041901863</v>
      </c>
      <c r="CW48" s="3">
        <f t="shared" si="104"/>
        <v>-0.33360971153636043</v>
      </c>
      <c r="CX48" s="3">
        <f t="shared" si="105"/>
        <v>-0.41086112910173028</v>
      </c>
      <c r="CY48" s="3">
        <f t="shared" si="106"/>
        <v>2.2698869747136063</v>
      </c>
      <c r="CZ48" s="3">
        <f t="shared" si="107"/>
        <v>-0.15169202289109895</v>
      </c>
      <c r="DA48" s="3">
        <f t="shared" si="108"/>
        <v>0.81378999712761735</v>
      </c>
      <c r="DB48" s="3">
        <f t="shared" si="70"/>
        <v>-1.5892777141109484</v>
      </c>
      <c r="DC48" s="3">
        <f t="shared" si="71"/>
        <v>0.11931215339461577</v>
      </c>
      <c r="DD48" s="3">
        <f t="shared" si="72"/>
        <v>0.68154296330839959</v>
      </c>
      <c r="DE48" s="3">
        <f t="shared" si="73"/>
        <v>-0.3730680168063546</v>
      </c>
      <c r="DF48" s="3">
        <f t="shared" si="74"/>
        <v>1.678178032583441</v>
      </c>
      <c r="DG48" s="3">
        <f t="shared" si="75"/>
        <v>-1.3062491064204043</v>
      </c>
      <c r="DH48" s="3">
        <f t="shared" si="76"/>
        <v>-3.2274189227751462</v>
      </c>
      <c r="DI48" s="3">
        <f t="shared" si="77"/>
        <v>0.90390865950280941</v>
      </c>
      <c r="DJ48" s="3">
        <f t="shared" si="78"/>
        <v>-0.46046604360265231</v>
      </c>
      <c r="DK48" s="3"/>
      <c r="EM48" s="2">
        <f t="shared" si="109"/>
        <v>3.475138888888889</v>
      </c>
      <c r="EN48" s="2">
        <f t="shared" si="110"/>
        <v>0.35919444444444409</v>
      </c>
      <c r="EO48" s="2">
        <f t="shared" si="111"/>
        <v>-2.9424444444444444</v>
      </c>
    </row>
    <row r="49" spans="1:145" x14ac:dyDescent="0.4">
      <c r="A49" s="18">
        <v>196705</v>
      </c>
      <c r="B49">
        <v>-0.12989999999999999</v>
      </c>
      <c r="C49">
        <v>0.58079999999999998</v>
      </c>
      <c r="D49">
        <v>-0.69769999999999999</v>
      </c>
      <c r="E49">
        <v>-0.72940000000000005</v>
      </c>
      <c r="F49">
        <v>-0.84460000000000002</v>
      </c>
      <c r="G49">
        <v>-1.2794000000000001</v>
      </c>
      <c r="H49">
        <v>0.66830000000000001</v>
      </c>
      <c r="I49">
        <v>-0.2278</v>
      </c>
      <c r="J49">
        <v>-2.3296999999999999</v>
      </c>
      <c r="K49">
        <v>-3.5114000000000001</v>
      </c>
      <c r="L49">
        <v>-3.0390999999999999</v>
      </c>
      <c r="M49">
        <v>-1.8635999999999999</v>
      </c>
      <c r="N49">
        <v>-1.7251000000000001</v>
      </c>
      <c r="O49">
        <v>-0.34689999999999999</v>
      </c>
      <c r="P49">
        <v>-2.0049999999999999</v>
      </c>
      <c r="Q49">
        <v>-2.2082999999999999</v>
      </c>
      <c r="R49">
        <v>-0.39979999999999999</v>
      </c>
      <c r="S49">
        <v>-2.9104000000000001</v>
      </c>
      <c r="T49">
        <v>-0.19389999999999999</v>
      </c>
      <c r="U49">
        <v>-0.75580000000000003</v>
      </c>
      <c r="V49">
        <v>-5.6525999999999996</v>
      </c>
      <c r="W49">
        <v>-4.1452999999999998</v>
      </c>
      <c r="X49">
        <v>-4.2161</v>
      </c>
      <c r="Y49">
        <v>-3.7029999999999998</v>
      </c>
      <c r="Z49">
        <v>-3.6596000000000002</v>
      </c>
      <c r="AB49">
        <v>-4.33</v>
      </c>
      <c r="AC49">
        <v>1.9</v>
      </c>
      <c r="AD49">
        <v>1.0900000000000001</v>
      </c>
      <c r="AF49">
        <v>0.33</v>
      </c>
      <c r="AH49">
        <f t="shared" si="6"/>
        <v>-0.45989999999999998</v>
      </c>
      <c r="AI49">
        <f t="shared" si="7"/>
        <v>0.25079999999999997</v>
      </c>
      <c r="AJ49">
        <f t="shared" si="8"/>
        <v>-1.0277000000000001</v>
      </c>
      <c r="AK49">
        <f t="shared" si="9"/>
        <v>-1.0594000000000001</v>
      </c>
      <c r="AL49">
        <f t="shared" si="10"/>
        <v>-1.1746000000000001</v>
      </c>
      <c r="AM49">
        <f t="shared" si="11"/>
        <v>-1.6094000000000002</v>
      </c>
      <c r="AN49">
        <f t="shared" si="12"/>
        <v>0.33829999999999999</v>
      </c>
      <c r="AO49">
        <f t="shared" si="13"/>
        <v>-0.55780000000000007</v>
      </c>
      <c r="AP49">
        <f t="shared" si="14"/>
        <v>-2.6597</v>
      </c>
      <c r="AQ49">
        <f t="shared" si="15"/>
        <v>-3.8414000000000001</v>
      </c>
      <c r="AR49">
        <f t="shared" si="16"/>
        <v>-3.3691</v>
      </c>
      <c r="AS49">
        <f t="shared" si="17"/>
        <v>-2.1936</v>
      </c>
      <c r="AT49">
        <f t="shared" si="18"/>
        <v>-2.0550999999999999</v>
      </c>
      <c r="AU49">
        <f t="shared" si="19"/>
        <v>-0.67690000000000006</v>
      </c>
      <c r="AV49">
        <f t="shared" si="20"/>
        <v>-2.335</v>
      </c>
      <c r="AW49">
        <f t="shared" si="21"/>
        <v>-2.5383</v>
      </c>
      <c r="AX49">
        <f t="shared" si="22"/>
        <v>-0.7298</v>
      </c>
      <c r="AY49">
        <f t="shared" si="23"/>
        <v>-3.2404000000000002</v>
      </c>
      <c r="AZ49">
        <f t="shared" si="24"/>
        <v>-0.52390000000000003</v>
      </c>
      <c r="BA49">
        <f t="shared" si="25"/>
        <v>-1.0858000000000001</v>
      </c>
      <c r="BB49">
        <f t="shared" si="26"/>
        <v>-5.9825999999999997</v>
      </c>
      <c r="BC49">
        <f t="shared" si="27"/>
        <v>-4.4752999999999998</v>
      </c>
      <c r="BD49">
        <f t="shared" si="28"/>
        <v>-4.5461</v>
      </c>
      <c r="BE49">
        <f t="shared" si="29"/>
        <v>-4.0329999999999995</v>
      </c>
      <c r="BF49">
        <f t="shared" si="30"/>
        <v>-3.9896000000000003</v>
      </c>
      <c r="BH49">
        <f t="shared" si="31"/>
        <v>2.2602925388064725</v>
      </c>
      <c r="BI49">
        <f t="shared" si="32"/>
        <v>2.4085907302877088</v>
      </c>
      <c r="BJ49">
        <f t="shared" si="33"/>
        <v>0.59829760744968752</v>
      </c>
      <c r="BL49" s="3">
        <f t="shared" si="34"/>
        <v>2.0176076084855294</v>
      </c>
      <c r="BM49" s="3">
        <f t="shared" si="79"/>
        <v>1.9961985515122382</v>
      </c>
      <c r="BN49" s="3">
        <f t="shared" si="80"/>
        <v>0.63148753639911215</v>
      </c>
      <c r="BO49" s="3">
        <f t="shared" si="81"/>
        <v>0.21018275195537495</v>
      </c>
      <c r="BP49" s="3">
        <f t="shared" si="82"/>
        <v>-8.7095568303228399E-2</v>
      </c>
      <c r="BQ49" s="3">
        <f t="shared" si="83"/>
        <v>1.87076363293984</v>
      </c>
      <c r="BR49" s="3">
        <f t="shared" si="84"/>
        <v>3.0283091695265134</v>
      </c>
      <c r="BS49" s="3">
        <f t="shared" si="85"/>
        <v>1.631347216802898</v>
      </c>
      <c r="BT49" s="3">
        <f t="shared" si="86"/>
        <v>-0.46097330028442141</v>
      </c>
      <c r="BU49" s="3">
        <f t="shared" si="87"/>
        <v>-1.6679630215123868</v>
      </c>
      <c r="BV49" s="3">
        <f t="shared" si="88"/>
        <v>0.5601040517512339</v>
      </c>
      <c r="BW49" s="3">
        <f t="shared" si="89"/>
        <v>0.91277000832285937</v>
      </c>
      <c r="BX49" s="3">
        <f t="shared" si="90"/>
        <v>0.78948054016338709</v>
      </c>
      <c r="BY49" s="3">
        <f t="shared" si="91"/>
        <v>2.0241704305566826</v>
      </c>
      <c r="BZ49" s="3">
        <f t="shared" si="92"/>
        <v>0.20625202162068446</v>
      </c>
      <c r="CA49" s="3">
        <f t="shared" si="93"/>
        <v>1.8529703169871756</v>
      </c>
      <c r="CB49" s="3">
        <f t="shared" si="61"/>
        <v>3.4842269441271654</v>
      </c>
      <c r="CC49" s="3">
        <f t="shared" si="62"/>
        <v>0.53662270285883329</v>
      </c>
      <c r="CD49" s="3">
        <f t="shared" si="63"/>
        <v>2.8592316822282058</v>
      </c>
      <c r="CE49" s="3">
        <f t="shared" si="64"/>
        <v>2.3891138366715472</v>
      </c>
      <c r="CF49" s="3">
        <f t="shared" si="65"/>
        <v>-1.163782561317519</v>
      </c>
      <c r="CG49" s="3">
        <f t="shared" si="66"/>
        <v>0.34225314449458022</v>
      </c>
      <c r="CH49" s="3">
        <f t="shared" si="67"/>
        <v>3.1936093535180454E-2</v>
      </c>
      <c r="CI49" s="3">
        <f t="shared" si="68"/>
        <v>0.1208173607830334</v>
      </c>
      <c r="CJ49" s="3">
        <f t="shared" si="69"/>
        <v>-0.12391276120686534</v>
      </c>
      <c r="CK49" s="3"/>
      <c r="CL49" s="3">
        <f t="shared" si="59"/>
        <v>2.0176076084855286</v>
      </c>
      <c r="CM49" s="3">
        <f t="shared" si="94"/>
        <v>1.9961985515122374</v>
      </c>
      <c r="CN49" s="3">
        <f t="shared" si="95"/>
        <v>0.63148753639911248</v>
      </c>
      <c r="CO49" s="3">
        <f t="shared" si="96"/>
        <v>0.21018275195537492</v>
      </c>
      <c r="CP49" s="3">
        <f t="shared" si="97"/>
        <v>-8.7095568303229842E-2</v>
      </c>
      <c r="CQ49" s="3">
        <f t="shared" si="98"/>
        <v>1.8707636329398398</v>
      </c>
      <c r="CR49" s="3">
        <f t="shared" si="99"/>
        <v>3.0283091695265139</v>
      </c>
      <c r="CS49" s="3">
        <f t="shared" si="100"/>
        <v>1.6313472168028977</v>
      </c>
      <c r="CT49" s="3">
        <f t="shared" si="101"/>
        <v>-0.46097330028442163</v>
      </c>
      <c r="CU49" s="3">
        <f t="shared" si="102"/>
        <v>-1.6679630215123882</v>
      </c>
      <c r="CV49" s="3">
        <f t="shared" si="103"/>
        <v>0.56010405175123346</v>
      </c>
      <c r="CW49" s="3">
        <f t="shared" si="104"/>
        <v>0.91277000832285948</v>
      </c>
      <c r="CX49" s="3">
        <f t="shared" si="105"/>
        <v>0.78948054016338676</v>
      </c>
      <c r="CY49" s="3">
        <f t="shared" si="106"/>
        <v>2.0241704305566826</v>
      </c>
      <c r="CZ49" s="3">
        <f t="shared" si="107"/>
        <v>0.20625202162068534</v>
      </c>
      <c r="DA49" s="3">
        <f t="shared" si="108"/>
        <v>1.8529703169871754</v>
      </c>
      <c r="DB49" s="3">
        <f t="shared" si="70"/>
        <v>3.4842269441271654</v>
      </c>
      <c r="DC49" s="3">
        <f t="shared" si="71"/>
        <v>0.53662270285883351</v>
      </c>
      <c r="DD49" s="3">
        <f t="shared" si="72"/>
        <v>2.8592316822282058</v>
      </c>
      <c r="DE49" s="3">
        <f t="shared" si="73"/>
        <v>2.3891138366715463</v>
      </c>
      <c r="DF49" s="3">
        <f t="shared" si="74"/>
        <v>-1.1637825613175188</v>
      </c>
      <c r="DG49" s="3">
        <f t="shared" si="75"/>
        <v>0.34225314449458066</v>
      </c>
      <c r="DH49" s="3">
        <f t="shared" si="76"/>
        <v>3.1936093535180531E-2</v>
      </c>
      <c r="DI49" s="3">
        <f t="shared" si="77"/>
        <v>0.12081736078303362</v>
      </c>
      <c r="DJ49" s="3">
        <f t="shared" si="78"/>
        <v>-0.12391276120686481</v>
      </c>
      <c r="DK49" s="3"/>
      <c r="EM49" s="2">
        <f t="shared" si="109"/>
        <v>-4.7448611111111108</v>
      </c>
      <c r="EN49" s="2">
        <f t="shared" si="110"/>
        <v>1.6291944444444439</v>
      </c>
      <c r="EO49" s="2">
        <f t="shared" si="111"/>
        <v>0.62755555555555576</v>
      </c>
    </row>
    <row r="50" spans="1:145" x14ac:dyDescent="0.4">
      <c r="A50" s="18">
        <v>196706</v>
      </c>
      <c r="B50">
        <v>15.5732</v>
      </c>
      <c r="C50">
        <v>9.9558</v>
      </c>
      <c r="D50">
        <v>13.0252</v>
      </c>
      <c r="E50">
        <v>12.6784</v>
      </c>
      <c r="F50">
        <v>9.9404000000000003</v>
      </c>
      <c r="G50">
        <v>10.2417</v>
      </c>
      <c r="H50">
        <v>6.8224999999999998</v>
      </c>
      <c r="I50">
        <v>6.3160999999999996</v>
      </c>
      <c r="J50">
        <v>8.2315000000000005</v>
      </c>
      <c r="K50">
        <v>6.7240000000000002</v>
      </c>
      <c r="L50">
        <v>5.3545999999999996</v>
      </c>
      <c r="M50">
        <v>8.3023000000000007</v>
      </c>
      <c r="N50">
        <v>3.9211999999999998</v>
      </c>
      <c r="O50">
        <v>5.1616999999999997</v>
      </c>
      <c r="P50">
        <v>3.4931999999999999</v>
      </c>
      <c r="Q50">
        <v>3.1732999999999998</v>
      </c>
      <c r="R50">
        <v>2.2519</v>
      </c>
      <c r="S50">
        <v>2.8653</v>
      </c>
      <c r="T50">
        <v>7.6082999999999998</v>
      </c>
      <c r="U50">
        <v>6.0613999999999999</v>
      </c>
      <c r="V50">
        <v>1.4220999999999999</v>
      </c>
      <c r="W50">
        <v>0.39529999999999998</v>
      </c>
      <c r="X50">
        <v>1.679</v>
      </c>
      <c r="Y50">
        <v>2.8988</v>
      </c>
      <c r="Z50">
        <v>3.0943000000000001</v>
      </c>
      <c r="AB50">
        <v>2.41</v>
      </c>
      <c r="AC50">
        <v>5.93</v>
      </c>
      <c r="AD50">
        <v>0.85</v>
      </c>
      <c r="AF50">
        <v>0.27</v>
      </c>
      <c r="AH50">
        <f t="shared" si="6"/>
        <v>15.3032</v>
      </c>
      <c r="AI50">
        <f t="shared" si="7"/>
        <v>9.6858000000000004</v>
      </c>
      <c r="AJ50">
        <f t="shared" si="8"/>
        <v>12.7552</v>
      </c>
      <c r="AK50">
        <f t="shared" si="9"/>
        <v>12.4084</v>
      </c>
      <c r="AL50">
        <f t="shared" si="10"/>
        <v>9.6704000000000008</v>
      </c>
      <c r="AM50">
        <f t="shared" si="11"/>
        <v>9.9717000000000002</v>
      </c>
      <c r="AN50">
        <f t="shared" si="12"/>
        <v>6.5525000000000002</v>
      </c>
      <c r="AO50">
        <f t="shared" si="13"/>
        <v>6.0460999999999991</v>
      </c>
      <c r="AP50">
        <f t="shared" si="14"/>
        <v>7.9615000000000009</v>
      </c>
      <c r="AQ50">
        <f t="shared" si="15"/>
        <v>6.4540000000000006</v>
      </c>
      <c r="AR50">
        <f t="shared" si="16"/>
        <v>5.0846</v>
      </c>
      <c r="AS50">
        <f t="shared" si="17"/>
        <v>8.0323000000000011</v>
      </c>
      <c r="AT50">
        <f t="shared" si="18"/>
        <v>3.6511999999999998</v>
      </c>
      <c r="AU50">
        <f t="shared" si="19"/>
        <v>4.8917000000000002</v>
      </c>
      <c r="AV50">
        <f t="shared" si="20"/>
        <v>3.2231999999999998</v>
      </c>
      <c r="AW50">
        <f t="shared" si="21"/>
        <v>2.9032999999999998</v>
      </c>
      <c r="AX50">
        <f t="shared" si="22"/>
        <v>1.9819</v>
      </c>
      <c r="AY50">
        <f t="shared" si="23"/>
        <v>2.5952999999999999</v>
      </c>
      <c r="AZ50">
        <f t="shared" si="24"/>
        <v>7.3383000000000003</v>
      </c>
      <c r="BA50">
        <f t="shared" si="25"/>
        <v>5.7913999999999994</v>
      </c>
      <c r="BB50">
        <f t="shared" si="26"/>
        <v>1.1520999999999999</v>
      </c>
      <c r="BC50">
        <f t="shared" si="27"/>
        <v>0.12529999999999997</v>
      </c>
      <c r="BD50">
        <f t="shared" si="28"/>
        <v>1.409</v>
      </c>
      <c r="BE50">
        <f t="shared" si="29"/>
        <v>2.6288</v>
      </c>
      <c r="BF50">
        <f t="shared" si="30"/>
        <v>2.8243</v>
      </c>
      <c r="BH50">
        <f t="shared" si="31"/>
        <v>-7.3379028079292219</v>
      </c>
      <c r="BI50">
        <f t="shared" si="32"/>
        <v>6.7615360847485171</v>
      </c>
      <c r="BJ50">
        <f t="shared" si="33"/>
        <v>0.13132121711683231</v>
      </c>
      <c r="BL50" s="3">
        <f t="shared" si="34"/>
        <v>5.014334850762987</v>
      </c>
      <c r="BM50" s="3">
        <f t="shared" si="79"/>
        <v>-0.2300746596102865</v>
      </c>
      <c r="BN50" s="3">
        <f t="shared" si="80"/>
        <v>3.4813719713785094</v>
      </c>
      <c r="BO50" s="3">
        <f t="shared" si="81"/>
        <v>3.2410501216267598</v>
      </c>
      <c r="BP50" s="3">
        <f t="shared" si="82"/>
        <v>-0.35203203435394315</v>
      </c>
      <c r="BQ50" s="3">
        <f t="shared" si="83"/>
        <v>1.8913120402098702</v>
      </c>
      <c r="BR50" s="3">
        <f t="shared" si="84"/>
        <v>-1.3738028824935622</v>
      </c>
      <c r="BS50" s="3">
        <f t="shared" si="85"/>
        <v>-1.6042187247851381</v>
      </c>
      <c r="BT50" s="3">
        <f t="shared" si="86"/>
        <v>0.9518155755385882</v>
      </c>
      <c r="BU50" s="3">
        <f t="shared" si="87"/>
        <v>-1.8492754730110956</v>
      </c>
      <c r="BV50" s="3">
        <f t="shared" si="88"/>
        <v>-1.3359070578921042</v>
      </c>
      <c r="BW50" s="3">
        <f t="shared" si="89"/>
        <v>1.6981435403608192</v>
      </c>
      <c r="BX50" s="3">
        <f t="shared" si="90"/>
        <v>-2.1349459959221675</v>
      </c>
      <c r="BY50" s="3">
        <f t="shared" si="91"/>
        <v>-0.63488171826056217</v>
      </c>
      <c r="BZ50" s="3">
        <f t="shared" si="92"/>
        <v>-3.8414640766958201</v>
      </c>
      <c r="CA50" s="3">
        <f t="shared" si="93"/>
        <v>-1.1653282478449203</v>
      </c>
      <c r="CB50" s="3">
        <f t="shared" si="61"/>
        <v>-2.1138825879343872</v>
      </c>
      <c r="CC50" s="3">
        <f t="shared" si="62"/>
        <v>-1.507350967464097</v>
      </c>
      <c r="CD50" s="3">
        <f t="shared" si="63"/>
        <v>2.9768290965550825</v>
      </c>
      <c r="CE50" s="3">
        <f t="shared" si="64"/>
        <v>0.29090207709731342</v>
      </c>
      <c r="CF50" s="3">
        <f t="shared" si="65"/>
        <v>0.19277253167592345</v>
      </c>
      <c r="CG50" s="3">
        <f t="shared" si="66"/>
        <v>-1.1811044847122911</v>
      </c>
      <c r="CH50" s="3">
        <f t="shared" si="67"/>
        <v>0.61275333290627221</v>
      </c>
      <c r="CI50" s="3">
        <f t="shared" si="68"/>
        <v>0.99924304990956081</v>
      </c>
      <c r="CJ50" s="3">
        <f t="shared" si="69"/>
        <v>2.9312214530179403E-3</v>
      </c>
      <c r="CK50" s="3"/>
      <c r="CL50" s="3">
        <f t="shared" si="59"/>
        <v>5.0143348507629861</v>
      </c>
      <c r="CM50" s="3">
        <f t="shared" si="94"/>
        <v>-0.23007465961028734</v>
      </c>
      <c r="CN50" s="3">
        <f t="shared" si="95"/>
        <v>3.4813719713785098</v>
      </c>
      <c r="CO50" s="3">
        <f t="shared" si="96"/>
        <v>3.2410501216267598</v>
      </c>
      <c r="CP50" s="3">
        <f t="shared" si="97"/>
        <v>-0.35203203435394459</v>
      </c>
      <c r="CQ50" s="3">
        <f t="shared" si="98"/>
        <v>1.89131204020987</v>
      </c>
      <c r="CR50" s="3">
        <f t="shared" si="99"/>
        <v>-1.3738028824935618</v>
      </c>
      <c r="CS50" s="3">
        <f t="shared" si="100"/>
        <v>-1.6042187247851383</v>
      </c>
      <c r="CT50" s="3">
        <f t="shared" si="101"/>
        <v>0.95181557553858798</v>
      </c>
      <c r="CU50" s="3">
        <f t="shared" si="102"/>
        <v>-1.849275473011097</v>
      </c>
      <c r="CV50" s="3">
        <f t="shared" si="103"/>
        <v>-1.3359070578921046</v>
      </c>
      <c r="CW50" s="3">
        <f t="shared" si="104"/>
        <v>1.6981435403608192</v>
      </c>
      <c r="CX50" s="3">
        <f t="shared" si="105"/>
        <v>-2.1349459959221679</v>
      </c>
      <c r="CY50" s="3">
        <f t="shared" si="106"/>
        <v>-0.63488171826056206</v>
      </c>
      <c r="CZ50" s="3">
        <f t="shared" si="107"/>
        <v>-3.8414640766958192</v>
      </c>
      <c r="DA50" s="3">
        <f t="shared" si="108"/>
        <v>-1.1653282478449205</v>
      </c>
      <c r="DB50" s="3">
        <f t="shared" si="70"/>
        <v>-2.1138825879343872</v>
      </c>
      <c r="DC50" s="3">
        <f t="shared" si="71"/>
        <v>-1.5073509674640968</v>
      </c>
      <c r="DD50" s="3">
        <f t="shared" si="72"/>
        <v>2.9768290965550825</v>
      </c>
      <c r="DE50" s="3">
        <f t="shared" si="73"/>
        <v>0.29090207709731242</v>
      </c>
      <c r="DF50" s="3">
        <f t="shared" si="74"/>
        <v>0.19277253167592373</v>
      </c>
      <c r="DG50" s="3">
        <f t="shared" si="75"/>
        <v>-1.1811044847122907</v>
      </c>
      <c r="DH50" s="3">
        <f t="shared" si="76"/>
        <v>0.61275333290627232</v>
      </c>
      <c r="DI50" s="3">
        <f t="shared" si="77"/>
        <v>0.99924304990956103</v>
      </c>
      <c r="DJ50" s="3">
        <f t="shared" si="78"/>
        <v>2.9312214530184733E-3</v>
      </c>
      <c r="DK50" s="3"/>
      <c r="EM50" s="2">
        <f t="shared" si="109"/>
        <v>1.995138888888889</v>
      </c>
      <c r="EN50" s="2">
        <f t="shared" si="110"/>
        <v>5.6591944444444442</v>
      </c>
      <c r="EO50" s="2">
        <f t="shared" si="111"/>
        <v>0.38755555555555565</v>
      </c>
    </row>
    <row r="51" spans="1:145" x14ac:dyDescent="0.4">
      <c r="A51" s="18">
        <v>196707</v>
      </c>
      <c r="B51">
        <v>9.1765000000000008</v>
      </c>
      <c r="C51">
        <v>9.3650000000000002</v>
      </c>
      <c r="D51">
        <v>10.2666</v>
      </c>
      <c r="E51">
        <v>7.7416999999999998</v>
      </c>
      <c r="F51">
        <v>11.8567</v>
      </c>
      <c r="G51">
        <v>7.1810999999999998</v>
      </c>
      <c r="H51">
        <v>6.0662000000000003</v>
      </c>
      <c r="I51">
        <v>9.2093000000000007</v>
      </c>
      <c r="J51">
        <v>9.4110999999999994</v>
      </c>
      <c r="K51">
        <v>8.5014000000000003</v>
      </c>
      <c r="L51">
        <v>5.3804999999999996</v>
      </c>
      <c r="M51">
        <v>4.9242999999999997</v>
      </c>
      <c r="N51">
        <v>6.1216999999999997</v>
      </c>
      <c r="O51">
        <v>8.0934000000000008</v>
      </c>
      <c r="P51">
        <v>11.685499999999999</v>
      </c>
      <c r="Q51">
        <v>4.7260999999999997</v>
      </c>
      <c r="R51">
        <v>4.5331999999999999</v>
      </c>
      <c r="S51">
        <v>5.1558999999999999</v>
      </c>
      <c r="T51">
        <v>6.2055999999999996</v>
      </c>
      <c r="U51">
        <v>9.0223999999999993</v>
      </c>
      <c r="V51">
        <v>4.4481999999999999</v>
      </c>
      <c r="W51">
        <v>5.7583000000000002</v>
      </c>
      <c r="X51">
        <v>2.0427</v>
      </c>
      <c r="Y51">
        <v>5.8685</v>
      </c>
      <c r="Z51">
        <v>6.4583000000000004</v>
      </c>
      <c r="AB51">
        <v>4.58</v>
      </c>
      <c r="AC51">
        <v>3.12</v>
      </c>
      <c r="AD51">
        <v>2.73</v>
      </c>
      <c r="AF51">
        <v>0.31</v>
      </c>
      <c r="AH51">
        <f t="shared" si="6"/>
        <v>8.8665000000000003</v>
      </c>
      <c r="AI51">
        <f t="shared" si="7"/>
        <v>9.0549999999999997</v>
      </c>
      <c r="AJ51">
        <f t="shared" si="8"/>
        <v>9.9565999999999999</v>
      </c>
      <c r="AK51">
        <f t="shared" si="9"/>
        <v>7.4317000000000002</v>
      </c>
      <c r="AL51">
        <f t="shared" si="10"/>
        <v>11.5467</v>
      </c>
      <c r="AM51">
        <f t="shared" si="11"/>
        <v>6.8711000000000002</v>
      </c>
      <c r="AN51">
        <f t="shared" si="12"/>
        <v>5.7562000000000006</v>
      </c>
      <c r="AO51">
        <f t="shared" si="13"/>
        <v>8.8993000000000002</v>
      </c>
      <c r="AP51">
        <f t="shared" si="14"/>
        <v>9.1010999999999989</v>
      </c>
      <c r="AQ51">
        <f t="shared" si="15"/>
        <v>8.1913999999999998</v>
      </c>
      <c r="AR51">
        <f t="shared" si="16"/>
        <v>5.0705</v>
      </c>
      <c r="AS51">
        <f t="shared" si="17"/>
        <v>4.6143000000000001</v>
      </c>
      <c r="AT51">
        <f t="shared" si="18"/>
        <v>5.8117000000000001</v>
      </c>
      <c r="AU51">
        <f t="shared" si="19"/>
        <v>7.7834000000000012</v>
      </c>
      <c r="AV51">
        <f t="shared" si="20"/>
        <v>11.375499999999999</v>
      </c>
      <c r="AW51">
        <f t="shared" si="21"/>
        <v>4.4161000000000001</v>
      </c>
      <c r="AX51">
        <f t="shared" si="22"/>
        <v>4.2232000000000003</v>
      </c>
      <c r="AY51">
        <f t="shared" si="23"/>
        <v>4.8459000000000003</v>
      </c>
      <c r="AZ51">
        <f t="shared" si="24"/>
        <v>5.8956</v>
      </c>
      <c r="BA51">
        <f t="shared" si="25"/>
        <v>8.7123999999999988</v>
      </c>
      <c r="BB51">
        <f t="shared" si="26"/>
        <v>4.1382000000000003</v>
      </c>
      <c r="BC51">
        <f t="shared" si="27"/>
        <v>5.4483000000000006</v>
      </c>
      <c r="BD51">
        <f t="shared" si="28"/>
        <v>1.7326999999999999</v>
      </c>
      <c r="BE51">
        <f t="shared" si="29"/>
        <v>5.5585000000000004</v>
      </c>
      <c r="BF51">
        <f t="shared" si="30"/>
        <v>6.1483000000000008</v>
      </c>
      <c r="BH51">
        <f t="shared" si="31"/>
        <v>1.3989960180221017</v>
      </c>
      <c r="BI51">
        <f t="shared" si="32"/>
        <v>3.499145550187885</v>
      </c>
      <c r="BJ51">
        <f t="shared" si="33"/>
        <v>2.9996070908576886</v>
      </c>
      <c r="BL51" s="3">
        <f t="shared" si="34"/>
        <v>0.90075115120537852</v>
      </c>
      <c r="BM51" s="3">
        <f t="shared" si="79"/>
        <v>0.46420047090246896</v>
      </c>
      <c r="BN51" s="3">
        <f t="shared" si="80"/>
        <v>1.3825776976065409</v>
      </c>
      <c r="BO51" s="3">
        <f t="shared" si="81"/>
        <v>-1.2927196820951847</v>
      </c>
      <c r="BP51" s="3">
        <f t="shared" si="82"/>
        <v>1.6288296081363907</v>
      </c>
      <c r="BQ51" s="3">
        <f t="shared" si="83"/>
        <v>0.14259477174635649</v>
      </c>
      <c r="BR51" s="3">
        <f t="shared" si="84"/>
        <v>-1.8448998393083063</v>
      </c>
      <c r="BS51" s="3">
        <f t="shared" si="85"/>
        <v>1.0941749524952442</v>
      </c>
      <c r="BT51" s="3">
        <f t="shared" si="86"/>
        <v>1.0847813571377749</v>
      </c>
      <c r="BU51" s="3">
        <f t="shared" si="87"/>
        <v>-1.3237622368605457</v>
      </c>
      <c r="BV51" s="3">
        <f t="shared" si="88"/>
        <v>-0.91372517451251145</v>
      </c>
      <c r="BW51" s="3">
        <f t="shared" si="89"/>
        <v>-2.2540686235245158</v>
      </c>
      <c r="BX51" s="3">
        <f t="shared" si="90"/>
        <v>-1.1758112231615208</v>
      </c>
      <c r="BY51" s="3">
        <f t="shared" si="91"/>
        <v>0.47632351658288208</v>
      </c>
      <c r="BZ51" s="3">
        <f t="shared" si="92"/>
        <v>2.4704420143623391</v>
      </c>
      <c r="CA51" s="3">
        <f t="shared" si="93"/>
        <v>-0.27580588868840028</v>
      </c>
      <c r="CB51" s="3">
        <f t="shared" si="61"/>
        <v>-1.5199571168128809</v>
      </c>
      <c r="CC51" s="3">
        <f t="shared" si="62"/>
        <v>-1.4739717442578941</v>
      </c>
      <c r="CD51" s="3">
        <f t="shared" si="63"/>
        <v>-1.0962999059557781</v>
      </c>
      <c r="CE51" s="3">
        <f t="shared" si="64"/>
        <v>0.34642942963931489</v>
      </c>
      <c r="CF51" s="3">
        <f t="shared" si="65"/>
        <v>1.3958769376460838</v>
      </c>
      <c r="CG51" s="3">
        <f t="shared" si="66"/>
        <v>1.3672704430006917</v>
      </c>
      <c r="CH51" s="3">
        <f t="shared" si="67"/>
        <v>-2.3684505221867869</v>
      </c>
      <c r="CI51" s="3">
        <f t="shared" si="68"/>
        <v>0.1929257824210886</v>
      </c>
      <c r="CJ51" s="3">
        <f t="shared" si="69"/>
        <v>-0.5188589904066081</v>
      </c>
      <c r="CK51" s="3"/>
      <c r="CL51" s="3">
        <f t="shared" si="59"/>
        <v>0.90075115120537763</v>
      </c>
      <c r="CM51" s="3">
        <f t="shared" si="94"/>
        <v>0.46420047090246813</v>
      </c>
      <c r="CN51" s="3">
        <f t="shared" si="95"/>
        <v>1.3825776976065411</v>
      </c>
      <c r="CO51" s="3">
        <f t="shared" si="96"/>
        <v>-1.2927196820951847</v>
      </c>
      <c r="CP51" s="3">
        <f t="shared" si="97"/>
        <v>1.6288296081363891</v>
      </c>
      <c r="CQ51" s="3">
        <f t="shared" si="98"/>
        <v>0.14259477174635621</v>
      </c>
      <c r="CR51" s="3">
        <f t="shared" si="99"/>
        <v>-1.8448998393083058</v>
      </c>
      <c r="CS51" s="3">
        <f t="shared" si="100"/>
        <v>1.094174952495244</v>
      </c>
      <c r="CT51" s="3">
        <f t="shared" si="101"/>
        <v>1.0847813571377747</v>
      </c>
      <c r="CU51" s="3">
        <f t="shared" si="102"/>
        <v>-1.3237622368605471</v>
      </c>
      <c r="CV51" s="3">
        <f t="shared" si="103"/>
        <v>-0.9137251745125119</v>
      </c>
      <c r="CW51" s="3">
        <f t="shared" si="104"/>
        <v>-2.2540686235245158</v>
      </c>
      <c r="CX51" s="3">
        <f t="shared" si="105"/>
        <v>-1.1758112231615212</v>
      </c>
      <c r="CY51" s="3">
        <f t="shared" si="106"/>
        <v>0.47632351658288213</v>
      </c>
      <c r="CZ51" s="3">
        <f t="shared" si="107"/>
        <v>2.47044201436234</v>
      </c>
      <c r="DA51" s="3">
        <f t="shared" si="108"/>
        <v>-0.27580588868840061</v>
      </c>
      <c r="DB51" s="3">
        <f t="shared" si="70"/>
        <v>-1.5199571168128811</v>
      </c>
      <c r="DC51" s="3">
        <f t="shared" si="71"/>
        <v>-1.4739717442578939</v>
      </c>
      <c r="DD51" s="3">
        <f t="shared" si="72"/>
        <v>-1.0962999059557781</v>
      </c>
      <c r="DE51" s="3">
        <f t="shared" si="73"/>
        <v>0.34642942963931389</v>
      </c>
      <c r="DF51" s="3">
        <f t="shared" si="74"/>
        <v>1.395876937646084</v>
      </c>
      <c r="DG51" s="3">
        <f t="shared" si="75"/>
        <v>1.3672704430006921</v>
      </c>
      <c r="DH51" s="3">
        <f t="shared" si="76"/>
        <v>-2.3684505221867869</v>
      </c>
      <c r="DI51" s="3">
        <f t="shared" si="77"/>
        <v>0.19292578242108882</v>
      </c>
      <c r="DJ51" s="3">
        <f t="shared" si="78"/>
        <v>-0.51885899040660755</v>
      </c>
      <c r="DK51" s="3"/>
      <c r="EM51" s="2">
        <f t="shared" si="109"/>
        <v>4.1651388888888894</v>
      </c>
      <c r="EN51" s="2">
        <f t="shared" si="110"/>
        <v>2.8491944444444441</v>
      </c>
      <c r="EO51" s="2">
        <f t="shared" si="111"/>
        <v>2.2675555555555555</v>
      </c>
    </row>
    <row r="52" spans="1:145" x14ac:dyDescent="0.4">
      <c r="A52" s="18">
        <v>196708</v>
      </c>
      <c r="B52">
        <v>-0.875</v>
      </c>
      <c r="C52">
        <v>0.53690000000000004</v>
      </c>
      <c r="D52">
        <v>0.76939999999999997</v>
      </c>
      <c r="E52">
        <v>3.8899999999999997E-2</v>
      </c>
      <c r="F52">
        <v>2.0619999999999998</v>
      </c>
      <c r="G52">
        <v>-0.98209999999999997</v>
      </c>
      <c r="H52">
        <v>-1.3197000000000001</v>
      </c>
      <c r="I52">
        <v>0.62780000000000002</v>
      </c>
      <c r="J52">
        <v>0.50570000000000004</v>
      </c>
      <c r="K52">
        <v>0.97060000000000002</v>
      </c>
      <c r="L52">
        <v>-3.0348999999999999</v>
      </c>
      <c r="M52">
        <v>1.077</v>
      </c>
      <c r="N52">
        <v>1.3743000000000001</v>
      </c>
      <c r="O52">
        <v>1.0660000000000001</v>
      </c>
      <c r="P52">
        <v>-0.63460000000000005</v>
      </c>
      <c r="Q52">
        <v>-0.87709999999999999</v>
      </c>
      <c r="R52">
        <v>-1.0114000000000001</v>
      </c>
      <c r="S52">
        <v>-0.84019999999999995</v>
      </c>
      <c r="T52">
        <v>1.976</v>
      </c>
      <c r="U52">
        <v>3.7970000000000002</v>
      </c>
      <c r="V52">
        <v>-0.57940000000000003</v>
      </c>
      <c r="W52">
        <v>-1.1032999999999999</v>
      </c>
      <c r="X52">
        <v>-1.3424</v>
      </c>
      <c r="Y52">
        <v>0.45569999999999999</v>
      </c>
      <c r="Z52">
        <v>1.3380000000000001</v>
      </c>
      <c r="AB52">
        <v>-0.89</v>
      </c>
      <c r="AC52">
        <v>0.42</v>
      </c>
      <c r="AD52">
        <v>1.44</v>
      </c>
      <c r="AF52">
        <v>0.31</v>
      </c>
      <c r="AH52">
        <f t="shared" si="6"/>
        <v>-1.1850000000000001</v>
      </c>
      <c r="AI52">
        <f t="shared" si="7"/>
        <v>0.22690000000000005</v>
      </c>
      <c r="AJ52">
        <f t="shared" si="8"/>
        <v>0.45939999999999998</v>
      </c>
      <c r="AK52">
        <f t="shared" si="9"/>
        <v>-0.27110000000000001</v>
      </c>
      <c r="AL52">
        <f t="shared" si="10"/>
        <v>1.7519999999999998</v>
      </c>
      <c r="AM52">
        <f t="shared" si="11"/>
        <v>-1.2921</v>
      </c>
      <c r="AN52">
        <f t="shared" si="12"/>
        <v>-1.6297000000000001</v>
      </c>
      <c r="AO52">
        <f t="shared" si="13"/>
        <v>0.31780000000000003</v>
      </c>
      <c r="AP52">
        <f t="shared" si="14"/>
        <v>0.19570000000000004</v>
      </c>
      <c r="AQ52">
        <f t="shared" si="15"/>
        <v>0.66060000000000008</v>
      </c>
      <c r="AR52">
        <f t="shared" si="16"/>
        <v>-3.3449</v>
      </c>
      <c r="AS52">
        <f t="shared" si="17"/>
        <v>0.7669999999999999</v>
      </c>
      <c r="AT52">
        <f t="shared" si="18"/>
        <v>1.0643</v>
      </c>
      <c r="AU52">
        <f t="shared" si="19"/>
        <v>0.75600000000000001</v>
      </c>
      <c r="AV52">
        <f t="shared" si="20"/>
        <v>-0.94460000000000011</v>
      </c>
      <c r="AW52">
        <f t="shared" si="21"/>
        <v>-1.1871</v>
      </c>
      <c r="AX52">
        <f t="shared" si="22"/>
        <v>-1.3214000000000001</v>
      </c>
      <c r="AY52">
        <f t="shared" si="23"/>
        <v>-1.1501999999999999</v>
      </c>
      <c r="AZ52">
        <f t="shared" si="24"/>
        <v>1.6659999999999999</v>
      </c>
      <c r="BA52">
        <f t="shared" si="25"/>
        <v>3.4870000000000001</v>
      </c>
      <c r="BB52">
        <f t="shared" si="26"/>
        <v>-0.88939999999999997</v>
      </c>
      <c r="BC52">
        <f t="shared" si="27"/>
        <v>-1.4133</v>
      </c>
      <c r="BD52">
        <f t="shared" si="28"/>
        <v>-1.6524000000000001</v>
      </c>
      <c r="BE52">
        <f t="shared" si="29"/>
        <v>0.1457</v>
      </c>
      <c r="BF52">
        <f t="shared" si="30"/>
        <v>1.028</v>
      </c>
      <c r="BH52">
        <f t="shared" si="31"/>
        <v>0.23513479383326885</v>
      </c>
      <c r="BI52">
        <f t="shared" si="32"/>
        <v>0.33408130925172197</v>
      </c>
      <c r="BJ52">
        <f t="shared" si="33"/>
        <v>2.5167501878442264</v>
      </c>
      <c r="BL52" s="3">
        <f t="shared" si="34"/>
        <v>-3.7347983345036528E-2</v>
      </c>
      <c r="BM52" s="3">
        <f t="shared" si="79"/>
        <v>0.51113720746641378</v>
      </c>
      <c r="BN52" s="3">
        <f t="shared" si="80"/>
        <v>0.49633017732396778</v>
      </c>
      <c r="BO52" s="3">
        <f t="shared" si="81"/>
        <v>-0.56941035090761094</v>
      </c>
      <c r="BP52" s="3">
        <f t="shared" si="82"/>
        <v>1.112024635478805</v>
      </c>
      <c r="BQ52" s="3">
        <f t="shared" si="83"/>
        <v>8.4501060370135939E-2</v>
      </c>
      <c r="BR52" s="3">
        <f t="shared" si="84"/>
        <v>-1.1023625542071893</v>
      </c>
      <c r="BS52" s="3">
        <f t="shared" si="85"/>
        <v>0.35364124078927411</v>
      </c>
      <c r="BT52" s="3">
        <f t="shared" si="86"/>
        <v>-5.2879315816315664E-2</v>
      </c>
      <c r="BU52" s="3">
        <f t="shared" si="87"/>
        <v>0.17922140063288999</v>
      </c>
      <c r="BV52" s="3">
        <f t="shared" si="88"/>
        <v>-1.9969790289833529</v>
      </c>
      <c r="BW52" s="3">
        <f t="shared" si="89"/>
        <v>1.2679744816817868</v>
      </c>
      <c r="BX52" s="3">
        <f t="shared" si="90"/>
        <v>1.2392136043393138</v>
      </c>
      <c r="BY52" s="3">
        <f t="shared" si="91"/>
        <v>0.59981793442372955</v>
      </c>
      <c r="BZ52" s="3">
        <f t="shared" si="92"/>
        <v>-1.3627080392579871</v>
      </c>
      <c r="CA52" s="3">
        <f t="shared" si="93"/>
        <v>0.14935753820335074</v>
      </c>
      <c r="CB52" s="3">
        <f t="shared" si="61"/>
        <v>-0.41470451799917363</v>
      </c>
      <c r="CC52" s="3">
        <f t="shared" si="62"/>
        <v>-0.74830299202702355</v>
      </c>
      <c r="CD52" s="3">
        <f t="shared" si="63"/>
        <v>1.630784643706968</v>
      </c>
      <c r="CE52" s="3">
        <f t="shared" si="64"/>
        <v>3.2818368148118395</v>
      </c>
      <c r="CF52" s="3">
        <f t="shared" si="65"/>
        <v>0.50586256314393907</v>
      </c>
      <c r="CG52" s="3">
        <f t="shared" si="66"/>
        <v>-0.41867119731096125</v>
      </c>
      <c r="CH52" s="3">
        <f t="shared" si="67"/>
        <v>-0.91793128671746504</v>
      </c>
      <c r="CI52" s="3">
        <f t="shared" si="68"/>
        <v>0.39629794654939982</v>
      </c>
      <c r="CJ52" s="3">
        <f t="shared" si="69"/>
        <v>0.98455353428944692</v>
      </c>
      <c r="CK52" s="3"/>
      <c r="CL52" s="3">
        <f t="shared" si="59"/>
        <v>-3.7347983345037396E-2</v>
      </c>
      <c r="CM52" s="3">
        <f t="shared" si="94"/>
        <v>0.511137207466413</v>
      </c>
      <c r="CN52" s="3">
        <f t="shared" si="95"/>
        <v>0.49633017732396811</v>
      </c>
      <c r="CO52" s="3">
        <f t="shared" si="96"/>
        <v>-0.56941035090761094</v>
      </c>
      <c r="CP52" s="3">
        <f t="shared" si="97"/>
        <v>1.1120246354788035</v>
      </c>
      <c r="CQ52" s="3">
        <f t="shared" si="98"/>
        <v>8.4501060370135661E-2</v>
      </c>
      <c r="CR52" s="3">
        <f t="shared" si="99"/>
        <v>-1.1023625542071889</v>
      </c>
      <c r="CS52" s="3">
        <f t="shared" si="100"/>
        <v>0.35364124078927384</v>
      </c>
      <c r="CT52" s="3">
        <f t="shared" si="101"/>
        <v>-5.2879315816315879E-2</v>
      </c>
      <c r="CU52" s="3">
        <f t="shared" si="102"/>
        <v>0.17922140063288858</v>
      </c>
      <c r="CV52" s="3">
        <f t="shared" si="103"/>
        <v>-1.9969790289833533</v>
      </c>
      <c r="CW52" s="3">
        <f t="shared" si="104"/>
        <v>1.2679744816817868</v>
      </c>
      <c r="CX52" s="3">
        <f t="shared" si="105"/>
        <v>1.2392136043393134</v>
      </c>
      <c r="CY52" s="3">
        <f t="shared" si="106"/>
        <v>0.59981793442372966</v>
      </c>
      <c r="CZ52" s="3">
        <f t="shared" si="107"/>
        <v>-1.3627080392579862</v>
      </c>
      <c r="DA52" s="3">
        <f t="shared" si="108"/>
        <v>0.1493575382033504</v>
      </c>
      <c r="DB52" s="3">
        <f t="shared" si="70"/>
        <v>-0.41470451799917379</v>
      </c>
      <c r="DC52" s="3">
        <f t="shared" si="71"/>
        <v>-0.74830299202702333</v>
      </c>
      <c r="DD52" s="3">
        <f t="shared" si="72"/>
        <v>1.630784643706968</v>
      </c>
      <c r="DE52" s="3">
        <f t="shared" si="73"/>
        <v>3.2818368148118386</v>
      </c>
      <c r="DF52" s="3">
        <f t="shared" si="74"/>
        <v>0.50586256314393929</v>
      </c>
      <c r="DG52" s="3">
        <f t="shared" si="75"/>
        <v>-0.41867119731096081</v>
      </c>
      <c r="DH52" s="3">
        <f t="shared" si="76"/>
        <v>-0.91793128671746493</v>
      </c>
      <c r="DI52" s="3">
        <f t="shared" si="77"/>
        <v>0.39629794654940004</v>
      </c>
      <c r="DJ52" s="3">
        <f t="shared" si="78"/>
        <v>0.98455353428944747</v>
      </c>
      <c r="DK52" s="3"/>
      <c r="EM52" s="2">
        <f t="shared" si="109"/>
        <v>-1.304861111111111</v>
      </c>
      <c r="EN52" s="2">
        <f t="shared" si="110"/>
        <v>0.14919444444444407</v>
      </c>
      <c r="EO52" s="2">
        <f t="shared" si="111"/>
        <v>0.97755555555555562</v>
      </c>
    </row>
    <row r="53" spans="1:145" x14ac:dyDescent="0.4">
      <c r="A53" s="18">
        <v>196709</v>
      </c>
      <c r="B53">
        <v>11.3926</v>
      </c>
      <c r="C53">
        <v>10.0847</v>
      </c>
      <c r="D53">
        <v>8.4795999999999996</v>
      </c>
      <c r="E53">
        <v>7.5868000000000002</v>
      </c>
      <c r="F53">
        <v>4.9158999999999997</v>
      </c>
      <c r="G53">
        <v>4.9964000000000004</v>
      </c>
      <c r="H53">
        <v>6.0629</v>
      </c>
      <c r="I53">
        <v>7.5201000000000002</v>
      </c>
      <c r="J53">
        <v>5.5240999999999998</v>
      </c>
      <c r="K53">
        <v>3.2675000000000001</v>
      </c>
      <c r="L53">
        <v>5.6609999999999996</v>
      </c>
      <c r="M53">
        <v>2.1286</v>
      </c>
      <c r="N53">
        <v>2.7545000000000002</v>
      </c>
      <c r="O53">
        <v>4.4461000000000004</v>
      </c>
      <c r="P53">
        <v>2.4138999999999999</v>
      </c>
      <c r="Q53">
        <v>3.7246999999999999</v>
      </c>
      <c r="R53">
        <v>1.5905</v>
      </c>
      <c r="S53">
        <v>2.1562000000000001</v>
      </c>
      <c r="T53">
        <v>3.9636999999999998</v>
      </c>
      <c r="U53">
        <v>0.40760000000000002</v>
      </c>
      <c r="V53">
        <v>3.8174999999999999</v>
      </c>
      <c r="W53">
        <v>3.1141999999999999</v>
      </c>
      <c r="X53">
        <v>3.2904</v>
      </c>
      <c r="Y53">
        <v>1.6223000000000001</v>
      </c>
      <c r="Z53">
        <v>0.2472</v>
      </c>
      <c r="AB53">
        <v>3.11</v>
      </c>
      <c r="AC53">
        <v>3.06</v>
      </c>
      <c r="AD53">
        <v>-2.5</v>
      </c>
      <c r="AF53">
        <v>0.32</v>
      </c>
      <c r="AH53">
        <f t="shared" si="6"/>
        <v>11.0726</v>
      </c>
      <c r="AI53">
        <f t="shared" si="7"/>
        <v>9.7646999999999995</v>
      </c>
      <c r="AJ53">
        <f t="shared" si="8"/>
        <v>8.1595999999999993</v>
      </c>
      <c r="AK53">
        <f t="shared" si="9"/>
        <v>7.2667999999999999</v>
      </c>
      <c r="AL53">
        <f t="shared" si="10"/>
        <v>4.5958999999999994</v>
      </c>
      <c r="AM53">
        <f t="shared" si="11"/>
        <v>4.6764000000000001</v>
      </c>
      <c r="AN53">
        <f t="shared" si="12"/>
        <v>5.7428999999999997</v>
      </c>
      <c r="AO53">
        <f t="shared" si="13"/>
        <v>7.2000999999999999</v>
      </c>
      <c r="AP53">
        <f t="shared" si="14"/>
        <v>5.2040999999999995</v>
      </c>
      <c r="AQ53">
        <f t="shared" si="15"/>
        <v>2.9475000000000002</v>
      </c>
      <c r="AR53">
        <f t="shared" si="16"/>
        <v>5.3409999999999993</v>
      </c>
      <c r="AS53">
        <f t="shared" si="17"/>
        <v>1.8086</v>
      </c>
      <c r="AT53">
        <f t="shared" si="18"/>
        <v>2.4345000000000003</v>
      </c>
      <c r="AU53">
        <f t="shared" si="19"/>
        <v>4.1261000000000001</v>
      </c>
      <c r="AV53">
        <f t="shared" si="20"/>
        <v>2.0939000000000001</v>
      </c>
      <c r="AW53">
        <f t="shared" si="21"/>
        <v>3.4047000000000001</v>
      </c>
      <c r="AX53">
        <f t="shared" si="22"/>
        <v>1.2705</v>
      </c>
      <c r="AY53">
        <f t="shared" si="23"/>
        <v>1.8362000000000001</v>
      </c>
      <c r="AZ53">
        <f t="shared" si="24"/>
        <v>3.6436999999999999</v>
      </c>
      <c r="BA53">
        <f t="shared" si="25"/>
        <v>8.7600000000000011E-2</v>
      </c>
      <c r="BB53">
        <f t="shared" si="26"/>
        <v>3.4975000000000001</v>
      </c>
      <c r="BC53">
        <f t="shared" si="27"/>
        <v>2.7942</v>
      </c>
      <c r="BD53">
        <f t="shared" si="28"/>
        <v>2.9704000000000002</v>
      </c>
      <c r="BE53">
        <f t="shared" si="29"/>
        <v>1.3023</v>
      </c>
      <c r="BF53">
        <f t="shared" si="30"/>
        <v>-7.2800000000000004E-2</v>
      </c>
      <c r="BH53">
        <f t="shared" si="31"/>
        <v>-18.465332948327745</v>
      </c>
      <c r="BI53">
        <f t="shared" si="32"/>
        <v>3.7095543077461901</v>
      </c>
      <c r="BJ53">
        <f t="shared" si="33"/>
        <v>-2.5090720912834636</v>
      </c>
      <c r="BL53" s="3">
        <f t="shared" si="34"/>
        <v>3.1819677597155867</v>
      </c>
      <c r="BM53" s="3">
        <f t="shared" si="79"/>
        <v>3.1753752311330281</v>
      </c>
      <c r="BN53" s="3">
        <f t="shared" si="80"/>
        <v>2.436627646361516</v>
      </c>
      <c r="BO53" s="3">
        <f t="shared" si="81"/>
        <v>2.0132080984182119</v>
      </c>
      <c r="BP53" s="3">
        <f t="shared" si="82"/>
        <v>-0.51566625136209332</v>
      </c>
      <c r="BQ53" s="3">
        <f t="shared" si="83"/>
        <v>-2.8504478862390066</v>
      </c>
      <c r="BR53" s="3">
        <f t="shared" si="84"/>
        <v>-0.15776457184088333</v>
      </c>
      <c r="BS53" s="3">
        <f t="shared" si="85"/>
        <v>2.0459008793103131</v>
      </c>
      <c r="BT53" s="3">
        <f t="shared" si="86"/>
        <v>1.0906300045716586</v>
      </c>
      <c r="BU53" s="3">
        <f t="shared" si="87"/>
        <v>-1.3600463495713169</v>
      </c>
      <c r="BV53" s="3">
        <f t="shared" si="88"/>
        <v>-1.3309648537567877</v>
      </c>
      <c r="BW53" s="3">
        <f t="shared" si="89"/>
        <v>-3.2755521164540564</v>
      </c>
      <c r="BX53" s="3">
        <f t="shared" si="90"/>
        <v>-1.4640913685205579</v>
      </c>
      <c r="BY53" s="3">
        <f t="shared" si="91"/>
        <v>0.8370856055788245</v>
      </c>
      <c r="BZ53" s="3">
        <f t="shared" si="92"/>
        <v>-1.4766660523207853</v>
      </c>
      <c r="CA53" s="3">
        <f t="shared" si="93"/>
        <v>-2.0617767831463363</v>
      </c>
      <c r="CB53" s="3">
        <f t="shared" si="61"/>
        <v>-2.6689801091678778</v>
      </c>
      <c r="CC53" s="3">
        <f t="shared" si="62"/>
        <v>-1.3313792407093141</v>
      </c>
      <c r="CD53" s="3">
        <f t="shared" si="63"/>
        <v>0.99946757628535998</v>
      </c>
      <c r="CE53" s="3">
        <f t="shared" si="64"/>
        <v>-2.7762556723045471</v>
      </c>
      <c r="CF53" s="3">
        <f t="shared" si="65"/>
        <v>-0.18238549935822634</v>
      </c>
      <c r="CG53" s="3">
        <f t="shared" si="66"/>
        <v>0.18498118902881711</v>
      </c>
      <c r="CH53" s="3">
        <f t="shared" si="67"/>
        <v>1.3848610233296741</v>
      </c>
      <c r="CI53" s="3">
        <f t="shared" si="68"/>
        <v>0.24269982510442678</v>
      </c>
      <c r="CJ53" s="3">
        <f t="shared" si="69"/>
        <v>-1.0657520063529216</v>
      </c>
      <c r="CK53" s="3"/>
      <c r="CL53" s="3">
        <f t="shared" si="59"/>
        <v>3.1819677597155858</v>
      </c>
      <c r="CM53" s="3">
        <f t="shared" si="94"/>
        <v>3.1753752311330272</v>
      </c>
      <c r="CN53" s="3">
        <f t="shared" si="95"/>
        <v>2.4366276463615164</v>
      </c>
      <c r="CO53" s="3">
        <f t="shared" si="96"/>
        <v>2.0132080984182119</v>
      </c>
      <c r="CP53" s="3">
        <f t="shared" si="97"/>
        <v>-0.51566625136209476</v>
      </c>
      <c r="CQ53" s="3">
        <f t="shared" si="98"/>
        <v>-2.850447886239007</v>
      </c>
      <c r="CR53" s="3">
        <f t="shared" si="99"/>
        <v>-0.15776457184088288</v>
      </c>
      <c r="CS53" s="3">
        <f t="shared" si="100"/>
        <v>2.0459008793103126</v>
      </c>
      <c r="CT53" s="3">
        <f t="shared" si="101"/>
        <v>1.0906300045716584</v>
      </c>
      <c r="CU53" s="3">
        <f t="shared" si="102"/>
        <v>-1.3600463495713182</v>
      </c>
      <c r="CV53" s="3">
        <f t="shared" si="103"/>
        <v>-1.3309648537567882</v>
      </c>
      <c r="CW53" s="3">
        <f t="shared" si="104"/>
        <v>-3.2755521164540564</v>
      </c>
      <c r="CX53" s="3">
        <f t="shared" si="105"/>
        <v>-1.4640913685205583</v>
      </c>
      <c r="CY53" s="3">
        <f t="shared" si="106"/>
        <v>0.83708560557882461</v>
      </c>
      <c r="CZ53" s="3">
        <f t="shared" si="107"/>
        <v>-1.4766660523207844</v>
      </c>
      <c r="DA53" s="3">
        <f t="shared" si="108"/>
        <v>-2.0617767831463367</v>
      </c>
      <c r="DB53" s="3">
        <f t="shared" si="70"/>
        <v>-2.6689801091678778</v>
      </c>
      <c r="DC53" s="3">
        <f t="shared" si="71"/>
        <v>-1.3313792407093139</v>
      </c>
      <c r="DD53" s="3">
        <f t="shared" si="72"/>
        <v>0.99946757628535998</v>
      </c>
      <c r="DE53" s="3">
        <f t="shared" si="73"/>
        <v>-2.776255672304548</v>
      </c>
      <c r="DF53" s="3">
        <f t="shared" si="74"/>
        <v>-0.18238549935822607</v>
      </c>
      <c r="DG53" s="3">
        <f t="shared" si="75"/>
        <v>0.18498118902881758</v>
      </c>
      <c r="DH53" s="3">
        <f t="shared" si="76"/>
        <v>1.3848610233296741</v>
      </c>
      <c r="DI53" s="3">
        <f t="shared" si="77"/>
        <v>0.242699825104427</v>
      </c>
      <c r="DJ53" s="3">
        <f t="shared" si="78"/>
        <v>-1.0657520063529211</v>
      </c>
      <c r="DK53" s="3"/>
      <c r="EM53" s="2">
        <f t="shared" si="109"/>
        <v>2.6951388888888888</v>
      </c>
      <c r="EN53" s="2">
        <f t="shared" si="110"/>
        <v>2.7891944444444441</v>
      </c>
      <c r="EO53" s="2">
        <f t="shared" si="111"/>
        <v>-2.9624444444444444</v>
      </c>
    </row>
    <row r="54" spans="1:145" x14ac:dyDescent="0.4">
      <c r="A54" s="18">
        <v>196710</v>
      </c>
      <c r="B54">
        <v>1.7851999999999999</v>
      </c>
      <c r="C54">
        <v>-4.1764000000000001</v>
      </c>
      <c r="D54">
        <v>-1.373</v>
      </c>
      <c r="E54">
        <v>-1.4763999999999999</v>
      </c>
      <c r="F54">
        <v>-2.6415999999999999</v>
      </c>
      <c r="G54">
        <v>-1.5185</v>
      </c>
      <c r="H54">
        <v>-2.0838000000000001</v>
      </c>
      <c r="I54">
        <v>0.71460000000000001</v>
      </c>
      <c r="J54">
        <v>-3.0609999999999999</v>
      </c>
      <c r="K54">
        <v>-4.8141999999999996</v>
      </c>
      <c r="L54">
        <v>-3.5044</v>
      </c>
      <c r="M54">
        <v>-1.0688</v>
      </c>
      <c r="N54">
        <v>-3.2366000000000001</v>
      </c>
      <c r="O54">
        <v>-2.0855999999999999</v>
      </c>
      <c r="P54">
        <v>-2.5935999999999999</v>
      </c>
      <c r="Q54">
        <v>-4.1379000000000001</v>
      </c>
      <c r="R54">
        <v>-5.7784000000000004</v>
      </c>
      <c r="S54">
        <v>-5.3287000000000004</v>
      </c>
      <c r="T54">
        <v>-3.0537999999999998</v>
      </c>
      <c r="U54">
        <v>-5.2857000000000003</v>
      </c>
      <c r="V54">
        <v>-0.35360000000000003</v>
      </c>
      <c r="W54">
        <v>-3.9701</v>
      </c>
      <c r="X54">
        <v>-2.7572999999999999</v>
      </c>
      <c r="Y54">
        <v>-6.1454000000000004</v>
      </c>
      <c r="Z54">
        <v>-6.5113000000000003</v>
      </c>
      <c r="AB54">
        <v>-3.09</v>
      </c>
      <c r="AC54">
        <v>1.46</v>
      </c>
      <c r="AD54">
        <v>-3.3</v>
      </c>
      <c r="AF54">
        <v>0.39</v>
      </c>
      <c r="AH54">
        <f t="shared" si="6"/>
        <v>1.3952</v>
      </c>
      <c r="AI54">
        <f t="shared" si="7"/>
        <v>-4.5663999999999998</v>
      </c>
      <c r="AJ54">
        <f t="shared" si="8"/>
        <v>-1.7629999999999999</v>
      </c>
      <c r="AK54">
        <f t="shared" si="9"/>
        <v>-1.8664000000000001</v>
      </c>
      <c r="AL54">
        <f t="shared" si="10"/>
        <v>-3.0316000000000001</v>
      </c>
      <c r="AM54">
        <f t="shared" si="11"/>
        <v>-1.9085000000000001</v>
      </c>
      <c r="AN54">
        <f t="shared" si="12"/>
        <v>-2.4738000000000002</v>
      </c>
      <c r="AO54">
        <f t="shared" si="13"/>
        <v>0.3246</v>
      </c>
      <c r="AP54">
        <f t="shared" si="14"/>
        <v>-3.4510000000000001</v>
      </c>
      <c r="AQ54">
        <f t="shared" si="15"/>
        <v>-5.2041999999999993</v>
      </c>
      <c r="AR54">
        <f t="shared" si="16"/>
        <v>-3.8944000000000001</v>
      </c>
      <c r="AS54">
        <f t="shared" si="17"/>
        <v>-1.4588000000000001</v>
      </c>
      <c r="AT54">
        <f t="shared" si="18"/>
        <v>-3.6266000000000003</v>
      </c>
      <c r="AU54">
        <f t="shared" si="19"/>
        <v>-2.4756</v>
      </c>
      <c r="AV54">
        <f t="shared" si="20"/>
        <v>-2.9836</v>
      </c>
      <c r="AW54">
        <f t="shared" si="21"/>
        <v>-4.5278999999999998</v>
      </c>
      <c r="AX54">
        <f t="shared" si="22"/>
        <v>-6.1684000000000001</v>
      </c>
      <c r="AY54">
        <f t="shared" si="23"/>
        <v>-5.7187000000000001</v>
      </c>
      <c r="AZ54">
        <f t="shared" si="24"/>
        <v>-3.4438</v>
      </c>
      <c r="BA54">
        <f t="shared" si="25"/>
        <v>-5.6757</v>
      </c>
      <c r="BB54">
        <f t="shared" si="26"/>
        <v>-0.74360000000000004</v>
      </c>
      <c r="BC54">
        <f t="shared" si="27"/>
        <v>-4.3601000000000001</v>
      </c>
      <c r="BD54">
        <f t="shared" si="28"/>
        <v>-3.1473</v>
      </c>
      <c r="BE54">
        <f t="shared" si="29"/>
        <v>-6.5354000000000001</v>
      </c>
      <c r="BF54">
        <f t="shared" si="30"/>
        <v>-6.9013</v>
      </c>
      <c r="BH54">
        <f t="shared" si="31"/>
        <v>-13.384803926040812</v>
      </c>
      <c r="BI54">
        <f t="shared" si="32"/>
        <v>1.6085477759226496</v>
      </c>
      <c r="BJ54">
        <f t="shared" si="33"/>
        <v>-2.1796512603205604</v>
      </c>
      <c r="BL54" s="3">
        <f t="shared" si="34"/>
        <v>1.9429667277161129</v>
      </c>
      <c r="BM54" s="3">
        <f t="shared" si="79"/>
        <v>-3.0328966984421455</v>
      </c>
      <c r="BN54" s="3">
        <f t="shared" si="80"/>
        <v>0.41084380761992856</v>
      </c>
      <c r="BO54" s="3">
        <f t="shared" si="81"/>
        <v>0.53639898444584855</v>
      </c>
      <c r="BP54" s="3">
        <f t="shared" si="82"/>
        <v>0.1987097960400388</v>
      </c>
      <c r="BQ54" s="3">
        <f t="shared" si="83"/>
        <v>-1.4117763049626406</v>
      </c>
      <c r="BR54" s="3">
        <f t="shared" si="84"/>
        <v>-0.52851816766240045</v>
      </c>
      <c r="BS54" s="3">
        <f t="shared" si="85"/>
        <v>2.6796161034275645</v>
      </c>
      <c r="BT54" s="3">
        <f t="shared" si="86"/>
        <v>-9.0514247197018616E-2</v>
      </c>
      <c r="BU54" s="3">
        <f t="shared" si="87"/>
        <v>-0.97163834583634134</v>
      </c>
      <c r="BV54" s="3">
        <f t="shared" si="88"/>
        <v>-2.9865478538210866</v>
      </c>
      <c r="BW54" s="3">
        <f t="shared" si="89"/>
        <v>0.8568016011501034</v>
      </c>
      <c r="BX54" s="3">
        <f t="shared" si="90"/>
        <v>-0.38993670374084344</v>
      </c>
      <c r="BY54" s="3">
        <f t="shared" si="91"/>
        <v>1.3665128165809381</v>
      </c>
      <c r="BZ54" s="3">
        <f t="shared" si="92"/>
        <v>1.651619686695601</v>
      </c>
      <c r="CA54" s="3">
        <f t="shared" si="93"/>
        <v>-3.2973122936537536</v>
      </c>
      <c r="CB54" s="3">
        <f t="shared" si="61"/>
        <v>-2.990550025035255</v>
      </c>
      <c r="CC54" s="3">
        <f t="shared" si="62"/>
        <v>-1.796809986797832</v>
      </c>
      <c r="CD54" s="3">
        <f t="shared" si="63"/>
        <v>1.1153407226110779</v>
      </c>
      <c r="CE54" s="3">
        <f t="shared" si="64"/>
        <v>-0.28355740785457328</v>
      </c>
      <c r="CF54" s="3">
        <f t="shared" si="65"/>
        <v>0.84460267066437078</v>
      </c>
      <c r="CG54" s="3">
        <f t="shared" si="66"/>
        <v>-0.92416955083320795</v>
      </c>
      <c r="CH54" s="3">
        <f t="shared" si="67"/>
        <v>1.0221437592779643</v>
      </c>
      <c r="CI54" s="3">
        <f t="shared" si="68"/>
        <v>-1.3045055006760862</v>
      </c>
      <c r="CJ54" s="3">
        <f t="shared" si="69"/>
        <v>-0.86129744183112589</v>
      </c>
      <c r="CK54" s="3"/>
      <c r="CL54" s="3">
        <f t="shared" si="59"/>
        <v>1.942966727716112</v>
      </c>
      <c r="CM54" s="3">
        <f t="shared" si="94"/>
        <v>-3.0328966984421464</v>
      </c>
      <c r="CN54" s="3">
        <f t="shared" si="95"/>
        <v>0.41084380761992889</v>
      </c>
      <c r="CO54" s="3">
        <f t="shared" si="96"/>
        <v>0.53639898444584855</v>
      </c>
      <c r="CP54" s="3">
        <f t="shared" si="97"/>
        <v>0.19870979604003736</v>
      </c>
      <c r="CQ54" s="3">
        <f t="shared" si="98"/>
        <v>-1.4117763049626408</v>
      </c>
      <c r="CR54" s="3">
        <f t="shared" si="99"/>
        <v>-0.52851816766240001</v>
      </c>
      <c r="CS54" s="3">
        <f t="shared" si="100"/>
        <v>2.6796161034275641</v>
      </c>
      <c r="CT54" s="3">
        <f t="shared" si="101"/>
        <v>-9.0514247197018838E-2</v>
      </c>
      <c r="CU54" s="3">
        <f t="shared" si="102"/>
        <v>-0.97163834583634279</v>
      </c>
      <c r="CV54" s="3">
        <f t="shared" si="103"/>
        <v>-2.986547853821087</v>
      </c>
      <c r="CW54" s="3">
        <f t="shared" si="104"/>
        <v>0.85680160115010351</v>
      </c>
      <c r="CX54" s="3">
        <f t="shared" si="105"/>
        <v>-0.38993670374084383</v>
      </c>
      <c r="CY54" s="3">
        <f t="shared" si="106"/>
        <v>1.3665128165809381</v>
      </c>
      <c r="CZ54" s="3">
        <f t="shared" si="107"/>
        <v>1.6516196866956019</v>
      </c>
      <c r="DA54" s="3">
        <f t="shared" si="108"/>
        <v>-3.297312293653754</v>
      </c>
      <c r="DB54" s="3">
        <f t="shared" si="70"/>
        <v>-2.990550025035255</v>
      </c>
      <c r="DC54" s="3">
        <f t="shared" si="71"/>
        <v>-1.7968099867978318</v>
      </c>
      <c r="DD54" s="3">
        <f t="shared" si="72"/>
        <v>1.1153407226110779</v>
      </c>
      <c r="DE54" s="3">
        <f t="shared" si="73"/>
        <v>-0.28355740785457428</v>
      </c>
      <c r="DF54" s="3">
        <f t="shared" si="74"/>
        <v>0.844602670664371</v>
      </c>
      <c r="DG54" s="3">
        <f t="shared" si="75"/>
        <v>-0.92416955083320751</v>
      </c>
      <c r="DH54" s="3">
        <f t="shared" si="76"/>
        <v>1.0221437592779643</v>
      </c>
      <c r="DI54" s="3">
        <f t="shared" si="77"/>
        <v>-1.3045055006760859</v>
      </c>
      <c r="DJ54" s="3">
        <f t="shared" si="78"/>
        <v>-0.86129744183112533</v>
      </c>
      <c r="DK54" s="3"/>
      <c r="EM54" s="2">
        <f t="shared" si="109"/>
        <v>-3.504861111111111</v>
      </c>
      <c r="EN54" s="2">
        <f t="shared" si="110"/>
        <v>1.189194444444444</v>
      </c>
      <c r="EO54" s="2">
        <f t="shared" si="111"/>
        <v>-3.7624444444444443</v>
      </c>
    </row>
    <row r="55" spans="1:145" x14ac:dyDescent="0.4">
      <c r="A55" s="18">
        <v>196711</v>
      </c>
      <c r="B55">
        <v>-0.86919999999999997</v>
      </c>
      <c r="C55">
        <v>3.855</v>
      </c>
      <c r="D55">
        <v>-0.8891</v>
      </c>
      <c r="E55">
        <v>-1.5607</v>
      </c>
      <c r="F55">
        <v>-1.1356999999999999</v>
      </c>
      <c r="G55">
        <v>0.9677</v>
      </c>
      <c r="H55">
        <v>0.53159999999999996</v>
      </c>
      <c r="I55">
        <v>2.8140000000000001</v>
      </c>
      <c r="J55">
        <v>-1.8599999999999998E-2</v>
      </c>
      <c r="K55">
        <v>0.26219999999999999</v>
      </c>
      <c r="L55">
        <v>2.6918000000000002</v>
      </c>
      <c r="M55">
        <v>0.37480000000000002</v>
      </c>
      <c r="N55">
        <v>0.87119999999999997</v>
      </c>
      <c r="O55">
        <v>-0.56110000000000004</v>
      </c>
      <c r="P55">
        <v>-0.81730000000000003</v>
      </c>
      <c r="Q55">
        <v>3.0943000000000001</v>
      </c>
      <c r="R55">
        <v>0.58630000000000004</v>
      </c>
      <c r="S55">
        <v>-0.5202</v>
      </c>
      <c r="T55">
        <v>0.7974</v>
      </c>
      <c r="U55">
        <v>-0.68120000000000003</v>
      </c>
      <c r="V55">
        <v>1.3221000000000001</v>
      </c>
      <c r="W55">
        <v>0.4516</v>
      </c>
      <c r="X55">
        <v>1.3899999999999999E-2</v>
      </c>
      <c r="Y55">
        <v>-0.54510000000000003</v>
      </c>
      <c r="Z55">
        <v>5.5899999999999998E-2</v>
      </c>
      <c r="AB55">
        <v>0.37</v>
      </c>
      <c r="AC55">
        <v>0.21</v>
      </c>
      <c r="AD55">
        <v>-1.7</v>
      </c>
      <c r="AF55">
        <v>0.36</v>
      </c>
      <c r="AH55">
        <f t="shared" si="6"/>
        <v>-1.2292000000000001</v>
      </c>
      <c r="AI55">
        <f t="shared" si="7"/>
        <v>3.4950000000000001</v>
      </c>
      <c r="AJ55">
        <f t="shared" si="8"/>
        <v>-1.2490999999999999</v>
      </c>
      <c r="AK55">
        <f t="shared" si="9"/>
        <v>-1.9207000000000001</v>
      </c>
      <c r="AL55">
        <f t="shared" si="10"/>
        <v>-1.4956999999999998</v>
      </c>
      <c r="AM55">
        <f t="shared" si="11"/>
        <v>0.60770000000000002</v>
      </c>
      <c r="AN55">
        <f t="shared" si="12"/>
        <v>0.17159999999999997</v>
      </c>
      <c r="AO55">
        <f t="shared" si="13"/>
        <v>2.4540000000000002</v>
      </c>
      <c r="AP55">
        <f t="shared" si="14"/>
        <v>-0.37859999999999999</v>
      </c>
      <c r="AQ55">
        <f t="shared" si="15"/>
        <v>-9.7799999999999998E-2</v>
      </c>
      <c r="AR55">
        <f t="shared" si="16"/>
        <v>2.3318000000000003</v>
      </c>
      <c r="AS55">
        <f t="shared" si="17"/>
        <v>1.4800000000000035E-2</v>
      </c>
      <c r="AT55">
        <f t="shared" si="18"/>
        <v>0.51119999999999999</v>
      </c>
      <c r="AU55">
        <f t="shared" si="19"/>
        <v>-0.92110000000000003</v>
      </c>
      <c r="AV55">
        <f t="shared" si="20"/>
        <v>-1.1773</v>
      </c>
      <c r="AW55">
        <f t="shared" si="21"/>
        <v>2.7343000000000002</v>
      </c>
      <c r="AX55">
        <f t="shared" si="22"/>
        <v>0.22630000000000006</v>
      </c>
      <c r="AY55">
        <f t="shared" si="23"/>
        <v>-0.88019999999999998</v>
      </c>
      <c r="AZ55">
        <f t="shared" si="24"/>
        <v>0.43740000000000001</v>
      </c>
      <c r="BA55">
        <f t="shared" si="25"/>
        <v>-1.0411999999999999</v>
      </c>
      <c r="BB55">
        <f t="shared" si="26"/>
        <v>0.96210000000000007</v>
      </c>
      <c r="BC55">
        <f t="shared" si="27"/>
        <v>9.1600000000000015E-2</v>
      </c>
      <c r="BD55">
        <f t="shared" si="28"/>
        <v>-0.34609999999999996</v>
      </c>
      <c r="BE55">
        <f t="shared" si="29"/>
        <v>-0.90510000000000002</v>
      </c>
      <c r="BF55">
        <f t="shared" si="30"/>
        <v>-0.30409999999999998</v>
      </c>
      <c r="BH55">
        <f t="shared" si="31"/>
        <v>1.670209631764076</v>
      </c>
      <c r="BI55">
        <f t="shared" si="32"/>
        <v>-9.2801412924378157E-2</v>
      </c>
      <c r="BJ55">
        <f t="shared" si="33"/>
        <v>-1.8505287436228013</v>
      </c>
      <c r="BL55" s="3">
        <f t="shared" si="34"/>
        <v>-1.9956662686475592</v>
      </c>
      <c r="BM55" s="3">
        <f t="shared" si="79"/>
        <v>3.1327102849111657</v>
      </c>
      <c r="BN55" s="3">
        <f t="shared" si="80"/>
        <v>-1.3161078634188652</v>
      </c>
      <c r="BO55" s="3">
        <f t="shared" si="81"/>
        <v>-1.859377019196774</v>
      </c>
      <c r="BP55" s="3">
        <f t="shared" si="82"/>
        <v>-1.0844182545838414</v>
      </c>
      <c r="BQ55" s="3">
        <f t="shared" si="83"/>
        <v>-0.66368352433231881</v>
      </c>
      <c r="BR55" s="3">
        <f t="shared" si="84"/>
        <v>-0.31236023663783175</v>
      </c>
      <c r="BS55" s="3">
        <f t="shared" si="85"/>
        <v>2.1604074066399521</v>
      </c>
      <c r="BT55" s="3">
        <f t="shared" si="86"/>
        <v>-0.22936751198482597</v>
      </c>
      <c r="BU55" s="3">
        <f t="shared" si="87"/>
        <v>0.40555070736574639</v>
      </c>
      <c r="BV55" s="3">
        <f t="shared" si="88"/>
        <v>1.0350351067966526</v>
      </c>
      <c r="BW55" s="3">
        <f t="shared" si="89"/>
        <v>-0.49822032826777751</v>
      </c>
      <c r="BX55" s="3">
        <f t="shared" si="90"/>
        <v>0.54767963508298112</v>
      </c>
      <c r="BY55" s="3">
        <f t="shared" si="91"/>
        <v>-0.67041171977376046</v>
      </c>
      <c r="BZ55" s="3">
        <f t="shared" si="92"/>
        <v>-0.56254975189401746</v>
      </c>
      <c r="CA55" s="3">
        <f t="shared" si="93"/>
        <v>1.3828932780454788</v>
      </c>
      <c r="CB55" s="3">
        <f t="shared" si="61"/>
        <v>-3.6758389415713522E-2</v>
      </c>
      <c r="CC55" s="3">
        <f t="shared" si="62"/>
        <v>-0.78843474074109865</v>
      </c>
      <c r="CD55" s="3">
        <f t="shared" si="63"/>
        <v>0.83389817685569623</v>
      </c>
      <c r="CE55" s="3">
        <f t="shared" si="64"/>
        <v>-0.33987454993969046</v>
      </c>
      <c r="CF55" s="3">
        <f t="shared" si="65"/>
        <v>-0.29021199037658951</v>
      </c>
      <c r="CG55" s="3">
        <f t="shared" si="66"/>
        <v>-0.26431689017404841</v>
      </c>
      <c r="CH55" s="3">
        <f t="shared" si="67"/>
        <v>-0.23765963676349011</v>
      </c>
      <c r="CI55" s="3">
        <f t="shared" si="68"/>
        <v>-0.23469319546466094</v>
      </c>
      <c r="CJ55" s="3">
        <f t="shared" si="69"/>
        <v>0.8229139311206326</v>
      </c>
      <c r="CK55" s="3"/>
      <c r="CL55" s="3">
        <f t="shared" si="59"/>
        <v>-1.9956662686475601</v>
      </c>
      <c r="CM55" s="3">
        <f t="shared" si="94"/>
        <v>3.1327102849111648</v>
      </c>
      <c r="CN55" s="3">
        <f t="shared" si="95"/>
        <v>-1.316107863418865</v>
      </c>
      <c r="CO55" s="3">
        <f t="shared" si="96"/>
        <v>-1.859377019196774</v>
      </c>
      <c r="CP55" s="3">
        <f t="shared" si="97"/>
        <v>-1.084418254583843</v>
      </c>
      <c r="CQ55" s="3">
        <f t="shared" si="98"/>
        <v>-0.66368352433231914</v>
      </c>
      <c r="CR55" s="3">
        <f t="shared" si="99"/>
        <v>-0.3123602366378313</v>
      </c>
      <c r="CS55" s="3">
        <f t="shared" si="100"/>
        <v>2.1604074066399517</v>
      </c>
      <c r="CT55" s="3">
        <f t="shared" si="101"/>
        <v>-0.22936751198482619</v>
      </c>
      <c r="CU55" s="3">
        <f t="shared" si="102"/>
        <v>0.40555070736574494</v>
      </c>
      <c r="CV55" s="3">
        <f t="shared" si="103"/>
        <v>1.0350351067966521</v>
      </c>
      <c r="CW55" s="3">
        <f t="shared" si="104"/>
        <v>-0.4982203282677774</v>
      </c>
      <c r="CX55" s="3">
        <f t="shared" si="105"/>
        <v>0.54767963508298079</v>
      </c>
      <c r="CY55" s="3">
        <f t="shared" si="106"/>
        <v>-0.67041171977376035</v>
      </c>
      <c r="CZ55" s="3">
        <f t="shared" si="107"/>
        <v>-0.56254975189401657</v>
      </c>
      <c r="DA55" s="3">
        <f t="shared" si="108"/>
        <v>1.3828932780454786</v>
      </c>
      <c r="DB55" s="3">
        <f t="shared" si="70"/>
        <v>-3.6758389415713716E-2</v>
      </c>
      <c r="DC55" s="3">
        <f t="shared" si="71"/>
        <v>-0.78843474074109843</v>
      </c>
      <c r="DD55" s="3">
        <f t="shared" si="72"/>
        <v>0.83389817685569623</v>
      </c>
      <c r="DE55" s="3">
        <f t="shared" si="73"/>
        <v>-0.33987454993969146</v>
      </c>
      <c r="DF55" s="3">
        <f t="shared" si="74"/>
        <v>-0.29021199037658924</v>
      </c>
      <c r="DG55" s="3">
        <f t="shared" si="75"/>
        <v>-0.26431689017404797</v>
      </c>
      <c r="DH55" s="3">
        <f t="shared" si="76"/>
        <v>-0.23765963676349003</v>
      </c>
      <c r="DI55" s="3">
        <f t="shared" si="77"/>
        <v>-0.23469319546466072</v>
      </c>
      <c r="DJ55" s="3">
        <f t="shared" si="78"/>
        <v>0.82291393112063316</v>
      </c>
      <c r="DK55" s="3"/>
      <c r="EM55" s="2">
        <f t="shared" si="109"/>
        <v>-4.4861111111111018E-2</v>
      </c>
      <c r="EN55" s="2">
        <f t="shared" si="110"/>
        <v>-6.0805555555555918E-2</v>
      </c>
      <c r="EO55" s="2">
        <f t="shared" si="111"/>
        <v>-2.1624444444444442</v>
      </c>
    </row>
    <row r="56" spans="1:145" x14ac:dyDescent="0.4">
      <c r="A56" s="18">
        <v>196712</v>
      </c>
      <c r="B56">
        <v>13.724500000000001</v>
      </c>
      <c r="C56">
        <v>10.545500000000001</v>
      </c>
      <c r="D56">
        <v>7.9438000000000004</v>
      </c>
      <c r="E56">
        <v>9.4928000000000008</v>
      </c>
      <c r="F56">
        <v>10.1296</v>
      </c>
      <c r="G56">
        <v>11.9344</v>
      </c>
      <c r="H56">
        <v>6.6368</v>
      </c>
      <c r="I56">
        <v>9.5938999999999997</v>
      </c>
      <c r="J56">
        <v>7.3106</v>
      </c>
      <c r="K56">
        <v>9.4519000000000002</v>
      </c>
      <c r="L56">
        <v>7.7035</v>
      </c>
      <c r="M56">
        <v>5.6467000000000001</v>
      </c>
      <c r="N56">
        <v>6.0346000000000002</v>
      </c>
      <c r="O56">
        <v>5.4756</v>
      </c>
      <c r="P56">
        <v>6.8221999999999996</v>
      </c>
      <c r="Q56">
        <v>1.349</v>
      </c>
      <c r="R56">
        <v>2.7932999999999999</v>
      </c>
      <c r="S56">
        <v>4.7058</v>
      </c>
      <c r="T56">
        <v>4.5274999999999999</v>
      </c>
      <c r="U56">
        <v>3.7090000000000001</v>
      </c>
      <c r="V56">
        <v>1.9549000000000001</v>
      </c>
      <c r="W56">
        <v>3.1162999999999998</v>
      </c>
      <c r="X56">
        <v>2.1778</v>
      </c>
      <c r="Y56">
        <v>5.5944000000000003</v>
      </c>
      <c r="Z56">
        <v>2.7927</v>
      </c>
      <c r="AB56">
        <v>3.05</v>
      </c>
      <c r="AC56">
        <v>5.73</v>
      </c>
      <c r="AD56">
        <v>-0.53</v>
      </c>
      <c r="AF56">
        <v>0.33</v>
      </c>
      <c r="AH56">
        <f t="shared" si="6"/>
        <v>13.394500000000001</v>
      </c>
      <c r="AI56">
        <f t="shared" si="7"/>
        <v>10.2155</v>
      </c>
      <c r="AJ56">
        <f t="shared" si="8"/>
        <v>7.6138000000000003</v>
      </c>
      <c r="AK56">
        <f t="shared" si="9"/>
        <v>9.1628000000000007</v>
      </c>
      <c r="AL56">
        <f t="shared" si="10"/>
        <v>9.7995999999999999</v>
      </c>
      <c r="AM56">
        <f t="shared" si="11"/>
        <v>11.6044</v>
      </c>
      <c r="AN56">
        <f t="shared" si="12"/>
        <v>6.3068</v>
      </c>
      <c r="AO56">
        <f t="shared" si="13"/>
        <v>9.2638999999999996</v>
      </c>
      <c r="AP56">
        <f t="shared" si="14"/>
        <v>6.9805999999999999</v>
      </c>
      <c r="AQ56">
        <f t="shared" si="15"/>
        <v>9.1219000000000001</v>
      </c>
      <c r="AR56">
        <f t="shared" si="16"/>
        <v>7.3734999999999999</v>
      </c>
      <c r="AS56">
        <f t="shared" si="17"/>
        <v>5.3167</v>
      </c>
      <c r="AT56">
        <f t="shared" si="18"/>
        <v>5.7046000000000001</v>
      </c>
      <c r="AU56">
        <f t="shared" si="19"/>
        <v>5.1456</v>
      </c>
      <c r="AV56">
        <f t="shared" si="20"/>
        <v>6.4921999999999995</v>
      </c>
      <c r="AW56">
        <f t="shared" si="21"/>
        <v>1.0189999999999999</v>
      </c>
      <c r="AX56">
        <f t="shared" si="22"/>
        <v>2.4632999999999998</v>
      </c>
      <c r="AY56">
        <f t="shared" si="23"/>
        <v>4.3757999999999999</v>
      </c>
      <c r="AZ56">
        <f t="shared" si="24"/>
        <v>4.1974999999999998</v>
      </c>
      <c r="BA56">
        <f t="shared" si="25"/>
        <v>3.379</v>
      </c>
      <c r="BB56">
        <f t="shared" si="26"/>
        <v>1.6249</v>
      </c>
      <c r="BC56">
        <f t="shared" si="27"/>
        <v>2.7862999999999998</v>
      </c>
      <c r="BD56">
        <f t="shared" si="28"/>
        <v>1.8477999999999999</v>
      </c>
      <c r="BE56">
        <f t="shared" si="29"/>
        <v>5.2644000000000002</v>
      </c>
      <c r="BF56">
        <f t="shared" si="30"/>
        <v>2.4626999999999999</v>
      </c>
      <c r="BH56">
        <f t="shared" si="31"/>
        <v>-1.2627407856188175</v>
      </c>
      <c r="BI56">
        <f t="shared" si="32"/>
        <v>5.77680645751198</v>
      </c>
      <c r="BJ56">
        <f t="shared" si="33"/>
        <v>7.4376032932366928E-2</v>
      </c>
      <c r="BL56" s="3">
        <f t="shared" si="34"/>
        <v>2.329270647671688</v>
      </c>
      <c r="BM56" s="3">
        <f t="shared" si="79"/>
        <v>7.024487982337746E-2</v>
      </c>
      <c r="BN56" s="3">
        <f t="shared" si="80"/>
        <v>-1.6625051666767918</v>
      </c>
      <c r="BO56" s="3">
        <f t="shared" si="81"/>
        <v>0.19650218466137481</v>
      </c>
      <c r="BP56" s="3">
        <f t="shared" si="82"/>
        <v>0.2861858621027551</v>
      </c>
      <c r="BQ56" s="3">
        <f t="shared" si="83"/>
        <v>2.3747127311693603</v>
      </c>
      <c r="BR56" s="3">
        <f t="shared" si="84"/>
        <v>-2.0526974631848995</v>
      </c>
      <c r="BS56" s="3">
        <f t="shared" si="85"/>
        <v>1.4761924866530682</v>
      </c>
      <c r="BT56" s="3">
        <f t="shared" si="86"/>
        <v>0.13786393465432667</v>
      </c>
      <c r="BU56" s="3">
        <f t="shared" si="87"/>
        <v>1.2510718316103686</v>
      </c>
      <c r="BV56" s="3">
        <f t="shared" si="88"/>
        <v>-0.22828018534904437</v>
      </c>
      <c r="BW56" s="3">
        <f t="shared" si="89"/>
        <v>-1.4834050481700327</v>
      </c>
      <c r="BX56" s="3">
        <f t="shared" si="90"/>
        <v>-0.16901436147514382</v>
      </c>
      <c r="BY56" s="3">
        <f t="shared" si="91"/>
        <v>-0.23808907036292926</v>
      </c>
      <c r="BZ56" s="3">
        <f t="shared" si="92"/>
        <v>-0.14094628335291581</v>
      </c>
      <c r="CA56" s="3">
        <f t="shared" si="93"/>
        <v>-4.2904830070764124</v>
      </c>
      <c r="CB56" s="3">
        <f t="shared" si="61"/>
        <v>-2.2101216896436875</v>
      </c>
      <c r="CC56" s="3">
        <f t="shared" si="62"/>
        <v>7.0712906195773861E-2</v>
      </c>
      <c r="CD56" s="3">
        <f t="shared" si="63"/>
        <v>-3.9476137893780461E-2</v>
      </c>
      <c r="CE56" s="3">
        <f t="shared" si="64"/>
        <v>-1.7841734479547404</v>
      </c>
      <c r="CF56" s="3">
        <f t="shared" si="65"/>
        <v>-0.60143429935031079</v>
      </c>
      <c r="CG56" s="3">
        <f t="shared" si="66"/>
        <v>0.77649205251844711</v>
      </c>
      <c r="CH56" s="3">
        <f t="shared" si="67"/>
        <v>0.66192132833496187</v>
      </c>
      <c r="CI56" s="3">
        <f t="shared" si="68"/>
        <v>3.7124370268122604</v>
      </c>
      <c r="CJ56" s="3">
        <f t="shared" si="69"/>
        <v>6.2263031344479636E-2</v>
      </c>
      <c r="CK56" s="3"/>
      <c r="CL56" s="3">
        <f t="shared" si="59"/>
        <v>2.3292706476716871</v>
      </c>
      <c r="CM56" s="3">
        <f t="shared" si="94"/>
        <v>7.0244879823376641E-2</v>
      </c>
      <c r="CN56" s="3">
        <f t="shared" si="95"/>
        <v>-1.6625051666767916</v>
      </c>
      <c r="CO56" s="3">
        <f t="shared" si="96"/>
        <v>0.19650218466137478</v>
      </c>
      <c r="CP56" s="3">
        <f t="shared" si="97"/>
        <v>0.28618586210275365</v>
      </c>
      <c r="CQ56" s="3">
        <f t="shared" si="98"/>
        <v>2.3747127311693599</v>
      </c>
      <c r="CR56" s="3">
        <f t="shared" si="99"/>
        <v>-2.0526974631848991</v>
      </c>
      <c r="CS56" s="3">
        <f t="shared" si="100"/>
        <v>1.476192486653068</v>
      </c>
      <c r="CT56" s="3">
        <f t="shared" si="101"/>
        <v>0.13786393465432645</v>
      </c>
      <c r="CU56" s="3">
        <f t="shared" si="102"/>
        <v>1.2510718316103673</v>
      </c>
      <c r="CV56" s="3">
        <f t="shared" si="103"/>
        <v>-0.22828018534904485</v>
      </c>
      <c r="CW56" s="3">
        <f t="shared" si="104"/>
        <v>-1.4834050481700327</v>
      </c>
      <c r="CX56" s="3">
        <f t="shared" si="105"/>
        <v>-0.1690143614751442</v>
      </c>
      <c r="CY56" s="3">
        <f t="shared" si="106"/>
        <v>-0.23808907036292917</v>
      </c>
      <c r="CZ56" s="3">
        <f t="shared" si="107"/>
        <v>-0.14094628335291493</v>
      </c>
      <c r="DA56" s="3">
        <f t="shared" si="108"/>
        <v>-4.2904830070764124</v>
      </c>
      <c r="DB56" s="3">
        <f t="shared" si="70"/>
        <v>-2.2101216896436875</v>
      </c>
      <c r="DC56" s="3">
        <f t="shared" si="71"/>
        <v>7.0712906195774097E-2</v>
      </c>
      <c r="DD56" s="3">
        <f t="shared" si="72"/>
        <v>-3.947613789378044E-2</v>
      </c>
      <c r="DE56" s="3">
        <f t="shared" si="73"/>
        <v>-1.7841734479547415</v>
      </c>
      <c r="DF56" s="3">
        <f t="shared" si="74"/>
        <v>-0.60143429935031056</v>
      </c>
      <c r="DG56" s="3">
        <f t="shared" si="75"/>
        <v>0.77649205251844755</v>
      </c>
      <c r="DH56" s="3">
        <f t="shared" si="76"/>
        <v>0.66192132833496198</v>
      </c>
      <c r="DI56" s="3">
        <f t="shared" si="77"/>
        <v>3.7124370268122604</v>
      </c>
      <c r="DJ56" s="3">
        <f t="shared" si="78"/>
        <v>6.226303134448017E-2</v>
      </c>
      <c r="DK56" s="3"/>
      <c r="EM56" s="2">
        <f t="shared" si="109"/>
        <v>2.6351388888888887</v>
      </c>
      <c r="EN56" s="2">
        <f t="shared" si="110"/>
        <v>5.4591944444444449</v>
      </c>
      <c r="EO56" s="2">
        <f t="shared" si="111"/>
        <v>-0.99244444444444435</v>
      </c>
    </row>
    <row r="57" spans="1:145" x14ac:dyDescent="0.4">
      <c r="A57" s="18">
        <v>196801</v>
      </c>
      <c r="B57">
        <v>2.5966</v>
      </c>
      <c r="C57">
        <v>2.1625999999999999</v>
      </c>
      <c r="D57">
        <v>2.9946000000000002</v>
      </c>
      <c r="E57">
        <v>3.3117000000000001</v>
      </c>
      <c r="F57">
        <v>6.0575000000000001</v>
      </c>
      <c r="G57">
        <v>-3.9948999999999999</v>
      </c>
      <c r="H57">
        <v>-2.4845999999999999</v>
      </c>
      <c r="I57">
        <v>6.88E-2</v>
      </c>
      <c r="J57">
        <v>1.1395</v>
      </c>
      <c r="K57">
        <v>1.9235</v>
      </c>
      <c r="L57">
        <v>-6.8746</v>
      </c>
      <c r="M57">
        <v>-0.55669999999999997</v>
      </c>
      <c r="N57">
        <v>-1.194</v>
      </c>
      <c r="O57">
        <v>-0.92379999999999995</v>
      </c>
      <c r="P57">
        <v>3.5962999999999998</v>
      </c>
      <c r="Q57">
        <v>-8.0268999999999995</v>
      </c>
      <c r="R57">
        <v>8.6800000000000002E-2</v>
      </c>
      <c r="S57">
        <v>-2.7122999999999999</v>
      </c>
      <c r="T57">
        <v>0.217</v>
      </c>
      <c r="U57">
        <v>-0.42499999999999999</v>
      </c>
      <c r="V57">
        <v>-6.34</v>
      </c>
      <c r="W57">
        <v>-5.7035999999999998</v>
      </c>
      <c r="X57">
        <v>0.59009999999999996</v>
      </c>
      <c r="Y57">
        <v>-2.2793999999999999</v>
      </c>
      <c r="Z57">
        <v>-3.855</v>
      </c>
      <c r="AB57">
        <v>-4.0599999999999996</v>
      </c>
      <c r="AC57">
        <v>3.92</v>
      </c>
      <c r="AD57">
        <v>4.8</v>
      </c>
      <c r="AF57">
        <v>0.4</v>
      </c>
      <c r="AH57">
        <f t="shared" si="6"/>
        <v>2.1966000000000001</v>
      </c>
      <c r="AI57">
        <f t="shared" si="7"/>
        <v>1.7625999999999999</v>
      </c>
      <c r="AJ57">
        <f t="shared" si="8"/>
        <v>2.5946000000000002</v>
      </c>
      <c r="AK57">
        <f t="shared" si="9"/>
        <v>2.9117000000000002</v>
      </c>
      <c r="AL57">
        <f t="shared" si="10"/>
        <v>5.6574999999999998</v>
      </c>
      <c r="AM57">
        <f t="shared" si="11"/>
        <v>-4.3948999999999998</v>
      </c>
      <c r="AN57">
        <f t="shared" si="12"/>
        <v>-2.8845999999999998</v>
      </c>
      <c r="AO57">
        <f t="shared" si="13"/>
        <v>-0.33120000000000005</v>
      </c>
      <c r="AP57">
        <f t="shared" si="14"/>
        <v>0.73949999999999994</v>
      </c>
      <c r="AQ57">
        <f t="shared" si="15"/>
        <v>1.5234999999999999</v>
      </c>
      <c r="AR57">
        <f t="shared" si="16"/>
        <v>-7.2746000000000004</v>
      </c>
      <c r="AS57">
        <f t="shared" si="17"/>
        <v>-0.95669999999999999</v>
      </c>
      <c r="AT57">
        <f t="shared" si="18"/>
        <v>-1.5939999999999999</v>
      </c>
      <c r="AU57">
        <f t="shared" si="19"/>
        <v>-1.3237999999999999</v>
      </c>
      <c r="AV57">
        <f t="shared" si="20"/>
        <v>3.1962999999999999</v>
      </c>
      <c r="AW57">
        <f t="shared" si="21"/>
        <v>-8.4268999999999998</v>
      </c>
      <c r="AX57">
        <f t="shared" si="22"/>
        <v>-0.31320000000000003</v>
      </c>
      <c r="AY57">
        <f t="shared" si="23"/>
        <v>-3.1122999999999998</v>
      </c>
      <c r="AZ57">
        <f t="shared" si="24"/>
        <v>-0.18300000000000002</v>
      </c>
      <c r="BA57">
        <f t="shared" si="25"/>
        <v>-0.82499999999999996</v>
      </c>
      <c r="BB57">
        <f t="shared" si="26"/>
        <v>-6.74</v>
      </c>
      <c r="BC57">
        <f t="shared" si="27"/>
        <v>-6.1036000000000001</v>
      </c>
      <c r="BD57">
        <f t="shared" si="28"/>
        <v>0.19009999999999994</v>
      </c>
      <c r="BE57">
        <f t="shared" si="29"/>
        <v>-2.6793999999999998</v>
      </c>
      <c r="BF57">
        <f t="shared" si="30"/>
        <v>-4.2549999999999999</v>
      </c>
      <c r="BH57">
        <f t="shared" si="31"/>
        <v>-13.030075830525776</v>
      </c>
      <c r="BI57">
        <f t="shared" si="32"/>
        <v>4.0414618745074415</v>
      </c>
      <c r="BJ57">
        <f t="shared" si="33"/>
        <v>5.2617917770526876</v>
      </c>
      <c r="BL57" s="3">
        <f t="shared" si="34"/>
        <v>2.5946396689402453</v>
      </c>
      <c r="BM57" s="3">
        <f t="shared" si="79"/>
        <v>0.29919403407238176</v>
      </c>
      <c r="BN57" s="3">
        <f t="shared" si="80"/>
        <v>0.67525609342071724</v>
      </c>
      <c r="BO57" s="3">
        <f t="shared" si="81"/>
        <v>0.20402727332992843</v>
      </c>
      <c r="BP57" s="3">
        <f t="shared" si="82"/>
        <v>1.699699903139003</v>
      </c>
      <c r="BQ57" s="3">
        <f t="shared" si="83"/>
        <v>-1.5009466224143546</v>
      </c>
      <c r="BR57" s="3">
        <f t="shared" si="84"/>
        <v>-2.437230147436626</v>
      </c>
      <c r="BS57" s="3">
        <f t="shared" si="85"/>
        <v>-0.94042273332825521</v>
      </c>
      <c r="BT57" s="3">
        <f t="shared" si="86"/>
        <v>-0.46756040848591096</v>
      </c>
      <c r="BU57" s="3">
        <f t="shared" si="87"/>
        <v>-0.85752833771125259</v>
      </c>
      <c r="BV57" s="3">
        <f t="shared" si="88"/>
        <v>-3.4001161713125803</v>
      </c>
      <c r="BW57" s="3">
        <f t="shared" si="89"/>
        <v>0.42636925382674085</v>
      </c>
      <c r="BX57" s="3">
        <f t="shared" si="90"/>
        <v>-1.2407433197916951</v>
      </c>
      <c r="BY57" s="3">
        <f t="shared" si="91"/>
        <v>-1.6015043742393433</v>
      </c>
      <c r="BZ57" s="3">
        <f t="shared" si="92"/>
        <v>1.5015771389485457</v>
      </c>
      <c r="CA57" s="3">
        <f t="shared" si="93"/>
        <v>-3.2531056966021827</v>
      </c>
      <c r="CB57" s="3">
        <f t="shared" si="61"/>
        <v>2.9180133792338285</v>
      </c>
      <c r="CC57" s="3">
        <f t="shared" si="62"/>
        <v>-1.2052551009738541</v>
      </c>
      <c r="CD57" s="3">
        <f t="shared" si="63"/>
        <v>0.47491482204601998</v>
      </c>
      <c r="CE57" s="3">
        <f t="shared" si="64"/>
        <v>-1.0618728631252634</v>
      </c>
      <c r="CF57" s="3">
        <f t="shared" si="65"/>
        <v>-0.13324691298024582</v>
      </c>
      <c r="CG57" s="3">
        <f t="shared" si="66"/>
        <v>-1.1455212832524957</v>
      </c>
      <c r="CH57" s="3">
        <f t="shared" si="67"/>
        <v>4.2961632423816072</v>
      </c>
      <c r="CI57" s="3">
        <f t="shared" si="68"/>
        <v>-0.42366243292184436</v>
      </c>
      <c r="CJ57" s="3">
        <f t="shared" si="69"/>
        <v>-3.5420413710905967</v>
      </c>
      <c r="CK57" s="3"/>
      <c r="CL57" s="3">
        <f t="shared" si="59"/>
        <v>2.5946396689402444</v>
      </c>
      <c r="CM57" s="3">
        <f t="shared" si="94"/>
        <v>0.29919403407238093</v>
      </c>
      <c r="CN57" s="3">
        <f t="shared" si="95"/>
        <v>0.67525609342071757</v>
      </c>
      <c r="CO57" s="3">
        <f t="shared" si="96"/>
        <v>0.2040272733299284</v>
      </c>
      <c r="CP57" s="3">
        <f t="shared" si="97"/>
        <v>1.6996999031390014</v>
      </c>
      <c r="CQ57" s="3">
        <f t="shared" si="98"/>
        <v>-1.5009466224143548</v>
      </c>
      <c r="CR57" s="3">
        <f t="shared" si="99"/>
        <v>-2.4372301474366256</v>
      </c>
      <c r="CS57" s="3">
        <f t="shared" si="100"/>
        <v>-0.94042273332825543</v>
      </c>
      <c r="CT57" s="3">
        <f t="shared" si="101"/>
        <v>-0.46756040848591118</v>
      </c>
      <c r="CU57" s="3">
        <f t="shared" si="102"/>
        <v>-0.85752833771125403</v>
      </c>
      <c r="CV57" s="3">
        <f t="shared" si="103"/>
        <v>-3.4001161713125807</v>
      </c>
      <c r="CW57" s="3">
        <f t="shared" si="104"/>
        <v>0.42636925382674096</v>
      </c>
      <c r="CX57" s="3">
        <f t="shared" si="105"/>
        <v>-1.2407433197916955</v>
      </c>
      <c r="CY57" s="3">
        <f t="shared" si="106"/>
        <v>-1.6015043742393433</v>
      </c>
      <c r="CZ57" s="3">
        <f t="shared" si="107"/>
        <v>1.5015771389485466</v>
      </c>
      <c r="DA57" s="3">
        <f t="shared" si="108"/>
        <v>-3.2531056966021832</v>
      </c>
      <c r="DB57" s="3">
        <f t="shared" si="70"/>
        <v>2.9180133792338285</v>
      </c>
      <c r="DC57" s="3">
        <f t="shared" si="71"/>
        <v>-1.2052551009738539</v>
      </c>
      <c r="DD57" s="3">
        <f t="shared" si="72"/>
        <v>0.47491482204601998</v>
      </c>
      <c r="DE57" s="3">
        <f t="shared" si="73"/>
        <v>-1.0618728631252645</v>
      </c>
      <c r="DF57" s="3">
        <f t="shared" si="74"/>
        <v>-0.13324691298024555</v>
      </c>
      <c r="DG57" s="3">
        <f t="shared" si="75"/>
        <v>-1.1455212832524952</v>
      </c>
      <c r="DH57" s="3">
        <f t="shared" si="76"/>
        <v>4.2961632423816072</v>
      </c>
      <c r="DI57" s="3">
        <f t="shared" si="77"/>
        <v>-0.42366243292184413</v>
      </c>
      <c r="DJ57" s="3">
        <f t="shared" si="78"/>
        <v>-3.5420413710905962</v>
      </c>
      <c r="DK57" s="3"/>
      <c r="EM57" s="2">
        <f t="shared" si="109"/>
        <v>-4.4748611111111103</v>
      </c>
      <c r="EN57" s="2">
        <f t="shared" si="110"/>
        <v>3.649194444444444</v>
      </c>
      <c r="EO57" s="2">
        <f t="shared" si="111"/>
        <v>4.3375555555555554</v>
      </c>
    </row>
    <row r="58" spans="1:145" x14ac:dyDescent="0.4">
      <c r="A58" s="18">
        <v>196802</v>
      </c>
      <c r="B58">
        <v>-9.9556000000000004</v>
      </c>
      <c r="C58">
        <v>-6.9762000000000004</v>
      </c>
      <c r="D58">
        <v>-5.8987999999999996</v>
      </c>
      <c r="E58">
        <v>-6.9034000000000004</v>
      </c>
      <c r="F58">
        <v>-5.6417999999999999</v>
      </c>
      <c r="G58">
        <v>-7.4673999999999996</v>
      </c>
      <c r="H58">
        <v>-5.5880000000000001</v>
      </c>
      <c r="I58">
        <v>-8.8645999999999994</v>
      </c>
      <c r="J58">
        <v>-3.5935000000000001</v>
      </c>
      <c r="K58">
        <v>-5.6863000000000001</v>
      </c>
      <c r="L58">
        <v>-6.9043000000000001</v>
      </c>
      <c r="M58">
        <v>-4.0039999999999996</v>
      </c>
      <c r="N58">
        <v>-2.9973999999999998</v>
      </c>
      <c r="O58">
        <v>-2.4537</v>
      </c>
      <c r="P58">
        <v>-4.4954000000000001</v>
      </c>
      <c r="Q58">
        <v>-5.3871000000000002</v>
      </c>
      <c r="R58">
        <v>-3.6665999999999999</v>
      </c>
      <c r="S58">
        <v>-2.75</v>
      </c>
      <c r="T58">
        <v>-5.1516999999999999</v>
      </c>
      <c r="U58">
        <v>-3.8256000000000001</v>
      </c>
      <c r="V58">
        <v>-2.9775999999999998</v>
      </c>
      <c r="W58">
        <v>-2.3458999999999999</v>
      </c>
      <c r="X58">
        <v>-1.9978</v>
      </c>
      <c r="Y58">
        <v>-3.2545000000000002</v>
      </c>
      <c r="Z58">
        <v>-1.8996</v>
      </c>
      <c r="AB58">
        <v>-3.75</v>
      </c>
      <c r="AC58">
        <v>-2.94</v>
      </c>
      <c r="AD58">
        <v>1.28</v>
      </c>
      <c r="AF58">
        <v>0.39</v>
      </c>
      <c r="AH58">
        <f t="shared" si="6"/>
        <v>-10.345600000000001</v>
      </c>
      <c r="AI58">
        <f t="shared" si="7"/>
        <v>-7.3662000000000001</v>
      </c>
      <c r="AJ58">
        <f t="shared" si="8"/>
        <v>-6.2887999999999993</v>
      </c>
      <c r="AK58">
        <f t="shared" si="9"/>
        <v>-7.2934000000000001</v>
      </c>
      <c r="AL58">
        <f t="shared" si="10"/>
        <v>-6.0317999999999996</v>
      </c>
      <c r="AM58">
        <f t="shared" si="11"/>
        <v>-7.8573999999999993</v>
      </c>
      <c r="AN58">
        <f t="shared" si="12"/>
        <v>-5.9779999999999998</v>
      </c>
      <c r="AO58">
        <f t="shared" si="13"/>
        <v>-9.2545999999999999</v>
      </c>
      <c r="AP58">
        <f t="shared" si="14"/>
        <v>-3.9835000000000003</v>
      </c>
      <c r="AQ58">
        <f t="shared" si="15"/>
        <v>-6.0762999999999998</v>
      </c>
      <c r="AR58">
        <f t="shared" si="16"/>
        <v>-7.2942999999999998</v>
      </c>
      <c r="AS58">
        <f t="shared" si="17"/>
        <v>-4.3939999999999992</v>
      </c>
      <c r="AT58">
        <f t="shared" si="18"/>
        <v>-3.3874</v>
      </c>
      <c r="AU58">
        <f t="shared" si="19"/>
        <v>-2.8437000000000001</v>
      </c>
      <c r="AV58">
        <f t="shared" si="20"/>
        <v>-4.8853999999999997</v>
      </c>
      <c r="AW58">
        <f t="shared" si="21"/>
        <v>-5.7770999999999999</v>
      </c>
      <c r="AX58">
        <f t="shared" si="22"/>
        <v>-4.0565999999999995</v>
      </c>
      <c r="AY58">
        <f t="shared" si="23"/>
        <v>-3.14</v>
      </c>
      <c r="AZ58">
        <f t="shared" si="24"/>
        <v>-5.5416999999999996</v>
      </c>
      <c r="BA58">
        <f t="shared" si="25"/>
        <v>-4.2156000000000002</v>
      </c>
      <c r="BB58">
        <f t="shared" si="26"/>
        <v>-3.3675999999999999</v>
      </c>
      <c r="BC58">
        <f t="shared" si="27"/>
        <v>-2.7359</v>
      </c>
      <c r="BD58">
        <f t="shared" si="28"/>
        <v>-2.3877999999999999</v>
      </c>
      <c r="BE58">
        <f t="shared" si="29"/>
        <v>-3.6445000000000003</v>
      </c>
      <c r="BF58">
        <f t="shared" si="30"/>
        <v>-2.2896000000000001</v>
      </c>
      <c r="BH58">
        <f t="shared" si="31"/>
        <v>-3.2392067607793655</v>
      </c>
      <c r="BI58">
        <f t="shared" si="32"/>
        <v>-3.4238891392569357</v>
      </c>
      <c r="BJ58">
        <f t="shared" si="33"/>
        <v>1.5163034818619097</v>
      </c>
      <c r="BL58" s="3">
        <f t="shared" si="34"/>
        <v>-1.5021637105403318</v>
      </c>
      <c r="BM58" s="3">
        <f t="shared" si="79"/>
        <v>7.5682088043533824E-3</v>
      </c>
      <c r="BN58" s="3">
        <f t="shared" si="80"/>
        <v>0.3626023266094105</v>
      </c>
      <c r="BO58" s="3">
        <f t="shared" si="81"/>
        <v>-1.2169212769539905</v>
      </c>
      <c r="BP58" s="3">
        <f t="shared" si="82"/>
        <v>0.1891706113129894</v>
      </c>
      <c r="BQ58" s="3">
        <f t="shared" si="83"/>
        <v>-3.1615662968372149E-2</v>
      </c>
      <c r="BR58" s="3">
        <f t="shared" si="84"/>
        <v>0.58593004154514272</v>
      </c>
      <c r="BS58" s="3">
        <f t="shared" si="85"/>
        <v>-3.5963506958057785</v>
      </c>
      <c r="BT58" s="3">
        <f t="shared" si="86"/>
        <v>0.95139523572123608</v>
      </c>
      <c r="BU58" s="3">
        <f t="shared" si="87"/>
        <v>-0.52550488966918163</v>
      </c>
      <c r="BV58" s="3">
        <f t="shared" si="88"/>
        <v>-0.51086703467765204</v>
      </c>
      <c r="BW58" s="3">
        <f t="shared" si="89"/>
        <v>1.1673714400815243</v>
      </c>
      <c r="BX58" s="3">
        <f t="shared" si="90"/>
        <v>1.4092844174279739</v>
      </c>
      <c r="BY58" s="3">
        <f t="shared" si="91"/>
        <v>1.3536994450677797</v>
      </c>
      <c r="BZ58" s="3">
        <f t="shared" si="92"/>
        <v>2.3122971460038499E-2</v>
      </c>
      <c r="CA58" s="3">
        <f t="shared" si="93"/>
        <v>-0.47860692688821604</v>
      </c>
      <c r="CB58" s="3">
        <f t="shared" si="61"/>
        <v>0.8312174694073784</v>
      </c>
      <c r="CC58" s="3">
        <f t="shared" si="62"/>
        <v>1.0547301792747104</v>
      </c>
      <c r="CD58" s="3">
        <f t="shared" si="63"/>
        <v>-1.7819532614722284</v>
      </c>
      <c r="CE58" s="3">
        <f t="shared" si="64"/>
        <v>0.15793343868961163</v>
      </c>
      <c r="CF58" s="3">
        <f t="shared" si="65"/>
        <v>4.3040928523081501E-2</v>
      </c>
      <c r="CG58" s="3">
        <f t="shared" si="66"/>
        <v>0.52965331323048881</v>
      </c>
      <c r="CH58" s="3">
        <f t="shared" si="67"/>
        <v>0.21520669682811722</v>
      </c>
      <c r="CI58" s="3">
        <f t="shared" si="68"/>
        <v>-1.1203869975672296</v>
      </c>
      <c r="CJ58" s="3">
        <f t="shared" si="69"/>
        <v>0.65534297871661273</v>
      </c>
      <c r="CK58" s="3"/>
      <c r="CL58" s="3">
        <f t="shared" si="59"/>
        <v>-1.5021637105403327</v>
      </c>
      <c r="CM58" s="3">
        <f t="shared" si="94"/>
        <v>7.5682088043525593E-3</v>
      </c>
      <c r="CN58" s="3">
        <f t="shared" si="95"/>
        <v>0.36260232660941083</v>
      </c>
      <c r="CO58" s="3">
        <f t="shared" si="96"/>
        <v>-1.2169212769539905</v>
      </c>
      <c r="CP58" s="3">
        <f t="shared" si="97"/>
        <v>0.18917061131298796</v>
      </c>
      <c r="CQ58" s="3">
        <f t="shared" si="98"/>
        <v>-3.1615662968372434E-2</v>
      </c>
      <c r="CR58" s="3">
        <f t="shared" si="99"/>
        <v>0.58593004154514317</v>
      </c>
      <c r="CS58" s="3">
        <f t="shared" si="100"/>
        <v>-3.5963506958057789</v>
      </c>
      <c r="CT58" s="3">
        <f t="shared" si="101"/>
        <v>0.95139523572123585</v>
      </c>
      <c r="CU58" s="3">
        <f t="shared" si="102"/>
        <v>-0.52550488966918307</v>
      </c>
      <c r="CV58" s="3">
        <f t="shared" si="103"/>
        <v>-0.51086703467765249</v>
      </c>
      <c r="CW58" s="3">
        <f t="shared" si="104"/>
        <v>1.1673714400815243</v>
      </c>
      <c r="CX58" s="3">
        <f t="shared" si="105"/>
        <v>1.4092844174279735</v>
      </c>
      <c r="CY58" s="3">
        <f t="shared" si="106"/>
        <v>1.3536994450677797</v>
      </c>
      <c r="CZ58" s="3">
        <f t="shared" si="107"/>
        <v>2.3122971460039395E-2</v>
      </c>
      <c r="DA58" s="3">
        <f t="shared" si="108"/>
        <v>-0.47860692688821638</v>
      </c>
      <c r="DB58" s="3">
        <f t="shared" si="70"/>
        <v>0.83121746940737817</v>
      </c>
      <c r="DC58" s="3">
        <f t="shared" si="71"/>
        <v>1.0547301792747106</v>
      </c>
      <c r="DD58" s="3">
        <f t="shared" si="72"/>
        <v>-1.7819532614722284</v>
      </c>
      <c r="DE58" s="3">
        <f t="shared" si="73"/>
        <v>0.15793343868961063</v>
      </c>
      <c r="DF58" s="3">
        <f t="shared" si="74"/>
        <v>4.3040928523081771E-2</v>
      </c>
      <c r="DG58" s="3">
        <f t="shared" si="75"/>
        <v>0.52965331323048925</v>
      </c>
      <c r="DH58" s="3">
        <f t="shared" si="76"/>
        <v>0.2152066968281173</v>
      </c>
      <c r="DI58" s="3">
        <f t="shared" si="77"/>
        <v>-1.1203869975672294</v>
      </c>
      <c r="DJ58" s="3">
        <f t="shared" si="78"/>
        <v>0.65534297871661329</v>
      </c>
      <c r="DK58" s="3"/>
      <c r="EM58" s="2">
        <f t="shared" si="109"/>
        <v>-4.1648611111111107</v>
      </c>
      <c r="EN58" s="2">
        <f t="shared" si="110"/>
        <v>-3.2108055555555559</v>
      </c>
      <c r="EO58" s="2">
        <f t="shared" si="111"/>
        <v>0.8175555555555557</v>
      </c>
    </row>
    <row r="59" spans="1:145" x14ac:dyDescent="0.4">
      <c r="A59" s="18">
        <v>196803</v>
      </c>
      <c r="B59">
        <v>-1.6737</v>
      </c>
      <c r="C59">
        <v>-1.47E-2</v>
      </c>
      <c r="D59">
        <v>-0.39779999999999999</v>
      </c>
      <c r="E59">
        <v>-2.0764999999999998</v>
      </c>
      <c r="F59">
        <v>-9.3299999999999994E-2</v>
      </c>
      <c r="G59">
        <v>-0.87329999999999997</v>
      </c>
      <c r="H59">
        <v>-1.5146999999999999</v>
      </c>
      <c r="I59">
        <v>0.33429999999999999</v>
      </c>
      <c r="J59">
        <v>-1.2806999999999999</v>
      </c>
      <c r="K59">
        <v>-0.26350000000000001</v>
      </c>
      <c r="L59">
        <v>1.9984999999999999</v>
      </c>
      <c r="M59">
        <v>-0.9002</v>
      </c>
      <c r="N59">
        <v>-1.9981</v>
      </c>
      <c r="O59">
        <v>0.86240000000000006</v>
      </c>
      <c r="P59">
        <v>-0.70830000000000004</v>
      </c>
      <c r="Q59">
        <v>0.63600000000000001</v>
      </c>
      <c r="R59">
        <v>-0.25490000000000002</v>
      </c>
      <c r="S59">
        <v>-1.3633</v>
      </c>
      <c r="T59">
        <v>0.53480000000000005</v>
      </c>
      <c r="U59">
        <v>-0.2883</v>
      </c>
      <c r="V59">
        <v>3.069</v>
      </c>
      <c r="W59">
        <v>-1.2884</v>
      </c>
      <c r="X59">
        <v>-0.27639999999999998</v>
      </c>
      <c r="Y59">
        <v>-1.7867999999999999</v>
      </c>
      <c r="Z59">
        <v>2.0264000000000002</v>
      </c>
      <c r="AB59">
        <v>0.2</v>
      </c>
      <c r="AC59">
        <v>-1.34</v>
      </c>
      <c r="AD59">
        <v>-0.59</v>
      </c>
      <c r="AF59">
        <v>0.38</v>
      </c>
      <c r="AH59">
        <f t="shared" si="6"/>
        <v>-2.0537000000000001</v>
      </c>
      <c r="AI59">
        <f t="shared" si="7"/>
        <v>-0.3947</v>
      </c>
      <c r="AJ59">
        <f t="shared" si="8"/>
        <v>-0.77780000000000005</v>
      </c>
      <c r="AK59">
        <f t="shared" si="9"/>
        <v>-2.4564999999999997</v>
      </c>
      <c r="AL59">
        <f t="shared" si="10"/>
        <v>-0.4733</v>
      </c>
      <c r="AM59">
        <f t="shared" si="11"/>
        <v>-1.2532999999999999</v>
      </c>
      <c r="AN59">
        <f t="shared" si="12"/>
        <v>-1.8946999999999998</v>
      </c>
      <c r="AO59">
        <f t="shared" si="13"/>
        <v>-4.5700000000000018E-2</v>
      </c>
      <c r="AP59">
        <f t="shared" si="14"/>
        <v>-1.6606999999999998</v>
      </c>
      <c r="AQ59">
        <f t="shared" si="15"/>
        <v>-0.64349999999999996</v>
      </c>
      <c r="AR59">
        <f t="shared" si="16"/>
        <v>1.6185</v>
      </c>
      <c r="AS59">
        <f t="shared" si="17"/>
        <v>-1.2802</v>
      </c>
      <c r="AT59">
        <f t="shared" si="18"/>
        <v>-2.3780999999999999</v>
      </c>
      <c r="AU59">
        <f t="shared" si="19"/>
        <v>0.48240000000000005</v>
      </c>
      <c r="AV59">
        <f t="shared" si="20"/>
        <v>-1.0883</v>
      </c>
      <c r="AW59">
        <f t="shared" si="21"/>
        <v>0.25600000000000001</v>
      </c>
      <c r="AX59">
        <f t="shared" si="22"/>
        <v>-0.63490000000000002</v>
      </c>
      <c r="AY59">
        <f t="shared" si="23"/>
        <v>-1.7433000000000001</v>
      </c>
      <c r="AZ59">
        <f t="shared" si="24"/>
        <v>0.15480000000000005</v>
      </c>
      <c r="BA59">
        <f t="shared" si="25"/>
        <v>-0.66830000000000001</v>
      </c>
      <c r="BB59">
        <f t="shared" si="26"/>
        <v>2.6890000000000001</v>
      </c>
      <c r="BC59">
        <f t="shared" si="27"/>
        <v>-1.6684000000000001</v>
      </c>
      <c r="BD59">
        <f t="shared" si="28"/>
        <v>-0.65639999999999998</v>
      </c>
      <c r="BE59">
        <f t="shared" si="29"/>
        <v>-2.1667999999999998</v>
      </c>
      <c r="BF59">
        <f t="shared" si="30"/>
        <v>1.6464000000000003</v>
      </c>
      <c r="BH59">
        <f t="shared" si="31"/>
        <v>1.2237587586229974</v>
      </c>
      <c r="BI59">
        <f t="shared" si="32"/>
        <v>-0.7726163793149794</v>
      </c>
      <c r="BJ59">
        <f t="shared" si="33"/>
        <v>-0.64003377974061026</v>
      </c>
      <c r="BL59" s="3">
        <f t="shared" si="34"/>
        <v>-0.10902034779609915</v>
      </c>
      <c r="BM59" s="3">
        <f t="shared" si="79"/>
        <v>1.2884105156605339</v>
      </c>
      <c r="BN59" s="3">
        <f t="shared" si="80"/>
        <v>0.80827393594748398</v>
      </c>
      <c r="BO59" s="3">
        <f t="shared" si="81"/>
        <v>-0.95605253785380384</v>
      </c>
      <c r="BP59" s="3">
        <f t="shared" si="82"/>
        <v>1.2526809067911202</v>
      </c>
      <c r="BQ59" s="3">
        <f t="shared" si="83"/>
        <v>-0.24875211454414248</v>
      </c>
      <c r="BR59" s="3">
        <f t="shared" si="84"/>
        <v>-0.80209353089733693</v>
      </c>
      <c r="BS59" s="3">
        <f t="shared" si="85"/>
        <v>0.87781664746239607</v>
      </c>
      <c r="BT59" s="3">
        <f t="shared" si="86"/>
        <v>-0.78202289849086992</v>
      </c>
      <c r="BU59" s="3">
        <f t="shared" si="87"/>
        <v>0.6025076027795333</v>
      </c>
      <c r="BV59" s="3">
        <f t="shared" si="88"/>
        <v>2.0971339516057537</v>
      </c>
      <c r="BW59" s="3">
        <f t="shared" si="89"/>
        <v>-0.69073310036712232</v>
      </c>
      <c r="BX59" s="3">
        <f t="shared" si="90"/>
        <v>-1.6963854679813348</v>
      </c>
      <c r="BY59" s="3">
        <f t="shared" si="91"/>
        <v>1.0441182761463494</v>
      </c>
      <c r="BZ59" s="3">
        <f t="shared" si="92"/>
        <v>-8.480303361585495E-2</v>
      </c>
      <c r="CA59" s="3">
        <f t="shared" si="93"/>
        <v>4.4779524627576478E-2</v>
      </c>
      <c r="CB59" s="3">
        <f t="shared" si="61"/>
        <v>-0.34246546922319893</v>
      </c>
      <c r="CC59" s="3">
        <f t="shared" si="62"/>
        <v>-1.466717200807051</v>
      </c>
      <c r="CD59" s="3">
        <f t="shared" si="63"/>
        <v>0.47577400129888364</v>
      </c>
      <c r="CE59" s="3">
        <f t="shared" si="64"/>
        <v>-3.226434457123728E-2</v>
      </c>
      <c r="CF59" s="3">
        <f t="shared" si="65"/>
        <v>1.7942847896782064</v>
      </c>
      <c r="CG59" s="3">
        <f t="shared" si="66"/>
        <v>-2.1509670045625695</v>
      </c>
      <c r="CH59" s="3">
        <f t="shared" si="67"/>
        <v>-1.0547138369743472</v>
      </c>
      <c r="CI59" s="3">
        <f t="shared" si="68"/>
        <v>-2.2372404994303476</v>
      </c>
      <c r="CJ59" s="3">
        <f t="shared" si="69"/>
        <v>2.0171306148959962</v>
      </c>
      <c r="CK59" s="3"/>
      <c r="CL59" s="3">
        <f t="shared" si="59"/>
        <v>-0.10902034779610001</v>
      </c>
      <c r="CM59" s="3">
        <f t="shared" si="94"/>
        <v>1.288410515660533</v>
      </c>
      <c r="CN59" s="3">
        <f t="shared" si="95"/>
        <v>0.80827393594748431</v>
      </c>
      <c r="CO59" s="3">
        <f t="shared" si="96"/>
        <v>-0.95605253785380384</v>
      </c>
      <c r="CP59" s="3">
        <f t="shared" si="97"/>
        <v>1.2526809067911187</v>
      </c>
      <c r="CQ59" s="3">
        <f t="shared" si="98"/>
        <v>-0.24875211454414276</v>
      </c>
      <c r="CR59" s="3">
        <f t="shared" si="99"/>
        <v>-0.80209353089733648</v>
      </c>
      <c r="CS59" s="3">
        <f t="shared" si="100"/>
        <v>0.87781664746239585</v>
      </c>
      <c r="CT59" s="3">
        <f t="shared" si="101"/>
        <v>-0.78202289849087014</v>
      </c>
      <c r="CU59" s="3">
        <f t="shared" si="102"/>
        <v>0.60250760277953186</v>
      </c>
      <c r="CV59" s="3">
        <f t="shared" si="103"/>
        <v>2.0971339516057532</v>
      </c>
      <c r="CW59" s="3">
        <f t="shared" si="104"/>
        <v>-0.69073310036712221</v>
      </c>
      <c r="CX59" s="3">
        <f t="shared" si="105"/>
        <v>-1.6963854679813353</v>
      </c>
      <c r="CY59" s="3">
        <f t="shared" si="106"/>
        <v>1.0441182761463494</v>
      </c>
      <c r="CZ59" s="3">
        <f t="shared" si="107"/>
        <v>-8.4803033615854062E-2</v>
      </c>
      <c r="DA59" s="3">
        <f t="shared" si="108"/>
        <v>4.4779524627576145E-2</v>
      </c>
      <c r="DB59" s="3">
        <f t="shared" si="70"/>
        <v>-0.34246546922319909</v>
      </c>
      <c r="DC59" s="3">
        <f t="shared" si="71"/>
        <v>-1.4667172008070508</v>
      </c>
      <c r="DD59" s="3">
        <f t="shared" si="72"/>
        <v>0.47577400129888364</v>
      </c>
      <c r="DE59" s="3">
        <f t="shared" si="73"/>
        <v>-3.2264344571238286E-2</v>
      </c>
      <c r="DF59" s="3">
        <f t="shared" si="74"/>
        <v>1.7942847896782066</v>
      </c>
      <c r="DG59" s="3">
        <f t="shared" si="75"/>
        <v>-2.1509670045625691</v>
      </c>
      <c r="DH59" s="3">
        <f t="shared" si="76"/>
        <v>-1.0547138369743472</v>
      </c>
      <c r="DI59" s="3">
        <f t="shared" si="77"/>
        <v>-2.2372404994303476</v>
      </c>
      <c r="DJ59" s="3">
        <f t="shared" si="78"/>
        <v>2.0171306148959967</v>
      </c>
      <c r="DK59" s="3"/>
      <c r="EM59" s="2">
        <f t="shared" si="109"/>
        <v>-0.214861111111111</v>
      </c>
      <c r="EN59" s="2">
        <f t="shared" si="110"/>
        <v>-1.610805555555556</v>
      </c>
      <c r="EO59" s="2">
        <f t="shared" si="111"/>
        <v>-1.0524444444444443</v>
      </c>
    </row>
    <row r="60" spans="1:145" x14ac:dyDescent="0.4">
      <c r="A60" s="18">
        <v>196804</v>
      </c>
      <c r="B60">
        <v>21.4422</v>
      </c>
      <c r="C60">
        <v>17.657900000000001</v>
      </c>
      <c r="D60">
        <v>16.869800000000001</v>
      </c>
      <c r="E60">
        <v>16.261900000000001</v>
      </c>
      <c r="F60">
        <v>15.8675</v>
      </c>
      <c r="G60">
        <v>18.784199999999998</v>
      </c>
      <c r="H60">
        <v>13.1622</v>
      </c>
      <c r="I60">
        <v>17.3675</v>
      </c>
      <c r="J60">
        <v>11.9895</v>
      </c>
      <c r="K60">
        <v>12.9147</v>
      </c>
      <c r="L60">
        <v>16.163699999999999</v>
      </c>
      <c r="M60">
        <v>11.303900000000001</v>
      </c>
      <c r="N60">
        <v>8.3909000000000002</v>
      </c>
      <c r="O60">
        <v>10.2258</v>
      </c>
      <c r="P60">
        <v>17.9284</v>
      </c>
      <c r="Q60">
        <v>12.6769</v>
      </c>
      <c r="R60">
        <v>7.3163</v>
      </c>
      <c r="S60">
        <v>8.4456000000000007</v>
      </c>
      <c r="T60">
        <v>12.7905</v>
      </c>
      <c r="U60">
        <v>11.652799999999999</v>
      </c>
      <c r="V60">
        <v>10.7849</v>
      </c>
      <c r="W60">
        <v>7.3369</v>
      </c>
      <c r="X60">
        <v>3.3887999999999998</v>
      </c>
      <c r="Y60">
        <v>9.4085000000000001</v>
      </c>
      <c r="Z60">
        <v>10.507899999999999</v>
      </c>
      <c r="AB60">
        <v>9.0500000000000007</v>
      </c>
      <c r="AC60">
        <v>5.68</v>
      </c>
      <c r="AD60">
        <v>-1.1299999999999999</v>
      </c>
      <c r="AF60">
        <v>0.43</v>
      </c>
      <c r="AH60">
        <f t="shared" si="6"/>
        <v>21.0122</v>
      </c>
      <c r="AI60">
        <f t="shared" si="7"/>
        <v>17.227900000000002</v>
      </c>
      <c r="AJ60">
        <f t="shared" si="8"/>
        <v>16.439800000000002</v>
      </c>
      <c r="AK60">
        <f t="shared" si="9"/>
        <v>15.831900000000001</v>
      </c>
      <c r="AL60">
        <f t="shared" si="10"/>
        <v>15.4375</v>
      </c>
      <c r="AM60">
        <f t="shared" si="11"/>
        <v>18.354199999999999</v>
      </c>
      <c r="AN60">
        <f t="shared" si="12"/>
        <v>12.732200000000001</v>
      </c>
      <c r="AO60">
        <f t="shared" si="13"/>
        <v>16.9375</v>
      </c>
      <c r="AP60">
        <f t="shared" si="14"/>
        <v>11.5595</v>
      </c>
      <c r="AQ60">
        <f t="shared" si="15"/>
        <v>12.4847</v>
      </c>
      <c r="AR60">
        <f t="shared" si="16"/>
        <v>15.733699999999999</v>
      </c>
      <c r="AS60">
        <f t="shared" si="17"/>
        <v>10.873900000000001</v>
      </c>
      <c r="AT60">
        <f t="shared" si="18"/>
        <v>7.9609000000000005</v>
      </c>
      <c r="AU60">
        <f t="shared" si="19"/>
        <v>9.7957999999999998</v>
      </c>
      <c r="AV60">
        <f t="shared" si="20"/>
        <v>17.4984</v>
      </c>
      <c r="AW60">
        <f t="shared" si="21"/>
        <v>12.2469</v>
      </c>
      <c r="AX60">
        <f t="shared" si="22"/>
        <v>6.8863000000000003</v>
      </c>
      <c r="AY60">
        <f t="shared" si="23"/>
        <v>8.0156000000000009</v>
      </c>
      <c r="AZ60">
        <f t="shared" si="24"/>
        <v>12.3605</v>
      </c>
      <c r="BA60">
        <f t="shared" si="25"/>
        <v>11.222799999999999</v>
      </c>
      <c r="BB60">
        <f t="shared" si="26"/>
        <v>10.354900000000001</v>
      </c>
      <c r="BC60">
        <f t="shared" si="27"/>
        <v>6.9069000000000003</v>
      </c>
      <c r="BD60">
        <f t="shared" si="28"/>
        <v>2.9587999999999997</v>
      </c>
      <c r="BE60">
        <f t="shared" si="29"/>
        <v>8.9785000000000004</v>
      </c>
      <c r="BF60">
        <f t="shared" si="30"/>
        <v>10.0779</v>
      </c>
      <c r="BH60">
        <f t="shared" si="31"/>
        <v>8.6777738913861491</v>
      </c>
      <c r="BI60">
        <f t="shared" si="32"/>
        <v>7.2058668530864818</v>
      </c>
      <c r="BJ60">
        <f t="shared" si="33"/>
        <v>-1.0983721420535337</v>
      </c>
      <c r="BL60" s="3">
        <f t="shared" si="34"/>
        <v>3.6614266236117956</v>
      </c>
      <c r="BM60" s="3">
        <f t="shared" si="79"/>
        <v>1.4040704136889328</v>
      </c>
      <c r="BN60" s="3">
        <f t="shared" si="80"/>
        <v>1.7345073707183101</v>
      </c>
      <c r="BO60" s="3">
        <f t="shared" si="81"/>
        <v>1.7887343530727868</v>
      </c>
      <c r="BP60" s="3">
        <f t="shared" si="82"/>
        <v>0.64487023184210202</v>
      </c>
      <c r="BQ60" s="3">
        <f t="shared" si="83"/>
        <v>2.3265351412620738</v>
      </c>
      <c r="BR60" s="3">
        <f t="shared" si="84"/>
        <v>-1.7061813040330911</v>
      </c>
      <c r="BS60" s="3">
        <f t="shared" si="85"/>
        <v>3.5380502477589566</v>
      </c>
      <c r="BT60" s="3">
        <f t="shared" si="86"/>
        <v>-0.75656689415724721</v>
      </c>
      <c r="BU60" s="3">
        <f t="shared" si="87"/>
        <v>-1.3456318848453037</v>
      </c>
      <c r="BV60" s="3">
        <f t="shared" si="88"/>
        <v>1.3053343480351263</v>
      </c>
      <c r="BW60" s="3">
        <f t="shared" si="89"/>
        <v>-2.0142561970083275</v>
      </c>
      <c r="BX60" s="3">
        <f t="shared" si="90"/>
        <v>-3.5399098365456432</v>
      </c>
      <c r="BY60" s="3">
        <f t="shared" si="91"/>
        <v>-1.1046247177075479</v>
      </c>
      <c r="BZ60" s="3">
        <f t="shared" si="92"/>
        <v>4.9348082455135867</v>
      </c>
      <c r="CA60" s="3">
        <f t="shared" si="93"/>
        <v>0.31286894859507619</v>
      </c>
      <c r="CB60" s="3">
        <f t="shared" si="61"/>
        <v>-4.1891208834403386</v>
      </c>
      <c r="CC60" s="3">
        <f t="shared" si="62"/>
        <v>-2.3720723361813327</v>
      </c>
      <c r="CD60" s="3">
        <f t="shared" si="63"/>
        <v>2.247987239920354</v>
      </c>
      <c r="CE60" s="3">
        <f t="shared" si="64"/>
        <v>-0.37098438630025399</v>
      </c>
      <c r="CF60" s="3">
        <f t="shared" si="65"/>
        <v>2.1077088376191337</v>
      </c>
      <c r="CG60" s="3">
        <f t="shared" si="66"/>
        <v>-1.2759627248541641</v>
      </c>
      <c r="CH60" s="3">
        <f t="shared" si="67"/>
        <v>-3.9596753288894733</v>
      </c>
      <c r="CI60" s="3">
        <f t="shared" si="68"/>
        <v>1.7758317886802022</v>
      </c>
      <c r="CJ60" s="3">
        <f t="shared" si="69"/>
        <v>1.9058288313032623</v>
      </c>
      <c r="CK60" s="3"/>
      <c r="CL60" s="3">
        <f t="shared" si="59"/>
        <v>3.6614266236117947</v>
      </c>
      <c r="CM60" s="3">
        <f t="shared" si="94"/>
        <v>1.4040704136889319</v>
      </c>
      <c r="CN60" s="3">
        <f t="shared" si="95"/>
        <v>1.7345073707183103</v>
      </c>
      <c r="CO60" s="3">
        <f t="shared" si="96"/>
        <v>1.7887343530727868</v>
      </c>
      <c r="CP60" s="3">
        <f t="shared" si="97"/>
        <v>0.64487023184210057</v>
      </c>
      <c r="CQ60" s="3">
        <f t="shared" si="98"/>
        <v>2.3265351412620734</v>
      </c>
      <c r="CR60" s="3">
        <f t="shared" si="99"/>
        <v>-1.7061813040330907</v>
      </c>
      <c r="CS60" s="3">
        <f t="shared" si="100"/>
        <v>3.5380502477589562</v>
      </c>
      <c r="CT60" s="3">
        <f t="shared" si="101"/>
        <v>-0.75656689415724743</v>
      </c>
      <c r="CU60" s="3">
        <f t="shared" si="102"/>
        <v>-1.345631884845305</v>
      </c>
      <c r="CV60" s="3">
        <f t="shared" si="103"/>
        <v>1.3053343480351258</v>
      </c>
      <c r="CW60" s="3">
        <f t="shared" si="104"/>
        <v>-2.0142561970083275</v>
      </c>
      <c r="CX60" s="3">
        <f t="shared" si="105"/>
        <v>-3.5399098365456436</v>
      </c>
      <c r="CY60" s="3">
        <f t="shared" si="106"/>
        <v>-1.1046247177075479</v>
      </c>
      <c r="CZ60" s="3">
        <f t="shared" si="107"/>
        <v>4.9348082455135875</v>
      </c>
      <c r="DA60" s="3">
        <f t="shared" si="108"/>
        <v>0.31286894859507586</v>
      </c>
      <c r="DB60" s="3">
        <f t="shared" si="70"/>
        <v>-4.1891208834403386</v>
      </c>
      <c r="DC60" s="3">
        <f t="shared" si="71"/>
        <v>-2.3720723361813323</v>
      </c>
      <c r="DD60" s="3">
        <f t="shared" si="72"/>
        <v>2.247987239920354</v>
      </c>
      <c r="DE60" s="3">
        <f t="shared" si="73"/>
        <v>-0.37098438630025499</v>
      </c>
      <c r="DF60" s="3">
        <f t="shared" si="74"/>
        <v>2.1077088376191342</v>
      </c>
      <c r="DG60" s="3">
        <f t="shared" si="75"/>
        <v>-1.2759627248541636</v>
      </c>
      <c r="DH60" s="3">
        <f t="shared" si="76"/>
        <v>-3.9596753288894733</v>
      </c>
      <c r="DI60" s="3">
        <f t="shared" si="77"/>
        <v>1.7758317886802024</v>
      </c>
      <c r="DJ60" s="3">
        <f t="shared" si="78"/>
        <v>1.9058288313032627</v>
      </c>
      <c r="DK60" s="3"/>
      <c r="EM60" s="2">
        <f t="shared" si="109"/>
        <v>8.6351388888888891</v>
      </c>
      <c r="EN60" s="2">
        <f t="shared" si="110"/>
        <v>5.4091944444444442</v>
      </c>
      <c r="EO60" s="2">
        <f t="shared" si="111"/>
        <v>-1.5924444444444443</v>
      </c>
    </row>
    <row r="61" spans="1:145" x14ac:dyDescent="0.4">
      <c r="A61" s="18">
        <v>196805</v>
      </c>
      <c r="B61">
        <v>10.6816</v>
      </c>
      <c r="C61">
        <v>12.559200000000001</v>
      </c>
      <c r="D61">
        <v>10.635199999999999</v>
      </c>
      <c r="E61">
        <v>11.8187</v>
      </c>
      <c r="F61">
        <v>11.7851</v>
      </c>
      <c r="G61">
        <v>11.5443</v>
      </c>
      <c r="H61">
        <v>8.2646999999999995</v>
      </c>
      <c r="I61">
        <v>8.3908000000000005</v>
      </c>
      <c r="J61">
        <v>7.3113000000000001</v>
      </c>
      <c r="K61">
        <v>6.7495000000000003</v>
      </c>
      <c r="L61">
        <v>8.7985000000000007</v>
      </c>
      <c r="M61">
        <v>4.1029</v>
      </c>
      <c r="N61">
        <v>5.3472999999999997</v>
      </c>
      <c r="O61">
        <v>4.7752999999999997</v>
      </c>
      <c r="P61">
        <v>7.2149000000000001</v>
      </c>
      <c r="Q61">
        <v>4.4729000000000001</v>
      </c>
      <c r="R61">
        <v>4.6605999999999996</v>
      </c>
      <c r="S61">
        <v>2.9011999999999998</v>
      </c>
      <c r="T61">
        <v>2.7740999999999998</v>
      </c>
      <c r="U61">
        <v>6.1608000000000001</v>
      </c>
      <c r="V61">
        <v>2.2905000000000002</v>
      </c>
      <c r="W61">
        <v>1.1135999999999999</v>
      </c>
      <c r="X61">
        <v>-0.66990000000000005</v>
      </c>
      <c r="Y61">
        <v>-0.9839</v>
      </c>
      <c r="Z61">
        <v>4.6471</v>
      </c>
      <c r="AB61">
        <v>2.2799999999999998</v>
      </c>
      <c r="AC61">
        <v>6.4</v>
      </c>
      <c r="AD61">
        <v>0.85</v>
      </c>
      <c r="AF61">
        <v>0.45</v>
      </c>
      <c r="AH61">
        <f t="shared" si="6"/>
        <v>10.2316</v>
      </c>
      <c r="AI61">
        <f t="shared" si="7"/>
        <v>12.109200000000001</v>
      </c>
      <c r="AJ61">
        <f t="shared" si="8"/>
        <v>10.1852</v>
      </c>
      <c r="AK61">
        <f t="shared" si="9"/>
        <v>11.3687</v>
      </c>
      <c r="AL61">
        <f t="shared" si="10"/>
        <v>11.335100000000001</v>
      </c>
      <c r="AM61">
        <f t="shared" si="11"/>
        <v>11.0943</v>
      </c>
      <c r="AN61">
        <f t="shared" si="12"/>
        <v>7.8146999999999993</v>
      </c>
      <c r="AO61">
        <f t="shared" si="13"/>
        <v>7.9408000000000003</v>
      </c>
      <c r="AP61">
        <f t="shared" si="14"/>
        <v>6.8613</v>
      </c>
      <c r="AQ61">
        <f t="shared" si="15"/>
        <v>6.2995000000000001</v>
      </c>
      <c r="AR61">
        <f t="shared" si="16"/>
        <v>8.3485000000000014</v>
      </c>
      <c r="AS61">
        <f t="shared" si="17"/>
        <v>3.6528999999999998</v>
      </c>
      <c r="AT61">
        <f t="shared" si="18"/>
        <v>4.8972999999999995</v>
      </c>
      <c r="AU61">
        <f t="shared" si="19"/>
        <v>4.3252999999999995</v>
      </c>
      <c r="AV61">
        <f t="shared" si="20"/>
        <v>6.7648999999999999</v>
      </c>
      <c r="AW61">
        <f t="shared" si="21"/>
        <v>4.0228999999999999</v>
      </c>
      <c r="AX61">
        <f t="shared" si="22"/>
        <v>4.2105999999999995</v>
      </c>
      <c r="AY61">
        <f t="shared" si="23"/>
        <v>2.4511999999999996</v>
      </c>
      <c r="AZ61">
        <f t="shared" si="24"/>
        <v>2.3240999999999996</v>
      </c>
      <c r="BA61">
        <f t="shared" si="25"/>
        <v>5.7107999999999999</v>
      </c>
      <c r="BB61">
        <f t="shared" si="26"/>
        <v>1.8405000000000002</v>
      </c>
      <c r="BC61">
        <f t="shared" si="27"/>
        <v>0.66359999999999997</v>
      </c>
      <c r="BD61">
        <f t="shared" si="28"/>
        <v>-1.1199000000000001</v>
      </c>
      <c r="BE61">
        <f t="shared" si="29"/>
        <v>-1.4339</v>
      </c>
      <c r="BF61">
        <f t="shared" si="30"/>
        <v>4.1970999999999998</v>
      </c>
      <c r="BH61">
        <f t="shared" si="31"/>
        <v>1.5321337365789238</v>
      </c>
      <c r="BI61">
        <f t="shared" si="32"/>
        <v>7.2970042261475099</v>
      </c>
      <c r="BJ61">
        <f t="shared" si="33"/>
        <v>-0.25975898416768234</v>
      </c>
      <c r="BL61" s="3">
        <f t="shared" si="34"/>
        <v>-0.59415202326709782</v>
      </c>
      <c r="BM61" s="3">
        <f t="shared" si="79"/>
        <v>1.7162201677069895</v>
      </c>
      <c r="BN61" s="3">
        <f t="shared" si="80"/>
        <v>0.49100273895375146</v>
      </c>
      <c r="BO61" s="3">
        <f t="shared" si="81"/>
        <v>1.7931681315033252</v>
      </c>
      <c r="BP61" s="3">
        <f t="shared" si="82"/>
        <v>0.87267186151748177</v>
      </c>
      <c r="BQ61" s="3">
        <f t="shared" si="83"/>
        <v>2.6812456540063145</v>
      </c>
      <c r="BR61" s="3">
        <f t="shared" si="84"/>
        <v>-0.41287318792946248</v>
      </c>
      <c r="BS61" s="3">
        <f t="shared" si="85"/>
        <v>2.0527391587485511E-2</v>
      </c>
      <c r="BT61" s="3">
        <f t="shared" si="86"/>
        <v>-0.35162322714691907</v>
      </c>
      <c r="BU61" s="3">
        <f t="shared" si="87"/>
        <v>-2.2656351864233972</v>
      </c>
      <c r="BV61" s="3">
        <f t="shared" si="88"/>
        <v>1.740055604041169</v>
      </c>
      <c r="BW61" s="3">
        <f t="shared" si="89"/>
        <v>-2.8450176078913589</v>
      </c>
      <c r="BX61" s="3">
        <f t="shared" si="90"/>
        <v>-1.0124290600802146</v>
      </c>
      <c r="BY61" s="3">
        <f t="shared" si="91"/>
        <v>-1.2839995035954805</v>
      </c>
      <c r="BZ61" s="3">
        <f t="shared" si="92"/>
        <v>-0.46432854731826811</v>
      </c>
      <c r="CA61" s="3">
        <f t="shared" si="93"/>
        <v>-4.7311141506814813E-2</v>
      </c>
      <c r="CB61" s="3">
        <f t="shared" si="61"/>
        <v>0.12772219758935677</v>
      </c>
      <c r="CC61" s="3">
        <f t="shared" si="62"/>
        <v>-1.6205767171982699</v>
      </c>
      <c r="CD61" s="3">
        <f t="shared" si="63"/>
        <v>-2.0076176897962767</v>
      </c>
      <c r="CE61" s="3">
        <f t="shared" si="64"/>
        <v>0.19417988066777703</v>
      </c>
      <c r="CF61" s="3">
        <f t="shared" si="65"/>
        <v>1.0966757454087941</v>
      </c>
      <c r="CG61" s="3">
        <f t="shared" si="66"/>
        <v>-0.41635828418868037</v>
      </c>
      <c r="CH61" s="3">
        <f t="shared" si="67"/>
        <v>-1.6564686621899378</v>
      </c>
      <c r="CI61" s="3">
        <f t="shared" si="68"/>
        <v>-2.8419833100151677</v>
      </c>
      <c r="CJ61" s="3">
        <f t="shared" si="69"/>
        <v>1.5272088579608027</v>
      </c>
      <c r="CK61" s="3"/>
      <c r="CL61" s="3">
        <f t="shared" si="59"/>
        <v>-0.59415202326709871</v>
      </c>
      <c r="CM61" s="3">
        <f t="shared" si="94"/>
        <v>1.7162201677069886</v>
      </c>
      <c r="CN61" s="3">
        <f t="shared" si="95"/>
        <v>0.49100273895375179</v>
      </c>
      <c r="CO61" s="3">
        <f t="shared" si="96"/>
        <v>1.7931681315033252</v>
      </c>
      <c r="CP61" s="3">
        <f t="shared" si="97"/>
        <v>0.87267186151748033</v>
      </c>
      <c r="CQ61" s="3">
        <f t="shared" si="98"/>
        <v>2.6812456540063141</v>
      </c>
      <c r="CR61" s="3">
        <f t="shared" si="99"/>
        <v>-0.41287318792946204</v>
      </c>
      <c r="CS61" s="3">
        <f t="shared" si="100"/>
        <v>2.0527391587485257E-2</v>
      </c>
      <c r="CT61" s="3">
        <f t="shared" si="101"/>
        <v>-0.35162322714691929</v>
      </c>
      <c r="CU61" s="3">
        <f t="shared" si="102"/>
        <v>-2.2656351864233986</v>
      </c>
      <c r="CV61" s="3">
        <f t="shared" si="103"/>
        <v>1.7400556040411685</v>
      </c>
      <c r="CW61" s="3">
        <f t="shared" si="104"/>
        <v>-2.8450176078913589</v>
      </c>
      <c r="CX61" s="3">
        <f t="shared" si="105"/>
        <v>-1.012429060080215</v>
      </c>
      <c r="CY61" s="3">
        <f t="shared" si="106"/>
        <v>-1.2839995035954805</v>
      </c>
      <c r="CZ61" s="3">
        <f t="shared" si="107"/>
        <v>-0.46432854731826723</v>
      </c>
      <c r="DA61" s="3">
        <f t="shared" si="108"/>
        <v>-4.7311141506815146E-2</v>
      </c>
      <c r="DB61" s="3">
        <f t="shared" si="70"/>
        <v>0.12772219758935657</v>
      </c>
      <c r="DC61" s="3">
        <f t="shared" si="71"/>
        <v>-1.6205767171982697</v>
      </c>
      <c r="DD61" s="3">
        <f t="shared" si="72"/>
        <v>-2.0076176897962767</v>
      </c>
      <c r="DE61" s="3">
        <f t="shared" si="73"/>
        <v>0.19417988066777603</v>
      </c>
      <c r="DF61" s="3">
        <f t="shared" si="74"/>
        <v>1.0966757454087943</v>
      </c>
      <c r="DG61" s="3">
        <f t="shared" si="75"/>
        <v>-0.41635828418867993</v>
      </c>
      <c r="DH61" s="3">
        <f t="shared" si="76"/>
        <v>-1.6564686621899378</v>
      </c>
      <c r="DI61" s="3">
        <f t="shared" si="77"/>
        <v>-2.8419833100151677</v>
      </c>
      <c r="DJ61" s="3">
        <f t="shared" si="78"/>
        <v>1.5272088579608032</v>
      </c>
      <c r="DK61" s="3"/>
      <c r="EM61" s="2">
        <f t="shared" si="109"/>
        <v>1.8651388888888887</v>
      </c>
      <c r="EN61" s="2">
        <f t="shared" si="110"/>
        <v>6.1291944444444448</v>
      </c>
      <c r="EO61" s="2">
        <f t="shared" si="111"/>
        <v>0.38755555555555565</v>
      </c>
    </row>
    <row r="62" spans="1:145" x14ac:dyDescent="0.4">
      <c r="A62" s="18">
        <v>196806</v>
      </c>
      <c r="B62">
        <v>-1.139</v>
      </c>
      <c r="C62">
        <v>0.23480000000000001</v>
      </c>
      <c r="D62">
        <v>1.4049</v>
      </c>
      <c r="E62">
        <v>2.1587999999999998</v>
      </c>
      <c r="F62">
        <v>0.1143</v>
      </c>
      <c r="G62">
        <v>-0.59030000000000005</v>
      </c>
      <c r="H62">
        <v>1.5706</v>
      </c>
      <c r="I62">
        <v>-1.7141</v>
      </c>
      <c r="J62">
        <v>1.7963</v>
      </c>
      <c r="K62">
        <v>1.1131</v>
      </c>
      <c r="L62">
        <v>-2.0213999999999999</v>
      </c>
      <c r="M62">
        <v>2.9754</v>
      </c>
      <c r="N62">
        <v>3.2656999999999998</v>
      </c>
      <c r="O62">
        <v>1.7259</v>
      </c>
      <c r="P62">
        <v>0.85880000000000001</v>
      </c>
      <c r="Q62">
        <v>3.0300000000000001E-2</v>
      </c>
      <c r="R62">
        <v>3.8595999999999999</v>
      </c>
      <c r="S62">
        <v>3.8826999999999998</v>
      </c>
      <c r="T62">
        <v>2.9535999999999998</v>
      </c>
      <c r="U62">
        <v>-2.1339000000000001</v>
      </c>
      <c r="V62">
        <v>-7.7700000000000005E-2</v>
      </c>
      <c r="W62">
        <v>0.87619999999999998</v>
      </c>
      <c r="X62">
        <v>4.0204000000000004</v>
      </c>
      <c r="Y62">
        <v>3.1760999999999999</v>
      </c>
      <c r="Z62">
        <v>-1.5962000000000001</v>
      </c>
      <c r="AB62">
        <v>0.69</v>
      </c>
      <c r="AC62">
        <v>-0.19</v>
      </c>
      <c r="AD62">
        <v>0.73</v>
      </c>
      <c r="AF62">
        <v>0.43</v>
      </c>
      <c r="AH62">
        <f t="shared" si="6"/>
        <v>-1.569</v>
      </c>
      <c r="AI62">
        <f t="shared" si="7"/>
        <v>-0.19519999999999998</v>
      </c>
      <c r="AJ62">
        <f t="shared" si="8"/>
        <v>0.9749000000000001</v>
      </c>
      <c r="AK62">
        <f t="shared" si="9"/>
        <v>1.7287999999999999</v>
      </c>
      <c r="AL62">
        <f t="shared" si="10"/>
        <v>-0.31569999999999998</v>
      </c>
      <c r="AM62">
        <f t="shared" si="11"/>
        <v>-1.0203</v>
      </c>
      <c r="AN62">
        <f t="shared" si="12"/>
        <v>1.1406000000000001</v>
      </c>
      <c r="AO62">
        <f t="shared" si="13"/>
        <v>-2.1440999999999999</v>
      </c>
      <c r="AP62">
        <f t="shared" si="14"/>
        <v>1.3663000000000001</v>
      </c>
      <c r="AQ62">
        <f t="shared" si="15"/>
        <v>0.68310000000000004</v>
      </c>
      <c r="AR62">
        <f t="shared" si="16"/>
        <v>-2.4514</v>
      </c>
      <c r="AS62">
        <f t="shared" si="17"/>
        <v>2.5453999999999999</v>
      </c>
      <c r="AT62">
        <f t="shared" si="18"/>
        <v>2.8356999999999997</v>
      </c>
      <c r="AU62">
        <f t="shared" si="19"/>
        <v>1.2959000000000001</v>
      </c>
      <c r="AV62">
        <f t="shared" si="20"/>
        <v>0.42880000000000001</v>
      </c>
      <c r="AW62">
        <f t="shared" si="21"/>
        <v>-0.3997</v>
      </c>
      <c r="AX62">
        <f t="shared" si="22"/>
        <v>3.4295999999999998</v>
      </c>
      <c r="AY62">
        <f t="shared" si="23"/>
        <v>3.4526999999999997</v>
      </c>
      <c r="AZ62">
        <f t="shared" si="24"/>
        <v>2.5235999999999996</v>
      </c>
      <c r="BA62">
        <f t="shared" si="25"/>
        <v>-2.5639000000000003</v>
      </c>
      <c r="BB62">
        <f t="shared" si="26"/>
        <v>-0.50770000000000004</v>
      </c>
      <c r="BC62">
        <f t="shared" si="27"/>
        <v>0.44619999999999999</v>
      </c>
      <c r="BD62">
        <f t="shared" si="28"/>
        <v>3.5904000000000003</v>
      </c>
      <c r="BE62">
        <f t="shared" si="29"/>
        <v>2.7460999999999998</v>
      </c>
      <c r="BF62">
        <f t="shared" si="30"/>
        <v>-2.0262000000000002</v>
      </c>
      <c r="BH62">
        <f t="shared" si="31"/>
        <v>-11.305932696239079</v>
      </c>
      <c r="BI62">
        <f t="shared" si="32"/>
        <v>-1.3211617551014905</v>
      </c>
      <c r="BJ62">
        <f t="shared" si="33"/>
        <v>0.62523879830117746</v>
      </c>
      <c r="BL62" s="3">
        <f t="shared" si="34"/>
        <v>-1.3856498763843415</v>
      </c>
      <c r="BM62" s="3">
        <f t="shared" si="79"/>
        <v>-0.58774085152371114</v>
      </c>
      <c r="BN62" s="3">
        <f t="shared" si="80"/>
        <v>0.41895390522420162</v>
      </c>
      <c r="BO62" s="3">
        <f t="shared" si="81"/>
        <v>0.98006595933477958</v>
      </c>
      <c r="BP62" s="3">
        <f t="shared" si="82"/>
        <v>-1.2779842385527018</v>
      </c>
      <c r="BQ62" s="3">
        <f t="shared" si="83"/>
        <v>-1.0911875557756812</v>
      </c>
      <c r="BR62" s="3">
        <f t="shared" si="84"/>
        <v>0.633519702961305</v>
      </c>
      <c r="BS62" s="3">
        <f t="shared" si="85"/>
        <v>-2.9591680695918576</v>
      </c>
      <c r="BT62" s="3">
        <f t="shared" si="86"/>
        <v>0.35157282317833882</v>
      </c>
      <c r="BU62" s="3">
        <f t="shared" si="87"/>
        <v>-0.48023816879807013</v>
      </c>
      <c r="BV62" s="3">
        <f t="shared" si="88"/>
        <v>-2.7286255549751006</v>
      </c>
      <c r="BW62" s="3">
        <f t="shared" si="89"/>
        <v>1.8456292042494749</v>
      </c>
      <c r="BX62" s="3">
        <f t="shared" si="90"/>
        <v>2.0180344197109639</v>
      </c>
      <c r="BY62" s="3">
        <f t="shared" si="91"/>
        <v>0.22294014711565846</v>
      </c>
      <c r="BZ62" s="3">
        <f t="shared" si="92"/>
        <v>-0.77249582259885341</v>
      </c>
      <c r="CA62" s="3">
        <f t="shared" si="93"/>
        <v>-0.87878754096131773</v>
      </c>
      <c r="CB62" s="3">
        <f t="shared" si="61"/>
        <v>2.8333693660797485</v>
      </c>
      <c r="CC62" s="3">
        <f t="shared" si="62"/>
        <v>2.5553252285252483</v>
      </c>
      <c r="CD62" s="3">
        <f t="shared" si="63"/>
        <v>1.3711171544443181</v>
      </c>
      <c r="CE62" s="3">
        <f t="shared" si="64"/>
        <v>-3.8520980990964757</v>
      </c>
      <c r="CF62" s="3">
        <f t="shared" si="65"/>
        <v>-1.0598102933228537</v>
      </c>
      <c r="CG62" s="3">
        <f t="shared" si="66"/>
        <v>-0.30550625171443452</v>
      </c>
      <c r="CH62" s="3">
        <f t="shared" si="67"/>
        <v>2.762506832123369</v>
      </c>
      <c r="CI62" s="3">
        <f t="shared" si="68"/>
        <v>1.6930325863081754</v>
      </c>
      <c r="CJ62" s="3">
        <f t="shared" si="69"/>
        <v>-3.1724268131588786</v>
      </c>
      <c r="CK62" s="3"/>
      <c r="CL62" s="3">
        <f t="shared" si="59"/>
        <v>-1.3856498763843423</v>
      </c>
      <c r="CM62" s="3">
        <f t="shared" si="94"/>
        <v>-0.58774085152371192</v>
      </c>
      <c r="CN62" s="3">
        <f t="shared" si="95"/>
        <v>0.41895390522420195</v>
      </c>
      <c r="CO62" s="3">
        <f t="shared" si="96"/>
        <v>0.98006595933477958</v>
      </c>
      <c r="CP62" s="3">
        <f t="shared" si="97"/>
        <v>-1.2779842385527034</v>
      </c>
      <c r="CQ62" s="3">
        <f t="shared" si="98"/>
        <v>-1.0911875557756814</v>
      </c>
      <c r="CR62" s="3">
        <f t="shared" si="99"/>
        <v>0.63351970296130544</v>
      </c>
      <c r="CS62" s="3">
        <f t="shared" si="100"/>
        <v>-2.9591680695918581</v>
      </c>
      <c r="CT62" s="3">
        <f t="shared" si="101"/>
        <v>0.3515728231783386</v>
      </c>
      <c r="CU62" s="3">
        <f t="shared" si="102"/>
        <v>-0.48023816879807157</v>
      </c>
      <c r="CV62" s="3">
        <f t="shared" si="103"/>
        <v>-2.7286255549751011</v>
      </c>
      <c r="CW62" s="3">
        <f t="shared" si="104"/>
        <v>1.8456292042494749</v>
      </c>
      <c r="CX62" s="3">
        <f t="shared" si="105"/>
        <v>2.0180344197109634</v>
      </c>
      <c r="CY62" s="3">
        <f t="shared" si="106"/>
        <v>0.22294014711565854</v>
      </c>
      <c r="CZ62" s="3">
        <f t="shared" si="107"/>
        <v>-0.77249582259885252</v>
      </c>
      <c r="DA62" s="3">
        <f t="shared" si="108"/>
        <v>-0.87878754096131806</v>
      </c>
      <c r="DB62" s="3">
        <f t="shared" si="70"/>
        <v>2.8333693660797485</v>
      </c>
      <c r="DC62" s="3">
        <f t="shared" si="71"/>
        <v>2.5553252285252488</v>
      </c>
      <c r="DD62" s="3">
        <f t="shared" si="72"/>
        <v>1.3711171544443181</v>
      </c>
      <c r="DE62" s="3">
        <f t="shared" si="73"/>
        <v>-3.8520980990964766</v>
      </c>
      <c r="DF62" s="3">
        <f t="shared" si="74"/>
        <v>-1.0598102933228535</v>
      </c>
      <c r="DG62" s="3">
        <f t="shared" si="75"/>
        <v>-0.30550625171443407</v>
      </c>
      <c r="DH62" s="3">
        <f t="shared" si="76"/>
        <v>2.762506832123369</v>
      </c>
      <c r="DI62" s="3">
        <f t="shared" si="77"/>
        <v>1.6930325863081757</v>
      </c>
      <c r="DJ62" s="3">
        <f t="shared" si="78"/>
        <v>-3.1724268131588782</v>
      </c>
      <c r="DK62" s="3"/>
      <c r="EM62" s="2">
        <f t="shared" si="109"/>
        <v>0.27513888888888893</v>
      </c>
      <c r="EN62" s="2">
        <f t="shared" si="110"/>
        <v>-0.46080555555555591</v>
      </c>
      <c r="EO62" s="2">
        <f t="shared" si="111"/>
        <v>0.26755555555555566</v>
      </c>
    </row>
    <row r="63" spans="1:145" x14ac:dyDescent="0.4">
      <c r="A63" s="18">
        <v>196807</v>
      </c>
      <c r="B63">
        <v>-4.7582000000000004</v>
      </c>
      <c r="C63">
        <v>-4.6993</v>
      </c>
      <c r="D63">
        <v>-3.9230999999999998</v>
      </c>
      <c r="E63">
        <v>-0.7681</v>
      </c>
      <c r="F63">
        <v>0.72629999999999995</v>
      </c>
      <c r="G63">
        <v>-8.9916</v>
      </c>
      <c r="H63">
        <v>-2.9308000000000001</v>
      </c>
      <c r="I63">
        <v>-2.8361000000000001</v>
      </c>
      <c r="J63">
        <v>-0.4113</v>
      </c>
      <c r="K63">
        <v>-0.28639999999999999</v>
      </c>
      <c r="L63">
        <v>-5.5865999999999998</v>
      </c>
      <c r="M63">
        <v>-4.6131000000000002</v>
      </c>
      <c r="N63">
        <v>-3.3892000000000002</v>
      </c>
      <c r="O63">
        <v>-0.87419999999999998</v>
      </c>
      <c r="P63">
        <v>-0.18770000000000001</v>
      </c>
      <c r="Q63">
        <v>-5.6543000000000001</v>
      </c>
      <c r="R63">
        <v>-3.3938999999999999</v>
      </c>
      <c r="S63">
        <v>-4.1637000000000004</v>
      </c>
      <c r="T63">
        <v>-1.4979</v>
      </c>
      <c r="U63">
        <v>-2.1204999999999998</v>
      </c>
      <c r="V63">
        <v>-5.2069000000000001</v>
      </c>
      <c r="W63">
        <v>-1.26</v>
      </c>
      <c r="X63">
        <v>2.9403999999999999</v>
      </c>
      <c r="Y63">
        <v>0.94379999999999997</v>
      </c>
      <c r="Z63">
        <v>1.038</v>
      </c>
      <c r="AB63">
        <v>-2.72</v>
      </c>
      <c r="AC63">
        <v>-1.36</v>
      </c>
      <c r="AD63">
        <v>5.39</v>
      </c>
      <c r="AF63">
        <v>0.48</v>
      </c>
      <c r="AH63">
        <f t="shared" si="6"/>
        <v>-5.2382000000000009</v>
      </c>
      <c r="AI63">
        <f t="shared" si="7"/>
        <v>-5.1792999999999996</v>
      </c>
      <c r="AJ63">
        <f t="shared" si="8"/>
        <v>-4.4031000000000002</v>
      </c>
      <c r="AK63">
        <f t="shared" si="9"/>
        <v>-1.2481</v>
      </c>
      <c r="AL63">
        <f t="shared" si="10"/>
        <v>0.24629999999999996</v>
      </c>
      <c r="AM63">
        <f t="shared" si="11"/>
        <v>-9.4716000000000005</v>
      </c>
      <c r="AN63">
        <f t="shared" si="12"/>
        <v>-3.4108000000000001</v>
      </c>
      <c r="AO63">
        <f t="shared" si="13"/>
        <v>-3.3161</v>
      </c>
      <c r="AP63">
        <f t="shared" si="14"/>
        <v>-0.89129999999999998</v>
      </c>
      <c r="AQ63">
        <f t="shared" si="15"/>
        <v>-0.76639999999999997</v>
      </c>
      <c r="AR63">
        <f t="shared" si="16"/>
        <v>-6.0665999999999993</v>
      </c>
      <c r="AS63">
        <f t="shared" si="17"/>
        <v>-5.0930999999999997</v>
      </c>
      <c r="AT63">
        <f t="shared" si="18"/>
        <v>-3.8692000000000002</v>
      </c>
      <c r="AU63">
        <f t="shared" si="19"/>
        <v>-1.3542000000000001</v>
      </c>
      <c r="AV63">
        <f t="shared" si="20"/>
        <v>-0.66769999999999996</v>
      </c>
      <c r="AW63">
        <f t="shared" si="21"/>
        <v>-6.1342999999999996</v>
      </c>
      <c r="AX63">
        <f t="shared" si="22"/>
        <v>-3.8738999999999999</v>
      </c>
      <c r="AY63">
        <f t="shared" si="23"/>
        <v>-4.6437000000000008</v>
      </c>
      <c r="AZ63">
        <f t="shared" si="24"/>
        <v>-1.9779</v>
      </c>
      <c r="BA63">
        <f t="shared" si="25"/>
        <v>-2.6004999999999998</v>
      </c>
      <c r="BB63">
        <f t="shared" si="26"/>
        <v>-5.6868999999999996</v>
      </c>
      <c r="BC63">
        <f t="shared" si="27"/>
        <v>-1.74</v>
      </c>
      <c r="BD63">
        <f t="shared" si="28"/>
        <v>2.4603999999999999</v>
      </c>
      <c r="BE63">
        <f t="shared" si="29"/>
        <v>0.46379999999999999</v>
      </c>
      <c r="BF63">
        <f t="shared" si="30"/>
        <v>0.55800000000000005</v>
      </c>
      <c r="BH63">
        <f t="shared" si="31"/>
        <v>-11.976083593133346</v>
      </c>
      <c r="BI63">
        <f t="shared" si="32"/>
        <v>-1.7584035235502531</v>
      </c>
      <c r="BJ63">
        <f t="shared" si="33"/>
        <v>4.9014650193194447</v>
      </c>
      <c r="BL63" s="3">
        <f t="shared" si="34"/>
        <v>1.4873743593675401</v>
      </c>
      <c r="BM63" s="3">
        <f t="shared" si="79"/>
        <v>-1.2232560780557398</v>
      </c>
      <c r="BN63" s="3">
        <f t="shared" si="80"/>
        <v>-1.644388980935874</v>
      </c>
      <c r="BO63" s="3">
        <f t="shared" si="81"/>
        <v>0.50207341580863885</v>
      </c>
      <c r="BP63" s="3">
        <f t="shared" si="82"/>
        <v>0.9703256762221858</v>
      </c>
      <c r="BQ63" s="3">
        <f t="shared" si="83"/>
        <v>-2.4303239078364811</v>
      </c>
      <c r="BR63" s="3">
        <f t="shared" si="84"/>
        <v>0.5284745732628604</v>
      </c>
      <c r="BS63" s="3">
        <f t="shared" si="85"/>
        <v>-0.90979773465971947</v>
      </c>
      <c r="BT63" s="3">
        <f t="shared" si="86"/>
        <v>2.5450977799677865E-2</v>
      </c>
      <c r="BU63" s="3">
        <f t="shared" si="87"/>
        <v>-0.48140525186486555</v>
      </c>
      <c r="BV63" s="3">
        <f t="shared" si="88"/>
        <v>0.31606405041161523</v>
      </c>
      <c r="BW63" s="3">
        <f t="shared" si="89"/>
        <v>-1.774053011047739</v>
      </c>
      <c r="BX63" s="3">
        <f t="shared" si="90"/>
        <v>-2.1938263262455457</v>
      </c>
      <c r="BY63" s="3">
        <f t="shared" si="91"/>
        <v>-0.87463174429749335</v>
      </c>
      <c r="BZ63" s="3">
        <f t="shared" si="92"/>
        <v>-0.80622925979514637</v>
      </c>
      <c r="CA63" s="3">
        <f t="shared" si="93"/>
        <v>-0.54944894823245871</v>
      </c>
      <c r="CB63" s="3">
        <f t="shared" si="61"/>
        <v>-0.6820825554642318</v>
      </c>
      <c r="CC63" s="3">
        <f t="shared" si="62"/>
        <v>-3.1381026596651931</v>
      </c>
      <c r="CD63" s="3">
        <f t="shared" si="63"/>
        <v>-1.8469409252346431</v>
      </c>
      <c r="CE63" s="3">
        <f t="shared" si="64"/>
        <v>-2.9461635189745072</v>
      </c>
      <c r="CF63" s="3">
        <f t="shared" si="65"/>
        <v>-1.1226432407058855</v>
      </c>
      <c r="CG63" s="3">
        <f t="shared" si="66"/>
        <v>0.80069924834101847</v>
      </c>
      <c r="CH63" s="3">
        <f t="shared" si="67"/>
        <v>3.6423741141154831</v>
      </c>
      <c r="CI63" s="3">
        <f t="shared" si="68"/>
        <v>2.9159939132433199E-2</v>
      </c>
      <c r="CJ63" s="3">
        <f t="shared" si="69"/>
        <v>-0.77311836293934433</v>
      </c>
      <c r="CK63" s="3"/>
      <c r="CL63" s="3">
        <f t="shared" si="59"/>
        <v>1.4873743593675393</v>
      </c>
      <c r="CM63" s="3">
        <f t="shared" si="94"/>
        <v>-1.2232560780557407</v>
      </c>
      <c r="CN63" s="3">
        <f t="shared" si="95"/>
        <v>-1.6443889809358738</v>
      </c>
      <c r="CO63" s="3">
        <f t="shared" si="96"/>
        <v>0.50207341580863885</v>
      </c>
      <c r="CP63" s="3">
        <f t="shared" si="97"/>
        <v>0.97032567622218435</v>
      </c>
      <c r="CQ63" s="3">
        <f t="shared" si="98"/>
        <v>-2.4303239078364816</v>
      </c>
      <c r="CR63" s="3">
        <f t="shared" si="99"/>
        <v>0.52847457326286085</v>
      </c>
      <c r="CS63" s="3">
        <f t="shared" si="100"/>
        <v>-0.90979773465971969</v>
      </c>
      <c r="CT63" s="3">
        <f t="shared" si="101"/>
        <v>2.545097779967765E-2</v>
      </c>
      <c r="CU63" s="3">
        <f t="shared" si="102"/>
        <v>-0.48140525186486699</v>
      </c>
      <c r="CV63" s="3">
        <f t="shared" si="103"/>
        <v>0.31606405041161473</v>
      </c>
      <c r="CW63" s="3">
        <f t="shared" si="104"/>
        <v>-1.774053011047739</v>
      </c>
      <c r="CX63" s="3">
        <f t="shared" si="105"/>
        <v>-2.1938263262455462</v>
      </c>
      <c r="CY63" s="3">
        <f t="shared" si="106"/>
        <v>-0.87463174429749324</v>
      </c>
      <c r="CZ63" s="3">
        <f t="shared" si="107"/>
        <v>-0.80622925979514548</v>
      </c>
      <c r="DA63" s="3">
        <f t="shared" si="108"/>
        <v>-0.54944894823245904</v>
      </c>
      <c r="DB63" s="3">
        <f t="shared" si="70"/>
        <v>-0.68208255546423202</v>
      </c>
      <c r="DC63" s="3">
        <f t="shared" si="71"/>
        <v>-3.1381026596651926</v>
      </c>
      <c r="DD63" s="3">
        <f t="shared" si="72"/>
        <v>-1.8469409252346431</v>
      </c>
      <c r="DE63" s="3">
        <f t="shared" si="73"/>
        <v>-2.9461635189745081</v>
      </c>
      <c r="DF63" s="3">
        <f t="shared" si="74"/>
        <v>-1.1226432407058853</v>
      </c>
      <c r="DG63" s="3">
        <f t="shared" si="75"/>
        <v>0.80069924834101891</v>
      </c>
      <c r="DH63" s="3">
        <f t="shared" si="76"/>
        <v>3.6423741141154831</v>
      </c>
      <c r="DI63" s="3">
        <f t="shared" si="77"/>
        <v>2.9159939132433421E-2</v>
      </c>
      <c r="DJ63" s="3">
        <f t="shared" si="78"/>
        <v>-0.77311836293934377</v>
      </c>
      <c r="DK63" s="3"/>
      <c r="EM63" s="2">
        <f t="shared" si="109"/>
        <v>-3.1348611111111113</v>
      </c>
      <c r="EN63" s="2">
        <f t="shared" si="110"/>
        <v>-1.6308055555555561</v>
      </c>
      <c r="EO63" s="2">
        <f t="shared" si="111"/>
        <v>4.9275555555555552</v>
      </c>
    </row>
    <row r="64" spans="1:145" x14ac:dyDescent="0.4">
      <c r="A64" s="18">
        <v>196808</v>
      </c>
      <c r="B64">
        <v>4.5121000000000002</v>
      </c>
      <c r="C64">
        <v>5.8795000000000002</v>
      </c>
      <c r="D64">
        <v>4.8623000000000003</v>
      </c>
      <c r="E64">
        <v>4.3360000000000003</v>
      </c>
      <c r="F64">
        <v>4.7618999999999998</v>
      </c>
      <c r="G64">
        <v>1.7298</v>
      </c>
      <c r="H64">
        <v>2.9253999999999998</v>
      </c>
      <c r="I64">
        <v>3.6507000000000001</v>
      </c>
      <c r="J64">
        <v>1.1608000000000001</v>
      </c>
      <c r="K64">
        <v>7.0846</v>
      </c>
      <c r="L64">
        <v>2.9053</v>
      </c>
      <c r="M64">
        <v>3.1520000000000001</v>
      </c>
      <c r="N64">
        <v>2.6772999999999998</v>
      </c>
      <c r="O64">
        <v>2.8083999999999998</v>
      </c>
      <c r="P64">
        <v>4.9589999999999996</v>
      </c>
      <c r="Q64">
        <v>1.6937</v>
      </c>
      <c r="R64">
        <v>1.35</v>
      </c>
      <c r="S64">
        <v>2.0213000000000001</v>
      </c>
      <c r="T64">
        <v>2.0434999999999999</v>
      </c>
      <c r="U64">
        <v>2.9434</v>
      </c>
      <c r="V64">
        <v>1.1960999999999999</v>
      </c>
      <c r="W64">
        <v>0.3795</v>
      </c>
      <c r="X64">
        <v>2.1715</v>
      </c>
      <c r="Y64">
        <v>1.6484000000000001</v>
      </c>
      <c r="Z64">
        <v>2.8191999999999999</v>
      </c>
      <c r="AB64">
        <v>1.34</v>
      </c>
      <c r="AC64">
        <v>2.34</v>
      </c>
      <c r="AD64">
        <v>1.01</v>
      </c>
      <c r="AF64">
        <v>0.42</v>
      </c>
      <c r="AH64">
        <f t="shared" si="6"/>
        <v>4.0921000000000003</v>
      </c>
      <c r="AI64">
        <f t="shared" si="7"/>
        <v>5.4595000000000002</v>
      </c>
      <c r="AJ64">
        <f t="shared" si="8"/>
        <v>4.4423000000000004</v>
      </c>
      <c r="AK64">
        <f t="shared" si="9"/>
        <v>3.9160000000000004</v>
      </c>
      <c r="AL64">
        <f t="shared" si="10"/>
        <v>4.3418999999999999</v>
      </c>
      <c r="AM64">
        <f t="shared" si="11"/>
        <v>1.3098000000000001</v>
      </c>
      <c r="AN64">
        <f t="shared" si="12"/>
        <v>2.5053999999999998</v>
      </c>
      <c r="AO64">
        <f t="shared" si="13"/>
        <v>3.2307000000000001</v>
      </c>
      <c r="AP64">
        <f t="shared" si="14"/>
        <v>0.74080000000000013</v>
      </c>
      <c r="AQ64">
        <f t="shared" si="15"/>
        <v>6.6646000000000001</v>
      </c>
      <c r="AR64">
        <f t="shared" si="16"/>
        <v>2.4853000000000001</v>
      </c>
      <c r="AS64">
        <f t="shared" si="17"/>
        <v>2.7320000000000002</v>
      </c>
      <c r="AT64">
        <f t="shared" si="18"/>
        <v>2.2572999999999999</v>
      </c>
      <c r="AU64">
        <f t="shared" si="19"/>
        <v>2.3883999999999999</v>
      </c>
      <c r="AV64">
        <f t="shared" si="20"/>
        <v>4.5389999999999997</v>
      </c>
      <c r="AW64">
        <f t="shared" si="21"/>
        <v>1.2737000000000001</v>
      </c>
      <c r="AX64">
        <f t="shared" si="22"/>
        <v>0.93000000000000016</v>
      </c>
      <c r="AY64">
        <f t="shared" si="23"/>
        <v>1.6013000000000002</v>
      </c>
      <c r="AZ64">
        <f t="shared" si="24"/>
        <v>1.6234999999999999</v>
      </c>
      <c r="BA64">
        <f t="shared" si="25"/>
        <v>2.5234000000000001</v>
      </c>
      <c r="BB64">
        <f t="shared" si="26"/>
        <v>0.77610000000000001</v>
      </c>
      <c r="BC64">
        <f t="shared" si="27"/>
        <v>-4.049999999999998E-2</v>
      </c>
      <c r="BD64">
        <f t="shared" si="28"/>
        <v>1.7515000000000001</v>
      </c>
      <c r="BE64">
        <f t="shared" si="29"/>
        <v>1.2284000000000002</v>
      </c>
      <c r="BF64">
        <f t="shared" si="30"/>
        <v>2.3992</v>
      </c>
      <c r="BH64">
        <f t="shared" si="31"/>
        <v>0.87723909247629417</v>
      </c>
      <c r="BI64">
        <f t="shared" si="32"/>
        <v>2.361426120131648</v>
      </c>
      <c r="BJ64">
        <f t="shared" si="33"/>
        <v>1.5924804795116978</v>
      </c>
      <c r="BL64" s="3">
        <f t="shared" si="34"/>
        <v>7.633060025870364E-2</v>
      </c>
      <c r="BM64" s="3">
        <f t="shared" si="79"/>
        <v>1.1668645399317503</v>
      </c>
      <c r="BN64" s="3">
        <f t="shared" si="80"/>
        <v>0.27825408583017719</v>
      </c>
      <c r="BO64" s="3">
        <f t="shared" si="81"/>
        <v>-0.35028712196860745</v>
      </c>
      <c r="BP64" s="3">
        <f t="shared" si="82"/>
        <v>-0.45442991138875044</v>
      </c>
      <c r="BQ64" s="3">
        <f t="shared" si="83"/>
        <v>-1.8967076747119895</v>
      </c>
      <c r="BR64" s="3">
        <f t="shared" si="84"/>
        <v>-1.012479626777183</v>
      </c>
      <c r="BS64" s="3">
        <f t="shared" si="85"/>
        <v>-0.40322004653531662</v>
      </c>
      <c r="BT64" s="3">
        <f t="shared" si="86"/>
        <v>-2.8009465419387793</v>
      </c>
      <c r="BU64" s="3">
        <f t="shared" si="87"/>
        <v>2.4569399718042835</v>
      </c>
      <c r="BV64" s="3">
        <f t="shared" si="88"/>
        <v>-0.16116355550481787</v>
      </c>
      <c r="BW64" s="3">
        <f t="shared" si="89"/>
        <v>-0.2450582283287619</v>
      </c>
      <c r="BX64" s="3">
        <f t="shared" si="90"/>
        <v>-0.6265405185564914</v>
      </c>
      <c r="BY64" s="3">
        <f t="shared" si="91"/>
        <v>-0.5792098638747385</v>
      </c>
      <c r="BZ64" s="3">
        <f t="shared" si="92"/>
        <v>0.81449649018509618</v>
      </c>
      <c r="CA64" s="3">
        <f t="shared" si="93"/>
        <v>-0.52084370844818317</v>
      </c>
      <c r="CB64" s="3">
        <f t="shared" si="61"/>
        <v>-1.0566663027533005</v>
      </c>
      <c r="CC64" s="3">
        <f t="shared" si="62"/>
        <v>-0.62778628812281978</v>
      </c>
      <c r="CD64" s="3">
        <f t="shared" si="63"/>
        <v>-0.91631596178777563</v>
      </c>
      <c r="CE64" s="3">
        <f t="shared" si="64"/>
        <v>-0.60328039079206652</v>
      </c>
      <c r="CF64" s="3">
        <f t="shared" si="65"/>
        <v>0.21686051543217733</v>
      </c>
      <c r="CG64" s="3">
        <f t="shared" si="66"/>
        <v>-0.9577151072124499</v>
      </c>
      <c r="CH64" s="3">
        <f t="shared" si="67"/>
        <v>0.94766976559395366</v>
      </c>
      <c r="CI64" s="3">
        <f t="shared" si="68"/>
        <v>-0.12805109845956419</v>
      </c>
      <c r="CJ64" s="3">
        <f t="shared" si="69"/>
        <v>0.44137152823741177</v>
      </c>
      <c r="CK64" s="3"/>
      <c r="CL64" s="3">
        <f t="shared" si="59"/>
        <v>7.633060025870278E-2</v>
      </c>
      <c r="CM64" s="3">
        <f t="shared" si="94"/>
        <v>1.1668645399317494</v>
      </c>
      <c r="CN64" s="3">
        <f t="shared" si="95"/>
        <v>0.27825408583017752</v>
      </c>
      <c r="CO64" s="3">
        <f t="shared" si="96"/>
        <v>-0.35028712196860751</v>
      </c>
      <c r="CP64" s="3">
        <f t="shared" si="97"/>
        <v>-0.45442991138875188</v>
      </c>
      <c r="CQ64" s="3">
        <f t="shared" si="98"/>
        <v>-1.8967076747119898</v>
      </c>
      <c r="CR64" s="3">
        <f t="shared" si="99"/>
        <v>-1.0124796267771825</v>
      </c>
      <c r="CS64" s="3">
        <f t="shared" si="100"/>
        <v>-0.4032200465353169</v>
      </c>
      <c r="CT64" s="3">
        <f t="shared" si="101"/>
        <v>-2.8009465419387793</v>
      </c>
      <c r="CU64" s="3">
        <f t="shared" si="102"/>
        <v>2.4569399718042821</v>
      </c>
      <c r="CV64" s="3">
        <f t="shared" si="103"/>
        <v>-0.16116355550481834</v>
      </c>
      <c r="CW64" s="3">
        <f t="shared" si="104"/>
        <v>-0.24505822832876181</v>
      </c>
      <c r="CX64" s="3">
        <f t="shared" si="105"/>
        <v>-0.62654051855649173</v>
      </c>
      <c r="CY64" s="3">
        <f t="shared" si="106"/>
        <v>-0.57920986387473838</v>
      </c>
      <c r="CZ64" s="3">
        <f t="shared" si="107"/>
        <v>0.81449649018509707</v>
      </c>
      <c r="DA64" s="3">
        <f t="shared" si="108"/>
        <v>-0.52084370844818351</v>
      </c>
      <c r="DB64" s="3">
        <f t="shared" si="70"/>
        <v>-1.0566663027533008</v>
      </c>
      <c r="DC64" s="3">
        <f t="shared" si="71"/>
        <v>-0.62778628812281956</v>
      </c>
      <c r="DD64" s="3">
        <f t="shared" si="72"/>
        <v>-0.91631596178777563</v>
      </c>
      <c r="DE64" s="3">
        <f t="shared" si="73"/>
        <v>-0.60328039079206752</v>
      </c>
      <c r="DF64" s="3">
        <f t="shared" si="74"/>
        <v>0.2168605154321776</v>
      </c>
      <c r="DG64" s="3">
        <f t="shared" si="75"/>
        <v>-0.95771510721244946</v>
      </c>
      <c r="DH64" s="3">
        <f t="shared" si="76"/>
        <v>0.94766976559395377</v>
      </c>
      <c r="DI64" s="3">
        <f t="shared" si="77"/>
        <v>-0.12805109845956397</v>
      </c>
      <c r="DJ64" s="3">
        <f t="shared" si="78"/>
        <v>0.44137152823741232</v>
      </c>
      <c r="DK64" s="3"/>
      <c r="EM64" s="2">
        <f t="shared" si="109"/>
        <v>0.92513888888888907</v>
      </c>
      <c r="EN64" s="2">
        <f t="shared" si="110"/>
        <v>2.0691944444444439</v>
      </c>
      <c r="EO64" s="2">
        <f t="shared" si="111"/>
        <v>0.54755555555555568</v>
      </c>
    </row>
    <row r="65" spans="1:145" x14ac:dyDescent="0.4">
      <c r="A65" s="18">
        <v>196809</v>
      </c>
      <c r="B65">
        <v>7.1012000000000004</v>
      </c>
      <c r="C65">
        <v>8.6013999999999999</v>
      </c>
      <c r="D65">
        <v>7.0407999999999999</v>
      </c>
      <c r="E65">
        <v>6.5308000000000002</v>
      </c>
      <c r="F65">
        <v>6.2510000000000003</v>
      </c>
      <c r="G65">
        <v>7.1947999999999999</v>
      </c>
      <c r="H65">
        <v>6.0743</v>
      </c>
      <c r="I65">
        <v>7.2008999999999999</v>
      </c>
      <c r="J65">
        <v>5.7537000000000003</v>
      </c>
      <c r="K65">
        <v>6.2714999999999996</v>
      </c>
      <c r="L65">
        <v>7.3968999999999996</v>
      </c>
      <c r="M65">
        <v>6.9420000000000002</v>
      </c>
      <c r="N65">
        <v>3.7783000000000002</v>
      </c>
      <c r="O65">
        <v>5.6467999999999998</v>
      </c>
      <c r="P65">
        <v>6.3787000000000003</v>
      </c>
      <c r="Q65">
        <v>6.7915000000000001</v>
      </c>
      <c r="R65">
        <v>5.8127000000000004</v>
      </c>
      <c r="S65">
        <v>4.9184999999999999</v>
      </c>
      <c r="T65">
        <v>6.9161999999999999</v>
      </c>
      <c r="U65">
        <v>6.0704000000000002</v>
      </c>
      <c r="V65">
        <v>1.9491000000000001</v>
      </c>
      <c r="W65">
        <v>5.4090999999999996</v>
      </c>
      <c r="X65">
        <v>2.3952</v>
      </c>
      <c r="Y65">
        <v>4.2392000000000003</v>
      </c>
      <c r="Z65">
        <v>8.2913999999999994</v>
      </c>
      <c r="AB65">
        <v>4.03</v>
      </c>
      <c r="AC65">
        <v>2.8</v>
      </c>
      <c r="AD65">
        <v>0.3</v>
      </c>
      <c r="AF65">
        <v>0.43</v>
      </c>
      <c r="AH65">
        <f t="shared" si="6"/>
        <v>6.6712000000000007</v>
      </c>
      <c r="AI65">
        <f t="shared" si="7"/>
        <v>8.1714000000000002</v>
      </c>
      <c r="AJ65">
        <f t="shared" si="8"/>
        <v>6.6108000000000002</v>
      </c>
      <c r="AK65">
        <f t="shared" si="9"/>
        <v>6.1008000000000004</v>
      </c>
      <c r="AL65">
        <f t="shared" si="10"/>
        <v>5.8210000000000006</v>
      </c>
      <c r="AM65">
        <f t="shared" si="11"/>
        <v>6.7648000000000001</v>
      </c>
      <c r="AN65">
        <f t="shared" si="12"/>
        <v>5.6443000000000003</v>
      </c>
      <c r="AO65">
        <f t="shared" si="13"/>
        <v>6.7709000000000001</v>
      </c>
      <c r="AP65">
        <f t="shared" si="14"/>
        <v>5.3237000000000005</v>
      </c>
      <c r="AQ65">
        <f t="shared" si="15"/>
        <v>5.8414999999999999</v>
      </c>
      <c r="AR65">
        <f t="shared" si="16"/>
        <v>6.9668999999999999</v>
      </c>
      <c r="AS65">
        <f t="shared" si="17"/>
        <v>6.5120000000000005</v>
      </c>
      <c r="AT65">
        <f t="shared" si="18"/>
        <v>3.3483000000000001</v>
      </c>
      <c r="AU65">
        <f t="shared" si="19"/>
        <v>5.2168000000000001</v>
      </c>
      <c r="AV65">
        <f t="shared" si="20"/>
        <v>5.9487000000000005</v>
      </c>
      <c r="AW65">
        <f t="shared" si="21"/>
        <v>6.3615000000000004</v>
      </c>
      <c r="AX65">
        <f t="shared" si="22"/>
        <v>5.3827000000000007</v>
      </c>
      <c r="AY65">
        <f t="shared" si="23"/>
        <v>4.4885000000000002</v>
      </c>
      <c r="AZ65">
        <f t="shared" si="24"/>
        <v>6.4862000000000002</v>
      </c>
      <c r="BA65">
        <f t="shared" si="25"/>
        <v>5.6404000000000005</v>
      </c>
      <c r="BB65">
        <f t="shared" si="26"/>
        <v>1.5191000000000001</v>
      </c>
      <c r="BC65">
        <f t="shared" si="27"/>
        <v>4.9790999999999999</v>
      </c>
      <c r="BD65">
        <f t="shared" si="28"/>
        <v>1.9652000000000001</v>
      </c>
      <c r="BE65">
        <f t="shared" si="29"/>
        <v>3.8092000000000001</v>
      </c>
      <c r="BF65">
        <f t="shared" si="30"/>
        <v>7.8613999999999997</v>
      </c>
      <c r="BH65">
        <f t="shared" si="31"/>
        <v>9.869463185030547</v>
      </c>
      <c r="BI65">
        <f t="shared" si="32"/>
        <v>2.1335959687480632</v>
      </c>
      <c r="BJ65">
        <f t="shared" si="33"/>
        <v>0.56281131440450016</v>
      </c>
      <c r="BL65" s="3">
        <f t="shared" si="34"/>
        <v>-0.97973769393487231</v>
      </c>
      <c r="BM65" s="3">
        <f t="shared" si="79"/>
        <v>0.75661250590754658</v>
      </c>
      <c r="BN65" s="3">
        <f t="shared" si="80"/>
        <v>-0.42640410047232447</v>
      </c>
      <c r="BO65" s="3">
        <f t="shared" si="81"/>
        <v>-0.80401850217977167</v>
      </c>
      <c r="BP65" s="3">
        <f t="shared" si="82"/>
        <v>-1.6400364644204055</v>
      </c>
      <c r="BQ65" s="3">
        <f t="shared" si="83"/>
        <v>-0.18499392986558405</v>
      </c>
      <c r="BR65" s="3">
        <f t="shared" si="84"/>
        <v>-1.032911375554221</v>
      </c>
      <c r="BS65" s="3">
        <f t="shared" si="85"/>
        <v>0.31488350730097636</v>
      </c>
      <c r="BT65" s="3">
        <f t="shared" si="86"/>
        <v>-0.80329099360887213</v>
      </c>
      <c r="BU65" s="3">
        <f t="shared" si="87"/>
        <v>-1.1471062169291075</v>
      </c>
      <c r="BV65" s="3">
        <f t="shared" si="88"/>
        <v>0.72258324432203747</v>
      </c>
      <c r="BW65" s="3">
        <f t="shared" si="89"/>
        <v>0.52092759011463219</v>
      </c>
      <c r="BX65" s="3">
        <f t="shared" si="90"/>
        <v>-2.1780168919349245</v>
      </c>
      <c r="BY65" s="3">
        <f t="shared" si="91"/>
        <v>-0.22271215774769804</v>
      </c>
      <c r="BZ65" s="3">
        <f t="shared" si="92"/>
        <v>-0.43112585335171172</v>
      </c>
      <c r="CA65" s="3">
        <f t="shared" si="93"/>
        <v>1.2552746828722059</v>
      </c>
      <c r="CB65" s="3">
        <f t="shared" si="61"/>
        <v>0.41353312308271573</v>
      </c>
      <c r="CC65" s="3">
        <f t="shared" si="62"/>
        <v>-0.44053638996849553</v>
      </c>
      <c r="CD65" s="3">
        <f t="shared" si="63"/>
        <v>1.4418277880671608</v>
      </c>
      <c r="CE65" s="3">
        <f t="shared" si="64"/>
        <v>-0.21900705127469688</v>
      </c>
      <c r="CF65" s="3">
        <f t="shared" si="65"/>
        <v>-1.8427537944567065</v>
      </c>
      <c r="CG65" s="3">
        <f t="shared" si="66"/>
        <v>1.3875728321544383</v>
      </c>
      <c r="CH65" s="3">
        <f t="shared" si="67"/>
        <v>-1.1793796196211648</v>
      </c>
      <c r="CI65" s="3">
        <f t="shared" si="68"/>
        <v>0.25471624392206849</v>
      </c>
      <c r="CJ65" s="3">
        <f t="shared" si="69"/>
        <v>3.6821440502862792</v>
      </c>
      <c r="CK65" s="3"/>
      <c r="CL65" s="3">
        <f t="shared" si="59"/>
        <v>-0.9797376939348732</v>
      </c>
      <c r="CM65" s="3">
        <f t="shared" si="94"/>
        <v>0.75661250590754581</v>
      </c>
      <c r="CN65" s="3">
        <f t="shared" si="95"/>
        <v>-0.42640410047232413</v>
      </c>
      <c r="CO65" s="3">
        <f t="shared" si="96"/>
        <v>-0.80401850217977167</v>
      </c>
      <c r="CP65" s="3">
        <f t="shared" si="97"/>
        <v>-1.6400364644204071</v>
      </c>
      <c r="CQ65" s="3">
        <f t="shared" si="98"/>
        <v>-0.18499392986558433</v>
      </c>
      <c r="CR65" s="3">
        <f t="shared" si="99"/>
        <v>-1.0329113755542205</v>
      </c>
      <c r="CS65" s="3">
        <f t="shared" si="100"/>
        <v>0.31488350730097608</v>
      </c>
      <c r="CT65" s="3">
        <f t="shared" si="101"/>
        <v>-0.80329099360887235</v>
      </c>
      <c r="CU65" s="3">
        <f t="shared" si="102"/>
        <v>-1.1471062169291089</v>
      </c>
      <c r="CV65" s="3">
        <f t="shared" si="103"/>
        <v>0.72258324432203702</v>
      </c>
      <c r="CW65" s="3">
        <f t="shared" si="104"/>
        <v>0.5209275901146323</v>
      </c>
      <c r="CX65" s="3">
        <f t="shared" si="105"/>
        <v>-2.178016891934925</v>
      </c>
      <c r="CY65" s="3">
        <f t="shared" si="106"/>
        <v>-0.22271215774769795</v>
      </c>
      <c r="CZ65" s="3">
        <f t="shared" si="107"/>
        <v>-0.43112585335171083</v>
      </c>
      <c r="DA65" s="3">
        <f t="shared" si="108"/>
        <v>1.2552746828722057</v>
      </c>
      <c r="DB65" s="3">
        <f t="shared" si="70"/>
        <v>0.41353312308271556</v>
      </c>
      <c r="DC65" s="3">
        <f t="shared" si="71"/>
        <v>-0.44053638996849531</v>
      </c>
      <c r="DD65" s="3">
        <f t="shared" si="72"/>
        <v>1.4418277880671608</v>
      </c>
      <c r="DE65" s="3">
        <f t="shared" si="73"/>
        <v>-0.21900705127469788</v>
      </c>
      <c r="DF65" s="3">
        <f t="shared" si="74"/>
        <v>-1.8427537944567063</v>
      </c>
      <c r="DG65" s="3">
        <f t="shared" si="75"/>
        <v>1.3875728321544387</v>
      </c>
      <c r="DH65" s="3">
        <f t="shared" si="76"/>
        <v>-1.1793796196211648</v>
      </c>
      <c r="DI65" s="3">
        <f t="shared" si="77"/>
        <v>0.25471624392206871</v>
      </c>
      <c r="DJ65" s="3">
        <f t="shared" si="78"/>
        <v>3.6821440502862797</v>
      </c>
      <c r="DK65" s="3"/>
      <c r="EM65" s="2">
        <f t="shared" si="109"/>
        <v>3.6151388888888891</v>
      </c>
      <c r="EN65" s="2">
        <f t="shared" si="110"/>
        <v>2.5291944444444439</v>
      </c>
      <c r="EO65" s="2">
        <f t="shared" si="111"/>
        <v>-0.16244444444444434</v>
      </c>
    </row>
    <row r="66" spans="1:145" x14ac:dyDescent="0.4">
      <c r="A66" s="18">
        <v>196810</v>
      </c>
      <c r="B66">
        <v>-2.0289999999999999</v>
      </c>
      <c r="C66">
        <v>7.7200000000000005E-2</v>
      </c>
      <c r="D66">
        <v>1.4061999999999999</v>
      </c>
      <c r="E66">
        <v>0.1149</v>
      </c>
      <c r="F66">
        <v>1.8473999999999999</v>
      </c>
      <c r="G66">
        <v>-0.36480000000000001</v>
      </c>
      <c r="H66">
        <v>0.92530000000000001</v>
      </c>
      <c r="I66">
        <v>1.6121000000000001</v>
      </c>
      <c r="J66">
        <v>2.5828000000000002</v>
      </c>
      <c r="K66">
        <v>0.94799999999999995</v>
      </c>
      <c r="L66">
        <v>-4.4999999999999997E-3</v>
      </c>
      <c r="M66">
        <v>2.4224000000000001</v>
      </c>
      <c r="N66">
        <v>2.8828999999999998</v>
      </c>
      <c r="O66">
        <v>2.8157000000000001</v>
      </c>
      <c r="P66">
        <v>0.81520000000000004</v>
      </c>
      <c r="Q66">
        <v>0.2382</v>
      </c>
      <c r="R66">
        <v>5.0000000000000001E-4</v>
      </c>
      <c r="S66">
        <v>2.488</v>
      </c>
      <c r="T66">
        <v>0.99270000000000003</v>
      </c>
      <c r="U66">
        <v>2.4205000000000001</v>
      </c>
      <c r="V66">
        <v>-1.7302999999999999</v>
      </c>
      <c r="W66">
        <v>2.0796999999999999</v>
      </c>
      <c r="X66">
        <v>2.0339999999999998</v>
      </c>
      <c r="Y66">
        <v>3.7130999999999998</v>
      </c>
      <c r="Z66">
        <v>1.1604000000000001</v>
      </c>
      <c r="AB66">
        <v>0.42</v>
      </c>
      <c r="AC66">
        <v>-0.48</v>
      </c>
      <c r="AD66">
        <v>2.86</v>
      </c>
      <c r="AF66">
        <v>0.44</v>
      </c>
      <c r="AH66">
        <f t="shared" si="6"/>
        <v>-2.4689999999999999</v>
      </c>
      <c r="AI66">
        <f t="shared" si="7"/>
        <v>-0.36280000000000001</v>
      </c>
      <c r="AJ66">
        <f t="shared" si="8"/>
        <v>0.96619999999999995</v>
      </c>
      <c r="AK66">
        <f t="shared" si="9"/>
        <v>-0.3251</v>
      </c>
      <c r="AL66">
        <f t="shared" si="10"/>
        <v>1.4074</v>
      </c>
      <c r="AM66">
        <f t="shared" si="11"/>
        <v>-0.80479999999999996</v>
      </c>
      <c r="AN66">
        <f t="shared" si="12"/>
        <v>0.48530000000000001</v>
      </c>
      <c r="AO66">
        <f t="shared" si="13"/>
        <v>1.1721000000000001</v>
      </c>
      <c r="AP66">
        <f t="shared" si="14"/>
        <v>2.1428000000000003</v>
      </c>
      <c r="AQ66">
        <f t="shared" si="15"/>
        <v>0.50800000000000001</v>
      </c>
      <c r="AR66">
        <f t="shared" si="16"/>
        <v>-0.44450000000000001</v>
      </c>
      <c r="AS66">
        <f t="shared" si="17"/>
        <v>1.9824000000000002</v>
      </c>
      <c r="AT66">
        <f t="shared" si="18"/>
        <v>2.4428999999999998</v>
      </c>
      <c r="AU66">
        <f t="shared" si="19"/>
        <v>2.3757000000000001</v>
      </c>
      <c r="AV66">
        <f t="shared" si="20"/>
        <v>0.37520000000000003</v>
      </c>
      <c r="AW66">
        <f t="shared" si="21"/>
        <v>-0.20180000000000001</v>
      </c>
      <c r="AX66">
        <f t="shared" si="22"/>
        <v>-0.4395</v>
      </c>
      <c r="AY66">
        <f t="shared" si="23"/>
        <v>2.048</v>
      </c>
      <c r="AZ66">
        <f t="shared" si="24"/>
        <v>0.55269999999999997</v>
      </c>
      <c r="BA66">
        <f t="shared" si="25"/>
        <v>1.9805000000000001</v>
      </c>
      <c r="BB66">
        <f t="shared" si="26"/>
        <v>-2.1703000000000001</v>
      </c>
      <c r="BC66">
        <f t="shared" si="27"/>
        <v>1.6396999999999999</v>
      </c>
      <c r="BD66">
        <f t="shared" si="28"/>
        <v>1.5939999999999999</v>
      </c>
      <c r="BE66">
        <f t="shared" si="29"/>
        <v>3.2730999999999999</v>
      </c>
      <c r="BF66">
        <f t="shared" si="30"/>
        <v>0.72040000000000015</v>
      </c>
      <c r="BH66">
        <f t="shared" si="31"/>
        <v>-2.2375315241560045</v>
      </c>
      <c r="BI66">
        <f t="shared" si="32"/>
        <v>-0.8461730592367066</v>
      </c>
      <c r="BJ66">
        <f t="shared" si="33"/>
        <v>2.0326695681744131</v>
      </c>
      <c r="BL66" s="3">
        <f t="shared" si="34"/>
        <v>-0.97242643131727657</v>
      </c>
      <c r="BM66" s="3">
        <f t="shared" si="79"/>
        <v>-0.32741420156380036</v>
      </c>
      <c r="BN66" s="3">
        <f t="shared" si="80"/>
        <v>0.42980024802479044</v>
      </c>
      <c r="BO66" s="3">
        <f t="shared" si="81"/>
        <v>-1.3586487275440691</v>
      </c>
      <c r="BP66" s="3">
        <f t="shared" si="82"/>
        <v>-0.30666567458024296</v>
      </c>
      <c r="BQ66" s="3">
        <f t="shared" si="83"/>
        <v>0.71771831703571332</v>
      </c>
      <c r="BR66" s="3">
        <f t="shared" si="84"/>
        <v>0.46538560029472703</v>
      </c>
      <c r="BS66" s="3">
        <f t="shared" si="85"/>
        <v>0.38011402318803311</v>
      </c>
      <c r="BT66" s="3">
        <f t="shared" si="86"/>
        <v>0.59651551773142253</v>
      </c>
      <c r="BU66" s="3">
        <f t="shared" si="87"/>
        <v>-1.5795308517449125</v>
      </c>
      <c r="BV66" s="3">
        <f t="shared" si="88"/>
        <v>0.73415915888797245</v>
      </c>
      <c r="BW66" s="3">
        <f t="shared" si="89"/>
        <v>1.6446353140044621</v>
      </c>
      <c r="BX66" s="3">
        <f t="shared" si="90"/>
        <v>1.3801265824227458</v>
      </c>
      <c r="BY66" s="3">
        <f t="shared" si="91"/>
        <v>0.65070308848238523</v>
      </c>
      <c r="BZ66" s="3">
        <f t="shared" si="92"/>
        <v>-1.8706890916997461</v>
      </c>
      <c r="CA66" s="3">
        <f t="shared" si="93"/>
        <v>0.65012675243012985</v>
      </c>
      <c r="CB66" s="3">
        <f t="shared" si="61"/>
        <v>-0.75327961455709413</v>
      </c>
      <c r="CC66" s="3">
        <f t="shared" si="62"/>
        <v>0.84598917583492494</v>
      </c>
      <c r="CD66" s="3">
        <f t="shared" si="63"/>
        <v>-1.4013400677749051</v>
      </c>
      <c r="CE66" s="3">
        <f t="shared" si="64"/>
        <v>-0.44136081966160967</v>
      </c>
      <c r="CF66" s="3">
        <f t="shared" si="65"/>
        <v>-1.5699477597131479</v>
      </c>
      <c r="CG66" s="3">
        <f t="shared" si="66"/>
        <v>1.1182532077618812</v>
      </c>
      <c r="CH66" s="3">
        <f t="shared" si="67"/>
        <v>0.49877522083806136</v>
      </c>
      <c r="CI66" s="3">
        <f t="shared" si="68"/>
        <v>1.2688212353677422</v>
      </c>
      <c r="CJ66" s="3">
        <f t="shared" si="69"/>
        <v>-1.8433122980384389</v>
      </c>
      <c r="CK66" s="3"/>
      <c r="CL66" s="3">
        <f t="shared" si="59"/>
        <v>-0.97242643131727746</v>
      </c>
      <c r="CM66" s="3">
        <f t="shared" si="94"/>
        <v>-0.32741420156380119</v>
      </c>
      <c r="CN66" s="3">
        <f t="shared" si="95"/>
        <v>0.42980024802479078</v>
      </c>
      <c r="CO66" s="3">
        <f t="shared" si="96"/>
        <v>-1.3586487275440691</v>
      </c>
      <c r="CP66" s="3">
        <f t="shared" si="97"/>
        <v>-0.30666567458024441</v>
      </c>
      <c r="CQ66" s="3">
        <f t="shared" si="98"/>
        <v>0.71771831703571298</v>
      </c>
      <c r="CR66" s="3">
        <f t="shared" si="99"/>
        <v>0.46538560029472748</v>
      </c>
      <c r="CS66" s="3">
        <f t="shared" si="100"/>
        <v>0.38011402318803283</v>
      </c>
      <c r="CT66" s="3">
        <f t="shared" si="101"/>
        <v>0.59651551773142231</v>
      </c>
      <c r="CU66" s="3">
        <f t="shared" si="102"/>
        <v>-1.5795308517449138</v>
      </c>
      <c r="CV66" s="3">
        <f t="shared" si="103"/>
        <v>0.73415915888797201</v>
      </c>
      <c r="CW66" s="3">
        <f t="shared" si="104"/>
        <v>1.6446353140044621</v>
      </c>
      <c r="CX66" s="3">
        <f t="shared" si="105"/>
        <v>1.3801265824227453</v>
      </c>
      <c r="CY66" s="3">
        <f t="shared" si="106"/>
        <v>0.65070308848238534</v>
      </c>
      <c r="CZ66" s="3">
        <f t="shared" si="107"/>
        <v>-1.8706890916997452</v>
      </c>
      <c r="DA66" s="3">
        <f t="shared" si="108"/>
        <v>0.65012675243012952</v>
      </c>
      <c r="DB66" s="3">
        <f t="shared" si="70"/>
        <v>-0.75327961455709436</v>
      </c>
      <c r="DC66" s="3">
        <f t="shared" si="71"/>
        <v>0.84598917583492517</v>
      </c>
      <c r="DD66" s="3">
        <f t="shared" si="72"/>
        <v>-1.4013400677749051</v>
      </c>
      <c r="DE66" s="3">
        <f t="shared" si="73"/>
        <v>-0.44136081966161067</v>
      </c>
      <c r="DF66" s="3">
        <f t="shared" si="74"/>
        <v>-1.5699477597131477</v>
      </c>
      <c r="DG66" s="3">
        <f t="shared" si="75"/>
        <v>1.1182532077618816</v>
      </c>
      <c r="DH66" s="3">
        <f t="shared" si="76"/>
        <v>0.49877522083806142</v>
      </c>
      <c r="DI66" s="3">
        <f t="shared" si="77"/>
        <v>1.2688212353677424</v>
      </c>
      <c r="DJ66" s="3">
        <f t="shared" si="78"/>
        <v>-1.8433122980384384</v>
      </c>
      <c r="DK66" s="3"/>
      <c r="EM66" s="2">
        <f t="shared" si="109"/>
        <v>5.1388888888889706E-3</v>
      </c>
      <c r="EN66" s="2">
        <f t="shared" si="110"/>
        <v>-0.75080555555555595</v>
      </c>
      <c r="EO66" s="2">
        <f t="shared" si="111"/>
        <v>2.3975555555555554</v>
      </c>
    </row>
    <row r="67" spans="1:145" x14ac:dyDescent="0.4">
      <c r="A67" s="18">
        <v>196811</v>
      </c>
      <c r="B67">
        <v>6.9511000000000003</v>
      </c>
      <c r="C67">
        <v>7.5732999999999997</v>
      </c>
      <c r="D67">
        <v>6.5034999999999998</v>
      </c>
      <c r="E67">
        <v>6.1254</v>
      </c>
      <c r="F67">
        <v>6.8890000000000002</v>
      </c>
      <c r="G67">
        <v>9.9700000000000006</v>
      </c>
      <c r="H67">
        <v>9.6189</v>
      </c>
      <c r="I67">
        <v>7.8074000000000003</v>
      </c>
      <c r="J67">
        <v>9.1266999999999996</v>
      </c>
      <c r="K67">
        <v>5.8822999999999999</v>
      </c>
      <c r="L67">
        <v>8.5343999999999998</v>
      </c>
      <c r="M67">
        <v>7.2637</v>
      </c>
      <c r="N67">
        <v>8.3537999999999997</v>
      </c>
      <c r="O67">
        <v>9.4062000000000001</v>
      </c>
      <c r="P67">
        <v>7.7339000000000002</v>
      </c>
      <c r="Q67">
        <v>6.9570999999999996</v>
      </c>
      <c r="R67">
        <v>7.5265000000000004</v>
      </c>
      <c r="S67">
        <v>7.24</v>
      </c>
      <c r="T67">
        <v>7.4015000000000004</v>
      </c>
      <c r="U67">
        <v>7.9678000000000004</v>
      </c>
      <c r="V67">
        <v>6.2671999999999999</v>
      </c>
      <c r="W67">
        <v>2.9670000000000001</v>
      </c>
      <c r="X67">
        <v>5.8106999999999998</v>
      </c>
      <c r="Y67">
        <v>4.5270999999999999</v>
      </c>
      <c r="Z67">
        <v>4.0898000000000003</v>
      </c>
      <c r="AB67">
        <v>5.43</v>
      </c>
      <c r="AC67">
        <v>2.34</v>
      </c>
      <c r="AD67">
        <v>-0.92</v>
      </c>
      <c r="AF67">
        <v>0.42</v>
      </c>
      <c r="AH67">
        <f t="shared" si="6"/>
        <v>6.5311000000000003</v>
      </c>
      <c r="AI67">
        <f t="shared" si="7"/>
        <v>7.1532999999999998</v>
      </c>
      <c r="AJ67">
        <f t="shared" si="8"/>
        <v>6.0834999999999999</v>
      </c>
      <c r="AK67">
        <f t="shared" si="9"/>
        <v>5.7054</v>
      </c>
      <c r="AL67">
        <f t="shared" si="10"/>
        <v>6.4690000000000003</v>
      </c>
      <c r="AM67">
        <f t="shared" si="11"/>
        <v>9.5500000000000007</v>
      </c>
      <c r="AN67">
        <f t="shared" si="12"/>
        <v>9.1989000000000001</v>
      </c>
      <c r="AO67">
        <f t="shared" si="13"/>
        <v>7.3874000000000004</v>
      </c>
      <c r="AP67">
        <f t="shared" si="14"/>
        <v>8.7066999999999997</v>
      </c>
      <c r="AQ67">
        <f t="shared" si="15"/>
        <v>5.4622999999999999</v>
      </c>
      <c r="AR67">
        <f t="shared" si="16"/>
        <v>8.1143999999999998</v>
      </c>
      <c r="AS67">
        <f t="shared" si="17"/>
        <v>6.8437000000000001</v>
      </c>
      <c r="AT67">
        <f t="shared" si="18"/>
        <v>7.9337999999999997</v>
      </c>
      <c r="AU67">
        <f t="shared" si="19"/>
        <v>8.9862000000000002</v>
      </c>
      <c r="AV67">
        <f t="shared" si="20"/>
        <v>7.3139000000000003</v>
      </c>
      <c r="AW67">
        <f t="shared" si="21"/>
        <v>6.5370999999999997</v>
      </c>
      <c r="AX67">
        <f t="shared" si="22"/>
        <v>7.1065000000000005</v>
      </c>
      <c r="AY67">
        <f t="shared" si="23"/>
        <v>6.82</v>
      </c>
      <c r="AZ67">
        <f t="shared" si="24"/>
        <v>6.9815000000000005</v>
      </c>
      <c r="BA67">
        <f t="shared" si="25"/>
        <v>7.5478000000000005</v>
      </c>
      <c r="BB67">
        <f t="shared" si="26"/>
        <v>5.8472</v>
      </c>
      <c r="BC67">
        <f t="shared" si="27"/>
        <v>2.5470000000000002</v>
      </c>
      <c r="BD67">
        <f t="shared" si="28"/>
        <v>5.3906999999999998</v>
      </c>
      <c r="BE67">
        <f t="shared" si="29"/>
        <v>4.1071</v>
      </c>
      <c r="BF67">
        <f t="shared" si="30"/>
        <v>3.6698000000000004</v>
      </c>
      <c r="BH67">
        <f t="shared" si="31"/>
        <v>6.2629214321684259</v>
      </c>
      <c r="BI67">
        <f t="shared" si="32"/>
        <v>1.6668559923783217</v>
      </c>
      <c r="BJ67">
        <f t="shared" si="33"/>
        <v>-0.57482896170221975</v>
      </c>
      <c r="BL67" s="3">
        <f t="shared" si="34"/>
        <v>-2.2614944967005002</v>
      </c>
      <c r="BM67" s="3">
        <f t="shared" si="79"/>
        <v>-0.90753910753226918</v>
      </c>
      <c r="BN67" s="3">
        <f t="shared" si="80"/>
        <v>-1.4140297458447915</v>
      </c>
      <c r="BO67" s="3">
        <f t="shared" si="81"/>
        <v>-1.4525173313316309</v>
      </c>
      <c r="BP67" s="3">
        <f t="shared" si="82"/>
        <v>-0.99771763619627407</v>
      </c>
      <c r="BQ67" s="3">
        <f t="shared" si="83"/>
        <v>0.95749428022762295</v>
      </c>
      <c r="BR67" s="3">
        <f t="shared" si="84"/>
        <v>1.546581563096348</v>
      </c>
      <c r="BS67" s="3">
        <f t="shared" si="85"/>
        <v>0.24323418529412244</v>
      </c>
      <c r="BT67" s="3">
        <f t="shared" si="86"/>
        <v>2.1205250625611809</v>
      </c>
      <c r="BU67" s="3">
        <f t="shared" si="87"/>
        <v>-1.7941790797975052</v>
      </c>
      <c r="BV67" s="3">
        <f t="shared" si="88"/>
        <v>0.10846135117712485</v>
      </c>
      <c r="BW67" s="3">
        <f t="shared" si="89"/>
        <v>-0.23504589199176262</v>
      </c>
      <c r="BX67" s="3">
        <f t="shared" si="90"/>
        <v>1.6688560141069324</v>
      </c>
      <c r="BY67" s="3">
        <f t="shared" si="91"/>
        <v>2.9880256474147648</v>
      </c>
      <c r="BZ67" s="3">
        <f t="shared" si="92"/>
        <v>0.60963272907354327</v>
      </c>
      <c r="CA67" s="3">
        <f t="shared" si="93"/>
        <v>-0.46757822223180945</v>
      </c>
      <c r="CB67" s="3">
        <f t="shared" si="61"/>
        <v>0.80764402884459585</v>
      </c>
      <c r="CC67" s="3">
        <f t="shared" si="62"/>
        <v>0.9025712050294965</v>
      </c>
      <c r="CD67" s="3">
        <f t="shared" si="63"/>
        <v>1.2470073199472136</v>
      </c>
      <c r="CE67" s="3">
        <f t="shared" si="64"/>
        <v>1.1291429609981378</v>
      </c>
      <c r="CF67" s="3">
        <f t="shared" si="65"/>
        <v>0.51183003205616817</v>
      </c>
      <c r="CG67" s="3">
        <f t="shared" si="66"/>
        <v>-2.5788766697384422</v>
      </c>
      <c r="CH67" s="3">
        <f t="shared" si="67"/>
        <v>1.008888563609343</v>
      </c>
      <c r="CI67" s="3">
        <f t="shared" si="68"/>
        <v>-0.26413464535581266</v>
      </c>
      <c r="CJ67" s="3">
        <f t="shared" si="69"/>
        <v>-1.0154080339493294</v>
      </c>
      <c r="CK67" s="3"/>
      <c r="CL67" s="3">
        <f t="shared" si="59"/>
        <v>-2.2614944967005011</v>
      </c>
      <c r="CM67" s="3">
        <f t="shared" si="94"/>
        <v>-0.90753910753226996</v>
      </c>
      <c r="CN67" s="3">
        <f t="shared" si="95"/>
        <v>-1.4140297458447912</v>
      </c>
      <c r="CO67" s="3">
        <f t="shared" si="96"/>
        <v>-1.4525173313316309</v>
      </c>
      <c r="CP67" s="3">
        <f t="shared" si="97"/>
        <v>-0.99771763619627551</v>
      </c>
      <c r="CQ67" s="3">
        <f t="shared" si="98"/>
        <v>0.95749428022762262</v>
      </c>
      <c r="CR67" s="3">
        <f t="shared" si="99"/>
        <v>1.5465815630963484</v>
      </c>
      <c r="CS67" s="3">
        <f t="shared" si="100"/>
        <v>0.24323418529412219</v>
      </c>
      <c r="CT67" s="3">
        <f t="shared" si="101"/>
        <v>2.1205250625611809</v>
      </c>
      <c r="CU67" s="3">
        <f t="shared" si="102"/>
        <v>-1.7941790797975066</v>
      </c>
      <c r="CV67" s="3">
        <f t="shared" si="103"/>
        <v>0.10846135117712438</v>
      </c>
      <c r="CW67" s="3">
        <f t="shared" si="104"/>
        <v>-0.23504589199176254</v>
      </c>
      <c r="CX67" s="3">
        <f t="shared" si="105"/>
        <v>1.668856014106932</v>
      </c>
      <c r="CY67" s="3">
        <f t="shared" si="106"/>
        <v>2.9880256474147648</v>
      </c>
      <c r="CZ67" s="3">
        <f t="shared" si="107"/>
        <v>0.60963272907354416</v>
      </c>
      <c r="DA67" s="3">
        <f t="shared" si="108"/>
        <v>-0.46757822223180978</v>
      </c>
      <c r="DB67" s="3">
        <f t="shared" si="70"/>
        <v>0.80764402884459563</v>
      </c>
      <c r="DC67" s="3">
        <f t="shared" si="71"/>
        <v>0.90257120502949673</v>
      </c>
      <c r="DD67" s="3">
        <f t="shared" si="72"/>
        <v>1.2470073199472136</v>
      </c>
      <c r="DE67" s="3">
        <f t="shared" si="73"/>
        <v>1.1291429609981367</v>
      </c>
      <c r="DF67" s="3">
        <f t="shared" si="74"/>
        <v>0.51183003205616839</v>
      </c>
      <c r="DG67" s="3">
        <f t="shared" si="75"/>
        <v>-2.5788766697384418</v>
      </c>
      <c r="DH67" s="3">
        <f t="shared" si="76"/>
        <v>1.008888563609343</v>
      </c>
      <c r="DI67" s="3">
        <f t="shared" si="77"/>
        <v>-0.26413464535581244</v>
      </c>
      <c r="DJ67" s="3">
        <f t="shared" si="78"/>
        <v>-1.015408033949329</v>
      </c>
      <c r="DK67" s="3"/>
      <c r="EM67" s="2">
        <f t="shared" ref="EM67:EM130" si="112">AB67-AVERAGE(rm_rf)</f>
        <v>5.015138888888889</v>
      </c>
      <c r="EN67" s="2">
        <f t="shared" si="110"/>
        <v>2.0691944444444439</v>
      </c>
      <c r="EO67" s="2">
        <f t="shared" si="111"/>
        <v>-1.3824444444444444</v>
      </c>
    </row>
    <row r="68" spans="1:145" x14ac:dyDescent="0.4">
      <c r="A68" s="18">
        <v>196812</v>
      </c>
      <c r="B68">
        <v>3.8778999999999999</v>
      </c>
      <c r="C68">
        <v>2.4601999999999999</v>
      </c>
      <c r="D68">
        <v>0.71879999999999999</v>
      </c>
      <c r="E68">
        <v>-0.1211</v>
      </c>
      <c r="F68">
        <v>0.58409999999999995</v>
      </c>
      <c r="G68">
        <v>8.4900000000000003E-2</v>
      </c>
      <c r="H68">
        <v>0.59740000000000004</v>
      </c>
      <c r="I68">
        <v>-1.6635</v>
      </c>
      <c r="J68">
        <v>-3.0897000000000001</v>
      </c>
      <c r="K68">
        <v>-3.5367000000000002</v>
      </c>
      <c r="L68">
        <v>-2.6156000000000001</v>
      </c>
      <c r="M68">
        <v>-4.0529000000000002</v>
      </c>
      <c r="N68">
        <v>-1.0107999999999999</v>
      </c>
      <c r="O68">
        <v>1.2999999999999999E-2</v>
      </c>
      <c r="P68">
        <v>-2.8746</v>
      </c>
      <c r="Q68">
        <v>-4.2861000000000002</v>
      </c>
      <c r="R68">
        <v>-4.1772</v>
      </c>
      <c r="S68">
        <v>-4.1353999999999997</v>
      </c>
      <c r="T68">
        <v>-1.5025999999999999</v>
      </c>
      <c r="U68">
        <v>-0.70889999999999997</v>
      </c>
      <c r="V68">
        <v>-5.2460000000000004</v>
      </c>
      <c r="W68">
        <v>-4.2176</v>
      </c>
      <c r="X68">
        <v>-3.2107999999999999</v>
      </c>
      <c r="Y68">
        <v>-3.4979</v>
      </c>
      <c r="Z68">
        <v>-3.0769000000000002</v>
      </c>
      <c r="AB68">
        <v>-3.94</v>
      </c>
      <c r="AC68">
        <v>3.37</v>
      </c>
      <c r="AD68">
        <v>-0.01</v>
      </c>
      <c r="AF68">
        <v>0.43</v>
      </c>
      <c r="AH68">
        <f t="shared" ref="AH68:AH131" si="113">B68-$AF68</f>
        <v>3.4478999999999997</v>
      </c>
      <c r="AI68">
        <f t="shared" ref="AI68:AI131" si="114">C68-$AF68</f>
        <v>2.0301999999999998</v>
      </c>
      <c r="AJ68">
        <f t="shared" ref="AJ68:AJ131" si="115">D68-$AF68</f>
        <v>0.2888</v>
      </c>
      <c r="AK68">
        <f t="shared" ref="AK68:AK131" si="116">E68-$AF68</f>
        <v>-0.55110000000000003</v>
      </c>
      <c r="AL68">
        <f t="shared" ref="AL68:AL131" si="117">F68-$AF68</f>
        <v>0.15409999999999996</v>
      </c>
      <c r="AM68">
        <f t="shared" ref="AM68:AM131" si="118">G68-$AF68</f>
        <v>-0.34509999999999996</v>
      </c>
      <c r="AN68">
        <f t="shared" ref="AN68:AN131" si="119">H68-$AF68</f>
        <v>0.16740000000000005</v>
      </c>
      <c r="AO68">
        <f t="shared" ref="AO68:AO131" si="120">I68-$AF68</f>
        <v>-2.0935000000000001</v>
      </c>
      <c r="AP68">
        <f t="shared" ref="AP68:AP131" si="121">J68-$AF68</f>
        <v>-3.5197000000000003</v>
      </c>
      <c r="AQ68">
        <f t="shared" ref="AQ68:AQ131" si="122">K68-$AF68</f>
        <v>-3.9667000000000003</v>
      </c>
      <c r="AR68">
        <f t="shared" ref="AR68:AR131" si="123">L68-$AF68</f>
        <v>-3.0456000000000003</v>
      </c>
      <c r="AS68">
        <f t="shared" ref="AS68:AS131" si="124">M68-$AF68</f>
        <v>-4.4828999999999999</v>
      </c>
      <c r="AT68">
        <f t="shared" ref="AT68:AT131" si="125">N68-$AF68</f>
        <v>-1.4407999999999999</v>
      </c>
      <c r="AU68">
        <f t="shared" ref="AU68:AU131" si="126">O68-$AF68</f>
        <v>-0.41699999999999998</v>
      </c>
      <c r="AV68">
        <f t="shared" ref="AV68:AV131" si="127">P68-$AF68</f>
        <v>-3.3046000000000002</v>
      </c>
      <c r="AW68">
        <f t="shared" ref="AW68:AW131" si="128">Q68-$AF68</f>
        <v>-4.7161</v>
      </c>
      <c r="AX68">
        <f t="shared" ref="AX68:AX131" si="129">R68-$AF68</f>
        <v>-4.6071999999999997</v>
      </c>
      <c r="AY68">
        <f t="shared" ref="AY68:AY131" si="130">S68-$AF68</f>
        <v>-4.5653999999999995</v>
      </c>
      <c r="AZ68">
        <f t="shared" ref="AZ68:AZ131" si="131">T68-$AF68</f>
        <v>-1.9325999999999999</v>
      </c>
      <c r="BA68">
        <f t="shared" ref="BA68:BA131" si="132">U68-$AF68</f>
        <v>-1.1389</v>
      </c>
      <c r="BB68">
        <f t="shared" ref="BB68:BB131" si="133">V68-$AF68</f>
        <v>-5.6760000000000002</v>
      </c>
      <c r="BC68">
        <f t="shared" ref="BC68:BC131" si="134">W68-$AF68</f>
        <v>-4.6475999999999997</v>
      </c>
      <c r="BD68">
        <f t="shared" ref="BD68:BD131" si="135">X68-$AF68</f>
        <v>-3.6408</v>
      </c>
      <c r="BE68">
        <f t="shared" ref="BE68:BE131" si="136">Y68-$AF68</f>
        <v>-3.9279000000000002</v>
      </c>
      <c r="BF68">
        <f t="shared" ref="BF68:BF131" si="137">Z68-$AF68</f>
        <v>-3.5069000000000004</v>
      </c>
      <c r="BH68">
        <f t="shared" ref="BH68:BH131" si="138">INDEX(LINEST(AH68:BF68,$AH$393:$BF$395,1,1),1,3)</f>
        <v>-3.2652708369875705</v>
      </c>
      <c r="BI68">
        <f t="shared" ref="BI68:BI131" si="139">INDEX(LINEST(AH68:BF68,$AH$393:$BF$395,1,1),1,2)</f>
        <v>3.5363291714414951</v>
      </c>
      <c r="BJ68">
        <f t="shared" ref="BJ68:BJ131" si="140">INDEX(LINEST(AH68:BF68,$AH$393:$BF$395,1,1),1,1)</f>
        <v>0.32433935410130349</v>
      </c>
      <c r="BL68" s="3">
        <f t="shared" ref="BL68:BL131" si="141">AH68 - ($AB68*AH$368 + AH$372*$AC68 + AH$376*$AD68 +AH$380)</f>
        <v>3.104690076945646</v>
      </c>
      <c r="BM68" s="3">
        <f t="shared" si="79"/>
        <v>1.6191536252550112</v>
      </c>
      <c r="BN68" s="3">
        <f t="shared" si="80"/>
        <v>0.17754929893050117</v>
      </c>
      <c r="BO68" s="3">
        <f t="shared" si="81"/>
        <v>-0.83232325399874352</v>
      </c>
      <c r="BP68" s="3">
        <f t="shared" si="82"/>
        <v>-0.19326246173069989</v>
      </c>
      <c r="BQ68" s="3">
        <f t="shared" si="83"/>
        <v>0.70395500958960922</v>
      </c>
      <c r="BR68" s="3">
        <f t="shared" si="84"/>
        <v>1.129325276975031</v>
      </c>
      <c r="BS68" s="3">
        <f t="shared" si="85"/>
        <v>-1.2686999839413833</v>
      </c>
      <c r="BT68" s="3">
        <f t="shared" si="86"/>
        <v>-2.2113928977734703</v>
      </c>
      <c r="BU68" s="3">
        <f t="shared" si="87"/>
        <v>-2.7097101815998927</v>
      </c>
      <c r="BV68" s="3">
        <f t="shared" si="88"/>
        <v>-1.0727411323606497</v>
      </c>
      <c r="BW68" s="3">
        <f t="shared" si="89"/>
        <v>-2.6543292448074824</v>
      </c>
      <c r="BX68" s="3">
        <f t="shared" si="90"/>
        <v>0.58386441371071607</v>
      </c>
      <c r="BY68" s="3">
        <f t="shared" si="91"/>
        <v>1.7898580988109061</v>
      </c>
      <c r="BZ68" s="3">
        <f t="shared" si="92"/>
        <v>-1.3419700435000967</v>
      </c>
      <c r="CA68" s="3">
        <f t="shared" si="93"/>
        <v>-1.6703044722041991</v>
      </c>
      <c r="CB68" s="3">
        <f t="shared" si="61"/>
        <v>-1.163631572682275</v>
      </c>
      <c r="CC68" s="3">
        <f t="shared" si="62"/>
        <v>-1.1885326421259514</v>
      </c>
      <c r="CD68" s="3">
        <f t="shared" si="63"/>
        <v>1.3108349119264315</v>
      </c>
      <c r="CE68" s="3">
        <f t="shared" si="64"/>
        <v>2.1697829563917237</v>
      </c>
      <c r="CF68" s="3">
        <f t="shared" si="65"/>
        <v>-1.4364133833988166</v>
      </c>
      <c r="CG68" s="3">
        <f t="shared" si="66"/>
        <v>5.4951617716420209E-2</v>
      </c>
      <c r="CH68" s="3">
        <f t="shared" si="67"/>
        <v>1.2049341719658035</v>
      </c>
      <c r="CI68" s="3">
        <f t="shared" si="68"/>
        <v>0.72677415596570505</v>
      </c>
      <c r="CJ68" s="3">
        <f t="shared" si="69"/>
        <v>0.87538872412986679</v>
      </c>
      <c r="CK68" s="3"/>
      <c r="CL68" s="3">
        <f t="shared" ref="CL68:CL131" si="142">BL68-AVERAGE(BL$3:BL$362)</f>
        <v>3.1046900769456451</v>
      </c>
      <c r="CM68" s="3">
        <f t="shared" si="94"/>
        <v>1.6191536252550103</v>
      </c>
      <c r="CN68" s="3">
        <f t="shared" si="95"/>
        <v>0.17754929893050148</v>
      </c>
      <c r="CO68" s="3">
        <f t="shared" si="96"/>
        <v>-0.83232325399874352</v>
      </c>
      <c r="CP68" s="3">
        <f t="shared" si="97"/>
        <v>-0.19326246173070133</v>
      </c>
      <c r="CQ68" s="3">
        <f t="shared" si="98"/>
        <v>0.70395500958960888</v>
      </c>
      <c r="CR68" s="3">
        <f t="shared" si="99"/>
        <v>1.1293252769750315</v>
      </c>
      <c r="CS68" s="3">
        <f t="shared" si="100"/>
        <v>-1.2686999839413835</v>
      </c>
      <c r="CT68" s="3">
        <f t="shared" si="101"/>
        <v>-2.2113928977734703</v>
      </c>
      <c r="CU68" s="3">
        <f t="shared" si="102"/>
        <v>-2.7097101815998941</v>
      </c>
      <c r="CV68" s="3">
        <f t="shared" si="103"/>
        <v>-1.0727411323606502</v>
      </c>
      <c r="CW68" s="3">
        <f t="shared" si="104"/>
        <v>-2.6543292448074824</v>
      </c>
      <c r="CX68" s="3">
        <f t="shared" si="105"/>
        <v>0.58386441371071574</v>
      </c>
      <c r="CY68" s="3">
        <f t="shared" si="106"/>
        <v>1.7898580988109061</v>
      </c>
      <c r="CZ68" s="3">
        <f t="shared" si="107"/>
        <v>-1.3419700435000959</v>
      </c>
      <c r="DA68" s="3">
        <f t="shared" si="108"/>
        <v>-1.6703044722041993</v>
      </c>
      <c r="DB68" s="3">
        <f t="shared" si="70"/>
        <v>-1.1636315726822752</v>
      </c>
      <c r="DC68" s="3">
        <f t="shared" si="71"/>
        <v>-1.1885326421259512</v>
      </c>
      <c r="DD68" s="3">
        <f t="shared" si="72"/>
        <v>1.3108349119264315</v>
      </c>
      <c r="DE68" s="3">
        <f t="shared" si="73"/>
        <v>2.1697829563917228</v>
      </c>
      <c r="DF68" s="3">
        <f t="shared" si="74"/>
        <v>-1.4364133833988164</v>
      </c>
      <c r="DG68" s="3">
        <f t="shared" si="75"/>
        <v>5.4951617716420681E-2</v>
      </c>
      <c r="DH68" s="3">
        <f t="shared" si="76"/>
        <v>1.2049341719658035</v>
      </c>
      <c r="DI68" s="3">
        <f t="shared" si="77"/>
        <v>0.72677415596570527</v>
      </c>
      <c r="DJ68" s="3">
        <f t="shared" si="78"/>
        <v>0.87538872412986735</v>
      </c>
      <c r="DK68" s="3"/>
      <c r="EM68" s="2">
        <f t="shared" si="112"/>
        <v>-4.3548611111111111</v>
      </c>
      <c r="EN68" s="2">
        <f t="shared" ref="EN68:EN131" si="143">AC68-AVERAGE(AC$3:AC$362)</f>
        <v>3.0991944444444441</v>
      </c>
      <c r="EO68" s="2">
        <f t="shared" ref="EO68:EO131" si="144">AD68-AVERAGE(AD$3:AD$362)</f>
        <v>-0.47244444444444433</v>
      </c>
    </row>
    <row r="69" spans="1:145" x14ac:dyDescent="0.4">
      <c r="A69" s="18">
        <v>196901</v>
      </c>
      <c r="B69">
        <v>-0.41360000000000002</v>
      </c>
      <c r="C69">
        <v>-2.2334999999999998</v>
      </c>
      <c r="D69">
        <v>-1.8168</v>
      </c>
      <c r="E69">
        <v>-1.2996000000000001</v>
      </c>
      <c r="F69">
        <v>-1.3325</v>
      </c>
      <c r="G69">
        <v>-3.0270000000000001</v>
      </c>
      <c r="H69">
        <v>-0.751</v>
      </c>
      <c r="I69">
        <v>-1.5857000000000001</v>
      </c>
      <c r="J69">
        <v>1.2431000000000001</v>
      </c>
      <c r="K69">
        <v>0.63819999999999999</v>
      </c>
      <c r="L69">
        <v>-3.5482999999999998</v>
      </c>
      <c r="M69">
        <v>-0.82</v>
      </c>
      <c r="N69">
        <v>0.32729999999999998</v>
      </c>
      <c r="O69">
        <v>-2.0028999999999999</v>
      </c>
      <c r="P69">
        <v>-1.2081</v>
      </c>
      <c r="Q69">
        <v>-2.0535000000000001</v>
      </c>
      <c r="R69">
        <v>0.31640000000000001</v>
      </c>
      <c r="S69">
        <v>-0.30209999999999998</v>
      </c>
      <c r="T69">
        <v>-0.1736</v>
      </c>
      <c r="U69">
        <v>1.0936999999999999</v>
      </c>
      <c r="V69">
        <v>-2.1638000000000002</v>
      </c>
      <c r="W69">
        <v>-0.37280000000000002</v>
      </c>
      <c r="X69">
        <v>0.73670000000000002</v>
      </c>
      <c r="Y69">
        <v>-0.37230000000000002</v>
      </c>
      <c r="Z69">
        <v>1.3852</v>
      </c>
      <c r="AB69">
        <v>-1.25</v>
      </c>
      <c r="AC69">
        <v>-0.74</v>
      </c>
      <c r="AD69">
        <v>1.67</v>
      </c>
      <c r="AF69">
        <v>0.53</v>
      </c>
      <c r="AH69">
        <f t="shared" si="113"/>
        <v>-0.94359999999999999</v>
      </c>
      <c r="AI69">
        <f t="shared" si="114"/>
        <v>-2.7634999999999996</v>
      </c>
      <c r="AJ69">
        <f t="shared" si="115"/>
        <v>-2.3468</v>
      </c>
      <c r="AK69">
        <f t="shared" si="116"/>
        <v>-1.8296000000000001</v>
      </c>
      <c r="AL69">
        <f t="shared" si="117"/>
        <v>-1.8625</v>
      </c>
      <c r="AM69">
        <f t="shared" si="118"/>
        <v>-3.5570000000000004</v>
      </c>
      <c r="AN69">
        <f t="shared" si="119"/>
        <v>-1.2810000000000001</v>
      </c>
      <c r="AO69">
        <f t="shared" si="120"/>
        <v>-2.1157000000000004</v>
      </c>
      <c r="AP69">
        <f t="shared" si="121"/>
        <v>0.71310000000000007</v>
      </c>
      <c r="AQ69">
        <f t="shared" si="122"/>
        <v>0.10819999999999996</v>
      </c>
      <c r="AR69">
        <f t="shared" si="123"/>
        <v>-4.0782999999999996</v>
      </c>
      <c r="AS69">
        <f t="shared" si="124"/>
        <v>-1.35</v>
      </c>
      <c r="AT69">
        <f t="shared" si="125"/>
        <v>-0.20270000000000005</v>
      </c>
      <c r="AU69">
        <f t="shared" si="126"/>
        <v>-2.5328999999999997</v>
      </c>
      <c r="AV69">
        <f t="shared" si="127"/>
        <v>-1.7381</v>
      </c>
      <c r="AW69">
        <f t="shared" si="128"/>
        <v>-2.5834999999999999</v>
      </c>
      <c r="AX69">
        <f t="shared" si="129"/>
        <v>-0.21360000000000001</v>
      </c>
      <c r="AY69">
        <f t="shared" si="130"/>
        <v>-0.83210000000000006</v>
      </c>
      <c r="AZ69">
        <f t="shared" si="131"/>
        <v>-0.7036</v>
      </c>
      <c r="BA69">
        <f t="shared" si="132"/>
        <v>0.56369999999999987</v>
      </c>
      <c r="BB69">
        <f t="shared" si="133"/>
        <v>-2.6938000000000004</v>
      </c>
      <c r="BC69">
        <f t="shared" si="134"/>
        <v>-0.90280000000000005</v>
      </c>
      <c r="BD69">
        <f t="shared" si="135"/>
        <v>0.20669999999999999</v>
      </c>
      <c r="BE69">
        <f t="shared" si="136"/>
        <v>-0.9023000000000001</v>
      </c>
      <c r="BF69">
        <f t="shared" si="137"/>
        <v>0.85519999999999996</v>
      </c>
      <c r="BH69">
        <f t="shared" si="138"/>
        <v>2.7115216677314211</v>
      </c>
      <c r="BI69">
        <f t="shared" si="139"/>
        <v>-0.76424884583170949</v>
      </c>
      <c r="BJ69">
        <f t="shared" si="140"/>
        <v>1.9884011657483411</v>
      </c>
      <c r="BL69" s="3">
        <f t="shared" si="141"/>
        <v>2.2977011734095814</v>
      </c>
      <c r="BM69" s="3">
        <f t="shared" si="79"/>
        <v>-0.66565779615789555</v>
      </c>
      <c r="BN69" s="3">
        <f t="shared" si="80"/>
        <v>-0.69304307477534333</v>
      </c>
      <c r="BO69" s="3">
        <f t="shared" si="81"/>
        <v>-0.60268346303201192</v>
      </c>
      <c r="BP69" s="3">
        <f t="shared" si="82"/>
        <v>-0.91383104225273237</v>
      </c>
      <c r="BQ69" s="3">
        <f t="shared" si="83"/>
        <v>-0.50582417682228797</v>
      </c>
      <c r="BR69" s="3">
        <f t="shared" si="84"/>
        <v>0.68059727131334991</v>
      </c>
      <c r="BS69" s="3">
        <f t="shared" si="85"/>
        <v>-0.80861781983004977</v>
      </c>
      <c r="BT69" s="3">
        <f t="shared" si="86"/>
        <v>1.5155626925557553</v>
      </c>
      <c r="BU69" s="3">
        <f t="shared" si="87"/>
        <v>0.84321547539185138</v>
      </c>
      <c r="BV69" s="3">
        <f t="shared" si="88"/>
        <v>-1.4152882792925272</v>
      </c>
      <c r="BW69" s="3">
        <f t="shared" si="89"/>
        <v>0.2421406940249391</v>
      </c>
      <c r="BX69" s="3">
        <f t="shared" si="90"/>
        <v>0.86845130007299121</v>
      </c>
      <c r="BY69" s="3">
        <f t="shared" si="91"/>
        <v>-1.9357166899888818</v>
      </c>
      <c r="BZ69" s="3">
        <f t="shared" si="92"/>
        <v>-1.1889123995556077</v>
      </c>
      <c r="CA69" s="3">
        <f t="shared" si="93"/>
        <v>-0.4168854726234934</v>
      </c>
      <c r="CB69" s="3">
        <f t="shared" si="61"/>
        <v>1.3827459276369349</v>
      </c>
      <c r="CC69" s="3">
        <f t="shared" si="62"/>
        <v>0.13552629003368943</v>
      </c>
      <c r="CD69" s="3">
        <f t="shared" si="63"/>
        <v>-0.23134327341072664</v>
      </c>
      <c r="CE69" s="3">
        <f t="shared" si="64"/>
        <v>1.0125623587204471</v>
      </c>
      <c r="CF69" s="3">
        <f t="shared" si="65"/>
        <v>-1.0760691059279079</v>
      </c>
      <c r="CG69" s="3">
        <f t="shared" si="66"/>
        <v>0.23309823774177363</v>
      </c>
      <c r="CH69" s="3">
        <f t="shared" si="67"/>
        <v>0.91508803977964404</v>
      </c>
      <c r="CI69" s="3">
        <f t="shared" si="68"/>
        <v>-0.64661735710683277</v>
      </c>
      <c r="CJ69" s="3">
        <f t="shared" si="69"/>
        <v>0.96427726391866664</v>
      </c>
      <c r="CK69" s="3"/>
      <c r="CL69" s="3">
        <f t="shared" si="142"/>
        <v>2.2977011734095805</v>
      </c>
      <c r="CM69" s="3">
        <f t="shared" si="94"/>
        <v>-0.66565779615789633</v>
      </c>
      <c r="CN69" s="3">
        <f t="shared" si="95"/>
        <v>-0.69304307477534299</v>
      </c>
      <c r="CO69" s="3">
        <f t="shared" si="96"/>
        <v>-0.60268346303201192</v>
      </c>
      <c r="CP69" s="3">
        <f t="shared" si="97"/>
        <v>-0.91383104225273382</v>
      </c>
      <c r="CQ69" s="3">
        <f t="shared" si="98"/>
        <v>-0.50582417682228831</v>
      </c>
      <c r="CR69" s="3">
        <f t="shared" si="99"/>
        <v>0.68059727131335035</v>
      </c>
      <c r="CS69" s="3">
        <f t="shared" si="100"/>
        <v>-0.80861781983004999</v>
      </c>
      <c r="CT69" s="3">
        <f t="shared" si="101"/>
        <v>1.515562692555755</v>
      </c>
      <c r="CU69" s="3">
        <f t="shared" si="102"/>
        <v>0.84321547539184993</v>
      </c>
      <c r="CV69" s="3">
        <f t="shared" si="103"/>
        <v>-1.4152882792925277</v>
      </c>
      <c r="CW69" s="3">
        <f t="shared" si="104"/>
        <v>0.24214069402493918</v>
      </c>
      <c r="CX69" s="3">
        <f t="shared" si="105"/>
        <v>0.86845130007299087</v>
      </c>
      <c r="CY69" s="3">
        <f t="shared" si="106"/>
        <v>-1.9357166899888818</v>
      </c>
      <c r="CZ69" s="3">
        <f t="shared" si="107"/>
        <v>-1.1889123995556068</v>
      </c>
      <c r="DA69" s="3">
        <f t="shared" si="108"/>
        <v>-0.41688547262349374</v>
      </c>
      <c r="DB69" s="3">
        <f t="shared" si="70"/>
        <v>1.3827459276369347</v>
      </c>
      <c r="DC69" s="3">
        <f t="shared" si="71"/>
        <v>0.13552629003368968</v>
      </c>
      <c r="DD69" s="3">
        <f t="shared" si="72"/>
        <v>-0.23134327341072661</v>
      </c>
      <c r="DE69" s="3">
        <f t="shared" si="73"/>
        <v>1.012562358720446</v>
      </c>
      <c r="DF69" s="3">
        <f t="shared" si="74"/>
        <v>-1.0760691059279077</v>
      </c>
      <c r="DG69" s="3">
        <f t="shared" si="75"/>
        <v>0.2330982377417741</v>
      </c>
      <c r="DH69" s="3">
        <f t="shared" si="76"/>
        <v>0.91508803977964415</v>
      </c>
      <c r="DI69" s="3">
        <f t="shared" si="77"/>
        <v>-0.64661735710683255</v>
      </c>
      <c r="DJ69" s="3">
        <f t="shared" si="78"/>
        <v>0.96427726391866719</v>
      </c>
      <c r="DK69" s="3"/>
      <c r="EM69" s="2">
        <f t="shared" si="112"/>
        <v>-1.6648611111111111</v>
      </c>
      <c r="EN69" s="2">
        <f t="shared" si="143"/>
        <v>-1.010805555555556</v>
      </c>
      <c r="EO69" s="2">
        <f t="shared" si="144"/>
        <v>1.2075555555555555</v>
      </c>
    </row>
    <row r="70" spans="1:145" x14ac:dyDescent="0.4">
      <c r="A70" s="18">
        <v>196902</v>
      </c>
      <c r="B70">
        <v>-12.456899999999999</v>
      </c>
      <c r="C70">
        <v>-10.5555</v>
      </c>
      <c r="D70">
        <v>-9.2510999999999992</v>
      </c>
      <c r="E70">
        <v>-8.8310999999999993</v>
      </c>
      <c r="F70">
        <v>-8.74</v>
      </c>
      <c r="G70">
        <v>-10.8432</v>
      </c>
      <c r="H70">
        <v>-8.4454999999999991</v>
      </c>
      <c r="I70">
        <v>-5.3170999999999999</v>
      </c>
      <c r="J70">
        <v>-6.7954999999999997</v>
      </c>
      <c r="K70">
        <v>-7.4439000000000002</v>
      </c>
      <c r="L70">
        <v>-9.0162999999999993</v>
      </c>
      <c r="M70">
        <v>-8.5577000000000005</v>
      </c>
      <c r="N70">
        <v>-6.7054999999999998</v>
      </c>
      <c r="O70">
        <v>-6.3906000000000001</v>
      </c>
      <c r="P70">
        <v>-5.7926000000000002</v>
      </c>
      <c r="Q70">
        <v>-8.3057999999999996</v>
      </c>
      <c r="R70">
        <v>-7.0204000000000004</v>
      </c>
      <c r="S70">
        <v>-5.2824</v>
      </c>
      <c r="T70">
        <v>-7.2023000000000001</v>
      </c>
      <c r="U70">
        <v>-8.4323999999999995</v>
      </c>
      <c r="V70">
        <v>-3.2461000000000002</v>
      </c>
      <c r="W70">
        <v>-3.4719000000000002</v>
      </c>
      <c r="X70">
        <v>-4.8731</v>
      </c>
      <c r="Y70">
        <v>-4.5960999999999999</v>
      </c>
      <c r="Z70">
        <v>-6.1950000000000003</v>
      </c>
      <c r="AB70">
        <v>-5.84</v>
      </c>
      <c r="AC70">
        <v>-3.92</v>
      </c>
      <c r="AD70">
        <v>0.91</v>
      </c>
      <c r="AF70">
        <v>0.46</v>
      </c>
      <c r="AH70">
        <f t="shared" si="113"/>
        <v>-12.9169</v>
      </c>
      <c r="AI70">
        <f t="shared" si="114"/>
        <v>-11.015500000000001</v>
      </c>
      <c r="AJ70">
        <f t="shared" si="115"/>
        <v>-9.7111000000000001</v>
      </c>
      <c r="AK70">
        <f t="shared" si="116"/>
        <v>-9.2911000000000001</v>
      </c>
      <c r="AL70">
        <f t="shared" si="117"/>
        <v>-9.2000000000000011</v>
      </c>
      <c r="AM70">
        <f t="shared" si="118"/>
        <v>-11.3032</v>
      </c>
      <c r="AN70">
        <f t="shared" si="119"/>
        <v>-8.9055</v>
      </c>
      <c r="AO70">
        <f t="shared" si="120"/>
        <v>-5.7770999999999999</v>
      </c>
      <c r="AP70">
        <f t="shared" si="121"/>
        <v>-7.2554999999999996</v>
      </c>
      <c r="AQ70">
        <f t="shared" si="122"/>
        <v>-7.9039000000000001</v>
      </c>
      <c r="AR70">
        <f t="shared" si="123"/>
        <v>-9.4763000000000002</v>
      </c>
      <c r="AS70">
        <f t="shared" si="124"/>
        <v>-9.0177000000000014</v>
      </c>
      <c r="AT70">
        <f t="shared" si="125"/>
        <v>-7.1654999999999998</v>
      </c>
      <c r="AU70">
        <f t="shared" si="126"/>
        <v>-6.8506</v>
      </c>
      <c r="AV70">
        <f t="shared" si="127"/>
        <v>-6.2526000000000002</v>
      </c>
      <c r="AW70">
        <f t="shared" si="128"/>
        <v>-8.7658000000000005</v>
      </c>
      <c r="AX70">
        <f t="shared" si="129"/>
        <v>-7.4804000000000004</v>
      </c>
      <c r="AY70">
        <f t="shared" si="130"/>
        <v>-5.7423999999999999</v>
      </c>
      <c r="AZ70">
        <f t="shared" si="131"/>
        <v>-7.6623000000000001</v>
      </c>
      <c r="BA70">
        <f t="shared" si="132"/>
        <v>-8.8924000000000003</v>
      </c>
      <c r="BB70">
        <f t="shared" si="133"/>
        <v>-3.7061000000000002</v>
      </c>
      <c r="BC70">
        <f t="shared" si="134"/>
        <v>-3.9319000000000002</v>
      </c>
      <c r="BD70">
        <f t="shared" si="135"/>
        <v>-5.3331</v>
      </c>
      <c r="BE70">
        <f t="shared" si="136"/>
        <v>-5.0560999999999998</v>
      </c>
      <c r="BF70">
        <f t="shared" si="137"/>
        <v>-6.6550000000000002</v>
      </c>
      <c r="BH70">
        <f t="shared" si="138"/>
        <v>-10.751162010432436</v>
      </c>
      <c r="BI70">
        <f t="shared" si="139"/>
        <v>-3.8410329097422884</v>
      </c>
      <c r="BJ70">
        <f t="shared" si="140"/>
        <v>0.85171037774457525</v>
      </c>
      <c r="BL70" s="3">
        <f t="shared" si="141"/>
        <v>-0.62923028803181502</v>
      </c>
      <c r="BM70" s="3">
        <f t="shared" si="79"/>
        <v>-0.32876245574736984</v>
      </c>
      <c r="BN70" s="3">
        <f t="shared" si="80"/>
        <v>0.13794120317161784</v>
      </c>
      <c r="BO70" s="3">
        <f t="shared" si="81"/>
        <v>-0.10181502082770777</v>
      </c>
      <c r="BP70" s="3">
        <f t="shared" si="82"/>
        <v>0.42565434982725669</v>
      </c>
      <c r="BQ70" s="3">
        <f t="shared" si="83"/>
        <v>-0.37477221654081561</v>
      </c>
      <c r="BR70" s="3">
        <f t="shared" si="84"/>
        <v>0.71316894079721216</v>
      </c>
      <c r="BS70" s="3">
        <f t="shared" si="85"/>
        <v>2.8058518398673788</v>
      </c>
      <c r="BT70" s="3">
        <f t="shared" si="86"/>
        <v>0.5538278260951639</v>
      </c>
      <c r="BU70" s="3">
        <f t="shared" si="87"/>
        <v>0.97029262092205926</v>
      </c>
      <c r="BV70" s="3">
        <f t="shared" si="88"/>
        <v>0.12739940021068286</v>
      </c>
      <c r="BW70" s="3">
        <f t="shared" si="89"/>
        <v>-0.67888319846673362</v>
      </c>
      <c r="BX70" s="3">
        <f t="shared" si="90"/>
        <v>0.30214993147362534</v>
      </c>
      <c r="BY70" s="3">
        <f t="shared" si="91"/>
        <v>-4.1318176474298696E-3</v>
      </c>
      <c r="BZ70" s="3">
        <f t="shared" si="92"/>
        <v>1.7777197880052826</v>
      </c>
      <c r="CA70" s="3">
        <f t="shared" si="93"/>
        <v>-1.1240122092992442</v>
      </c>
      <c r="CB70" s="3">
        <f t="shared" si="61"/>
        <v>-7.0618247230017417E-2</v>
      </c>
      <c r="CC70" s="3">
        <f t="shared" si="62"/>
        <v>0.97144628120231236</v>
      </c>
      <c r="CD70" s="3">
        <f t="shared" si="63"/>
        <v>-1.3221210331225057</v>
      </c>
      <c r="CE70" s="3">
        <f t="shared" si="64"/>
        <v>-1.5080654460321332</v>
      </c>
      <c r="CF70" s="3">
        <f t="shared" si="65"/>
        <v>1.3502695370720419</v>
      </c>
      <c r="CG70" s="3">
        <f t="shared" si="66"/>
        <v>1.2837953816114998</v>
      </c>
      <c r="CH70" s="3">
        <f t="shared" si="67"/>
        <v>-0.89372766231010736</v>
      </c>
      <c r="CI70" s="3">
        <f t="shared" si="68"/>
        <v>-0.44310831016799845</v>
      </c>
      <c r="CJ70" s="3">
        <f t="shared" si="69"/>
        <v>-1.274887436387143</v>
      </c>
      <c r="CK70" s="3"/>
      <c r="CL70" s="3">
        <f t="shared" si="142"/>
        <v>-0.62923028803181591</v>
      </c>
      <c r="CM70" s="3">
        <f t="shared" si="94"/>
        <v>-0.32876245574737067</v>
      </c>
      <c r="CN70" s="3">
        <f t="shared" si="95"/>
        <v>0.13794120317161815</v>
      </c>
      <c r="CO70" s="3">
        <f t="shared" si="96"/>
        <v>-0.1018150208277078</v>
      </c>
      <c r="CP70" s="3">
        <f t="shared" si="97"/>
        <v>0.42565434982725525</v>
      </c>
      <c r="CQ70" s="3">
        <f t="shared" si="98"/>
        <v>-0.37477221654081588</v>
      </c>
      <c r="CR70" s="3">
        <f t="shared" si="99"/>
        <v>0.7131689407972126</v>
      </c>
      <c r="CS70" s="3">
        <f t="shared" si="100"/>
        <v>2.8058518398673784</v>
      </c>
      <c r="CT70" s="3">
        <f t="shared" si="101"/>
        <v>0.55382782609516368</v>
      </c>
      <c r="CU70" s="3">
        <f t="shared" si="102"/>
        <v>0.97029262092205781</v>
      </c>
      <c r="CV70" s="3">
        <f t="shared" si="103"/>
        <v>0.12739940021068238</v>
      </c>
      <c r="CW70" s="3">
        <f t="shared" si="104"/>
        <v>-0.67888319846673351</v>
      </c>
      <c r="CX70" s="3">
        <f t="shared" si="105"/>
        <v>0.30214993147362496</v>
      </c>
      <c r="CY70" s="3">
        <f t="shared" si="106"/>
        <v>-4.1318176474297958E-3</v>
      </c>
      <c r="CZ70" s="3">
        <f t="shared" si="107"/>
        <v>1.7777197880052835</v>
      </c>
      <c r="DA70" s="3">
        <f t="shared" si="108"/>
        <v>-1.1240122092992444</v>
      </c>
      <c r="DB70" s="3">
        <f t="shared" si="70"/>
        <v>-7.0618247230017611E-2</v>
      </c>
      <c r="DC70" s="3">
        <f t="shared" si="71"/>
        <v>0.97144628120231258</v>
      </c>
      <c r="DD70" s="3">
        <f t="shared" si="72"/>
        <v>-1.3221210331225057</v>
      </c>
      <c r="DE70" s="3">
        <f t="shared" si="73"/>
        <v>-1.5080654460321343</v>
      </c>
      <c r="DF70" s="3">
        <f t="shared" si="74"/>
        <v>1.3502695370720421</v>
      </c>
      <c r="DG70" s="3">
        <f t="shared" si="75"/>
        <v>1.2837953816115002</v>
      </c>
      <c r="DH70" s="3">
        <f t="shared" si="76"/>
        <v>-0.89372766231010725</v>
      </c>
      <c r="DI70" s="3">
        <f t="shared" si="77"/>
        <v>-0.44310831016799823</v>
      </c>
      <c r="DJ70" s="3">
        <f t="shared" si="78"/>
        <v>-1.2748874363871425</v>
      </c>
      <c r="DK70" s="3"/>
      <c r="EM70" s="2">
        <f t="shared" si="112"/>
        <v>-6.2548611111111105</v>
      </c>
      <c r="EN70" s="2">
        <f t="shared" si="143"/>
        <v>-4.1908055555555555</v>
      </c>
      <c r="EO70" s="2">
        <f t="shared" si="144"/>
        <v>0.44755555555555571</v>
      </c>
    </row>
    <row r="71" spans="1:145" x14ac:dyDescent="0.4">
      <c r="A71" s="18">
        <v>196903</v>
      </c>
      <c r="B71">
        <v>3.1526000000000001</v>
      </c>
      <c r="C71">
        <v>2.4527999999999999</v>
      </c>
      <c r="D71">
        <v>3.7826</v>
      </c>
      <c r="E71">
        <v>3.5847000000000002</v>
      </c>
      <c r="F71">
        <v>2.4218999999999999</v>
      </c>
      <c r="G71">
        <v>4.1856</v>
      </c>
      <c r="H71">
        <v>1.6967000000000001</v>
      </c>
      <c r="I71">
        <v>1.9859</v>
      </c>
      <c r="J71">
        <v>0.3412</v>
      </c>
      <c r="K71">
        <v>5.4085999999999999</v>
      </c>
      <c r="L71">
        <v>1.4669000000000001</v>
      </c>
      <c r="M71">
        <v>2.5682999999999998</v>
      </c>
      <c r="N71">
        <v>1.5190999999999999</v>
      </c>
      <c r="O71">
        <v>1.9773000000000001</v>
      </c>
      <c r="P71">
        <v>2.7418999999999998</v>
      </c>
      <c r="Q71">
        <v>4.6439000000000004</v>
      </c>
      <c r="R71">
        <v>-2.0579000000000001</v>
      </c>
      <c r="S71">
        <v>2.4117000000000002</v>
      </c>
      <c r="T71">
        <v>1.4504999999999999</v>
      </c>
      <c r="U71">
        <v>3.3304</v>
      </c>
      <c r="V71">
        <v>4.2629000000000001</v>
      </c>
      <c r="W71">
        <v>2.6894</v>
      </c>
      <c r="X71">
        <v>4.0536000000000003</v>
      </c>
      <c r="Y71">
        <v>2.0007999999999999</v>
      </c>
      <c r="Z71">
        <v>4.7621000000000002</v>
      </c>
      <c r="AB71">
        <v>2.64</v>
      </c>
      <c r="AC71">
        <v>-0.3</v>
      </c>
      <c r="AD71">
        <v>-0.51</v>
      </c>
      <c r="AF71">
        <v>0.46</v>
      </c>
      <c r="AH71">
        <f t="shared" si="113"/>
        <v>2.6926000000000001</v>
      </c>
      <c r="AI71">
        <f t="shared" si="114"/>
        <v>1.9927999999999999</v>
      </c>
      <c r="AJ71">
        <f t="shared" si="115"/>
        <v>3.3226</v>
      </c>
      <c r="AK71">
        <f t="shared" si="116"/>
        <v>3.1247000000000003</v>
      </c>
      <c r="AL71">
        <f t="shared" si="117"/>
        <v>1.9619</v>
      </c>
      <c r="AM71">
        <f t="shared" si="118"/>
        <v>3.7256</v>
      </c>
      <c r="AN71">
        <f t="shared" si="119"/>
        <v>1.2367000000000001</v>
      </c>
      <c r="AO71">
        <f t="shared" si="120"/>
        <v>1.5259</v>
      </c>
      <c r="AP71">
        <f t="shared" si="121"/>
        <v>-0.11880000000000002</v>
      </c>
      <c r="AQ71">
        <f t="shared" si="122"/>
        <v>4.9485999999999999</v>
      </c>
      <c r="AR71">
        <f t="shared" si="123"/>
        <v>1.0069000000000001</v>
      </c>
      <c r="AS71">
        <f t="shared" si="124"/>
        <v>2.1082999999999998</v>
      </c>
      <c r="AT71">
        <f t="shared" si="125"/>
        <v>1.0590999999999999</v>
      </c>
      <c r="AU71">
        <f t="shared" si="126"/>
        <v>1.5173000000000001</v>
      </c>
      <c r="AV71">
        <f t="shared" si="127"/>
        <v>2.2818999999999998</v>
      </c>
      <c r="AW71">
        <f t="shared" si="128"/>
        <v>4.1839000000000004</v>
      </c>
      <c r="AX71">
        <f t="shared" si="129"/>
        <v>-2.5179</v>
      </c>
      <c r="AY71">
        <f t="shared" si="130"/>
        <v>1.9517000000000002</v>
      </c>
      <c r="AZ71">
        <f t="shared" si="131"/>
        <v>0.99049999999999994</v>
      </c>
      <c r="BA71">
        <f t="shared" si="132"/>
        <v>2.8704000000000001</v>
      </c>
      <c r="BB71">
        <f t="shared" si="133"/>
        <v>3.8029000000000002</v>
      </c>
      <c r="BC71">
        <f t="shared" si="134"/>
        <v>2.2294</v>
      </c>
      <c r="BD71">
        <f t="shared" si="135"/>
        <v>3.5936000000000003</v>
      </c>
      <c r="BE71">
        <f t="shared" si="136"/>
        <v>1.5407999999999999</v>
      </c>
      <c r="BF71">
        <f t="shared" si="137"/>
        <v>4.3021000000000003</v>
      </c>
      <c r="BH71">
        <f t="shared" si="138"/>
        <v>0.17619297712313176</v>
      </c>
      <c r="BI71">
        <f t="shared" si="139"/>
        <v>-1.5000166376881122E-2</v>
      </c>
      <c r="BJ71">
        <f t="shared" si="140"/>
        <v>-8.9853703723168088E-2</v>
      </c>
      <c r="BL71" s="3">
        <f t="shared" si="141"/>
        <v>0.66222934997737681</v>
      </c>
      <c r="BM71" s="3">
        <f t="shared" si="79"/>
        <v>-2.4455524405854856E-2</v>
      </c>
      <c r="BN71" s="3">
        <f t="shared" si="80"/>
        <v>1.3898654684258436</v>
      </c>
      <c r="BO71" s="3">
        <f t="shared" si="81"/>
        <v>1.2477568623629667</v>
      </c>
      <c r="BP71" s="3">
        <f t="shared" si="82"/>
        <v>6.2232874649042369E-2</v>
      </c>
      <c r="BQ71" s="3">
        <f t="shared" si="83"/>
        <v>1.0470725737861954</v>
      </c>
      <c r="BR71" s="3">
        <f t="shared" si="84"/>
        <v>-1.1313303088906868</v>
      </c>
      <c r="BS71" s="3">
        <f t="shared" si="85"/>
        <v>-0.79793351422476499</v>
      </c>
      <c r="BT71" s="3">
        <f t="shared" si="86"/>
        <v>-2.3587295685623673</v>
      </c>
      <c r="BU71" s="3">
        <f t="shared" si="87"/>
        <v>2.6447187976216551</v>
      </c>
      <c r="BV71" s="3">
        <f t="shared" si="88"/>
        <v>-1.8915744921734572</v>
      </c>
      <c r="BW71" s="3">
        <f t="shared" si="89"/>
        <v>-0.46285255918289359</v>
      </c>
      <c r="BX71" s="3">
        <f t="shared" si="90"/>
        <v>-1.2126028406003955</v>
      </c>
      <c r="BY71" s="3">
        <f t="shared" si="91"/>
        <v>-0.79492051036027567</v>
      </c>
      <c r="BZ71" s="3">
        <f t="shared" si="92"/>
        <v>-4.1037874605686753E-2</v>
      </c>
      <c r="CA71" s="3">
        <f t="shared" si="93"/>
        <v>1.1095456396381325</v>
      </c>
      <c r="CB71" s="3">
        <f t="shared" si="61"/>
        <v>-5.1275990442728379</v>
      </c>
      <c r="CC71" s="3">
        <f t="shared" si="62"/>
        <v>-0.58166955048624569</v>
      </c>
      <c r="CD71" s="3">
        <f t="shared" si="63"/>
        <v>-1.4885714087803232</v>
      </c>
      <c r="CE71" s="3">
        <f t="shared" si="64"/>
        <v>0.28340415226877758</v>
      </c>
      <c r="CF71" s="3">
        <f t="shared" si="65"/>
        <v>0.80967412525181315</v>
      </c>
      <c r="CG71" s="3">
        <f t="shared" si="66"/>
        <v>-0.55220490707412706</v>
      </c>
      <c r="CH71" s="3">
        <f t="shared" si="67"/>
        <v>1.095992984780279</v>
      </c>
      <c r="CI71" s="3">
        <f t="shared" si="68"/>
        <v>-0.79658300567404616</v>
      </c>
      <c r="CJ71" s="3">
        <f t="shared" si="69"/>
        <v>2.105297596161618</v>
      </c>
      <c r="CK71" s="3"/>
      <c r="CL71" s="3">
        <f t="shared" si="142"/>
        <v>0.66222934997737593</v>
      </c>
      <c r="CM71" s="3">
        <f t="shared" si="94"/>
        <v>-2.4455524405855678E-2</v>
      </c>
      <c r="CN71" s="3">
        <f t="shared" si="95"/>
        <v>1.3898654684258438</v>
      </c>
      <c r="CO71" s="3">
        <f t="shared" si="96"/>
        <v>1.2477568623629667</v>
      </c>
      <c r="CP71" s="3">
        <f t="shared" si="97"/>
        <v>6.2232874649040926E-2</v>
      </c>
      <c r="CQ71" s="3">
        <f t="shared" si="98"/>
        <v>1.0470725737861952</v>
      </c>
      <c r="CR71" s="3">
        <f t="shared" si="99"/>
        <v>-1.1313303088906863</v>
      </c>
      <c r="CS71" s="3">
        <f t="shared" si="100"/>
        <v>-0.79793351422476522</v>
      </c>
      <c r="CT71" s="3">
        <f t="shared" si="101"/>
        <v>-2.3587295685623673</v>
      </c>
      <c r="CU71" s="3">
        <f t="shared" si="102"/>
        <v>2.6447187976216537</v>
      </c>
      <c r="CV71" s="3">
        <f t="shared" si="103"/>
        <v>-1.8915744921734576</v>
      </c>
      <c r="CW71" s="3">
        <f t="shared" si="104"/>
        <v>-0.46285255918289347</v>
      </c>
      <c r="CX71" s="3">
        <f t="shared" si="105"/>
        <v>-1.2126028406003959</v>
      </c>
      <c r="CY71" s="3">
        <f t="shared" si="106"/>
        <v>-0.79492051036027556</v>
      </c>
      <c r="CZ71" s="3">
        <f t="shared" si="107"/>
        <v>-4.1037874605685858E-2</v>
      </c>
      <c r="DA71" s="3">
        <f t="shared" si="108"/>
        <v>1.1095456396381322</v>
      </c>
      <c r="DB71" s="3">
        <f t="shared" si="70"/>
        <v>-5.1275990442728379</v>
      </c>
      <c r="DC71" s="3">
        <f t="shared" si="71"/>
        <v>-0.58166955048624547</v>
      </c>
      <c r="DD71" s="3">
        <f t="shared" si="72"/>
        <v>-1.4885714087803232</v>
      </c>
      <c r="DE71" s="3">
        <f t="shared" si="73"/>
        <v>0.28340415226877658</v>
      </c>
      <c r="DF71" s="3">
        <f t="shared" si="74"/>
        <v>0.80967412525181337</v>
      </c>
      <c r="DG71" s="3">
        <f t="shared" si="75"/>
        <v>-0.55220490707412662</v>
      </c>
      <c r="DH71" s="3">
        <f t="shared" si="76"/>
        <v>1.095992984780279</v>
      </c>
      <c r="DI71" s="3">
        <f t="shared" si="77"/>
        <v>-0.79658300567404594</v>
      </c>
      <c r="DJ71" s="3">
        <f t="shared" si="78"/>
        <v>2.1052975961616185</v>
      </c>
      <c r="DK71" s="3"/>
      <c r="EM71" s="2">
        <f t="shared" si="112"/>
        <v>2.225138888888889</v>
      </c>
      <c r="EN71" s="2">
        <f t="shared" si="143"/>
        <v>-0.5708055555555559</v>
      </c>
      <c r="EO71" s="2">
        <f t="shared" si="144"/>
        <v>-0.97244444444444433</v>
      </c>
    </row>
    <row r="72" spans="1:145" x14ac:dyDescent="0.4">
      <c r="A72" s="18">
        <v>196904</v>
      </c>
      <c r="B72">
        <v>1.2609999999999999</v>
      </c>
      <c r="C72">
        <v>-0.79330000000000001</v>
      </c>
      <c r="D72">
        <v>1.7228000000000001</v>
      </c>
      <c r="E72">
        <v>1.6910000000000001</v>
      </c>
      <c r="F72">
        <v>9.4500000000000001E-2</v>
      </c>
      <c r="G72">
        <v>1.8071999999999999</v>
      </c>
      <c r="H72">
        <v>1.0909</v>
      </c>
      <c r="I72">
        <v>0.98560000000000003</v>
      </c>
      <c r="J72">
        <v>-0.48309999999999997</v>
      </c>
      <c r="K72">
        <v>4.6764000000000001</v>
      </c>
      <c r="L72">
        <v>2.2747999999999999</v>
      </c>
      <c r="M72">
        <v>5.2900000000000003E-2</v>
      </c>
      <c r="N72">
        <v>1.0719000000000001</v>
      </c>
      <c r="O72">
        <v>1.3109999999999999</v>
      </c>
      <c r="P72">
        <v>0.4834</v>
      </c>
      <c r="Q72">
        <v>2.9765000000000001</v>
      </c>
      <c r="R72">
        <v>2.1080999999999999</v>
      </c>
      <c r="S72">
        <v>0.4955</v>
      </c>
      <c r="T72">
        <v>-0.39879999999999999</v>
      </c>
      <c r="U72">
        <v>1.8329</v>
      </c>
      <c r="V72">
        <v>3.7427999999999999</v>
      </c>
      <c r="W72">
        <v>0.96709999999999996</v>
      </c>
      <c r="X72">
        <v>1.018</v>
      </c>
      <c r="Y72">
        <v>3.0438999999999998</v>
      </c>
      <c r="Z72">
        <v>0.73209999999999997</v>
      </c>
      <c r="AB72">
        <v>1.46</v>
      </c>
      <c r="AC72">
        <v>-0.86</v>
      </c>
      <c r="AD72">
        <v>-0.03</v>
      </c>
      <c r="AF72">
        <v>0.53</v>
      </c>
      <c r="AH72">
        <f t="shared" si="113"/>
        <v>0.73099999999999987</v>
      </c>
      <c r="AI72">
        <f t="shared" si="114"/>
        <v>-1.3233000000000001</v>
      </c>
      <c r="AJ72">
        <f t="shared" si="115"/>
        <v>1.1928000000000001</v>
      </c>
      <c r="AK72">
        <f t="shared" si="116"/>
        <v>1.161</v>
      </c>
      <c r="AL72">
        <f t="shared" si="117"/>
        <v>-0.4355</v>
      </c>
      <c r="AM72">
        <f t="shared" si="118"/>
        <v>1.2771999999999999</v>
      </c>
      <c r="AN72">
        <f t="shared" si="119"/>
        <v>0.56089999999999995</v>
      </c>
      <c r="AO72">
        <f t="shared" si="120"/>
        <v>0.4556</v>
      </c>
      <c r="AP72">
        <f t="shared" si="121"/>
        <v>-1.0131000000000001</v>
      </c>
      <c r="AQ72">
        <f t="shared" si="122"/>
        <v>4.1463999999999999</v>
      </c>
      <c r="AR72">
        <f t="shared" si="123"/>
        <v>1.7447999999999999</v>
      </c>
      <c r="AS72">
        <f t="shared" si="124"/>
        <v>-0.47710000000000002</v>
      </c>
      <c r="AT72">
        <f t="shared" si="125"/>
        <v>0.54190000000000005</v>
      </c>
      <c r="AU72">
        <f t="shared" si="126"/>
        <v>0.78099999999999992</v>
      </c>
      <c r="AV72">
        <f t="shared" si="127"/>
        <v>-4.660000000000003E-2</v>
      </c>
      <c r="AW72">
        <f t="shared" si="128"/>
        <v>2.4465000000000003</v>
      </c>
      <c r="AX72">
        <f t="shared" si="129"/>
        <v>1.5780999999999998</v>
      </c>
      <c r="AY72">
        <f t="shared" si="130"/>
        <v>-3.4500000000000031E-2</v>
      </c>
      <c r="AZ72">
        <f t="shared" si="131"/>
        <v>-0.92880000000000007</v>
      </c>
      <c r="BA72">
        <f t="shared" si="132"/>
        <v>1.3028999999999999</v>
      </c>
      <c r="BB72">
        <f t="shared" si="133"/>
        <v>3.2127999999999997</v>
      </c>
      <c r="BC72">
        <f t="shared" si="134"/>
        <v>0.43709999999999993</v>
      </c>
      <c r="BD72">
        <f t="shared" si="135"/>
        <v>0.48799999999999999</v>
      </c>
      <c r="BE72">
        <f t="shared" si="136"/>
        <v>2.5138999999999996</v>
      </c>
      <c r="BF72">
        <f t="shared" si="137"/>
        <v>0.20209999999999995</v>
      </c>
      <c r="BH72">
        <f t="shared" si="138"/>
        <v>3.5353574127646317</v>
      </c>
      <c r="BI72">
        <f t="shared" si="139"/>
        <v>-0.52287224911850438</v>
      </c>
      <c r="BJ72">
        <f t="shared" si="140"/>
        <v>-0.78853552913989167</v>
      </c>
      <c r="BL72" s="3">
        <f t="shared" si="141"/>
        <v>0.8556683227639178</v>
      </c>
      <c r="BM72" s="3">
        <f t="shared" si="79"/>
        <v>-1.5277941509449733</v>
      </c>
      <c r="BN72" s="3">
        <f t="shared" si="80"/>
        <v>0.8889915676747463</v>
      </c>
      <c r="BO72" s="3">
        <f t="shared" si="81"/>
        <v>0.77401253998858854</v>
      </c>
      <c r="BP72" s="3">
        <f t="shared" si="82"/>
        <v>-0.84383166261882092</v>
      </c>
      <c r="BQ72" s="3">
        <f t="shared" si="83"/>
        <v>0.68219372919749655</v>
      </c>
      <c r="BR72" s="3">
        <f t="shared" si="84"/>
        <v>-9.474807391832496E-2</v>
      </c>
      <c r="BS72" s="3">
        <f t="shared" si="85"/>
        <v>-0.36703060823555655</v>
      </c>
      <c r="BT72" s="3">
        <f t="shared" si="86"/>
        <v>-1.9472147608014889</v>
      </c>
      <c r="BU72" s="3">
        <f t="shared" si="87"/>
        <v>3.25236012624659</v>
      </c>
      <c r="BV72" s="3">
        <f t="shared" si="88"/>
        <v>0.75225298758716597</v>
      </c>
      <c r="BW72" s="3">
        <f t="shared" si="89"/>
        <v>-1.5075383086646952</v>
      </c>
      <c r="BX72" s="3">
        <f t="shared" si="90"/>
        <v>-0.43242015118844479</v>
      </c>
      <c r="BY72" s="3">
        <f t="shared" si="91"/>
        <v>-0.37010198220630608</v>
      </c>
      <c r="BZ72" s="3">
        <f t="shared" si="92"/>
        <v>-1.094006084682172</v>
      </c>
      <c r="CA72" s="3">
        <f t="shared" si="93"/>
        <v>1.0070706148622193</v>
      </c>
      <c r="CB72" s="3">
        <f t="shared" si="61"/>
        <v>0.36645134145755143</v>
      </c>
      <c r="CC72" s="3">
        <f t="shared" si="62"/>
        <v>-1.3549668533120471</v>
      </c>
      <c r="CD72" s="3">
        <f t="shared" si="63"/>
        <v>-2.3200121964631584</v>
      </c>
      <c r="CE72" s="3">
        <f t="shared" si="64"/>
        <v>-8.1684099047106162E-2</v>
      </c>
      <c r="CF72" s="3">
        <f t="shared" si="65"/>
        <v>1.4547610322858027</v>
      </c>
      <c r="CG72" s="3">
        <f t="shared" si="66"/>
        <v>-1.2414239098886188</v>
      </c>
      <c r="CH72" s="3">
        <f t="shared" si="67"/>
        <v>-1.1196807329400151</v>
      </c>
      <c r="CI72" s="3">
        <f t="shared" si="68"/>
        <v>0.97844723761649721</v>
      </c>
      <c r="CJ72" s="3">
        <f t="shared" si="69"/>
        <v>-1.1661803567922331</v>
      </c>
      <c r="CK72" s="3"/>
      <c r="CL72" s="3">
        <f t="shared" si="142"/>
        <v>0.85566832276391691</v>
      </c>
      <c r="CM72" s="3">
        <f t="shared" si="94"/>
        <v>-1.5277941509449742</v>
      </c>
      <c r="CN72" s="3">
        <f t="shared" si="95"/>
        <v>0.88899156767474663</v>
      </c>
      <c r="CO72" s="3">
        <f t="shared" si="96"/>
        <v>0.77401253998858854</v>
      </c>
      <c r="CP72" s="3">
        <f t="shared" si="97"/>
        <v>-0.84383166261882236</v>
      </c>
      <c r="CQ72" s="3">
        <f t="shared" si="98"/>
        <v>0.68219372919749621</v>
      </c>
      <c r="CR72" s="3">
        <f t="shared" si="99"/>
        <v>-9.4748073918324516E-2</v>
      </c>
      <c r="CS72" s="3">
        <f t="shared" si="100"/>
        <v>-0.36703060823555683</v>
      </c>
      <c r="CT72" s="3">
        <f t="shared" si="101"/>
        <v>-1.9472147608014891</v>
      </c>
      <c r="CU72" s="3">
        <f t="shared" si="102"/>
        <v>3.2523601262465887</v>
      </c>
      <c r="CV72" s="3">
        <f t="shared" si="103"/>
        <v>0.75225298758716552</v>
      </c>
      <c r="CW72" s="3">
        <f t="shared" si="104"/>
        <v>-1.5075383086646952</v>
      </c>
      <c r="CX72" s="3">
        <f t="shared" si="105"/>
        <v>-0.43242015118844518</v>
      </c>
      <c r="CY72" s="3">
        <f t="shared" si="106"/>
        <v>-0.37010198220630602</v>
      </c>
      <c r="CZ72" s="3">
        <f t="shared" si="107"/>
        <v>-1.0940060846821711</v>
      </c>
      <c r="DA72" s="3">
        <f t="shared" si="108"/>
        <v>1.007070614862219</v>
      </c>
      <c r="DB72" s="3">
        <f t="shared" si="70"/>
        <v>0.36645134145755126</v>
      </c>
      <c r="DC72" s="3">
        <f t="shared" si="71"/>
        <v>-1.3549668533120469</v>
      </c>
      <c r="DD72" s="3">
        <f t="shared" si="72"/>
        <v>-2.3200121964631584</v>
      </c>
      <c r="DE72" s="3">
        <f t="shared" si="73"/>
        <v>-8.1684099047107162E-2</v>
      </c>
      <c r="DF72" s="3">
        <f t="shared" si="74"/>
        <v>1.4547610322858029</v>
      </c>
      <c r="DG72" s="3">
        <f t="shared" si="75"/>
        <v>-1.2414239098886184</v>
      </c>
      <c r="DH72" s="3">
        <f t="shared" si="76"/>
        <v>-1.1196807329400151</v>
      </c>
      <c r="DI72" s="3">
        <f t="shared" si="77"/>
        <v>0.97844723761649743</v>
      </c>
      <c r="DJ72" s="3">
        <f t="shared" si="78"/>
        <v>-1.1661803567922326</v>
      </c>
      <c r="DK72" s="3"/>
      <c r="EM72" s="2">
        <f t="shared" si="112"/>
        <v>1.0451388888888888</v>
      </c>
      <c r="EN72" s="2">
        <f t="shared" si="143"/>
        <v>-1.1308055555555558</v>
      </c>
      <c r="EO72" s="2">
        <f t="shared" si="144"/>
        <v>-0.49244444444444435</v>
      </c>
    </row>
    <row r="73" spans="1:145" x14ac:dyDescent="0.4">
      <c r="A73" s="18">
        <v>196905</v>
      </c>
      <c r="B73">
        <v>1.0362</v>
      </c>
      <c r="C73">
        <v>0.85309999999999997</v>
      </c>
      <c r="D73">
        <v>0.76690000000000003</v>
      </c>
      <c r="E73">
        <v>1.0799000000000001</v>
      </c>
      <c r="F73">
        <v>0.3609</v>
      </c>
      <c r="G73">
        <v>-1.5530999999999999</v>
      </c>
      <c r="H73">
        <v>-1.8784000000000001</v>
      </c>
      <c r="I73">
        <v>-0.93359999999999999</v>
      </c>
      <c r="J73">
        <v>0.1353</v>
      </c>
      <c r="K73">
        <v>0.48920000000000002</v>
      </c>
      <c r="L73">
        <v>0.1857</v>
      </c>
      <c r="M73">
        <v>0.75960000000000005</v>
      </c>
      <c r="N73">
        <v>2.0123000000000002</v>
      </c>
      <c r="O73">
        <v>0.84799999999999998</v>
      </c>
      <c r="P73">
        <v>-1.8920999999999999</v>
      </c>
      <c r="Q73">
        <v>-0.21210000000000001</v>
      </c>
      <c r="R73">
        <v>-0.68010000000000004</v>
      </c>
      <c r="S73">
        <v>1.2795000000000001</v>
      </c>
      <c r="T73">
        <v>0.89170000000000005</v>
      </c>
      <c r="U73">
        <v>-1.8543000000000001</v>
      </c>
      <c r="V73">
        <v>-0.47120000000000001</v>
      </c>
      <c r="W73">
        <v>0.53910000000000002</v>
      </c>
      <c r="X73">
        <v>0.92400000000000004</v>
      </c>
      <c r="Y73">
        <v>1.4767999999999999</v>
      </c>
      <c r="Z73">
        <v>0.44550000000000001</v>
      </c>
      <c r="AB73">
        <v>-0.1</v>
      </c>
      <c r="AC73">
        <v>-0.21</v>
      </c>
      <c r="AD73">
        <v>0.7</v>
      </c>
      <c r="AF73">
        <v>0.48</v>
      </c>
      <c r="AH73">
        <f t="shared" si="113"/>
        <v>0.55620000000000003</v>
      </c>
      <c r="AI73">
        <f t="shared" si="114"/>
        <v>0.37309999999999999</v>
      </c>
      <c r="AJ73">
        <f t="shared" si="115"/>
        <v>0.28690000000000004</v>
      </c>
      <c r="AK73">
        <f t="shared" si="116"/>
        <v>0.5999000000000001</v>
      </c>
      <c r="AL73">
        <f t="shared" si="117"/>
        <v>-0.11909999999999998</v>
      </c>
      <c r="AM73">
        <f t="shared" si="118"/>
        <v>-2.0331000000000001</v>
      </c>
      <c r="AN73">
        <f t="shared" si="119"/>
        <v>-2.3584000000000001</v>
      </c>
      <c r="AO73">
        <f t="shared" si="120"/>
        <v>-1.4136</v>
      </c>
      <c r="AP73">
        <f t="shared" si="121"/>
        <v>-0.34470000000000001</v>
      </c>
      <c r="AQ73">
        <f t="shared" si="122"/>
        <v>9.2000000000000415E-3</v>
      </c>
      <c r="AR73">
        <f t="shared" si="123"/>
        <v>-0.29430000000000001</v>
      </c>
      <c r="AS73">
        <f t="shared" si="124"/>
        <v>0.27960000000000007</v>
      </c>
      <c r="AT73">
        <f t="shared" si="125"/>
        <v>1.5323000000000002</v>
      </c>
      <c r="AU73">
        <f t="shared" si="126"/>
        <v>0.36799999999999999</v>
      </c>
      <c r="AV73">
        <f t="shared" si="127"/>
        <v>-2.3720999999999997</v>
      </c>
      <c r="AW73">
        <f t="shared" si="128"/>
        <v>-0.69209999999999994</v>
      </c>
      <c r="AX73">
        <f t="shared" si="129"/>
        <v>-1.1600999999999999</v>
      </c>
      <c r="AY73">
        <f t="shared" si="130"/>
        <v>0.7995000000000001</v>
      </c>
      <c r="AZ73">
        <f t="shared" si="131"/>
        <v>0.41170000000000007</v>
      </c>
      <c r="BA73">
        <f t="shared" si="132"/>
        <v>-2.3342999999999998</v>
      </c>
      <c r="BB73">
        <f t="shared" si="133"/>
        <v>-0.95120000000000005</v>
      </c>
      <c r="BC73">
        <f t="shared" si="134"/>
        <v>5.9100000000000041E-2</v>
      </c>
      <c r="BD73">
        <f t="shared" si="135"/>
        <v>0.44400000000000006</v>
      </c>
      <c r="BE73">
        <f t="shared" si="136"/>
        <v>0.99679999999999991</v>
      </c>
      <c r="BF73">
        <f t="shared" si="137"/>
        <v>-3.4499999999999975E-2</v>
      </c>
      <c r="BH73">
        <f t="shared" si="138"/>
        <v>-9.4574071004194469</v>
      </c>
      <c r="BI73">
        <f t="shared" si="139"/>
        <v>-0.373394720614103</v>
      </c>
      <c r="BJ73">
        <f t="shared" si="140"/>
        <v>0.1439547675979117</v>
      </c>
      <c r="BL73" s="3">
        <f t="shared" si="141"/>
        <v>1.5733040130916975</v>
      </c>
      <c r="BM73" s="3">
        <f t="shared" si="79"/>
        <v>0.77282340077892075</v>
      </c>
      <c r="BN73" s="3">
        <f t="shared" si="80"/>
        <v>0.50560789553785757</v>
      </c>
      <c r="BO73" s="3">
        <f t="shared" si="81"/>
        <v>0.59280046559482291</v>
      </c>
      <c r="BP73" s="3">
        <f t="shared" si="82"/>
        <v>-0.28493528376270144</v>
      </c>
      <c r="BQ73" s="3">
        <f t="shared" si="83"/>
        <v>-1.2334849394852965</v>
      </c>
      <c r="BR73" s="3">
        <f t="shared" si="84"/>
        <v>-2.0376020873519525</v>
      </c>
      <c r="BS73" s="3">
        <f t="shared" si="85"/>
        <v>-1.4427898968662096</v>
      </c>
      <c r="BT73" s="3">
        <f t="shared" si="86"/>
        <v>-0.56927391452227027</v>
      </c>
      <c r="BU73" s="3">
        <f t="shared" si="87"/>
        <v>-0.27208054468166476</v>
      </c>
      <c r="BV73" s="3">
        <f t="shared" si="88"/>
        <v>0.29714048384848546</v>
      </c>
      <c r="BW73" s="3">
        <f t="shared" si="89"/>
        <v>0.40322519317263922</v>
      </c>
      <c r="BX73" s="3">
        <f t="shared" si="90"/>
        <v>1.503585661688092</v>
      </c>
      <c r="BY73" s="3">
        <f t="shared" si="91"/>
        <v>8.6638644575370682E-2</v>
      </c>
      <c r="BZ73" s="3">
        <f t="shared" si="92"/>
        <v>-2.6976742038012489</v>
      </c>
      <c r="CA73" s="3">
        <f t="shared" si="93"/>
        <v>-0.34009794331898902</v>
      </c>
      <c r="CB73" s="3">
        <f t="shared" si="61"/>
        <v>-0.90186612213930872</v>
      </c>
      <c r="CC73" s="3">
        <f t="shared" si="62"/>
        <v>0.74231036338209555</v>
      </c>
      <c r="CD73" s="3">
        <f t="shared" si="63"/>
        <v>9.7382410251420026E-2</v>
      </c>
      <c r="CE73" s="3">
        <f t="shared" si="64"/>
        <v>-2.6873700708573436</v>
      </c>
      <c r="CF73" s="3">
        <f t="shared" si="65"/>
        <v>-0.76433933631615247</v>
      </c>
      <c r="CG73" s="3">
        <f t="shared" si="66"/>
        <v>0.11438758055212267</v>
      </c>
      <c r="CH73" s="3">
        <f t="shared" si="67"/>
        <v>0.38631259516654343</v>
      </c>
      <c r="CI73" s="3">
        <f t="shared" si="68"/>
        <v>0.74204120002077656</v>
      </c>
      <c r="CJ73" s="3">
        <f t="shared" si="69"/>
        <v>-0.3352985934570244</v>
      </c>
      <c r="CK73" s="3"/>
      <c r="CL73" s="3">
        <f t="shared" si="142"/>
        <v>1.5733040130916967</v>
      </c>
      <c r="CM73" s="3">
        <f t="shared" si="94"/>
        <v>0.77282340077891998</v>
      </c>
      <c r="CN73" s="3">
        <f t="shared" si="95"/>
        <v>0.5056078955378579</v>
      </c>
      <c r="CO73" s="3">
        <f t="shared" si="96"/>
        <v>0.59280046559482291</v>
      </c>
      <c r="CP73" s="3">
        <f t="shared" si="97"/>
        <v>-0.28493528376270288</v>
      </c>
      <c r="CQ73" s="3">
        <f t="shared" si="98"/>
        <v>-1.2334849394852967</v>
      </c>
      <c r="CR73" s="3">
        <f t="shared" si="99"/>
        <v>-2.037602087351952</v>
      </c>
      <c r="CS73" s="3">
        <f t="shared" si="100"/>
        <v>-1.4427898968662098</v>
      </c>
      <c r="CT73" s="3">
        <f t="shared" si="101"/>
        <v>-0.5692739145222705</v>
      </c>
      <c r="CU73" s="3">
        <f t="shared" si="102"/>
        <v>-0.2720805446816662</v>
      </c>
      <c r="CV73" s="3">
        <f t="shared" si="103"/>
        <v>0.29714048384848496</v>
      </c>
      <c r="CW73" s="3">
        <f t="shared" si="104"/>
        <v>0.40322519317263933</v>
      </c>
      <c r="CX73" s="3">
        <f t="shared" si="105"/>
        <v>1.5035856616880916</v>
      </c>
      <c r="CY73" s="3">
        <f t="shared" si="106"/>
        <v>8.6638644575370752E-2</v>
      </c>
      <c r="CZ73" s="3">
        <f t="shared" si="107"/>
        <v>-2.697674203801248</v>
      </c>
      <c r="DA73" s="3">
        <f t="shared" si="108"/>
        <v>-0.34009794331898935</v>
      </c>
      <c r="DB73" s="3">
        <f t="shared" si="70"/>
        <v>-0.90186612213930895</v>
      </c>
      <c r="DC73" s="3">
        <f t="shared" si="71"/>
        <v>0.74231036338209577</v>
      </c>
      <c r="DD73" s="3">
        <f t="shared" si="72"/>
        <v>9.7382410251420054E-2</v>
      </c>
      <c r="DE73" s="3">
        <f t="shared" si="73"/>
        <v>-2.6873700708573445</v>
      </c>
      <c r="DF73" s="3">
        <f t="shared" si="74"/>
        <v>-0.76433933631615225</v>
      </c>
      <c r="DG73" s="3">
        <f t="shared" si="75"/>
        <v>0.11438758055212314</v>
      </c>
      <c r="DH73" s="3">
        <f t="shared" si="76"/>
        <v>0.38631259516654348</v>
      </c>
      <c r="DI73" s="3">
        <f t="shared" si="77"/>
        <v>0.74204120002077678</v>
      </c>
      <c r="DJ73" s="3">
        <f t="shared" si="78"/>
        <v>-0.33529859345702384</v>
      </c>
      <c r="DK73" s="3"/>
      <c r="EM73" s="2">
        <f t="shared" si="112"/>
        <v>-0.51486111111111099</v>
      </c>
      <c r="EN73" s="2">
        <f t="shared" si="143"/>
        <v>-0.48080555555555593</v>
      </c>
      <c r="EO73" s="2">
        <f t="shared" si="144"/>
        <v>0.23755555555555563</v>
      </c>
    </row>
    <row r="74" spans="1:145" x14ac:dyDescent="0.4">
      <c r="A74" s="18">
        <v>196906</v>
      </c>
      <c r="B74">
        <v>-14.587400000000001</v>
      </c>
      <c r="C74">
        <v>-12.960100000000001</v>
      </c>
      <c r="D74">
        <v>-13.7056</v>
      </c>
      <c r="E74">
        <v>-12.539300000000001</v>
      </c>
      <c r="F74">
        <v>-12.157400000000001</v>
      </c>
      <c r="G74">
        <v>-12.2281</v>
      </c>
      <c r="H74">
        <v>-11.3001</v>
      </c>
      <c r="I74">
        <v>-9.1597000000000008</v>
      </c>
      <c r="J74">
        <v>-9.9346999999999994</v>
      </c>
      <c r="K74">
        <v>-10.9428</v>
      </c>
      <c r="L74">
        <v>-10.383599999999999</v>
      </c>
      <c r="M74">
        <v>-9.7359000000000009</v>
      </c>
      <c r="N74">
        <v>-11.1312</v>
      </c>
      <c r="O74">
        <v>-9.8208000000000002</v>
      </c>
      <c r="P74">
        <v>-9.0532000000000004</v>
      </c>
      <c r="Q74">
        <v>-6.9619</v>
      </c>
      <c r="R74">
        <v>-8.9092000000000002</v>
      </c>
      <c r="S74">
        <v>-7.1852</v>
      </c>
      <c r="T74">
        <v>-8.6763999999999992</v>
      </c>
      <c r="U74">
        <v>-8.4595000000000002</v>
      </c>
      <c r="V74">
        <v>-1.794</v>
      </c>
      <c r="W74">
        <v>-6.4071999999999996</v>
      </c>
      <c r="X74">
        <v>-7.8506999999999998</v>
      </c>
      <c r="Y74">
        <v>-6.6337999999999999</v>
      </c>
      <c r="Z74">
        <v>-8.4542999999999999</v>
      </c>
      <c r="AB74">
        <v>-7.18</v>
      </c>
      <c r="AC74">
        <v>-5.37</v>
      </c>
      <c r="AD74">
        <v>-1.08</v>
      </c>
      <c r="AF74">
        <v>0.51</v>
      </c>
      <c r="AH74">
        <f t="shared" si="113"/>
        <v>-15.0974</v>
      </c>
      <c r="AI74">
        <f t="shared" si="114"/>
        <v>-13.4701</v>
      </c>
      <c r="AJ74">
        <f t="shared" si="115"/>
        <v>-14.2156</v>
      </c>
      <c r="AK74">
        <f t="shared" si="116"/>
        <v>-13.049300000000001</v>
      </c>
      <c r="AL74">
        <f t="shared" si="117"/>
        <v>-12.667400000000001</v>
      </c>
      <c r="AM74">
        <f t="shared" si="118"/>
        <v>-12.738099999999999</v>
      </c>
      <c r="AN74">
        <f t="shared" si="119"/>
        <v>-11.8101</v>
      </c>
      <c r="AO74">
        <f t="shared" si="120"/>
        <v>-9.6697000000000006</v>
      </c>
      <c r="AP74">
        <f t="shared" si="121"/>
        <v>-10.444699999999999</v>
      </c>
      <c r="AQ74">
        <f t="shared" si="122"/>
        <v>-11.4528</v>
      </c>
      <c r="AR74">
        <f t="shared" si="123"/>
        <v>-10.893599999999999</v>
      </c>
      <c r="AS74">
        <f t="shared" si="124"/>
        <v>-10.245900000000001</v>
      </c>
      <c r="AT74">
        <f t="shared" si="125"/>
        <v>-11.6412</v>
      </c>
      <c r="AU74">
        <f t="shared" si="126"/>
        <v>-10.3308</v>
      </c>
      <c r="AV74">
        <f t="shared" si="127"/>
        <v>-9.5632000000000001</v>
      </c>
      <c r="AW74">
        <f t="shared" si="128"/>
        <v>-7.4718999999999998</v>
      </c>
      <c r="AX74">
        <f t="shared" si="129"/>
        <v>-9.4192</v>
      </c>
      <c r="AY74">
        <f t="shared" si="130"/>
        <v>-7.6951999999999998</v>
      </c>
      <c r="AZ74">
        <f t="shared" si="131"/>
        <v>-9.186399999999999</v>
      </c>
      <c r="BA74">
        <f t="shared" si="132"/>
        <v>-8.9695</v>
      </c>
      <c r="BB74">
        <f t="shared" si="133"/>
        <v>-2.3040000000000003</v>
      </c>
      <c r="BC74">
        <f t="shared" si="134"/>
        <v>-6.9171999999999993</v>
      </c>
      <c r="BD74">
        <f t="shared" si="135"/>
        <v>-8.3606999999999996</v>
      </c>
      <c r="BE74">
        <f t="shared" si="136"/>
        <v>-7.1437999999999997</v>
      </c>
      <c r="BF74">
        <f t="shared" si="137"/>
        <v>-8.9642999999999997</v>
      </c>
      <c r="BH74">
        <f t="shared" si="138"/>
        <v>-1.5438340023609092</v>
      </c>
      <c r="BI74">
        <f t="shared" si="139"/>
        <v>-4.9223801881504459</v>
      </c>
      <c r="BJ74">
        <f t="shared" si="140"/>
        <v>-0.98649001120852153</v>
      </c>
      <c r="BL74" s="3">
        <f t="shared" si="141"/>
        <v>6.0187765023080431E-2</v>
      </c>
      <c r="BM74" s="3">
        <f t="shared" si="79"/>
        <v>0.56326476874732734</v>
      </c>
      <c r="BN74" s="3">
        <f t="shared" si="80"/>
        <v>-0.89898732445380425</v>
      </c>
      <c r="BO74" s="3">
        <f t="shared" si="81"/>
        <v>-0.24749103309960852</v>
      </c>
      <c r="BP74" s="3">
        <f t="shared" si="82"/>
        <v>1.2439667838816195</v>
      </c>
      <c r="BQ74" s="3">
        <f t="shared" si="83"/>
        <v>0.18289931434568807</v>
      </c>
      <c r="BR74" s="3">
        <f t="shared" si="84"/>
        <v>0.57347577952787177</v>
      </c>
      <c r="BS74" s="3">
        <f t="shared" si="85"/>
        <v>1.8758089120781101</v>
      </c>
      <c r="BT74" s="3">
        <f t="shared" si="86"/>
        <v>0.60078211787073599</v>
      </c>
      <c r="BU74" s="3">
        <f t="shared" si="87"/>
        <v>1.4544341005517261</v>
      </c>
      <c r="BV74" s="3">
        <f t="shared" si="88"/>
        <v>0.31062999826715121</v>
      </c>
      <c r="BW74" s="3">
        <f t="shared" si="89"/>
        <v>0.47332800894228377</v>
      </c>
      <c r="BX74" s="3">
        <f t="shared" si="90"/>
        <v>-1.4788174280348283</v>
      </c>
      <c r="BY74" s="3">
        <f t="shared" si="91"/>
        <v>-0.56160577962404012</v>
      </c>
      <c r="BZ74" s="3">
        <f t="shared" si="92"/>
        <v>2.2485242460272161</v>
      </c>
      <c r="CA74" s="3">
        <f t="shared" si="93"/>
        <v>1.1277701423704176</v>
      </c>
      <c r="CB74" s="3">
        <f t="shared" si="61"/>
        <v>-0.10078427262665635</v>
      </c>
      <c r="CC74" s="3">
        <f t="shared" si="62"/>
        <v>1.354101625414657</v>
      </c>
      <c r="CD74" s="3">
        <f t="shared" si="63"/>
        <v>-6.5852573262169756E-2</v>
      </c>
      <c r="CE74" s="3">
        <f t="shared" si="64"/>
        <v>1.9058306299325949</v>
      </c>
      <c r="CF74" s="3">
        <f t="shared" si="65"/>
        <v>2.866418524517524</v>
      </c>
      <c r="CG74" s="3">
        <f t="shared" si="66"/>
        <v>-0.6222881522289363</v>
      </c>
      <c r="CH74" s="3">
        <f t="shared" si="67"/>
        <v>-2.6076683524200179</v>
      </c>
      <c r="CI74" s="3">
        <f t="shared" si="68"/>
        <v>-0.39566437476397898</v>
      </c>
      <c r="CJ74" s="3">
        <f t="shared" si="69"/>
        <v>-0.66160874869578734</v>
      </c>
      <c r="CK74" s="3"/>
      <c r="CL74" s="3">
        <f t="shared" si="142"/>
        <v>6.0187765023079563E-2</v>
      </c>
      <c r="CM74" s="3">
        <f t="shared" si="94"/>
        <v>0.56326476874732656</v>
      </c>
      <c r="CN74" s="3">
        <f t="shared" si="95"/>
        <v>-0.89898732445380392</v>
      </c>
      <c r="CO74" s="3">
        <f t="shared" si="96"/>
        <v>-0.24749103309960854</v>
      </c>
      <c r="CP74" s="3">
        <f t="shared" si="97"/>
        <v>1.243966783881618</v>
      </c>
      <c r="CQ74" s="3">
        <f t="shared" si="98"/>
        <v>0.18289931434568779</v>
      </c>
      <c r="CR74" s="3">
        <f t="shared" si="99"/>
        <v>0.57347577952787221</v>
      </c>
      <c r="CS74" s="3">
        <f t="shared" si="100"/>
        <v>1.8758089120781098</v>
      </c>
      <c r="CT74" s="3">
        <f t="shared" si="101"/>
        <v>0.60078211787073577</v>
      </c>
      <c r="CU74" s="3">
        <f t="shared" si="102"/>
        <v>1.4544341005517247</v>
      </c>
      <c r="CV74" s="3">
        <f t="shared" si="103"/>
        <v>0.31062999826715071</v>
      </c>
      <c r="CW74" s="3">
        <f t="shared" si="104"/>
        <v>0.47332800894228388</v>
      </c>
      <c r="CX74" s="3">
        <f t="shared" si="105"/>
        <v>-1.4788174280348287</v>
      </c>
      <c r="CY74" s="3">
        <f t="shared" si="106"/>
        <v>-0.56160577962404001</v>
      </c>
      <c r="CZ74" s="3">
        <f t="shared" si="107"/>
        <v>2.248524246027217</v>
      </c>
      <c r="DA74" s="3">
        <f t="shared" si="108"/>
        <v>1.1277701423704174</v>
      </c>
      <c r="DB74" s="3">
        <f t="shared" si="70"/>
        <v>-0.10078427262665654</v>
      </c>
      <c r="DC74" s="3">
        <f t="shared" si="71"/>
        <v>1.3541016254146572</v>
      </c>
      <c r="DD74" s="3">
        <f t="shared" si="72"/>
        <v>-6.5852573262169728E-2</v>
      </c>
      <c r="DE74" s="3">
        <f t="shared" si="73"/>
        <v>1.9058306299325938</v>
      </c>
      <c r="DF74" s="3">
        <f t="shared" si="74"/>
        <v>2.8664185245175244</v>
      </c>
      <c r="DG74" s="3">
        <f t="shared" si="75"/>
        <v>-0.62228815222893585</v>
      </c>
      <c r="DH74" s="3">
        <f t="shared" si="76"/>
        <v>-2.6076683524200179</v>
      </c>
      <c r="DI74" s="3">
        <f t="shared" si="77"/>
        <v>-0.39566437476397875</v>
      </c>
      <c r="DJ74" s="3">
        <f t="shared" si="78"/>
        <v>-0.66160874869578679</v>
      </c>
      <c r="DK74" s="3"/>
      <c r="EM74" s="2">
        <f t="shared" si="112"/>
        <v>-7.5948611111111104</v>
      </c>
      <c r="EN74" s="2">
        <f t="shared" si="143"/>
        <v>-5.6408055555555556</v>
      </c>
      <c r="EO74" s="2">
        <f t="shared" si="144"/>
        <v>-1.5424444444444445</v>
      </c>
    </row>
    <row r="75" spans="1:145" x14ac:dyDescent="0.4">
      <c r="A75" s="18">
        <v>196907</v>
      </c>
      <c r="B75">
        <v>-13.029500000000001</v>
      </c>
      <c r="C75">
        <v>-11.6111</v>
      </c>
      <c r="D75">
        <v>-10.58</v>
      </c>
      <c r="E75">
        <v>-10.2902</v>
      </c>
      <c r="F75">
        <v>-7.9217000000000004</v>
      </c>
      <c r="G75">
        <v>-10.6747</v>
      </c>
      <c r="H75">
        <v>-10.324299999999999</v>
      </c>
      <c r="I75">
        <v>-8.4876000000000005</v>
      </c>
      <c r="J75">
        <v>-6.9401000000000002</v>
      </c>
      <c r="K75">
        <v>-8.0848999999999993</v>
      </c>
      <c r="L75">
        <v>-10.071999999999999</v>
      </c>
      <c r="M75">
        <v>-10.492000000000001</v>
      </c>
      <c r="N75">
        <v>-6.6973000000000003</v>
      </c>
      <c r="O75">
        <v>-5.8536000000000001</v>
      </c>
      <c r="P75">
        <v>-7.9227999999999996</v>
      </c>
      <c r="Q75">
        <v>-6.5396999999999998</v>
      </c>
      <c r="R75">
        <v>-7.5896999999999997</v>
      </c>
      <c r="S75">
        <v>-6.2473000000000001</v>
      </c>
      <c r="T75">
        <v>-6.5712000000000002</v>
      </c>
      <c r="U75">
        <v>-7.7788000000000004</v>
      </c>
      <c r="V75">
        <v>-4.0888999999999998</v>
      </c>
      <c r="W75">
        <v>-5.7076000000000002</v>
      </c>
      <c r="X75">
        <v>-7.2336</v>
      </c>
      <c r="Y75">
        <v>-7.4927000000000001</v>
      </c>
      <c r="Z75">
        <v>-5.6386000000000003</v>
      </c>
      <c r="AB75">
        <v>-7</v>
      </c>
      <c r="AC75">
        <v>-3.24</v>
      </c>
      <c r="AD75">
        <v>1.2</v>
      </c>
      <c r="AF75">
        <v>0.53</v>
      </c>
      <c r="AH75">
        <f t="shared" si="113"/>
        <v>-13.5595</v>
      </c>
      <c r="AI75">
        <f t="shared" si="114"/>
        <v>-12.1411</v>
      </c>
      <c r="AJ75">
        <f t="shared" si="115"/>
        <v>-11.11</v>
      </c>
      <c r="AK75">
        <f t="shared" si="116"/>
        <v>-10.8202</v>
      </c>
      <c r="AL75">
        <f t="shared" si="117"/>
        <v>-8.4517000000000007</v>
      </c>
      <c r="AM75">
        <f t="shared" si="118"/>
        <v>-11.204699999999999</v>
      </c>
      <c r="AN75">
        <f t="shared" si="119"/>
        <v>-10.854299999999999</v>
      </c>
      <c r="AO75">
        <f t="shared" si="120"/>
        <v>-9.0175999999999998</v>
      </c>
      <c r="AP75">
        <f t="shared" si="121"/>
        <v>-7.4701000000000004</v>
      </c>
      <c r="AQ75">
        <f t="shared" si="122"/>
        <v>-8.6148999999999987</v>
      </c>
      <c r="AR75">
        <f t="shared" si="123"/>
        <v>-10.601999999999999</v>
      </c>
      <c r="AS75">
        <f t="shared" si="124"/>
        <v>-11.022</v>
      </c>
      <c r="AT75">
        <f t="shared" si="125"/>
        <v>-7.2273000000000005</v>
      </c>
      <c r="AU75">
        <f t="shared" si="126"/>
        <v>-6.3836000000000004</v>
      </c>
      <c r="AV75">
        <f t="shared" si="127"/>
        <v>-8.4527999999999999</v>
      </c>
      <c r="AW75">
        <f t="shared" si="128"/>
        <v>-7.0697000000000001</v>
      </c>
      <c r="AX75">
        <f t="shared" si="129"/>
        <v>-8.1196999999999999</v>
      </c>
      <c r="AY75">
        <f t="shared" si="130"/>
        <v>-6.7773000000000003</v>
      </c>
      <c r="AZ75">
        <f t="shared" si="131"/>
        <v>-7.1012000000000004</v>
      </c>
      <c r="BA75">
        <f t="shared" si="132"/>
        <v>-8.3087999999999997</v>
      </c>
      <c r="BB75">
        <f t="shared" si="133"/>
        <v>-4.6189</v>
      </c>
      <c r="BC75">
        <f t="shared" si="134"/>
        <v>-6.2376000000000005</v>
      </c>
      <c r="BD75">
        <f t="shared" si="135"/>
        <v>-7.7636000000000003</v>
      </c>
      <c r="BE75">
        <f t="shared" si="136"/>
        <v>-8.0227000000000004</v>
      </c>
      <c r="BF75">
        <f t="shared" si="137"/>
        <v>-6.1686000000000005</v>
      </c>
      <c r="BH75">
        <f t="shared" si="138"/>
        <v>-4.3918763511238605</v>
      </c>
      <c r="BI75">
        <f t="shared" si="139"/>
        <v>-3.5055623211199918</v>
      </c>
      <c r="BJ75">
        <f t="shared" si="140"/>
        <v>1.0520211585821266</v>
      </c>
      <c r="BL75" s="3">
        <f t="shared" si="141"/>
        <v>-0.96264966878868208</v>
      </c>
      <c r="BM75" s="3">
        <f t="shared" si="79"/>
        <v>-1.2329650642474661</v>
      </c>
      <c r="BN75" s="3">
        <f t="shared" si="80"/>
        <v>-1.0319276693458743</v>
      </c>
      <c r="BO75" s="3">
        <f t="shared" si="81"/>
        <v>-1.4670198109379147</v>
      </c>
      <c r="BP75" s="3">
        <f t="shared" si="82"/>
        <v>1.2793840131525478</v>
      </c>
      <c r="BQ75" s="3">
        <f t="shared" si="83"/>
        <v>0.44274969371867812</v>
      </c>
      <c r="BR75" s="3">
        <f t="shared" si="84"/>
        <v>-0.68450976628904669</v>
      </c>
      <c r="BS75" s="3">
        <f t="shared" si="85"/>
        <v>4.7039401079272736E-2</v>
      </c>
      <c r="BT75" s="3">
        <f t="shared" si="86"/>
        <v>0.84739336649296781</v>
      </c>
      <c r="BU75" s="3">
        <f t="shared" si="87"/>
        <v>0.7205240955435368</v>
      </c>
      <c r="BV75" s="3">
        <f t="shared" si="88"/>
        <v>-7.2242446203881983E-2</v>
      </c>
      <c r="BW75" s="3">
        <f t="shared" si="89"/>
        <v>-1.9376758552509141</v>
      </c>
      <c r="BX75" s="3">
        <f t="shared" si="90"/>
        <v>0.91743735238692725</v>
      </c>
      <c r="BY75" s="3">
        <f t="shared" si="91"/>
        <v>1.1459661805662895</v>
      </c>
      <c r="BZ75" s="3">
        <f t="shared" si="92"/>
        <v>0.16778281172043563</v>
      </c>
      <c r="CA75" s="3">
        <f t="shared" si="93"/>
        <v>1.7320279869395376</v>
      </c>
      <c r="CB75" s="3">
        <f t="shared" si="61"/>
        <v>0.34023213073537661</v>
      </c>
      <c r="CC75" s="3">
        <f t="shared" si="62"/>
        <v>0.90930111944415781</v>
      </c>
      <c r="CD75" s="3">
        <f t="shared" si="63"/>
        <v>0.13188217952604209</v>
      </c>
      <c r="CE75" s="3">
        <f t="shared" si="64"/>
        <v>-4.3165109440215232E-2</v>
      </c>
      <c r="CF75" s="3">
        <f t="shared" si="65"/>
        <v>1.8089973081447566</v>
      </c>
      <c r="CG75" s="3">
        <f t="shared" si="66"/>
        <v>0.30500769482230972</v>
      </c>
      <c r="CH75" s="3">
        <f t="shared" si="67"/>
        <v>-2.0627927323992603</v>
      </c>
      <c r="CI75" s="3">
        <f t="shared" si="68"/>
        <v>-2.2808013498058841</v>
      </c>
      <c r="CJ75" s="3">
        <f t="shared" si="69"/>
        <v>0.21246635280335013</v>
      </c>
      <c r="CK75" s="3"/>
      <c r="CL75" s="3">
        <f t="shared" si="142"/>
        <v>-0.96264966878868297</v>
      </c>
      <c r="CM75" s="3">
        <f t="shared" si="94"/>
        <v>-1.232965064247467</v>
      </c>
      <c r="CN75" s="3">
        <f t="shared" si="95"/>
        <v>-1.0319276693458741</v>
      </c>
      <c r="CO75" s="3">
        <f t="shared" si="96"/>
        <v>-1.4670198109379147</v>
      </c>
      <c r="CP75" s="3">
        <f t="shared" si="97"/>
        <v>1.2793840131525462</v>
      </c>
      <c r="CQ75" s="3">
        <f t="shared" si="98"/>
        <v>0.44274969371867784</v>
      </c>
      <c r="CR75" s="3">
        <f t="shared" si="99"/>
        <v>-0.68450976628904625</v>
      </c>
      <c r="CS75" s="3">
        <f t="shared" si="100"/>
        <v>4.7039401079272479E-2</v>
      </c>
      <c r="CT75" s="3">
        <f t="shared" si="101"/>
        <v>0.84739336649296759</v>
      </c>
      <c r="CU75" s="3">
        <f t="shared" si="102"/>
        <v>0.72052409554353536</v>
      </c>
      <c r="CV75" s="3">
        <f t="shared" si="103"/>
        <v>-7.2242446203882454E-2</v>
      </c>
      <c r="CW75" s="3">
        <f t="shared" si="104"/>
        <v>-1.9376758552509141</v>
      </c>
      <c r="CX75" s="3">
        <f t="shared" si="105"/>
        <v>0.91743735238692692</v>
      </c>
      <c r="CY75" s="3">
        <f t="shared" si="106"/>
        <v>1.1459661805662895</v>
      </c>
      <c r="CZ75" s="3">
        <f t="shared" si="107"/>
        <v>0.16778281172043652</v>
      </c>
      <c r="DA75" s="3">
        <f t="shared" si="108"/>
        <v>1.7320279869395374</v>
      </c>
      <c r="DB75" s="3">
        <f t="shared" si="70"/>
        <v>0.34023213073537645</v>
      </c>
      <c r="DC75" s="3">
        <f t="shared" si="71"/>
        <v>0.90930111944415803</v>
      </c>
      <c r="DD75" s="3">
        <f t="shared" si="72"/>
        <v>0.13188217952604211</v>
      </c>
      <c r="DE75" s="3">
        <f t="shared" si="73"/>
        <v>-4.3165109440216239E-2</v>
      </c>
      <c r="DF75" s="3">
        <f t="shared" si="74"/>
        <v>1.8089973081447568</v>
      </c>
      <c r="DG75" s="3">
        <f t="shared" si="75"/>
        <v>0.30500769482231016</v>
      </c>
      <c r="DH75" s="3">
        <f t="shared" si="76"/>
        <v>-2.0627927323992603</v>
      </c>
      <c r="DI75" s="3">
        <f t="shared" si="77"/>
        <v>-2.2808013498058841</v>
      </c>
      <c r="DJ75" s="3">
        <f t="shared" si="78"/>
        <v>0.21246635280335066</v>
      </c>
      <c r="DK75" s="3"/>
      <c r="EM75" s="2">
        <f t="shared" si="112"/>
        <v>-7.4148611111111107</v>
      </c>
      <c r="EN75" s="2">
        <f t="shared" si="143"/>
        <v>-3.5108055555555562</v>
      </c>
      <c r="EO75" s="2">
        <f t="shared" si="144"/>
        <v>0.73755555555555563</v>
      </c>
    </row>
    <row r="76" spans="1:145" x14ac:dyDescent="0.4">
      <c r="A76" s="18">
        <v>196908</v>
      </c>
      <c r="B76">
        <v>5.2107000000000001</v>
      </c>
      <c r="C76">
        <v>4.8502999999999998</v>
      </c>
      <c r="D76">
        <v>4.7325999999999997</v>
      </c>
      <c r="E76">
        <v>3.0495000000000001</v>
      </c>
      <c r="F76">
        <v>2.7614999999999998</v>
      </c>
      <c r="G76">
        <v>7.3121999999999998</v>
      </c>
      <c r="H76">
        <v>6.5993000000000004</v>
      </c>
      <c r="I76">
        <v>4.0987999999999998</v>
      </c>
      <c r="J76">
        <v>3.0831</v>
      </c>
      <c r="K76">
        <v>3.2170000000000001</v>
      </c>
      <c r="L76">
        <v>9.6465999999999994</v>
      </c>
      <c r="M76">
        <v>8.8048999999999999</v>
      </c>
      <c r="N76">
        <v>7.3785999999999996</v>
      </c>
      <c r="O76">
        <v>2.9477000000000002</v>
      </c>
      <c r="P76">
        <v>5.5646000000000004</v>
      </c>
      <c r="Q76">
        <v>9.5061</v>
      </c>
      <c r="R76">
        <v>6.0327000000000002</v>
      </c>
      <c r="S76">
        <v>3.9135</v>
      </c>
      <c r="T76">
        <v>4.1963999999999997</v>
      </c>
      <c r="U76">
        <v>2.4077000000000002</v>
      </c>
      <c r="V76">
        <v>7.0232999999999999</v>
      </c>
      <c r="W76">
        <v>4.7248999999999999</v>
      </c>
      <c r="X76">
        <v>3.9476</v>
      </c>
      <c r="Y76">
        <v>4.38</v>
      </c>
      <c r="Z76">
        <v>1.9434</v>
      </c>
      <c r="AB76">
        <v>4.68</v>
      </c>
      <c r="AC76">
        <v>0.93</v>
      </c>
      <c r="AD76">
        <v>-3.79</v>
      </c>
      <c r="AF76">
        <v>0.5</v>
      </c>
      <c r="AH76">
        <f t="shared" si="113"/>
        <v>4.7107000000000001</v>
      </c>
      <c r="AI76">
        <f t="shared" si="114"/>
        <v>4.3502999999999998</v>
      </c>
      <c r="AJ76">
        <f t="shared" si="115"/>
        <v>4.2325999999999997</v>
      </c>
      <c r="AK76">
        <f t="shared" si="116"/>
        <v>2.5495000000000001</v>
      </c>
      <c r="AL76">
        <f t="shared" si="117"/>
        <v>2.2614999999999998</v>
      </c>
      <c r="AM76">
        <f t="shared" si="118"/>
        <v>6.8121999999999998</v>
      </c>
      <c r="AN76">
        <f t="shared" si="119"/>
        <v>6.0993000000000004</v>
      </c>
      <c r="AO76">
        <f t="shared" si="120"/>
        <v>3.5987999999999998</v>
      </c>
      <c r="AP76">
        <f t="shared" si="121"/>
        <v>2.5831</v>
      </c>
      <c r="AQ76">
        <f t="shared" si="122"/>
        <v>2.7170000000000001</v>
      </c>
      <c r="AR76">
        <f t="shared" si="123"/>
        <v>9.1465999999999994</v>
      </c>
      <c r="AS76">
        <f t="shared" si="124"/>
        <v>8.3048999999999999</v>
      </c>
      <c r="AT76">
        <f t="shared" si="125"/>
        <v>6.8785999999999996</v>
      </c>
      <c r="AU76">
        <f t="shared" si="126"/>
        <v>2.4477000000000002</v>
      </c>
      <c r="AV76">
        <f t="shared" si="127"/>
        <v>5.0646000000000004</v>
      </c>
      <c r="AW76">
        <f t="shared" si="128"/>
        <v>9.0061</v>
      </c>
      <c r="AX76">
        <f t="shared" si="129"/>
        <v>5.5327000000000002</v>
      </c>
      <c r="AY76">
        <f t="shared" si="130"/>
        <v>3.4135</v>
      </c>
      <c r="AZ76">
        <f t="shared" si="131"/>
        <v>3.6963999999999997</v>
      </c>
      <c r="BA76">
        <f t="shared" si="132"/>
        <v>1.9077000000000002</v>
      </c>
      <c r="BB76">
        <f t="shared" si="133"/>
        <v>6.5232999999999999</v>
      </c>
      <c r="BC76">
        <f t="shared" si="134"/>
        <v>4.2248999999999999</v>
      </c>
      <c r="BD76">
        <f t="shared" si="135"/>
        <v>3.4476</v>
      </c>
      <c r="BE76">
        <f t="shared" si="136"/>
        <v>3.88</v>
      </c>
      <c r="BF76">
        <f t="shared" si="137"/>
        <v>1.4434</v>
      </c>
      <c r="BH76">
        <f t="shared" si="138"/>
        <v>6.4170653240860744</v>
      </c>
      <c r="BI76">
        <f t="shared" si="139"/>
        <v>-1.2351021581238745E-2</v>
      </c>
      <c r="BJ76">
        <f t="shared" si="140"/>
        <v>-4.1761102837124948</v>
      </c>
      <c r="BL76" s="3">
        <f t="shared" si="141"/>
        <v>-2.1335725809029187</v>
      </c>
      <c r="BM76" s="3">
        <f t="shared" si="79"/>
        <v>-0.90088606213764777</v>
      </c>
      <c r="BN76" s="3">
        <f t="shared" si="80"/>
        <v>-0.16358444247791315</v>
      </c>
      <c r="BO76" s="3">
        <f t="shared" si="81"/>
        <v>-1.2175300219447864</v>
      </c>
      <c r="BP76" s="3">
        <f t="shared" si="82"/>
        <v>-0.9693867055451566</v>
      </c>
      <c r="BQ76" s="3">
        <f t="shared" si="83"/>
        <v>-0.88893400311802839</v>
      </c>
      <c r="BR76" s="3">
        <f t="shared" si="84"/>
        <v>0.59466297328613749</v>
      </c>
      <c r="BS76" s="3">
        <f t="shared" si="85"/>
        <v>-0.98686044925643657</v>
      </c>
      <c r="BT76" s="3">
        <f t="shared" si="86"/>
        <v>-0.95308737865711457</v>
      </c>
      <c r="BU76" s="3">
        <f t="shared" si="87"/>
        <v>-0.56796674646344236</v>
      </c>
      <c r="BV76" s="3">
        <f t="shared" si="88"/>
        <v>1.6701545034945067</v>
      </c>
      <c r="BW76" s="3">
        <f t="shared" si="89"/>
        <v>3.0172412963986828</v>
      </c>
      <c r="BX76" s="3">
        <f t="shared" si="90"/>
        <v>2.9864078856967984</v>
      </c>
      <c r="BY76" s="3">
        <f t="shared" si="91"/>
        <v>-0.78798308594609345</v>
      </c>
      <c r="BZ76" s="3">
        <f t="shared" si="92"/>
        <v>2.1151656435369408</v>
      </c>
      <c r="CA76" s="3">
        <f t="shared" si="93"/>
        <v>1.925192846621246</v>
      </c>
      <c r="CB76" s="3">
        <f t="shared" si="61"/>
        <v>0.53378564736024003</v>
      </c>
      <c r="CC76" s="3">
        <f t="shared" si="62"/>
        <v>-0.52533426435503072</v>
      </c>
      <c r="CD76" s="3">
        <f t="shared" si="63"/>
        <v>0.59608079016404414</v>
      </c>
      <c r="CE76" s="3">
        <f t="shared" si="64"/>
        <v>-1.0724327936435394</v>
      </c>
      <c r="CF76" s="3">
        <f t="shared" si="65"/>
        <v>0.35238324075862426</v>
      </c>
      <c r="CG76" s="3">
        <f t="shared" si="66"/>
        <v>-0.42390688379979746</v>
      </c>
      <c r="CH76" s="3">
        <f t="shared" si="67"/>
        <v>1.2346033699426329E-3</v>
      </c>
      <c r="CI76" s="3">
        <f t="shared" si="68"/>
        <v>1.5453107994922473</v>
      </c>
      <c r="CJ76" s="3">
        <f t="shared" si="69"/>
        <v>-0.23437794631380715</v>
      </c>
      <c r="CK76" s="3"/>
      <c r="CL76" s="3">
        <f t="shared" si="142"/>
        <v>-2.1335725809029196</v>
      </c>
      <c r="CM76" s="3">
        <f t="shared" si="94"/>
        <v>-0.90088606213764855</v>
      </c>
      <c r="CN76" s="3">
        <f t="shared" si="95"/>
        <v>-0.16358444247791284</v>
      </c>
      <c r="CO76" s="3">
        <f t="shared" si="96"/>
        <v>-1.2175300219447864</v>
      </c>
      <c r="CP76" s="3">
        <f t="shared" si="97"/>
        <v>-0.96938670554515805</v>
      </c>
      <c r="CQ76" s="3">
        <f t="shared" si="98"/>
        <v>-0.88893400311802873</v>
      </c>
      <c r="CR76" s="3">
        <f t="shared" si="99"/>
        <v>0.59466297328613793</v>
      </c>
      <c r="CS76" s="3">
        <f t="shared" si="100"/>
        <v>-0.98686044925643679</v>
      </c>
      <c r="CT76" s="3">
        <f t="shared" si="101"/>
        <v>-0.95308737865711479</v>
      </c>
      <c r="CU76" s="3">
        <f t="shared" si="102"/>
        <v>-0.56796674646344381</v>
      </c>
      <c r="CV76" s="3">
        <f t="shared" si="103"/>
        <v>1.6701545034945062</v>
      </c>
      <c r="CW76" s="3">
        <f t="shared" si="104"/>
        <v>3.0172412963986828</v>
      </c>
      <c r="CX76" s="3">
        <f t="shared" si="105"/>
        <v>2.9864078856967979</v>
      </c>
      <c r="CY76" s="3">
        <f t="shared" si="106"/>
        <v>-0.78798308594609334</v>
      </c>
      <c r="CZ76" s="3">
        <f t="shared" si="107"/>
        <v>2.1151656435369417</v>
      </c>
      <c r="DA76" s="3">
        <f t="shared" si="108"/>
        <v>1.9251928466212458</v>
      </c>
      <c r="DB76" s="3">
        <f t="shared" si="70"/>
        <v>0.53378564736023981</v>
      </c>
      <c r="DC76" s="3">
        <f t="shared" si="71"/>
        <v>-0.5253342643550305</v>
      </c>
      <c r="DD76" s="3">
        <f t="shared" si="72"/>
        <v>0.59608079016404414</v>
      </c>
      <c r="DE76" s="3">
        <f t="shared" si="73"/>
        <v>-1.0724327936435405</v>
      </c>
      <c r="DF76" s="3">
        <f t="shared" si="74"/>
        <v>0.35238324075862454</v>
      </c>
      <c r="DG76" s="3">
        <f t="shared" si="75"/>
        <v>-0.42390688379979702</v>
      </c>
      <c r="DH76" s="3">
        <f t="shared" si="76"/>
        <v>1.2346033699427059E-3</v>
      </c>
      <c r="DI76" s="3">
        <f t="shared" si="77"/>
        <v>1.5453107994922475</v>
      </c>
      <c r="DJ76" s="3">
        <f t="shared" si="78"/>
        <v>-0.23437794631380662</v>
      </c>
      <c r="DK76" s="3"/>
      <c r="EM76" s="2">
        <f t="shared" si="112"/>
        <v>4.265138888888889</v>
      </c>
      <c r="EN76" s="2">
        <f t="shared" si="143"/>
        <v>0.65919444444444419</v>
      </c>
      <c r="EO76" s="2">
        <f t="shared" si="144"/>
        <v>-4.2524444444444445</v>
      </c>
    </row>
    <row r="77" spans="1:145" x14ac:dyDescent="0.4">
      <c r="A77" s="18">
        <v>196909</v>
      </c>
      <c r="B77">
        <v>-2.831</v>
      </c>
      <c r="C77">
        <v>-4.6395999999999997</v>
      </c>
      <c r="D77">
        <v>-5.5332999999999997</v>
      </c>
      <c r="E77">
        <v>-2.3961999999999999</v>
      </c>
      <c r="F77">
        <v>-3.4394</v>
      </c>
      <c r="G77">
        <v>1.7842</v>
      </c>
      <c r="H77">
        <v>-1.3996999999999999</v>
      </c>
      <c r="I77">
        <v>-1.8378000000000001</v>
      </c>
      <c r="J77">
        <v>-1.1141000000000001</v>
      </c>
      <c r="K77">
        <v>-1.4489000000000001</v>
      </c>
      <c r="L77">
        <v>0.65539999999999998</v>
      </c>
      <c r="M77">
        <v>-9.8799999999999999E-2</v>
      </c>
      <c r="N77">
        <v>-2.3031000000000001</v>
      </c>
      <c r="O77">
        <v>-2.3971</v>
      </c>
      <c r="P77">
        <v>-3.5017</v>
      </c>
      <c r="Q77">
        <v>0.3322</v>
      </c>
      <c r="R77">
        <v>-1.0684</v>
      </c>
      <c r="S77">
        <v>-2.2113999999999998</v>
      </c>
      <c r="T77">
        <v>-3.5004</v>
      </c>
      <c r="U77">
        <v>-3.6486000000000001</v>
      </c>
      <c r="V77">
        <v>-0.47549999999999998</v>
      </c>
      <c r="W77">
        <v>-2.2803</v>
      </c>
      <c r="X77">
        <v>-3.4655</v>
      </c>
      <c r="Y77">
        <v>-5.03</v>
      </c>
      <c r="Z77">
        <v>-4.5888</v>
      </c>
      <c r="AB77">
        <v>-2.98</v>
      </c>
      <c r="AC77">
        <v>1.18</v>
      </c>
      <c r="AD77">
        <v>-3.27</v>
      </c>
      <c r="AF77">
        <v>0.62</v>
      </c>
      <c r="AH77">
        <f t="shared" si="113"/>
        <v>-3.4510000000000001</v>
      </c>
      <c r="AI77">
        <f t="shared" si="114"/>
        <v>-5.2595999999999998</v>
      </c>
      <c r="AJ77">
        <f t="shared" si="115"/>
        <v>-6.1532999999999998</v>
      </c>
      <c r="AK77">
        <f t="shared" si="116"/>
        <v>-3.0162</v>
      </c>
      <c r="AL77">
        <f t="shared" si="117"/>
        <v>-4.0594000000000001</v>
      </c>
      <c r="AM77">
        <f t="shared" si="118"/>
        <v>1.1642000000000001</v>
      </c>
      <c r="AN77">
        <f t="shared" si="119"/>
        <v>-2.0196999999999998</v>
      </c>
      <c r="AO77">
        <f t="shared" si="120"/>
        <v>-2.4578000000000002</v>
      </c>
      <c r="AP77">
        <f t="shared" si="121"/>
        <v>-1.7341000000000002</v>
      </c>
      <c r="AQ77">
        <f t="shared" si="122"/>
        <v>-2.0689000000000002</v>
      </c>
      <c r="AR77">
        <f t="shared" si="123"/>
        <v>3.5399999999999987E-2</v>
      </c>
      <c r="AS77">
        <f t="shared" si="124"/>
        <v>-0.71879999999999999</v>
      </c>
      <c r="AT77">
        <f t="shared" si="125"/>
        <v>-2.9231000000000003</v>
      </c>
      <c r="AU77">
        <f t="shared" si="126"/>
        <v>-3.0171000000000001</v>
      </c>
      <c r="AV77">
        <f t="shared" si="127"/>
        <v>-4.1216999999999997</v>
      </c>
      <c r="AW77">
        <f t="shared" si="128"/>
        <v>-0.2878</v>
      </c>
      <c r="AX77">
        <f t="shared" si="129"/>
        <v>-1.6884000000000001</v>
      </c>
      <c r="AY77">
        <f t="shared" si="130"/>
        <v>-2.8313999999999999</v>
      </c>
      <c r="AZ77">
        <f t="shared" si="131"/>
        <v>-4.1204000000000001</v>
      </c>
      <c r="BA77">
        <f t="shared" si="132"/>
        <v>-4.2686000000000002</v>
      </c>
      <c r="BB77">
        <f t="shared" si="133"/>
        <v>-1.0954999999999999</v>
      </c>
      <c r="BC77">
        <f t="shared" si="134"/>
        <v>-2.9003000000000001</v>
      </c>
      <c r="BD77">
        <f t="shared" si="135"/>
        <v>-4.0854999999999997</v>
      </c>
      <c r="BE77">
        <f t="shared" si="136"/>
        <v>-5.65</v>
      </c>
      <c r="BF77">
        <f t="shared" si="137"/>
        <v>-5.2088000000000001</v>
      </c>
      <c r="BH77">
        <f t="shared" si="138"/>
        <v>8.1865430149260945</v>
      </c>
      <c r="BI77">
        <f t="shared" si="139"/>
        <v>0.14416821783156208</v>
      </c>
      <c r="BJ77">
        <f t="shared" si="140"/>
        <v>-2.9117292547121081</v>
      </c>
      <c r="BL77" s="3">
        <f t="shared" si="141"/>
        <v>-2.6081779442029496</v>
      </c>
      <c r="BM77" s="3">
        <f t="shared" si="79"/>
        <v>-3.4762220186827051</v>
      </c>
      <c r="BN77" s="3">
        <f t="shared" si="80"/>
        <v>-3.7676825263403795</v>
      </c>
      <c r="BO77" s="3">
        <f t="shared" si="81"/>
        <v>-0.4113508903161045</v>
      </c>
      <c r="BP77" s="3">
        <f t="shared" si="82"/>
        <v>-0.61712307975432212</v>
      </c>
      <c r="BQ77" s="3">
        <f t="shared" si="83"/>
        <v>1.837640929461662</v>
      </c>
      <c r="BR77" s="3">
        <f t="shared" si="84"/>
        <v>7.0937430167596904E-2</v>
      </c>
      <c r="BS77" s="3">
        <f t="shared" si="85"/>
        <v>1.9848681931135648E-2</v>
      </c>
      <c r="BT77" s="3">
        <f t="shared" si="86"/>
        <v>1.7020466640397243</v>
      </c>
      <c r="BU77" s="3">
        <f t="shared" si="87"/>
        <v>2.2643019095408334</v>
      </c>
      <c r="BV77" s="3">
        <f t="shared" si="88"/>
        <v>1.0328980621984236</v>
      </c>
      <c r="BW77" s="3">
        <f t="shared" si="89"/>
        <v>1.6596315200941651</v>
      </c>
      <c r="BX77" s="3">
        <f t="shared" si="90"/>
        <v>0.34617266985257222</v>
      </c>
      <c r="BY77" s="3">
        <f t="shared" si="91"/>
        <v>0.82794702184672619</v>
      </c>
      <c r="BZ77" s="3">
        <f t="shared" si="92"/>
        <v>0.55548921980273036</v>
      </c>
      <c r="CA77" s="3">
        <f t="shared" si="93"/>
        <v>0.92266958213774641</v>
      </c>
      <c r="CB77" s="3">
        <f t="shared" ref="CB77:CB140" si="145">AX77 - ($AB77*AX$368 + AX$372*$AC77 + AX$376*$AD77 +AX$380)</f>
        <v>1.4456204951050737</v>
      </c>
      <c r="CC77" s="3">
        <f t="shared" ref="CC77:CC140" si="146">AY77 - ($AB77*AY$368 + AY$372*$AC77 + AY$376*$AD77 +AY$380)</f>
        <v>1.0288554618301875</v>
      </c>
      <c r="CD77" s="3">
        <f t="shared" ref="CD77:CD140" si="147">AZ77 - ($AB77*AZ$368 + AZ$372*$AC77 + AZ$376*$AD77 +AZ$380)</f>
        <v>0.37119043011842479</v>
      </c>
      <c r="CE77" s="3">
        <f t="shared" ref="CE77:CE140" si="148">BA77 - ($AB77*BA$368 + BA$372*$AC77 + BA$376*$AD77 +BA$380)</f>
        <v>1.0740344815976606</v>
      </c>
      <c r="CF77" s="3">
        <f t="shared" ref="CF77:CF140" si="149">BB77 - ($AB77*BB$368 + BB$372*$AC77 + BB$376*$AD77 +BB$380)</f>
        <v>0.34653914909373573</v>
      </c>
      <c r="CG77" s="3">
        <f t="shared" ref="CG77:CG140" si="150">BC77 - ($AB77*BC$368 + BC$372*$AC77 + BC$376*$AD77 +BC$380)</f>
        <v>0.36745051696162268</v>
      </c>
      <c r="CH77" s="3">
        <f t="shared" ref="CH77:CH140" si="151">BD77 - ($AB77*BD$368 + BD$372*$AC77 + BD$376*$AD77 +BD$380)</f>
        <v>-0.10878213135373915</v>
      </c>
      <c r="CI77" s="3">
        <f t="shared" ref="CI77:CI140" si="152">BE77 - ($AB77*BE$368 + BE$372*$AC77 + BE$376*$AD77 +BE$380)</f>
        <v>-0.59980877054312831</v>
      </c>
      <c r="CJ77" s="3">
        <f t="shared" ref="CJ77:CJ140" si="153">BF77 - ($AB77*BF$368 + BF$372*$AC77 + BF$376*$AD77 +BF$380)</f>
        <v>0.68329240197228369</v>
      </c>
      <c r="CK77" s="3"/>
      <c r="CL77" s="3">
        <f t="shared" si="142"/>
        <v>-2.6081779442029505</v>
      </c>
      <c r="CM77" s="3">
        <f t="shared" si="94"/>
        <v>-3.476222018682706</v>
      </c>
      <c r="CN77" s="3">
        <f t="shared" si="95"/>
        <v>-3.767682526340379</v>
      </c>
      <c r="CO77" s="3">
        <f t="shared" si="96"/>
        <v>-0.41135089031610456</v>
      </c>
      <c r="CP77" s="3">
        <f t="shared" si="97"/>
        <v>-0.61712307975432357</v>
      </c>
      <c r="CQ77" s="3">
        <f t="shared" si="98"/>
        <v>1.8376409294616618</v>
      </c>
      <c r="CR77" s="3">
        <f t="shared" si="99"/>
        <v>7.0937430167597348E-2</v>
      </c>
      <c r="CS77" s="3">
        <f t="shared" si="100"/>
        <v>1.9848681931135394E-2</v>
      </c>
      <c r="CT77" s="3">
        <f t="shared" si="101"/>
        <v>1.702046664039724</v>
      </c>
      <c r="CU77" s="3">
        <f t="shared" si="102"/>
        <v>2.2643019095408321</v>
      </c>
      <c r="CV77" s="3">
        <f t="shared" si="103"/>
        <v>1.0328980621984232</v>
      </c>
      <c r="CW77" s="3">
        <f t="shared" si="104"/>
        <v>1.6596315200941651</v>
      </c>
      <c r="CX77" s="3">
        <f t="shared" si="105"/>
        <v>0.34617266985257183</v>
      </c>
      <c r="CY77" s="3">
        <f t="shared" si="106"/>
        <v>0.82794702184672631</v>
      </c>
      <c r="CZ77" s="3">
        <f t="shared" si="107"/>
        <v>0.55548921980273125</v>
      </c>
      <c r="DA77" s="3">
        <f t="shared" si="108"/>
        <v>0.92266958213774608</v>
      </c>
      <c r="DB77" s="3">
        <f t="shared" ref="DB77:DB140" si="154">CB77-AVERAGE(CB$3:CB$362)</f>
        <v>1.4456204951050735</v>
      </c>
      <c r="DC77" s="3">
        <f t="shared" ref="DC77:DC140" si="155">CC77-AVERAGE(CC$3:CC$362)</f>
        <v>1.0288554618301877</v>
      </c>
      <c r="DD77" s="3">
        <f t="shared" ref="DD77:DD140" si="156">CD77-AVERAGE(CD$3:CD$362)</f>
        <v>0.37119043011842479</v>
      </c>
      <c r="DE77" s="3">
        <f t="shared" ref="DE77:DE140" si="157">CE77-AVERAGE(CE$3:CE$362)</f>
        <v>1.0740344815976595</v>
      </c>
      <c r="DF77" s="3">
        <f t="shared" ref="DF77:DF140" si="158">CF77-AVERAGE(CF$3:CF$362)</f>
        <v>0.34653914909373601</v>
      </c>
      <c r="DG77" s="3">
        <f t="shared" ref="DG77:DG140" si="159">CG77-AVERAGE(CG$3:CG$362)</f>
        <v>0.36745051696162312</v>
      </c>
      <c r="DH77" s="3">
        <f t="shared" ref="DH77:DH140" si="160">CH77-AVERAGE(CH$3:CH$362)</f>
        <v>-0.10878213135373908</v>
      </c>
      <c r="DI77" s="3">
        <f t="shared" ref="DI77:DI140" si="161">CI77-AVERAGE(CI$3:CI$362)</f>
        <v>-0.59980877054312809</v>
      </c>
      <c r="DJ77" s="3">
        <f t="shared" ref="DJ77:DJ140" si="162">CJ77-AVERAGE(CJ$3:CJ$362)</f>
        <v>0.68329240197228425</v>
      </c>
      <c r="DK77" s="3"/>
      <c r="EM77" s="2">
        <f t="shared" si="112"/>
        <v>-3.3948611111111111</v>
      </c>
      <c r="EN77" s="2">
        <f t="shared" si="143"/>
        <v>0.90919444444444397</v>
      </c>
      <c r="EO77" s="2">
        <f t="shared" si="144"/>
        <v>-3.7324444444444445</v>
      </c>
    </row>
    <row r="78" spans="1:145" x14ac:dyDescent="0.4">
      <c r="A78" s="18">
        <v>196910</v>
      </c>
      <c r="B78">
        <v>13.9336</v>
      </c>
      <c r="C78">
        <v>12.9411</v>
      </c>
      <c r="D78">
        <v>9.0205000000000002</v>
      </c>
      <c r="E78">
        <v>8.1975999999999996</v>
      </c>
      <c r="F78">
        <v>6.3105000000000002</v>
      </c>
      <c r="G78">
        <v>10.8635</v>
      </c>
      <c r="H78">
        <v>9.0076000000000001</v>
      </c>
      <c r="I78">
        <v>6.7049000000000003</v>
      </c>
      <c r="J78">
        <v>6.3005000000000004</v>
      </c>
      <c r="K78">
        <v>7.0010000000000003</v>
      </c>
      <c r="L78">
        <v>8.9397000000000002</v>
      </c>
      <c r="M78">
        <v>7.4710000000000001</v>
      </c>
      <c r="N78">
        <v>7.7682000000000002</v>
      </c>
      <c r="O78">
        <v>9.2867999999999995</v>
      </c>
      <c r="P78">
        <v>6.7813999999999997</v>
      </c>
      <c r="Q78">
        <v>8.9936000000000007</v>
      </c>
      <c r="R78">
        <v>5.8566000000000003</v>
      </c>
      <c r="S78">
        <v>8.2866999999999997</v>
      </c>
      <c r="T78">
        <v>6.3762999999999996</v>
      </c>
      <c r="U78">
        <v>4.9302999999999999</v>
      </c>
      <c r="V78">
        <v>5.9328000000000003</v>
      </c>
      <c r="W78">
        <v>5.5217999999999998</v>
      </c>
      <c r="X78">
        <v>4.3345000000000002</v>
      </c>
      <c r="Y78">
        <v>2.0886999999999998</v>
      </c>
      <c r="Z78">
        <v>3.7783000000000002</v>
      </c>
      <c r="AB78">
        <v>5.0599999999999996</v>
      </c>
      <c r="AC78">
        <v>3.91</v>
      </c>
      <c r="AD78">
        <v>-3.16</v>
      </c>
      <c r="AF78">
        <v>0.6</v>
      </c>
      <c r="AH78">
        <f t="shared" si="113"/>
        <v>13.333600000000001</v>
      </c>
      <c r="AI78">
        <f t="shared" si="114"/>
        <v>12.341100000000001</v>
      </c>
      <c r="AJ78">
        <f t="shared" si="115"/>
        <v>8.4205000000000005</v>
      </c>
      <c r="AK78">
        <f t="shared" si="116"/>
        <v>7.5975999999999999</v>
      </c>
      <c r="AL78">
        <f t="shared" si="117"/>
        <v>5.7105000000000006</v>
      </c>
      <c r="AM78">
        <f t="shared" si="118"/>
        <v>10.263500000000001</v>
      </c>
      <c r="AN78">
        <f t="shared" si="119"/>
        <v>8.4076000000000004</v>
      </c>
      <c r="AO78">
        <f t="shared" si="120"/>
        <v>6.1049000000000007</v>
      </c>
      <c r="AP78">
        <f t="shared" si="121"/>
        <v>5.7005000000000008</v>
      </c>
      <c r="AQ78">
        <f t="shared" si="122"/>
        <v>6.4010000000000007</v>
      </c>
      <c r="AR78">
        <f t="shared" si="123"/>
        <v>8.3397000000000006</v>
      </c>
      <c r="AS78">
        <f t="shared" si="124"/>
        <v>6.8710000000000004</v>
      </c>
      <c r="AT78">
        <f t="shared" si="125"/>
        <v>7.1682000000000006</v>
      </c>
      <c r="AU78">
        <f t="shared" si="126"/>
        <v>8.6867999999999999</v>
      </c>
      <c r="AV78">
        <f t="shared" si="127"/>
        <v>6.1814</v>
      </c>
      <c r="AW78">
        <f t="shared" si="128"/>
        <v>8.3936000000000011</v>
      </c>
      <c r="AX78">
        <f t="shared" si="129"/>
        <v>5.2566000000000006</v>
      </c>
      <c r="AY78">
        <f t="shared" si="130"/>
        <v>7.6867000000000001</v>
      </c>
      <c r="AZ78">
        <f t="shared" si="131"/>
        <v>5.7763</v>
      </c>
      <c r="BA78">
        <f t="shared" si="132"/>
        <v>4.3303000000000003</v>
      </c>
      <c r="BB78">
        <f t="shared" si="133"/>
        <v>5.3328000000000007</v>
      </c>
      <c r="BC78">
        <f t="shared" si="134"/>
        <v>4.9218000000000002</v>
      </c>
      <c r="BD78">
        <f t="shared" si="135"/>
        <v>3.7345000000000002</v>
      </c>
      <c r="BE78">
        <f t="shared" si="136"/>
        <v>1.4886999999999997</v>
      </c>
      <c r="BF78">
        <f t="shared" si="137"/>
        <v>3.1783000000000001</v>
      </c>
      <c r="BH78">
        <f t="shared" si="138"/>
        <v>1.9564763616355936</v>
      </c>
      <c r="BI78">
        <f t="shared" si="139"/>
        <v>3.7664826141816805</v>
      </c>
      <c r="BJ78">
        <f t="shared" si="140"/>
        <v>-2.9523989304467704</v>
      </c>
      <c r="BL78" s="3">
        <f t="shared" si="141"/>
        <v>2.0281743220258086</v>
      </c>
      <c r="BM78" s="3">
        <f t="shared" ref="BM78:BM141" si="163">AI78 - ($AB78*AI$368 + AI$372*$AC78 + AI$376*$AD78 +AI$380)</f>
        <v>2.84001914522063</v>
      </c>
      <c r="BN78" s="3">
        <f t="shared" ref="BN78:BN141" si="164">AJ78 - ($AB78*AJ$368 + AJ$372*$AC78 + AJ$376*$AD78 +AJ$380)</f>
        <v>5.7136485804935688E-2</v>
      </c>
      <c r="BO78" s="3">
        <f t="shared" ref="BO78:BO141" si="165">AK78 - ($AB78*AK$368 + AK$372*$AC78 + AK$376*$AD78 +AK$380)</f>
        <v>-8.7202421797250906E-2</v>
      </c>
      <c r="BP78" s="3">
        <f t="shared" ref="BP78:BP141" si="166">AL78 - ($AB78*AL$368 + AL$372*$AC78 + AL$376*$AD78 +AL$380)</f>
        <v>-1.8599462745120316</v>
      </c>
      <c r="BQ78" s="3">
        <f t="shared" ref="BQ78:BQ141" si="167">AM78 - ($AB78*AM$368 + AM$372*$AC78 + AM$376*$AD78 +AM$380)</f>
        <v>-0.56738908712604363</v>
      </c>
      <c r="BR78" s="3">
        <f t="shared" ref="BR78:BR141" si="168">AN78 - ($AB78*AN$368 + AN$372*$AC78 + AN$376*$AD78 +AN$380)</f>
        <v>-0.2567255117065308</v>
      </c>
      <c r="BS78" s="3">
        <f t="shared" ref="BS78:BS141" si="169">AO78 - ($AB78*AO$368 + AO$372*$AC78 + AO$376*$AD78 +AO$380)</f>
        <v>-1.496759171635893</v>
      </c>
      <c r="BT78" s="3">
        <f t="shared" ref="BT78:BT141" si="170">AP78 - ($AB78*AP$368 + AP$372*$AC78 + AP$376*$AD78 +AP$380)</f>
        <v>-0.58036410838221819</v>
      </c>
      <c r="BU78" s="3">
        <f t="shared" ref="BU78:BU141" si="171">AQ78 - ($AB78*AQ$368 + AQ$372*$AC78 + AQ$376*$AD78 +AQ$380)</f>
        <v>-0.26336953341513425</v>
      </c>
      <c r="BV78" s="3">
        <f t="shared" ref="BV78:BV141" si="172">AR78 - ($AB78*AR$368 + AR$372*$AC78 + AR$376*$AD78 +AR$380)</f>
        <v>-1.3690711889166725</v>
      </c>
      <c r="BW78" s="3">
        <f t="shared" ref="BW78:BW141" si="173">AS78 - ($AB78*AS$368 + AS$372*$AC78 + AS$376*$AD78 +AS$380)</f>
        <v>-0.71771381481904406</v>
      </c>
      <c r="BX78" s="3">
        <f t="shared" ref="BX78:BX141" si="174">AT78 - ($AB78*AT$368 + AT$372*$AC78 + AT$376*$AD78 +AT$380)</f>
        <v>1.1243470576587598</v>
      </c>
      <c r="BY78" s="3">
        <f t="shared" ref="BY78:BY141" si="175">AU78 - ($AB78*AU$368 + AU$372*$AC78 + AU$376*$AD78 +AU$380)</f>
        <v>3.4472754835544235</v>
      </c>
      <c r="BZ78" s="3">
        <f t="shared" ref="BZ78:BZ141" si="176">AV78 - ($AB78*AV$368 + AV$372*$AC78 + AV$376*$AD78 +AV$380)</f>
        <v>0.45657771840847428</v>
      </c>
      <c r="CA78" s="3">
        <f t="shared" ref="CA78:CA141" si="177">AW78 - ($AB78*AW$368 + AW$372*$AC78 + AW$376*$AD78 +AW$380)</f>
        <v>0.30767505833845021</v>
      </c>
      <c r="CB78" s="3">
        <f t="shared" si="145"/>
        <v>-0.97824310529082759</v>
      </c>
      <c r="CC78" s="3">
        <f t="shared" si="146"/>
        <v>2.4908408989603048</v>
      </c>
      <c r="CD78" s="3">
        <f t="shared" si="147"/>
        <v>1.2794960108128963</v>
      </c>
      <c r="CE78" s="3">
        <f t="shared" si="148"/>
        <v>-0.59072719389857653</v>
      </c>
      <c r="CF78" s="3">
        <f t="shared" si="149"/>
        <v>-0.34346776911841115</v>
      </c>
      <c r="CG78" s="3">
        <f t="shared" si="150"/>
        <v>0.47542440512532558</v>
      </c>
      <c r="CH78" s="3">
        <f t="shared" si="151"/>
        <v>0.62893407914642818</v>
      </c>
      <c r="CI78" s="3">
        <f t="shared" si="152"/>
        <v>-0.98364800522241813</v>
      </c>
      <c r="CJ78" s="3">
        <f t="shared" si="153"/>
        <v>0.70797638602396473</v>
      </c>
      <c r="CK78" s="3"/>
      <c r="CL78" s="3">
        <f t="shared" si="142"/>
        <v>2.0281743220258077</v>
      </c>
      <c r="CM78" s="3">
        <f t="shared" ref="CM78:CM141" si="178">BM78-AVERAGE(BM$3:BM$362)</f>
        <v>2.8400191452206291</v>
      </c>
      <c r="CN78" s="3">
        <f t="shared" ref="CN78:CN141" si="179">BN78-AVERAGE(BN$3:BN$362)</f>
        <v>5.7136485804936001E-2</v>
      </c>
      <c r="CO78" s="3">
        <f t="shared" ref="CO78:CO141" si="180">BO78-AVERAGE(BO$3:BO$362)</f>
        <v>-8.7202421797250934E-2</v>
      </c>
      <c r="CP78" s="3">
        <f t="shared" ref="CP78:CP141" si="181">BP78-AVERAGE(BP$3:BP$362)</f>
        <v>-1.8599462745120332</v>
      </c>
      <c r="CQ78" s="3">
        <f t="shared" ref="CQ78:CQ141" si="182">BQ78-AVERAGE(BQ$3:BQ$362)</f>
        <v>-0.56738908712604397</v>
      </c>
      <c r="CR78" s="3">
        <f t="shared" ref="CR78:CR141" si="183">BR78-AVERAGE(BR$3:BR$362)</f>
        <v>-0.25672551170653035</v>
      </c>
      <c r="CS78" s="3">
        <f t="shared" ref="CS78:CS141" si="184">BS78-AVERAGE(BS$3:BS$362)</f>
        <v>-1.4967591716358932</v>
      </c>
      <c r="CT78" s="3">
        <f t="shared" ref="CT78:CT141" si="185">BT78-AVERAGE(BT$3:BT$362)</f>
        <v>-0.58036410838221841</v>
      </c>
      <c r="CU78" s="3">
        <f t="shared" ref="CU78:CU141" si="186">BU78-AVERAGE(BU$3:BU$362)</f>
        <v>-0.26336953341513569</v>
      </c>
      <c r="CV78" s="3">
        <f t="shared" ref="CV78:CV141" si="187">BV78-AVERAGE(BV$3:BV$362)</f>
        <v>-1.3690711889166729</v>
      </c>
      <c r="CW78" s="3">
        <f t="shared" ref="CW78:CW141" si="188">BW78-AVERAGE(BW$3:BW$362)</f>
        <v>-0.71771381481904395</v>
      </c>
      <c r="CX78" s="3">
        <f t="shared" ref="CX78:CX141" si="189">BX78-AVERAGE(BX$3:BX$362)</f>
        <v>1.1243470576587593</v>
      </c>
      <c r="CY78" s="3">
        <f t="shared" ref="CY78:CY141" si="190">BY78-AVERAGE(BY$3:BY$362)</f>
        <v>3.4472754835544235</v>
      </c>
      <c r="CZ78" s="3">
        <f t="shared" ref="CZ78:CZ141" si="191">BZ78-AVERAGE(BZ$3:BZ$362)</f>
        <v>0.45657771840847516</v>
      </c>
      <c r="DA78" s="3">
        <f t="shared" ref="DA78:DA141" si="192">CA78-AVERAGE(CA$3:CA$362)</f>
        <v>0.30767505833844988</v>
      </c>
      <c r="DB78" s="3">
        <f t="shared" si="154"/>
        <v>-0.97824310529082781</v>
      </c>
      <c r="DC78" s="3">
        <f t="shared" si="155"/>
        <v>2.4908408989603052</v>
      </c>
      <c r="DD78" s="3">
        <f t="shared" si="156"/>
        <v>1.2794960108128963</v>
      </c>
      <c r="DE78" s="3">
        <f t="shared" si="157"/>
        <v>-0.59072719389857753</v>
      </c>
      <c r="DF78" s="3">
        <f t="shared" si="158"/>
        <v>-0.34346776911841087</v>
      </c>
      <c r="DG78" s="3">
        <f t="shared" si="159"/>
        <v>0.47542440512532602</v>
      </c>
      <c r="DH78" s="3">
        <f t="shared" si="160"/>
        <v>0.62893407914642829</v>
      </c>
      <c r="DI78" s="3">
        <f t="shared" si="161"/>
        <v>-0.98364800522241791</v>
      </c>
      <c r="DJ78" s="3">
        <f t="shared" si="162"/>
        <v>0.70797638602396529</v>
      </c>
      <c r="DK78" s="3"/>
      <c r="EM78" s="2">
        <f t="shared" si="112"/>
        <v>4.6451388888888889</v>
      </c>
      <c r="EN78" s="2">
        <f t="shared" si="143"/>
        <v>3.6391944444444442</v>
      </c>
      <c r="EO78" s="2">
        <f t="shared" si="144"/>
        <v>-3.6224444444444446</v>
      </c>
    </row>
    <row r="79" spans="1:145" x14ac:dyDescent="0.4">
      <c r="A79" s="18">
        <v>196911</v>
      </c>
      <c r="B79">
        <v>-8.5160999999999998</v>
      </c>
      <c r="C79">
        <v>-7.3665000000000003</v>
      </c>
      <c r="D79">
        <v>-5.6643999999999997</v>
      </c>
      <c r="E79">
        <v>-6.4527000000000001</v>
      </c>
      <c r="F79">
        <v>-7.3739999999999997</v>
      </c>
      <c r="G79">
        <v>-3.6137999999999999</v>
      </c>
      <c r="H79">
        <v>-5.3625999999999996</v>
      </c>
      <c r="I79">
        <v>-3.2978000000000001</v>
      </c>
      <c r="J79">
        <v>-5.7746000000000004</v>
      </c>
      <c r="K79">
        <v>-5.4257999999999997</v>
      </c>
      <c r="L79">
        <v>-4.4874000000000001</v>
      </c>
      <c r="M79">
        <v>-4.7690000000000001</v>
      </c>
      <c r="N79">
        <v>-6.3849</v>
      </c>
      <c r="O79">
        <v>-3.3784000000000001</v>
      </c>
      <c r="P79">
        <v>-5.5198</v>
      </c>
      <c r="Q79">
        <v>-2.2545000000000002</v>
      </c>
      <c r="R79">
        <v>-3.8620999999999999</v>
      </c>
      <c r="S79">
        <v>-2.7317</v>
      </c>
      <c r="T79">
        <v>-5.7282000000000002</v>
      </c>
      <c r="U79">
        <v>-5.9751000000000003</v>
      </c>
      <c r="V79">
        <v>-1.4</v>
      </c>
      <c r="W79">
        <v>-3.3582000000000001</v>
      </c>
      <c r="X79">
        <v>-3.6838000000000002</v>
      </c>
      <c r="Y79">
        <v>-4.7549999999999999</v>
      </c>
      <c r="Z79">
        <v>-1.9361999999999999</v>
      </c>
      <c r="AB79">
        <v>-3.79</v>
      </c>
      <c r="AC79">
        <v>-2.58</v>
      </c>
      <c r="AD79">
        <v>-1.19</v>
      </c>
      <c r="AF79">
        <v>0.52</v>
      </c>
      <c r="AH79">
        <f t="shared" si="113"/>
        <v>-9.0360999999999994</v>
      </c>
      <c r="AI79">
        <f t="shared" si="114"/>
        <v>-7.8864999999999998</v>
      </c>
      <c r="AJ79">
        <f t="shared" si="115"/>
        <v>-6.1844000000000001</v>
      </c>
      <c r="AK79">
        <f t="shared" si="116"/>
        <v>-6.9726999999999997</v>
      </c>
      <c r="AL79">
        <f t="shared" si="117"/>
        <v>-7.8940000000000001</v>
      </c>
      <c r="AM79">
        <f t="shared" si="118"/>
        <v>-4.1337999999999999</v>
      </c>
      <c r="AN79">
        <f t="shared" si="119"/>
        <v>-5.8826000000000001</v>
      </c>
      <c r="AO79">
        <f t="shared" si="120"/>
        <v>-3.8178000000000001</v>
      </c>
      <c r="AP79">
        <f t="shared" si="121"/>
        <v>-6.2946000000000009</v>
      </c>
      <c r="AQ79">
        <f t="shared" si="122"/>
        <v>-5.9458000000000002</v>
      </c>
      <c r="AR79">
        <f t="shared" si="123"/>
        <v>-5.0074000000000005</v>
      </c>
      <c r="AS79">
        <f t="shared" si="124"/>
        <v>-5.2889999999999997</v>
      </c>
      <c r="AT79">
        <f t="shared" si="125"/>
        <v>-6.9048999999999996</v>
      </c>
      <c r="AU79">
        <f t="shared" si="126"/>
        <v>-3.8984000000000001</v>
      </c>
      <c r="AV79">
        <f t="shared" si="127"/>
        <v>-6.0397999999999996</v>
      </c>
      <c r="AW79">
        <f t="shared" si="128"/>
        <v>-2.7745000000000002</v>
      </c>
      <c r="AX79">
        <f t="shared" si="129"/>
        <v>-4.3820999999999994</v>
      </c>
      <c r="AY79">
        <f t="shared" si="130"/>
        <v>-3.2517</v>
      </c>
      <c r="AZ79">
        <f t="shared" si="131"/>
        <v>-6.2482000000000006</v>
      </c>
      <c r="BA79">
        <f t="shared" si="132"/>
        <v>-6.4951000000000008</v>
      </c>
      <c r="BB79">
        <f t="shared" si="133"/>
        <v>-1.92</v>
      </c>
      <c r="BC79">
        <f t="shared" si="134"/>
        <v>-3.8782000000000001</v>
      </c>
      <c r="BD79">
        <f t="shared" si="135"/>
        <v>-4.2038000000000002</v>
      </c>
      <c r="BE79">
        <f t="shared" si="136"/>
        <v>-5.2750000000000004</v>
      </c>
      <c r="BF79">
        <f t="shared" si="137"/>
        <v>-2.4561999999999999</v>
      </c>
      <c r="BH79">
        <f t="shared" si="138"/>
        <v>0.30436629669010262</v>
      </c>
      <c r="BI79">
        <f t="shared" si="139"/>
        <v>-2.5720831877426122</v>
      </c>
      <c r="BJ79">
        <f t="shared" si="140"/>
        <v>-1.3516766562950597</v>
      </c>
      <c r="BL79" s="3">
        <f t="shared" si="141"/>
        <v>-1.385543283879648</v>
      </c>
      <c r="BM79" s="3">
        <f t="shared" si="163"/>
        <v>-0.69801770478014014</v>
      </c>
      <c r="BN79" s="3">
        <f t="shared" si="164"/>
        <v>0.7492908420398825</v>
      </c>
      <c r="BO79" s="3">
        <f t="shared" si="165"/>
        <v>-0.27625393114433994</v>
      </c>
      <c r="BP79" s="3">
        <f t="shared" si="166"/>
        <v>-0.49298345041778102</v>
      </c>
      <c r="BQ79" s="3">
        <f t="shared" si="167"/>
        <v>2.2066485895532901</v>
      </c>
      <c r="BR79" s="3">
        <f t="shared" si="168"/>
        <v>0.455898959050689</v>
      </c>
      <c r="BS79" s="3">
        <f t="shared" si="169"/>
        <v>2.1344429999283978</v>
      </c>
      <c r="BT79" s="3">
        <f t="shared" si="170"/>
        <v>-0.4192233616167238</v>
      </c>
      <c r="BU79" s="3">
        <f t="shared" si="171"/>
        <v>1.0339220529173749</v>
      </c>
      <c r="BV79" s="3">
        <f t="shared" si="172"/>
        <v>0.45904801863918809</v>
      </c>
      <c r="BW79" s="3">
        <f t="shared" si="173"/>
        <v>0.19936224552391213</v>
      </c>
      <c r="BX79" s="3">
        <f t="shared" si="174"/>
        <v>-1.4928963982884156</v>
      </c>
      <c r="BY79" s="3">
        <f t="shared" si="175"/>
        <v>1.3878364979120055</v>
      </c>
      <c r="BZ79" s="3">
        <f t="shared" si="176"/>
        <v>0.4408586840687212</v>
      </c>
      <c r="CA79" s="3">
        <f t="shared" si="177"/>
        <v>1.3483165093023417</v>
      </c>
      <c r="CB79" s="3">
        <f t="shared" si="145"/>
        <v>0.55075863476880915</v>
      </c>
      <c r="CC79" s="3">
        <f t="shared" si="146"/>
        <v>1.6604152774883896</v>
      </c>
      <c r="CD79" s="3">
        <f t="shared" si="147"/>
        <v>-1.1988121108602892</v>
      </c>
      <c r="CE79" s="3">
        <f t="shared" si="148"/>
        <v>-0.41018710819676674</v>
      </c>
      <c r="CF79" s="3">
        <f t="shared" si="149"/>
        <v>0.4968149675558835</v>
      </c>
      <c r="CG79" s="3">
        <f t="shared" si="150"/>
        <v>-0.51244305130694201</v>
      </c>
      <c r="CH79" s="3">
        <f t="shared" si="151"/>
        <v>-0.94011785525805935</v>
      </c>
      <c r="CI79" s="3">
        <f t="shared" si="152"/>
        <v>-1.2919462188573294</v>
      </c>
      <c r="CJ79" s="3">
        <f t="shared" si="153"/>
        <v>2.5008589947551112</v>
      </c>
      <c r="CK79" s="3"/>
      <c r="CL79" s="3">
        <f t="shared" si="142"/>
        <v>-1.3855432838796489</v>
      </c>
      <c r="CM79" s="3">
        <f t="shared" si="178"/>
        <v>-0.69801770478014091</v>
      </c>
      <c r="CN79" s="3">
        <f t="shared" si="179"/>
        <v>0.74929084203988283</v>
      </c>
      <c r="CO79" s="3">
        <f t="shared" si="180"/>
        <v>-0.27625393114433999</v>
      </c>
      <c r="CP79" s="3">
        <f t="shared" si="181"/>
        <v>-0.49298345041778247</v>
      </c>
      <c r="CQ79" s="3">
        <f t="shared" si="182"/>
        <v>2.2066485895532897</v>
      </c>
      <c r="CR79" s="3">
        <f t="shared" si="183"/>
        <v>0.45589895905068945</v>
      </c>
      <c r="CS79" s="3">
        <f t="shared" si="184"/>
        <v>2.1344429999283974</v>
      </c>
      <c r="CT79" s="3">
        <f t="shared" si="185"/>
        <v>-0.41922336161672402</v>
      </c>
      <c r="CU79" s="3">
        <f t="shared" si="186"/>
        <v>1.0339220529173736</v>
      </c>
      <c r="CV79" s="3">
        <f t="shared" si="187"/>
        <v>0.45904801863918759</v>
      </c>
      <c r="CW79" s="3">
        <f t="shared" si="188"/>
        <v>0.19936224552391221</v>
      </c>
      <c r="CX79" s="3">
        <f t="shared" si="189"/>
        <v>-1.492896398288416</v>
      </c>
      <c r="CY79" s="3">
        <f t="shared" si="190"/>
        <v>1.3878364979120055</v>
      </c>
      <c r="CZ79" s="3">
        <f t="shared" si="191"/>
        <v>0.44085868406872208</v>
      </c>
      <c r="DA79" s="3">
        <f t="shared" si="192"/>
        <v>1.3483165093023415</v>
      </c>
      <c r="DB79" s="3">
        <f t="shared" si="154"/>
        <v>0.55075863476880893</v>
      </c>
      <c r="DC79" s="3">
        <f t="shared" si="155"/>
        <v>1.6604152774883898</v>
      </c>
      <c r="DD79" s="3">
        <f t="shared" si="156"/>
        <v>-1.1988121108602892</v>
      </c>
      <c r="DE79" s="3">
        <f t="shared" si="157"/>
        <v>-0.41018710819676774</v>
      </c>
      <c r="DF79" s="3">
        <f t="shared" si="158"/>
        <v>0.49681496755588378</v>
      </c>
      <c r="DG79" s="3">
        <f t="shared" si="159"/>
        <v>-0.51244305130694157</v>
      </c>
      <c r="DH79" s="3">
        <f t="shared" si="160"/>
        <v>-0.94011785525805924</v>
      </c>
      <c r="DI79" s="3">
        <f t="shared" si="161"/>
        <v>-1.2919462188573292</v>
      </c>
      <c r="DJ79" s="3">
        <f t="shared" si="162"/>
        <v>2.5008589947551116</v>
      </c>
      <c r="DK79" s="3"/>
      <c r="EM79" s="2">
        <f t="shared" si="112"/>
        <v>-4.2048611111111107</v>
      </c>
      <c r="EN79" s="2">
        <f t="shared" si="143"/>
        <v>-2.850805555555556</v>
      </c>
      <c r="EO79" s="2">
        <f t="shared" si="144"/>
        <v>-1.6524444444444444</v>
      </c>
    </row>
    <row r="80" spans="1:145" x14ac:dyDescent="0.4">
      <c r="A80" s="18">
        <v>196912</v>
      </c>
      <c r="B80">
        <v>-8.1340000000000003</v>
      </c>
      <c r="C80">
        <v>-7.7211999999999996</v>
      </c>
      <c r="D80">
        <v>-4.8730000000000002</v>
      </c>
      <c r="E80">
        <v>-8.8956999999999997</v>
      </c>
      <c r="F80">
        <v>-8.6461000000000006</v>
      </c>
      <c r="G80">
        <v>-4.7301000000000002</v>
      </c>
      <c r="H80">
        <v>-6.1166999999999998</v>
      </c>
      <c r="I80">
        <v>-7.2313999999999998</v>
      </c>
      <c r="J80">
        <v>-6.4770000000000003</v>
      </c>
      <c r="K80">
        <v>-5.9203000000000001</v>
      </c>
      <c r="L80">
        <v>-2.3923000000000001</v>
      </c>
      <c r="M80">
        <v>-2.1080999999999999</v>
      </c>
      <c r="N80">
        <v>-3.9626999999999999</v>
      </c>
      <c r="O80">
        <v>-5.3658999999999999</v>
      </c>
      <c r="P80">
        <v>-4.9955999999999996</v>
      </c>
      <c r="Q80">
        <v>0.63490000000000002</v>
      </c>
      <c r="R80">
        <v>-4.6607000000000003</v>
      </c>
      <c r="S80">
        <v>-1.8392999999999999</v>
      </c>
      <c r="T80">
        <v>-2.1181999999999999</v>
      </c>
      <c r="U80">
        <v>-3.9952999999999999</v>
      </c>
      <c r="V80">
        <v>0.94810000000000005</v>
      </c>
      <c r="W80">
        <v>-1.7492000000000001</v>
      </c>
      <c r="X80">
        <v>-1.2234</v>
      </c>
      <c r="Y80">
        <v>-2.0910000000000002</v>
      </c>
      <c r="Z80">
        <v>-5.2748999999999997</v>
      </c>
      <c r="AB80">
        <v>-2.63</v>
      </c>
      <c r="AC80">
        <v>-3.71</v>
      </c>
      <c r="AD80">
        <v>-2.86</v>
      </c>
      <c r="AF80">
        <v>0.64</v>
      </c>
      <c r="AH80">
        <f t="shared" si="113"/>
        <v>-8.7740000000000009</v>
      </c>
      <c r="AI80">
        <f t="shared" si="114"/>
        <v>-8.3612000000000002</v>
      </c>
      <c r="AJ80">
        <f t="shared" si="115"/>
        <v>-5.5129999999999999</v>
      </c>
      <c r="AK80">
        <f t="shared" si="116"/>
        <v>-9.5357000000000003</v>
      </c>
      <c r="AL80">
        <f t="shared" si="117"/>
        <v>-9.2861000000000011</v>
      </c>
      <c r="AM80">
        <f t="shared" si="118"/>
        <v>-5.3700999999999999</v>
      </c>
      <c r="AN80">
        <f t="shared" si="119"/>
        <v>-6.7566999999999995</v>
      </c>
      <c r="AO80">
        <f t="shared" si="120"/>
        <v>-7.8713999999999995</v>
      </c>
      <c r="AP80">
        <f t="shared" si="121"/>
        <v>-7.117</v>
      </c>
      <c r="AQ80">
        <f t="shared" si="122"/>
        <v>-6.5602999999999998</v>
      </c>
      <c r="AR80">
        <f t="shared" si="123"/>
        <v>-3.0323000000000002</v>
      </c>
      <c r="AS80">
        <f t="shared" si="124"/>
        <v>-2.7481</v>
      </c>
      <c r="AT80">
        <f t="shared" si="125"/>
        <v>-4.6026999999999996</v>
      </c>
      <c r="AU80">
        <f t="shared" si="126"/>
        <v>-6.0058999999999996</v>
      </c>
      <c r="AV80">
        <f t="shared" si="127"/>
        <v>-5.6355999999999993</v>
      </c>
      <c r="AW80">
        <f t="shared" si="128"/>
        <v>-5.0999999999999934E-3</v>
      </c>
      <c r="AX80">
        <f t="shared" si="129"/>
        <v>-5.3007</v>
      </c>
      <c r="AY80">
        <f t="shared" si="130"/>
        <v>-2.4792999999999998</v>
      </c>
      <c r="AZ80">
        <f t="shared" si="131"/>
        <v>-2.7582</v>
      </c>
      <c r="BA80">
        <f t="shared" si="132"/>
        <v>-4.6353</v>
      </c>
      <c r="BB80">
        <f t="shared" si="133"/>
        <v>0.30810000000000004</v>
      </c>
      <c r="BC80">
        <f t="shared" si="134"/>
        <v>-2.3892000000000002</v>
      </c>
      <c r="BD80">
        <f t="shared" si="135"/>
        <v>-1.8633999999999999</v>
      </c>
      <c r="BE80">
        <f t="shared" si="136"/>
        <v>-2.7310000000000003</v>
      </c>
      <c r="BF80">
        <f t="shared" si="137"/>
        <v>-5.9148999999999994</v>
      </c>
      <c r="BH80">
        <f t="shared" si="138"/>
        <v>5.5958593040747378</v>
      </c>
      <c r="BI80">
        <f t="shared" si="139"/>
        <v>-4.2809666540653932</v>
      </c>
      <c r="BJ80">
        <f t="shared" si="140"/>
        <v>-2.7311483716253879</v>
      </c>
      <c r="BL80" s="3">
        <f t="shared" si="141"/>
        <v>-1.1927566478117431</v>
      </c>
      <c r="BM80" s="3">
        <f t="shared" si="163"/>
        <v>-0.68415202015572163</v>
      </c>
      <c r="BN80" s="3">
        <f t="shared" si="164"/>
        <v>2.0802261201418624</v>
      </c>
      <c r="BO80" s="3">
        <f t="shared" si="165"/>
        <v>-1.9500332634551842</v>
      </c>
      <c r="BP80" s="3">
        <f t="shared" si="166"/>
        <v>-0.57121868399463516</v>
      </c>
      <c r="BQ80" s="3">
        <f t="shared" si="167"/>
        <v>5.4954631119790598E-2</v>
      </c>
      <c r="BR80" s="3">
        <f t="shared" si="168"/>
        <v>-0.51642968274808609</v>
      </c>
      <c r="BS80" s="3">
        <f t="shared" si="169"/>
        <v>-1.7103815708578471</v>
      </c>
      <c r="BT80" s="3">
        <f t="shared" si="170"/>
        <v>-0.79058005661738484</v>
      </c>
      <c r="BU80" s="3">
        <f t="shared" si="171"/>
        <v>1.2879393038324238</v>
      </c>
      <c r="BV80" s="3">
        <f t="shared" si="172"/>
        <v>1.2059878282597714</v>
      </c>
      <c r="BW80" s="3">
        <f t="shared" si="173"/>
        <v>2.3424603846935828</v>
      </c>
      <c r="BX80" s="3">
        <f t="shared" si="174"/>
        <v>0.80076378222295475</v>
      </c>
      <c r="BY80" s="3">
        <f t="shared" si="175"/>
        <v>-0.52646684866442328</v>
      </c>
      <c r="BZ80" s="3">
        <f t="shared" si="176"/>
        <v>1.5291635445390668</v>
      </c>
      <c r="CA80" s="3">
        <f t="shared" si="177"/>
        <v>2.4705801384247441</v>
      </c>
      <c r="CB80" s="3">
        <f t="shared" si="145"/>
        <v>-1.2413961504806688</v>
      </c>
      <c r="CC80" s="3">
        <f t="shared" si="146"/>
        <v>1.9831406067752213</v>
      </c>
      <c r="CD80" s="3">
        <f t="shared" si="147"/>
        <v>2.2408512155308</v>
      </c>
      <c r="CE80" s="3">
        <f t="shared" si="148"/>
        <v>1.7277854692141483</v>
      </c>
      <c r="CF80" s="3">
        <f t="shared" si="149"/>
        <v>0.65058501948081604</v>
      </c>
      <c r="CG80" s="3">
        <f t="shared" si="150"/>
        <v>-0.44612221462114854</v>
      </c>
      <c r="CH80" s="3">
        <f t="shared" si="151"/>
        <v>0.30188380363018652</v>
      </c>
      <c r="CI80" s="3">
        <f t="shared" si="152"/>
        <v>0.78836009825598374</v>
      </c>
      <c r="CJ80" s="3">
        <f t="shared" si="153"/>
        <v>-0.88026321162290699</v>
      </c>
      <c r="CK80" s="3"/>
      <c r="CL80" s="3">
        <f t="shared" si="142"/>
        <v>-1.192756647811744</v>
      </c>
      <c r="CM80" s="3">
        <f t="shared" si="178"/>
        <v>-0.68415202015572241</v>
      </c>
      <c r="CN80" s="3">
        <f t="shared" si="179"/>
        <v>2.0802261201418628</v>
      </c>
      <c r="CO80" s="3">
        <f t="shared" si="180"/>
        <v>-1.9500332634551842</v>
      </c>
      <c r="CP80" s="3">
        <f t="shared" si="181"/>
        <v>-0.5712186839946366</v>
      </c>
      <c r="CQ80" s="3">
        <f t="shared" si="182"/>
        <v>5.4954631119790313E-2</v>
      </c>
      <c r="CR80" s="3">
        <f t="shared" si="183"/>
        <v>-0.51642968274808565</v>
      </c>
      <c r="CS80" s="3">
        <f t="shared" si="184"/>
        <v>-1.7103815708578474</v>
      </c>
      <c r="CT80" s="3">
        <f t="shared" si="185"/>
        <v>-0.79058005661738506</v>
      </c>
      <c r="CU80" s="3">
        <f t="shared" si="186"/>
        <v>1.2879393038324225</v>
      </c>
      <c r="CV80" s="3">
        <f t="shared" si="187"/>
        <v>1.2059878282597709</v>
      </c>
      <c r="CW80" s="3">
        <f t="shared" si="188"/>
        <v>2.3424603846935828</v>
      </c>
      <c r="CX80" s="3">
        <f t="shared" si="189"/>
        <v>0.80076378222295441</v>
      </c>
      <c r="CY80" s="3">
        <f t="shared" si="190"/>
        <v>-0.52646684866442317</v>
      </c>
      <c r="CZ80" s="3">
        <f t="shared" si="191"/>
        <v>1.5291635445390677</v>
      </c>
      <c r="DA80" s="3">
        <f t="shared" si="192"/>
        <v>2.4705801384247437</v>
      </c>
      <c r="DB80" s="3">
        <f t="shared" si="154"/>
        <v>-1.241396150480669</v>
      </c>
      <c r="DC80" s="3">
        <f t="shared" si="155"/>
        <v>1.9831406067752215</v>
      </c>
      <c r="DD80" s="3">
        <f t="shared" si="156"/>
        <v>2.2408512155308</v>
      </c>
      <c r="DE80" s="3">
        <f t="shared" si="157"/>
        <v>1.7277854692141472</v>
      </c>
      <c r="DF80" s="3">
        <f t="shared" si="158"/>
        <v>0.65058501948081626</v>
      </c>
      <c r="DG80" s="3">
        <f t="shared" si="159"/>
        <v>-0.44612221462114809</v>
      </c>
      <c r="DH80" s="3">
        <f t="shared" si="160"/>
        <v>0.30188380363018658</v>
      </c>
      <c r="DI80" s="3">
        <f t="shared" si="161"/>
        <v>0.78836009825598397</v>
      </c>
      <c r="DJ80" s="3">
        <f t="shared" si="162"/>
        <v>-0.88026321162290644</v>
      </c>
      <c r="DK80" s="3"/>
      <c r="EM80" s="2">
        <f t="shared" si="112"/>
        <v>-3.044861111111111</v>
      </c>
      <c r="EN80" s="2">
        <f t="shared" si="143"/>
        <v>-3.9808055555555559</v>
      </c>
      <c r="EO80" s="2">
        <f t="shared" si="144"/>
        <v>-3.3224444444444443</v>
      </c>
    </row>
    <row r="81" spans="1:145" x14ac:dyDescent="0.4">
      <c r="A81" s="18">
        <v>197001</v>
      </c>
      <c r="B81">
        <v>-4.9206000000000003</v>
      </c>
      <c r="C81">
        <v>-3.0891000000000002</v>
      </c>
      <c r="D81">
        <v>-4.0449000000000002</v>
      </c>
      <c r="E81">
        <v>-2.5642999999999998</v>
      </c>
      <c r="F81">
        <v>0.1002</v>
      </c>
      <c r="G81">
        <v>-6.9984000000000002</v>
      </c>
      <c r="H81">
        <v>-6.8390000000000004</v>
      </c>
      <c r="I81">
        <v>-2.0413999999999999</v>
      </c>
      <c r="J81">
        <v>-3.9203999999999999</v>
      </c>
      <c r="K81">
        <v>-2.5230999999999999</v>
      </c>
      <c r="L81">
        <v>-9.7033000000000005</v>
      </c>
      <c r="M81">
        <v>-6.8882000000000003</v>
      </c>
      <c r="N81">
        <v>-8.1524000000000001</v>
      </c>
      <c r="O81">
        <v>-3.7498</v>
      </c>
      <c r="P81">
        <v>-3.3460000000000001</v>
      </c>
      <c r="Q81">
        <v>-7.6689999999999996</v>
      </c>
      <c r="R81">
        <v>-11.3398</v>
      </c>
      <c r="S81">
        <v>-7.2412999999999998</v>
      </c>
      <c r="T81">
        <v>-6.6609999999999996</v>
      </c>
      <c r="U81">
        <v>-5.8708999999999998</v>
      </c>
      <c r="V81">
        <v>-8.4756999999999998</v>
      </c>
      <c r="W81">
        <v>-6.8760000000000003</v>
      </c>
      <c r="X81">
        <v>-9.1893999999999991</v>
      </c>
      <c r="Y81">
        <v>-8.9153000000000002</v>
      </c>
      <c r="Z81">
        <v>-4.2617000000000003</v>
      </c>
      <c r="AB81">
        <v>-8.1</v>
      </c>
      <c r="AC81">
        <v>2.93</v>
      </c>
      <c r="AD81">
        <v>3.13</v>
      </c>
      <c r="AF81">
        <v>0.6</v>
      </c>
      <c r="AH81">
        <f t="shared" si="113"/>
        <v>-5.5206</v>
      </c>
      <c r="AI81">
        <f t="shared" si="114"/>
        <v>-3.6891000000000003</v>
      </c>
      <c r="AJ81">
        <f t="shared" si="115"/>
        <v>-4.6448999999999998</v>
      </c>
      <c r="AK81">
        <f t="shared" si="116"/>
        <v>-3.1642999999999999</v>
      </c>
      <c r="AL81">
        <f t="shared" si="117"/>
        <v>-0.49979999999999997</v>
      </c>
      <c r="AM81">
        <f t="shared" si="118"/>
        <v>-7.5983999999999998</v>
      </c>
      <c r="AN81">
        <f t="shared" si="119"/>
        <v>-7.4390000000000001</v>
      </c>
      <c r="AO81">
        <f t="shared" si="120"/>
        <v>-2.6414</v>
      </c>
      <c r="AP81">
        <f t="shared" si="121"/>
        <v>-4.5203999999999995</v>
      </c>
      <c r="AQ81">
        <f t="shared" si="122"/>
        <v>-3.1231</v>
      </c>
      <c r="AR81">
        <f t="shared" si="123"/>
        <v>-10.3033</v>
      </c>
      <c r="AS81">
        <f t="shared" si="124"/>
        <v>-7.4882</v>
      </c>
      <c r="AT81">
        <f t="shared" si="125"/>
        <v>-8.7523999999999997</v>
      </c>
      <c r="AU81">
        <f t="shared" si="126"/>
        <v>-4.3498000000000001</v>
      </c>
      <c r="AV81">
        <f t="shared" si="127"/>
        <v>-3.9460000000000002</v>
      </c>
      <c r="AW81">
        <f t="shared" si="128"/>
        <v>-8.2690000000000001</v>
      </c>
      <c r="AX81">
        <f t="shared" si="129"/>
        <v>-11.9398</v>
      </c>
      <c r="AY81">
        <f t="shared" si="130"/>
        <v>-7.8412999999999995</v>
      </c>
      <c r="AZ81">
        <f t="shared" si="131"/>
        <v>-7.2609999999999992</v>
      </c>
      <c r="BA81">
        <f t="shared" si="132"/>
        <v>-6.4708999999999994</v>
      </c>
      <c r="BB81">
        <f t="shared" si="133"/>
        <v>-9.0756999999999994</v>
      </c>
      <c r="BC81">
        <f t="shared" si="134"/>
        <v>-7.476</v>
      </c>
      <c r="BD81">
        <f t="shared" si="135"/>
        <v>-9.7893999999999988</v>
      </c>
      <c r="BE81">
        <f t="shared" si="136"/>
        <v>-9.5152999999999999</v>
      </c>
      <c r="BF81">
        <f t="shared" si="137"/>
        <v>-4.8616999999999999</v>
      </c>
      <c r="BH81">
        <f t="shared" si="138"/>
        <v>-10.366968158168365</v>
      </c>
      <c r="BI81">
        <f t="shared" si="139"/>
        <v>3.3059212628119439</v>
      </c>
      <c r="BJ81">
        <f t="shared" si="140"/>
        <v>3.6318304432510198</v>
      </c>
      <c r="BL81" s="3">
        <f t="shared" si="141"/>
        <v>-3.4009093611152785E-2</v>
      </c>
      <c r="BM81" s="3">
        <f t="shared" si="163"/>
        <v>0.18356707946570738</v>
      </c>
      <c r="BN81" s="3">
        <f t="shared" si="164"/>
        <v>-1.1721903482974576</v>
      </c>
      <c r="BO81" s="3">
        <f t="shared" si="165"/>
        <v>-0.48312197243391486</v>
      </c>
      <c r="BP81" s="3">
        <f t="shared" si="166"/>
        <v>1.6469344210234089</v>
      </c>
      <c r="BQ81" s="3">
        <f t="shared" si="167"/>
        <v>-7.1272506615944309E-2</v>
      </c>
      <c r="BR81" s="3">
        <f t="shared" si="168"/>
        <v>-1.8968639183023175</v>
      </c>
      <c r="BS81" s="3">
        <f t="shared" si="169"/>
        <v>1.857867453698673</v>
      </c>
      <c r="BT81" s="3">
        <f t="shared" si="170"/>
        <v>-0.35759067861511706</v>
      </c>
      <c r="BU81" s="3">
        <f t="shared" si="171"/>
        <v>0.80331339294581383</v>
      </c>
      <c r="BV81" s="3">
        <f t="shared" si="172"/>
        <v>-2.0418083246302778</v>
      </c>
      <c r="BW81" s="3">
        <f t="shared" si="173"/>
        <v>-1.2638100338933942</v>
      </c>
      <c r="BX81" s="3">
        <f t="shared" si="174"/>
        <v>-3.4205469054358595</v>
      </c>
      <c r="BY81" s="3">
        <f t="shared" si="175"/>
        <v>0.55861741020810918</v>
      </c>
      <c r="BZ81" s="3">
        <f t="shared" si="176"/>
        <v>0.4916477119571625</v>
      </c>
      <c r="CA81" s="3">
        <f t="shared" si="177"/>
        <v>0.7362820113451285</v>
      </c>
      <c r="CB81" s="3">
        <f t="shared" si="145"/>
        <v>-4.0389220489785007</v>
      </c>
      <c r="CC81" s="3">
        <f t="shared" si="146"/>
        <v>-0.97480800800162193</v>
      </c>
      <c r="CD81" s="3">
        <f t="shared" si="147"/>
        <v>-1.3031561035444312</v>
      </c>
      <c r="CE81" s="3">
        <f t="shared" si="148"/>
        <v>-0.51311579936313034</v>
      </c>
      <c r="CF81" s="3">
        <f t="shared" si="149"/>
        <v>0.46155636887066187</v>
      </c>
      <c r="CG81" s="3">
        <f t="shared" si="150"/>
        <v>1.4259598152168875</v>
      </c>
      <c r="CH81" s="3">
        <f t="shared" si="151"/>
        <v>-1.6766885058341678</v>
      </c>
      <c r="CI81" s="3">
        <f t="shared" si="152"/>
        <v>-2.5231160930724839</v>
      </c>
      <c r="CJ81" s="3">
        <f t="shared" si="153"/>
        <v>1.3464747448926593</v>
      </c>
      <c r="CK81" s="3"/>
      <c r="CL81" s="3">
        <f t="shared" si="142"/>
        <v>-3.4009093611153653E-2</v>
      </c>
      <c r="CM81" s="3">
        <f t="shared" si="178"/>
        <v>0.18356707946570655</v>
      </c>
      <c r="CN81" s="3">
        <f t="shared" si="179"/>
        <v>-1.1721903482974574</v>
      </c>
      <c r="CO81" s="3">
        <f t="shared" si="180"/>
        <v>-0.48312197243391491</v>
      </c>
      <c r="CP81" s="3">
        <f t="shared" si="181"/>
        <v>1.6469344210234074</v>
      </c>
      <c r="CQ81" s="3">
        <f t="shared" si="182"/>
        <v>-7.1272506615944586E-2</v>
      </c>
      <c r="CR81" s="3">
        <f t="shared" si="183"/>
        <v>-1.896863918302317</v>
      </c>
      <c r="CS81" s="3">
        <f t="shared" si="184"/>
        <v>1.8578674536986728</v>
      </c>
      <c r="CT81" s="3">
        <f t="shared" si="185"/>
        <v>-0.35759067861511729</v>
      </c>
      <c r="CU81" s="3">
        <f t="shared" si="186"/>
        <v>0.80331339294581239</v>
      </c>
      <c r="CV81" s="3">
        <f t="shared" si="187"/>
        <v>-2.0418083246302783</v>
      </c>
      <c r="CW81" s="3">
        <f t="shared" si="188"/>
        <v>-1.2638100338933942</v>
      </c>
      <c r="CX81" s="3">
        <f t="shared" si="189"/>
        <v>-3.4205469054358599</v>
      </c>
      <c r="CY81" s="3">
        <f t="shared" si="190"/>
        <v>0.55861741020810929</v>
      </c>
      <c r="CZ81" s="3">
        <f t="shared" si="191"/>
        <v>0.49164771195716339</v>
      </c>
      <c r="DA81" s="3">
        <f t="shared" si="192"/>
        <v>0.73628201134512816</v>
      </c>
      <c r="DB81" s="3">
        <f t="shared" si="154"/>
        <v>-4.0389220489785007</v>
      </c>
      <c r="DC81" s="3">
        <f t="shared" si="155"/>
        <v>-0.97480800800162171</v>
      </c>
      <c r="DD81" s="3">
        <f t="shared" si="156"/>
        <v>-1.3031561035444312</v>
      </c>
      <c r="DE81" s="3">
        <f t="shared" si="157"/>
        <v>-0.51311579936313134</v>
      </c>
      <c r="DF81" s="3">
        <f t="shared" si="158"/>
        <v>0.46155636887066215</v>
      </c>
      <c r="DG81" s="3">
        <f t="shared" si="159"/>
        <v>1.425959815216888</v>
      </c>
      <c r="DH81" s="3">
        <f t="shared" si="160"/>
        <v>-1.6766885058341678</v>
      </c>
      <c r="DI81" s="3">
        <f t="shared" si="161"/>
        <v>-2.5231160930724839</v>
      </c>
      <c r="DJ81" s="3">
        <f t="shared" si="162"/>
        <v>1.3464747448926597</v>
      </c>
      <c r="DK81" s="3"/>
      <c r="EM81" s="2">
        <f t="shared" si="112"/>
        <v>-8.5148611111111112</v>
      </c>
      <c r="EN81" s="2">
        <f t="shared" si="143"/>
        <v>2.6591944444444442</v>
      </c>
      <c r="EO81" s="2">
        <f t="shared" si="144"/>
        <v>2.6675555555555555</v>
      </c>
    </row>
    <row r="82" spans="1:145" x14ac:dyDescent="0.4">
      <c r="A82" s="18">
        <v>197002</v>
      </c>
      <c r="B82">
        <v>2.1819999999999999</v>
      </c>
      <c r="C82">
        <v>3.6141000000000001</v>
      </c>
      <c r="D82">
        <v>4.3177000000000003</v>
      </c>
      <c r="E82">
        <v>3.2273000000000001</v>
      </c>
      <c r="F82">
        <v>4.2919999999999998</v>
      </c>
      <c r="G82">
        <v>2.5981000000000001</v>
      </c>
      <c r="H82">
        <v>2.5179999999999998</v>
      </c>
      <c r="I82">
        <v>2.7736999999999998</v>
      </c>
      <c r="J82">
        <v>8.0625</v>
      </c>
      <c r="K82">
        <v>7.2068000000000003</v>
      </c>
      <c r="L82">
        <v>3.3147000000000002</v>
      </c>
      <c r="M82">
        <v>3.1067</v>
      </c>
      <c r="N82">
        <v>6.2511999999999999</v>
      </c>
      <c r="O82">
        <v>5.4960000000000004</v>
      </c>
      <c r="P82">
        <v>7.2759999999999998</v>
      </c>
      <c r="Q82">
        <v>3.6232000000000002</v>
      </c>
      <c r="R82">
        <v>5.5197000000000003</v>
      </c>
      <c r="S82">
        <v>6.3028000000000004</v>
      </c>
      <c r="T82">
        <v>9.4331999999999994</v>
      </c>
      <c r="U82">
        <v>6.9019000000000004</v>
      </c>
      <c r="V82">
        <v>3.5366</v>
      </c>
      <c r="W82">
        <v>5.8541999999999996</v>
      </c>
      <c r="X82">
        <v>9.0680999999999994</v>
      </c>
      <c r="Y82">
        <v>6.7138</v>
      </c>
      <c r="Z82">
        <v>8.1532</v>
      </c>
      <c r="AB82">
        <v>5.13</v>
      </c>
      <c r="AC82">
        <v>-2.58</v>
      </c>
      <c r="AD82">
        <v>3.93</v>
      </c>
      <c r="AF82">
        <v>0.62</v>
      </c>
      <c r="AH82">
        <f t="shared" si="113"/>
        <v>1.5619999999999998</v>
      </c>
      <c r="AI82">
        <f t="shared" si="114"/>
        <v>2.9941</v>
      </c>
      <c r="AJ82">
        <f t="shared" si="115"/>
        <v>3.6977000000000002</v>
      </c>
      <c r="AK82">
        <f t="shared" si="116"/>
        <v>2.6073</v>
      </c>
      <c r="AL82">
        <f t="shared" si="117"/>
        <v>3.6719999999999997</v>
      </c>
      <c r="AM82">
        <f t="shared" si="118"/>
        <v>1.9781</v>
      </c>
      <c r="AN82">
        <f t="shared" si="119"/>
        <v>1.8979999999999997</v>
      </c>
      <c r="AO82">
        <f t="shared" si="120"/>
        <v>2.1536999999999997</v>
      </c>
      <c r="AP82">
        <f t="shared" si="121"/>
        <v>7.4424999999999999</v>
      </c>
      <c r="AQ82">
        <f t="shared" si="122"/>
        <v>6.5868000000000002</v>
      </c>
      <c r="AR82">
        <f t="shared" si="123"/>
        <v>2.6947000000000001</v>
      </c>
      <c r="AS82">
        <f t="shared" si="124"/>
        <v>2.4866999999999999</v>
      </c>
      <c r="AT82">
        <f t="shared" si="125"/>
        <v>5.6311999999999998</v>
      </c>
      <c r="AU82">
        <f t="shared" si="126"/>
        <v>4.8760000000000003</v>
      </c>
      <c r="AV82">
        <f t="shared" si="127"/>
        <v>6.6559999999999997</v>
      </c>
      <c r="AW82">
        <f t="shared" si="128"/>
        <v>3.0032000000000001</v>
      </c>
      <c r="AX82">
        <f t="shared" si="129"/>
        <v>4.8997000000000002</v>
      </c>
      <c r="AY82">
        <f t="shared" si="130"/>
        <v>5.6828000000000003</v>
      </c>
      <c r="AZ82">
        <f t="shared" si="131"/>
        <v>8.8132000000000001</v>
      </c>
      <c r="BA82">
        <f t="shared" si="132"/>
        <v>6.2819000000000003</v>
      </c>
      <c r="BB82">
        <f t="shared" si="133"/>
        <v>2.9165999999999999</v>
      </c>
      <c r="BC82">
        <f t="shared" si="134"/>
        <v>5.2341999999999995</v>
      </c>
      <c r="BD82">
        <f t="shared" si="135"/>
        <v>8.4481000000000002</v>
      </c>
      <c r="BE82">
        <f t="shared" si="136"/>
        <v>6.0937999999999999</v>
      </c>
      <c r="BF82">
        <f t="shared" si="137"/>
        <v>7.5331999999999999</v>
      </c>
      <c r="BH82">
        <f t="shared" si="138"/>
        <v>4.296338292612127</v>
      </c>
      <c r="BI82">
        <f t="shared" si="139"/>
        <v>-2.2134225950304889</v>
      </c>
      <c r="BJ82">
        <f t="shared" si="140"/>
        <v>3.5333707419400859</v>
      </c>
      <c r="BL82" s="3">
        <f t="shared" si="141"/>
        <v>1.5150856917291224</v>
      </c>
      <c r="BM82" s="3">
        <f t="shared" si="163"/>
        <v>1.0664171673035177</v>
      </c>
      <c r="BN82" s="3">
        <f t="shared" si="164"/>
        <v>0.86717781705129227</v>
      </c>
      <c r="BO82" s="3">
        <f t="shared" si="165"/>
        <v>-0.72665960419508036</v>
      </c>
      <c r="BP82" s="3">
        <f t="shared" si="166"/>
        <v>-0.6954328615874017</v>
      </c>
      <c r="BQ82" s="3">
        <f t="shared" si="167"/>
        <v>0.97355510839725423</v>
      </c>
      <c r="BR82" s="3">
        <f t="shared" si="168"/>
        <v>-1.030855130742188</v>
      </c>
      <c r="BS82" s="3">
        <f t="shared" si="169"/>
        <v>-1.6581666456096293</v>
      </c>
      <c r="BT82" s="3">
        <f t="shared" si="170"/>
        <v>2.3209381462331171</v>
      </c>
      <c r="BU82" s="3">
        <f t="shared" si="171"/>
        <v>0.52212118500980775</v>
      </c>
      <c r="BV82" s="3">
        <f t="shared" si="172"/>
        <v>0.65581833949467327</v>
      </c>
      <c r="BW82" s="3">
        <f t="shared" si="173"/>
        <v>-1.3989698148242788</v>
      </c>
      <c r="BX82" s="3">
        <f t="shared" si="174"/>
        <v>0.7686409506038947</v>
      </c>
      <c r="BY82" s="3">
        <f t="shared" si="175"/>
        <v>-1.0178006210325607</v>
      </c>
      <c r="BZ82" s="3">
        <f t="shared" si="176"/>
        <v>-1.5703649465044656E-2</v>
      </c>
      <c r="CA82" s="3">
        <f t="shared" si="177"/>
        <v>-3.9833497300702181E-2</v>
      </c>
      <c r="CB82" s="3">
        <f t="shared" si="145"/>
        <v>5.3695444451574481E-2</v>
      </c>
      <c r="CC82" s="3">
        <f t="shared" si="146"/>
        <v>-0.30475979836913503</v>
      </c>
      <c r="CD82" s="3">
        <f t="shared" si="147"/>
        <v>1.8774592202102749</v>
      </c>
      <c r="CE82" s="3">
        <f t="shared" si="148"/>
        <v>-1.581425532174781</v>
      </c>
      <c r="CF82" s="3">
        <f t="shared" si="149"/>
        <v>-0.92124337496412512</v>
      </c>
      <c r="CG82" s="3">
        <f t="shared" si="150"/>
        <v>-0.53321266455839211</v>
      </c>
      <c r="CH82" s="3">
        <f t="shared" si="151"/>
        <v>1.9451518736225806</v>
      </c>
      <c r="CI82" s="3">
        <f t="shared" si="152"/>
        <v>-1.5916994433609322</v>
      </c>
      <c r="CJ82" s="3">
        <f t="shared" si="153"/>
        <v>-0.85372120254207839</v>
      </c>
      <c r="CK82" s="3"/>
      <c r="CL82" s="3">
        <f t="shared" si="142"/>
        <v>1.5150856917291216</v>
      </c>
      <c r="CM82" s="3">
        <f t="shared" si="178"/>
        <v>1.0664171673035168</v>
      </c>
      <c r="CN82" s="3">
        <f t="shared" si="179"/>
        <v>0.8671778170512926</v>
      </c>
      <c r="CO82" s="3">
        <f t="shared" si="180"/>
        <v>-0.72665960419508036</v>
      </c>
      <c r="CP82" s="3">
        <f t="shared" si="181"/>
        <v>-0.69543286158740314</v>
      </c>
      <c r="CQ82" s="3">
        <f t="shared" si="182"/>
        <v>0.9735551083972539</v>
      </c>
      <c r="CR82" s="3">
        <f t="shared" si="183"/>
        <v>-1.0308551307421876</v>
      </c>
      <c r="CS82" s="3">
        <f t="shared" si="184"/>
        <v>-1.6581666456096296</v>
      </c>
      <c r="CT82" s="3">
        <f t="shared" si="185"/>
        <v>2.3209381462331171</v>
      </c>
      <c r="CU82" s="3">
        <f t="shared" si="186"/>
        <v>0.52212118500980631</v>
      </c>
      <c r="CV82" s="3">
        <f t="shared" si="187"/>
        <v>0.65581833949467283</v>
      </c>
      <c r="CW82" s="3">
        <f t="shared" si="188"/>
        <v>-1.3989698148242788</v>
      </c>
      <c r="CX82" s="3">
        <f t="shared" si="189"/>
        <v>0.76864095060389437</v>
      </c>
      <c r="CY82" s="3">
        <f t="shared" si="190"/>
        <v>-1.0178006210325607</v>
      </c>
      <c r="CZ82" s="3">
        <f t="shared" si="191"/>
        <v>-1.5703649465043761E-2</v>
      </c>
      <c r="DA82" s="3">
        <f t="shared" si="192"/>
        <v>-3.9833497300702514E-2</v>
      </c>
      <c r="DB82" s="3">
        <f t="shared" si="154"/>
        <v>5.3695444451574287E-2</v>
      </c>
      <c r="DC82" s="3">
        <f t="shared" si="155"/>
        <v>-0.3047597983691348</v>
      </c>
      <c r="DD82" s="3">
        <f t="shared" si="156"/>
        <v>1.8774592202102749</v>
      </c>
      <c r="DE82" s="3">
        <f t="shared" si="157"/>
        <v>-1.5814255321747821</v>
      </c>
      <c r="DF82" s="3">
        <f t="shared" si="158"/>
        <v>-0.92124337496412489</v>
      </c>
      <c r="DG82" s="3">
        <f t="shared" si="159"/>
        <v>-0.53321266455839167</v>
      </c>
      <c r="DH82" s="3">
        <f t="shared" si="160"/>
        <v>1.9451518736225806</v>
      </c>
      <c r="DI82" s="3">
        <f t="shared" si="161"/>
        <v>-1.5916994433609319</v>
      </c>
      <c r="DJ82" s="3">
        <f t="shared" si="162"/>
        <v>-0.85372120254207784</v>
      </c>
      <c r="DK82" s="3"/>
      <c r="EM82" s="2">
        <f t="shared" si="112"/>
        <v>4.7151388888888892</v>
      </c>
      <c r="EN82" s="2">
        <f t="shared" si="143"/>
        <v>-2.850805555555556</v>
      </c>
      <c r="EO82" s="2">
        <f t="shared" si="144"/>
        <v>3.4675555555555557</v>
      </c>
    </row>
    <row r="83" spans="1:145" x14ac:dyDescent="0.4">
      <c r="A83" s="18">
        <v>197003</v>
      </c>
      <c r="B83">
        <v>-6.6662999999999997</v>
      </c>
      <c r="C83">
        <v>-5.0227000000000004</v>
      </c>
      <c r="D83">
        <v>-3.0748000000000002</v>
      </c>
      <c r="E83">
        <v>0.86709999999999998</v>
      </c>
      <c r="F83">
        <v>-1.3028999999999999</v>
      </c>
      <c r="G83">
        <v>-6.2355</v>
      </c>
      <c r="H83">
        <v>-1.8919999999999999</v>
      </c>
      <c r="I83">
        <v>-0.29670000000000002</v>
      </c>
      <c r="J83">
        <v>-6.3899999999999998E-2</v>
      </c>
      <c r="K83">
        <v>0.35139999999999999</v>
      </c>
      <c r="L83">
        <v>-3.5762999999999998</v>
      </c>
      <c r="M83">
        <v>-1.5601</v>
      </c>
      <c r="N83">
        <v>-0.47339999999999999</v>
      </c>
      <c r="O83">
        <v>2.3517999999999999</v>
      </c>
      <c r="P83">
        <v>0.97529999999999994</v>
      </c>
      <c r="Q83">
        <v>-4.2592999999999996</v>
      </c>
      <c r="R83">
        <v>0.2361</v>
      </c>
      <c r="S83">
        <v>1.8778999999999999</v>
      </c>
      <c r="T83">
        <v>0.18659999999999999</v>
      </c>
      <c r="U83">
        <v>2.3858999999999999</v>
      </c>
      <c r="V83">
        <v>-2.4251</v>
      </c>
      <c r="W83">
        <v>0.2261</v>
      </c>
      <c r="X83">
        <v>2.2559</v>
      </c>
      <c r="Y83">
        <v>1.0704</v>
      </c>
      <c r="Z83">
        <v>1.5906</v>
      </c>
      <c r="AB83">
        <v>-1.06</v>
      </c>
      <c r="AC83">
        <v>-2.3199999999999998</v>
      </c>
      <c r="AD83">
        <v>3.99</v>
      </c>
      <c r="AF83">
        <v>0.56999999999999995</v>
      </c>
      <c r="AH83">
        <f t="shared" si="113"/>
        <v>-7.2363</v>
      </c>
      <c r="AI83">
        <f t="shared" si="114"/>
        <v>-5.5927000000000007</v>
      </c>
      <c r="AJ83">
        <f t="shared" si="115"/>
        <v>-3.6448</v>
      </c>
      <c r="AK83">
        <f t="shared" si="116"/>
        <v>0.29710000000000003</v>
      </c>
      <c r="AL83">
        <f t="shared" si="117"/>
        <v>-1.8729</v>
      </c>
      <c r="AM83">
        <f t="shared" si="118"/>
        <v>-6.8055000000000003</v>
      </c>
      <c r="AN83">
        <f t="shared" si="119"/>
        <v>-2.4619999999999997</v>
      </c>
      <c r="AO83">
        <f t="shared" si="120"/>
        <v>-0.86670000000000003</v>
      </c>
      <c r="AP83">
        <f t="shared" si="121"/>
        <v>-0.63389999999999991</v>
      </c>
      <c r="AQ83">
        <f t="shared" si="122"/>
        <v>-0.21859999999999996</v>
      </c>
      <c r="AR83">
        <f t="shared" si="123"/>
        <v>-4.1463000000000001</v>
      </c>
      <c r="AS83">
        <f t="shared" si="124"/>
        <v>-2.1301000000000001</v>
      </c>
      <c r="AT83">
        <f t="shared" si="125"/>
        <v>-1.0433999999999999</v>
      </c>
      <c r="AU83">
        <f t="shared" si="126"/>
        <v>1.7818000000000001</v>
      </c>
      <c r="AV83">
        <f t="shared" si="127"/>
        <v>0.40529999999999999</v>
      </c>
      <c r="AW83">
        <f t="shared" si="128"/>
        <v>-4.8292999999999999</v>
      </c>
      <c r="AX83">
        <f t="shared" si="129"/>
        <v>-0.33389999999999997</v>
      </c>
      <c r="AY83">
        <f t="shared" si="130"/>
        <v>1.3079000000000001</v>
      </c>
      <c r="AZ83">
        <f t="shared" si="131"/>
        <v>-0.38339999999999996</v>
      </c>
      <c r="BA83">
        <f t="shared" si="132"/>
        <v>1.8159000000000001</v>
      </c>
      <c r="BB83">
        <f t="shared" si="133"/>
        <v>-2.9950999999999999</v>
      </c>
      <c r="BC83">
        <f t="shared" si="134"/>
        <v>-0.34389999999999998</v>
      </c>
      <c r="BD83">
        <f t="shared" si="135"/>
        <v>1.6859000000000002</v>
      </c>
      <c r="BE83">
        <f t="shared" si="136"/>
        <v>0.50040000000000007</v>
      </c>
      <c r="BF83">
        <f t="shared" si="137"/>
        <v>1.0206</v>
      </c>
      <c r="BH83">
        <f t="shared" si="138"/>
        <v>-2.5667141716881714</v>
      </c>
      <c r="BI83">
        <f t="shared" si="139"/>
        <v>-2.7292476786902751</v>
      </c>
      <c r="BJ83">
        <f t="shared" si="140"/>
        <v>4.6304251328494903</v>
      </c>
      <c r="BL83" s="3">
        <f t="shared" si="141"/>
        <v>-1.2591078701142981</v>
      </c>
      <c r="BM83" s="3">
        <f t="shared" si="163"/>
        <v>-1.8754777032143477</v>
      </c>
      <c r="BN83" s="3">
        <f t="shared" si="164"/>
        <v>-0.96563571485256094</v>
      </c>
      <c r="BO83" s="3">
        <f t="shared" si="165"/>
        <v>2.1912943632258073</v>
      </c>
      <c r="BP83" s="3">
        <f t="shared" si="166"/>
        <v>-0.68783299335490788</v>
      </c>
      <c r="BQ83" s="3">
        <f t="shared" si="167"/>
        <v>-1.2711297463865669</v>
      </c>
      <c r="BR83" s="3">
        <f t="shared" si="168"/>
        <v>0.70293372347916128</v>
      </c>
      <c r="BS83" s="3">
        <f t="shared" si="169"/>
        <v>1.0618895053215549</v>
      </c>
      <c r="BT83" s="3">
        <f t="shared" si="170"/>
        <v>6.5359189901827985E-3</v>
      </c>
      <c r="BU83" s="3">
        <f t="shared" si="171"/>
        <v>7.0397408273194961E-2</v>
      </c>
      <c r="BV83" s="3">
        <f t="shared" si="172"/>
        <v>0.46023680611594031</v>
      </c>
      <c r="BW83" s="3">
        <f t="shared" si="173"/>
        <v>0.15906795529641204</v>
      </c>
      <c r="BX83" s="3">
        <f t="shared" si="174"/>
        <v>-3.7680748502898043E-2</v>
      </c>
      <c r="BY83" s="3">
        <f t="shared" si="175"/>
        <v>1.7605765153461441</v>
      </c>
      <c r="BZ83" s="3">
        <f t="shared" si="176"/>
        <v>0.11615123025813151</v>
      </c>
      <c r="CA83" s="3">
        <f t="shared" si="177"/>
        <v>-1.3513938591355705</v>
      </c>
      <c r="CB83" s="3">
        <f t="shared" si="145"/>
        <v>1.391103738598952</v>
      </c>
      <c r="CC83" s="3">
        <f t="shared" si="146"/>
        <v>1.7200284772326313</v>
      </c>
      <c r="CD83" s="3">
        <f t="shared" si="147"/>
        <v>-1.0033490985593645</v>
      </c>
      <c r="CE83" s="3">
        <f t="shared" si="148"/>
        <v>0.91911129285286219</v>
      </c>
      <c r="CF83" s="3">
        <f t="shared" si="149"/>
        <v>-0.83041553771914911</v>
      </c>
      <c r="CG83" s="3">
        <f t="shared" si="150"/>
        <v>0.295717097320359</v>
      </c>
      <c r="CH83" s="3">
        <f t="shared" si="151"/>
        <v>1.2737173711637322</v>
      </c>
      <c r="CI83" s="3">
        <f t="shared" si="152"/>
        <v>-1.00938829954706</v>
      </c>
      <c r="CJ83" s="3">
        <f t="shared" si="153"/>
        <v>-0.96160423252071281</v>
      </c>
      <c r="CK83" s="3"/>
      <c r="CL83" s="3">
        <f t="shared" si="142"/>
        <v>-1.259107870114299</v>
      </c>
      <c r="CM83" s="3">
        <f t="shared" si="178"/>
        <v>-1.8754777032143486</v>
      </c>
      <c r="CN83" s="3">
        <f t="shared" si="179"/>
        <v>-0.96563571485256061</v>
      </c>
      <c r="CO83" s="3">
        <f t="shared" si="180"/>
        <v>2.1912943632258073</v>
      </c>
      <c r="CP83" s="3">
        <f t="shared" si="181"/>
        <v>-0.68783299335490933</v>
      </c>
      <c r="CQ83" s="3">
        <f t="shared" si="182"/>
        <v>-1.2711297463865672</v>
      </c>
      <c r="CR83" s="3">
        <f t="shared" si="183"/>
        <v>0.70293372347916172</v>
      </c>
      <c r="CS83" s="3">
        <f t="shared" si="184"/>
        <v>1.0618895053215547</v>
      </c>
      <c r="CT83" s="3">
        <f t="shared" si="185"/>
        <v>6.5359189901825834E-3</v>
      </c>
      <c r="CU83" s="3">
        <f t="shared" si="186"/>
        <v>7.0397408273193546E-2</v>
      </c>
      <c r="CV83" s="3">
        <f t="shared" si="187"/>
        <v>0.46023680611593981</v>
      </c>
      <c r="CW83" s="3">
        <f t="shared" si="188"/>
        <v>0.15906795529641213</v>
      </c>
      <c r="CX83" s="3">
        <f t="shared" si="189"/>
        <v>-3.7680748502898417E-2</v>
      </c>
      <c r="CY83" s="3">
        <f t="shared" si="190"/>
        <v>1.7605765153461441</v>
      </c>
      <c r="CZ83" s="3">
        <f t="shared" si="191"/>
        <v>0.1161512302581324</v>
      </c>
      <c r="DA83" s="3">
        <f t="shared" si="192"/>
        <v>-1.3513938591355708</v>
      </c>
      <c r="DB83" s="3">
        <f t="shared" si="154"/>
        <v>1.3911037385989518</v>
      </c>
      <c r="DC83" s="3">
        <f t="shared" si="155"/>
        <v>1.7200284772326315</v>
      </c>
      <c r="DD83" s="3">
        <f t="shared" si="156"/>
        <v>-1.0033490985593645</v>
      </c>
      <c r="DE83" s="3">
        <f t="shared" si="157"/>
        <v>0.91911129285286119</v>
      </c>
      <c r="DF83" s="3">
        <f t="shared" si="158"/>
        <v>-0.83041553771914889</v>
      </c>
      <c r="DG83" s="3">
        <f t="shared" si="159"/>
        <v>0.29571709732035945</v>
      </c>
      <c r="DH83" s="3">
        <f t="shared" si="160"/>
        <v>1.2737173711637322</v>
      </c>
      <c r="DI83" s="3">
        <f t="shared" si="161"/>
        <v>-1.0093882995470598</v>
      </c>
      <c r="DJ83" s="3">
        <f t="shared" si="162"/>
        <v>-0.96160423252071225</v>
      </c>
      <c r="DK83" s="3"/>
      <c r="EM83" s="2">
        <f t="shared" si="112"/>
        <v>-1.4748611111111112</v>
      </c>
      <c r="EN83" s="2">
        <f t="shared" si="143"/>
        <v>-2.5908055555555558</v>
      </c>
      <c r="EO83" s="2">
        <f t="shared" si="144"/>
        <v>3.5275555555555558</v>
      </c>
    </row>
    <row r="84" spans="1:145" x14ac:dyDescent="0.4">
      <c r="A84" s="18">
        <v>197004</v>
      </c>
      <c r="B84">
        <v>-23.866700000000002</v>
      </c>
      <c r="C84">
        <v>-19.112400000000001</v>
      </c>
      <c r="D84">
        <v>-15.0556</v>
      </c>
      <c r="E84">
        <v>-13.002800000000001</v>
      </c>
      <c r="F84">
        <v>-12.024900000000001</v>
      </c>
      <c r="G84">
        <v>-22.657499999999999</v>
      </c>
      <c r="H84">
        <v>-17.1707</v>
      </c>
      <c r="I84">
        <v>-14.9831</v>
      </c>
      <c r="J84">
        <v>-10.6036</v>
      </c>
      <c r="K84">
        <v>-11.364000000000001</v>
      </c>
      <c r="L84">
        <v>-19.817499999999999</v>
      </c>
      <c r="M84">
        <v>-15.321999999999999</v>
      </c>
      <c r="N84">
        <v>-12.991899999999999</v>
      </c>
      <c r="O84">
        <v>-9.2312999999999992</v>
      </c>
      <c r="P84">
        <v>-10.4521</v>
      </c>
      <c r="Q84">
        <v>-15.1495</v>
      </c>
      <c r="R84">
        <v>-14.5709</v>
      </c>
      <c r="S84">
        <v>-9.6727000000000007</v>
      </c>
      <c r="T84">
        <v>-9.9260999999999999</v>
      </c>
      <c r="U84">
        <v>-9.2129999999999992</v>
      </c>
      <c r="V84">
        <v>-10.5305</v>
      </c>
      <c r="W84">
        <v>-8.1926000000000005</v>
      </c>
      <c r="X84">
        <v>-8.5592000000000006</v>
      </c>
      <c r="Y84">
        <v>-7.2285000000000004</v>
      </c>
      <c r="Z84">
        <v>-7.9997999999999996</v>
      </c>
      <c r="AB84">
        <v>-11</v>
      </c>
      <c r="AC84">
        <v>-6.15</v>
      </c>
      <c r="AD84">
        <v>6.18</v>
      </c>
      <c r="AF84">
        <v>0.5</v>
      </c>
      <c r="AH84">
        <f t="shared" si="113"/>
        <v>-24.366700000000002</v>
      </c>
      <c r="AI84">
        <f t="shared" si="114"/>
        <v>-19.612400000000001</v>
      </c>
      <c r="AJ84">
        <f t="shared" si="115"/>
        <v>-15.5556</v>
      </c>
      <c r="AK84">
        <f t="shared" si="116"/>
        <v>-13.502800000000001</v>
      </c>
      <c r="AL84">
        <f t="shared" si="117"/>
        <v>-12.524900000000001</v>
      </c>
      <c r="AM84">
        <f t="shared" si="118"/>
        <v>-23.157499999999999</v>
      </c>
      <c r="AN84">
        <f t="shared" si="119"/>
        <v>-17.6707</v>
      </c>
      <c r="AO84">
        <f t="shared" si="120"/>
        <v>-15.4831</v>
      </c>
      <c r="AP84">
        <f t="shared" si="121"/>
        <v>-11.1036</v>
      </c>
      <c r="AQ84">
        <f t="shared" si="122"/>
        <v>-11.864000000000001</v>
      </c>
      <c r="AR84">
        <f t="shared" si="123"/>
        <v>-20.317499999999999</v>
      </c>
      <c r="AS84">
        <f t="shared" si="124"/>
        <v>-15.821999999999999</v>
      </c>
      <c r="AT84">
        <f t="shared" si="125"/>
        <v>-13.491899999999999</v>
      </c>
      <c r="AU84">
        <f t="shared" si="126"/>
        <v>-9.7312999999999992</v>
      </c>
      <c r="AV84">
        <f t="shared" si="127"/>
        <v>-10.9521</v>
      </c>
      <c r="AW84">
        <f t="shared" si="128"/>
        <v>-15.6495</v>
      </c>
      <c r="AX84">
        <f t="shared" si="129"/>
        <v>-15.0709</v>
      </c>
      <c r="AY84">
        <f t="shared" si="130"/>
        <v>-10.172700000000001</v>
      </c>
      <c r="AZ84">
        <f t="shared" si="131"/>
        <v>-10.4261</v>
      </c>
      <c r="BA84">
        <f t="shared" si="132"/>
        <v>-9.7129999999999992</v>
      </c>
      <c r="BB84">
        <f t="shared" si="133"/>
        <v>-11.0305</v>
      </c>
      <c r="BC84">
        <f t="shared" si="134"/>
        <v>-8.6926000000000005</v>
      </c>
      <c r="BD84">
        <f t="shared" si="135"/>
        <v>-9.0592000000000006</v>
      </c>
      <c r="BE84">
        <f t="shared" si="136"/>
        <v>-7.7285000000000004</v>
      </c>
      <c r="BF84">
        <f t="shared" si="137"/>
        <v>-8.4998000000000005</v>
      </c>
      <c r="BH84">
        <f t="shared" si="138"/>
        <v>-14.670266187005987</v>
      </c>
      <c r="BI84">
        <f t="shared" si="139"/>
        <v>-6.4085024447031387</v>
      </c>
      <c r="BJ84">
        <f t="shared" si="140"/>
        <v>6.8048316464993528</v>
      </c>
      <c r="BL84" s="3">
        <f t="shared" si="141"/>
        <v>-2.0429256285089821</v>
      </c>
      <c r="BM84" s="3">
        <f t="shared" si="163"/>
        <v>-1.5845293157109914</v>
      </c>
      <c r="BN84" s="3">
        <f t="shared" si="164"/>
        <v>0.31611264234705594</v>
      </c>
      <c r="BO84" s="3">
        <f t="shared" si="165"/>
        <v>0.69187546202891959</v>
      </c>
      <c r="BP84" s="3">
        <f t="shared" si="166"/>
        <v>1.3390697171186368</v>
      </c>
      <c r="BQ84" s="3">
        <f t="shared" si="167"/>
        <v>-1.84310758827122</v>
      </c>
      <c r="BR84" s="3">
        <f t="shared" si="168"/>
        <v>-0.85131741771862224</v>
      </c>
      <c r="BS84" s="3">
        <f t="shared" si="169"/>
        <v>-1.2363334428136969</v>
      </c>
      <c r="BT84" s="3">
        <f t="shared" si="170"/>
        <v>0.78184866766740413</v>
      </c>
      <c r="BU84" s="3">
        <f t="shared" si="171"/>
        <v>0.81493092857990135</v>
      </c>
      <c r="BV84" s="3">
        <f t="shared" si="172"/>
        <v>-1.111487565946792</v>
      </c>
      <c r="BW84" s="3">
        <f t="shared" si="173"/>
        <v>-1.0297336703984676</v>
      </c>
      <c r="BX84" s="3">
        <f t="shared" si="174"/>
        <v>-1.453324267824792</v>
      </c>
      <c r="BY84" s="3">
        <f t="shared" si="175"/>
        <v>0.54169822482609575</v>
      </c>
      <c r="BZ84" s="3">
        <f t="shared" si="176"/>
        <v>0.25327826713498425</v>
      </c>
      <c r="CA84" s="3">
        <f t="shared" si="177"/>
        <v>0.50323376473556891</v>
      </c>
      <c r="CB84" s="3">
        <f t="shared" si="145"/>
        <v>-1.7337782912453008</v>
      </c>
      <c r="CC84" s="3">
        <f t="shared" si="146"/>
        <v>0.82543155675310231</v>
      </c>
      <c r="CD84" s="3">
        <f t="shared" si="147"/>
        <v>-1.0831763884173231</v>
      </c>
      <c r="CE84" s="3">
        <f t="shared" si="148"/>
        <v>0.55170881956026996</v>
      </c>
      <c r="CF84" s="3">
        <f t="shared" si="149"/>
        <v>0.88417696742450502</v>
      </c>
      <c r="CG84" s="3">
        <f t="shared" si="150"/>
        <v>1.4055303364232543</v>
      </c>
      <c r="CH84" s="3">
        <f t="shared" si="151"/>
        <v>-1.3336793372942264</v>
      </c>
      <c r="CI84" s="3">
        <f t="shared" si="152"/>
        <v>-1.2971601337299923</v>
      </c>
      <c r="CJ84" s="3">
        <f t="shared" si="153"/>
        <v>-2.0029743429761728</v>
      </c>
      <c r="CK84" s="3"/>
      <c r="CL84" s="3">
        <f t="shared" si="142"/>
        <v>-2.042925628508983</v>
      </c>
      <c r="CM84" s="3">
        <f t="shared" si="178"/>
        <v>-1.5845293157109923</v>
      </c>
      <c r="CN84" s="3">
        <f t="shared" si="179"/>
        <v>0.31611264234705627</v>
      </c>
      <c r="CO84" s="3">
        <f t="shared" si="180"/>
        <v>0.69187546202891959</v>
      </c>
      <c r="CP84" s="3">
        <f t="shared" si="181"/>
        <v>1.3390697171186352</v>
      </c>
      <c r="CQ84" s="3">
        <f t="shared" si="182"/>
        <v>-1.8431075882712202</v>
      </c>
      <c r="CR84" s="3">
        <f t="shared" si="183"/>
        <v>-0.85131741771862179</v>
      </c>
      <c r="CS84" s="3">
        <f t="shared" si="184"/>
        <v>-1.2363334428136972</v>
      </c>
      <c r="CT84" s="3">
        <f t="shared" si="185"/>
        <v>0.78184866766740391</v>
      </c>
      <c r="CU84" s="3">
        <f t="shared" si="186"/>
        <v>0.8149309285798999</v>
      </c>
      <c r="CV84" s="3">
        <f t="shared" si="187"/>
        <v>-1.1114875659467924</v>
      </c>
      <c r="CW84" s="3">
        <f t="shared" si="188"/>
        <v>-1.0297336703984676</v>
      </c>
      <c r="CX84" s="3">
        <f t="shared" si="189"/>
        <v>-1.4533242678247924</v>
      </c>
      <c r="CY84" s="3">
        <f t="shared" si="190"/>
        <v>0.54169822482609586</v>
      </c>
      <c r="CZ84" s="3">
        <f t="shared" si="191"/>
        <v>0.25327826713498514</v>
      </c>
      <c r="DA84" s="3">
        <f t="shared" si="192"/>
        <v>0.50323376473556858</v>
      </c>
      <c r="DB84" s="3">
        <f t="shared" si="154"/>
        <v>-1.733778291245301</v>
      </c>
      <c r="DC84" s="3">
        <f t="shared" si="155"/>
        <v>0.82543155675310254</v>
      </c>
      <c r="DD84" s="3">
        <f t="shared" si="156"/>
        <v>-1.0831763884173231</v>
      </c>
      <c r="DE84" s="3">
        <f t="shared" si="157"/>
        <v>0.55170881956026896</v>
      </c>
      <c r="DF84" s="3">
        <f t="shared" si="158"/>
        <v>0.88417696742450524</v>
      </c>
      <c r="DG84" s="3">
        <f t="shared" si="159"/>
        <v>1.4055303364232548</v>
      </c>
      <c r="DH84" s="3">
        <f t="shared" si="160"/>
        <v>-1.3336793372942264</v>
      </c>
      <c r="DI84" s="3">
        <f t="shared" si="161"/>
        <v>-1.2971601337299921</v>
      </c>
      <c r="DJ84" s="3">
        <f t="shared" si="162"/>
        <v>-2.0029743429761724</v>
      </c>
      <c r="DK84" s="3"/>
      <c r="EM84" s="2">
        <f t="shared" si="112"/>
        <v>-11.414861111111112</v>
      </c>
      <c r="EN84" s="2">
        <f t="shared" si="143"/>
        <v>-6.4208055555555559</v>
      </c>
      <c r="EO84" s="2">
        <f t="shared" si="144"/>
        <v>5.7175555555555553</v>
      </c>
    </row>
    <row r="85" spans="1:145" x14ac:dyDescent="0.4">
      <c r="A85" s="18">
        <v>197005</v>
      </c>
      <c r="B85">
        <v>-10.197699999999999</v>
      </c>
      <c r="C85">
        <v>-10.2638</v>
      </c>
      <c r="D85">
        <v>-8.8710000000000004</v>
      </c>
      <c r="E85">
        <v>-7.9896000000000003</v>
      </c>
      <c r="F85">
        <v>-10.431699999999999</v>
      </c>
      <c r="G85">
        <v>-12.745200000000001</v>
      </c>
      <c r="H85">
        <v>-8.9565999999999999</v>
      </c>
      <c r="I85">
        <v>-11.0145</v>
      </c>
      <c r="J85">
        <v>-8.0806000000000004</v>
      </c>
      <c r="K85">
        <v>-8.1227</v>
      </c>
      <c r="L85">
        <v>-11.2606</v>
      </c>
      <c r="M85">
        <v>-11.552099999999999</v>
      </c>
      <c r="N85">
        <v>-12.6387</v>
      </c>
      <c r="O85">
        <v>-6.8948</v>
      </c>
      <c r="P85">
        <v>-8.0466999999999995</v>
      </c>
      <c r="Q85">
        <v>-10.336399999999999</v>
      </c>
      <c r="R85">
        <v>-10.1671</v>
      </c>
      <c r="S85">
        <v>-7.6779999999999999</v>
      </c>
      <c r="T85">
        <v>-6.9316000000000004</v>
      </c>
      <c r="U85">
        <v>-7.6249000000000002</v>
      </c>
      <c r="V85">
        <v>-8.0912000000000006</v>
      </c>
      <c r="W85">
        <v>-5.7687999999999997</v>
      </c>
      <c r="X85">
        <v>-4.1494</v>
      </c>
      <c r="Y85">
        <v>-0.36659999999999998</v>
      </c>
      <c r="Z85">
        <v>-4.0084999999999997</v>
      </c>
      <c r="AB85">
        <v>-6.92</v>
      </c>
      <c r="AC85">
        <v>-4.59</v>
      </c>
      <c r="AD85">
        <v>3.33</v>
      </c>
      <c r="AF85">
        <v>0.53</v>
      </c>
      <c r="AH85">
        <f t="shared" si="113"/>
        <v>-10.727699999999999</v>
      </c>
      <c r="AI85">
        <f t="shared" si="114"/>
        <v>-10.793799999999999</v>
      </c>
      <c r="AJ85">
        <f t="shared" si="115"/>
        <v>-9.4009999999999998</v>
      </c>
      <c r="AK85">
        <f t="shared" si="116"/>
        <v>-8.5196000000000005</v>
      </c>
      <c r="AL85">
        <f t="shared" si="117"/>
        <v>-10.961699999999999</v>
      </c>
      <c r="AM85">
        <f t="shared" si="118"/>
        <v>-13.2752</v>
      </c>
      <c r="AN85">
        <f t="shared" si="119"/>
        <v>-9.4865999999999993</v>
      </c>
      <c r="AO85">
        <f t="shared" si="120"/>
        <v>-11.544499999999999</v>
      </c>
      <c r="AP85">
        <f t="shared" si="121"/>
        <v>-8.6105999999999998</v>
      </c>
      <c r="AQ85">
        <f t="shared" si="122"/>
        <v>-8.6526999999999994</v>
      </c>
      <c r="AR85">
        <f t="shared" si="123"/>
        <v>-11.7906</v>
      </c>
      <c r="AS85">
        <f t="shared" si="124"/>
        <v>-12.082099999999999</v>
      </c>
      <c r="AT85">
        <f t="shared" si="125"/>
        <v>-13.168699999999999</v>
      </c>
      <c r="AU85">
        <f t="shared" si="126"/>
        <v>-7.4248000000000003</v>
      </c>
      <c r="AV85">
        <f t="shared" si="127"/>
        <v>-8.5766999999999989</v>
      </c>
      <c r="AW85">
        <f t="shared" si="128"/>
        <v>-10.866399999999999</v>
      </c>
      <c r="AX85">
        <f t="shared" si="129"/>
        <v>-10.697099999999999</v>
      </c>
      <c r="AY85">
        <f t="shared" si="130"/>
        <v>-8.2080000000000002</v>
      </c>
      <c r="AZ85">
        <f t="shared" si="131"/>
        <v>-7.4616000000000007</v>
      </c>
      <c r="BA85">
        <f t="shared" si="132"/>
        <v>-8.1548999999999996</v>
      </c>
      <c r="BB85">
        <f t="shared" si="133"/>
        <v>-8.6212</v>
      </c>
      <c r="BC85">
        <f t="shared" si="134"/>
        <v>-6.2988</v>
      </c>
      <c r="BD85">
        <f t="shared" si="135"/>
        <v>-4.6794000000000002</v>
      </c>
      <c r="BE85">
        <f t="shared" si="136"/>
        <v>-0.89660000000000006</v>
      </c>
      <c r="BF85">
        <f t="shared" si="137"/>
        <v>-4.5385</v>
      </c>
      <c r="BH85">
        <f t="shared" si="138"/>
        <v>-7.941625457943692</v>
      </c>
      <c r="BI85">
        <f t="shared" si="139"/>
        <v>-3.5877550546926908</v>
      </c>
      <c r="BJ85">
        <f t="shared" si="140"/>
        <v>2.9306796638972461</v>
      </c>
      <c r="BL85" s="3">
        <f t="shared" si="141"/>
        <v>4.3346938389255492</v>
      </c>
      <c r="BM85" s="3">
        <f t="shared" si="163"/>
        <v>1.563366834221469</v>
      </c>
      <c r="BN85" s="3">
        <f t="shared" si="164"/>
        <v>1.5912179308772725</v>
      </c>
      <c r="BO85" s="3">
        <f t="shared" si="165"/>
        <v>1.4184819209867321</v>
      </c>
      <c r="BP85" s="3">
        <f t="shared" si="166"/>
        <v>-1.044237708764026</v>
      </c>
      <c r="BQ85" s="3">
        <f t="shared" si="167"/>
        <v>0.65376245920384335</v>
      </c>
      <c r="BR85" s="3">
        <f t="shared" si="168"/>
        <v>1.7916714561092633</v>
      </c>
      <c r="BS85" s="3">
        <f t="shared" si="169"/>
        <v>-1.9027609934758374</v>
      </c>
      <c r="BT85" s="3">
        <f t="shared" si="170"/>
        <v>-0.42110185076577977</v>
      </c>
      <c r="BU85" s="3">
        <f t="shared" si="171"/>
        <v>0.28838561770935023</v>
      </c>
      <c r="BV85" s="3">
        <f t="shared" si="172"/>
        <v>0.55648042878912207</v>
      </c>
      <c r="BW85" s="3">
        <f t="shared" si="173"/>
        <v>-2.3246383330960612</v>
      </c>
      <c r="BX85" s="3">
        <f t="shared" si="174"/>
        <v>-5.04564821511328</v>
      </c>
      <c r="BY85" s="3">
        <f t="shared" si="175"/>
        <v>-0.41594259037372261</v>
      </c>
      <c r="BZ85" s="3">
        <f t="shared" si="176"/>
        <v>-0.69007190165217569</v>
      </c>
      <c r="CA85" s="3">
        <f t="shared" si="177"/>
        <v>-0.79039443119910224</v>
      </c>
      <c r="CB85" s="3">
        <f t="shared" si="145"/>
        <v>-2.0447913820760508</v>
      </c>
      <c r="CC85" s="3">
        <f t="shared" si="146"/>
        <v>-0.95510145987351081</v>
      </c>
      <c r="CD85" s="3">
        <f t="shared" si="147"/>
        <v>-1.1559691401598391</v>
      </c>
      <c r="CE85" s="3">
        <f t="shared" si="148"/>
        <v>-1.0517408305375513</v>
      </c>
      <c r="CF85" s="3">
        <f t="shared" si="149"/>
        <v>-1.5812487260836496</v>
      </c>
      <c r="CG85" s="3">
        <f t="shared" si="150"/>
        <v>-9.4966876722112126E-2</v>
      </c>
      <c r="CH85" s="3">
        <f t="shared" si="151"/>
        <v>0.11308065061845429</v>
      </c>
      <c r="CI85" s="3">
        <f t="shared" si="152"/>
        <v>3.3380834100879406</v>
      </c>
      <c r="CJ85" s="3">
        <f t="shared" si="153"/>
        <v>2.4316884310519704E-2</v>
      </c>
      <c r="CK85" s="3"/>
      <c r="CL85" s="3">
        <f t="shared" si="142"/>
        <v>4.3346938389255483</v>
      </c>
      <c r="CM85" s="3">
        <f t="shared" si="178"/>
        <v>1.5633668342214682</v>
      </c>
      <c r="CN85" s="3">
        <f t="shared" si="179"/>
        <v>1.5912179308772727</v>
      </c>
      <c r="CO85" s="3">
        <f t="shared" si="180"/>
        <v>1.4184819209867321</v>
      </c>
      <c r="CP85" s="3">
        <f t="shared" si="181"/>
        <v>-1.0442377087640276</v>
      </c>
      <c r="CQ85" s="3">
        <f t="shared" si="182"/>
        <v>0.65376245920384302</v>
      </c>
      <c r="CR85" s="3">
        <f t="shared" si="183"/>
        <v>1.7916714561092637</v>
      </c>
      <c r="CS85" s="3">
        <f t="shared" si="184"/>
        <v>-1.9027609934758376</v>
      </c>
      <c r="CT85" s="3">
        <f t="shared" si="185"/>
        <v>-0.42110185076577999</v>
      </c>
      <c r="CU85" s="3">
        <f t="shared" si="186"/>
        <v>0.28838561770934878</v>
      </c>
      <c r="CV85" s="3">
        <f t="shared" si="187"/>
        <v>0.55648042878912163</v>
      </c>
      <c r="CW85" s="3">
        <f t="shared" si="188"/>
        <v>-2.3246383330960612</v>
      </c>
      <c r="CX85" s="3">
        <f t="shared" si="189"/>
        <v>-5.04564821511328</v>
      </c>
      <c r="CY85" s="3">
        <f t="shared" si="190"/>
        <v>-0.41594259037372255</v>
      </c>
      <c r="CZ85" s="3">
        <f t="shared" si="191"/>
        <v>-0.6900719016521748</v>
      </c>
      <c r="DA85" s="3">
        <f t="shared" si="192"/>
        <v>-0.79039443119910258</v>
      </c>
      <c r="DB85" s="3">
        <f t="shared" si="154"/>
        <v>-2.0447913820760508</v>
      </c>
      <c r="DC85" s="3">
        <f t="shared" si="155"/>
        <v>-0.95510145987351058</v>
      </c>
      <c r="DD85" s="3">
        <f t="shared" si="156"/>
        <v>-1.1559691401598391</v>
      </c>
      <c r="DE85" s="3">
        <f t="shared" si="157"/>
        <v>-1.0517408305375524</v>
      </c>
      <c r="DF85" s="3">
        <f t="shared" si="158"/>
        <v>-1.5812487260836494</v>
      </c>
      <c r="DG85" s="3">
        <f t="shared" si="159"/>
        <v>-9.4966876722111654E-2</v>
      </c>
      <c r="DH85" s="3">
        <f t="shared" si="160"/>
        <v>0.11308065061845436</v>
      </c>
      <c r="DI85" s="3">
        <f t="shared" si="161"/>
        <v>3.3380834100879406</v>
      </c>
      <c r="DJ85" s="3">
        <f t="shared" si="162"/>
        <v>2.4316884310520238E-2</v>
      </c>
      <c r="DK85" s="3"/>
      <c r="EM85" s="2">
        <f t="shared" si="112"/>
        <v>-7.3348611111111106</v>
      </c>
      <c r="EN85" s="2">
        <f t="shared" si="143"/>
        <v>-4.8608055555555554</v>
      </c>
      <c r="EO85" s="2">
        <f t="shared" si="144"/>
        <v>2.8675555555555556</v>
      </c>
    </row>
    <row r="86" spans="1:145" x14ac:dyDescent="0.4">
      <c r="A86" s="18">
        <v>197006</v>
      </c>
      <c r="B86">
        <v>-12.356299999999999</v>
      </c>
      <c r="C86">
        <v>-8.1941000000000006</v>
      </c>
      <c r="D86">
        <v>-7.6508000000000003</v>
      </c>
      <c r="E86">
        <v>-8.1868999999999996</v>
      </c>
      <c r="F86">
        <v>-6.0270000000000001</v>
      </c>
      <c r="G86">
        <v>-9.9552999999999994</v>
      </c>
      <c r="H86">
        <v>-8.0561000000000007</v>
      </c>
      <c r="I86">
        <v>-8.1021999999999998</v>
      </c>
      <c r="J86">
        <v>-6.7614999999999998</v>
      </c>
      <c r="K86">
        <v>-5.9622000000000002</v>
      </c>
      <c r="L86">
        <v>-8.4459999999999997</v>
      </c>
      <c r="M86">
        <v>-5.0296000000000003</v>
      </c>
      <c r="N86">
        <v>-5.5598999999999998</v>
      </c>
      <c r="O86">
        <v>-4.4976000000000003</v>
      </c>
      <c r="P86">
        <v>-7.1894999999999998</v>
      </c>
      <c r="Q86">
        <v>-2.7221000000000002</v>
      </c>
      <c r="R86">
        <v>-5.0910000000000002</v>
      </c>
      <c r="S86">
        <v>-4.0743</v>
      </c>
      <c r="T86">
        <v>-3.1825999999999999</v>
      </c>
      <c r="U86">
        <v>-10.094099999999999</v>
      </c>
      <c r="V86">
        <v>-6.2900999999999998</v>
      </c>
      <c r="W86">
        <v>-4.0989000000000004</v>
      </c>
      <c r="X86">
        <v>-3.3056999999999999</v>
      </c>
      <c r="Y86">
        <v>-2.3260999999999998</v>
      </c>
      <c r="Z86">
        <v>-8.2196999999999996</v>
      </c>
      <c r="AB86">
        <v>-5.79</v>
      </c>
      <c r="AC86">
        <v>-2.13</v>
      </c>
      <c r="AD86">
        <v>0.6</v>
      </c>
      <c r="AF86">
        <v>0.57999999999999996</v>
      </c>
      <c r="AH86">
        <f t="shared" si="113"/>
        <v>-12.936299999999999</v>
      </c>
      <c r="AI86">
        <f t="shared" si="114"/>
        <v>-8.7741000000000007</v>
      </c>
      <c r="AJ86">
        <f t="shared" si="115"/>
        <v>-8.2308000000000003</v>
      </c>
      <c r="AK86">
        <f t="shared" si="116"/>
        <v>-8.7668999999999997</v>
      </c>
      <c r="AL86">
        <f t="shared" si="117"/>
        <v>-6.6070000000000002</v>
      </c>
      <c r="AM86">
        <f t="shared" si="118"/>
        <v>-10.535299999999999</v>
      </c>
      <c r="AN86">
        <f t="shared" si="119"/>
        <v>-8.6361000000000008</v>
      </c>
      <c r="AO86">
        <f t="shared" si="120"/>
        <v>-8.6821999999999999</v>
      </c>
      <c r="AP86">
        <f t="shared" si="121"/>
        <v>-7.3414999999999999</v>
      </c>
      <c r="AQ86">
        <f t="shared" si="122"/>
        <v>-6.5422000000000002</v>
      </c>
      <c r="AR86">
        <f t="shared" si="123"/>
        <v>-9.0259999999999998</v>
      </c>
      <c r="AS86">
        <f t="shared" si="124"/>
        <v>-5.6096000000000004</v>
      </c>
      <c r="AT86">
        <f t="shared" si="125"/>
        <v>-6.1398999999999999</v>
      </c>
      <c r="AU86">
        <f t="shared" si="126"/>
        <v>-5.0776000000000003</v>
      </c>
      <c r="AV86">
        <f t="shared" si="127"/>
        <v>-7.7694999999999999</v>
      </c>
      <c r="AW86">
        <f t="shared" si="128"/>
        <v>-3.3021000000000003</v>
      </c>
      <c r="AX86">
        <f t="shared" si="129"/>
        <v>-5.6710000000000003</v>
      </c>
      <c r="AY86">
        <f t="shared" si="130"/>
        <v>-4.6543000000000001</v>
      </c>
      <c r="AZ86">
        <f t="shared" si="131"/>
        <v>-3.7625999999999999</v>
      </c>
      <c r="BA86">
        <f t="shared" si="132"/>
        <v>-10.674099999999999</v>
      </c>
      <c r="BB86">
        <f t="shared" si="133"/>
        <v>-6.8700999999999999</v>
      </c>
      <c r="BC86">
        <f t="shared" si="134"/>
        <v>-4.6789000000000005</v>
      </c>
      <c r="BD86">
        <f t="shared" si="135"/>
        <v>-3.8856999999999999</v>
      </c>
      <c r="BE86">
        <f t="shared" si="136"/>
        <v>-2.9060999999999999</v>
      </c>
      <c r="BF86">
        <f t="shared" si="137"/>
        <v>-8.7996999999999996</v>
      </c>
      <c r="BH86">
        <f t="shared" si="138"/>
        <v>-11.039946910432281</v>
      </c>
      <c r="BI86">
        <f t="shared" si="139"/>
        <v>-3.4544378816185466</v>
      </c>
      <c r="BJ86">
        <f t="shared" si="140"/>
        <v>0.40870626858937437</v>
      </c>
      <c r="BL86" s="3">
        <f t="shared" si="141"/>
        <v>-3.3454037395237943</v>
      </c>
      <c r="BM86" s="3">
        <f t="shared" si="163"/>
        <v>-0.40156090952532075</v>
      </c>
      <c r="BN86" s="3">
        <f t="shared" si="164"/>
        <v>-0.41291018315216377</v>
      </c>
      <c r="BO86" s="3">
        <f t="shared" si="165"/>
        <v>-1.4965048348159762</v>
      </c>
      <c r="BP86" s="3">
        <f t="shared" si="166"/>
        <v>1.0206482082152695</v>
      </c>
      <c r="BQ86" s="3">
        <f t="shared" si="167"/>
        <v>-1.6165684036779435</v>
      </c>
      <c r="BR86" s="3">
        <f t="shared" si="168"/>
        <v>-0.71443463655808603</v>
      </c>
      <c r="BS86" s="3">
        <f t="shared" si="169"/>
        <v>-1.5832808668746319</v>
      </c>
      <c r="BT86" s="3">
        <f t="shared" si="170"/>
        <v>-0.68731586584551518</v>
      </c>
      <c r="BU86" s="3">
        <f t="shared" si="171"/>
        <v>0.96453339013964001</v>
      </c>
      <c r="BV86" s="3">
        <f t="shared" si="172"/>
        <v>-0.87602553111586978</v>
      </c>
      <c r="BW86" s="3">
        <f t="shared" si="173"/>
        <v>1.5612908310904201</v>
      </c>
      <c r="BX86" s="3">
        <f t="shared" si="174"/>
        <v>0.42286465702347709</v>
      </c>
      <c r="BY86" s="3">
        <f t="shared" si="175"/>
        <v>1.0757846198821674</v>
      </c>
      <c r="BZ86" s="3">
        <f t="shared" si="176"/>
        <v>-0.72542326771075683</v>
      </c>
      <c r="CA86" s="3">
        <f t="shared" si="177"/>
        <v>3.6155215913425094</v>
      </c>
      <c r="CB86" s="3">
        <f t="shared" si="145"/>
        <v>1.2153276836464224</v>
      </c>
      <c r="CC86" s="3">
        <f t="shared" si="146"/>
        <v>1.7017108766533262</v>
      </c>
      <c r="CD86" s="3">
        <f t="shared" si="147"/>
        <v>2.2934994708403025</v>
      </c>
      <c r="CE86" s="3">
        <f t="shared" si="148"/>
        <v>-3.7516252605636051</v>
      </c>
      <c r="CF86" s="3">
        <f t="shared" si="149"/>
        <v>-1.6530788765252904</v>
      </c>
      <c r="CG86" s="3">
        <f t="shared" si="150"/>
        <v>0.83803872393156631</v>
      </c>
      <c r="CH86" s="3">
        <f t="shared" si="151"/>
        <v>1.0768992755049966</v>
      </c>
      <c r="CI86" s="3">
        <f t="shared" si="152"/>
        <v>2.1773858070066656</v>
      </c>
      <c r="CJ86" s="3">
        <f t="shared" si="153"/>
        <v>-3.1643458847954973</v>
      </c>
      <c r="CK86" s="3"/>
      <c r="CL86" s="3">
        <f t="shared" si="142"/>
        <v>-3.3454037395237952</v>
      </c>
      <c r="CM86" s="3">
        <f t="shared" si="178"/>
        <v>-0.40156090952532159</v>
      </c>
      <c r="CN86" s="3">
        <f t="shared" si="179"/>
        <v>-0.41291018315216343</v>
      </c>
      <c r="CO86" s="3">
        <f t="shared" si="180"/>
        <v>-1.4965048348159762</v>
      </c>
      <c r="CP86" s="3">
        <f t="shared" si="181"/>
        <v>1.0206482082152679</v>
      </c>
      <c r="CQ86" s="3">
        <f t="shared" si="182"/>
        <v>-1.6165684036779437</v>
      </c>
      <c r="CR86" s="3">
        <f t="shared" si="183"/>
        <v>-0.71443463655808559</v>
      </c>
      <c r="CS86" s="3">
        <f t="shared" si="184"/>
        <v>-1.5832808668746321</v>
      </c>
      <c r="CT86" s="3">
        <f t="shared" si="185"/>
        <v>-0.68731586584551541</v>
      </c>
      <c r="CU86" s="3">
        <f t="shared" si="186"/>
        <v>0.96453339013963857</v>
      </c>
      <c r="CV86" s="3">
        <f t="shared" si="187"/>
        <v>-0.87602553111587023</v>
      </c>
      <c r="CW86" s="3">
        <f t="shared" si="188"/>
        <v>1.5612908310904201</v>
      </c>
      <c r="CX86" s="3">
        <f t="shared" si="189"/>
        <v>0.4228646570234767</v>
      </c>
      <c r="CY86" s="3">
        <f t="shared" si="190"/>
        <v>1.0757846198821674</v>
      </c>
      <c r="CZ86" s="3">
        <f t="shared" si="191"/>
        <v>-0.72542326771075594</v>
      </c>
      <c r="DA86" s="3">
        <f t="shared" si="192"/>
        <v>3.6155215913425089</v>
      </c>
      <c r="DB86" s="3">
        <f t="shared" si="154"/>
        <v>1.2153276836464222</v>
      </c>
      <c r="DC86" s="3">
        <f t="shared" si="155"/>
        <v>1.7017108766533264</v>
      </c>
      <c r="DD86" s="3">
        <f t="shared" si="156"/>
        <v>2.2934994708403025</v>
      </c>
      <c r="DE86" s="3">
        <f t="shared" si="157"/>
        <v>-3.751625260563606</v>
      </c>
      <c r="DF86" s="3">
        <f t="shared" si="158"/>
        <v>-1.6530788765252902</v>
      </c>
      <c r="DG86" s="3">
        <f t="shared" si="159"/>
        <v>0.83803872393156675</v>
      </c>
      <c r="DH86" s="3">
        <f t="shared" si="160"/>
        <v>1.0768992755049966</v>
      </c>
      <c r="DI86" s="3">
        <f t="shared" si="161"/>
        <v>2.1773858070066656</v>
      </c>
      <c r="DJ86" s="3">
        <f t="shared" si="162"/>
        <v>-3.1643458847954968</v>
      </c>
      <c r="DK86" s="3"/>
      <c r="EM86" s="2">
        <f t="shared" si="112"/>
        <v>-6.2048611111111107</v>
      </c>
      <c r="EN86" s="2">
        <f t="shared" si="143"/>
        <v>-2.4008055555555559</v>
      </c>
      <c r="EO86" s="2">
        <f t="shared" si="144"/>
        <v>0.13755555555555565</v>
      </c>
    </row>
    <row r="87" spans="1:145" x14ac:dyDescent="0.4">
      <c r="A87" s="18">
        <v>197007</v>
      </c>
      <c r="B87">
        <v>4.6166999999999998</v>
      </c>
      <c r="C87">
        <v>5.2615999999999996</v>
      </c>
      <c r="D87">
        <v>5.4424000000000001</v>
      </c>
      <c r="E87">
        <v>6.6430999999999996</v>
      </c>
      <c r="F87">
        <v>3.8172000000000001</v>
      </c>
      <c r="G87">
        <v>6.6879999999999997</v>
      </c>
      <c r="H87">
        <v>7.7305000000000001</v>
      </c>
      <c r="I87">
        <v>6.1814</v>
      </c>
      <c r="J87">
        <v>10.686</v>
      </c>
      <c r="K87">
        <v>7.2115</v>
      </c>
      <c r="L87">
        <v>8.1344999999999992</v>
      </c>
      <c r="M87">
        <v>6.3250999999999999</v>
      </c>
      <c r="N87">
        <v>8.9145000000000003</v>
      </c>
      <c r="O87">
        <v>5.4211</v>
      </c>
      <c r="P87">
        <v>7.7134999999999998</v>
      </c>
      <c r="Q87">
        <v>6.0149999999999997</v>
      </c>
      <c r="R87">
        <v>9.3180999999999994</v>
      </c>
      <c r="S87">
        <v>8.7285000000000004</v>
      </c>
      <c r="T87">
        <v>9.2134</v>
      </c>
      <c r="U87">
        <v>11.4884</v>
      </c>
      <c r="V87">
        <v>4.4988000000000001</v>
      </c>
      <c r="W87">
        <v>8.0617000000000001</v>
      </c>
      <c r="X87">
        <v>9.4865999999999993</v>
      </c>
      <c r="Y87">
        <v>10.547700000000001</v>
      </c>
      <c r="Z87">
        <v>6.2454999999999998</v>
      </c>
      <c r="AB87">
        <v>6.93</v>
      </c>
      <c r="AC87">
        <v>-0.5</v>
      </c>
      <c r="AD87">
        <v>0.9</v>
      </c>
      <c r="AF87">
        <v>0.52</v>
      </c>
      <c r="AH87">
        <f t="shared" si="113"/>
        <v>4.0967000000000002</v>
      </c>
      <c r="AI87">
        <f t="shared" si="114"/>
        <v>4.7416</v>
      </c>
      <c r="AJ87">
        <f t="shared" si="115"/>
        <v>4.9223999999999997</v>
      </c>
      <c r="AK87">
        <f t="shared" si="116"/>
        <v>6.1230999999999991</v>
      </c>
      <c r="AL87">
        <f t="shared" si="117"/>
        <v>3.2972000000000001</v>
      </c>
      <c r="AM87">
        <f t="shared" si="118"/>
        <v>6.1679999999999993</v>
      </c>
      <c r="AN87">
        <f t="shared" si="119"/>
        <v>7.2104999999999997</v>
      </c>
      <c r="AO87">
        <f t="shared" si="120"/>
        <v>5.6614000000000004</v>
      </c>
      <c r="AP87">
        <f t="shared" si="121"/>
        <v>10.166</v>
      </c>
      <c r="AQ87">
        <f t="shared" si="122"/>
        <v>6.6914999999999996</v>
      </c>
      <c r="AR87">
        <f t="shared" si="123"/>
        <v>7.6144999999999996</v>
      </c>
      <c r="AS87">
        <f t="shared" si="124"/>
        <v>5.8050999999999995</v>
      </c>
      <c r="AT87">
        <f t="shared" si="125"/>
        <v>8.3945000000000007</v>
      </c>
      <c r="AU87">
        <f t="shared" si="126"/>
        <v>4.9010999999999996</v>
      </c>
      <c r="AV87">
        <f t="shared" si="127"/>
        <v>7.1935000000000002</v>
      </c>
      <c r="AW87">
        <f t="shared" si="128"/>
        <v>5.4949999999999992</v>
      </c>
      <c r="AX87">
        <f t="shared" si="129"/>
        <v>8.7980999999999998</v>
      </c>
      <c r="AY87">
        <f t="shared" si="130"/>
        <v>8.2085000000000008</v>
      </c>
      <c r="AZ87">
        <f t="shared" si="131"/>
        <v>8.6934000000000005</v>
      </c>
      <c r="BA87">
        <f t="shared" si="132"/>
        <v>10.968400000000001</v>
      </c>
      <c r="BB87">
        <f t="shared" si="133"/>
        <v>3.9788000000000001</v>
      </c>
      <c r="BC87">
        <f t="shared" si="134"/>
        <v>7.5417000000000005</v>
      </c>
      <c r="BD87">
        <f t="shared" si="135"/>
        <v>8.9665999999999997</v>
      </c>
      <c r="BE87">
        <f t="shared" si="136"/>
        <v>10.027700000000001</v>
      </c>
      <c r="BF87">
        <f t="shared" si="137"/>
        <v>5.7255000000000003</v>
      </c>
      <c r="BH87">
        <f t="shared" si="138"/>
        <v>12.100771001618291</v>
      </c>
      <c r="BI87">
        <f t="shared" si="139"/>
        <v>-1.5641044090403451</v>
      </c>
      <c r="BJ87">
        <f t="shared" si="140"/>
        <v>1.6232911587036574</v>
      </c>
      <c r="BL87" s="3">
        <f t="shared" si="141"/>
        <v>-1.6571384275267054</v>
      </c>
      <c r="BM87" s="3">
        <f t="shared" si="163"/>
        <v>-1.3021959991473437</v>
      </c>
      <c r="BN87" s="3">
        <f t="shared" si="164"/>
        <v>-1.1940449706796752</v>
      </c>
      <c r="BO87" s="3">
        <f t="shared" si="165"/>
        <v>6.5440268035887428E-2</v>
      </c>
      <c r="BP87" s="3">
        <f t="shared" si="166"/>
        <v>-3.3518225430498161</v>
      </c>
      <c r="BQ87" s="3">
        <f t="shared" si="167"/>
        <v>-0.33747811245716886</v>
      </c>
      <c r="BR87" s="3">
        <f t="shared" si="168"/>
        <v>0.59848528634208087</v>
      </c>
      <c r="BS87" s="3">
        <f t="shared" si="169"/>
        <v>-0.95228926786858725</v>
      </c>
      <c r="BT87" s="3">
        <f t="shared" si="170"/>
        <v>3.2685779287922836</v>
      </c>
      <c r="BU87" s="3">
        <f t="shared" si="171"/>
        <v>-0.99398409957586065</v>
      </c>
      <c r="BV87" s="3">
        <f t="shared" si="172"/>
        <v>0.77524026135524249</v>
      </c>
      <c r="BW87" s="3">
        <f t="shared" si="173"/>
        <v>-1.0997099620528274</v>
      </c>
      <c r="BX87" s="3">
        <f t="shared" si="174"/>
        <v>1.6149842568762356</v>
      </c>
      <c r="BY87" s="3">
        <f t="shared" si="175"/>
        <v>-2.1834827056809418</v>
      </c>
      <c r="BZ87" s="3">
        <f t="shared" si="176"/>
        <v>-0.57540796482588963</v>
      </c>
      <c r="CA87" s="3">
        <f t="shared" si="177"/>
        <v>-1.4397822333520276</v>
      </c>
      <c r="CB87" s="3">
        <f t="shared" si="145"/>
        <v>1.5814407917916622</v>
      </c>
      <c r="CC87" s="3">
        <f t="shared" si="146"/>
        <v>0.79990690615973836</v>
      </c>
      <c r="CD87" s="3">
        <f t="shared" si="147"/>
        <v>1.0608207511499241</v>
      </c>
      <c r="CE87" s="3">
        <f t="shared" si="148"/>
        <v>2.5070104302524996</v>
      </c>
      <c r="CF87" s="3">
        <f t="shared" si="149"/>
        <v>-2.5307852355167735</v>
      </c>
      <c r="CG87" s="3">
        <f t="shared" si="150"/>
        <v>0.32286260486760732</v>
      </c>
      <c r="CH87" s="3">
        <f t="shared" si="151"/>
        <v>1.9366789725560372</v>
      </c>
      <c r="CI87" s="3">
        <f t="shared" si="152"/>
        <v>2.6138054832987603</v>
      </c>
      <c r="CJ87" s="3">
        <f t="shared" si="153"/>
        <v>-2.061542520521618</v>
      </c>
      <c r="CK87" s="3"/>
      <c r="CL87" s="3">
        <f t="shared" si="142"/>
        <v>-1.6571384275267063</v>
      </c>
      <c r="CM87" s="3">
        <f t="shared" si="178"/>
        <v>-1.3021959991473446</v>
      </c>
      <c r="CN87" s="3">
        <f t="shared" si="179"/>
        <v>-1.194044970679675</v>
      </c>
      <c r="CO87" s="3">
        <f t="shared" si="180"/>
        <v>6.54402680358874E-2</v>
      </c>
      <c r="CP87" s="3">
        <f t="shared" si="181"/>
        <v>-3.3518225430498174</v>
      </c>
      <c r="CQ87" s="3">
        <f t="shared" si="182"/>
        <v>-0.33747811245716913</v>
      </c>
      <c r="CR87" s="3">
        <f t="shared" si="183"/>
        <v>0.59848528634208131</v>
      </c>
      <c r="CS87" s="3">
        <f t="shared" si="184"/>
        <v>-0.95228926786858747</v>
      </c>
      <c r="CT87" s="3">
        <f t="shared" si="185"/>
        <v>3.2685779287922836</v>
      </c>
      <c r="CU87" s="3">
        <f t="shared" si="186"/>
        <v>-0.99398409957586209</v>
      </c>
      <c r="CV87" s="3">
        <f t="shared" si="187"/>
        <v>0.77524026135524204</v>
      </c>
      <c r="CW87" s="3">
        <f t="shared" si="188"/>
        <v>-1.0997099620528274</v>
      </c>
      <c r="CX87" s="3">
        <f t="shared" si="189"/>
        <v>1.6149842568762351</v>
      </c>
      <c r="CY87" s="3">
        <f t="shared" si="190"/>
        <v>-2.1834827056809418</v>
      </c>
      <c r="CZ87" s="3">
        <f t="shared" si="191"/>
        <v>-0.57540796482588874</v>
      </c>
      <c r="DA87" s="3">
        <f t="shared" si="192"/>
        <v>-1.4397822333520278</v>
      </c>
      <c r="DB87" s="3">
        <f t="shared" si="154"/>
        <v>1.581440791791662</v>
      </c>
      <c r="DC87" s="3">
        <f t="shared" si="155"/>
        <v>0.79990690615973858</v>
      </c>
      <c r="DD87" s="3">
        <f t="shared" si="156"/>
        <v>1.0608207511499241</v>
      </c>
      <c r="DE87" s="3">
        <f t="shared" si="157"/>
        <v>2.5070104302524987</v>
      </c>
      <c r="DF87" s="3">
        <f t="shared" si="158"/>
        <v>-2.530785235516773</v>
      </c>
      <c r="DG87" s="3">
        <f t="shared" si="159"/>
        <v>0.32286260486760776</v>
      </c>
      <c r="DH87" s="3">
        <f t="shared" si="160"/>
        <v>1.9366789725560372</v>
      </c>
      <c r="DI87" s="3">
        <f t="shared" si="161"/>
        <v>2.6138054832987603</v>
      </c>
      <c r="DJ87" s="3">
        <f t="shared" si="162"/>
        <v>-2.0615425205216176</v>
      </c>
      <c r="DK87" s="3"/>
      <c r="EM87" s="2">
        <f t="shared" si="112"/>
        <v>6.515138888888889</v>
      </c>
      <c r="EN87" s="2">
        <f t="shared" si="143"/>
        <v>-0.77080555555555597</v>
      </c>
      <c r="EO87" s="2">
        <f t="shared" si="144"/>
        <v>0.4375555555555557</v>
      </c>
    </row>
    <row r="88" spans="1:145" x14ac:dyDescent="0.4">
      <c r="A88" s="18">
        <v>197008</v>
      </c>
      <c r="B88">
        <v>4.8764000000000003</v>
      </c>
      <c r="C88">
        <v>6.6772999999999998</v>
      </c>
      <c r="D88">
        <v>6.9851000000000001</v>
      </c>
      <c r="E88">
        <v>6.7740999999999998</v>
      </c>
      <c r="F88">
        <v>6.5446999999999997</v>
      </c>
      <c r="G88">
        <v>9.3591999999999995</v>
      </c>
      <c r="H88">
        <v>8.2819000000000003</v>
      </c>
      <c r="I88">
        <v>7.4972000000000003</v>
      </c>
      <c r="J88">
        <v>7.8383000000000003</v>
      </c>
      <c r="K88">
        <v>4.4824999999999999</v>
      </c>
      <c r="L88">
        <v>6.1516999999999999</v>
      </c>
      <c r="M88">
        <v>8.0802999999999994</v>
      </c>
      <c r="N88">
        <v>5.7183000000000002</v>
      </c>
      <c r="O88">
        <v>6.3574999999999999</v>
      </c>
      <c r="P88">
        <v>7.0636000000000001</v>
      </c>
      <c r="Q88">
        <v>4.5155000000000003</v>
      </c>
      <c r="R88">
        <v>8.1531000000000002</v>
      </c>
      <c r="S88">
        <v>3.8967999999999998</v>
      </c>
      <c r="T88">
        <v>5.3007</v>
      </c>
      <c r="U88">
        <v>6.8832000000000004</v>
      </c>
      <c r="V88">
        <v>4.0833000000000004</v>
      </c>
      <c r="W88">
        <v>5.2004000000000001</v>
      </c>
      <c r="X88">
        <v>4.6548999999999996</v>
      </c>
      <c r="Y88">
        <v>4.6999000000000004</v>
      </c>
      <c r="Z88">
        <v>6.4130000000000003</v>
      </c>
      <c r="AB88">
        <v>4.49</v>
      </c>
      <c r="AC88">
        <v>1.52</v>
      </c>
      <c r="AD88">
        <v>1.1499999999999999</v>
      </c>
      <c r="AF88">
        <v>0.53</v>
      </c>
      <c r="AH88">
        <f t="shared" si="113"/>
        <v>4.3464</v>
      </c>
      <c r="AI88">
        <f t="shared" si="114"/>
        <v>6.1472999999999995</v>
      </c>
      <c r="AJ88">
        <f t="shared" si="115"/>
        <v>6.4550999999999998</v>
      </c>
      <c r="AK88">
        <f t="shared" si="116"/>
        <v>6.2440999999999995</v>
      </c>
      <c r="AL88">
        <f t="shared" si="117"/>
        <v>6.0146999999999995</v>
      </c>
      <c r="AM88">
        <f t="shared" si="118"/>
        <v>8.8292000000000002</v>
      </c>
      <c r="AN88">
        <f t="shared" si="119"/>
        <v>7.7519</v>
      </c>
      <c r="AO88">
        <f t="shared" si="120"/>
        <v>6.9672000000000001</v>
      </c>
      <c r="AP88">
        <f t="shared" si="121"/>
        <v>7.3083</v>
      </c>
      <c r="AQ88">
        <f t="shared" si="122"/>
        <v>3.9524999999999997</v>
      </c>
      <c r="AR88">
        <f t="shared" si="123"/>
        <v>5.6216999999999997</v>
      </c>
      <c r="AS88">
        <f t="shared" si="124"/>
        <v>7.5502999999999991</v>
      </c>
      <c r="AT88">
        <f t="shared" si="125"/>
        <v>5.1882999999999999</v>
      </c>
      <c r="AU88">
        <f t="shared" si="126"/>
        <v>5.8274999999999997</v>
      </c>
      <c r="AV88">
        <f t="shared" si="127"/>
        <v>6.5335999999999999</v>
      </c>
      <c r="AW88">
        <f t="shared" si="128"/>
        <v>3.9855</v>
      </c>
      <c r="AX88">
        <f t="shared" si="129"/>
        <v>7.6231</v>
      </c>
      <c r="AY88">
        <f t="shared" si="130"/>
        <v>3.3667999999999996</v>
      </c>
      <c r="AZ88">
        <f t="shared" si="131"/>
        <v>4.7706999999999997</v>
      </c>
      <c r="BA88">
        <f t="shared" si="132"/>
        <v>6.3532000000000002</v>
      </c>
      <c r="BB88">
        <f t="shared" si="133"/>
        <v>3.5533000000000001</v>
      </c>
      <c r="BC88">
        <f t="shared" si="134"/>
        <v>4.6703999999999999</v>
      </c>
      <c r="BD88">
        <f t="shared" si="135"/>
        <v>4.1248999999999993</v>
      </c>
      <c r="BE88">
        <f t="shared" si="136"/>
        <v>4.1699000000000002</v>
      </c>
      <c r="BF88">
        <f t="shared" si="137"/>
        <v>5.883</v>
      </c>
      <c r="BH88">
        <f t="shared" si="138"/>
        <v>3.9797939337705657</v>
      </c>
      <c r="BI88">
        <f t="shared" si="139"/>
        <v>1.4225987044533615</v>
      </c>
      <c r="BJ88">
        <f t="shared" si="140"/>
        <v>0.19963971724161858</v>
      </c>
      <c r="BL88" s="3">
        <f t="shared" si="141"/>
        <v>-1.7036833846548722</v>
      </c>
      <c r="BM88" s="3">
        <f t="shared" si="163"/>
        <v>-0.15238739856198347</v>
      </c>
      <c r="BN88" s="3">
        <f t="shared" si="164"/>
        <v>0.23576133659947551</v>
      </c>
      <c r="BO88" s="3">
        <f t="shared" si="165"/>
        <v>1.6758345529689578E-2</v>
      </c>
      <c r="BP88" s="3">
        <f t="shared" si="166"/>
        <v>-0.89070544159437759</v>
      </c>
      <c r="BQ88" s="3">
        <f t="shared" si="167"/>
        <v>3.0704760985490935</v>
      </c>
      <c r="BR88" s="3">
        <f t="shared" si="168"/>
        <v>1.7639008491818089</v>
      </c>
      <c r="BS88" s="3">
        <f t="shared" si="169"/>
        <v>0.9520280357045614</v>
      </c>
      <c r="BT88" s="3">
        <f t="shared" si="170"/>
        <v>1.2355898506500269</v>
      </c>
      <c r="BU88" s="3">
        <f t="shared" si="171"/>
        <v>-3.0188882765447955</v>
      </c>
      <c r="BV88" s="3">
        <f t="shared" si="172"/>
        <v>0.1539364884017127</v>
      </c>
      <c r="BW88" s="3">
        <f t="shared" si="173"/>
        <v>1.8576131482219296</v>
      </c>
      <c r="BX88" s="3">
        <f t="shared" si="174"/>
        <v>-0.36886888907385273</v>
      </c>
      <c r="BY88" s="3">
        <f t="shared" si="175"/>
        <v>9.3819709964005682E-2</v>
      </c>
      <c r="BZ88" s="3">
        <f t="shared" si="176"/>
        <v>-0.11713742848343944</v>
      </c>
      <c r="CA88" s="3">
        <f t="shared" si="177"/>
        <v>-0.84649244742093721</v>
      </c>
      <c r="CB88" s="3">
        <f t="shared" si="145"/>
        <v>2.4709669814075719</v>
      </c>
      <c r="CC88" s="3">
        <f t="shared" si="146"/>
        <v>-2.0173607879293849</v>
      </c>
      <c r="CD88" s="3">
        <f t="shared" si="147"/>
        <v>-0.92153541062508548</v>
      </c>
      <c r="CE88" s="3">
        <f t="shared" si="148"/>
        <v>-0.20056580728302276</v>
      </c>
      <c r="CF88" s="3">
        <f t="shared" si="149"/>
        <v>-0.1176999728126189</v>
      </c>
      <c r="CG88" s="3">
        <f t="shared" si="150"/>
        <v>0.35753803268772444</v>
      </c>
      <c r="CH88" s="3">
        <f t="shared" si="151"/>
        <v>-8.9834461028681645E-3</v>
      </c>
      <c r="CI88" s="3">
        <f t="shared" si="152"/>
        <v>-0.55722733488725407</v>
      </c>
      <c r="CJ88" s="3">
        <f t="shared" si="153"/>
        <v>0.50707391230115562</v>
      </c>
      <c r="CK88" s="3"/>
      <c r="CL88" s="3">
        <f t="shared" si="142"/>
        <v>-1.7036833846548731</v>
      </c>
      <c r="CM88" s="3">
        <f t="shared" si="178"/>
        <v>-0.1523873985619843</v>
      </c>
      <c r="CN88" s="3">
        <f t="shared" si="179"/>
        <v>0.23576133659947582</v>
      </c>
      <c r="CO88" s="3">
        <f t="shared" si="180"/>
        <v>1.6758345529689547E-2</v>
      </c>
      <c r="CP88" s="3">
        <f t="shared" si="181"/>
        <v>-0.89070544159437903</v>
      </c>
      <c r="CQ88" s="3">
        <f t="shared" si="182"/>
        <v>3.0704760985490931</v>
      </c>
      <c r="CR88" s="3">
        <f t="shared" si="183"/>
        <v>1.7639008491818093</v>
      </c>
      <c r="CS88" s="3">
        <f t="shared" si="184"/>
        <v>0.95202803570456118</v>
      </c>
      <c r="CT88" s="3">
        <f t="shared" si="185"/>
        <v>1.2355898506500267</v>
      </c>
      <c r="CU88" s="3">
        <f t="shared" si="186"/>
        <v>-3.0188882765447969</v>
      </c>
      <c r="CV88" s="3">
        <f t="shared" si="187"/>
        <v>0.15393648840171223</v>
      </c>
      <c r="CW88" s="3">
        <f t="shared" si="188"/>
        <v>1.8576131482219296</v>
      </c>
      <c r="CX88" s="3">
        <f t="shared" si="189"/>
        <v>-0.36886888907385312</v>
      </c>
      <c r="CY88" s="3">
        <f t="shared" si="190"/>
        <v>9.3819709964005751E-2</v>
      </c>
      <c r="CZ88" s="3">
        <f t="shared" si="191"/>
        <v>-0.11713742848343855</v>
      </c>
      <c r="DA88" s="3">
        <f t="shared" si="192"/>
        <v>-0.84649244742093754</v>
      </c>
      <c r="DB88" s="3">
        <f t="shared" si="154"/>
        <v>2.4709669814075719</v>
      </c>
      <c r="DC88" s="3">
        <f t="shared" si="155"/>
        <v>-2.0173607879293844</v>
      </c>
      <c r="DD88" s="3">
        <f t="shared" si="156"/>
        <v>-0.92153541062508548</v>
      </c>
      <c r="DE88" s="3">
        <f t="shared" si="157"/>
        <v>-0.20056580728302376</v>
      </c>
      <c r="DF88" s="3">
        <f t="shared" si="158"/>
        <v>-0.11769997281261864</v>
      </c>
      <c r="DG88" s="3">
        <f t="shared" si="159"/>
        <v>0.35753803268772488</v>
      </c>
      <c r="DH88" s="3">
        <f t="shared" si="160"/>
        <v>-8.9834461028680916E-3</v>
      </c>
      <c r="DI88" s="3">
        <f t="shared" si="161"/>
        <v>-0.55722733488725384</v>
      </c>
      <c r="DJ88" s="3">
        <f t="shared" si="162"/>
        <v>0.50707391230115617</v>
      </c>
      <c r="DK88" s="3"/>
      <c r="EM88" s="2">
        <f t="shared" si="112"/>
        <v>4.0751388888888895</v>
      </c>
      <c r="EN88" s="2">
        <f t="shared" si="143"/>
        <v>1.2491944444444441</v>
      </c>
      <c r="EO88" s="2">
        <f t="shared" si="144"/>
        <v>0.68755555555555559</v>
      </c>
    </row>
    <row r="89" spans="1:145" x14ac:dyDescent="0.4">
      <c r="A89" s="18">
        <v>197009</v>
      </c>
      <c r="B89">
        <v>22.422699999999999</v>
      </c>
      <c r="C89">
        <v>16.2178</v>
      </c>
      <c r="D89">
        <v>16.174499999999998</v>
      </c>
      <c r="E89">
        <v>11.1206</v>
      </c>
      <c r="F89">
        <v>11.7181</v>
      </c>
      <c r="G89">
        <v>17.527100000000001</v>
      </c>
      <c r="H89">
        <v>17.363</v>
      </c>
      <c r="I89">
        <v>12.225099999999999</v>
      </c>
      <c r="J89">
        <v>6.8959000000000001</v>
      </c>
      <c r="K89">
        <v>9.7538</v>
      </c>
      <c r="L89">
        <v>15.138</v>
      </c>
      <c r="M89">
        <v>10.729799999999999</v>
      </c>
      <c r="N89">
        <v>7.9641000000000002</v>
      </c>
      <c r="O89">
        <v>5.0617999999999999</v>
      </c>
      <c r="P89">
        <v>6.6482999999999999</v>
      </c>
      <c r="Q89">
        <v>9.5208999999999993</v>
      </c>
      <c r="R89">
        <v>6.3864000000000001</v>
      </c>
      <c r="S89">
        <v>4.6528999999999998</v>
      </c>
      <c r="T89">
        <v>3.9842</v>
      </c>
      <c r="U89">
        <v>7.851</v>
      </c>
      <c r="V89">
        <v>7.0926999999999998</v>
      </c>
      <c r="W89">
        <v>0.37590000000000001</v>
      </c>
      <c r="X89">
        <v>-0.1852</v>
      </c>
      <c r="Y89">
        <v>0.192</v>
      </c>
      <c r="Z89">
        <v>4.4831000000000003</v>
      </c>
      <c r="AB89">
        <v>4.18</v>
      </c>
      <c r="AC89">
        <v>8.59</v>
      </c>
      <c r="AD89">
        <v>-5.47</v>
      </c>
      <c r="AF89">
        <v>0.54</v>
      </c>
      <c r="AH89">
        <f t="shared" si="113"/>
        <v>21.8827</v>
      </c>
      <c r="AI89">
        <f t="shared" si="114"/>
        <v>15.677800000000001</v>
      </c>
      <c r="AJ89">
        <f t="shared" si="115"/>
        <v>15.634499999999999</v>
      </c>
      <c r="AK89">
        <f t="shared" si="116"/>
        <v>10.5806</v>
      </c>
      <c r="AL89">
        <f t="shared" si="117"/>
        <v>11.178100000000001</v>
      </c>
      <c r="AM89">
        <f t="shared" si="118"/>
        <v>16.987100000000002</v>
      </c>
      <c r="AN89">
        <f t="shared" si="119"/>
        <v>16.823</v>
      </c>
      <c r="AO89">
        <f t="shared" si="120"/>
        <v>11.685099999999998</v>
      </c>
      <c r="AP89">
        <f t="shared" si="121"/>
        <v>6.3559000000000001</v>
      </c>
      <c r="AQ89">
        <f t="shared" si="122"/>
        <v>9.2137999999999991</v>
      </c>
      <c r="AR89">
        <f t="shared" si="123"/>
        <v>14.597999999999999</v>
      </c>
      <c r="AS89">
        <f t="shared" si="124"/>
        <v>10.189799999999998</v>
      </c>
      <c r="AT89">
        <f t="shared" si="125"/>
        <v>7.4241000000000001</v>
      </c>
      <c r="AU89">
        <f t="shared" si="126"/>
        <v>4.5217999999999998</v>
      </c>
      <c r="AV89">
        <f t="shared" si="127"/>
        <v>6.1082999999999998</v>
      </c>
      <c r="AW89">
        <f t="shared" si="128"/>
        <v>8.9808999999999983</v>
      </c>
      <c r="AX89">
        <f t="shared" si="129"/>
        <v>5.8464</v>
      </c>
      <c r="AY89">
        <f t="shared" si="130"/>
        <v>4.1128999999999998</v>
      </c>
      <c r="AZ89">
        <f t="shared" si="131"/>
        <v>3.4441999999999999</v>
      </c>
      <c r="BA89">
        <f t="shared" si="132"/>
        <v>7.3109999999999999</v>
      </c>
      <c r="BB89">
        <f t="shared" si="133"/>
        <v>6.5526999999999997</v>
      </c>
      <c r="BC89">
        <f t="shared" si="134"/>
        <v>-0.16410000000000002</v>
      </c>
      <c r="BD89">
        <f t="shared" si="135"/>
        <v>-0.72520000000000007</v>
      </c>
      <c r="BE89">
        <f t="shared" si="136"/>
        <v>-0.34800000000000003</v>
      </c>
      <c r="BF89">
        <f t="shared" si="137"/>
        <v>3.9431000000000003</v>
      </c>
      <c r="BH89">
        <f t="shared" si="138"/>
        <v>12.439696412956154</v>
      </c>
      <c r="BI89">
        <f t="shared" si="139"/>
        <v>10.088895098902302</v>
      </c>
      <c r="BJ89">
        <f t="shared" si="140"/>
        <v>-5.2735281218102772</v>
      </c>
      <c r="BL89" s="3">
        <f t="shared" si="141"/>
        <v>4.1306061742650471</v>
      </c>
      <c r="BM89" s="3">
        <f t="shared" si="163"/>
        <v>1.247634705840559</v>
      </c>
      <c r="BN89" s="3">
        <f t="shared" si="164"/>
        <v>3.3128085127620448</v>
      </c>
      <c r="BO89" s="3">
        <f t="shared" si="165"/>
        <v>-0.61766185218710845</v>
      </c>
      <c r="BP89" s="3">
        <f t="shared" si="166"/>
        <v>0.30310645523174706</v>
      </c>
      <c r="BQ89" s="3">
        <f t="shared" si="167"/>
        <v>1.3003254007921878</v>
      </c>
      <c r="BR89" s="3">
        <f t="shared" si="168"/>
        <v>4.7965803071775159</v>
      </c>
      <c r="BS89" s="3">
        <f t="shared" si="169"/>
        <v>1.517556713275221</v>
      </c>
      <c r="BT89" s="3">
        <f t="shared" si="170"/>
        <v>-1.2696642356514376</v>
      </c>
      <c r="BU89" s="3">
        <f t="shared" si="171"/>
        <v>1.0824486584119573</v>
      </c>
      <c r="BV89" s="3">
        <f t="shared" si="172"/>
        <v>1.5266125671488346</v>
      </c>
      <c r="BW89" s="3">
        <f t="shared" si="173"/>
        <v>0.65191792497413736</v>
      </c>
      <c r="BX89" s="3">
        <f t="shared" si="174"/>
        <v>0.46445610971307172</v>
      </c>
      <c r="BY89" s="3">
        <f t="shared" si="175"/>
        <v>-0.81258671894392354</v>
      </c>
      <c r="BZ89" s="3">
        <f t="shared" si="176"/>
        <v>-4.9091175374690543E-2</v>
      </c>
      <c r="CA89" s="3">
        <f t="shared" si="177"/>
        <v>-0.6000158260188666</v>
      </c>
      <c r="CB89" s="3">
        <f t="shared" si="145"/>
        <v>-0.61209887310122379</v>
      </c>
      <c r="CC89" s="3">
        <f t="shared" si="146"/>
        <v>-0.50207287343095697</v>
      </c>
      <c r="CD89" s="3">
        <f t="shared" si="147"/>
        <v>5.7177238388772977E-2</v>
      </c>
      <c r="CE89" s="3">
        <f t="shared" si="148"/>
        <v>3.4299268658766371</v>
      </c>
      <c r="CF89" s="3">
        <f t="shared" si="149"/>
        <v>1.5950550864906328</v>
      </c>
      <c r="CG89" s="3">
        <f t="shared" si="150"/>
        <v>-2.7924826948221755</v>
      </c>
      <c r="CH89" s="3">
        <f t="shared" si="151"/>
        <v>-1.1626429654340307</v>
      </c>
      <c r="CI89" s="3">
        <f t="shared" si="152"/>
        <v>0.23387938732020025</v>
      </c>
      <c r="CJ89" s="3">
        <f t="shared" si="153"/>
        <v>4.3809380824153266</v>
      </c>
      <c r="CK89" s="3"/>
      <c r="CL89" s="3">
        <f t="shared" si="142"/>
        <v>4.1306061742650462</v>
      </c>
      <c r="CM89" s="3">
        <f t="shared" si="178"/>
        <v>1.2476347058405581</v>
      </c>
      <c r="CN89" s="3">
        <f t="shared" si="179"/>
        <v>3.3128085127620452</v>
      </c>
      <c r="CO89" s="3">
        <f t="shared" si="180"/>
        <v>-0.61766185218710845</v>
      </c>
      <c r="CP89" s="3">
        <f t="shared" si="181"/>
        <v>0.30310645523174562</v>
      </c>
      <c r="CQ89" s="3">
        <f t="shared" si="182"/>
        <v>1.3003254007921876</v>
      </c>
      <c r="CR89" s="3">
        <f t="shared" si="183"/>
        <v>4.7965803071775168</v>
      </c>
      <c r="CS89" s="3">
        <f t="shared" si="184"/>
        <v>1.5175567132752208</v>
      </c>
      <c r="CT89" s="3">
        <f t="shared" si="185"/>
        <v>-1.2696642356514378</v>
      </c>
      <c r="CU89" s="3">
        <f t="shared" si="186"/>
        <v>1.0824486584119559</v>
      </c>
      <c r="CV89" s="3">
        <f t="shared" si="187"/>
        <v>1.5266125671488342</v>
      </c>
      <c r="CW89" s="3">
        <f t="shared" si="188"/>
        <v>0.65191792497413747</v>
      </c>
      <c r="CX89" s="3">
        <f t="shared" si="189"/>
        <v>0.46445610971307133</v>
      </c>
      <c r="CY89" s="3">
        <f t="shared" si="190"/>
        <v>-0.81258671894392343</v>
      </c>
      <c r="CZ89" s="3">
        <f t="shared" si="191"/>
        <v>-4.9091175374689648E-2</v>
      </c>
      <c r="DA89" s="3">
        <f t="shared" si="192"/>
        <v>-0.60001582601886694</v>
      </c>
      <c r="DB89" s="3">
        <f t="shared" si="154"/>
        <v>-0.61209887310122402</v>
      </c>
      <c r="DC89" s="3">
        <f t="shared" si="155"/>
        <v>-0.50207287343095675</v>
      </c>
      <c r="DD89" s="3">
        <f t="shared" si="156"/>
        <v>5.7177238388772998E-2</v>
      </c>
      <c r="DE89" s="3">
        <f t="shared" si="157"/>
        <v>3.4299268658766362</v>
      </c>
      <c r="DF89" s="3">
        <f t="shared" si="158"/>
        <v>1.595055086490633</v>
      </c>
      <c r="DG89" s="3">
        <f t="shared" si="159"/>
        <v>-2.792482694822175</v>
      </c>
      <c r="DH89" s="3">
        <f t="shared" si="160"/>
        <v>-1.1626429654340307</v>
      </c>
      <c r="DI89" s="3">
        <f t="shared" si="161"/>
        <v>0.23387938732020047</v>
      </c>
      <c r="DJ89" s="3">
        <f t="shared" si="162"/>
        <v>4.3809380824153275</v>
      </c>
      <c r="DK89" s="3"/>
      <c r="EM89" s="2">
        <f t="shared" si="112"/>
        <v>3.7651388888888886</v>
      </c>
      <c r="EN89" s="2">
        <f t="shared" si="143"/>
        <v>8.3191944444444434</v>
      </c>
      <c r="EO89" s="2">
        <f t="shared" si="144"/>
        <v>-5.9324444444444442</v>
      </c>
    </row>
    <row r="90" spans="1:145" x14ac:dyDescent="0.4">
      <c r="A90" s="18">
        <v>197010</v>
      </c>
      <c r="B90">
        <v>-11.3904</v>
      </c>
      <c r="C90">
        <v>-6.9145000000000003</v>
      </c>
      <c r="D90">
        <v>-11.504099999999999</v>
      </c>
      <c r="E90">
        <v>-6.2070999999999996</v>
      </c>
      <c r="F90">
        <v>-4.6173000000000002</v>
      </c>
      <c r="G90">
        <v>-4.8814000000000002</v>
      </c>
      <c r="H90">
        <v>-7.9131999999999998</v>
      </c>
      <c r="I90">
        <v>-6.8170000000000002</v>
      </c>
      <c r="J90">
        <v>-3.6496</v>
      </c>
      <c r="K90">
        <v>-4.3404999999999996</v>
      </c>
      <c r="L90">
        <v>-5.5637999999999996</v>
      </c>
      <c r="M90">
        <v>-4.2638999999999996</v>
      </c>
      <c r="N90">
        <v>-6.0776000000000003</v>
      </c>
      <c r="O90">
        <v>-2.7566000000000002</v>
      </c>
      <c r="P90">
        <v>-4.5727000000000002</v>
      </c>
      <c r="Q90">
        <v>-2.9441000000000002</v>
      </c>
      <c r="R90">
        <v>-3.6665999999999999</v>
      </c>
      <c r="S90">
        <v>-3.1505999999999998</v>
      </c>
      <c r="T90">
        <v>-3.4293</v>
      </c>
      <c r="U90">
        <v>-6.3540999999999999</v>
      </c>
      <c r="V90">
        <v>-0.1288</v>
      </c>
      <c r="W90">
        <v>-1.1140000000000001</v>
      </c>
      <c r="X90">
        <v>-2.3803999999999998</v>
      </c>
      <c r="Y90">
        <v>-0.25769999999999998</v>
      </c>
      <c r="Z90">
        <v>-3.9176000000000002</v>
      </c>
      <c r="AB90">
        <v>-2.2799999999999998</v>
      </c>
      <c r="AC90">
        <v>-4.21</v>
      </c>
      <c r="AD90">
        <v>0.22</v>
      </c>
      <c r="AF90">
        <v>0.46</v>
      </c>
      <c r="AH90">
        <f t="shared" si="113"/>
        <v>-11.8504</v>
      </c>
      <c r="AI90">
        <f t="shared" si="114"/>
        <v>-7.3745000000000003</v>
      </c>
      <c r="AJ90">
        <f t="shared" si="115"/>
        <v>-11.9641</v>
      </c>
      <c r="AK90">
        <f t="shared" si="116"/>
        <v>-6.6670999999999996</v>
      </c>
      <c r="AL90">
        <f t="shared" si="117"/>
        <v>-5.0773000000000001</v>
      </c>
      <c r="AM90">
        <f t="shared" si="118"/>
        <v>-5.3414000000000001</v>
      </c>
      <c r="AN90">
        <f t="shared" si="119"/>
        <v>-8.3732000000000006</v>
      </c>
      <c r="AO90">
        <f t="shared" si="120"/>
        <v>-7.2770000000000001</v>
      </c>
      <c r="AP90">
        <f t="shared" si="121"/>
        <v>-4.1096000000000004</v>
      </c>
      <c r="AQ90">
        <f t="shared" si="122"/>
        <v>-4.8004999999999995</v>
      </c>
      <c r="AR90">
        <f t="shared" si="123"/>
        <v>-6.0237999999999996</v>
      </c>
      <c r="AS90">
        <f t="shared" si="124"/>
        <v>-4.7238999999999995</v>
      </c>
      <c r="AT90">
        <f t="shared" si="125"/>
        <v>-6.5376000000000003</v>
      </c>
      <c r="AU90">
        <f t="shared" si="126"/>
        <v>-3.2166000000000001</v>
      </c>
      <c r="AV90">
        <f t="shared" si="127"/>
        <v>-5.0327000000000002</v>
      </c>
      <c r="AW90">
        <f t="shared" si="128"/>
        <v>-3.4041000000000001</v>
      </c>
      <c r="AX90">
        <f t="shared" si="129"/>
        <v>-4.1265999999999998</v>
      </c>
      <c r="AY90">
        <f t="shared" si="130"/>
        <v>-3.6105999999999998</v>
      </c>
      <c r="AZ90">
        <f t="shared" si="131"/>
        <v>-3.8893</v>
      </c>
      <c r="BA90">
        <f t="shared" si="132"/>
        <v>-6.8140999999999998</v>
      </c>
      <c r="BB90">
        <f t="shared" si="133"/>
        <v>-0.58879999999999999</v>
      </c>
      <c r="BC90">
        <f t="shared" si="134"/>
        <v>-1.5740000000000001</v>
      </c>
      <c r="BD90">
        <f t="shared" si="135"/>
        <v>-2.8403999999999998</v>
      </c>
      <c r="BE90">
        <f t="shared" si="136"/>
        <v>-0.7177</v>
      </c>
      <c r="BF90">
        <f t="shared" si="137"/>
        <v>-4.3776000000000002</v>
      </c>
      <c r="BH90">
        <f t="shared" si="138"/>
        <v>-3.7330029176390416</v>
      </c>
      <c r="BI90">
        <f t="shared" si="139"/>
        <v>-4.5601887024976246</v>
      </c>
      <c r="BJ90">
        <f t="shared" si="140"/>
        <v>-7.8957039399662407E-2</v>
      </c>
      <c r="BL90" s="3">
        <f t="shared" si="141"/>
        <v>-3.0179767039672498</v>
      </c>
      <c r="BM90" s="3">
        <f t="shared" si="163"/>
        <v>0.30898033693663063</v>
      </c>
      <c r="BN90" s="3">
        <f t="shared" si="164"/>
        <v>-4.9463494384628559</v>
      </c>
      <c r="BO90" s="3">
        <f t="shared" si="165"/>
        <v>-6.6201256246707807E-2</v>
      </c>
      <c r="BP90" s="3">
        <f t="shared" si="166"/>
        <v>1.9412224222134959</v>
      </c>
      <c r="BQ90" s="3">
        <f t="shared" si="167"/>
        <v>1.6590378225576758</v>
      </c>
      <c r="BR90" s="3">
        <f t="shared" si="168"/>
        <v>-2.1117940123895451</v>
      </c>
      <c r="BS90" s="3">
        <f t="shared" si="169"/>
        <v>-1.7291863351330532</v>
      </c>
      <c r="BT90" s="3">
        <f t="shared" si="170"/>
        <v>0.79025821352474868</v>
      </c>
      <c r="BU90" s="3">
        <f t="shared" si="171"/>
        <v>0.98868990162178694</v>
      </c>
      <c r="BV90" s="3">
        <f t="shared" si="172"/>
        <v>-0.4370911592549902</v>
      </c>
      <c r="BW90" s="3">
        <f t="shared" si="173"/>
        <v>0.18249672890589252</v>
      </c>
      <c r="BX90" s="3">
        <f t="shared" si="174"/>
        <v>-2.1663621317696524</v>
      </c>
      <c r="BY90" s="3">
        <f t="shared" si="175"/>
        <v>0.63605902179982188</v>
      </c>
      <c r="BZ90" s="3">
        <f t="shared" si="176"/>
        <v>-0.1150505390238763</v>
      </c>
      <c r="CA90" s="3">
        <f t="shared" si="177"/>
        <v>0.23417819733503764</v>
      </c>
      <c r="CB90" s="3">
        <f t="shared" si="145"/>
        <v>-0.43180369641150307</v>
      </c>
      <c r="CC90" s="3">
        <f t="shared" si="146"/>
        <v>-0.34528174714178039</v>
      </c>
      <c r="CD90" s="3">
        <f t="shared" si="147"/>
        <v>-0.79758897497398396</v>
      </c>
      <c r="CE90" s="3">
        <f t="shared" si="148"/>
        <v>-2.911391652465662</v>
      </c>
      <c r="CF90" s="3">
        <f t="shared" si="149"/>
        <v>0.69575893251986565</v>
      </c>
      <c r="CG90" s="3">
        <f t="shared" si="150"/>
        <v>-7.4115830248772552E-2</v>
      </c>
      <c r="CH90" s="3">
        <f t="shared" si="151"/>
        <v>-1.80577120463948</v>
      </c>
      <c r="CI90" s="3">
        <f t="shared" si="152"/>
        <v>0.6738507026394005</v>
      </c>
      <c r="CJ90" s="3">
        <f t="shared" si="153"/>
        <v>-2.1661598032194593</v>
      </c>
      <c r="CK90" s="3"/>
      <c r="CL90" s="3">
        <f t="shared" si="142"/>
        <v>-3.0179767039672507</v>
      </c>
      <c r="CM90" s="3">
        <f t="shared" si="178"/>
        <v>0.3089803369366298</v>
      </c>
      <c r="CN90" s="3">
        <f t="shared" si="179"/>
        <v>-4.9463494384628559</v>
      </c>
      <c r="CO90" s="3">
        <f t="shared" si="180"/>
        <v>-6.6201256246707835E-2</v>
      </c>
      <c r="CP90" s="3">
        <f t="shared" si="181"/>
        <v>1.9412224222134944</v>
      </c>
      <c r="CQ90" s="3">
        <f t="shared" si="182"/>
        <v>1.6590378225576756</v>
      </c>
      <c r="CR90" s="3">
        <f t="shared" si="183"/>
        <v>-2.1117940123895447</v>
      </c>
      <c r="CS90" s="3">
        <f t="shared" si="184"/>
        <v>-1.7291863351330534</v>
      </c>
      <c r="CT90" s="3">
        <f t="shared" si="185"/>
        <v>0.79025821352474845</v>
      </c>
      <c r="CU90" s="3">
        <f t="shared" si="186"/>
        <v>0.98868990162178549</v>
      </c>
      <c r="CV90" s="3">
        <f t="shared" si="187"/>
        <v>-0.4370911592549907</v>
      </c>
      <c r="CW90" s="3">
        <f t="shared" si="188"/>
        <v>0.18249672890589261</v>
      </c>
      <c r="CX90" s="3">
        <f t="shared" si="189"/>
        <v>-2.1663621317696529</v>
      </c>
      <c r="CY90" s="3">
        <f t="shared" si="190"/>
        <v>0.63605902179982199</v>
      </c>
      <c r="CZ90" s="3">
        <f t="shared" si="191"/>
        <v>-0.11505053902387541</v>
      </c>
      <c r="DA90" s="3">
        <f t="shared" si="192"/>
        <v>0.23417819733503731</v>
      </c>
      <c r="DB90" s="3">
        <f t="shared" si="154"/>
        <v>-0.43180369641150324</v>
      </c>
      <c r="DC90" s="3">
        <f t="shared" si="155"/>
        <v>-0.34528174714178017</v>
      </c>
      <c r="DD90" s="3">
        <f t="shared" si="156"/>
        <v>-0.79758897497398396</v>
      </c>
      <c r="DE90" s="3">
        <f t="shared" si="157"/>
        <v>-2.9113916524656629</v>
      </c>
      <c r="DF90" s="3">
        <f t="shared" si="158"/>
        <v>0.69575893251986587</v>
      </c>
      <c r="DG90" s="3">
        <f t="shared" si="159"/>
        <v>-7.411583024877208E-2</v>
      </c>
      <c r="DH90" s="3">
        <f t="shared" si="160"/>
        <v>-1.80577120463948</v>
      </c>
      <c r="DI90" s="3">
        <f t="shared" si="161"/>
        <v>0.67385070263940072</v>
      </c>
      <c r="DJ90" s="3">
        <f t="shared" si="162"/>
        <v>-2.1661598032194589</v>
      </c>
      <c r="DK90" s="3"/>
      <c r="EM90" s="2">
        <f t="shared" si="112"/>
        <v>-2.6948611111111109</v>
      </c>
      <c r="EN90" s="2">
        <f t="shared" si="143"/>
        <v>-4.4808055555555555</v>
      </c>
      <c r="EO90" s="2">
        <f t="shared" si="144"/>
        <v>-0.24244444444444432</v>
      </c>
    </row>
    <row r="91" spans="1:145" x14ac:dyDescent="0.4">
      <c r="A91" s="18">
        <v>197011</v>
      </c>
      <c r="B91">
        <v>-4.6745999999999999</v>
      </c>
      <c r="C91">
        <v>-2.0099</v>
      </c>
      <c r="D91">
        <v>-2.3851</v>
      </c>
      <c r="E91">
        <v>0.76600000000000001</v>
      </c>
      <c r="F91">
        <v>0.2109</v>
      </c>
      <c r="G91">
        <v>0.96360000000000001</v>
      </c>
      <c r="H91">
        <v>1.4480999999999999</v>
      </c>
      <c r="I91">
        <v>2.8696000000000002</v>
      </c>
      <c r="J91">
        <v>5.7286000000000001</v>
      </c>
      <c r="K91">
        <v>3.7801999999999998</v>
      </c>
      <c r="L91">
        <v>3.222</v>
      </c>
      <c r="M91">
        <v>2.6469999999999998</v>
      </c>
      <c r="N91">
        <v>5.3372999999999999</v>
      </c>
      <c r="O91">
        <v>4.3040000000000003</v>
      </c>
      <c r="P91">
        <v>2.2566999999999999</v>
      </c>
      <c r="Q91">
        <v>4.7930000000000001</v>
      </c>
      <c r="R91">
        <v>3.2669999999999999</v>
      </c>
      <c r="S91">
        <v>6.0156999999999998</v>
      </c>
      <c r="T91">
        <v>8.3688000000000002</v>
      </c>
      <c r="U91">
        <v>5.2224000000000004</v>
      </c>
      <c r="V91">
        <v>5.1059999999999999</v>
      </c>
      <c r="W91">
        <v>6.6917</v>
      </c>
      <c r="X91">
        <v>5.0382999999999996</v>
      </c>
      <c r="Y91">
        <v>5.9378000000000002</v>
      </c>
      <c r="Z91">
        <v>5.9945000000000004</v>
      </c>
      <c r="AB91">
        <v>4.5999999999999996</v>
      </c>
      <c r="AC91">
        <v>-3.94</v>
      </c>
      <c r="AD91">
        <v>1.69</v>
      </c>
      <c r="AF91">
        <v>0.46</v>
      </c>
      <c r="AH91">
        <f t="shared" si="113"/>
        <v>-5.1345999999999998</v>
      </c>
      <c r="AI91">
        <f t="shared" si="114"/>
        <v>-2.4699</v>
      </c>
      <c r="AJ91">
        <f t="shared" si="115"/>
        <v>-2.8451</v>
      </c>
      <c r="AK91">
        <f t="shared" si="116"/>
        <v>0.30599999999999999</v>
      </c>
      <c r="AL91">
        <f t="shared" si="117"/>
        <v>-0.24910000000000002</v>
      </c>
      <c r="AM91">
        <f t="shared" si="118"/>
        <v>0.50360000000000005</v>
      </c>
      <c r="AN91">
        <f t="shared" si="119"/>
        <v>0.98809999999999998</v>
      </c>
      <c r="AO91">
        <f t="shared" si="120"/>
        <v>2.4096000000000002</v>
      </c>
      <c r="AP91">
        <f t="shared" si="121"/>
        <v>5.2686000000000002</v>
      </c>
      <c r="AQ91">
        <f t="shared" si="122"/>
        <v>3.3201999999999998</v>
      </c>
      <c r="AR91">
        <f t="shared" si="123"/>
        <v>2.762</v>
      </c>
      <c r="AS91">
        <f t="shared" si="124"/>
        <v>2.1869999999999998</v>
      </c>
      <c r="AT91">
        <f t="shared" si="125"/>
        <v>4.8773</v>
      </c>
      <c r="AU91">
        <f t="shared" si="126"/>
        <v>3.8440000000000003</v>
      </c>
      <c r="AV91">
        <f t="shared" si="127"/>
        <v>1.7967</v>
      </c>
      <c r="AW91">
        <f t="shared" si="128"/>
        <v>4.3330000000000002</v>
      </c>
      <c r="AX91">
        <f t="shared" si="129"/>
        <v>2.8069999999999999</v>
      </c>
      <c r="AY91">
        <f t="shared" si="130"/>
        <v>5.5556999999999999</v>
      </c>
      <c r="AZ91">
        <f t="shared" si="131"/>
        <v>7.9088000000000003</v>
      </c>
      <c r="BA91">
        <f t="shared" si="132"/>
        <v>4.7624000000000004</v>
      </c>
      <c r="BB91">
        <f t="shared" si="133"/>
        <v>4.6459999999999999</v>
      </c>
      <c r="BC91">
        <f t="shared" si="134"/>
        <v>6.2317</v>
      </c>
      <c r="BD91">
        <f t="shared" si="135"/>
        <v>4.5782999999999996</v>
      </c>
      <c r="BE91">
        <f t="shared" si="136"/>
        <v>5.4778000000000002</v>
      </c>
      <c r="BF91">
        <f t="shared" si="137"/>
        <v>5.5345000000000004</v>
      </c>
      <c r="BH91">
        <f t="shared" si="138"/>
        <v>5.7600330500966601</v>
      </c>
      <c r="BI91">
        <f t="shared" si="139"/>
        <v>-4.9563752999840389</v>
      </c>
      <c r="BJ91">
        <f t="shared" si="140"/>
        <v>1.6663706253658876</v>
      </c>
      <c r="BL91" s="3">
        <f t="shared" si="141"/>
        <v>-3.3475169284965087</v>
      </c>
      <c r="BM91" s="3">
        <f t="shared" si="163"/>
        <v>-1.9253793354433042</v>
      </c>
      <c r="BN91" s="3">
        <f t="shared" si="164"/>
        <v>-3.0075028291867172</v>
      </c>
      <c r="BO91" s="3">
        <f t="shared" si="165"/>
        <v>-0.14133766169280754</v>
      </c>
      <c r="BP91" s="3">
        <f t="shared" si="166"/>
        <v>-1.0519207344332493</v>
      </c>
      <c r="BQ91" s="3">
        <f t="shared" si="167"/>
        <v>0.39640374116952903</v>
      </c>
      <c r="BR91" s="3">
        <f t="shared" si="168"/>
        <v>-8.1368113247386242E-2</v>
      </c>
      <c r="BS91" s="3">
        <f t="shared" si="169"/>
        <v>0.75950961530954841</v>
      </c>
      <c r="BT91" s="3">
        <f t="shared" si="170"/>
        <v>2.6555708729236551</v>
      </c>
      <c r="BU91" s="3">
        <f t="shared" si="171"/>
        <v>0.51737007772764754</v>
      </c>
      <c r="BV91" s="3">
        <f t="shared" si="172"/>
        <v>1.2581872013553737</v>
      </c>
      <c r="BW91" s="3">
        <f t="shared" si="173"/>
        <v>-0.19350998182397117</v>
      </c>
      <c r="BX91" s="3">
        <f t="shared" si="174"/>
        <v>1.9508590625066136</v>
      </c>
      <c r="BY91" s="3">
        <f t="shared" si="175"/>
        <v>0.16792012285476732</v>
      </c>
      <c r="BZ91" s="3">
        <f t="shared" si="176"/>
        <v>-1.8360547809833281</v>
      </c>
      <c r="CA91" s="3">
        <f t="shared" si="177"/>
        <v>1.2487696088952092</v>
      </c>
      <c r="CB91" s="3">
        <f t="shared" si="145"/>
        <v>-1.0139248377961678</v>
      </c>
      <c r="CC91" s="3">
        <f t="shared" si="146"/>
        <v>1.1125348506943356</v>
      </c>
      <c r="CD91" s="3">
        <f t="shared" si="147"/>
        <v>3.029558106695875</v>
      </c>
      <c r="CE91" s="3">
        <f t="shared" si="148"/>
        <v>-0.38946623030456085</v>
      </c>
      <c r="CF91" s="3">
        <f t="shared" si="149"/>
        <v>5.2744106962792081E-2</v>
      </c>
      <c r="CG91" s="3">
        <f t="shared" si="150"/>
        <v>0.72845385235749838</v>
      </c>
      <c r="CH91" s="3">
        <f t="shared" si="151"/>
        <v>-1.3219367517440093</v>
      </c>
      <c r="CI91" s="3">
        <f t="shared" si="152"/>
        <v>-0.72416012178413869</v>
      </c>
      <c r="CJ91" s="3">
        <f t="shared" si="153"/>
        <v>-0.57171170633059454</v>
      </c>
      <c r="CK91" s="3"/>
      <c r="CL91" s="3">
        <f t="shared" si="142"/>
        <v>-3.3475169284965096</v>
      </c>
      <c r="CM91" s="3">
        <f t="shared" si="178"/>
        <v>-1.9253793354433051</v>
      </c>
      <c r="CN91" s="3">
        <f t="shared" si="179"/>
        <v>-3.0075028291867167</v>
      </c>
      <c r="CO91" s="3">
        <f t="shared" si="180"/>
        <v>-0.14133766169280756</v>
      </c>
      <c r="CP91" s="3">
        <f t="shared" si="181"/>
        <v>-1.0519207344332508</v>
      </c>
      <c r="CQ91" s="3">
        <f t="shared" si="182"/>
        <v>0.39640374116952876</v>
      </c>
      <c r="CR91" s="3">
        <f t="shared" si="183"/>
        <v>-8.1368113247385798E-2</v>
      </c>
      <c r="CS91" s="3">
        <f t="shared" si="184"/>
        <v>0.75950961530954819</v>
      </c>
      <c r="CT91" s="3">
        <f t="shared" si="185"/>
        <v>2.6555708729236551</v>
      </c>
      <c r="CU91" s="3">
        <f t="shared" si="186"/>
        <v>0.51737007772764609</v>
      </c>
      <c r="CV91" s="3">
        <f t="shared" si="187"/>
        <v>1.2581872013553732</v>
      </c>
      <c r="CW91" s="3">
        <f t="shared" si="188"/>
        <v>-0.19350998182397108</v>
      </c>
      <c r="CX91" s="3">
        <f t="shared" si="189"/>
        <v>1.9508590625066131</v>
      </c>
      <c r="CY91" s="3">
        <f t="shared" si="190"/>
        <v>0.1679201228547674</v>
      </c>
      <c r="CZ91" s="3">
        <f t="shared" si="191"/>
        <v>-1.8360547809833272</v>
      </c>
      <c r="DA91" s="3">
        <f t="shared" si="192"/>
        <v>1.2487696088952089</v>
      </c>
      <c r="DB91" s="3">
        <f t="shared" si="154"/>
        <v>-1.013924837796168</v>
      </c>
      <c r="DC91" s="3">
        <f t="shared" si="155"/>
        <v>1.1125348506943358</v>
      </c>
      <c r="DD91" s="3">
        <f t="shared" si="156"/>
        <v>3.029558106695875</v>
      </c>
      <c r="DE91" s="3">
        <f t="shared" si="157"/>
        <v>-0.38946623030456184</v>
      </c>
      <c r="DF91" s="3">
        <f t="shared" si="158"/>
        <v>5.2744106962792352E-2</v>
      </c>
      <c r="DG91" s="3">
        <f t="shared" si="159"/>
        <v>0.72845385235749882</v>
      </c>
      <c r="DH91" s="3">
        <f t="shared" si="160"/>
        <v>-1.3219367517440093</v>
      </c>
      <c r="DI91" s="3">
        <f t="shared" si="161"/>
        <v>-0.72416012178413847</v>
      </c>
      <c r="DJ91" s="3">
        <f t="shared" si="162"/>
        <v>-0.57171170633059398</v>
      </c>
      <c r="DK91" s="3"/>
      <c r="EM91" s="2">
        <f t="shared" si="112"/>
        <v>4.185138888888889</v>
      </c>
      <c r="EN91" s="2">
        <f t="shared" si="143"/>
        <v>-4.2108055555555559</v>
      </c>
      <c r="EO91" s="2">
        <f t="shared" si="144"/>
        <v>1.2275555555555555</v>
      </c>
    </row>
    <row r="92" spans="1:145" x14ac:dyDescent="0.4">
      <c r="A92" s="18">
        <v>197012</v>
      </c>
      <c r="B92">
        <v>7.2388000000000003</v>
      </c>
      <c r="C92">
        <v>7.1722000000000001</v>
      </c>
      <c r="D92">
        <v>10.698600000000001</v>
      </c>
      <c r="E92">
        <v>11.984299999999999</v>
      </c>
      <c r="F92">
        <v>10.66</v>
      </c>
      <c r="G92">
        <v>8.6546000000000003</v>
      </c>
      <c r="H92">
        <v>8.4589999999999996</v>
      </c>
      <c r="I92">
        <v>8.3346</v>
      </c>
      <c r="J92">
        <v>9.6677</v>
      </c>
      <c r="K92">
        <v>9.4179999999999993</v>
      </c>
      <c r="L92">
        <v>6.3720999999999997</v>
      </c>
      <c r="M92">
        <v>8.9793000000000003</v>
      </c>
      <c r="N92">
        <v>10.2049</v>
      </c>
      <c r="O92">
        <v>8.8878000000000004</v>
      </c>
      <c r="P92">
        <v>8.5395000000000003</v>
      </c>
      <c r="Q92">
        <v>6.2335000000000003</v>
      </c>
      <c r="R92">
        <v>10.7235</v>
      </c>
      <c r="S92">
        <v>8.4177999999999997</v>
      </c>
      <c r="T92">
        <v>9.9115000000000002</v>
      </c>
      <c r="U92">
        <v>7.5747999999999998</v>
      </c>
      <c r="V92">
        <v>4.7416</v>
      </c>
      <c r="W92">
        <v>5.8997999999999999</v>
      </c>
      <c r="X92">
        <v>7.4318999999999997</v>
      </c>
      <c r="Y92">
        <v>4.9276</v>
      </c>
      <c r="Z92">
        <v>6.9105999999999996</v>
      </c>
      <c r="AB92">
        <v>5.72</v>
      </c>
      <c r="AC92">
        <v>2.92</v>
      </c>
      <c r="AD92">
        <v>1</v>
      </c>
      <c r="AF92">
        <v>0.42</v>
      </c>
      <c r="AH92">
        <f t="shared" si="113"/>
        <v>6.8188000000000004</v>
      </c>
      <c r="AI92">
        <f t="shared" si="114"/>
        <v>6.7522000000000002</v>
      </c>
      <c r="AJ92">
        <f t="shared" si="115"/>
        <v>10.278600000000001</v>
      </c>
      <c r="AK92">
        <f t="shared" si="116"/>
        <v>11.564299999999999</v>
      </c>
      <c r="AL92">
        <f t="shared" si="117"/>
        <v>10.24</v>
      </c>
      <c r="AM92">
        <f t="shared" si="118"/>
        <v>8.2346000000000004</v>
      </c>
      <c r="AN92">
        <f t="shared" si="119"/>
        <v>8.0389999999999997</v>
      </c>
      <c r="AO92">
        <f t="shared" si="120"/>
        <v>7.9146000000000001</v>
      </c>
      <c r="AP92">
        <f t="shared" si="121"/>
        <v>9.2477</v>
      </c>
      <c r="AQ92">
        <f t="shared" si="122"/>
        <v>8.9979999999999993</v>
      </c>
      <c r="AR92">
        <f t="shared" si="123"/>
        <v>5.9520999999999997</v>
      </c>
      <c r="AS92">
        <f t="shared" si="124"/>
        <v>8.5593000000000004</v>
      </c>
      <c r="AT92">
        <f t="shared" si="125"/>
        <v>9.7849000000000004</v>
      </c>
      <c r="AU92">
        <f t="shared" si="126"/>
        <v>8.4678000000000004</v>
      </c>
      <c r="AV92">
        <f t="shared" si="127"/>
        <v>8.1195000000000004</v>
      </c>
      <c r="AW92">
        <f t="shared" si="128"/>
        <v>5.8135000000000003</v>
      </c>
      <c r="AX92">
        <f t="shared" si="129"/>
        <v>10.3035</v>
      </c>
      <c r="AY92">
        <f t="shared" si="130"/>
        <v>7.9977999999999998</v>
      </c>
      <c r="AZ92">
        <f t="shared" si="131"/>
        <v>9.4915000000000003</v>
      </c>
      <c r="BA92">
        <f t="shared" si="132"/>
        <v>7.1547999999999998</v>
      </c>
      <c r="BB92">
        <f t="shared" si="133"/>
        <v>4.3216000000000001</v>
      </c>
      <c r="BC92">
        <f t="shared" si="134"/>
        <v>5.4798</v>
      </c>
      <c r="BD92">
        <f t="shared" si="135"/>
        <v>7.0118999999999998</v>
      </c>
      <c r="BE92">
        <f t="shared" si="136"/>
        <v>4.5076000000000001</v>
      </c>
      <c r="BF92">
        <f t="shared" si="137"/>
        <v>6.4905999999999997</v>
      </c>
      <c r="BH92">
        <f t="shared" si="138"/>
        <v>-4.3720397490292413</v>
      </c>
      <c r="BI92">
        <f t="shared" si="139"/>
        <v>1.9375984449213992</v>
      </c>
      <c r="BJ92">
        <f t="shared" si="140"/>
        <v>1.8673668129457515</v>
      </c>
      <c r="BL92" s="3">
        <f t="shared" si="141"/>
        <v>-2.5405371602411</v>
      </c>
      <c r="BM92" s="3">
        <f t="shared" si="163"/>
        <v>-2.5176618803222492</v>
      </c>
      <c r="BN92" s="3">
        <f t="shared" si="164"/>
        <v>1.3250773142917307</v>
      </c>
      <c r="BO92" s="3">
        <f t="shared" si="165"/>
        <v>2.7329615397929246</v>
      </c>
      <c r="BP92" s="3">
        <f t="shared" si="166"/>
        <v>0.57737195443516853</v>
      </c>
      <c r="BQ92" s="3">
        <f t="shared" si="167"/>
        <v>-0.35545206151220654</v>
      </c>
      <c r="BR92" s="3">
        <f t="shared" si="168"/>
        <v>-0.49766520540524439</v>
      </c>
      <c r="BS92" s="3">
        <f t="shared" si="169"/>
        <v>-0.43126056964471005</v>
      </c>
      <c r="BT92" s="3">
        <f t="shared" si="170"/>
        <v>1.0794220012530662</v>
      </c>
      <c r="BU92" s="3">
        <f t="shared" si="171"/>
        <v>-0.37924420770328737</v>
      </c>
      <c r="BV92" s="3">
        <f t="shared" si="172"/>
        <v>-1.9197359330067671</v>
      </c>
      <c r="BW92" s="3">
        <f t="shared" si="173"/>
        <v>0.72879333221032283</v>
      </c>
      <c r="BX92" s="3">
        <f t="shared" si="174"/>
        <v>2.3320454958148416</v>
      </c>
      <c r="BY92" s="3">
        <f t="shared" si="175"/>
        <v>0.98901153435646272</v>
      </c>
      <c r="BZ92" s="3">
        <f t="shared" si="176"/>
        <v>-0.63696627185263566</v>
      </c>
      <c r="CA92" s="3">
        <f t="shared" si="177"/>
        <v>-0.80750993976184393</v>
      </c>
      <c r="CB92" s="3">
        <f t="shared" si="145"/>
        <v>3.4601172162468812</v>
      </c>
      <c r="CC92" s="3">
        <f t="shared" si="146"/>
        <v>1.0595078200588253</v>
      </c>
      <c r="CD92" s="3">
        <f t="shared" si="147"/>
        <v>2.294894762386865</v>
      </c>
      <c r="CE92" s="3">
        <f t="shared" si="148"/>
        <v>-1.1935344855738208</v>
      </c>
      <c r="CF92" s="3">
        <f t="shared" si="149"/>
        <v>-0.32249038676414177</v>
      </c>
      <c r="CG92" s="3">
        <f t="shared" si="150"/>
        <v>0.18030289206559313</v>
      </c>
      <c r="CH92" s="3">
        <f t="shared" si="151"/>
        <v>2.1077148417515277</v>
      </c>
      <c r="CI92" s="3">
        <f t="shared" si="152"/>
        <v>-1.086662280759489</v>
      </c>
      <c r="CJ92" s="3">
        <f t="shared" si="153"/>
        <v>1.372853285055875E-3</v>
      </c>
      <c r="CK92" s="3"/>
      <c r="CL92" s="3">
        <f t="shared" si="142"/>
        <v>-2.5405371602411009</v>
      </c>
      <c r="CM92" s="3">
        <f t="shared" si="178"/>
        <v>-2.5176618803222501</v>
      </c>
      <c r="CN92" s="3">
        <f t="shared" si="179"/>
        <v>1.3250773142917309</v>
      </c>
      <c r="CO92" s="3">
        <f t="shared" si="180"/>
        <v>2.7329615397929246</v>
      </c>
      <c r="CP92" s="3">
        <f t="shared" si="181"/>
        <v>0.57737195443516709</v>
      </c>
      <c r="CQ92" s="3">
        <f t="shared" si="182"/>
        <v>-0.35545206151220682</v>
      </c>
      <c r="CR92" s="3">
        <f t="shared" si="183"/>
        <v>-0.49766520540524395</v>
      </c>
      <c r="CS92" s="3">
        <f t="shared" si="184"/>
        <v>-0.43126056964471032</v>
      </c>
      <c r="CT92" s="3">
        <f t="shared" si="185"/>
        <v>1.079422001253066</v>
      </c>
      <c r="CU92" s="3">
        <f t="shared" si="186"/>
        <v>-0.37924420770328882</v>
      </c>
      <c r="CV92" s="3">
        <f t="shared" si="187"/>
        <v>-1.9197359330067676</v>
      </c>
      <c r="CW92" s="3">
        <f t="shared" si="188"/>
        <v>0.72879333221032294</v>
      </c>
      <c r="CX92" s="3">
        <f t="shared" si="189"/>
        <v>2.3320454958148411</v>
      </c>
      <c r="CY92" s="3">
        <f t="shared" si="190"/>
        <v>0.98901153435646283</v>
      </c>
      <c r="CZ92" s="3">
        <f t="shared" si="191"/>
        <v>-0.63696627185263477</v>
      </c>
      <c r="DA92" s="3">
        <f t="shared" si="192"/>
        <v>-0.80750993976184426</v>
      </c>
      <c r="DB92" s="3">
        <f t="shared" si="154"/>
        <v>3.4601172162468812</v>
      </c>
      <c r="DC92" s="3">
        <f t="shared" si="155"/>
        <v>1.0595078200588255</v>
      </c>
      <c r="DD92" s="3">
        <f t="shared" si="156"/>
        <v>2.294894762386865</v>
      </c>
      <c r="DE92" s="3">
        <f t="shared" si="157"/>
        <v>-1.1935344855738219</v>
      </c>
      <c r="DF92" s="3">
        <f t="shared" si="158"/>
        <v>-0.32249038676414149</v>
      </c>
      <c r="DG92" s="3">
        <f t="shared" si="159"/>
        <v>0.18030289206559361</v>
      </c>
      <c r="DH92" s="3">
        <f t="shared" si="160"/>
        <v>2.1077148417515277</v>
      </c>
      <c r="DI92" s="3">
        <f t="shared" si="161"/>
        <v>-1.0866622807594888</v>
      </c>
      <c r="DJ92" s="3">
        <f t="shared" si="162"/>
        <v>1.372853285056408E-3</v>
      </c>
      <c r="DK92" s="3"/>
      <c r="EM92" s="2">
        <f t="shared" si="112"/>
        <v>5.3051388888888891</v>
      </c>
      <c r="EN92" s="2">
        <f t="shared" si="143"/>
        <v>2.649194444444444</v>
      </c>
      <c r="EO92" s="2">
        <f t="shared" si="144"/>
        <v>0.53755555555555568</v>
      </c>
    </row>
    <row r="93" spans="1:145" x14ac:dyDescent="0.4">
      <c r="A93" s="18">
        <v>197101</v>
      </c>
      <c r="B93">
        <v>15.324</v>
      </c>
      <c r="C93">
        <v>13.7163</v>
      </c>
      <c r="D93">
        <v>16.191500000000001</v>
      </c>
      <c r="E93">
        <v>13.8962</v>
      </c>
      <c r="F93">
        <v>15.7942</v>
      </c>
      <c r="G93">
        <v>7.7579000000000002</v>
      </c>
      <c r="H93">
        <v>12.187799999999999</v>
      </c>
      <c r="I93">
        <v>12.850899999999999</v>
      </c>
      <c r="J93">
        <v>10.3786</v>
      </c>
      <c r="K93">
        <v>13.2525</v>
      </c>
      <c r="L93">
        <v>8.2456999999999994</v>
      </c>
      <c r="M93">
        <v>9.0855999999999995</v>
      </c>
      <c r="N93">
        <v>10.132199999999999</v>
      </c>
      <c r="O93">
        <v>8.3301999999999996</v>
      </c>
      <c r="P93">
        <v>8.5248000000000008</v>
      </c>
      <c r="Q93">
        <v>5.5349000000000004</v>
      </c>
      <c r="R93">
        <v>7.0270000000000001</v>
      </c>
      <c r="S93">
        <v>5.1696</v>
      </c>
      <c r="T93">
        <v>8.3846000000000007</v>
      </c>
      <c r="U93">
        <v>13.7464</v>
      </c>
      <c r="V93">
        <v>4.0342000000000002</v>
      </c>
      <c r="W93">
        <v>4.3909000000000002</v>
      </c>
      <c r="X93">
        <v>1.9496</v>
      </c>
      <c r="Y93">
        <v>3.6192000000000002</v>
      </c>
      <c r="Z93">
        <v>4.2865000000000002</v>
      </c>
      <c r="AB93">
        <v>4.84</v>
      </c>
      <c r="AC93">
        <v>7.36</v>
      </c>
      <c r="AD93">
        <v>1.33</v>
      </c>
      <c r="AF93">
        <v>0.38</v>
      </c>
      <c r="AH93">
        <f t="shared" si="113"/>
        <v>14.943999999999999</v>
      </c>
      <c r="AI93">
        <f t="shared" si="114"/>
        <v>13.3363</v>
      </c>
      <c r="AJ93">
        <f t="shared" si="115"/>
        <v>15.811500000000001</v>
      </c>
      <c r="AK93">
        <f t="shared" si="116"/>
        <v>13.5162</v>
      </c>
      <c r="AL93">
        <f t="shared" si="117"/>
        <v>15.414199999999999</v>
      </c>
      <c r="AM93">
        <f t="shared" si="118"/>
        <v>7.3779000000000003</v>
      </c>
      <c r="AN93">
        <f t="shared" si="119"/>
        <v>11.807799999999999</v>
      </c>
      <c r="AO93">
        <f t="shared" si="120"/>
        <v>12.470899999999999</v>
      </c>
      <c r="AP93">
        <f t="shared" si="121"/>
        <v>9.9985999999999997</v>
      </c>
      <c r="AQ93">
        <f t="shared" si="122"/>
        <v>12.872499999999999</v>
      </c>
      <c r="AR93">
        <f t="shared" si="123"/>
        <v>7.8656999999999995</v>
      </c>
      <c r="AS93">
        <f t="shared" si="124"/>
        <v>8.7055999999999987</v>
      </c>
      <c r="AT93">
        <f t="shared" si="125"/>
        <v>9.7521999999999984</v>
      </c>
      <c r="AU93">
        <f t="shared" si="126"/>
        <v>7.9501999999999997</v>
      </c>
      <c r="AV93">
        <f t="shared" si="127"/>
        <v>8.1448</v>
      </c>
      <c r="AW93">
        <f t="shared" si="128"/>
        <v>5.1549000000000005</v>
      </c>
      <c r="AX93">
        <f t="shared" si="129"/>
        <v>6.6470000000000002</v>
      </c>
      <c r="AY93">
        <f t="shared" si="130"/>
        <v>4.7896000000000001</v>
      </c>
      <c r="AZ93">
        <f t="shared" si="131"/>
        <v>8.0045999999999999</v>
      </c>
      <c r="BA93">
        <f t="shared" si="132"/>
        <v>13.366399999999999</v>
      </c>
      <c r="BB93">
        <f t="shared" si="133"/>
        <v>3.6542000000000003</v>
      </c>
      <c r="BC93">
        <f t="shared" si="134"/>
        <v>4.0109000000000004</v>
      </c>
      <c r="BD93">
        <f t="shared" si="135"/>
        <v>1.5695999999999999</v>
      </c>
      <c r="BE93">
        <f t="shared" si="136"/>
        <v>3.2392000000000003</v>
      </c>
      <c r="BF93">
        <f t="shared" si="137"/>
        <v>3.9065000000000003</v>
      </c>
      <c r="BH93">
        <f t="shared" si="138"/>
        <v>-0.86909487099306237</v>
      </c>
      <c r="BI93">
        <f t="shared" si="139"/>
        <v>7.5562046772742821</v>
      </c>
      <c r="BJ93">
        <f t="shared" si="140"/>
        <v>2.6618882013714367</v>
      </c>
      <c r="BL93" s="3">
        <f t="shared" si="141"/>
        <v>0.2503847065003324</v>
      </c>
      <c r="BM93" s="3">
        <f t="shared" si="163"/>
        <v>-0.80895574407759696</v>
      </c>
      <c r="BN93" s="3">
        <f t="shared" si="164"/>
        <v>2.4709918078429585</v>
      </c>
      <c r="BO93" s="3">
        <f t="shared" si="165"/>
        <v>0.3854547056586366</v>
      </c>
      <c r="BP93" s="3">
        <f t="shared" si="166"/>
        <v>1.052808536566662</v>
      </c>
      <c r="BQ93" s="3">
        <f t="shared" si="167"/>
        <v>-4.579982291383013</v>
      </c>
      <c r="BR93" s="3">
        <f t="shared" si="168"/>
        <v>5.995680996063868E-2</v>
      </c>
      <c r="BS93" s="3">
        <f t="shared" si="169"/>
        <v>1.1643846767151338</v>
      </c>
      <c r="BT93" s="3">
        <f t="shared" si="170"/>
        <v>-0.57958127151977834</v>
      </c>
      <c r="BU93" s="3">
        <f t="shared" si="171"/>
        <v>0.42323225794024388</v>
      </c>
      <c r="BV93" s="3">
        <f t="shared" si="172"/>
        <v>-2.0160403847288579</v>
      </c>
      <c r="BW93" s="3">
        <f t="shared" si="173"/>
        <v>-1.0437105931179538</v>
      </c>
      <c r="BX93" s="3">
        <f t="shared" si="174"/>
        <v>0.69045350435943043</v>
      </c>
      <c r="BY93" s="3">
        <f t="shared" si="175"/>
        <v>-0.81007521606012833</v>
      </c>
      <c r="BZ93" s="3">
        <f t="shared" si="176"/>
        <v>-2.7723819197803916</v>
      </c>
      <c r="CA93" s="3">
        <f t="shared" si="177"/>
        <v>-1.7021198287277857</v>
      </c>
      <c r="CB93" s="3">
        <f t="shared" si="145"/>
        <v>-0.4612979254899372</v>
      </c>
      <c r="CC93" s="3">
        <f t="shared" si="146"/>
        <v>-2.3222218579209075</v>
      </c>
      <c r="CD93" s="3">
        <f t="shared" si="147"/>
        <v>0.55134195935409469</v>
      </c>
      <c r="CE93" s="3">
        <f t="shared" si="148"/>
        <v>4.2269936792979994</v>
      </c>
      <c r="CF93" s="3">
        <f t="shared" si="149"/>
        <v>0.85993481266122007</v>
      </c>
      <c r="CG93" s="3">
        <f t="shared" si="150"/>
        <v>0.49482989563395918</v>
      </c>
      <c r="CH93" s="3">
        <f t="shared" si="151"/>
        <v>-1.2899806904146502</v>
      </c>
      <c r="CI93" s="3">
        <f t="shared" si="152"/>
        <v>-0.78927252890605448</v>
      </c>
      <c r="CJ93" s="3">
        <f t="shared" si="153"/>
        <v>-1.7756874007528909</v>
      </c>
      <c r="CK93" s="3"/>
      <c r="CL93" s="3">
        <f t="shared" si="142"/>
        <v>0.25038470650033151</v>
      </c>
      <c r="CM93" s="3">
        <f t="shared" si="178"/>
        <v>-0.80895574407759774</v>
      </c>
      <c r="CN93" s="3">
        <f t="shared" si="179"/>
        <v>2.4709918078429589</v>
      </c>
      <c r="CO93" s="3">
        <f t="shared" si="180"/>
        <v>0.38545470565863654</v>
      </c>
      <c r="CP93" s="3">
        <f t="shared" si="181"/>
        <v>1.0528085365666604</v>
      </c>
      <c r="CQ93" s="3">
        <f t="shared" si="182"/>
        <v>-4.579982291383013</v>
      </c>
      <c r="CR93" s="3">
        <f t="shared" si="183"/>
        <v>5.9956809960639124E-2</v>
      </c>
      <c r="CS93" s="3">
        <f t="shared" si="184"/>
        <v>1.1643846767151336</v>
      </c>
      <c r="CT93" s="3">
        <f t="shared" si="185"/>
        <v>-0.57958127151977856</v>
      </c>
      <c r="CU93" s="3">
        <f t="shared" si="186"/>
        <v>0.42323225794024244</v>
      </c>
      <c r="CV93" s="3">
        <f t="shared" si="187"/>
        <v>-2.0160403847288584</v>
      </c>
      <c r="CW93" s="3">
        <f t="shared" si="188"/>
        <v>-1.0437105931179538</v>
      </c>
      <c r="CX93" s="3">
        <f t="shared" si="189"/>
        <v>0.69045350435943009</v>
      </c>
      <c r="CY93" s="3">
        <f t="shared" si="190"/>
        <v>-0.81007521606012822</v>
      </c>
      <c r="CZ93" s="3">
        <f t="shared" si="191"/>
        <v>-2.7723819197803907</v>
      </c>
      <c r="DA93" s="3">
        <f t="shared" si="192"/>
        <v>-1.7021198287277859</v>
      </c>
      <c r="DB93" s="3">
        <f t="shared" si="154"/>
        <v>-0.46129792548993737</v>
      </c>
      <c r="DC93" s="3">
        <f t="shared" si="155"/>
        <v>-2.3222218579209071</v>
      </c>
      <c r="DD93" s="3">
        <f t="shared" si="156"/>
        <v>0.55134195935409469</v>
      </c>
      <c r="DE93" s="3">
        <f t="shared" si="157"/>
        <v>4.2269936792979985</v>
      </c>
      <c r="DF93" s="3">
        <f t="shared" si="158"/>
        <v>0.85993481266122029</v>
      </c>
      <c r="DG93" s="3">
        <f t="shared" si="159"/>
        <v>0.49482989563395963</v>
      </c>
      <c r="DH93" s="3">
        <f t="shared" si="160"/>
        <v>-1.2899806904146502</v>
      </c>
      <c r="DI93" s="3">
        <f t="shared" si="161"/>
        <v>-0.78927252890605426</v>
      </c>
      <c r="DJ93" s="3">
        <f t="shared" si="162"/>
        <v>-1.7756874007528904</v>
      </c>
      <c r="DK93" s="3"/>
      <c r="EM93" s="2">
        <f t="shared" si="112"/>
        <v>4.4251388888888892</v>
      </c>
      <c r="EN93" s="2">
        <f t="shared" si="143"/>
        <v>7.0891944444444448</v>
      </c>
      <c r="EO93" s="2">
        <f t="shared" si="144"/>
        <v>0.86755555555555575</v>
      </c>
    </row>
    <row r="94" spans="1:145" x14ac:dyDescent="0.4">
      <c r="A94" s="18">
        <v>197102</v>
      </c>
      <c r="B94">
        <v>7.9390999999999998</v>
      </c>
      <c r="C94">
        <v>7.2198000000000002</v>
      </c>
      <c r="D94">
        <v>5.9036999999999997</v>
      </c>
      <c r="E94">
        <v>3.2955999999999999</v>
      </c>
      <c r="F94">
        <v>4.2077</v>
      </c>
      <c r="G94">
        <v>4.1750999999999996</v>
      </c>
      <c r="H94">
        <v>2.6012</v>
      </c>
      <c r="I94">
        <v>3.1696</v>
      </c>
      <c r="J94">
        <v>2.0510000000000002</v>
      </c>
      <c r="K94">
        <v>0.34499999999999997</v>
      </c>
      <c r="L94">
        <v>4.6486999999999998</v>
      </c>
      <c r="M94">
        <v>1.6008</v>
      </c>
      <c r="N94">
        <v>2.3673000000000002</v>
      </c>
      <c r="O94">
        <v>1.3262</v>
      </c>
      <c r="P94">
        <v>2.2616000000000001</v>
      </c>
      <c r="Q94">
        <v>3.5196000000000001</v>
      </c>
      <c r="R94">
        <v>2.8586999999999998</v>
      </c>
      <c r="S94">
        <v>0.46010000000000001</v>
      </c>
      <c r="T94">
        <v>3.1619999999999999</v>
      </c>
      <c r="U94">
        <v>1.6165</v>
      </c>
      <c r="V94">
        <v>2.3102</v>
      </c>
      <c r="W94">
        <v>0.3614</v>
      </c>
      <c r="X94">
        <v>1.0344</v>
      </c>
      <c r="Y94">
        <v>0.26690000000000003</v>
      </c>
      <c r="Z94">
        <v>1.2670999999999999</v>
      </c>
      <c r="AB94">
        <v>1.41</v>
      </c>
      <c r="AC94">
        <v>1.86</v>
      </c>
      <c r="AD94">
        <v>-1.23</v>
      </c>
      <c r="AF94">
        <v>0.33</v>
      </c>
      <c r="AH94">
        <f t="shared" si="113"/>
        <v>7.6090999999999998</v>
      </c>
      <c r="AI94">
        <f t="shared" si="114"/>
        <v>6.8898000000000001</v>
      </c>
      <c r="AJ94">
        <f t="shared" si="115"/>
        <v>5.5736999999999997</v>
      </c>
      <c r="AK94">
        <f t="shared" si="116"/>
        <v>2.9655999999999998</v>
      </c>
      <c r="AL94">
        <f t="shared" si="117"/>
        <v>3.8776999999999999</v>
      </c>
      <c r="AM94">
        <f t="shared" si="118"/>
        <v>3.8450999999999995</v>
      </c>
      <c r="AN94">
        <f t="shared" si="119"/>
        <v>2.2711999999999999</v>
      </c>
      <c r="AO94">
        <f t="shared" si="120"/>
        <v>2.8395999999999999</v>
      </c>
      <c r="AP94">
        <f t="shared" si="121"/>
        <v>1.7210000000000001</v>
      </c>
      <c r="AQ94">
        <f t="shared" si="122"/>
        <v>1.4999999999999958E-2</v>
      </c>
      <c r="AR94">
        <f t="shared" si="123"/>
        <v>4.3186999999999998</v>
      </c>
      <c r="AS94">
        <f t="shared" si="124"/>
        <v>1.2707999999999999</v>
      </c>
      <c r="AT94">
        <f t="shared" si="125"/>
        <v>2.0373000000000001</v>
      </c>
      <c r="AU94">
        <f t="shared" si="126"/>
        <v>0.99619999999999997</v>
      </c>
      <c r="AV94">
        <f t="shared" si="127"/>
        <v>1.9316</v>
      </c>
      <c r="AW94">
        <f t="shared" si="128"/>
        <v>3.1896</v>
      </c>
      <c r="AX94">
        <f t="shared" si="129"/>
        <v>2.5286999999999997</v>
      </c>
      <c r="AY94">
        <f t="shared" si="130"/>
        <v>0.13009999999999999</v>
      </c>
      <c r="AZ94">
        <f t="shared" si="131"/>
        <v>2.8319999999999999</v>
      </c>
      <c r="BA94">
        <f t="shared" si="132"/>
        <v>1.2865</v>
      </c>
      <c r="BB94">
        <f t="shared" si="133"/>
        <v>1.9802</v>
      </c>
      <c r="BC94">
        <f t="shared" si="134"/>
        <v>3.1399999999999983E-2</v>
      </c>
      <c r="BD94">
        <f t="shared" si="135"/>
        <v>0.70439999999999992</v>
      </c>
      <c r="BE94">
        <f t="shared" si="136"/>
        <v>-6.3099999999999989E-2</v>
      </c>
      <c r="BF94">
        <f t="shared" si="137"/>
        <v>0.93709999999999982</v>
      </c>
      <c r="BH94">
        <f t="shared" si="138"/>
        <v>-2.5434745349778978</v>
      </c>
      <c r="BI94">
        <f t="shared" si="139"/>
        <v>2.7861786449183565</v>
      </c>
      <c r="BJ94">
        <f t="shared" si="140"/>
        <v>-1.9340388518630396</v>
      </c>
      <c r="BL94" s="3">
        <f t="shared" si="141"/>
        <v>3.5531131391692314</v>
      </c>
      <c r="BM94" s="3">
        <f t="shared" si="163"/>
        <v>3.3607102655177297</v>
      </c>
      <c r="BN94" s="3">
        <f t="shared" si="164"/>
        <v>2.4968966693049803</v>
      </c>
      <c r="BO94" s="3">
        <f t="shared" si="165"/>
        <v>6.6526196458125852E-2</v>
      </c>
      <c r="BP94" s="3">
        <f t="shared" si="166"/>
        <v>1.0178993834138499</v>
      </c>
      <c r="BQ94" s="3">
        <f t="shared" si="167"/>
        <v>-9.8079677926721232E-3</v>
      </c>
      <c r="BR94" s="3">
        <f t="shared" si="168"/>
        <v>-0.81462494919876649</v>
      </c>
      <c r="BS94" s="3">
        <f t="shared" si="169"/>
        <v>4.8208119858043741E-2</v>
      </c>
      <c r="BT94" s="3">
        <f t="shared" si="170"/>
        <v>-0.50642422638415763</v>
      </c>
      <c r="BU94" s="3">
        <f t="shared" si="171"/>
        <v>-2.3226224671091145</v>
      </c>
      <c r="BV94" s="3">
        <f t="shared" si="172"/>
        <v>0.92870006054739873</v>
      </c>
      <c r="BW94" s="3">
        <f t="shared" si="173"/>
        <v>-1.3718112071167403</v>
      </c>
      <c r="BX94" s="3">
        <f t="shared" si="174"/>
        <v>3.7224603787137323E-2</v>
      </c>
      <c r="BY94" s="3">
        <f t="shared" si="175"/>
        <v>-0.72848522914668945</v>
      </c>
      <c r="BZ94" s="3">
        <f t="shared" si="176"/>
        <v>3.9613269644312998E-2</v>
      </c>
      <c r="CA94" s="3">
        <f t="shared" si="177"/>
        <v>0.4555566236894264</v>
      </c>
      <c r="CB94" s="3">
        <f t="shared" si="145"/>
        <v>0.68608618580080605</v>
      </c>
      <c r="CC94" s="3">
        <f t="shared" si="146"/>
        <v>-1.3791863545701646</v>
      </c>
      <c r="CD94" s="3">
        <f t="shared" si="147"/>
        <v>1.5315523422459107</v>
      </c>
      <c r="CE94" s="3">
        <f t="shared" si="148"/>
        <v>-0.12650486571765041</v>
      </c>
      <c r="CF94" s="3">
        <f t="shared" si="149"/>
        <v>0.26169322105953197</v>
      </c>
      <c r="CG94" s="3">
        <f t="shared" si="150"/>
        <v>-1.0635915342041327</v>
      </c>
      <c r="CH94" s="3">
        <f t="shared" si="151"/>
        <v>0.16791096685268148</v>
      </c>
      <c r="CI94" s="3">
        <f t="shared" si="152"/>
        <v>-0.36031235494436137</v>
      </c>
      <c r="CJ94" s="3">
        <f t="shared" si="153"/>
        <v>0.66567562216604625</v>
      </c>
      <c r="CK94" s="3"/>
      <c r="CL94" s="3">
        <f t="shared" si="142"/>
        <v>3.5531131391692305</v>
      </c>
      <c r="CM94" s="3">
        <f t="shared" si="178"/>
        <v>3.3607102655177288</v>
      </c>
      <c r="CN94" s="3">
        <f t="shared" si="179"/>
        <v>2.4968966693049808</v>
      </c>
      <c r="CO94" s="3">
        <f t="shared" si="180"/>
        <v>6.6526196458125825E-2</v>
      </c>
      <c r="CP94" s="3">
        <f t="shared" si="181"/>
        <v>1.0178993834138483</v>
      </c>
      <c r="CQ94" s="3">
        <f t="shared" si="182"/>
        <v>-9.8079677926724042E-3</v>
      </c>
      <c r="CR94" s="3">
        <f t="shared" si="183"/>
        <v>-0.81462494919876605</v>
      </c>
      <c r="CS94" s="3">
        <f t="shared" si="184"/>
        <v>4.8208119858043484E-2</v>
      </c>
      <c r="CT94" s="3">
        <f t="shared" si="185"/>
        <v>-0.50642422638415785</v>
      </c>
      <c r="CU94" s="3">
        <f t="shared" si="186"/>
        <v>-2.3226224671091158</v>
      </c>
      <c r="CV94" s="3">
        <f t="shared" si="187"/>
        <v>0.92870006054739829</v>
      </c>
      <c r="CW94" s="3">
        <f t="shared" si="188"/>
        <v>-1.3718112071167403</v>
      </c>
      <c r="CX94" s="3">
        <f t="shared" si="189"/>
        <v>3.7224603787136948E-2</v>
      </c>
      <c r="CY94" s="3">
        <f t="shared" si="190"/>
        <v>-0.72848522914668934</v>
      </c>
      <c r="CZ94" s="3">
        <f t="shared" si="191"/>
        <v>3.9613269644313893E-2</v>
      </c>
      <c r="DA94" s="3">
        <f t="shared" si="192"/>
        <v>0.45555662368942607</v>
      </c>
      <c r="DB94" s="3">
        <f t="shared" si="154"/>
        <v>0.68608618580080583</v>
      </c>
      <c r="DC94" s="3">
        <f t="shared" si="155"/>
        <v>-1.3791863545701644</v>
      </c>
      <c r="DD94" s="3">
        <f t="shared" si="156"/>
        <v>1.5315523422459107</v>
      </c>
      <c r="DE94" s="3">
        <f t="shared" si="157"/>
        <v>-0.1265048657176514</v>
      </c>
      <c r="DF94" s="3">
        <f t="shared" si="158"/>
        <v>0.26169322105953224</v>
      </c>
      <c r="DG94" s="3">
        <f t="shared" si="159"/>
        <v>-1.0635915342041322</v>
      </c>
      <c r="DH94" s="3">
        <f t="shared" si="160"/>
        <v>0.16791096685268156</v>
      </c>
      <c r="DI94" s="3">
        <f t="shared" si="161"/>
        <v>-0.36031235494436115</v>
      </c>
      <c r="DJ94" s="3">
        <f t="shared" si="162"/>
        <v>0.66567562216604681</v>
      </c>
      <c r="DK94" s="3"/>
      <c r="EM94" s="2">
        <f t="shared" si="112"/>
        <v>0.99513888888888891</v>
      </c>
      <c r="EN94" s="2">
        <f t="shared" si="143"/>
        <v>1.5891944444444441</v>
      </c>
      <c r="EO94" s="2">
        <f t="shared" si="144"/>
        <v>-1.6924444444444444</v>
      </c>
    </row>
    <row r="95" spans="1:145" x14ac:dyDescent="0.4">
      <c r="A95" s="18">
        <v>197103</v>
      </c>
      <c r="B95">
        <v>8.2712000000000003</v>
      </c>
      <c r="C95">
        <v>4.9854000000000003</v>
      </c>
      <c r="D95">
        <v>7.4939</v>
      </c>
      <c r="E95">
        <v>6.6132999999999997</v>
      </c>
      <c r="F95">
        <v>5</v>
      </c>
      <c r="G95">
        <v>7.45</v>
      </c>
      <c r="H95">
        <v>7.5686</v>
      </c>
      <c r="I95">
        <v>5.9522000000000004</v>
      </c>
      <c r="J95">
        <v>4.2675999999999998</v>
      </c>
      <c r="K95">
        <v>1.6846000000000001</v>
      </c>
      <c r="L95">
        <v>10.403</v>
      </c>
      <c r="M95">
        <v>9.1635000000000009</v>
      </c>
      <c r="N95">
        <v>3.2888000000000002</v>
      </c>
      <c r="O95">
        <v>3.0508000000000002</v>
      </c>
      <c r="P95">
        <v>4.6749999999999998</v>
      </c>
      <c r="Q95">
        <v>7.0827</v>
      </c>
      <c r="R95">
        <v>6.3133999999999997</v>
      </c>
      <c r="S95">
        <v>4.5746000000000002</v>
      </c>
      <c r="T95">
        <v>2.2244000000000002</v>
      </c>
      <c r="U95">
        <v>3.4925000000000002</v>
      </c>
      <c r="V95">
        <v>5.7157</v>
      </c>
      <c r="W95">
        <v>2.8530000000000002</v>
      </c>
      <c r="X95">
        <v>4.4044999999999996</v>
      </c>
      <c r="Y95">
        <v>1.6151</v>
      </c>
      <c r="Z95">
        <v>2.5465</v>
      </c>
      <c r="AB95">
        <v>4.13</v>
      </c>
      <c r="AC95">
        <v>2.62</v>
      </c>
      <c r="AD95">
        <v>-3.95</v>
      </c>
      <c r="AF95">
        <v>0.3</v>
      </c>
      <c r="AH95">
        <f t="shared" si="113"/>
        <v>7.9712000000000005</v>
      </c>
      <c r="AI95">
        <f t="shared" si="114"/>
        <v>4.6854000000000005</v>
      </c>
      <c r="AJ95">
        <f t="shared" si="115"/>
        <v>7.1939000000000002</v>
      </c>
      <c r="AK95">
        <f t="shared" si="116"/>
        <v>6.3132999999999999</v>
      </c>
      <c r="AL95">
        <f t="shared" si="117"/>
        <v>4.7</v>
      </c>
      <c r="AM95">
        <f t="shared" si="118"/>
        <v>7.15</v>
      </c>
      <c r="AN95">
        <f t="shared" si="119"/>
        <v>7.2686000000000002</v>
      </c>
      <c r="AO95">
        <f t="shared" si="120"/>
        <v>5.6522000000000006</v>
      </c>
      <c r="AP95">
        <f t="shared" si="121"/>
        <v>3.9676</v>
      </c>
      <c r="AQ95">
        <f t="shared" si="122"/>
        <v>1.3846000000000001</v>
      </c>
      <c r="AR95">
        <f t="shared" si="123"/>
        <v>10.103</v>
      </c>
      <c r="AS95">
        <f t="shared" si="124"/>
        <v>8.8635000000000002</v>
      </c>
      <c r="AT95">
        <f t="shared" si="125"/>
        <v>2.9888000000000003</v>
      </c>
      <c r="AU95">
        <f t="shared" si="126"/>
        <v>2.7508000000000004</v>
      </c>
      <c r="AV95">
        <f t="shared" si="127"/>
        <v>4.375</v>
      </c>
      <c r="AW95">
        <f t="shared" si="128"/>
        <v>6.7827000000000002</v>
      </c>
      <c r="AX95">
        <f t="shared" si="129"/>
        <v>6.0133999999999999</v>
      </c>
      <c r="AY95">
        <f t="shared" si="130"/>
        <v>4.2746000000000004</v>
      </c>
      <c r="AZ95">
        <f t="shared" si="131"/>
        <v>1.9244000000000001</v>
      </c>
      <c r="BA95">
        <f t="shared" si="132"/>
        <v>3.1925000000000003</v>
      </c>
      <c r="BB95">
        <f t="shared" si="133"/>
        <v>5.4157000000000002</v>
      </c>
      <c r="BC95">
        <f t="shared" si="134"/>
        <v>2.5530000000000004</v>
      </c>
      <c r="BD95">
        <f t="shared" si="135"/>
        <v>4.1044999999999998</v>
      </c>
      <c r="BE95">
        <f t="shared" si="136"/>
        <v>1.3150999999999999</v>
      </c>
      <c r="BF95">
        <f t="shared" si="137"/>
        <v>2.2465000000000002</v>
      </c>
      <c r="BH95">
        <f t="shared" si="138"/>
        <v>2.1520949679382952</v>
      </c>
      <c r="BI95">
        <f t="shared" si="139"/>
        <v>2.06886985323343</v>
      </c>
      <c r="BJ95">
        <f t="shared" si="140"/>
        <v>-3.9538100751926684</v>
      </c>
      <c r="BL95" s="3">
        <f t="shared" si="141"/>
        <v>-0.76518105919756518</v>
      </c>
      <c r="BM95" s="3">
        <f t="shared" si="163"/>
        <v>-2.1861260194218222</v>
      </c>
      <c r="BN95" s="3">
        <f t="shared" si="164"/>
        <v>1.4066485852931425</v>
      </c>
      <c r="BO95" s="3">
        <f t="shared" si="165"/>
        <v>1.2163345681150606</v>
      </c>
      <c r="BP95" s="3">
        <f t="shared" si="166"/>
        <v>6.767272750424258E-2</v>
      </c>
      <c r="BQ95" s="3">
        <f t="shared" si="167"/>
        <v>-1.7324721667774359</v>
      </c>
      <c r="BR95" s="3">
        <f t="shared" si="168"/>
        <v>0.76946285666963199</v>
      </c>
      <c r="BS95" s="3">
        <f t="shared" si="169"/>
        <v>0.2116720262673395</v>
      </c>
      <c r="BT95" s="3">
        <f t="shared" si="170"/>
        <v>-0.14500967958924083</v>
      </c>
      <c r="BU95" s="3">
        <f t="shared" si="171"/>
        <v>-2.644026054380773</v>
      </c>
      <c r="BV95" s="3">
        <f t="shared" si="172"/>
        <v>1.969742651262159</v>
      </c>
      <c r="BW95" s="3">
        <f t="shared" si="173"/>
        <v>3.078926252440648</v>
      </c>
      <c r="BX95" s="3">
        <f t="shared" si="174"/>
        <v>-1.2176616896813686</v>
      </c>
      <c r="BY95" s="3">
        <f t="shared" si="175"/>
        <v>-0.62367280868568775</v>
      </c>
      <c r="BZ95" s="3">
        <f t="shared" si="176"/>
        <v>1.0358755755473377</v>
      </c>
      <c r="CA95" s="3">
        <f t="shared" si="177"/>
        <v>-0.28824415763282119</v>
      </c>
      <c r="CB95" s="3">
        <f t="shared" si="145"/>
        <v>1.1559078704258674</v>
      </c>
      <c r="CC95" s="3">
        <f t="shared" si="146"/>
        <v>0.58212789030224821</v>
      </c>
      <c r="CD95" s="3">
        <f t="shared" si="147"/>
        <v>-0.89744297802548867</v>
      </c>
      <c r="CE95" s="3">
        <f t="shared" si="148"/>
        <v>0.36519110013033584</v>
      </c>
      <c r="CF95" s="3">
        <f t="shared" si="149"/>
        <v>2.7326120429687961E-2</v>
      </c>
      <c r="CG95" s="3">
        <f t="shared" si="150"/>
        <v>-1.1975888457952513</v>
      </c>
      <c r="CH95" s="3">
        <f t="shared" si="151"/>
        <v>1.7059586374621611</v>
      </c>
      <c r="CI95" s="3">
        <f t="shared" si="152"/>
        <v>-5.3750615905516996E-2</v>
      </c>
      <c r="CJ95" s="3">
        <f t="shared" si="153"/>
        <v>1.3261695891032304</v>
      </c>
      <c r="CK95" s="3"/>
      <c r="CL95" s="3">
        <f t="shared" si="142"/>
        <v>-0.76518105919756607</v>
      </c>
      <c r="CM95" s="3">
        <f t="shared" si="178"/>
        <v>-2.1861260194218231</v>
      </c>
      <c r="CN95" s="3">
        <f t="shared" si="179"/>
        <v>1.4066485852931427</v>
      </c>
      <c r="CO95" s="3">
        <f t="shared" si="180"/>
        <v>1.2163345681150606</v>
      </c>
      <c r="CP95" s="3">
        <f t="shared" si="181"/>
        <v>6.7672727504241137E-2</v>
      </c>
      <c r="CQ95" s="3">
        <f t="shared" si="182"/>
        <v>-1.7324721667774361</v>
      </c>
      <c r="CR95" s="3">
        <f t="shared" si="183"/>
        <v>0.76946285666963243</v>
      </c>
      <c r="CS95" s="3">
        <f t="shared" si="184"/>
        <v>0.21167202626733925</v>
      </c>
      <c r="CT95" s="3">
        <f t="shared" si="185"/>
        <v>-0.14500967958924105</v>
      </c>
      <c r="CU95" s="3">
        <f t="shared" si="186"/>
        <v>-2.6440260543807743</v>
      </c>
      <c r="CV95" s="3">
        <f t="shared" si="187"/>
        <v>1.9697426512621585</v>
      </c>
      <c r="CW95" s="3">
        <f t="shared" si="188"/>
        <v>3.078926252440648</v>
      </c>
      <c r="CX95" s="3">
        <f t="shared" si="189"/>
        <v>-1.217661689681369</v>
      </c>
      <c r="CY95" s="3">
        <f t="shared" si="190"/>
        <v>-0.62367280868568764</v>
      </c>
      <c r="CZ95" s="3">
        <f t="shared" si="191"/>
        <v>1.0358755755473386</v>
      </c>
      <c r="DA95" s="3">
        <f t="shared" si="192"/>
        <v>-0.28824415763282152</v>
      </c>
      <c r="DB95" s="3">
        <f t="shared" si="154"/>
        <v>1.1559078704258672</v>
      </c>
      <c r="DC95" s="3">
        <f t="shared" si="155"/>
        <v>0.58212789030224843</v>
      </c>
      <c r="DD95" s="3">
        <f t="shared" si="156"/>
        <v>-0.89744297802548867</v>
      </c>
      <c r="DE95" s="3">
        <f t="shared" si="157"/>
        <v>0.36519110013033484</v>
      </c>
      <c r="DF95" s="3">
        <f t="shared" si="158"/>
        <v>2.7326120429688232E-2</v>
      </c>
      <c r="DG95" s="3">
        <f t="shared" si="159"/>
        <v>-1.1975888457952508</v>
      </c>
      <c r="DH95" s="3">
        <f t="shared" si="160"/>
        <v>1.7059586374621611</v>
      </c>
      <c r="DI95" s="3">
        <f t="shared" si="161"/>
        <v>-5.3750615905516774E-2</v>
      </c>
      <c r="DJ95" s="3">
        <f t="shared" si="162"/>
        <v>1.3261695891032308</v>
      </c>
      <c r="DK95" s="3"/>
      <c r="EM95" s="2">
        <f t="shared" si="112"/>
        <v>3.7151388888888888</v>
      </c>
      <c r="EN95" s="2">
        <f t="shared" si="143"/>
        <v>2.3491944444444441</v>
      </c>
      <c r="EO95" s="2">
        <f t="shared" si="144"/>
        <v>-4.4124444444444446</v>
      </c>
    </row>
    <row r="96" spans="1:145" x14ac:dyDescent="0.4">
      <c r="A96" s="18">
        <v>197104</v>
      </c>
      <c r="B96">
        <v>0.78120000000000001</v>
      </c>
      <c r="C96">
        <v>3.3847999999999998</v>
      </c>
      <c r="D96">
        <v>2.44</v>
      </c>
      <c r="E96">
        <v>2.6726000000000001</v>
      </c>
      <c r="F96">
        <v>1.5427</v>
      </c>
      <c r="G96">
        <v>2.1219999999999999</v>
      </c>
      <c r="H96">
        <v>2.605</v>
      </c>
      <c r="I96">
        <v>1.9261999999999999</v>
      </c>
      <c r="J96">
        <v>3.6472000000000002</v>
      </c>
      <c r="K96">
        <v>6.6501000000000001</v>
      </c>
      <c r="L96">
        <v>6.2430000000000003</v>
      </c>
      <c r="M96">
        <v>4.3133999999999997</v>
      </c>
      <c r="N96">
        <v>4.7820999999999998</v>
      </c>
      <c r="O96">
        <v>2.0282</v>
      </c>
      <c r="P96">
        <v>8.3690999999999995</v>
      </c>
      <c r="Q96">
        <v>2.9392</v>
      </c>
      <c r="R96">
        <v>3.1581000000000001</v>
      </c>
      <c r="S96">
        <v>1.8112999999999999</v>
      </c>
      <c r="T96">
        <v>4.1398000000000001</v>
      </c>
      <c r="U96">
        <v>9.2181999999999995</v>
      </c>
      <c r="V96">
        <v>3.5179999999999998</v>
      </c>
      <c r="W96">
        <v>5.5345000000000004</v>
      </c>
      <c r="X96">
        <v>1.2423</v>
      </c>
      <c r="Y96">
        <v>2.3281000000000001</v>
      </c>
      <c r="Z96">
        <v>6.2427000000000001</v>
      </c>
      <c r="AB96">
        <v>3.15</v>
      </c>
      <c r="AC96">
        <v>-0.49</v>
      </c>
      <c r="AD96">
        <v>0.69</v>
      </c>
      <c r="AF96">
        <v>0.28000000000000003</v>
      </c>
      <c r="AH96">
        <f t="shared" si="113"/>
        <v>0.50119999999999998</v>
      </c>
      <c r="AI96">
        <f t="shared" si="114"/>
        <v>3.1048</v>
      </c>
      <c r="AJ96">
        <f t="shared" si="115"/>
        <v>2.16</v>
      </c>
      <c r="AK96">
        <f t="shared" si="116"/>
        <v>2.3925999999999998</v>
      </c>
      <c r="AL96">
        <f t="shared" si="117"/>
        <v>1.2626999999999999</v>
      </c>
      <c r="AM96">
        <f t="shared" si="118"/>
        <v>1.8419999999999999</v>
      </c>
      <c r="AN96">
        <f t="shared" si="119"/>
        <v>2.3250000000000002</v>
      </c>
      <c r="AO96">
        <f t="shared" si="120"/>
        <v>1.6461999999999999</v>
      </c>
      <c r="AP96">
        <f t="shared" si="121"/>
        <v>3.3672000000000004</v>
      </c>
      <c r="AQ96">
        <f t="shared" si="122"/>
        <v>6.3700999999999999</v>
      </c>
      <c r="AR96">
        <f t="shared" si="123"/>
        <v>5.9630000000000001</v>
      </c>
      <c r="AS96">
        <f t="shared" si="124"/>
        <v>4.0333999999999994</v>
      </c>
      <c r="AT96">
        <f t="shared" si="125"/>
        <v>4.5020999999999995</v>
      </c>
      <c r="AU96">
        <f t="shared" si="126"/>
        <v>1.7482</v>
      </c>
      <c r="AV96">
        <f t="shared" si="127"/>
        <v>8.0891000000000002</v>
      </c>
      <c r="AW96">
        <f t="shared" si="128"/>
        <v>2.6592000000000002</v>
      </c>
      <c r="AX96">
        <f t="shared" si="129"/>
        <v>2.8780999999999999</v>
      </c>
      <c r="AY96">
        <f t="shared" si="130"/>
        <v>1.5312999999999999</v>
      </c>
      <c r="AZ96">
        <f t="shared" si="131"/>
        <v>3.8597999999999999</v>
      </c>
      <c r="BA96">
        <f t="shared" si="132"/>
        <v>8.9382000000000001</v>
      </c>
      <c r="BB96">
        <f t="shared" si="133"/>
        <v>3.2379999999999995</v>
      </c>
      <c r="BC96">
        <f t="shared" si="134"/>
        <v>5.2545000000000002</v>
      </c>
      <c r="BD96">
        <f t="shared" si="135"/>
        <v>0.96229999999999993</v>
      </c>
      <c r="BE96">
        <f t="shared" si="136"/>
        <v>2.0480999999999998</v>
      </c>
      <c r="BF96">
        <f t="shared" si="137"/>
        <v>5.9626999999999999</v>
      </c>
      <c r="BH96">
        <f t="shared" si="138"/>
        <v>22.17237832619297</v>
      </c>
      <c r="BI96">
        <f t="shared" si="139"/>
        <v>-0.281675767139768</v>
      </c>
      <c r="BJ96">
        <f t="shared" si="140"/>
        <v>2.2483735197269819</v>
      </c>
      <c r="BL96" s="3">
        <f t="shared" si="141"/>
        <v>-1.4335229788526838</v>
      </c>
      <c r="BM96" s="3">
        <f t="shared" si="163"/>
        <v>0.72267782510975165</v>
      </c>
      <c r="BN96" s="3">
        <f t="shared" si="164"/>
        <v>-0.3541567800731702</v>
      </c>
      <c r="BO96" s="3">
        <f t="shared" si="165"/>
        <v>-0.20792236521904295</v>
      </c>
      <c r="BP96" s="3">
        <f t="shared" si="166"/>
        <v>-1.6599472506741415</v>
      </c>
      <c r="BQ96" s="3">
        <f t="shared" si="167"/>
        <v>-0.63644399512738103</v>
      </c>
      <c r="BR96" s="3">
        <f t="shared" si="168"/>
        <v>-0.42166514526429566</v>
      </c>
      <c r="BS96" s="3">
        <f t="shared" si="169"/>
        <v>-1.2811093754667486</v>
      </c>
      <c r="BT96" s="3">
        <f t="shared" si="170"/>
        <v>0.2076396087768777</v>
      </c>
      <c r="BU96" s="3">
        <f t="shared" si="171"/>
        <v>2.8605113056020808</v>
      </c>
      <c r="BV96" s="3">
        <f t="shared" si="172"/>
        <v>3.1759553162333969</v>
      </c>
      <c r="BW96" s="3">
        <f t="shared" si="173"/>
        <v>1.004656303093276</v>
      </c>
      <c r="BX96" s="3">
        <f t="shared" si="174"/>
        <v>1.4619791409795302</v>
      </c>
      <c r="BY96" s="3">
        <f t="shared" si="175"/>
        <v>-1.5631991144228017</v>
      </c>
      <c r="BZ96" s="3">
        <f t="shared" si="176"/>
        <v>4.4896042735323256</v>
      </c>
      <c r="CA96" s="3">
        <f t="shared" si="177"/>
        <v>-0.36026519099432752</v>
      </c>
      <c r="CB96" s="3">
        <f t="shared" si="145"/>
        <v>-0.27591727759409457</v>
      </c>
      <c r="CC96" s="3">
        <f t="shared" si="146"/>
        <v>-1.860468424679762</v>
      </c>
      <c r="CD96" s="3">
        <f t="shared" si="147"/>
        <v>0.24986162299277126</v>
      </c>
      <c r="CE96" s="3">
        <f t="shared" si="148"/>
        <v>4.9622708175347991</v>
      </c>
      <c r="CF96" s="3">
        <f t="shared" si="149"/>
        <v>0.25508285213534521</v>
      </c>
      <c r="CG96" s="3">
        <f t="shared" si="150"/>
        <v>1.9175585086108766</v>
      </c>
      <c r="CH96" s="3">
        <f t="shared" si="151"/>
        <v>-2.3384278937400693</v>
      </c>
      <c r="CI96" s="3">
        <f t="shared" si="152"/>
        <v>-1.4890314579405861</v>
      </c>
      <c r="CJ96" s="3">
        <f t="shared" si="153"/>
        <v>2.2771875056394775</v>
      </c>
      <c r="CK96" s="3"/>
      <c r="CL96" s="3">
        <f t="shared" si="142"/>
        <v>-1.4335229788526846</v>
      </c>
      <c r="CM96" s="3">
        <f t="shared" si="178"/>
        <v>0.72267782510975087</v>
      </c>
      <c r="CN96" s="3">
        <f t="shared" si="179"/>
        <v>-0.35415678007316986</v>
      </c>
      <c r="CO96" s="3">
        <f t="shared" si="180"/>
        <v>-0.20792236521904298</v>
      </c>
      <c r="CP96" s="3">
        <f t="shared" si="181"/>
        <v>-1.6599472506741431</v>
      </c>
      <c r="CQ96" s="3">
        <f t="shared" si="182"/>
        <v>-0.63644399512738137</v>
      </c>
      <c r="CR96" s="3">
        <f t="shared" si="183"/>
        <v>-0.42166514526429522</v>
      </c>
      <c r="CS96" s="3">
        <f t="shared" si="184"/>
        <v>-1.2811093754667489</v>
      </c>
      <c r="CT96" s="3">
        <f t="shared" si="185"/>
        <v>0.20763960877687748</v>
      </c>
      <c r="CU96" s="3">
        <f t="shared" si="186"/>
        <v>2.8605113056020794</v>
      </c>
      <c r="CV96" s="3">
        <f t="shared" si="187"/>
        <v>3.1759553162333964</v>
      </c>
      <c r="CW96" s="3">
        <f t="shared" si="188"/>
        <v>1.004656303093276</v>
      </c>
      <c r="CX96" s="3">
        <f t="shared" si="189"/>
        <v>1.4619791409795297</v>
      </c>
      <c r="CY96" s="3">
        <f t="shared" si="190"/>
        <v>-1.5631991144228017</v>
      </c>
      <c r="CZ96" s="3">
        <f t="shared" si="191"/>
        <v>4.4896042735323265</v>
      </c>
      <c r="DA96" s="3">
        <f t="shared" si="192"/>
        <v>-0.36026519099432786</v>
      </c>
      <c r="DB96" s="3">
        <f t="shared" si="154"/>
        <v>-0.27591727759409473</v>
      </c>
      <c r="DC96" s="3">
        <f t="shared" si="155"/>
        <v>-1.8604684246797618</v>
      </c>
      <c r="DD96" s="3">
        <f t="shared" si="156"/>
        <v>0.24986162299277129</v>
      </c>
      <c r="DE96" s="3">
        <f t="shared" si="157"/>
        <v>4.9622708175347983</v>
      </c>
      <c r="DF96" s="3">
        <f t="shared" si="158"/>
        <v>0.25508285213534548</v>
      </c>
      <c r="DG96" s="3">
        <f t="shared" si="159"/>
        <v>1.9175585086108771</v>
      </c>
      <c r="DH96" s="3">
        <f t="shared" si="160"/>
        <v>-2.3384278937400693</v>
      </c>
      <c r="DI96" s="3">
        <f t="shared" si="161"/>
        <v>-1.4890314579405859</v>
      </c>
      <c r="DJ96" s="3">
        <f t="shared" si="162"/>
        <v>2.2771875056394779</v>
      </c>
      <c r="DK96" s="3"/>
      <c r="EM96" s="2">
        <f t="shared" si="112"/>
        <v>2.7351388888888888</v>
      </c>
      <c r="EN96" s="2">
        <f t="shared" si="143"/>
        <v>-0.76080555555555596</v>
      </c>
      <c r="EO96" s="2">
        <f t="shared" si="144"/>
        <v>0.22755555555555562</v>
      </c>
    </row>
    <row r="97" spans="1:145" x14ac:dyDescent="0.4">
      <c r="A97" s="18">
        <v>197105</v>
      </c>
      <c r="B97">
        <v>-6.6059999999999999</v>
      </c>
      <c r="C97">
        <v>-5.4173</v>
      </c>
      <c r="D97">
        <v>-6.5869</v>
      </c>
      <c r="E97">
        <v>-5.4901999999999997</v>
      </c>
      <c r="F97">
        <v>-6.2858000000000001</v>
      </c>
      <c r="G97">
        <v>-2.9422000000000001</v>
      </c>
      <c r="H97">
        <v>-6.0830000000000002</v>
      </c>
      <c r="I97">
        <v>-5.5932000000000004</v>
      </c>
      <c r="J97">
        <v>-4.1795999999999998</v>
      </c>
      <c r="K97">
        <v>-4.4996999999999998</v>
      </c>
      <c r="L97">
        <v>-4.2731000000000003</v>
      </c>
      <c r="M97">
        <v>-2.7389999999999999</v>
      </c>
      <c r="N97">
        <v>-5.1048</v>
      </c>
      <c r="O97">
        <v>-3.4609000000000001</v>
      </c>
      <c r="P97">
        <v>-3.4211</v>
      </c>
      <c r="Q97">
        <v>-1.8344</v>
      </c>
      <c r="R97">
        <v>-3.3639999999999999</v>
      </c>
      <c r="S97">
        <v>-4.3239000000000001</v>
      </c>
      <c r="T97">
        <v>-3.1074000000000002</v>
      </c>
      <c r="U97">
        <v>-4.2096999999999998</v>
      </c>
      <c r="V97">
        <v>-2.4615999999999998</v>
      </c>
      <c r="W97">
        <v>-4.3284000000000002</v>
      </c>
      <c r="X97">
        <v>-4.0327000000000002</v>
      </c>
      <c r="Y97">
        <v>-5.1920999999999999</v>
      </c>
      <c r="Z97">
        <v>-3.5392999999999999</v>
      </c>
      <c r="AB97">
        <v>-3.98</v>
      </c>
      <c r="AC97">
        <v>-1.04</v>
      </c>
      <c r="AD97">
        <v>-1.44</v>
      </c>
      <c r="AF97">
        <v>0.28999999999999998</v>
      </c>
      <c r="AH97">
        <f t="shared" si="113"/>
        <v>-6.8959999999999999</v>
      </c>
      <c r="AI97">
        <f t="shared" si="114"/>
        <v>-5.7073</v>
      </c>
      <c r="AJ97">
        <f t="shared" si="115"/>
        <v>-6.8769</v>
      </c>
      <c r="AK97">
        <f t="shared" si="116"/>
        <v>-5.7801999999999998</v>
      </c>
      <c r="AL97">
        <f t="shared" si="117"/>
        <v>-6.5758000000000001</v>
      </c>
      <c r="AM97">
        <f t="shared" si="118"/>
        <v>-3.2322000000000002</v>
      </c>
      <c r="AN97">
        <f t="shared" si="119"/>
        <v>-6.3730000000000002</v>
      </c>
      <c r="AO97">
        <f t="shared" si="120"/>
        <v>-5.8832000000000004</v>
      </c>
      <c r="AP97">
        <f t="shared" si="121"/>
        <v>-4.4695999999999998</v>
      </c>
      <c r="AQ97">
        <f t="shared" si="122"/>
        <v>-4.7896999999999998</v>
      </c>
      <c r="AR97">
        <f t="shared" si="123"/>
        <v>-4.5631000000000004</v>
      </c>
      <c r="AS97">
        <f t="shared" si="124"/>
        <v>-3.0289999999999999</v>
      </c>
      <c r="AT97">
        <f t="shared" si="125"/>
        <v>-5.3948</v>
      </c>
      <c r="AU97">
        <f t="shared" si="126"/>
        <v>-3.7509000000000001</v>
      </c>
      <c r="AV97">
        <f t="shared" si="127"/>
        <v>-3.7111000000000001</v>
      </c>
      <c r="AW97">
        <f t="shared" si="128"/>
        <v>-2.1244000000000001</v>
      </c>
      <c r="AX97">
        <f t="shared" si="129"/>
        <v>-3.6539999999999999</v>
      </c>
      <c r="AY97">
        <f t="shared" si="130"/>
        <v>-4.6139000000000001</v>
      </c>
      <c r="AZ97">
        <f t="shared" si="131"/>
        <v>-3.3974000000000002</v>
      </c>
      <c r="BA97">
        <f t="shared" si="132"/>
        <v>-4.4996999999999998</v>
      </c>
      <c r="BB97">
        <f t="shared" si="133"/>
        <v>-2.7515999999999998</v>
      </c>
      <c r="BC97">
        <f t="shared" si="134"/>
        <v>-4.6184000000000003</v>
      </c>
      <c r="BD97">
        <f t="shared" si="135"/>
        <v>-4.3227000000000002</v>
      </c>
      <c r="BE97">
        <f t="shared" si="136"/>
        <v>-5.4821</v>
      </c>
      <c r="BF97">
        <f t="shared" si="137"/>
        <v>-3.8292999999999999</v>
      </c>
      <c r="BH97">
        <f t="shared" si="138"/>
        <v>6.6645861968922526</v>
      </c>
      <c r="BI97">
        <f t="shared" si="139"/>
        <v>-1.4059915426633007</v>
      </c>
      <c r="BJ97">
        <f t="shared" si="140"/>
        <v>-0.71522536755076138</v>
      </c>
      <c r="BL97" s="3">
        <f t="shared" si="141"/>
        <v>-1.3206186288288881</v>
      </c>
      <c r="BM97" s="3">
        <f t="shared" si="163"/>
        <v>-0.28614478588253345</v>
      </c>
      <c r="BN97" s="3">
        <f t="shared" si="164"/>
        <v>-1.4758331885491947</v>
      </c>
      <c r="BO97" s="3">
        <f t="shared" si="165"/>
        <v>-0.53267554004006623</v>
      </c>
      <c r="BP97" s="3">
        <f t="shared" si="166"/>
        <v>-0.68218008657642315</v>
      </c>
      <c r="BQ97" s="3">
        <f t="shared" si="167"/>
        <v>1.6420926610944195</v>
      </c>
      <c r="BR97" s="3">
        <f t="shared" si="168"/>
        <v>-1.2564410963586354</v>
      </c>
      <c r="BS97" s="3">
        <f t="shared" si="169"/>
        <v>-0.98665950091636923</v>
      </c>
      <c r="BT97" s="3">
        <f t="shared" si="170"/>
        <v>0.6289682065856379</v>
      </c>
      <c r="BU97" s="3">
        <f t="shared" si="171"/>
        <v>1.2511715229749418</v>
      </c>
      <c r="BV97" s="3">
        <f t="shared" si="172"/>
        <v>-8.3816454493225834E-2</v>
      </c>
      <c r="BW97" s="3">
        <f t="shared" si="173"/>
        <v>1.6925206770614531</v>
      </c>
      <c r="BX97" s="3">
        <f t="shared" si="174"/>
        <v>-0.5396778181882862</v>
      </c>
      <c r="BY97" s="3">
        <f t="shared" si="175"/>
        <v>1.1573972491650264</v>
      </c>
      <c r="BZ97" s="3">
        <f t="shared" si="176"/>
        <v>2.1573321799738876</v>
      </c>
      <c r="CA97" s="3">
        <f t="shared" si="177"/>
        <v>1.6302710856981553</v>
      </c>
      <c r="CB97" s="3">
        <f t="shared" si="145"/>
        <v>1.0779293518981126</v>
      </c>
      <c r="CC97" s="3">
        <f t="shared" si="146"/>
        <v>0.22903488098101832</v>
      </c>
      <c r="CD97" s="3">
        <f t="shared" si="147"/>
        <v>1.639748948573593</v>
      </c>
      <c r="CE97" s="3">
        <f t="shared" si="148"/>
        <v>1.4430683715339789</v>
      </c>
      <c r="CF97" s="3">
        <f t="shared" si="149"/>
        <v>3.3936467993044506E-2</v>
      </c>
      <c r="CG97" s="3">
        <f t="shared" si="150"/>
        <v>-0.75415165436923459</v>
      </c>
      <c r="CH97" s="3">
        <f t="shared" si="151"/>
        <v>-0.38539663716810457</v>
      </c>
      <c r="CI97" s="3">
        <f t="shared" si="152"/>
        <v>-0.87159058329993844</v>
      </c>
      <c r="CJ97" s="3">
        <f t="shared" si="153"/>
        <v>1.5766638563308497</v>
      </c>
      <c r="CK97" s="3"/>
      <c r="CL97" s="3">
        <f t="shared" si="142"/>
        <v>-1.320618628828889</v>
      </c>
      <c r="CM97" s="3">
        <f t="shared" si="178"/>
        <v>-0.28614478588253428</v>
      </c>
      <c r="CN97" s="3">
        <f t="shared" si="179"/>
        <v>-1.4758331885491944</v>
      </c>
      <c r="CO97" s="3">
        <f t="shared" si="180"/>
        <v>-0.53267554004006623</v>
      </c>
      <c r="CP97" s="3">
        <f t="shared" si="181"/>
        <v>-0.68218008657642459</v>
      </c>
      <c r="CQ97" s="3">
        <f t="shared" si="182"/>
        <v>1.6420926610944193</v>
      </c>
      <c r="CR97" s="3">
        <f t="shared" si="183"/>
        <v>-1.256441096358635</v>
      </c>
      <c r="CS97" s="3">
        <f t="shared" si="184"/>
        <v>-0.98665950091636945</v>
      </c>
      <c r="CT97" s="3">
        <f t="shared" si="185"/>
        <v>0.62896820658563768</v>
      </c>
      <c r="CU97" s="3">
        <f t="shared" si="186"/>
        <v>1.2511715229749405</v>
      </c>
      <c r="CV97" s="3">
        <f t="shared" si="187"/>
        <v>-8.3816454493226306E-2</v>
      </c>
      <c r="CW97" s="3">
        <f t="shared" si="188"/>
        <v>1.6925206770614531</v>
      </c>
      <c r="CX97" s="3">
        <f t="shared" si="189"/>
        <v>-0.53967781818828653</v>
      </c>
      <c r="CY97" s="3">
        <f t="shared" si="190"/>
        <v>1.1573972491650264</v>
      </c>
      <c r="CZ97" s="3">
        <f t="shared" si="191"/>
        <v>2.1573321799738885</v>
      </c>
      <c r="DA97" s="3">
        <f t="shared" si="192"/>
        <v>1.630271085698155</v>
      </c>
      <c r="DB97" s="3">
        <f t="shared" si="154"/>
        <v>1.0779293518981123</v>
      </c>
      <c r="DC97" s="3">
        <f t="shared" si="155"/>
        <v>0.22903488098101857</v>
      </c>
      <c r="DD97" s="3">
        <f t="shared" si="156"/>
        <v>1.639748948573593</v>
      </c>
      <c r="DE97" s="3">
        <f t="shared" si="157"/>
        <v>1.4430683715339778</v>
      </c>
      <c r="DF97" s="3">
        <f t="shared" si="158"/>
        <v>3.3936467993044776E-2</v>
      </c>
      <c r="DG97" s="3">
        <f t="shared" si="159"/>
        <v>-0.75415165436923415</v>
      </c>
      <c r="DH97" s="3">
        <f t="shared" si="160"/>
        <v>-0.38539663716810452</v>
      </c>
      <c r="DI97" s="3">
        <f t="shared" si="161"/>
        <v>-0.87159058329993822</v>
      </c>
      <c r="DJ97" s="3">
        <f t="shared" si="162"/>
        <v>1.5766638563308502</v>
      </c>
      <c r="DK97" s="3"/>
      <c r="EM97" s="2">
        <f t="shared" si="112"/>
        <v>-4.3948611111111111</v>
      </c>
      <c r="EN97" s="2">
        <f t="shared" si="143"/>
        <v>-1.310805555555556</v>
      </c>
      <c r="EO97" s="2">
        <f t="shared" si="144"/>
        <v>-1.9024444444444444</v>
      </c>
    </row>
    <row r="98" spans="1:145" x14ac:dyDescent="0.4">
      <c r="A98" s="18">
        <v>197106</v>
      </c>
      <c r="B98">
        <v>-0.78790000000000004</v>
      </c>
      <c r="C98">
        <v>-3.3776999999999999</v>
      </c>
      <c r="D98">
        <v>-1.9651000000000001</v>
      </c>
      <c r="E98">
        <v>-1.4088000000000001</v>
      </c>
      <c r="F98">
        <v>-2.0907</v>
      </c>
      <c r="G98">
        <v>3.3763000000000001</v>
      </c>
      <c r="H98">
        <v>-1.6143000000000001</v>
      </c>
      <c r="I98">
        <v>0.3851</v>
      </c>
      <c r="J98">
        <v>-2.1092</v>
      </c>
      <c r="K98">
        <v>-3.3719999999999999</v>
      </c>
      <c r="L98">
        <v>-1.3640000000000001</v>
      </c>
      <c r="M98">
        <v>1.2547999999999999</v>
      </c>
      <c r="N98">
        <v>-0.93769999999999998</v>
      </c>
      <c r="O98">
        <v>-2.5185</v>
      </c>
      <c r="P98">
        <v>-2.0068999999999999</v>
      </c>
      <c r="Q98">
        <v>1.0987</v>
      </c>
      <c r="R98">
        <v>1.0988</v>
      </c>
      <c r="S98">
        <v>2.2570999999999999</v>
      </c>
      <c r="T98">
        <v>0.46920000000000001</v>
      </c>
      <c r="U98">
        <v>-4.0266000000000002</v>
      </c>
      <c r="V98">
        <v>1.1919999999999999</v>
      </c>
      <c r="W98">
        <v>-1.0946</v>
      </c>
      <c r="X98">
        <v>0.44429999999999997</v>
      </c>
      <c r="Y98">
        <v>0.69650000000000001</v>
      </c>
      <c r="Z98">
        <v>-0.19450000000000001</v>
      </c>
      <c r="AB98">
        <v>-0.1</v>
      </c>
      <c r="AC98">
        <v>-1.47</v>
      </c>
      <c r="AD98">
        <v>-1.87</v>
      </c>
      <c r="AF98">
        <v>0.37</v>
      </c>
      <c r="AH98">
        <f t="shared" si="113"/>
        <v>-1.1579000000000002</v>
      </c>
      <c r="AI98">
        <f t="shared" si="114"/>
        <v>-3.7477</v>
      </c>
      <c r="AJ98">
        <f t="shared" si="115"/>
        <v>-2.3351000000000002</v>
      </c>
      <c r="AK98">
        <f t="shared" si="116"/>
        <v>-1.7787999999999999</v>
      </c>
      <c r="AL98">
        <f t="shared" si="117"/>
        <v>-2.4607000000000001</v>
      </c>
      <c r="AM98">
        <f t="shared" si="118"/>
        <v>3.0063</v>
      </c>
      <c r="AN98">
        <f t="shared" si="119"/>
        <v>-1.9843000000000002</v>
      </c>
      <c r="AO98">
        <f t="shared" si="120"/>
        <v>1.5100000000000002E-2</v>
      </c>
      <c r="AP98">
        <f t="shared" si="121"/>
        <v>-2.4792000000000001</v>
      </c>
      <c r="AQ98">
        <f t="shared" si="122"/>
        <v>-3.742</v>
      </c>
      <c r="AR98">
        <f t="shared" si="123"/>
        <v>-1.734</v>
      </c>
      <c r="AS98">
        <f t="shared" si="124"/>
        <v>0.88479999999999992</v>
      </c>
      <c r="AT98">
        <f t="shared" si="125"/>
        <v>-1.3077000000000001</v>
      </c>
      <c r="AU98">
        <f t="shared" si="126"/>
        <v>-2.8885000000000001</v>
      </c>
      <c r="AV98">
        <f t="shared" si="127"/>
        <v>-2.3769</v>
      </c>
      <c r="AW98">
        <f t="shared" si="128"/>
        <v>0.72870000000000001</v>
      </c>
      <c r="AX98">
        <f t="shared" si="129"/>
        <v>0.7288</v>
      </c>
      <c r="AY98">
        <f t="shared" si="130"/>
        <v>1.8870999999999998</v>
      </c>
      <c r="AZ98">
        <f t="shared" si="131"/>
        <v>9.920000000000001E-2</v>
      </c>
      <c r="BA98">
        <f t="shared" si="132"/>
        <v>-4.3966000000000003</v>
      </c>
      <c r="BB98">
        <f t="shared" si="133"/>
        <v>0.82199999999999995</v>
      </c>
      <c r="BC98">
        <f t="shared" si="134"/>
        <v>-1.4645999999999999</v>
      </c>
      <c r="BD98">
        <f t="shared" si="135"/>
        <v>7.4299999999999977E-2</v>
      </c>
      <c r="BE98">
        <f t="shared" si="136"/>
        <v>0.32650000000000001</v>
      </c>
      <c r="BF98">
        <f t="shared" si="137"/>
        <v>-0.5645</v>
      </c>
      <c r="BH98">
        <f t="shared" si="138"/>
        <v>-1.0437314784563752</v>
      </c>
      <c r="BI98">
        <f t="shared" si="139"/>
        <v>-1.5074297650185475</v>
      </c>
      <c r="BJ98">
        <f t="shared" si="140"/>
        <v>-2.4169720437087183</v>
      </c>
      <c r="BL98" s="3">
        <f t="shared" si="141"/>
        <v>0.90817009167721796</v>
      </c>
      <c r="BM98" s="3">
        <f t="shared" si="163"/>
        <v>-1.4846337714435007</v>
      </c>
      <c r="BN98" s="3">
        <f t="shared" si="164"/>
        <v>2.5648291008163682E-2</v>
      </c>
      <c r="BO98" s="3">
        <f t="shared" si="165"/>
        <v>0.64629461729895787</v>
      </c>
      <c r="BP98" s="3">
        <f t="shared" si="166"/>
        <v>0.5229576945347012</v>
      </c>
      <c r="BQ98" s="3">
        <f t="shared" si="167"/>
        <v>3.8665787851537861</v>
      </c>
      <c r="BR98" s="3">
        <f t="shared" si="168"/>
        <v>-0.43013926278119174</v>
      </c>
      <c r="BS98" s="3">
        <f t="shared" si="169"/>
        <v>1.6267465440355835</v>
      </c>
      <c r="BT98" s="3">
        <f t="shared" si="170"/>
        <v>-0.62235966521785735</v>
      </c>
      <c r="BU98" s="3">
        <f t="shared" si="171"/>
        <v>-1.187018447934082</v>
      </c>
      <c r="BV98" s="3">
        <f t="shared" si="172"/>
        <v>-1.4082024037770788</v>
      </c>
      <c r="BW98" s="3">
        <f t="shared" si="173"/>
        <v>1.9225598761256624</v>
      </c>
      <c r="BX98" s="3">
        <f t="shared" si="174"/>
        <v>0.13319082513073077</v>
      </c>
      <c r="BY98" s="3">
        <f t="shared" si="175"/>
        <v>-1.3501973243007677</v>
      </c>
      <c r="BZ98" s="3">
        <f t="shared" si="176"/>
        <v>-5.7142722770537002E-2</v>
      </c>
      <c r="CA98" s="3">
        <f t="shared" si="177"/>
        <v>0.29870671556766992</v>
      </c>
      <c r="CB98" s="3">
        <f t="shared" si="145"/>
        <v>1.4295868055595049</v>
      </c>
      <c r="CC98" s="3">
        <f t="shared" si="146"/>
        <v>2.8984420476731128</v>
      </c>
      <c r="CD98" s="3">
        <f t="shared" si="147"/>
        <v>1.4480826740202968</v>
      </c>
      <c r="CE98" s="3">
        <f t="shared" si="148"/>
        <v>-2.4419902289051816</v>
      </c>
      <c r="CF98" s="3">
        <f t="shared" si="149"/>
        <v>-0.38173334602615616</v>
      </c>
      <c r="CG98" s="3">
        <f t="shared" si="150"/>
        <v>-1.6711315116348302</v>
      </c>
      <c r="CH98" s="3">
        <f t="shared" si="151"/>
        <v>0.20079575843103592</v>
      </c>
      <c r="CI98" s="3">
        <f t="shared" si="152"/>
        <v>1.2278442526588749</v>
      </c>
      <c r="CJ98" s="3">
        <f t="shared" si="153"/>
        <v>1.1287656677404247</v>
      </c>
      <c r="CK98" s="3"/>
      <c r="CL98" s="3">
        <f t="shared" si="142"/>
        <v>0.90817009167721707</v>
      </c>
      <c r="CM98" s="3">
        <f t="shared" si="178"/>
        <v>-1.4846337714435016</v>
      </c>
      <c r="CN98" s="3">
        <f t="shared" si="179"/>
        <v>2.564829100816399E-2</v>
      </c>
      <c r="CO98" s="3">
        <f t="shared" si="180"/>
        <v>0.64629461729895787</v>
      </c>
      <c r="CP98" s="3">
        <f t="shared" si="181"/>
        <v>0.52295769453469976</v>
      </c>
      <c r="CQ98" s="3">
        <f t="shared" si="182"/>
        <v>3.8665787851537856</v>
      </c>
      <c r="CR98" s="3">
        <f t="shared" si="183"/>
        <v>-0.4301392627811913</v>
      </c>
      <c r="CS98" s="3">
        <f t="shared" si="184"/>
        <v>1.6267465440355833</v>
      </c>
      <c r="CT98" s="3">
        <f t="shared" si="185"/>
        <v>-0.62235966521785757</v>
      </c>
      <c r="CU98" s="3">
        <f t="shared" si="186"/>
        <v>-1.1870184479340833</v>
      </c>
      <c r="CV98" s="3">
        <f t="shared" si="187"/>
        <v>-1.4082024037770793</v>
      </c>
      <c r="CW98" s="3">
        <f t="shared" si="188"/>
        <v>1.9225598761256624</v>
      </c>
      <c r="CX98" s="3">
        <f t="shared" si="189"/>
        <v>0.13319082513073038</v>
      </c>
      <c r="CY98" s="3">
        <f t="shared" si="190"/>
        <v>-1.3501973243007677</v>
      </c>
      <c r="CZ98" s="3">
        <f t="shared" si="191"/>
        <v>-5.7142722770536107E-2</v>
      </c>
      <c r="DA98" s="3">
        <f t="shared" si="192"/>
        <v>0.29870671556766959</v>
      </c>
      <c r="DB98" s="3">
        <f t="shared" si="154"/>
        <v>1.4295868055595047</v>
      </c>
      <c r="DC98" s="3">
        <f t="shared" si="155"/>
        <v>2.8984420476731132</v>
      </c>
      <c r="DD98" s="3">
        <f t="shared" si="156"/>
        <v>1.4480826740202968</v>
      </c>
      <c r="DE98" s="3">
        <f t="shared" si="157"/>
        <v>-2.4419902289051825</v>
      </c>
      <c r="DF98" s="3">
        <f t="shared" si="158"/>
        <v>-0.38173334602615588</v>
      </c>
      <c r="DG98" s="3">
        <f t="shared" si="159"/>
        <v>-1.6711315116348298</v>
      </c>
      <c r="DH98" s="3">
        <f t="shared" si="160"/>
        <v>0.200795758431036</v>
      </c>
      <c r="DI98" s="3">
        <f t="shared" si="161"/>
        <v>1.2278442526588751</v>
      </c>
      <c r="DJ98" s="3">
        <f t="shared" si="162"/>
        <v>1.1287656677404252</v>
      </c>
      <c r="DK98" s="3"/>
      <c r="EM98" s="2">
        <f t="shared" si="112"/>
        <v>-0.51486111111111099</v>
      </c>
      <c r="EN98" s="2">
        <f t="shared" si="143"/>
        <v>-1.7408055555555559</v>
      </c>
      <c r="EO98" s="2">
        <f t="shared" si="144"/>
        <v>-2.3324444444444445</v>
      </c>
    </row>
    <row r="99" spans="1:145" x14ac:dyDescent="0.4">
      <c r="A99" s="18">
        <v>197107</v>
      </c>
      <c r="B99">
        <v>-8.7413000000000007</v>
      </c>
      <c r="C99">
        <v>-8.2520000000000007</v>
      </c>
      <c r="D99">
        <v>-7.1807999999999996</v>
      </c>
      <c r="E99">
        <v>-5.9687999999999999</v>
      </c>
      <c r="F99">
        <v>-6.1308999999999996</v>
      </c>
      <c r="G99">
        <v>-6.2507999999999999</v>
      </c>
      <c r="H99">
        <v>-5.0162000000000004</v>
      </c>
      <c r="I99">
        <v>-3.8372999999999999</v>
      </c>
      <c r="J99">
        <v>-6.8124000000000002</v>
      </c>
      <c r="K99">
        <v>-5.5136000000000003</v>
      </c>
      <c r="L99">
        <v>-7.7786999999999997</v>
      </c>
      <c r="M99">
        <v>-4.5846</v>
      </c>
      <c r="N99">
        <v>-3.2730999999999999</v>
      </c>
      <c r="O99">
        <v>-5.6123000000000003</v>
      </c>
      <c r="P99">
        <v>-4.8648999999999996</v>
      </c>
      <c r="Q99">
        <v>-3.5413999999999999</v>
      </c>
      <c r="R99">
        <v>-4.0742000000000003</v>
      </c>
      <c r="S99">
        <v>-3.8258999999999999</v>
      </c>
      <c r="T99">
        <v>-4.2450000000000001</v>
      </c>
      <c r="U99">
        <v>-7.6081000000000003</v>
      </c>
      <c r="V99">
        <v>-3.8980999999999999</v>
      </c>
      <c r="W99">
        <v>-4.2343000000000002</v>
      </c>
      <c r="X99">
        <v>-3.2315</v>
      </c>
      <c r="Y99">
        <v>-3.2955000000000001</v>
      </c>
      <c r="Z99">
        <v>-5.4874000000000001</v>
      </c>
      <c r="AB99">
        <v>-4.5</v>
      </c>
      <c r="AC99">
        <v>-1.48</v>
      </c>
      <c r="AD99">
        <v>0.02</v>
      </c>
      <c r="AF99">
        <v>0.4</v>
      </c>
      <c r="AH99">
        <f t="shared" si="113"/>
        <v>-9.1413000000000011</v>
      </c>
      <c r="AI99">
        <f t="shared" si="114"/>
        <v>-8.652000000000001</v>
      </c>
      <c r="AJ99">
        <f t="shared" si="115"/>
        <v>-7.5808</v>
      </c>
      <c r="AK99">
        <f t="shared" si="116"/>
        <v>-6.3688000000000002</v>
      </c>
      <c r="AL99">
        <f t="shared" si="117"/>
        <v>-6.5308999999999999</v>
      </c>
      <c r="AM99">
        <f t="shared" si="118"/>
        <v>-6.6508000000000003</v>
      </c>
      <c r="AN99">
        <f t="shared" si="119"/>
        <v>-5.4162000000000008</v>
      </c>
      <c r="AO99">
        <f t="shared" si="120"/>
        <v>-4.2373000000000003</v>
      </c>
      <c r="AP99">
        <f t="shared" si="121"/>
        <v>-7.2124000000000006</v>
      </c>
      <c r="AQ99">
        <f t="shared" si="122"/>
        <v>-5.9136000000000006</v>
      </c>
      <c r="AR99">
        <f t="shared" si="123"/>
        <v>-8.1786999999999992</v>
      </c>
      <c r="AS99">
        <f t="shared" si="124"/>
        <v>-4.9846000000000004</v>
      </c>
      <c r="AT99">
        <f t="shared" si="125"/>
        <v>-3.6730999999999998</v>
      </c>
      <c r="AU99">
        <f t="shared" si="126"/>
        <v>-6.0123000000000006</v>
      </c>
      <c r="AV99">
        <f t="shared" si="127"/>
        <v>-5.2648999999999999</v>
      </c>
      <c r="AW99">
        <f t="shared" si="128"/>
        <v>-3.9413999999999998</v>
      </c>
      <c r="AX99">
        <f t="shared" si="129"/>
        <v>-4.4742000000000006</v>
      </c>
      <c r="AY99">
        <f t="shared" si="130"/>
        <v>-4.2259000000000002</v>
      </c>
      <c r="AZ99">
        <f t="shared" si="131"/>
        <v>-4.6450000000000005</v>
      </c>
      <c r="BA99">
        <f t="shared" si="132"/>
        <v>-8.0081000000000007</v>
      </c>
      <c r="BB99">
        <f t="shared" si="133"/>
        <v>-4.2980999999999998</v>
      </c>
      <c r="BC99">
        <f t="shared" si="134"/>
        <v>-4.6343000000000005</v>
      </c>
      <c r="BD99">
        <f t="shared" si="135"/>
        <v>-3.6315</v>
      </c>
      <c r="BE99">
        <f t="shared" si="136"/>
        <v>-3.6955</v>
      </c>
      <c r="BF99">
        <f t="shared" si="137"/>
        <v>-5.8874000000000004</v>
      </c>
      <c r="BH99">
        <f t="shared" si="138"/>
        <v>-6.5337639370465466</v>
      </c>
      <c r="BI99">
        <f t="shared" si="139"/>
        <v>-2.3955380292112252</v>
      </c>
      <c r="BJ99">
        <f t="shared" si="140"/>
        <v>-0.13236293984443956</v>
      </c>
      <c r="BL99" s="3">
        <f t="shared" si="141"/>
        <v>-1.9763955687181562</v>
      </c>
      <c r="BM99" s="3">
        <f t="shared" si="163"/>
        <v>-2.3043647118175903</v>
      </c>
      <c r="BN99" s="3">
        <f t="shared" si="164"/>
        <v>-1.5725582659528694</v>
      </c>
      <c r="BO99" s="3">
        <f t="shared" si="165"/>
        <v>-0.7473844435277357</v>
      </c>
      <c r="BP99" s="3">
        <f t="shared" si="166"/>
        <v>-0.54375520348393191</v>
      </c>
      <c r="BQ99" s="3">
        <f t="shared" si="167"/>
        <v>-7.4076940484398612E-2</v>
      </c>
      <c r="BR99" s="3">
        <f t="shared" si="168"/>
        <v>0.6000094883373821</v>
      </c>
      <c r="BS99" s="3">
        <f t="shared" si="169"/>
        <v>1.2011650290816993</v>
      </c>
      <c r="BT99" s="3">
        <f t="shared" si="170"/>
        <v>-1.9863823835527912</v>
      </c>
      <c r="BU99" s="3">
        <f t="shared" si="171"/>
        <v>5.7509759956471562E-2</v>
      </c>
      <c r="BV99" s="3">
        <f t="shared" si="172"/>
        <v>-2.163701535981053</v>
      </c>
      <c r="BW99" s="3">
        <f t="shared" si="173"/>
        <v>0.48060854854004909</v>
      </c>
      <c r="BX99" s="3">
        <f t="shared" si="174"/>
        <v>1.4684045007324649</v>
      </c>
      <c r="BY99" s="3">
        <f t="shared" si="175"/>
        <v>-1.1180187343171974</v>
      </c>
      <c r="BZ99" s="3">
        <f t="shared" si="176"/>
        <v>0.39977853978162692</v>
      </c>
      <c r="CA99" s="3">
        <f t="shared" si="177"/>
        <v>1.1528047545884625</v>
      </c>
      <c r="CB99" s="3">
        <f t="shared" si="145"/>
        <v>0.87578488837584345</v>
      </c>
      <c r="CC99" s="3">
        <f t="shared" si="146"/>
        <v>0.81259935576333397</v>
      </c>
      <c r="CD99" s="3">
        <f t="shared" si="147"/>
        <v>0.24312196149092458</v>
      </c>
      <c r="CE99" s="3">
        <f t="shared" si="148"/>
        <v>-2.3733276044529124</v>
      </c>
      <c r="CF99" s="3">
        <f t="shared" si="149"/>
        <v>-0.44873625305806275</v>
      </c>
      <c r="CG99" s="3">
        <f t="shared" si="150"/>
        <v>-0.31606521154988965</v>
      </c>
      <c r="CH99" s="3">
        <f t="shared" si="151"/>
        <v>0.38054094995839183</v>
      </c>
      <c r="CI99" s="3">
        <f t="shared" si="152"/>
        <v>0.54887795612886503</v>
      </c>
      <c r="CJ99" s="3">
        <f t="shared" si="153"/>
        <v>-1.1127006806647231</v>
      </c>
      <c r="CK99" s="3"/>
      <c r="CL99" s="3">
        <f t="shared" si="142"/>
        <v>-1.9763955687181571</v>
      </c>
      <c r="CM99" s="3">
        <f t="shared" si="178"/>
        <v>-2.3043647118175912</v>
      </c>
      <c r="CN99" s="3">
        <f t="shared" si="179"/>
        <v>-1.5725582659528692</v>
      </c>
      <c r="CO99" s="3">
        <f t="shared" si="180"/>
        <v>-0.7473844435277357</v>
      </c>
      <c r="CP99" s="3">
        <f t="shared" si="181"/>
        <v>-0.54375520348393336</v>
      </c>
      <c r="CQ99" s="3">
        <f t="shared" si="182"/>
        <v>-7.407694048439889E-2</v>
      </c>
      <c r="CR99" s="3">
        <f t="shared" si="183"/>
        <v>0.60000948833738255</v>
      </c>
      <c r="CS99" s="3">
        <f t="shared" si="184"/>
        <v>1.2011650290816991</v>
      </c>
      <c r="CT99" s="3">
        <f t="shared" si="185"/>
        <v>-1.9863823835527914</v>
      </c>
      <c r="CU99" s="3">
        <f t="shared" si="186"/>
        <v>5.750975995647014E-2</v>
      </c>
      <c r="CV99" s="3">
        <f t="shared" si="187"/>
        <v>-2.1637015359810534</v>
      </c>
      <c r="CW99" s="3">
        <f t="shared" si="188"/>
        <v>0.4806085485400492</v>
      </c>
      <c r="CX99" s="3">
        <f t="shared" si="189"/>
        <v>1.4684045007324644</v>
      </c>
      <c r="CY99" s="3">
        <f t="shared" si="190"/>
        <v>-1.1180187343171974</v>
      </c>
      <c r="CZ99" s="3">
        <f t="shared" si="191"/>
        <v>0.39977853978162781</v>
      </c>
      <c r="DA99" s="3">
        <f t="shared" si="192"/>
        <v>1.1528047545884623</v>
      </c>
      <c r="DB99" s="3">
        <f t="shared" si="154"/>
        <v>0.87578488837584323</v>
      </c>
      <c r="DC99" s="3">
        <f t="shared" si="155"/>
        <v>0.8125993557633342</v>
      </c>
      <c r="DD99" s="3">
        <f t="shared" si="156"/>
        <v>0.2431219614909246</v>
      </c>
      <c r="DE99" s="3">
        <f t="shared" si="157"/>
        <v>-2.3733276044529132</v>
      </c>
      <c r="DF99" s="3">
        <f t="shared" si="158"/>
        <v>-0.44873625305806247</v>
      </c>
      <c r="DG99" s="3">
        <f t="shared" si="159"/>
        <v>-0.3160652115498892</v>
      </c>
      <c r="DH99" s="3">
        <f t="shared" si="160"/>
        <v>0.38054094995839188</v>
      </c>
      <c r="DI99" s="3">
        <f t="shared" si="161"/>
        <v>0.54887795612886525</v>
      </c>
      <c r="DJ99" s="3">
        <f t="shared" si="162"/>
        <v>-1.1127006806647226</v>
      </c>
      <c r="DK99" s="3"/>
      <c r="EM99" s="2">
        <f t="shared" si="112"/>
        <v>-4.9148611111111107</v>
      </c>
      <c r="EN99" s="2">
        <f t="shared" si="143"/>
        <v>-1.7508055555555559</v>
      </c>
      <c r="EO99" s="2">
        <f t="shared" si="144"/>
        <v>-0.44244444444444431</v>
      </c>
    </row>
    <row r="100" spans="1:145" x14ac:dyDescent="0.4">
      <c r="A100" s="18">
        <v>197108</v>
      </c>
      <c r="B100">
        <v>3.3411</v>
      </c>
      <c r="C100">
        <v>4.3468999999999998</v>
      </c>
      <c r="D100">
        <v>3.1656</v>
      </c>
      <c r="E100">
        <v>4.4301000000000004</v>
      </c>
      <c r="F100">
        <v>5.6014999999999997</v>
      </c>
      <c r="G100">
        <v>3.8125</v>
      </c>
      <c r="H100">
        <v>7.4455</v>
      </c>
      <c r="I100">
        <v>3.4935999999999998</v>
      </c>
      <c r="J100">
        <v>6.2565999999999997</v>
      </c>
      <c r="K100">
        <v>7.8879999999999999</v>
      </c>
      <c r="L100">
        <v>6.5717999999999996</v>
      </c>
      <c r="M100">
        <v>4.6212999999999997</v>
      </c>
      <c r="N100">
        <v>2.2734999999999999</v>
      </c>
      <c r="O100">
        <v>6.5640000000000001</v>
      </c>
      <c r="P100">
        <v>9.0715000000000003</v>
      </c>
      <c r="Q100">
        <v>6.9164000000000003</v>
      </c>
      <c r="R100">
        <v>3.8123999999999998</v>
      </c>
      <c r="S100">
        <v>2.6107</v>
      </c>
      <c r="T100">
        <v>3.2848999999999999</v>
      </c>
      <c r="U100">
        <v>10.558299999999999</v>
      </c>
      <c r="V100">
        <v>5.3311999999999999</v>
      </c>
      <c r="W100">
        <v>4.8586</v>
      </c>
      <c r="X100">
        <v>-1.2656000000000001</v>
      </c>
      <c r="Y100">
        <v>1.9692000000000001</v>
      </c>
      <c r="Z100">
        <v>13.587400000000001</v>
      </c>
      <c r="AB100">
        <v>3.79</v>
      </c>
      <c r="AC100">
        <v>-0.17</v>
      </c>
      <c r="AD100">
        <v>2.63</v>
      </c>
      <c r="AF100">
        <v>0.47</v>
      </c>
      <c r="AH100">
        <f t="shared" si="113"/>
        <v>2.8711000000000002</v>
      </c>
      <c r="AI100">
        <f t="shared" si="114"/>
        <v>3.8769</v>
      </c>
      <c r="AJ100">
        <f t="shared" si="115"/>
        <v>2.6955999999999998</v>
      </c>
      <c r="AK100">
        <f t="shared" si="116"/>
        <v>3.9601000000000006</v>
      </c>
      <c r="AL100">
        <f t="shared" si="117"/>
        <v>5.1315</v>
      </c>
      <c r="AM100">
        <f t="shared" si="118"/>
        <v>3.3425000000000002</v>
      </c>
      <c r="AN100">
        <f t="shared" si="119"/>
        <v>6.9755000000000003</v>
      </c>
      <c r="AO100">
        <f t="shared" si="120"/>
        <v>3.0236000000000001</v>
      </c>
      <c r="AP100">
        <f t="shared" si="121"/>
        <v>5.7866</v>
      </c>
      <c r="AQ100">
        <f t="shared" si="122"/>
        <v>7.4180000000000001</v>
      </c>
      <c r="AR100">
        <f t="shared" si="123"/>
        <v>6.1017999999999999</v>
      </c>
      <c r="AS100">
        <f t="shared" si="124"/>
        <v>4.1513</v>
      </c>
      <c r="AT100">
        <f t="shared" si="125"/>
        <v>1.8034999999999999</v>
      </c>
      <c r="AU100">
        <f t="shared" si="126"/>
        <v>6.0940000000000003</v>
      </c>
      <c r="AV100">
        <f t="shared" si="127"/>
        <v>8.6014999999999997</v>
      </c>
      <c r="AW100">
        <f t="shared" si="128"/>
        <v>6.4464000000000006</v>
      </c>
      <c r="AX100">
        <f t="shared" si="129"/>
        <v>3.3423999999999996</v>
      </c>
      <c r="AY100">
        <f t="shared" si="130"/>
        <v>2.1406999999999998</v>
      </c>
      <c r="AZ100">
        <f t="shared" si="131"/>
        <v>2.8148999999999997</v>
      </c>
      <c r="BA100">
        <f t="shared" si="132"/>
        <v>10.088299999999998</v>
      </c>
      <c r="BB100">
        <f t="shared" si="133"/>
        <v>4.8612000000000002</v>
      </c>
      <c r="BC100">
        <f t="shared" si="134"/>
        <v>4.3886000000000003</v>
      </c>
      <c r="BD100">
        <f t="shared" si="135"/>
        <v>-1.7356</v>
      </c>
      <c r="BE100">
        <f t="shared" si="136"/>
        <v>1.4992000000000001</v>
      </c>
      <c r="BF100">
        <f t="shared" si="137"/>
        <v>13.1174</v>
      </c>
      <c r="BH100">
        <f t="shared" si="138"/>
        <v>24.821542334109278</v>
      </c>
      <c r="BI100">
        <f t="shared" si="139"/>
        <v>0.79782648557074909</v>
      </c>
      <c r="BJ100">
        <f t="shared" si="140"/>
        <v>2.8353996366249667</v>
      </c>
      <c r="BL100" s="3">
        <f t="shared" si="141"/>
        <v>0.38594989687162684</v>
      </c>
      <c r="BM100" s="3">
        <f t="shared" si="163"/>
        <v>0.27892387386128936</v>
      </c>
      <c r="BN100" s="3">
        <f t="shared" si="164"/>
        <v>-1.309082484803314</v>
      </c>
      <c r="BO100" s="3">
        <f t="shared" si="165"/>
        <v>-0.34501127918709695</v>
      </c>
      <c r="BP100" s="3">
        <f t="shared" si="166"/>
        <v>-2.1578150813276409E-2</v>
      </c>
      <c r="BQ100" s="3">
        <f t="shared" si="167"/>
        <v>0.75568278642381692</v>
      </c>
      <c r="BR100" s="3">
        <f t="shared" si="168"/>
        <v>3.2259821902433363</v>
      </c>
      <c r="BS100" s="3">
        <f t="shared" si="169"/>
        <v>-1.2289130849070915</v>
      </c>
      <c r="BT100" s="3">
        <f t="shared" si="170"/>
        <v>0.87974150057912048</v>
      </c>
      <c r="BU100" s="3">
        <f t="shared" si="171"/>
        <v>1.6215476365973238</v>
      </c>
      <c r="BV100" s="3">
        <f t="shared" si="172"/>
        <v>3.2562349629351823</v>
      </c>
      <c r="BW100" s="3">
        <f t="shared" si="173"/>
        <v>0.17556048905962607</v>
      </c>
      <c r="BX100" s="3">
        <f t="shared" si="174"/>
        <v>-2.6330706136149935</v>
      </c>
      <c r="BY100" s="3">
        <f t="shared" si="175"/>
        <v>1.0676050558576708</v>
      </c>
      <c r="BZ100" s="3">
        <f t="shared" si="176"/>
        <v>2.7303877188981911</v>
      </c>
      <c r="CA100" s="3">
        <f t="shared" si="177"/>
        <v>3.5252675598572751</v>
      </c>
      <c r="CB100" s="3">
        <f t="shared" si="145"/>
        <v>-0.66254204009389195</v>
      </c>
      <c r="CC100" s="3">
        <f t="shared" si="146"/>
        <v>-2.5860764576609574</v>
      </c>
      <c r="CD100" s="3">
        <f t="shared" si="147"/>
        <v>-2.5721574506246991</v>
      </c>
      <c r="CE100" s="3">
        <f t="shared" si="148"/>
        <v>3.8580675021828874</v>
      </c>
      <c r="CF100" s="3">
        <f t="shared" si="149"/>
        <v>2.1930724290628332</v>
      </c>
      <c r="CG100" s="3">
        <f t="shared" si="150"/>
        <v>0.46735641232005287</v>
      </c>
      <c r="CH100" s="3">
        <f t="shared" si="151"/>
        <v>-5.9774501147542862</v>
      </c>
      <c r="CI100" s="3">
        <f t="shared" si="152"/>
        <v>-3.6710205451780737</v>
      </c>
      <c r="CJ100" s="3">
        <f t="shared" si="153"/>
        <v>7.2387505922665474</v>
      </c>
      <c r="CK100" s="3"/>
      <c r="CL100" s="3">
        <f t="shared" si="142"/>
        <v>0.38594989687162595</v>
      </c>
      <c r="CM100" s="3">
        <f t="shared" si="178"/>
        <v>0.27892387386128853</v>
      </c>
      <c r="CN100" s="3">
        <f t="shared" si="179"/>
        <v>-1.3090824848033138</v>
      </c>
      <c r="CO100" s="3">
        <f t="shared" si="180"/>
        <v>-0.34501127918709701</v>
      </c>
      <c r="CP100" s="3">
        <f t="shared" si="181"/>
        <v>-2.1578150813277856E-2</v>
      </c>
      <c r="CQ100" s="3">
        <f t="shared" si="182"/>
        <v>0.75568278642381659</v>
      </c>
      <c r="CR100" s="3">
        <f t="shared" si="183"/>
        <v>3.2259821902433368</v>
      </c>
      <c r="CS100" s="3">
        <f t="shared" si="184"/>
        <v>-1.2289130849070917</v>
      </c>
      <c r="CT100" s="3">
        <f t="shared" si="185"/>
        <v>0.87974150057912026</v>
      </c>
      <c r="CU100" s="3">
        <f t="shared" si="186"/>
        <v>1.6215476365973225</v>
      </c>
      <c r="CV100" s="3">
        <f t="shared" si="187"/>
        <v>3.2562349629351819</v>
      </c>
      <c r="CW100" s="3">
        <f t="shared" si="188"/>
        <v>0.17556048905962615</v>
      </c>
      <c r="CX100" s="3">
        <f t="shared" si="189"/>
        <v>-2.6330706136149939</v>
      </c>
      <c r="CY100" s="3">
        <f t="shared" si="190"/>
        <v>1.0676050558576708</v>
      </c>
      <c r="CZ100" s="3">
        <f t="shared" si="191"/>
        <v>2.730387718898192</v>
      </c>
      <c r="DA100" s="3">
        <f t="shared" si="192"/>
        <v>3.5252675598572747</v>
      </c>
      <c r="DB100" s="3">
        <f t="shared" si="154"/>
        <v>-0.66254204009389217</v>
      </c>
      <c r="DC100" s="3">
        <f t="shared" si="155"/>
        <v>-2.586076457660957</v>
      </c>
      <c r="DD100" s="3">
        <f t="shared" si="156"/>
        <v>-2.5721574506246991</v>
      </c>
      <c r="DE100" s="3">
        <f t="shared" si="157"/>
        <v>3.8580675021828865</v>
      </c>
      <c r="DF100" s="3">
        <f t="shared" si="158"/>
        <v>2.1930724290628336</v>
      </c>
      <c r="DG100" s="3">
        <f t="shared" si="159"/>
        <v>0.46735641232005332</v>
      </c>
      <c r="DH100" s="3">
        <f t="shared" si="160"/>
        <v>-5.9774501147542862</v>
      </c>
      <c r="DI100" s="3">
        <f t="shared" si="161"/>
        <v>-3.6710205451780737</v>
      </c>
      <c r="DJ100" s="3">
        <f t="shared" si="162"/>
        <v>7.2387505922665483</v>
      </c>
      <c r="DK100" s="3"/>
      <c r="EM100" s="2">
        <f t="shared" si="112"/>
        <v>3.3751388888888889</v>
      </c>
      <c r="EN100" s="2">
        <f t="shared" si="143"/>
        <v>-0.44080555555555589</v>
      </c>
      <c r="EO100" s="2">
        <f t="shared" si="144"/>
        <v>2.1675555555555555</v>
      </c>
    </row>
    <row r="101" spans="1:145" x14ac:dyDescent="0.4">
      <c r="A101" s="18">
        <v>197109</v>
      </c>
      <c r="B101">
        <v>1.6940999999999999</v>
      </c>
      <c r="C101">
        <v>1.835</v>
      </c>
      <c r="D101">
        <v>-0.53449999999999998</v>
      </c>
      <c r="E101">
        <v>-0.45390000000000003</v>
      </c>
      <c r="F101">
        <v>-2.1652999999999998</v>
      </c>
      <c r="G101">
        <v>2.2046999999999999</v>
      </c>
      <c r="H101">
        <v>-0.89410000000000001</v>
      </c>
      <c r="I101">
        <v>-1.8528</v>
      </c>
      <c r="J101">
        <v>-1.9358</v>
      </c>
      <c r="K101">
        <v>-2.2972000000000001</v>
      </c>
      <c r="L101">
        <v>1.3411</v>
      </c>
      <c r="M101">
        <v>7.8100000000000003E-2</v>
      </c>
      <c r="N101">
        <v>-1.1371</v>
      </c>
      <c r="O101">
        <v>-0.93830000000000002</v>
      </c>
      <c r="P101">
        <v>-3.1404000000000001</v>
      </c>
      <c r="Q101">
        <v>1.9631000000000001</v>
      </c>
      <c r="R101">
        <v>-0.94450000000000001</v>
      </c>
      <c r="S101">
        <v>-0.12870000000000001</v>
      </c>
      <c r="T101">
        <v>-0.38250000000000001</v>
      </c>
      <c r="U101">
        <v>-4.4393000000000002</v>
      </c>
      <c r="V101">
        <v>0.2979</v>
      </c>
      <c r="W101">
        <v>-1.2736000000000001</v>
      </c>
      <c r="X101">
        <v>-1.1894</v>
      </c>
      <c r="Y101">
        <v>-1.4516</v>
      </c>
      <c r="Z101">
        <v>-2.1494</v>
      </c>
      <c r="AB101">
        <v>-0.85</v>
      </c>
      <c r="AC101">
        <v>0.51</v>
      </c>
      <c r="AD101">
        <v>-2.91</v>
      </c>
      <c r="AF101">
        <v>0.37</v>
      </c>
      <c r="AH101">
        <f t="shared" si="113"/>
        <v>1.3241000000000001</v>
      </c>
      <c r="AI101">
        <f t="shared" si="114"/>
        <v>1.4649999999999999</v>
      </c>
      <c r="AJ101">
        <f t="shared" si="115"/>
        <v>-0.90449999999999997</v>
      </c>
      <c r="AK101">
        <f t="shared" si="116"/>
        <v>-0.82390000000000008</v>
      </c>
      <c r="AL101">
        <f t="shared" si="117"/>
        <v>-2.5352999999999999</v>
      </c>
      <c r="AM101">
        <f t="shared" si="118"/>
        <v>1.8346999999999998</v>
      </c>
      <c r="AN101">
        <f t="shared" si="119"/>
        <v>-1.2641</v>
      </c>
      <c r="AO101">
        <f t="shared" si="120"/>
        <v>-2.2227999999999999</v>
      </c>
      <c r="AP101">
        <f t="shared" si="121"/>
        <v>-2.3058000000000001</v>
      </c>
      <c r="AQ101">
        <f t="shared" si="122"/>
        <v>-2.6672000000000002</v>
      </c>
      <c r="AR101">
        <f t="shared" si="123"/>
        <v>0.97109999999999996</v>
      </c>
      <c r="AS101">
        <f t="shared" si="124"/>
        <v>-0.29189999999999999</v>
      </c>
      <c r="AT101">
        <f t="shared" si="125"/>
        <v>-1.5070999999999999</v>
      </c>
      <c r="AU101">
        <f t="shared" si="126"/>
        <v>-1.3083</v>
      </c>
      <c r="AV101">
        <f t="shared" si="127"/>
        <v>-3.5104000000000002</v>
      </c>
      <c r="AW101">
        <f t="shared" si="128"/>
        <v>1.5931000000000002</v>
      </c>
      <c r="AX101">
        <f t="shared" si="129"/>
        <v>-1.3145</v>
      </c>
      <c r="AY101">
        <f t="shared" si="130"/>
        <v>-0.49870000000000003</v>
      </c>
      <c r="AZ101">
        <f t="shared" si="131"/>
        <v>-0.75249999999999995</v>
      </c>
      <c r="BA101">
        <f t="shared" si="132"/>
        <v>-4.8093000000000004</v>
      </c>
      <c r="BB101">
        <f t="shared" si="133"/>
        <v>-7.2099999999999997E-2</v>
      </c>
      <c r="BC101">
        <f t="shared" si="134"/>
        <v>-1.6436000000000002</v>
      </c>
      <c r="BD101">
        <f t="shared" si="135"/>
        <v>-1.5594000000000001</v>
      </c>
      <c r="BE101">
        <f t="shared" si="136"/>
        <v>-1.8216000000000001</v>
      </c>
      <c r="BF101">
        <f t="shared" si="137"/>
        <v>-2.5194000000000001</v>
      </c>
      <c r="BH101">
        <f t="shared" si="138"/>
        <v>-3.2573814375720693</v>
      </c>
      <c r="BI101">
        <f t="shared" si="139"/>
        <v>0.55637116629488581</v>
      </c>
      <c r="BJ101">
        <f t="shared" si="140"/>
        <v>-3.3812429750419479</v>
      </c>
      <c r="BL101" s="3">
        <f t="shared" si="141"/>
        <v>1.0335976712676429</v>
      </c>
      <c r="BM101" s="3">
        <f t="shared" si="163"/>
        <v>2.0138498749406879</v>
      </c>
      <c r="BN101" s="3">
        <f t="shared" si="164"/>
        <v>0.15381129136560523</v>
      </c>
      <c r="BO101" s="3">
        <f t="shared" si="165"/>
        <v>0.47792783624374691</v>
      </c>
      <c r="BP101" s="3">
        <f t="shared" si="166"/>
        <v>-0.54960979360109308</v>
      </c>
      <c r="BQ101" s="3">
        <f t="shared" si="167"/>
        <v>1.0242725591788107</v>
      </c>
      <c r="BR101" s="3">
        <f t="shared" si="168"/>
        <v>-0.74410039166901842</v>
      </c>
      <c r="BS101" s="3">
        <f t="shared" si="169"/>
        <v>-1.3181144834090772</v>
      </c>
      <c r="BT101" s="3">
        <f t="shared" si="170"/>
        <v>-0.62421002290001248</v>
      </c>
      <c r="BU101" s="3">
        <f t="shared" si="171"/>
        <v>-0.28617115698912654</v>
      </c>
      <c r="BV101" s="3">
        <f t="shared" si="172"/>
        <v>0.26114420931585547</v>
      </c>
      <c r="BW101" s="3">
        <f t="shared" si="173"/>
        <v>0.31105012225887335</v>
      </c>
      <c r="BX101" s="3">
        <f t="shared" si="174"/>
        <v>-6.6524133083933457E-2</v>
      </c>
      <c r="BY101" s="3">
        <f t="shared" si="175"/>
        <v>0.58775883146966912</v>
      </c>
      <c r="BZ101" s="3">
        <f t="shared" si="176"/>
        <v>-0.92665887218262455</v>
      </c>
      <c r="CA101" s="3">
        <f t="shared" si="177"/>
        <v>0.9033558001617763</v>
      </c>
      <c r="CB101" s="3">
        <f t="shared" si="145"/>
        <v>-0.30046074931676414</v>
      </c>
      <c r="CC101" s="3">
        <f t="shared" si="146"/>
        <v>1.1727478436773677</v>
      </c>
      <c r="CD101" s="3">
        <f t="shared" si="147"/>
        <v>1.4904985718647072</v>
      </c>
      <c r="CE101" s="3">
        <f t="shared" si="148"/>
        <v>-1.9359157057069991</v>
      </c>
      <c r="CF101" s="3">
        <f t="shared" si="149"/>
        <v>-0.63822097149238344</v>
      </c>
      <c r="CG101" s="3">
        <f t="shared" si="150"/>
        <v>-0.69350869553021088</v>
      </c>
      <c r="CH101" s="3">
        <f t="shared" si="151"/>
        <v>7.7027573059822885E-2</v>
      </c>
      <c r="CI101" s="3">
        <f t="shared" si="152"/>
        <v>0.78185456981031276</v>
      </c>
      <c r="CJ101" s="3">
        <f t="shared" si="153"/>
        <v>0.8470918701798551</v>
      </c>
      <c r="CK101" s="3"/>
      <c r="CL101" s="3">
        <f t="shared" si="142"/>
        <v>1.033597671267642</v>
      </c>
      <c r="CM101" s="3">
        <f t="shared" si="178"/>
        <v>2.013849874940687</v>
      </c>
      <c r="CN101" s="3">
        <f t="shared" si="179"/>
        <v>0.15381129136560553</v>
      </c>
      <c r="CO101" s="3">
        <f t="shared" si="180"/>
        <v>0.47792783624374685</v>
      </c>
      <c r="CP101" s="3">
        <f t="shared" si="181"/>
        <v>-0.54960979360109452</v>
      </c>
      <c r="CQ101" s="3">
        <f t="shared" si="182"/>
        <v>1.0242725591788104</v>
      </c>
      <c r="CR101" s="3">
        <f t="shared" si="183"/>
        <v>-0.74410039166901798</v>
      </c>
      <c r="CS101" s="3">
        <f t="shared" si="184"/>
        <v>-1.3181144834090774</v>
      </c>
      <c r="CT101" s="3">
        <f t="shared" si="185"/>
        <v>-0.62421002290001271</v>
      </c>
      <c r="CU101" s="3">
        <f t="shared" si="186"/>
        <v>-0.28617115698912798</v>
      </c>
      <c r="CV101" s="3">
        <f t="shared" si="187"/>
        <v>0.26114420931585497</v>
      </c>
      <c r="CW101" s="3">
        <f t="shared" si="188"/>
        <v>0.31105012225887346</v>
      </c>
      <c r="CX101" s="3">
        <f t="shared" si="189"/>
        <v>-6.6524133083933831E-2</v>
      </c>
      <c r="CY101" s="3">
        <f t="shared" si="190"/>
        <v>0.58775883146966923</v>
      </c>
      <c r="CZ101" s="3">
        <f t="shared" si="191"/>
        <v>-0.92665887218262366</v>
      </c>
      <c r="DA101" s="3">
        <f t="shared" si="192"/>
        <v>0.90335580016177597</v>
      </c>
      <c r="DB101" s="3">
        <f t="shared" si="154"/>
        <v>-0.30046074931676431</v>
      </c>
      <c r="DC101" s="3">
        <f t="shared" si="155"/>
        <v>1.172747843677368</v>
      </c>
      <c r="DD101" s="3">
        <f t="shared" si="156"/>
        <v>1.4904985718647072</v>
      </c>
      <c r="DE101" s="3">
        <f t="shared" si="157"/>
        <v>-1.9359157057070002</v>
      </c>
      <c r="DF101" s="3">
        <f t="shared" si="158"/>
        <v>-0.63822097149238322</v>
      </c>
      <c r="DG101" s="3">
        <f t="shared" si="159"/>
        <v>-0.69350869553021044</v>
      </c>
      <c r="DH101" s="3">
        <f t="shared" si="160"/>
        <v>7.7027573059822954E-2</v>
      </c>
      <c r="DI101" s="3">
        <f t="shared" si="161"/>
        <v>0.78185456981031298</v>
      </c>
      <c r="DJ101" s="3">
        <f t="shared" si="162"/>
        <v>0.84709187017985565</v>
      </c>
      <c r="DK101" s="3"/>
      <c r="EM101" s="2">
        <f t="shared" si="112"/>
        <v>-1.264861111111111</v>
      </c>
      <c r="EN101" s="2">
        <f t="shared" si="143"/>
        <v>0.2391944444444441</v>
      </c>
      <c r="EO101" s="2">
        <f t="shared" si="144"/>
        <v>-3.3724444444444446</v>
      </c>
    </row>
    <row r="102" spans="1:145" x14ac:dyDescent="0.4">
      <c r="A102" s="18">
        <v>197110</v>
      </c>
      <c r="B102">
        <v>-7.6767000000000003</v>
      </c>
      <c r="C102">
        <v>-7.0570000000000004</v>
      </c>
      <c r="D102">
        <v>-6.8033000000000001</v>
      </c>
      <c r="E102">
        <v>-4.5602</v>
      </c>
      <c r="F102">
        <v>-7.1433999999999997</v>
      </c>
      <c r="G102">
        <v>-5.7024999999999997</v>
      </c>
      <c r="H102">
        <v>-5.3624999999999998</v>
      </c>
      <c r="I102">
        <v>-3.3033999999999999</v>
      </c>
      <c r="J102">
        <v>-4.6321000000000003</v>
      </c>
      <c r="K102">
        <v>-6.3956</v>
      </c>
      <c r="L102">
        <v>-7.7953000000000001</v>
      </c>
      <c r="M102">
        <v>-6.5689000000000002</v>
      </c>
      <c r="N102">
        <v>-2.7235</v>
      </c>
      <c r="O102">
        <v>-5.0742000000000003</v>
      </c>
      <c r="P102">
        <v>-4.7401999999999997</v>
      </c>
      <c r="Q102">
        <v>-3.1907000000000001</v>
      </c>
      <c r="R102">
        <v>-3.2601</v>
      </c>
      <c r="S102">
        <v>-2.2444000000000002</v>
      </c>
      <c r="T102">
        <v>-5.7149999999999999</v>
      </c>
      <c r="U102">
        <v>-5.8661000000000003</v>
      </c>
      <c r="V102">
        <v>-3.54</v>
      </c>
      <c r="W102">
        <v>-6.1504000000000003</v>
      </c>
      <c r="X102">
        <v>-3.0493000000000001</v>
      </c>
      <c r="Y102">
        <v>-2.7067999999999999</v>
      </c>
      <c r="Z102">
        <v>-4.0156000000000001</v>
      </c>
      <c r="AB102">
        <v>-4.42</v>
      </c>
      <c r="AC102">
        <v>-1.76</v>
      </c>
      <c r="AD102">
        <v>-0.48</v>
      </c>
      <c r="AF102">
        <v>0.37</v>
      </c>
      <c r="AH102">
        <f t="shared" si="113"/>
        <v>-8.0466999999999995</v>
      </c>
      <c r="AI102">
        <f t="shared" si="114"/>
        <v>-7.4270000000000005</v>
      </c>
      <c r="AJ102">
        <f t="shared" si="115"/>
        <v>-7.1733000000000002</v>
      </c>
      <c r="AK102">
        <f t="shared" si="116"/>
        <v>-4.9302000000000001</v>
      </c>
      <c r="AL102">
        <f t="shared" si="117"/>
        <v>-7.5133999999999999</v>
      </c>
      <c r="AM102">
        <f t="shared" si="118"/>
        <v>-6.0724999999999998</v>
      </c>
      <c r="AN102">
        <f t="shared" si="119"/>
        <v>-5.7324999999999999</v>
      </c>
      <c r="AO102">
        <f t="shared" si="120"/>
        <v>-3.6734</v>
      </c>
      <c r="AP102">
        <f t="shared" si="121"/>
        <v>-5.0021000000000004</v>
      </c>
      <c r="AQ102">
        <f t="shared" si="122"/>
        <v>-6.7656000000000001</v>
      </c>
      <c r="AR102">
        <f t="shared" si="123"/>
        <v>-8.1653000000000002</v>
      </c>
      <c r="AS102">
        <f t="shared" si="124"/>
        <v>-6.9389000000000003</v>
      </c>
      <c r="AT102">
        <f t="shared" si="125"/>
        <v>-3.0935000000000001</v>
      </c>
      <c r="AU102">
        <f t="shared" si="126"/>
        <v>-5.4442000000000004</v>
      </c>
      <c r="AV102">
        <f t="shared" si="127"/>
        <v>-5.1101999999999999</v>
      </c>
      <c r="AW102">
        <f t="shared" si="128"/>
        <v>-3.5607000000000002</v>
      </c>
      <c r="AX102">
        <f t="shared" si="129"/>
        <v>-3.6301000000000001</v>
      </c>
      <c r="AY102">
        <f t="shared" si="130"/>
        <v>-2.6144000000000003</v>
      </c>
      <c r="AZ102">
        <f t="shared" si="131"/>
        <v>-6.085</v>
      </c>
      <c r="BA102">
        <f t="shared" si="132"/>
        <v>-6.2361000000000004</v>
      </c>
      <c r="BB102">
        <f t="shared" si="133"/>
        <v>-3.91</v>
      </c>
      <c r="BC102">
        <f t="shared" si="134"/>
        <v>-6.5204000000000004</v>
      </c>
      <c r="BD102">
        <f t="shared" si="135"/>
        <v>-3.4193000000000002</v>
      </c>
      <c r="BE102">
        <f t="shared" si="136"/>
        <v>-3.0768</v>
      </c>
      <c r="BF102">
        <f t="shared" si="137"/>
        <v>-4.3856000000000002</v>
      </c>
      <c r="BH102">
        <f t="shared" si="138"/>
        <v>-7.1529817759963459</v>
      </c>
      <c r="BI102">
        <f t="shared" si="139"/>
        <v>-2.185963584970219</v>
      </c>
      <c r="BJ102">
        <f t="shared" si="140"/>
        <v>0.1389303435553795</v>
      </c>
      <c r="BL102" s="3">
        <f t="shared" si="141"/>
        <v>-0.71038152968980661</v>
      </c>
      <c r="BM102" s="3">
        <f t="shared" si="163"/>
        <v>-0.74947269223599022</v>
      </c>
      <c r="BN102" s="3">
        <f t="shared" si="164"/>
        <v>-0.78335563747612103</v>
      </c>
      <c r="BO102" s="3">
        <f t="shared" si="165"/>
        <v>1.1316884440336761</v>
      </c>
      <c r="BP102" s="3">
        <f t="shared" si="166"/>
        <v>-0.94796663500604783</v>
      </c>
      <c r="BQ102" s="3">
        <f t="shared" si="167"/>
        <v>0.46371493812946873</v>
      </c>
      <c r="BR102" s="3">
        <f t="shared" si="168"/>
        <v>0.47399857425128022</v>
      </c>
      <c r="BS102" s="3">
        <f t="shared" si="169"/>
        <v>2.0364311957512733</v>
      </c>
      <c r="BT102" s="3">
        <f t="shared" si="170"/>
        <v>0.5760608694958691</v>
      </c>
      <c r="BU102" s="3">
        <f t="shared" si="171"/>
        <v>-0.29846886303044151</v>
      </c>
      <c r="BV102" s="3">
        <f t="shared" si="172"/>
        <v>-2.26534938936675</v>
      </c>
      <c r="BW102" s="3">
        <f t="shared" si="173"/>
        <v>-1.3557796490070571</v>
      </c>
      <c r="BX102" s="3">
        <f t="shared" si="174"/>
        <v>2.2746022845718099</v>
      </c>
      <c r="BY102" s="3">
        <f t="shared" si="175"/>
        <v>-0.2581604093608405</v>
      </c>
      <c r="BZ102" s="3">
        <f t="shared" si="176"/>
        <v>1.0064044148441944</v>
      </c>
      <c r="CA102" s="3">
        <f t="shared" si="177"/>
        <v>1.306793778555615</v>
      </c>
      <c r="CB102" s="3">
        <f t="shared" si="145"/>
        <v>1.7295164890452281</v>
      </c>
      <c r="CC102" s="3">
        <f t="shared" si="146"/>
        <v>2.5560847009881802</v>
      </c>
      <c r="CD102" s="3">
        <f t="shared" si="147"/>
        <v>-0.94831750670422643</v>
      </c>
      <c r="CE102" s="3">
        <f t="shared" si="148"/>
        <v>-0.23188376336232075</v>
      </c>
      <c r="CF102" s="3">
        <f t="shared" si="149"/>
        <v>-0.41451468546539516</v>
      </c>
      <c r="CG102" s="3">
        <f t="shared" si="150"/>
        <v>-2.3421358707560715</v>
      </c>
      <c r="CH102" s="3">
        <f t="shared" si="151"/>
        <v>0.54077588355343931</v>
      </c>
      <c r="CI102" s="3">
        <f t="shared" si="152"/>
        <v>1.306084887249122</v>
      </c>
      <c r="CJ102" s="3">
        <f t="shared" si="153"/>
        <v>0.69257682575000334</v>
      </c>
      <c r="CK102" s="3"/>
      <c r="CL102" s="3">
        <f t="shared" si="142"/>
        <v>-0.7103815296898075</v>
      </c>
      <c r="CM102" s="3">
        <f t="shared" si="178"/>
        <v>-0.749472692235991</v>
      </c>
      <c r="CN102" s="3">
        <f t="shared" si="179"/>
        <v>-0.78335563747612069</v>
      </c>
      <c r="CO102" s="3">
        <f t="shared" si="180"/>
        <v>1.1316884440336761</v>
      </c>
      <c r="CP102" s="3">
        <f t="shared" si="181"/>
        <v>-0.94796663500604927</v>
      </c>
      <c r="CQ102" s="3">
        <f t="shared" si="182"/>
        <v>0.46371493812946846</v>
      </c>
      <c r="CR102" s="3">
        <f t="shared" si="183"/>
        <v>0.47399857425128067</v>
      </c>
      <c r="CS102" s="3">
        <f t="shared" si="184"/>
        <v>2.0364311957512728</v>
      </c>
      <c r="CT102" s="3">
        <f t="shared" si="185"/>
        <v>0.57606086949586888</v>
      </c>
      <c r="CU102" s="3">
        <f t="shared" si="186"/>
        <v>-0.29846886303044295</v>
      </c>
      <c r="CV102" s="3">
        <f t="shared" si="187"/>
        <v>-2.2653493893667505</v>
      </c>
      <c r="CW102" s="3">
        <f t="shared" si="188"/>
        <v>-1.3557796490070571</v>
      </c>
      <c r="CX102" s="3">
        <f t="shared" si="189"/>
        <v>2.2746022845718095</v>
      </c>
      <c r="CY102" s="3">
        <f t="shared" si="190"/>
        <v>-0.25816040936084045</v>
      </c>
      <c r="CZ102" s="3">
        <f t="shared" si="191"/>
        <v>1.0064044148441953</v>
      </c>
      <c r="DA102" s="3">
        <f t="shared" si="192"/>
        <v>1.3067937785556147</v>
      </c>
      <c r="DB102" s="3">
        <f t="shared" si="154"/>
        <v>1.7295164890452279</v>
      </c>
      <c r="DC102" s="3">
        <f t="shared" si="155"/>
        <v>2.5560847009881806</v>
      </c>
      <c r="DD102" s="3">
        <f t="shared" si="156"/>
        <v>-0.94831750670422643</v>
      </c>
      <c r="DE102" s="3">
        <f t="shared" si="157"/>
        <v>-0.23188376336232175</v>
      </c>
      <c r="DF102" s="3">
        <f t="shared" si="158"/>
        <v>-0.41451468546539488</v>
      </c>
      <c r="DG102" s="3">
        <f t="shared" si="159"/>
        <v>-2.3421358707560711</v>
      </c>
      <c r="DH102" s="3">
        <f t="shared" si="160"/>
        <v>0.54077588355343942</v>
      </c>
      <c r="DI102" s="3">
        <f t="shared" si="161"/>
        <v>1.3060848872491222</v>
      </c>
      <c r="DJ102" s="3">
        <f t="shared" si="162"/>
        <v>0.6925768257500039</v>
      </c>
      <c r="DK102" s="3"/>
      <c r="EM102" s="2">
        <f t="shared" si="112"/>
        <v>-4.8348611111111106</v>
      </c>
      <c r="EN102" s="2">
        <f t="shared" si="143"/>
        <v>-2.0308055555555558</v>
      </c>
      <c r="EO102" s="2">
        <f t="shared" si="144"/>
        <v>-0.94244444444444431</v>
      </c>
    </row>
    <row r="103" spans="1:145" x14ac:dyDescent="0.4">
      <c r="A103" s="18">
        <v>197111</v>
      </c>
      <c r="B103">
        <v>-3.5236999999999998</v>
      </c>
      <c r="C103">
        <v>-5.9466999999999999</v>
      </c>
      <c r="D103">
        <v>-3.7336999999999998</v>
      </c>
      <c r="E103">
        <v>-4.4279000000000002</v>
      </c>
      <c r="F103">
        <v>-5.4709000000000003</v>
      </c>
      <c r="G103">
        <v>-1.9219999999999999</v>
      </c>
      <c r="H103">
        <v>-2.3069000000000002</v>
      </c>
      <c r="I103">
        <v>-1.7146999999999999</v>
      </c>
      <c r="J103">
        <v>-2.7871999999999999</v>
      </c>
      <c r="K103">
        <v>-2.1972</v>
      </c>
      <c r="L103">
        <v>-1.8158000000000001</v>
      </c>
      <c r="M103">
        <v>-1.2957000000000001</v>
      </c>
      <c r="N103">
        <v>-1.1892</v>
      </c>
      <c r="O103">
        <v>-3.9643999999999999</v>
      </c>
      <c r="P103">
        <v>-4.9329000000000001</v>
      </c>
      <c r="Q103">
        <v>0.3372</v>
      </c>
      <c r="R103">
        <v>-1.9863</v>
      </c>
      <c r="S103">
        <v>-2.4923999999999999</v>
      </c>
      <c r="T103">
        <v>0.52390000000000003</v>
      </c>
      <c r="U103">
        <v>-4.3880999999999997</v>
      </c>
      <c r="V103">
        <v>1.0512999999999999</v>
      </c>
      <c r="W103">
        <v>0.6603</v>
      </c>
      <c r="X103">
        <v>0.2928</v>
      </c>
      <c r="Y103">
        <v>-0.55330000000000001</v>
      </c>
      <c r="Z103">
        <v>0.28339999999999999</v>
      </c>
      <c r="AB103">
        <v>-0.46</v>
      </c>
      <c r="AC103">
        <v>-2.77</v>
      </c>
      <c r="AD103">
        <v>-1.68</v>
      </c>
      <c r="AF103">
        <v>0.37</v>
      </c>
      <c r="AH103">
        <f t="shared" si="113"/>
        <v>-3.8936999999999999</v>
      </c>
      <c r="AI103">
        <f t="shared" si="114"/>
        <v>-6.3167</v>
      </c>
      <c r="AJ103">
        <f t="shared" si="115"/>
        <v>-4.1036999999999999</v>
      </c>
      <c r="AK103">
        <f t="shared" si="116"/>
        <v>-4.7979000000000003</v>
      </c>
      <c r="AL103">
        <f t="shared" si="117"/>
        <v>-5.8409000000000004</v>
      </c>
      <c r="AM103">
        <f t="shared" si="118"/>
        <v>-2.2919999999999998</v>
      </c>
      <c r="AN103">
        <f t="shared" si="119"/>
        <v>-2.6769000000000003</v>
      </c>
      <c r="AO103">
        <f t="shared" si="120"/>
        <v>-2.0846999999999998</v>
      </c>
      <c r="AP103">
        <f t="shared" si="121"/>
        <v>-3.1572</v>
      </c>
      <c r="AQ103">
        <f t="shared" si="122"/>
        <v>-2.5672000000000001</v>
      </c>
      <c r="AR103">
        <f t="shared" si="123"/>
        <v>-2.1858</v>
      </c>
      <c r="AS103">
        <f t="shared" si="124"/>
        <v>-1.6657000000000002</v>
      </c>
      <c r="AT103">
        <f t="shared" si="125"/>
        <v>-1.5592000000000001</v>
      </c>
      <c r="AU103">
        <f t="shared" si="126"/>
        <v>-4.3343999999999996</v>
      </c>
      <c r="AV103">
        <f t="shared" si="127"/>
        <v>-5.3029000000000002</v>
      </c>
      <c r="AW103">
        <f t="shared" si="128"/>
        <v>-3.2799999999999996E-2</v>
      </c>
      <c r="AX103">
        <f t="shared" si="129"/>
        <v>-2.3563000000000001</v>
      </c>
      <c r="AY103">
        <f t="shared" si="130"/>
        <v>-2.8624000000000001</v>
      </c>
      <c r="AZ103">
        <f t="shared" si="131"/>
        <v>0.15390000000000004</v>
      </c>
      <c r="BA103">
        <f t="shared" si="132"/>
        <v>-4.7580999999999998</v>
      </c>
      <c r="BB103">
        <f t="shared" si="133"/>
        <v>0.68129999999999991</v>
      </c>
      <c r="BC103">
        <f t="shared" si="134"/>
        <v>0.2903</v>
      </c>
      <c r="BD103">
        <f t="shared" si="135"/>
        <v>-7.7199999999999991E-2</v>
      </c>
      <c r="BE103">
        <f t="shared" si="136"/>
        <v>-0.92330000000000001</v>
      </c>
      <c r="BF103">
        <f t="shared" si="137"/>
        <v>-8.660000000000001E-2</v>
      </c>
      <c r="BH103">
        <f t="shared" si="138"/>
        <v>-1.6373381653129511</v>
      </c>
      <c r="BI103">
        <f t="shared" si="139"/>
        <v>-3.1587319330901487</v>
      </c>
      <c r="BJ103">
        <f t="shared" si="140"/>
        <v>-1.8932732315809477</v>
      </c>
      <c r="BL103" s="3">
        <f t="shared" si="141"/>
        <v>0.45417643231462446</v>
      </c>
      <c r="BM103" s="3">
        <f t="shared" si="163"/>
        <v>-2.0566265980563614</v>
      </c>
      <c r="BN103" s="3">
        <f t="shared" si="164"/>
        <v>4.623126662404875E-2</v>
      </c>
      <c r="BO103" s="3">
        <f t="shared" si="165"/>
        <v>-0.67535393213329353</v>
      </c>
      <c r="BP103" s="3">
        <f t="shared" si="166"/>
        <v>-1.075121298955831</v>
      </c>
      <c r="BQ103" s="3">
        <f t="shared" si="167"/>
        <v>0.3654463631112943</v>
      </c>
      <c r="BR103" s="3">
        <f t="shared" si="168"/>
        <v>0.44196909547132002</v>
      </c>
      <c r="BS103" s="3">
        <f t="shared" si="169"/>
        <v>0.92500406457425255</v>
      </c>
      <c r="BT103" s="3">
        <f t="shared" si="170"/>
        <v>-0.13273761268941309</v>
      </c>
      <c r="BU103" s="3">
        <f t="shared" si="171"/>
        <v>1.3509880322330479</v>
      </c>
      <c r="BV103" s="3">
        <f t="shared" si="172"/>
        <v>-0.46431791156167912</v>
      </c>
      <c r="BW103" s="3">
        <f t="shared" si="173"/>
        <v>0.55351686676745793</v>
      </c>
      <c r="BX103" s="3">
        <f t="shared" si="174"/>
        <v>0.86487029787687009</v>
      </c>
      <c r="BY103" s="3">
        <f t="shared" si="175"/>
        <v>-1.960850490639666</v>
      </c>
      <c r="BZ103" s="3">
        <f t="shared" si="176"/>
        <v>-1.8970549619800803</v>
      </c>
      <c r="CA103" s="3">
        <f t="shared" si="177"/>
        <v>0.39094761796458105</v>
      </c>
      <c r="CB103" s="3">
        <f t="shared" si="145"/>
        <v>-0.92654178616222937</v>
      </c>
      <c r="CC103" s="3">
        <f t="shared" si="146"/>
        <v>-1.241767366377434</v>
      </c>
      <c r="CD103" s="3">
        <f t="shared" si="147"/>
        <v>2.0629811849181334</v>
      </c>
      <c r="CE103" s="3">
        <f t="shared" si="148"/>
        <v>-2.0712153483701909</v>
      </c>
      <c r="CF103" s="3">
        <f t="shared" si="149"/>
        <v>-0.34493337665847779</v>
      </c>
      <c r="CG103" s="3">
        <f t="shared" si="150"/>
        <v>0.19714776108034038</v>
      </c>
      <c r="CH103" s="3">
        <f t="shared" si="151"/>
        <v>-7.9967137503716007E-3</v>
      </c>
      <c r="CI103" s="3">
        <f t="shared" si="152"/>
        <v>-2.248282023778847E-2</v>
      </c>
      <c r="CJ103" s="3">
        <f t="shared" si="153"/>
        <v>1.7860868502970242</v>
      </c>
      <c r="CK103" s="3"/>
      <c r="CL103" s="3">
        <f t="shared" si="142"/>
        <v>0.45417643231462357</v>
      </c>
      <c r="CM103" s="3">
        <f t="shared" si="178"/>
        <v>-2.0566265980563623</v>
      </c>
      <c r="CN103" s="3">
        <f t="shared" si="179"/>
        <v>4.6231266624049062E-2</v>
      </c>
      <c r="CO103" s="3">
        <f t="shared" si="180"/>
        <v>-0.67535393213329353</v>
      </c>
      <c r="CP103" s="3">
        <f t="shared" si="181"/>
        <v>-1.0751212989558325</v>
      </c>
      <c r="CQ103" s="3">
        <f t="shared" si="182"/>
        <v>0.36544636311129403</v>
      </c>
      <c r="CR103" s="3">
        <f t="shared" si="183"/>
        <v>0.44196909547132046</v>
      </c>
      <c r="CS103" s="3">
        <f t="shared" si="184"/>
        <v>0.92500406457425233</v>
      </c>
      <c r="CT103" s="3">
        <f t="shared" si="185"/>
        <v>-0.13273761268941331</v>
      </c>
      <c r="CU103" s="3">
        <f t="shared" si="186"/>
        <v>1.3509880322330465</v>
      </c>
      <c r="CV103" s="3">
        <f t="shared" si="187"/>
        <v>-0.46431791156167962</v>
      </c>
      <c r="CW103" s="3">
        <f t="shared" si="188"/>
        <v>0.55351686676745804</v>
      </c>
      <c r="CX103" s="3">
        <f t="shared" si="189"/>
        <v>0.86487029787686975</v>
      </c>
      <c r="CY103" s="3">
        <f t="shared" si="190"/>
        <v>-1.960850490639666</v>
      </c>
      <c r="CZ103" s="3">
        <f t="shared" si="191"/>
        <v>-1.8970549619800794</v>
      </c>
      <c r="DA103" s="3">
        <f t="shared" si="192"/>
        <v>0.39094761796458072</v>
      </c>
      <c r="DB103" s="3">
        <f t="shared" si="154"/>
        <v>-0.9265417861622296</v>
      </c>
      <c r="DC103" s="3">
        <f t="shared" si="155"/>
        <v>-1.2417673663774338</v>
      </c>
      <c r="DD103" s="3">
        <f t="shared" si="156"/>
        <v>2.0629811849181334</v>
      </c>
      <c r="DE103" s="3">
        <f t="shared" si="157"/>
        <v>-2.0712153483701918</v>
      </c>
      <c r="DF103" s="3">
        <f t="shared" si="158"/>
        <v>-0.34493337665847751</v>
      </c>
      <c r="DG103" s="3">
        <f t="shared" si="159"/>
        <v>0.19714776108034085</v>
      </c>
      <c r="DH103" s="3">
        <f t="shared" si="160"/>
        <v>-7.9967137503715278E-3</v>
      </c>
      <c r="DI103" s="3">
        <f t="shared" si="161"/>
        <v>-2.2482820237788248E-2</v>
      </c>
      <c r="DJ103" s="3">
        <f t="shared" si="162"/>
        <v>1.7860868502970246</v>
      </c>
      <c r="DK103" s="3"/>
      <c r="EM103" s="2">
        <f t="shared" si="112"/>
        <v>-0.87486111111111109</v>
      </c>
      <c r="EN103" s="2">
        <f t="shared" si="143"/>
        <v>-3.040805555555556</v>
      </c>
      <c r="EO103" s="2">
        <f t="shared" si="144"/>
        <v>-2.1424444444444442</v>
      </c>
    </row>
    <row r="104" spans="1:145" x14ac:dyDescent="0.4">
      <c r="A104" s="18">
        <v>197112</v>
      </c>
      <c r="B104">
        <v>13.752599999999999</v>
      </c>
      <c r="C104">
        <v>13.957700000000001</v>
      </c>
      <c r="D104">
        <v>11.0701</v>
      </c>
      <c r="E104">
        <v>11.754200000000001</v>
      </c>
      <c r="F104">
        <v>12.9642</v>
      </c>
      <c r="G104">
        <v>12.8652</v>
      </c>
      <c r="H104">
        <v>13.9725</v>
      </c>
      <c r="I104">
        <v>12.9376</v>
      </c>
      <c r="J104">
        <v>11.073600000000001</v>
      </c>
      <c r="K104">
        <v>12.5047</v>
      </c>
      <c r="L104">
        <v>13.6525</v>
      </c>
      <c r="M104">
        <v>10.026300000000001</v>
      </c>
      <c r="N104">
        <v>10.1366</v>
      </c>
      <c r="O104">
        <v>11.8079</v>
      </c>
      <c r="P104">
        <v>11.8001</v>
      </c>
      <c r="Q104">
        <v>12.413</v>
      </c>
      <c r="R104">
        <v>9.6423000000000005</v>
      </c>
      <c r="S104">
        <v>8.6077999999999992</v>
      </c>
      <c r="T104">
        <v>8.3568999999999996</v>
      </c>
      <c r="U104">
        <v>12.461</v>
      </c>
      <c r="V104">
        <v>8.3869000000000007</v>
      </c>
      <c r="W104">
        <v>9.8265999999999991</v>
      </c>
      <c r="X104">
        <v>8.5388999999999999</v>
      </c>
      <c r="Y104">
        <v>6.9302000000000001</v>
      </c>
      <c r="Z104">
        <v>8.9391999999999996</v>
      </c>
      <c r="AB104">
        <v>8.7100000000000009</v>
      </c>
      <c r="AC104">
        <v>3.29</v>
      </c>
      <c r="AD104">
        <v>-0.4</v>
      </c>
      <c r="AF104">
        <v>0.37</v>
      </c>
      <c r="AH104">
        <f t="shared" si="113"/>
        <v>13.3826</v>
      </c>
      <c r="AI104">
        <f t="shared" si="114"/>
        <v>13.587700000000002</v>
      </c>
      <c r="AJ104">
        <f t="shared" si="115"/>
        <v>10.700100000000001</v>
      </c>
      <c r="AK104">
        <f t="shared" si="116"/>
        <v>11.384200000000002</v>
      </c>
      <c r="AL104">
        <f t="shared" si="117"/>
        <v>12.594200000000001</v>
      </c>
      <c r="AM104">
        <f t="shared" si="118"/>
        <v>12.495200000000001</v>
      </c>
      <c r="AN104">
        <f t="shared" si="119"/>
        <v>13.602500000000001</v>
      </c>
      <c r="AO104">
        <f t="shared" si="120"/>
        <v>12.567600000000001</v>
      </c>
      <c r="AP104">
        <f t="shared" si="121"/>
        <v>10.703600000000002</v>
      </c>
      <c r="AQ104">
        <f t="shared" si="122"/>
        <v>12.1347</v>
      </c>
      <c r="AR104">
        <f t="shared" si="123"/>
        <v>13.282500000000001</v>
      </c>
      <c r="AS104">
        <f t="shared" si="124"/>
        <v>9.6563000000000017</v>
      </c>
      <c r="AT104">
        <f t="shared" si="125"/>
        <v>9.7666000000000004</v>
      </c>
      <c r="AU104">
        <f t="shared" si="126"/>
        <v>11.437900000000001</v>
      </c>
      <c r="AV104">
        <f t="shared" si="127"/>
        <v>11.430100000000001</v>
      </c>
      <c r="AW104">
        <f t="shared" si="128"/>
        <v>12.043000000000001</v>
      </c>
      <c r="AX104">
        <f t="shared" si="129"/>
        <v>9.2723000000000013</v>
      </c>
      <c r="AY104">
        <f t="shared" si="130"/>
        <v>8.2378</v>
      </c>
      <c r="AZ104">
        <f t="shared" si="131"/>
        <v>7.9868999999999994</v>
      </c>
      <c r="BA104">
        <f t="shared" si="132"/>
        <v>12.091000000000001</v>
      </c>
      <c r="BB104">
        <f t="shared" si="133"/>
        <v>8.0169000000000015</v>
      </c>
      <c r="BC104">
        <f t="shared" si="134"/>
        <v>9.4565999999999999</v>
      </c>
      <c r="BD104">
        <f t="shared" si="135"/>
        <v>8.1689000000000007</v>
      </c>
      <c r="BE104">
        <f t="shared" si="136"/>
        <v>6.5602</v>
      </c>
      <c r="BF104">
        <f t="shared" si="137"/>
        <v>8.5692000000000004</v>
      </c>
      <c r="BH104">
        <f t="shared" si="138"/>
        <v>9.1828563174820577</v>
      </c>
      <c r="BI104">
        <f t="shared" si="139"/>
        <v>3.430529566198615</v>
      </c>
      <c r="BJ104">
        <f t="shared" si="140"/>
        <v>-0.68185506572056587</v>
      </c>
      <c r="BL104" s="3">
        <f t="shared" si="141"/>
        <v>6.2459707196911296E-3</v>
      </c>
      <c r="BM104" s="3">
        <f t="shared" si="163"/>
        <v>1.0875055573764154</v>
      </c>
      <c r="BN104" s="3">
        <f t="shared" si="164"/>
        <v>-1.1205429830310987</v>
      </c>
      <c r="BO104" s="3">
        <f t="shared" si="165"/>
        <v>2.1602192330396619E-2</v>
      </c>
      <c r="BP104" s="3">
        <f t="shared" si="166"/>
        <v>0.52844690988567855</v>
      </c>
      <c r="BQ104" s="3">
        <f t="shared" si="167"/>
        <v>-0.40100785114315762</v>
      </c>
      <c r="BR104" s="3">
        <f t="shared" si="168"/>
        <v>1.7011353537188629</v>
      </c>
      <c r="BS104" s="3">
        <f t="shared" si="169"/>
        <v>1.3418340538664211</v>
      </c>
      <c r="BT104" s="3">
        <f t="shared" si="170"/>
        <v>4.5854122144938003E-2</v>
      </c>
      <c r="BU104" s="3">
        <f t="shared" si="171"/>
        <v>0.20558336321432158</v>
      </c>
      <c r="BV104" s="3">
        <f t="shared" si="172"/>
        <v>1.2371121974222774</v>
      </c>
      <c r="BW104" s="3">
        <f t="shared" si="173"/>
        <v>-1.407022563700675</v>
      </c>
      <c r="BX104" s="3">
        <f t="shared" si="174"/>
        <v>-0.35831899853054594</v>
      </c>
      <c r="BY104" s="3">
        <f t="shared" si="175"/>
        <v>1.5736497842867259</v>
      </c>
      <c r="BZ104" s="3">
        <f t="shared" si="176"/>
        <v>0.24892491905797165</v>
      </c>
      <c r="CA104" s="3">
        <f t="shared" si="177"/>
        <v>1.5081426667446447</v>
      </c>
      <c r="CB104" s="3">
        <f t="shared" si="145"/>
        <v>-0.8236317849199235</v>
      </c>
      <c r="CC104" s="3">
        <f t="shared" si="146"/>
        <v>-1.4829725308754043</v>
      </c>
      <c r="CD104" s="3">
        <f t="shared" si="147"/>
        <v>-1.6335455541249919</v>
      </c>
      <c r="CE104" s="3">
        <f t="shared" si="148"/>
        <v>1.1980298622457468</v>
      </c>
      <c r="CF104" s="3">
        <f t="shared" si="149"/>
        <v>-4.2225620914571493E-2</v>
      </c>
      <c r="CG104" s="3">
        <f t="shared" si="150"/>
        <v>1.1536013810216375</v>
      </c>
      <c r="CH104" s="3">
        <f t="shared" si="151"/>
        <v>0.75146252014395376</v>
      </c>
      <c r="CI104" s="3">
        <f t="shared" si="152"/>
        <v>-1.1714422168587104</v>
      </c>
      <c r="CJ104" s="3">
        <f t="shared" si="153"/>
        <v>9.0173606162789355E-2</v>
      </c>
      <c r="CK104" s="3"/>
      <c r="CL104" s="3">
        <f t="shared" si="142"/>
        <v>6.245970719690264E-3</v>
      </c>
      <c r="CM104" s="3">
        <f t="shared" si="178"/>
        <v>1.0875055573764145</v>
      </c>
      <c r="CN104" s="3">
        <f t="shared" si="179"/>
        <v>-1.1205429830310984</v>
      </c>
      <c r="CO104" s="3">
        <f t="shared" si="180"/>
        <v>2.1602192330396588E-2</v>
      </c>
      <c r="CP104" s="3">
        <f t="shared" si="181"/>
        <v>0.52844690988567711</v>
      </c>
      <c r="CQ104" s="3">
        <f t="shared" si="182"/>
        <v>-0.4010078511431579</v>
      </c>
      <c r="CR104" s="3">
        <f t="shared" si="183"/>
        <v>1.7011353537188634</v>
      </c>
      <c r="CS104" s="3">
        <f t="shared" si="184"/>
        <v>1.3418340538664209</v>
      </c>
      <c r="CT104" s="3">
        <f t="shared" si="185"/>
        <v>4.5854122144937788E-2</v>
      </c>
      <c r="CU104" s="3">
        <f t="shared" si="186"/>
        <v>0.20558336321432016</v>
      </c>
      <c r="CV104" s="3">
        <f t="shared" si="187"/>
        <v>1.237112197422277</v>
      </c>
      <c r="CW104" s="3">
        <f t="shared" si="188"/>
        <v>-1.407022563700675</v>
      </c>
      <c r="CX104" s="3">
        <f t="shared" si="189"/>
        <v>-0.35831899853054633</v>
      </c>
      <c r="CY104" s="3">
        <f t="shared" si="190"/>
        <v>1.5736497842867259</v>
      </c>
      <c r="CZ104" s="3">
        <f t="shared" si="191"/>
        <v>0.24892491905797254</v>
      </c>
      <c r="DA104" s="3">
        <f t="shared" si="192"/>
        <v>1.5081426667446445</v>
      </c>
      <c r="DB104" s="3">
        <f t="shared" si="154"/>
        <v>-0.82363178491992373</v>
      </c>
      <c r="DC104" s="3">
        <f t="shared" si="155"/>
        <v>-1.482972530875404</v>
      </c>
      <c r="DD104" s="3">
        <f t="shared" si="156"/>
        <v>-1.6335455541249919</v>
      </c>
      <c r="DE104" s="3">
        <f t="shared" si="157"/>
        <v>1.1980298622457457</v>
      </c>
      <c r="DF104" s="3">
        <f t="shared" si="158"/>
        <v>-4.2225620914571223E-2</v>
      </c>
      <c r="DG104" s="3">
        <f t="shared" si="159"/>
        <v>1.1536013810216379</v>
      </c>
      <c r="DH104" s="3">
        <f t="shared" si="160"/>
        <v>0.75146252014395387</v>
      </c>
      <c r="DI104" s="3">
        <f t="shared" si="161"/>
        <v>-1.1714422168587102</v>
      </c>
      <c r="DJ104" s="3">
        <f t="shared" si="162"/>
        <v>9.0173606162789882E-2</v>
      </c>
      <c r="DK104" s="3"/>
      <c r="EM104" s="2">
        <f t="shared" si="112"/>
        <v>8.2951388888888893</v>
      </c>
      <c r="EN104" s="2">
        <f t="shared" si="143"/>
        <v>3.0191944444444441</v>
      </c>
      <c r="EO104" s="2">
        <f t="shared" si="144"/>
        <v>-0.86244444444444435</v>
      </c>
    </row>
    <row r="105" spans="1:145" x14ac:dyDescent="0.4">
      <c r="A105" s="18">
        <v>197201</v>
      </c>
      <c r="B105">
        <v>13.7521</v>
      </c>
      <c r="C105">
        <v>13.894299999999999</v>
      </c>
      <c r="D105">
        <v>11.680999999999999</v>
      </c>
      <c r="E105">
        <v>10.805</v>
      </c>
      <c r="F105">
        <v>14.603300000000001</v>
      </c>
      <c r="G105">
        <v>8.2777999999999992</v>
      </c>
      <c r="H105">
        <v>6.7941000000000003</v>
      </c>
      <c r="I105">
        <v>5.4198000000000004</v>
      </c>
      <c r="J105">
        <v>6.9915000000000003</v>
      </c>
      <c r="K105">
        <v>10.934100000000001</v>
      </c>
      <c r="L105">
        <v>5.3630000000000004</v>
      </c>
      <c r="M105">
        <v>4.4649999999999999</v>
      </c>
      <c r="N105">
        <v>2.3952</v>
      </c>
      <c r="O105">
        <v>5.5063000000000004</v>
      </c>
      <c r="P105">
        <v>7.9893000000000001</v>
      </c>
      <c r="Q105">
        <v>2.88</v>
      </c>
      <c r="R105">
        <v>1.8694</v>
      </c>
      <c r="S105">
        <v>1.7224999999999999</v>
      </c>
      <c r="T105">
        <v>3.0968</v>
      </c>
      <c r="U105">
        <v>8.2650000000000006</v>
      </c>
      <c r="V105">
        <v>2.7435</v>
      </c>
      <c r="W105">
        <v>0.61429999999999996</v>
      </c>
      <c r="X105">
        <v>-0.75649999999999995</v>
      </c>
      <c r="Y105">
        <v>0.81869999999999998</v>
      </c>
      <c r="Z105">
        <v>6.383</v>
      </c>
      <c r="AB105">
        <v>2.4900000000000002</v>
      </c>
      <c r="AC105">
        <v>5.85</v>
      </c>
      <c r="AD105">
        <v>2.2400000000000002</v>
      </c>
      <c r="AF105">
        <v>0.28999999999999998</v>
      </c>
      <c r="AH105">
        <f t="shared" si="113"/>
        <v>13.462100000000001</v>
      </c>
      <c r="AI105">
        <f t="shared" si="114"/>
        <v>13.6043</v>
      </c>
      <c r="AJ105">
        <f t="shared" si="115"/>
        <v>11.391</v>
      </c>
      <c r="AK105">
        <f t="shared" si="116"/>
        <v>10.515000000000001</v>
      </c>
      <c r="AL105">
        <f t="shared" si="117"/>
        <v>14.313300000000002</v>
      </c>
      <c r="AM105">
        <f t="shared" si="118"/>
        <v>7.9877999999999991</v>
      </c>
      <c r="AN105">
        <f t="shared" si="119"/>
        <v>6.5041000000000002</v>
      </c>
      <c r="AO105">
        <f t="shared" si="120"/>
        <v>5.1298000000000004</v>
      </c>
      <c r="AP105">
        <f t="shared" si="121"/>
        <v>6.7015000000000002</v>
      </c>
      <c r="AQ105">
        <f t="shared" si="122"/>
        <v>10.644100000000002</v>
      </c>
      <c r="AR105">
        <f t="shared" si="123"/>
        <v>5.0730000000000004</v>
      </c>
      <c r="AS105">
        <f t="shared" si="124"/>
        <v>4.1749999999999998</v>
      </c>
      <c r="AT105">
        <f t="shared" si="125"/>
        <v>2.1052</v>
      </c>
      <c r="AU105">
        <f t="shared" si="126"/>
        <v>5.2163000000000004</v>
      </c>
      <c r="AV105">
        <f t="shared" si="127"/>
        <v>7.6993</v>
      </c>
      <c r="AW105">
        <f t="shared" si="128"/>
        <v>2.59</v>
      </c>
      <c r="AX105">
        <f t="shared" si="129"/>
        <v>1.5793999999999999</v>
      </c>
      <c r="AY105">
        <f t="shared" si="130"/>
        <v>1.4324999999999999</v>
      </c>
      <c r="AZ105">
        <f t="shared" si="131"/>
        <v>2.8068</v>
      </c>
      <c r="BA105">
        <f t="shared" si="132"/>
        <v>7.9750000000000005</v>
      </c>
      <c r="BB105">
        <f t="shared" si="133"/>
        <v>2.4535</v>
      </c>
      <c r="BC105">
        <f t="shared" si="134"/>
        <v>0.32429999999999998</v>
      </c>
      <c r="BD105">
        <f t="shared" si="135"/>
        <v>-1.0465</v>
      </c>
      <c r="BE105">
        <f t="shared" si="136"/>
        <v>0.52869999999999995</v>
      </c>
      <c r="BF105">
        <f t="shared" si="137"/>
        <v>6.093</v>
      </c>
      <c r="BH105">
        <f t="shared" si="138"/>
        <v>2.1869398847585302</v>
      </c>
      <c r="BI105">
        <f t="shared" si="139"/>
        <v>7.8361595023023236</v>
      </c>
      <c r="BJ105">
        <f t="shared" si="140"/>
        <v>2.4678826932612257</v>
      </c>
      <c r="BL105" s="3">
        <f t="shared" si="141"/>
        <v>3.6103244858406995</v>
      </c>
      <c r="BM105" s="3">
        <f t="shared" si="163"/>
        <v>3.5798928471835119</v>
      </c>
      <c r="BN105" s="3">
        <f t="shared" si="164"/>
        <v>1.7626446520778671</v>
      </c>
      <c r="BO105" s="3">
        <f t="shared" si="165"/>
        <v>0.81046020713270472</v>
      </c>
      <c r="BP105" s="3">
        <f t="shared" si="166"/>
        <v>3.4248723127940792</v>
      </c>
      <c r="BQ105" s="3">
        <f t="shared" si="167"/>
        <v>0.556508027642721</v>
      </c>
      <c r="BR105" s="3">
        <f t="shared" si="168"/>
        <v>-1.4674707156526194</v>
      </c>
      <c r="BS105" s="3">
        <f t="shared" si="169"/>
        <v>-2.8445673838458951</v>
      </c>
      <c r="BT105" s="3">
        <f t="shared" si="170"/>
        <v>-0.97863109356498512</v>
      </c>
      <c r="BU105" s="3">
        <f t="shared" si="171"/>
        <v>1.3706940999741448</v>
      </c>
      <c r="BV105" s="3">
        <f t="shared" si="172"/>
        <v>-0.75581696766076512</v>
      </c>
      <c r="BW105" s="3">
        <f t="shared" si="173"/>
        <v>-2.2544248777773062</v>
      </c>
      <c r="BX105" s="3">
        <f t="shared" si="174"/>
        <v>-4.148419351534371</v>
      </c>
      <c r="BY105" s="3">
        <f t="shared" si="175"/>
        <v>-1.0334566692561511</v>
      </c>
      <c r="BZ105" s="3">
        <f t="shared" si="176"/>
        <v>-0.3903601509306176</v>
      </c>
      <c r="CA105" s="3">
        <f t="shared" si="177"/>
        <v>-0.9144516864384542</v>
      </c>
      <c r="CB105" s="3">
        <f t="shared" si="145"/>
        <v>-2.6364572432751885</v>
      </c>
      <c r="CC105" s="3">
        <f t="shared" si="146"/>
        <v>-3.1614327563932312</v>
      </c>
      <c r="CD105" s="3">
        <f t="shared" si="147"/>
        <v>-2.3672475920889733</v>
      </c>
      <c r="CE105" s="3">
        <f t="shared" si="148"/>
        <v>1.4023562729751751</v>
      </c>
      <c r="CF105" s="3">
        <f t="shared" si="149"/>
        <v>2.0221703258799555</v>
      </c>
      <c r="CG105" s="3">
        <f t="shared" si="150"/>
        <v>-1.0732687770600242</v>
      </c>
      <c r="CH105" s="3">
        <f t="shared" si="151"/>
        <v>-2.2358439653859792</v>
      </c>
      <c r="CI105" s="3">
        <f t="shared" si="152"/>
        <v>-1.9550308889977079</v>
      </c>
      <c r="CJ105" s="3">
        <f t="shared" si="153"/>
        <v>2.0836782630110013</v>
      </c>
      <c r="CK105" s="3"/>
      <c r="CL105" s="3">
        <f t="shared" si="142"/>
        <v>3.6103244858406986</v>
      </c>
      <c r="CM105" s="3">
        <f t="shared" si="178"/>
        <v>3.579892847183511</v>
      </c>
      <c r="CN105" s="3">
        <f t="shared" si="179"/>
        <v>1.7626446520778674</v>
      </c>
      <c r="CO105" s="3">
        <f t="shared" si="180"/>
        <v>0.81046020713270472</v>
      </c>
      <c r="CP105" s="3">
        <f t="shared" si="181"/>
        <v>3.4248723127940779</v>
      </c>
      <c r="CQ105" s="3">
        <f t="shared" si="182"/>
        <v>0.55650802764272067</v>
      </c>
      <c r="CR105" s="3">
        <f t="shared" si="183"/>
        <v>-1.467470715652619</v>
      </c>
      <c r="CS105" s="3">
        <f t="shared" si="184"/>
        <v>-2.8445673838458956</v>
      </c>
      <c r="CT105" s="3">
        <f t="shared" si="185"/>
        <v>-0.97863109356498534</v>
      </c>
      <c r="CU105" s="3">
        <f t="shared" si="186"/>
        <v>1.3706940999741435</v>
      </c>
      <c r="CV105" s="3">
        <f t="shared" si="187"/>
        <v>-0.75581696766076556</v>
      </c>
      <c r="CW105" s="3">
        <f t="shared" si="188"/>
        <v>-2.2544248777773062</v>
      </c>
      <c r="CX105" s="3">
        <f t="shared" si="189"/>
        <v>-4.148419351534371</v>
      </c>
      <c r="CY105" s="3">
        <f t="shared" si="190"/>
        <v>-1.0334566692561511</v>
      </c>
      <c r="CZ105" s="3">
        <f t="shared" si="191"/>
        <v>-0.39036015093061671</v>
      </c>
      <c r="DA105" s="3">
        <f t="shared" si="192"/>
        <v>-0.91445168643845454</v>
      </c>
      <c r="DB105" s="3">
        <f t="shared" si="154"/>
        <v>-2.6364572432751885</v>
      </c>
      <c r="DC105" s="3">
        <f t="shared" si="155"/>
        <v>-3.1614327563932307</v>
      </c>
      <c r="DD105" s="3">
        <f t="shared" si="156"/>
        <v>-2.3672475920889733</v>
      </c>
      <c r="DE105" s="3">
        <f t="shared" si="157"/>
        <v>1.402356272975174</v>
      </c>
      <c r="DF105" s="3">
        <f t="shared" si="158"/>
        <v>2.0221703258799559</v>
      </c>
      <c r="DG105" s="3">
        <f t="shared" si="159"/>
        <v>-1.0732687770600238</v>
      </c>
      <c r="DH105" s="3">
        <f t="shared" si="160"/>
        <v>-2.2358439653859792</v>
      </c>
      <c r="DI105" s="3">
        <f t="shared" si="161"/>
        <v>-1.9550308889977077</v>
      </c>
      <c r="DJ105" s="3">
        <f t="shared" si="162"/>
        <v>2.0836782630110018</v>
      </c>
      <c r="DK105" s="3"/>
      <c r="EM105" s="2">
        <f t="shared" si="112"/>
        <v>2.0751388888888891</v>
      </c>
      <c r="EN105" s="2">
        <f t="shared" si="143"/>
        <v>5.5791944444444441</v>
      </c>
      <c r="EO105" s="2">
        <f t="shared" si="144"/>
        <v>1.7775555555555558</v>
      </c>
    </row>
    <row r="106" spans="1:145" x14ac:dyDescent="0.4">
      <c r="A106" s="18">
        <v>197202</v>
      </c>
      <c r="B106">
        <v>2.9485999999999999</v>
      </c>
      <c r="C106">
        <v>5.5712999999999999</v>
      </c>
      <c r="D106">
        <v>4.3975</v>
      </c>
      <c r="E106">
        <v>4.1345999999999998</v>
      </c>
      <c r="F106">
        <v>3.5600999999999998</v>
      </c>
      <c r="G106">
        <v>5.1506999999999996</v>
      </c>
      <c r="H106">
        <v>4.5064000000000002</v>
      </c>
      <c r="I106">
        <v>4.2188999999999997</v>
      </c>
      <c r="J106">
        <v>1.8597999999999999</v>
      </c>
      <c r="K106">
        <v>3.7159</v>
      </c>
      <c r="L106">
        <v>6.5389999999999997</v>
      </c>
      <c r="M106">
        <v>4.3179999999999996</v>
      </c>
      <c r="N106">
        <v>1.6927000000000001</v>
      </c>
      <c r="O106">
        <v>0.50900000000000001</v>
      </c>
      <c r="P106">
        <v>2.0956000000000001</v>
      </c>
      <c r="Q106">
        <v>5.3811999999999998</v>
      </c>
      <c r="R106">
        <v>1.762</v>
      </c>
      <c r="S106">
        <v>1.14E-2</v>
      </c>
      <c r="T106">
        <v>2.1309</v>
      </c>
      <c r="U106">
        <v>0.38800000000000001</v>
      </c>
      <c r="V106">
        <v>4.6820000000000004</v>
      </c>
      <c r="W106">
        <v>2.4512999999999998</v>
      </c>
      <c r="X106">
        <v>1.1759999999999999</v>
      </c>
      <c r="Y106">
        <v>0.373</v>
      </c>
      <c r="Z106">
        <v>6.4000000000000001E-2</v>
      </c>
      <c r="AB106">
        <v>2.87</v>
      </c>
      <c r="AC106">
        <v>1.3</v>
      </c>
      <c r="AD106">
        <v>-2.79</v>
      </c>
      <c r="AF106">
        <v>0.25</v>
      </c>
      <c r="AH106">
        <f t="shared" si="113"/>
        <v>2.6985999999999999</v>
      </c>
      <c r="AI106">
        <f t="shared" si="114"/>
        <v>5.3212999999999999</v>
      </c>
      <c r="AJ106">
        <f t="shared" si="115"/>
        <v>4.1475</v>
      </c>
      <c r="AK106">
        <f t="shared" si="116"/>
        <v>3.8845999999999998</v>
      </c>
      <c r="AL106">
        <f t="shared" si="117"/>
        <v>3.3100999999999998</v>
      </c>
      <c r="AM106">
        <f t="shared" si="118"/>
        <v>4.9006999999999996</v>
      </c>
      <c r="AN106">
        <f t="shared" si="119"/>
        <v>4.2564000000000002</v>
      </c>
      <c r="AO106">
        <f t="shared" si="120"/>
        <v>3.9688999999999997</v>
      </c>
      <c r="AP106">
        <f t="shared" si="121"/>
        <v>1.6097999999999999</v>
      </c>
      <c r="AQ106">
        <f t="shared" si="122"/>
        <v>3.4659</v>
      </c>
      <c r="AR106">
        <f t="shared" si="123"/>
        <v>6.2889999999999997</v>
      </c>
      <c r="AS106">
        <f t="shared" si="124"/>
        <v>4.0679999999999996</v>
      </c>
      <c r="AT106">
        <f t="shared" si="125"/>
        <v>1.4427000000000001</v>
      </c>
      <c r="AU106">
        <f t="shared" si="126"/>
        <v>0.25900000000000001</v>
      </c>
      <c r="AV106">
        <f t="shared" si="127"/>
        <v>1.8456000000000001</v>
      </c>
      <c r="AW106">
        <f t="shared" si="128"/>
        <v>5.1311999999999998</v>
      </c>
      <c r="AX106">
        <f t="shared" si="129"/>
        <v>1.512</v>
      </c>
      <c r="AY106">
        <f t="shared" si="130"/>
        <v>-0.23860000000000001</v>
      </c>
      <c r="AZ106">
        <f t="shared" si="131"/>
        <v>1.8809</v>
      </c>
      <c r="BA106">
        <f t="shared" si="132"/>
        <v>0.13800000000000001</v>
      </c>
      <c r="BB106">
        <f t="shared" si="133"/>
        <v>4.4320000000000004</v>
      </c>
      <c r="BC106">
        <f t="shared" si="134"/>
        <v>2.2012999999999998</v>
      </c>
      <c r="BD106">
        <f t="shared" si="135"/>
        <v>0.92599999999999993</v>
      </c>
      <c r="BE106">
        <f t="shared" si="136"/>
        <v>0.123</v>
      </c>
      <c r="BF106">
        <f t="shared" si="137"/>
        <v>-0.186</v>
      </c>
      <c r="BH106">
        <f t="shared" si="138"/>
        <v>-2.4608601078979833</v>
      </c>
      <c r="BI106">
        <f t="shared" si="139"/>
        <v>1.7959757434441845</v>
      </c>
      <c r="BJ106">
        <f t="shared" si="140"/>
        <v>-3.0076471612253846</v>
      </c>
      <c r="BL106" s="3">
        <f t="shared" si="141"/>
        <v>-2.5172794727663961</v>
      </c>
      <c r="BM106" s="3">
        <f t="shared" si="163"/>
        <v>1.2491321889075486</v>
      </c>
      <c r="BN106" s="3">
        <f t="shared" si="164"/>
        <v>0.76027043830694208</v>
      </c>
      <c r="BO106" s="3">
        <f t="shared" si="165"/>
        <v>0.92603711463796357</v>
      </c>
      <c r="BP106" s="3">
        <f t="shared" si="166"/>
        <v>0.72404154378484842</v>
      </c>
      <c r="BQ106" s="3">
        <f t="shared" si="167"/>
        <v>-0.7219387852519743</v>
      </c>
      <c r="BR106" s="3">
        <f t="shared" si="168"/>
        <v>0.23559365546403743</v>
      </c>
      <c r="BS106" s="3">
        <f t="shared" si="169"/>
        <v>0.59243463654196615</v>
      </c>
      <c r="BT106" s="3">
        <f t="shared" si="170"/>
        <v>-0.90596739384184044</v>
      </c>
      <c r="BU106" s="3">
        <f t="shared" si="171"/>
        <v>1.1146198916033661</v>
      </c>
      <c r="BV106" s="3">
        <f t="shared" si="172"/>
        <v>0.98937008756828426</v>
      </c>
      <c r="BW106" s="3">
        <f t="shared" si="173"/>
        <v>0.3550423525210844</v>
      </c>
      <c r="BX106" s="3">
        <f t="shared" si="174"/>
        <v>-1.1954759705749327</v>
      </c>
      <c r="BY106" s="3">
        <f t="shared" si="175"/>
        <v>-1.8716138383534182</v>
      </c>
      <c r="BZ106" s="3">
        <f t="shared" si="176"/>
        <v>-0.12776760017303701</v>
      </c>
      <c r="CA106" s="3">
        <f t="shared" si="177"/>
        <v>0.31174700878239214</v>
      </c>
      <c r="CB106" s="3">
        <f t="shared" si="145"/>
        <v>-1.6841175342128074</v>
      </c>
      <c r="CC106" s="3">
        <f t="shared" si="146"/>
        <v>-2.6726097020110009</v>
      </c>
      <c r="CD106" s="3">
        <f t="shared" si="147"/>
        <v>3.3403449914342964E-2</v>
      </c>
      <c r="CE106" s="3">
        <f t="shared" si="148"/>
        <v>-1.6212447962856658</v>
      </c>
      <c r="CF106" s="3">
        <f t="shared" si="149"/>
        <v>0.51149371800893828</v>
      </c>
      <c r="CG106" s="3">
        <f t="shared" si="150"/>
        <v>-0.51108786605486367</v>
      </c>
      <c r="CH106" s="3">
        <f t="shared" si="151"/>
        <v>-0.86292269243848896</v>
      </c>
      <c r="CI106" s="3">
        <f t="shared" si="152"/>
        <v>-0.88462371616502478</v>
      </c>
      <c r="CJ106" s="3">
        <f t="shared" si="153"/>
        <v>-0.7597333109239095</v>
      </c>
      <c r="CK106" s="3"/>
      <c r="CL106" s="3">
        <f t="shared" si="142"/>
        <v>-2.517279472766397</v>
      </c>
      <c r="CM106" s="3">
        <f t="shared" si="178"/>
        <v>1.2491321889075477</v>
      </c>
      <c r="CN106" s="3">
        <f t="shared" si="179"/>
        <v>0.76027043830694241</v>
      </c>
      <c r="CO106" s="3">
        <f t="shared" si="180"/>
        <v>0.92603711463796357</v>
      </c>
      <c r="CP106" s="3">
        <f t="shared" si="181"/>
        <v>0.72404154378484697</v>
      </c>
      <c r="CQ106" s="3">
        <f t="shared" si="182"/>
        <v>-0.72193878525197464</v>
      </c>
      <c r="CR106" s="3">
        <f t="shared" si="183"/>
        <v>0.23559365546403788</v>
      </c>
      <c r="CS106" s="3">
        <f t="shared" si="184"/>
        <v>0.59243463654196593</v>
      </c>
      <c r="CT106" s="3">
        <f t="shared" si="185"/>
        <v>-0.90596739384184066</v>
      </c>
      <c r="CU106" s="3">
        <f t="shared" si="186"/>
        <v>1.1146198916033647</v>
      </c>
      <c r="CV106" s="3">
        <f t="shared" si="187"/>
        <v>0.98937008756828382</v>
      </c>
      <c r="CW106" s="3">
        <f t="shared" si="188"/>
        <v>0.35504235252108451</v>
      </c>
      <c r="CX106" s="3">
        <f t="shared" si="189"/>
        <v>-1.1954759705749332</v>
      </c>
      <c r="CY106" s="3">
        <f t="shared" si="190"/>
        <v>-1.8716138383534182</v>
      </c>
      <c r="CZ106" s="3">
        <f t="shared" si="191"/>
        <v>-0.12776760017303612</v>
      </c>
      <c r="DA106" s="3">
        <f t="shared" si="192"/>
        <v>0.31174700878239181</v>
      </c>
      <c r="DB106" s="3">
        <f t="shared" si="154"/>
        <v>-1.6841175342128076</v>
      </c>
      <c r="DC106" s="3">
        <f t="shared" si="155"/>
        <v>-2.6726097020110005</v>
      </c>
      <c r="DD106" s="3">
        <f t="shared" si="156"/>
        <v>3.3403449914342985E-2</v>
      </c>
      <c r="DE106" s="3">
        <f t="shared" si="157"/>
        <v>-1.6212447962856669</v>
      </c>
      <c r="DF106" s="3">
        <f t="shared" si="158"/>
        <v>0.5114937180089385</v>
      </c>
      <c r="DG106" s="3">
        <f t="shared" si="159"/>
        <v>-0.51108786605486323</v>
      </c>
      <c r="DH106" s="3">
        <f t="shared" si="160"/>
        <v>-0.86292269243848885</v>
      </c>
      <c r="DI106" s="3">
        <f t="shared" si="161"/>
        <v>-0.88462371616502455</v>
      </c>
      <c r="DJ106" s="3">
        <f t="shared" si="162"/>
        <v>-0.75973331092390894</v>
      </c>
      <c r="DK106" s="3"/>
      <c r="EM106" s="2">
        <f t="shared" si="112"/>
        <v>2.455138888888889</v>
      </c>
      <c r="EN106" s="2">
        <f t="shared" si="143"/>
        <v>1.0291944444444441</v>
      </c>
      <c r="EO106" s="2">
        <f t="shared" si="144"/>
        <v>-3.2524444444444445</v>
      </c>
    </row>
    <row r="107" spans="1:145" x14ac:dyDescent="0.4">
      <c r="A107" s="18">
        <v>197203</v>
      </c>
      <c r="B107">
        <v>2.5125999999999999</v>
      </c>
      <c r="C107">
        <v>0.36870000000000003</v>
      </c>
      <c r="D107">
        <v>-1.7586999999999999</v>
      </c>
      <c r="E107">
        <v>-1.3593</v>
      </c>
      <c r="F107">
        <v>-0.73160000000000003</v>
      </c>
      <c r="G107">
        <v>2.0301</v>
      </c>
      <c r="H107">
        <v>1.6429</v>
      </c>
      <c r="I107">
        <v>-0.90259999999999996</v>
      </c>
      <c r="J107">
        <v>-0.68210000000000004</v>
      </c>
      <c r="K107">
        <v>-1.3527</v>
      </c>
      <c r="L107">
        <v>2.6267999999999998</v>
      </c>
      <c r="M107">
        <v>1.0875999999999999</v>
      </c>
      <c r="N107">
        <v>1.6189</v>
      </c>
      <c r="O107">
        <v>0.85519999999999996</v>
      </c>
      <c r="P107">
        <v>-1.4245000000000001</v>
      </c>
      <c r="Q107">
        <v>0.98180000000000001</v>
      </c>
      <c r="R107">
        <v>-0.24060000000000001</v>
      </c>
      <c r="S107">
        <v>3.1745999999999999</v>
      </c>
      <c r="T107">
        <v>1.8853</v>
      </c>
      <c r="U107">
        <v>0.84330000000000005</v>
      </c>
      <c r="V107">
        <v>2.5419</v>
      </c>
      <c r="W107">
        <v>0.4763</v>
      </c>
      <c r="X107">
        <v>-3.19</v>
      </c>
      <c r="Y107">
        <v>-1.9027000000000001</v>
      </c>
      <c r="Z107">
        <v>2.8601000000000001</v>
      </c>
      <c r="AB107">
        <v>0.63</v>
      </c>
      <c r="AC107">
        <v>-0.24</v>
      </c>
      <c r="AD107">
        <v>-1.61</v>
      </c>
      <c r="AF107">
        <v>0.27</v>
      </c>
      <c r="AH107">
        <f t="shared" si="113"/>
        <v>2.2425999999999999</v>
      </c>
      <c r="AI107">
        <f t="shared" si="114"/>
        <v>9.870000000000001E-2</v>
      </c>
      <c r="AJ107">
        <f t="shared" si="115"/>
        <v>-2.0286999999999997</v>
      </c>
      <c r="AK107">
        <f t="shared" si="116"/>
        <v>-1.6293</v>
      </c>
      <c r="AL107">
        <f t="shared" si="117"/>
        <v>-1.0016</v>
      </c>
      <c r="AM107">
        <f t="shared" si="118"/>
        <v>1.7601</v>
      </c>
      <c r="AN107">
        <f t="shared" si="119"/>
        <v>1.3729</v>
      </c>
      <c r="AO107">
        <f t="shared" si="120"/>
        <v>-1.1726000000000001</v>
      </c>
      <c r="AP107">
        <f t="shared" si="121"/>
        <v>-0.95210000000000006</v>
      </c>
      <c r="AQ107">
        <f t="shared" si="122"/>
        <v>-1.6227</v>
      </c>
      <c r="AR107">
        <f t="shared" si="123"/>
        <v>2.3567999999999998</v>
      </c>
      <c r="AS107">
        <f t="shared" si="124"/>
        <v>0.81759999999999988</v>
      </c>
      <c r="AT107">
        <f t="shared" si="125"/>
        <v>1.3489</v>
      </c>
      <c r="AU107">
        <f t="shared" si="126"/>
        <v>0.58519999999999994</v>
      </c>
      <c r="AV107">
        <f t="shared" si="127"/>
        <v>-1.6945000000000001</v>
      </c>
      <c r="AW107">
        <f t="shared" si="128"/>
        <v>0.71179999999999999</v>
      </c>
      <c r="AX107">
        <f t="shared" si="129"/>
        <v>-0.51060000000000005</v>
      </c>
      <c r="AY107">
        <f t="shared" si="130"/>
        <v>2.9045999999999998</v>
      </c>
      <c r="AZ107">
        <f t="shared" si="131"/>
        <v>1.6153</v>
      </c>
      <c r="BA107">
        <f t="shared" si="132"/>
        <v>0.57330000000000003</v>
      </c>
      <c r="BB107">
        <f t="shared" si="133"/>
        <v>2.2719</v>
      </c>
      <c r="BC107">
        <f t="shared" si="134"/>
        <v>0.20629999999999998</v>
      </c>
      <c r="BD107">
        <f t="shared" si="135"/>
        <v>-3.46</v>
      </c>
      <c r="BE107">
        <f t="shared" si="136"/>
        <v>-2.1726999999999999</v>
      </c>
      <c r="BF107">
        <f t="shared" si="137"/>
        <v>2.5901000000000001</v>
      </c>
      <c r="BH107">
        <f t="shared" si="138"/>
        <v>10.214365369158052</v>
      </c>
      <c r="BI107">
        <f t="shared" si="139"/>
        <v>-1.757494101137326E-2</v>
      </c>
      <c r="BJ107">
        <f t="shared" si="140"/>
        <v>-1.5865983447818608</v>
      </c>
      <c r="BL107" s="3">
        <f t="shared" si="141"/>
        <v>1.8767770512898312</v>
      </c>
      <c r="BM107" s="3">
        <f t="shared" si="163"/>
        <v>5.3525753602479964E-2</v>
      </c>
      <c r="BN107" s="3">
        <f t="shared" si="164"/>
        <v>-1.8448489026758503</v>
      </c>
      <c r="BO107" s="3">
        <f t="shared" si="165"/>
        <v>-1.3344403412349868</v>
      </c>
      <c r="BP107" s="3">
        <f t="shared" si="166"/>
        <v>-0.35563464885961815</v>
      </c>
      <c r="BQ107" s="3">
        <f t="shared" si="167"/>
        <v>0.70138453958147173</v>
      </c>
      <c r="BR107" s="3">
        <f t="shared" si="168"/>
        <v>1.0362527275449838</v>
      </c>
      <c r="BS107" s="3">
        <f t="shared" si="169"/>
        <v>-1.3588422445365502</v>
      </c>
      <c r="BT107" s="3">
        <f t="shared" si="170"/>
        <v>-0.7810672590820007</v>
      </c>
      <c r="BU107" s="3">
        <f t="shared" si="171"/>
        <v>-1.0751983877229918</v>
      </c>
      <c r="BV107" s="3">
        <f t="shared" si="172"/>
        <v>1.1314111734527688</v>
      </c>
      <c r="BW107" s="3">
        <f t="shared" si="173"/>
        <v>0.31838102424257547</v>
      </c>
      <c r="BX107" s="3">
        <f t="shared" si="174"/>
        <v>1.3437954526864617</v>
      </c>
      <c r="BY107" s="3">
        <f t="shared" si="175"/>
        <v>0.73923492203763774</v>
      </c>
      <c r="BZ107" s="3">
        <f t="shared" si="176"/>
        <v>-1.1307325468728238</v>
      </c>
      <c r="CA107" s="3">
        <f t="shared" si="177"/>
        <v>-0.74147898747783603</v>
      </c>
      <c r="CB107" s="3">
        <f t="shared" si="145"/>
        <v>-0.93508535088904732</v>
      </c>
      <c r="CC107" s="3">
        <f t="shared" si="146"/>
        <v>2.7974571713449903</v>
      </c>
      <c r="CD107" s="3">
        <f t="shared" si="147"/>
        <v>1.7946420662467943</v>
      </c>
      <c r="CE107" s="3">
        <f t="shared" si="148"/>
        <v>1.0692739930599577</v>
      </c>
      <c r="CF107" s="3">
        <f t="shared" si="149"/>
        <v>0.72366589839612638</v>
      </c>
      <c r="CG107" s="3">
        <f t="shared" si="150"/>
        <v>-0.50513823958162418</v>
      </c>
      <c r="CH107" s="3">
        <f t="shared" si="151"/>
        <v>-3.7511519676810781</v>
      </c>
      <c r="CI107" s="3">
        <f t="shared" si="152"/>
        <v>-1.8983004376673156</v>
      </c>
      <c r="CJ107" s="3">
        <f t="shared" si="153"/>
        <v>3.3596552919735112</v>
      </c>
      <c r="CK107" s="3"/>
      <c r="CL107" s="3">
        <f t="shared" si="142"/>
        <v>1.8767770512898303</v>
      </c>
      <c r="CM107" s="3">
        <f t="shared" si="178"/>
        <v>5.3525753602479138E-2</v>
      </c>
      <c r="CN107" s="3">
        <f t="shared" si="179"/>
        <v>-1.8448489026758501</v>
      </c>
      <c r="CO107" s="3">
        <f t="shared" si="180"/>
        <v>-1.3344403412349868</v>
      </c>
      <c r="CP107" s="3">
        <f t="shared" si="181"/>
        <v>-0.3556346488596196</v>
      </c>
      <c r="CQ107" s="3">
        <f t="shared" si="182"/>
        <v>0.7013845395814714</v>
      </c>
      <c r="CR107" s="3">
        <f t="shared" si="183"/>
        <v>1.0362527275449842</v>
      </c>
      <c r="CS107" s="3">
        <f t="shared" si="184"/>
        <v>-1.3588422445365504</v>
      </c>
      <c r="CT107" s="3">
        <f t="shared" si="185"/>
        <v>-0.78106725908200092</v>
      </c>
      <c r="CU107" s="3">
        <f t="shared" si="186"/>
        <v>-1.0751983877229931</v>
      </c>
      <c r="CV107" s="3">
        <f t="shared" si="187"/>
        <v>1.1314111734527683</v>
      </c>
      <c r="CW107" s="3">
        <f t="shared" si="188"/>
        <v>0.31838102424257558</v>
      </c>
      <c r="CX107" s="3">
        <f t="shared" si="189"/>
        <v>1.3437954526864613</v>
      </c>
      <c r="CY107" s="3">
        <f t="shared" si="190"/>
        <v>0.73923492203763785</v>
      </c>
      <c r="CZ107" s="3">
        <f t="shared" si="191"/>
        <v>-1.1307325468728229</v>
      </c>
      <c r="DA107" s="3">
        <f t="shared" si="192"/>
        <v>-0.74147898747783636</v>
      </c>
      <c r="DB107" s="3">
        <f t="shared" si="154"/>
        <v>-0.93508535088904754</v>
      </c>
      <c r="DC107" s="3">
        <f t="shared" si="155"/>
        <v>2.7974571713449907</v>
      </c>
      <c r="DD107" s="3">
        <f t="shared" si="156"/>
        <v>1.7946420662467943</v>
      </c>
      <c r="DE107" s="3">
        <f t="shared" si="157"/>
        <v>1.0692739930599566</v>
      </c>
      <c r="DF107" s="3">
        <f t="shared" si="158"/>
        <v>0.72366589839612661</v>
      </c>
      <c r="DG107" s="3">
        <f t="shared" si="159"/>
        <v>-0.50513823958162374</v>
      </c>
      <c r="DH107" s="3">
        <f t="shared" si="160"/>
        <v>-3.7511519676810781</v>
      </c>
      <c r="DI107" s="3">
        <f t="shared" si="161"/>
        <v>-1.8983004376673154</v>
      </c>
      <c r="DJ107" s="3">
        <f t="shared" si="162"/>
        <v>3.3596552919735116</v>
      </c>
      <c r="DK107" s="3"/>
      <c r="EM107" s="2">
        <f t="shared" si="112"/>
        <v>0.21513888888888899</v>
      </c>
      <c r="EN107" s="2">
        <f t="shared" si="143"/>
        <v>-0.51080555555555596</v>
      </c>
      <c r="EO107" s="2">
        <f t="shared" si="144"/>
        <v>-2.0724444444444443</v>
      </c>
    </row>
    <row r="108" spans="1:145" x14ac:dyDescent="0.4">
      <c r="A108" s="18">
        <v>197204</v>
      </c>
      <c r="B108">
        <v>-1.073</v>
      </c>
      <c r="C108">
        <v>0.72570000000000001</v>
      </c>
      <c r="D108">
        <v>-1.0496000000000001</v>
      </c>
      <c r="E108">
        <v>0.96050000000000002</v>
      </c>
      <c r="F108">
        <v>1.2385999999999999</v>
      </c>
      <c r="G108">
        <v>0.19309999999999999</v>
      </c>
      <c r="H108">
        <v>0.60740000000000005</v>
      </c>
      <c r="I108">
        <v>2.0598000000000001</v>
      </c>
      <c r="J108">
        <v>1.5423</v>
      </c>
      <c r="K108">
        <v>1.6188</v>
      </c>
      <c r="L108">
        <v>1.7916000000000001</v>
      </c>
      <c r="M108">
        <v>-0.98619999999999997</v>
      </c>
      <c r="N108">
        <v>-2.1700000000000001E-2</v>
      </c>
      <c r="O108">
        <v>1.1100000000000001</v>
      </c>
      <c r="P108">
        <v>-0.186</v>
      </c>
      <c r="Q108">
        <v>-1.0139</v>
      </c>
      <c r="R108">
        <v>-0.5736</v>
      </c>
      <c r="S108">
        <v>-0.37209999999999999</v>
      </c>
      <c r="T108">
        <v>1.2618</v>
      </c>
      <c r="U108">
        <v>3.5647000000000002</v>
      </c>
      <c r="V108">
        <v>0.98140000000000005</v>
      </c>
      <c r="W108">
        <v>1.2757000000000001</v>
      </c>
      <c r="X108">
        <v>0.156</v>
      </c>
      <c r="Y108">
        <v>0.15939999999999999</v>
      </c>
      <c r="Z108">
        <v>-1.0880000000000001</v>
      </c>
      <c r="AB108">
        <v>0.28999999999999998</v>
      </c>
      <c r="AC108">
        <v>0.11</v>
      </c>
      <c r="AD108">
        <v>0.12</v>
      </c>
      <c r="AF108">
        <v>0.28999999999999998</v>
      </c>
      <c r="AH108">
        <f t="shared" si="113"/>
        <v>-1.363</v>
      </c>
      <c r="AI108">
        <f t="shared" si="114"/>
        <v>0.43570000000000003</v>
      </c>
      <c r="AJ108">
        <f t="shared" si="115"/>
        <v>-1.3396000000000001</v>
      </c>
      <c r="AK108">
        <f t="shared" si="116"/>
        <v>0.6705000000000001</v>
      </c>
      <c r="AL108">
        <f t="shared" si="117"/>
        <v>0.94859999999999989</v>
      </c>
      <c r="AM108">
        <f t="shared" si="118"/>
        <v>-9.6899999999999986E-2</v>
      </c>
      <c r="AN108">
        <f t="shared" si="119"/>
        <v>0.31740000000000007</v>
      </c>
      <c r="AO108">
        <f t="shared" si="120"/>
        <v>1.7698</v>
      </c>
      <c r="AP108">
        <f t="shared" si="121"/>
        <v>1.2523</v>
      </c>
      <c r="AQ108">
        <f t="shared" si="122"/>
        <v>1.3288</v>
      </c>
      <c r="AR108">
        <f t="shared" si="123"/>
        <v>1.5016</v>
      </c>
      <c r="AS108">
        <f t="shared" si="124"/>
        <v>-1.2762</v>
      </c>
      <c r="AT108">
        <f t="shared" si="125"/>
        <v>-0.31169999999999998</v>
      </c>
      <c r="AU108">
        <f t="shared" si="126"/>
        <v>0.82000000000000006</v>
      </c>
      <c r="AV108">
        <f t="shared" si="127"/>
        <v>-0.47599999999999998</v>
      </c>
      <c r="AW108">
        <f t="shared" si="128"/>
        <v>-1.3039000000000001</v>
      </c>
      <c r="AX108">
        <f t="shared" si="129"/>
        <v>-0.86359999999999992</v>
      </c>
      <c r="AY108">
        <f t="shared" si="130"/>
        <v>-0.66209999999999991</v>
      </c>
      <c r="AZ108">
        <f t="shared" si="131"/>
        <v>0.9718</v>
      </c>
      <c r="BA108">
        <f t="shared" si="132"/>
        <v>3.2747000000000002</v>
      </c>
      <c r="BB108">
        <f t="shared" si="133"/>
        <v>0.69140000000000001</v>
      </c>
      <c r="BC108">
        <f t="shared" si="134"/>
        <v>0.98570000000000002</v>
      </c>
      <c r="BD108">
        <f t="shared" si="135"/>
        <v>-0.13399999999999998</v>
      </c>
      <c r="BE108">
        <f t="shared" si="136"/>
        <v>-0.13059999999999999</v>
      </c>
      <c r="BF108">
        <f t="shared" si="137"/>
        <v>-1.3780000000000001</v>
      </c>
      <c r="BH108">
        <f t="shared" si="138"/>
        <v>2.6478232152307704</v>
      </c>
      <c r="BI108">
        <f t="shared" si="139"/>
        <v>0.1020906543885568</v>
      </c>
      <c r="BJ108">
        <f t="shared" si="140"/>
        <v>0.74538273125329557</v>
      </c>
      <c r="BL108" s="3">
        <f t="shared" si="141"/>
        <v>-1.3735883933362834</v>
      </c>
      <c r="BM108" s="3">
        <f t="shared" si="163"/>
        <v>0.10381723533379805</v>
      </c>
      <c r="BN108" s="3">
        <f t="shared" si="164"/>
        <v>-1.7024090994311261</v>
      </c>
      <c r="BO108" s="3">
        <f t="shared" si="165"/>
        <v>0.18856913090796945</v>
      </c>
      <c r="BP108" s="3">
        <f t="shared" si="166"/>
        <v>0.39646439671825673</v>
      </c>
      <c r="BQ108" s="3">
        <f t="shared" si="167"/>
        <v>-0.32102760558039878</v>
      </c>
      <c r="BR108" s="3">
        <f t="shared" si="168"/>
        <v>-4.1123815791198115E-2</v>
      </c>
      <c r="BS108" s="3">
        <f t="shared" si="169"/>
        <v>1.2261829424930346</v>
      </c>
      <c r="BT108" s="3">
        <f t="shared" si="170"/>
        <v>0.69859786684470371</v>
      </c>
      <c r="BU108" s="3">
        <f t="shared" si="171"/>
        <v>0.75533737316767779</v>
      </c>
      <c r="BV108" s="3">
        <f t="shared" si="172"/>
        <v>1.1792234225013041</v>
      </c>
      <c r="BW108" s="3">
        <f t="shared" si="173"/>
        <v>-1.7276794482314919</v>
      </c>
      <c r="BX108" s="3">
        <f t="shared" si="174"/>
        <v>-0.71000214917986071</v>
      </c>
      <c r="BY108" s="3">
        <f t="shared" si="175"/>
        <v>0.30128893005402735</v>
      </c>
      <c r="BZ108" s="3">
        <f t="shared" si="176"/>
        <v>-1.0096166578480985</v>
      </c>
      <c r="CA108" s="3">
        <f t="shared" si="177"/>
        <v>-1.7218863653439835</v>
      </c>
      <c r="CB108" s="3">
        <f t="shared" si="145"/>
        <v>-1.0868753435336929</v>
      </c>
      <c r="CC108" s="3">
        <f t="shared" si="146"/>
        <v>-1.0213672962203311</v>
      </c>
      <c r="CD108" s="3">
        <f t="shared" si="147"/>
        <v>0.49448609987186865</v>
      </c>
      <c r="CE108" s="3">
        <f t="shared" si="148"/>
        <v>2.7824918560152598</v>
      </c>
      <c r="CF108" s="3">
        <f t="shared" si="149"/>
        <v>0.30819372417249752</v>
      </c>
      <c r="CG108" s="3">
        <f t="shared" si="150"/>
        <v>0.70103808673959478</v>
      </c>
      <c r="CH108" s="3">
        <f t="shared" si="151"/>
        <v>-0.35895183863405888</v>
      </c>
      <c r="CI108" s="3">
        <f t="shared" si="152"/>
        <v>-0.39389908899121634</v>
      </c>
      <c r="CJ108" s="3">
        <f t="shared" si="153"/>
        <v>-1.6139624634705407</v>
      </c>
      <c r="CK108" s="3"/>
      <c r="CL108" s="3">
        <f t="shared" si="142"/>
        <v>-1.3735883933362842</v>
      </c>
      <c r="CM108" s="3">
        <f t="shared" si="178"/>
        <v>0.10381723533379723</v>
      </c>
      <c r="CN108" s="3">
        <f t="shared" si="179"/>
        <v>-1.7024090994311258</v>
      </c>
      <c r="CO108" s="3">
        <f t="shared" si="180"/>
        <v>0.18856913090796942</v>
      </c>
      <c r="CP108" s="3">
        <f t="shared" si="181"/>
        <v>0.39646439671825529</v>
      </c>
      <c r="CQ108" s="3">
        <f t="shared" si="182"/>
        <v>-0.32102760558039906</v>
      </c>
      <c r="CR108" s="3">
        <f t="shared" si="183"/>
        <v>-4.1123815791197671E-2</v>
      </c>
      <c r="CS108" s="3">
        <f t="shared" si="184"/>
        <v>1.2261829424930344</v>
      </c>
      <c r="CT108" s="3">
        <f t="shared" si="185"/>
        <v>0.69859786684470349</v>
      </c>
      <c r="CU108" s="3">
        <f t="shared" si="186"/>
        <v>0.75533737316767635</v>
      </c>
      <c r="CV108" s="3">
        <f t="shared" si="187"/>
        <v>1.1792234225013036</v>
      </c>
      <c r="CW108" s="3">
        <f t="shared" si="188"/>
        <v>-1.7276794482314919</v>
      </c>
      <c r="CX108" s="3">
        <f t="shared" si="189"/>
        <v>-0.71000214917986104</v>
      </c>
      <c r="CY108" s="3">
        <f t="shared" si="190"/>
        <v>0.3012889300540274</v>
      </c>
      <c r="CZ108" s="3">
        <f t="shared" si="191"/>
        <v>-1.0096166578480976</v>
      </c>
      <c r="DA108" s="3">
        <f t="shared" si="192"/>
        <v>-1.7218863653439838</v>
      </c>
      <c r="DB108" s="3">
        <f t="shared" si="154"/>
        <v>-1.0868753435336931</v>
      </c>
      <c r="DC108" s="3">
        <f t="shared" si="155"/>
        <v>-1.0213672962203308</v>
      </c>
      <c r="DD108" s="3">
        <f t="shared" si="156"/>
        <v>0.49448609987186865</v>
      </c>
      <c r="DE108" s="3">
        <f t="shared" si="157"/>
        <v>2.7824918560152589</v>
      </c>
      <c r="DF108" s="3">
        <f t="shared" si="158"/>
        <v>0.3081937241724978</v>
      </c>
      <c r="DG108" s="3">
        <f t="shared" si="159"/>
        <v>0.70103808673959522</v>
      </c>
      <c r="DH108" s="3">
        <f t="shared" si="160"/>
        <v>-0.35895183863405883</v>
      </c>
      <c r="DI108" s="3">
        <f t="shared" si="161"/>
        <v>-0.39389908899121612</v>
      </c>
      <c r="DJ108" s="3">
        <f t="shared" si="162"/>
        <v>-1.6139624634705403</v>
      </c>
      <c r="DK108" s="3"/>
      <c r="EM108" s="2">
        <f t="shared" si="112"/>
        <v>-0.12486111111111103</v>
      </c>
      <c r="EN108" s="2">
        <f t="shared" si="143"/>
        <v>-0.16080555555555592</v>
      </c>
      <c r="EO108" s="2">
        <f t="shared" si="144"/>
        <v>-0.34244444444444433</v>
      </c>
    </row>
    <row r="109" spans="1:145" x14ac:dyDescent="0.4">
      <c r="A109" s="18">
        <v>197205</v>
      </c>
      <c r="B109">
        <v>-1.8028999999999999</v>
      </c>
      <c r="C109">
        <v>-1.9705999999999999</v>
      </c>
      <c r="D109">
        <v>-3.8656999999999999</v>
      </c>
      <c r="E109">
        <v>-2.0162</v>
      </c>
      <c r="F109">
        <v>-2.3828</v>
      </c>
      <c r="G109">
        <v>-0.40629999999999999</v>
      </c>
      <c r="H109">
        <v>-1.5736000000000001</v>
      </c>
      <c r="I109">
        <v>-1.9422999999999999</v>
      </c>
      <c r="J109">
        <v>-3.4767000000000001</v>
      </c>
      <c r="K109">
        <v>-1.7563</v>
      </c>
      <c r="L109">
        <v>1.4495</v>
      </c>
      <c r="M109">
        <v>-2.1941000000000002</v>
      </c>
      <c r="N109">
        <v>1.0084</v>
      </c>
      <c r="O109">
        <v>-1.1272</v>
      </c>
      <c r="P109">
        <v>-4.0339999999999998</v>
      </c>
      <c r="Q109">
        <v>3.5670000000000002</v>
      </c>
      <c r="R109">
        <v>-1.5559000000000001</v>
      </c>
      <c r="S109">
        <v>-1.2978000000000001</v>
      </c>
      <c r="T109">
        <v>-4.0899999999999999E-2</v>
      </c>
      <c r="U109">
        <v>0.4975</v>
      </c>
      <c r="V109">
        <v>3.2766999999999999</v>
      </c>
      <c r="W109">
        <v>-0.57220000000000004</v>
      </c>
      <c r="X109">
        <v>3.0371000000000001</v>
      </c>
      <c r="Y109">
        <v>1.0029999999999999</v>
      </c>
      <c r="Z109">
        <v>-2.6657000000000002</v>
      </c>
      <c r="AB109">
        <v>1.25</v>
      </c>
      <c r="AC109">
        <v>-2.69</v>
      </c>
      <c r="AD109">
        <v>-2.7</v>
      </c>
      <c r="AF109">
        <v>0.3</v>
      </c>
      <c r="AH109">
        <f t="shared" si="113"/>
        <v>-2.1029</v>
      </c>
      <c r="AI109">
        <f t="shared" si="114"/>
        <v>-2.2706</v>
      </c>
      <c r="AJ109">
        <f t="shared" si="115"/>
        <v>-4.1657000000000002</v>
      </c>
      <c r="AK109">
        <f t="shared" si="116"/>
        <v>-2.3161999999999998</v>
      </c>
      <c r="AL109">
        <f t="shared" si="117"/>
        <v>-2.6827999999999999</v>
      </c>
      <c r="AM109">
        <f t="shared" si="118"/>
        <v>-0.70629999999999993</v>
      </c>
      <c r="AN109">
        <f t="shared" si="119"/>
        <v>-1.8736000000000002</v>
      </c>
      <c r="AO109">
        <f t="shared" si="120"/>
        <v>-2.2422999999999997</v>
      </c>
      <c r="AP109">
        <f t="shared" si="121"/>
        <v>-3.7766999999999999</v>
      </c>
      <c r="AQ109">
        <f t="shared" si="122"/>
        <v>-2.0562999999999998</v>
      </c>
      <c r="AR109">
        <f t="shared" si="123"/>
        <v>1.1495</v>
      </c>
      <c r="AS109">
        <f t="shared" si="124"/>
        <v>-2.4941</v>
      </c>
      <c r="AT109">
        <f t="shared" si="125"/>
        <v>0.70839999999999992</v>
      </c>
      <c r="AU109">
        <f t="shared" si="126"/>
        <v>-1.4272</v>
      </c>
      <c r="AV109">
        <f t="shared" si="127"/>
        <v>-4.3339999999999996</v>
      </c>
      <c r="AW109">
        <f t="shared" si="128"/>
        <v>3.2670000000000003</v>
      </c>
      <c r="AX109">
        <f t="shared" si="129"/>
        <v>-1.8559000000000001</v>
      </c>
      <c r="AY109">
        <f t="shared" si="130"/>
        <v>-1.5978000000000001</v>
      </c>
      <c r="AZ109">
        <f t="shared" si="131"/>
        <v>-0.34089999999999998</v>
      </c>
      <c r="BA109">
        <f t="shared" si="132"/>
        <v>0.19750000000000001</v>
      </c>
      <c r="BB109">
        <f t="shared" si="133"/>
        <v>2.9767000000000001</v>
      </c>
      <c r="BC109">
        <f t="shared" si="134"/>
        <v>-0.87220000000000009</v>
      </c>
      <c r="BD109">
        <f t="shared" si="135"/>
        <v>2.7371000000000003</v>
      </c>
      <c r="BE109">
        <f t="shared" si="136"/>
        <v>0.70299999999999985</v>
      </c>
      <c r="BF109">
        <f t="shared" si="137"/>
        <v>-2.9657</v>
      </c>
      <c r="BH109">
        <f t="shared" si="138"/>
        <v>2.1501093074190351E-2</v>
      </c>
      <c r="BI109">
        <f t="shared" si="139"/>
        <v>-2.5178895319846544</v>
      </c>
      <c r="BJ109">
        <f t="shared" si="140"/>
        <v>-2.7318911092976923</v>
      </c>
      <c r="BL109" s="3">
        <f t="shared" si="141"/>
        <v>7.1500525267252257E-2</v>
      </c>
      <c r="BM109" s="3">
        <f t="shared" si="163"/>
        <v>0.33192309316442481</v>
      </c>
      <c r="BN109" s="3">
        <f t="shared" si="164"/>
        <v>-1.4448869595308036</v>
      </c>
      <c r="BO109" s="3">
        <f t="shared" si="165"/>
        <v>0.59314203577501079</v>
      </c>
      <c r="BP109" s="3">
        <f t="shared" si="166"/>
        <v>1.0062890259288362</v>
      </c>
      <c r="BQ109" s="3">
        <f t="shared" si="167"/>
        <v>-0.48206905251277465</v>
      </c>
      <c r="BR109" s="3">
        <f t="shared" si="168"/>
        <v>-0.55151887527661358</v>
      </c>
      <c r="BS109" s="3">
        <f t="shared" si="169"/>
        <v>-0.71934656565570743</v>
      </c>
      <c r="BT109" s="3">
        <f t="shared" si="170"/>
        <v>-1.9815125187756497</v>
      </c>
      <c r="BU109" s="3">
        <f t="shared" si="171"/>
        <v>0.66504049597091885</v>
      </c>
      <c r="BV109" s="3">
        <f t="shared" si="172"/>
        <v>0.47837305451092105</v>
      </c>
      <c r="BW109" s="3">
        <f t="shared" si="173"/>
        <v>-2.0305264470868263</v>
      </c>
      <c r="BX109" s="3">
        <f t="shared" si="174"/>
        <v>1.7425312554496466</v>
      </c>
      <c r="BY109" s="3">
        <f t="shared" si="175"/>
        <v>-0.251905936497828</v>
      </c>
      <c r="BZ109" s="3">
        <f t="shared" si="176"/>
        <v>-2.0735801715576549</v>
      </c>
      <c r="CA109" s="3">
        <f t="shared" si="177"/>
        <v>1.3928054058301478</v>
      </c>
      <c r="CB109" s="3">
        <f t="shared" si="145"/>
        <v>-2.2420411069007575</v>
      </c>
      <c r="CC109" s="3">
        <f t="shared" si="146"/>
        <v>-1.4719089332684967</v>
      </c>
      <c r="CD109" s="3">
        <f t="shared" si="147"/>
        <v>0.32928075900644571</v>
      </c>
      <c r="CE109" s="3">
        <f t="shared" si="148"/>
        <v>1.6345001712889389</v>
      </c>
      <c r="CF109" s="3">
        <f t="shared" si="149"/>
        <v>-0.12595508539191158</v>
      </c>
      <c r="CG109" s="3">
        <f t="shared" si="150"/>
        <v>-2.710180375257826</v>
      </c>
      <c r="CH109" s="3">
        <f t="shared" si="151"/>
        <v>1.3778625949034571</v>
      </c>
      <c r="CI109" s="3">
        <f t="shared" si="152"/>
        <v>0.47538088678826818</v>
      </c>
      <c r="CJ109" s="3">
        <f t="shared" si="153"/>
        <v>-2.0616404327056541</v>
      </c>
      <c r="CK109" s="3"/>
      <c r="CL109" s="3">
        <f t="shared" si="142"/>
        <v>7.1500525267251397E-2</v>
      </c>
      <c r="CM109" s="3">
        <f t="shared" si="178"/>
        <v>0.33192309316442398</v>
      </c>
      <c r="CN109" s="3">
        <f t="shared" si="179"/>
        <v>-1.4448869595308034</v>
      </c>
      <c r="CO109" s="3">
        <f t="shared" si="180"/>
        <v>0.59314203577501079</v>
      </c>
      <c r="CP109" s="3">
        <f t="shared" si="181"/>
        <v>1.0062890259288346</v>
      </c>
      <c r="CQ109" s="3">
        <f t="shared" si="182"/>
        <v>-0.48206905251277493</v>
      </c>
      <c r="CR109" s="3">
        <f t="shared" si="183"/>
        <v>-0.55151887527661314</v>
      </c>
      <c r="CS109" s="3">
        <f t="shared" si="184"/>
        <v>-0.71934656565570765</v>
      </c>
      <c r="CT109" s="3">
        <f t="shared" si="185"/>
        <v>-1.9815125187756499</v>
      </c>
      <c r="CU109" s="3">
        <f t="shared" si="186"/>
        <v>0.66504049597091741</v>
      </c>
      <c r="CV109" s="3">
        <f t="shared" si="187"/>
        <v>0.47837305451092055</v>
      </c>
      <c r="CW109" s="3">
        <f t="shared" si="188"/>
        <v>-2.0305264470868263</v>
      </c>
      <c r="CX109" s="3">
        <f t="shared" si="189"/>
        <v>1.7425312554496462</v>
      </c>
      <c r="CY109" s="3">
        <f t="shared" si="190"/>
        <v>-0.25190593649782794</v>
      </c>
      <c r="CZ109" s="3">
        <f t="shared" si="191"/>
        <v>-2.0735801715576541</v>
      </c>
      <c r="DA109" s="3">
        <f t="shared" si="192"/>
        <v>1.3928054058301476</v>
      </c>
      <c r="DB109" s="3">
        <f t="shared" si="154"/>
        <v>-2.2420411069007575</v>
      </c>
      <c r="DC109" s="3">
        <f t="shared" si="155"/>
        <v>-1.4719089332684965</v>
      </c>
      <c r="DD109" s="3">
        <f t="shared" si="156"/>
        <v>0.32928075900644571</v>
      </c>
      <c r="DE109" s="3">
        <f t="shared" si="157"/>
        <v>1.6345001712889378</v>
      </c>
      <c r="DF109" s="3">
        <f t="shared" si="158"/>
        <v>-0.1259550853919113</v>
      </c>
      <c r="DG109" s="3">
        <f t="shared" si="159"/>
        <v>-2.7101803752578255</v>
      </c>
      <c r="DH109" s="3">
        <f t="shared" si="160"/>
        <v>1.3778625949034571</v>
      </c>
      <c r="DI109" s="3">
        <f t="shared" si="161"/>
        <v>0.4753808867882684</v>
      </c>
      <c r="DJ109" s="3">
        <f t="shared" si="162"/>
        <v>-2.0616404327056537</v>
      </c>
      <c r="DK109" s="3"/>
      <c r="EM109" s="2">
        <f t="shared" si="112"/>
        <v>0.83513888888888899</v>
      </c>
      <c r="EN109" s="2">
        <f t="shared" si="143"/>
        <v>-2.9608055555555559</v>
      </c>
      <c r="EO109" s="2">
        <f t="shared" si="144"/>
        <v>-3.1624444444444446</v>
      </c>
    </row>
    <row r="110" spans="1:145" x14ac:dyDescent="0.4">
      <c r="A110" s="18">
        <v>197206</v>
      </c>
      <c r="B110">
        <v>-4.2190000000000003</v>
      </c>
      <c r="C110">
        <v>-4.2397999999999998</v>
      </c>
      <c r="D110">
        <v>-3.5756999999999999</v>
      </c>
      <c r="E110">
        <v>-2.9571000000000001</v>
      </c>
      <c r="F110">
        <v>-4.0548000000000002</v>
      </c>
      <c r="G110">
        <v>-3.9634999999999998</v>
      </c>
      <c r="H110">
        <v>-3.3003999999999998</v>
      </c>
      <c r="I110">
        <v>-1.5543</v>
      </c>
      <c r="J110">
        <v>-1.3573999999999999</v>
      </c>
      <c r="K110">
        <v>0.93630000000000002</v>
      </c>
      <c r="L110">
        <v>0.16789999999999999</v>
      </c>
      <c r="M110">
        <v>-1.9177999999999999</v>
      </c>
      <c r="N110">
        <v>-3.9535999999999998</v>
      </c>
      <c r="O110">
        <v>-5.3282999999999996</v>
      </c>
      <c r="P110">
        <v>-5.8533999999999997</v>
      </c>
      <c r="Q110">
        <v>-3.9455</v>
      </c>
      <c r="R110">
        <v>-2.1356000000000002</v>
      </c>
      <c r="S110">
        <v>-2.1573000000000002</v>
      </c>
      <c r="T110">
        <v>-4.6429999999999998</v>
      </c>
      <c r="U110">
        <v>-7.7827000000000002</v>
      </c>
      <c r="V110">
        <v>-0.71179999999999999</v>
      </c>
      <c r="W110">
        <v>-3.4738000000000002</v>
      </c>
      <c r="X110">
        <v>-2.5693000000000001</v>
      </c>
      <c r="Y110">
        <v>-2.3386999999999998</v>
      </c>
      <c r="Z110">
        <v>-6.6736000000000004</v>
      </c>
      <c r="AB110">
        <v>-2.4300000000000002</v>
      </c>
      <c r="AC110">
        <v>0.27</v>
      </c>
      <c r="AD110">
        <v>-2.48</v>
      </c>
      <c r="AF110">
        <v>0.28999999999999998</v>
      </c>
      <c r="AH110">
        <f t="shared" si="113"/>
        <v>-4.5090000000000003</v>
      </c>
      <c r="AI110">
        <f t="shared" si="114"/>
        <v>-4.5297999999999998</v>
      </c>
      <c r="AJ110">
        <f t="shared" si="115"/>
        <v>-3.8656999999999999</v>
      </c>
      <c r="AK110">
        <f t="shared" si="116"/>
        <v>-3.2471000000000001</v>
      </c>
      <c r="AL110">
        <f t="shared" si="117"/>
        <v>-4.3448000000000002</v>
      </c>
      <c r="AM110">
        <f t="shared" si="118"/>
        <v>-4.2534999999999998</v>
      </c>
      <c r="AN110">
        <f t="shared" si="119"/>
        <v>-3.5903999999999998</v>
      </c>
      <c r="AO110">
        <f t="shared" si="120"/>
        <v>-1.8443000000000001</v>
      </c>
      <c r="AP110">
        <f t="shared" si="121"/>
        <v>-1.6474</v>
      </c>
      <c r="AQ110">
        <f t="shared" si="122"/>
        <v>0.6463000000000001</v>
      </c>
      <c r="AR110">
        <f t="shared" si="123"/>
        <v>-0.12209999999999999</v>
      </c>
      <c r="AS110">
        <f t="shared" si="124"/>
        <v>-2.2077999999999998</v>
      </c>
      <c r="AT110">
        <f t="shared" si="125"/>
        <v>-4.2435999999999998</v>
      </c>
      <c r="AU110">
        <f t="shared" si="126"/>
        <v>-5.6182999999999996</v>
      </c>
      <c r="AV110">
        <f t="shared" si="127"/>
        <v>-6.1433999999999997</v>
      </c>
      <c r="AW110">
        <f t="shared" si="128"/>
        <v>-4.2355</v>
      </c>
      <c r="AX110">
        <f t="shared" si="129"/>
        <v>-2.4256000000000002</v>
      </c>
      <c r="AY110">
        <f t="shared" si="130"/>
        <v>-2.4473000000000003</v>
      </c>
      <c r="AZ110">
        <f t="shared" si="131"/>
        <v>-4.9329999999999998</v>
      </c>
      <c r="BA110">
        <f t="shared" si="132"/>
        <v>-8.0726999999999993</v>
      </c>
      <c r="BB110">
        <f t="shared" si="133"/>
        <v>-1.0018</v>
      </c>
      <c r="BC110">
        <f t="shared" si="134"/>
        <v>-3.7638000000000003</v>
      </c>
      <c r="BD110">
        <f t="shared" si="135"/>
        <v>-2.8593000000000002</v>
      </c>
      <c r="BE110">
        <f t="shared" si="136"/>
        <v>-2.6286999999999998</v>
      </c>
      <c r="BF110">
        <f t="shared" si="137"/>
        <v>-6.9636000000000005</v>
      </c>
      <c r="BH110">
        <f t="shared" si="138"/>
        <v>-7.7917604413579813</v>
      </c>
      <c r="BI110">
        <f t="shared" si="139"/>
        <v>-0.25538985879539078</v>
      </c>
      <c r="BJ110">
        <f t="shared" si="140"/>
        <v>-1.9386153575957905</v>
      </c>
      <c r="BL110" s="3">
        <f t="shared" si="141"/>
        <v>-2.7036486020577994</v>
      </c>
      <c r="BM110" s="3">
        <f t="shared" si="163"/>
        <v>-2.187083668084973</v>
      </c>
      <c r="BN110" s="3">
        <f t="shared" si="164"/>
        <v>-1.1581339221119733</v>
      </c>
      <c r="BO110" s="3">
        <f t="shared" si="165"/>
        <v>-0.43437290492278358</v>
      </c>
      <c r="BP110" s="3">
        <f t="shared" si="166"/>
        <v>-0.83845377667560772</v>
      </c>
      <c r="BQ110" s="3">
        <f t="shared" si="167"/>
        <v>-2.8896491967559994</v>
      </c>
      <c r="BR110" s="3">
        <f t="shared" si="168"/>
        <v>-1.2429766239735116</v>
      </c>
      <c r="BS110" s="3">
        <f t="shared" si="169"/>
        <v>0.68964738417885574</v>
      </c>
      <c r="BT110" s="3">
        <f t="shared" si="170"/>
        <v>1.5254930448849457</v>
      </c>
      <c r="BU110" s="3">
        <f t="shared" si="171"/>
        <v>4.6261107973456141</v>
      </c>
      <c r="BV110" s="3">
        <f t="shared" si="172"/>
        <v>1.2657546498732479</v>
      </c>
      <c r="BW110" s="3">
        <f t="shared" si="173"/>
        <v>0.14579559025672983</v>
      </c>
      <c r="BX110" s="3">
        <f t="shared" si="174"/>
        <v>-1.2710357700340298</v>
      </c>
      <c r="BY110" s="3">
        <f t="shared" si="175"/>
        <v>-2.2901287990779045</v>
      </c>
      <c r="BZ110" s="3">
        <f t="shared" si="176"/>
        <v>-2.0287424143156034</v>
      </c>
      <c r="CA110" s="3">
        <f t="shared" si="177"/>
        <v>-2.9832211695482709</v>
      </c>
      <c r="CB110" s="3">
        <f t="shared" si="145"/>
        <v>0.33158993834210815</v>
      </c>
      <c r="CC110" s="3">
        <f t="shared" si="146"/>
        <v>0.79926837907635218</v>
      </c>
      <c r="CD110" s="3">
        <f t="shared" si="147"/>
        <v>-1.2326316778265971</v>
      </c>
      <c r="CE110" s="3">
        <f t="shared" si="148"/>
        <v>-3.6142470326626288</v>
      </c>
      <c r="CF110" s="3">
        <f t="shared" si="149"/>
        <v>8.9860298934286709E-2</v>
      </c>
      <c r="CG110" s="3">
        <f t="shared" si="150"/>
        <v>-1.2368884104644517</v>
      </c>
      <c r="CH110" s="3">
        <f t="shared" si="151"/>
        <v>0.15780587571070503</v>
      </c>
      <c r="CI110" s="3">
        <f t="shared" si="152"/>
        <v>1.2646276163993755</v>
      </c>
      <c r="CJ110" s="3">
        <f t="shared" si="153"/>
        <v>-2.3015766553992663</v>
      </c>
      <c r="CK110" s="3"/>
      <c r="CL110" s="3">
        <f t="shared" si="142"/>
        <v>-2.7036486020578003</v>
      </c>
      <c r="CM110" s="3">
        <f t="shared" si="178"/>
        <v>-2.1870836680849739</v>
      </c>
      <c r="CN110" s="3">
        <f t="shared" si="179"/>
        <v>-1.1581339221119731</v>
      </c>
      <c r="CO110" s="3">
        <f t="shared" si="180"/>
        <v>-0.43437290492278363</v>
      </c>
      <c r="CP110" s="3">
        <f t="shared" si="181"/>
        <v>-0.83845377667560916</v>
      </c>
      <c r="CQ110" s="3">
        <f t="shared" si="182"/>
        <v>-2.8896491967559998</v>
      </c>
      <c r="CR110" s="3">
        <f t="shared" si="183"/>
        <v>-1.2429766239735112</v>
      </c>
      <c r="CS110" s="3">
        <f t="shared" si="184"/>
        <v>0.68964738417885552</v>
      </c>
      <c r="CT110" s="3">
        <f t="shared" si="185"/>
        <v>1.5254930448849455</v>
      </c>
      <c r="CU110" s="3">
        <f t="shared" si="186"/>
        <v>4.6261107973456124</v>
      </c>
      <c r="CV110" s="3">
        <f t="shared" si="187"/>
        <v>1.2657546498732475</v>
      </c>
      <c r="CW110" s="3">
        <f t="shared" si="188"/>
        <v>0.14579559025672992</v>
      </c>
      <c r="CX110" s="3">
        <f t="shared" si="189"/>
        <v>-1.2710357700340302</v>
      </c>
      <c r="CY110" s="3">
        <f t="shared" si="190"/>
        <v>-2.2901287990779045</v>
      </c>
      <c r="CZ110" s="3">
        <f t="shared" si="191"/>
        <v>-2.0287424143156025</v>
      </c>
      <c r="DA110" s="3">
        <f t="shared" si="192"/>
        <v>-2.9832211695482713</v>
      </c>
      <c r="DB110" s="3">
        <f t="shared" si="154"/>
        <v>0.33158993834210798</v>
      </c>
      <c r="DC110" s="3">
        <f t="shared" si="155"/>
        <v>0.7992683790763524</v>
      </c>
      <c r="DD110" s="3">
        <f t="shared" si="156"/>
        <v>-1.2326316778265971</v>
      </c>
      <c r="DE110" s="3">
        <f t="shared" si="157"/>
        <v>-3.6142470326626297</v>
      </c>
      <c r="DF110" s="3">
        <f t="shared" si="158"/>
        <v>8.9860298934286972E-2</v>
      </c>
      <c r="DG110" s="3">
        <f t="shared" si="159"/>
        <v>-1.2368884104644513</v>
      </c>
      <c r="DH110" s="3">
        <f t="shared" si="160"/>
        <v>0.15780587571070512</v>
      </c>
      <c r="DI110" s="3">
        <f t="shared" si="161"/>
        <v>1.2646276163993757</v>
      </c>
      <c r="DJ110" s="3">
        <f t="shared" si="162"/>
        <v>-2.3015766553992658</v>
      </c>
      <c r="DK110" s="3"/>
      <c r="EM110" s="2">
        <f t="shared" si="112"/>
        <v>-2.8448611111111113</v>
      </c>
      <c r="EN110" s="2">
        <f t="shared" si="143"/>
        <v>-8.0555555555589242E-4</v>
      </c>
      <c r="EO110" s="2">
        <f t="shared" si="144"/>
        <v>-2.9424444444444444</v>
      </c>
    </row>
    <row r="111" spans="1:145" x14ac:dyDescent="0.4">
      <c r="A111" s="18">
        <v>197207</v>
      </c>
      <c r="B111">
        <v>-6.6897000000000002</v>
      </c>
      <c r="C111">
        <v>-4.9401000000000002</v>
      </c>
      <c r="D111">
        <v>-3.5295000000000001</v>
      </c>
      <c r="E111">
        <v>-3.5777999999999999</v>
      </c>
      <c r="F111">
        <v>-2.8166000000000002</v>
      </c>
      <c r="G111">
        <v>-5.4067999999999996</v>
      </c>
      <c r="H111">
        <v>-4.8581000000000003</v>
      </c>
      <c r="I111">
        <v>-3.4418000000000002</v>
      </c>
      <c r="J111">
        <v>-2.0613999999999999</v>
      </c>
      <c r="K111">
        <v>-3.7242999999999999</v>
      </c>
      <c r="L111">
        <v>-3.3653</v>
      </c>
      <c r="M111">
        <v>-1.4496</v>
      </c>
      <c r="N111">
        <v>-3.1606999999999998</v>
      </c>
      <c r="O111">
        <v>-0.97360000000000002</v>
      </c>
      <c r="P111">
        <v>-0.35260000000000002</v>
      </c>
      <c r="Q111">
        <v>-3.5335000000000001</v>
      </c>
      <c r="R111">
        <v>-2.9737</v>
      </c>
      <c r="S111">
        <v>-2.0691000000000002</v>
      </c>
      <c r="T111">
        <v>6.8999999999999999E-3</v>
      </c>
      <c r="U111">
        <v>-2.58</v>
      </c>
      <c r="V111">
        <v>1.6152</v>
      </c>
      <c r="W111">
        <v>-1.5389999999999999</v>
      </c>
      <c r="X111">
        <v>0.34699999999999998</v>
      </c>
      <c r="Y111">
        <v>-1.4020999999999999</v>
      </c>
      <c r="Z111">
        <v>-1.6451</v>
      </c>
      <c r="AB111">
        <v>-0.8</v>
      </c>
      <c r="AC111">
        <v>-2.87</v>
      </c>
      <c r="AD111">
        <v>0.66</v>
      </c>
      <c r="AF111">
        <v>0.31</v>
      </c>
      <c r="AH111">
        <f t="shared" si="113"/>
        <v>-6.9996999999999998</v>
      </c>
      <c r="AI111">
        <f t="shared" si="114"/>
        <v>-5.2500999999999998</v>
      </c>
      <c r="AJ111">
        <f t="shared" si="115"/>
        <v>-3.8395000000000001</v>
      </c>
      <c r="AK111">
        <f t="shared" si="116"/>
        <v>-3.8877999999999999</v>
      </c>
      <c r="AL111">
        <f t="shared" si="117"/>
        <v>-3.1266000000000003</v>
      </c>
      <c r="AM111">
        <f t="shared" si="118"/>
        <v>-5.7167999999999992</v>
      </c>
      <c r="AN111">
        <f t="shared" si="119"/>
        <v>-5.1680999999999999</v>
      </c>
      <c r="AO111">
        <f t="shared" si="120"/>
        <v>-3.7518000000000002</v>
      </c>
      <c r="AP111">
        <f t="shared" si="121"/>
        <v>-2.3714</v>
      </c>
      <c r="AQ111">
        <f t="shared" si="122"/>
        <v>-4.0343</v>
      </c>
      <c r="AR111">
        <f t="shared" si="123"/>
        <v>-3.6753</v>
      </c>
      <c r="AS111">
        <f t="shared" si="124"/>
        <v>-1.7596000000000001</v>
      </c>
      <c r="AT111">
        <f t="shared" si="125"/>
        <v>-3.4706999999999999</v>
      </c>
      <c r="AU111">
        <f t="shared" si="126"/>
        <v>-1.2836000000000001</v>
      </c>
      <c r="AV111">
        <f t="shared" si="127"/>
        <v>-0.66260000000000008</v>
      </c>
      <c r="AW111">
        <f t="shared" si="128"/>
        <v>-3.8435000000000001</v>
      </c>
      <c r="AX111">
        <f t="shared" si="129"/>
        <v>-3.2837000000000001</v>
      </c>
      <c r="AY111">
        <f t="shared" si="130"/>
        <v>-2.3791000000000002</v>
      </c>
      <c r="AZ111">
        <f t="shared" si="131"/>
        <v>-0.30309999999999998</v>
      </c>
      <c r="BA111">
        <f t="shared" si="132"/>
        <v>-2.89</v>
      </c>
      <c r="BB111">
        <f t="shared" si="133"/>
        <v>1.3051999999999999</v>
      </c>
      <c r="BC111">
        <f t="shared" si="134"/>
        <v>-1.849</v>
      </c>
      <c r="BD111">
        <f t="shared" si="135"/>
        <v>3.6999999999999977E-2</v>
      </c>
      <c r="BE111">
        <f t="shared" si="136"/>
        <v>-1.7121</v>
      </c>
      <c r="BF111">
        <f t="shared" si="137"/>
        <v>-1.9551000000000001</v>
      </c>
      <c r="BH111">
        <f t="shared" si="138"/>
        <v>-7.9023684120965028</v>
      </c>
      <c r="BI111">
        <f t="shared" si="139"/>
        <v>-2.9919880946486708</v>
      </c>
      <c r="BJ111">
        <f t="shared" si="140"/>
        <v>0.9555620112001102</v>
      </c>
      <c r="BL111" s="3">
        <f t="shared" si="141"/>
        <v>-1.4764264325861758</v>
      </c>
      <c r="BM111" s="3">
        <f t="shared" si="163"/>
        <v>-0.75831920626511984</v>
      </c>
      <c r="BN111" s="3">
        <f t="shared" si="164"/>
        <v>0.12031921816513291</v>
      </c>
      <c r="BO111" s="3">
        <f t="shared" si="165"/>
        <v>-0.28328353448145327</v>
      </c>
      <c r="BP111" s="3">
        <f t="shared" si="166"/>
        <v>0.59235244240875673</v>
      </c>
      <c r="BQ111" s="3">
        <f t="shared" si="167"/>
        <v>-1.4822615825759371</v>
      </c>
      <c r="BR111" s="3">
        <f t="shared" si="168"/>
        <v>-1.6716350680920655</v>
      </c>
      <c r="BS111" s="3">
        <f t="shared" si="169"/>
        <v>-0.85877225971482485</v>
      </c>
      <c r="BT111" s="3">
        <f t="shared" si="170"/>
        <v>-4.1905164114492521E-2</v>
      </c>
      <c r="BU111" s="3">
        <f t="shared" si="171"/>
        <v>-1.2714683825467259</v>
      </c>
      <c r="BV111" s="3">
        <f t="shared" si="172"/>
        <v>-0.46057137578223895</v>
      </c>
      <c r="BW111" s="3">
        <f t="shared" si="173"/>
        <v>0.76365003063913783</v>
      </c>
      <c r="BX111" s="3">
        <f t="shared" si="174"/>
        <v>-1.3900068740388307</v>
      </c>
      <c r="BY111" s="3">
        <f t="shared" si="175"/>
        <v>0.31855042791161914</v>
      </c>
      <c r="BZ111" s="3">
        <f t="shared" si="176"/>
        <v>1.500933445364242</v>
      </c>
      <c r="CA111" s="3">
        <f t="shared" si="177"/>
        <v>-1.9763805432946806</v>
      </c>
      <c r="CB111" s="3">
        <f t="shared" si="145"/>
        <v>-1.5559741431948519</v>
      </c>
      <c r="CC111" s="3">
        <f t="shared" si="146"/>
        <v>-1.0966497203017649</v>
      </c>
      <c r="CD111" s="3">
        <f t="shared" si="147"/>
        <v>0.72155773082180286</v>
      </c>
      <c r="CE111" s="3">
        <f t="shared" si="148"/>
        <v>-1.4756423390619655</v>
      </c>
      <c r="CF111" s="3">
        <f t="shared" si="149"/>
        <v>1.6289292511991607</v>
      </c>
      <c r="CG111" s="3">
        <f t="shared" si="150"/>
        <v>-1.6014110043370131</v>
      </c>
      <c r="CH111" s="3">
        <f t="shared" si="151"/>
        <v>-8.3350859808589875E-2</v>
      </c>
      <c r="CI111" s="3">
        <f t="shared" si="152"/>
        <v>-1.7702622492201654</v>
      </c>
      <c r="CJ111" s="3">
        <f t="shared" si="153"/>
        <v>-1.5869805430827653</v>
      </c>
      <c r="CK111" s="3"/>
      <c r="CL111" s="3">
        <f t="shared" si="142"/>
        <v>-1.4764264325861767</v>
      </c>
      <c r="CM111" s="3">
        <f t="shared" si="178"/>
        <v>-0.75831920626512062</v>
      </c>
      <c r="CN111" s="3">
        <f t="shared" si="179"/>
        <v>0.12031921816513322</v>
      </c>
      <c r="CO111" s="3">
        <f t="shared" si="180"/>
        <v>-0.28328353448145333</v>
      </c>
      <c r="CP111" s="3">
        <f t="shared" si="181"/>
        <v>0.59235244240875529</v>
      </c>
      <c r="CQ111" s="3">
        <f t="shared" si="182"/>
        <v>-1.4822615825759373</v>
      </c>
      <c r="CR111" s="3">
        <f t="shared" si="183"/>
        <v>-1.6716350680920651</v>
      </c>
      <c r="CS111" s="3">
        <f t="shared" si="184"/>
        <v>-0.85877225971482507</v>
      </c>
      <c r="CT111" s="3">
        <f t="shared" si="185"/>
        <v>-4.1905164114492736E-2</v>
      </c>
      <c r="CU111" s="3">
        <f t="shared" si="186"/>
        <v>-1.2714683825467272</v>
      </c>
      <c r="CV111" s="3">
        <f t="shared" si="187"/>
        <v>-0.46057137578223944</v>
      </c>
      <c r="CW111" s="3">
        <f t="shared" si="188"/>
        <v>0.76365003063913794</v>
      </c>
      <c r="CX111" s="3">
        <f t="shared" si="189"/>
        <v>-1.3900068740388312</v>
      </c>
      <c r="CY111" s="3">
        <f t="shared" si="190"/>
        <v>0.31855042791161919</v>
      </c>
      <c r="CZ111" s="3">
        <f t="shared" si="191"/>
        <v>1.5009334453642429</v>
      </c>
      <c r="DA111" s="3">
        <f t="shared" si="192"/>
        <v>-1.9763805432946808</v>
      </c>
      <c r="DB111" s="3">
        <f t="shared" si="154"/>
        <v>-1.5559741431948522</v>
      </c>
      <c r="DC111" s="3">
        <f t="shared" si="155"/>
        <v>-1.0966497203017647</v>
      </c>
      <c r="DD111" s="3">
        <f t="shared" si="156"/>
        <v>0.72155773082180286</v>
      </c>
      <c r="DE111" s="3">
        <f t="shared" si="157"/>
        <v>-1.4756423390619666</v>
      </c>
      <c r="DF111" s="3">
        <f t="shared" si="158"/>
        <v>1.6289292511991609</v>
      </c>
      <c r="DG111" s="3">
        <f t="shared" si="159"/>
        <v>-1.6014110043370127</v>
      </c>
      <c r="DH111" s="3">
        <f t="shared" si="160"/>
        <v>-8.3350859808589806E-2</v>
      </c>
      <c r="DI111" s="3">
        <f t="shared" si="161"/>
        <v>-1.7702622492201652</v>
      </c>
      <c r="DJ111" s="3">
        <f t="shared" si="162"/>
        <v>-1.5869805430827648</v>
      </c>
      <c r="DK111" s="3"/>
      <c r="EM111" s="2">
        <f t="shared" si="112"/>
        <v>-1.2148611111111109</v>
      </c>
      <c r="EN111" s="2">
        <f t="shared" si="143"/>
        <v>-3.1408055555555561</v>
      </c>
      <c r="EO111" s="2">
        <f t="shared" si="144"/>
        <v>0.19755555555555571</v>
      </c>
    </row>
    <row r="112" spans="1:145" x14ac:dyDescent="0.4">
      <c r="A112" s="18">
        <v>197208</v>
      </c>
      <c r="B112">
        <v>-1.7583</v>
      </c>
      <c r="C112">
        <v>-2.4582999999999999</v>
      </c>
      <c r="D112">
        <v>0.91520000000000001</v>
      </c>
      <c r="E112">
        <v>-0.5091</v>
      </c>
      <c r="F112">
        <v>2.3757999999999999</v>
      </c>
      <c r="G112">
        <v>-0.50460000000000005</v>
      </c>
      <c r="H112">
        <v>-1.6222000000000001</v>
      </c>
      <c r="I112">
        <v>1.659</v>
      </c>
      <c r="J112">
        <v>1.8551</v>
      </c>
      <c r="K112">
        <v>4.8353000000000002</v>
      </c>
      <c r="L112">
        <v>0.22439999999999999</v>
      </c>
      <c r="M112">
        <v>2.1124000000000001</v>
      </c>
      <c r="N112">
        <v>2.8056999999999999</v>
      </c>
      <c r="O112">
        <v>5.6673999999999998</v>
      </c>
      <c r="P112">
        <v>2.8395999999999999</v>
      </c>
      <c r="Q112">
        <v>-7.7999999999999996E-3</v>
      </c>
      <c r="R112">
        <v>2.8873000000000002</v>
      </c>
      <c r="S112">
        <v>4.8803000000000001</v>
      </c>
      <c r="T112">
        <v>5.2415000000000003</v>
      </c>
      <c r="U112">
        <v>7.0176999999999996</v>
      </c>
      <c r="V112">
        <v>0.75639999999999996</v>
      </c>
      <c r="W112">
        <v>6.8151000000000002</v>
      </c>
      <c r="X112">
        <v>7.3220999999999998</v>
      </c>
      <c r="Y112">
        <v>8.9369999999999994</v>
      </c>
      <c r="Z112">
        <v>6.1542000000000003</v>
      </c>
      <c r="AB112">
        <v>3.26</v>
      </c>
      <c r="AC112">
        <v>-4.03</v>
      </c>
      <c r="AD112">
        <v>4.54</v>
      </c>
      <c r="AF112">
        <v>0.28999999999999998</v>
      </c>
      <c r="AH112">
        <f t="shared" si="113"/>
        <v>-2.0482999999999998</v>
      </c>
      <c r="AI112">
        <f t="shared" si="114"/>
        <v>-2.7483</v>
      </c>
      <c r="AJ112">
        <f t="shared" si="115"/>
        <v>0.62519999999999998</v>
      </c>
      <c r="AK112">
        <f t="shared" si="116"/>
        <v>-0.79909999999999992</v>
      </c>
      <c r="AL112">
        <f t="shared" si="117"/>
        <v>2.0857999999999999</v>
      </c>
      <c r="AM112">
        <f t="shared" si="118"/>
        <v>-0.79459999999999997</v>
      </c>
      <c r="AN112">
        <f t="shared" si="119"/>
        <v>-1.9122000000000001</v>
      </c>
      <c r="AO112">
        <f t="shared" si="120"/>
        <v>1.369</v>
      </c>
      <c r="AP112">
        <f t="shared" si="121"/>
        <v>1.5650999999999999</v>
      </c>
      <c r="AQ112">
        <f t="shared" si="122"/>
        <v>4.5453000000000001</v>
      </c>
      <c r="AR112">
        <f t="shared" si="123"/>
        <v>-6.5599999999999992E-2</v>
      </c>
      <c r="AS112">
        <f t="shared" si="124"/>
        <v>1.8224</v>
      </c>
      <c r="AT112">
        <f t="shared" si="125"/>
        <v>2.5156999999999998</v>
      </c>
      <c r="AU112">
        <f t="shared" si="126"/>
        <v>5.3773999999999997</v>
      </c>
      <c r="AV112">
        <f t="shared" si="127"/>
        <v>2.5495999999999999</v>
      </c>
      <c r="AW112">
        <f t="shared" si="128"/>
        <v>-0.29779999999999995</v>
      </c>
      <c r="AX112">
        <f t="shared" si="129"/>
        <v>2.5973000000000002</v>
      </c>
      <c r="AY112">
        <f t="shared" si="130"/>
        <v>4.5903</v>
      </c>
      <c r="AZ112">
        <f t="shared" si="131"/>
        <v>4.9515000000000002</v>
      </c>
      <c r="BA112">
        <f t="shared" si="132"/>
        <v>6.7276999999999996</v>
      </c>
      <c r="BB112">
        <f t="shared" si="133"/>
        <v>0.46639999999999998</v>
      </c>
      <c r="BC112">
        <f t="shared" si="134"/>
        <v>6.5251000000000001</v>
      </c>
      <c r="BD112">
        <f t="shared" si="135"/>
        <v>7.0320999999999998</v>
      </c>
      <c r="BE112">
        <f t="shared" si="136"/>
        <v>8.6470000000000002</v>
      </c>
      <c r="BF112">
        <f t="shared" si="137"/>
        <v>5.8642000000000003</v>
      </c>
      <c r="BH112">
        <f t="shared" si="138"/>
        <v>6.9758914981411584</v>
      </c>
      <c r="BI112">
        <f t="shared" si="139"/>
        <v>-4.233956348085373</v>
      </c>
      <c r="BJ112">
        <f t="shared" si="140"/>
        <v>4.3573377472748325</v>
      </c>
      <c r="BL112" s="3">
        <f t="shared" si="141"/>
        <v>2.0789503841226291</v>
      </c>
      <c r="BM112" s="3">
        <f t="shared" si="163"/>
        <v>-1.0672448810674879</v>
      </c>
      <c r="BN112" s="3">
        <f t="shared" si="164"/>
        <v>1.0659800120666652</v>
      </c>
      <c r="BO112" s="3">
        <f t="shared" si="165"/>
        <v>-1.0838439058387028</v>
      </c>
      <c r="BP112" s="3">
        <f t="shared" si="166"/>
        <v>0.85277211442798118</v>
      </c>
      <c r="BQ112" s="3">
        <f t="shared" si="167"/>
        <v>2.0000447717432568</v>
      </c>
      <c r="BR112" s="3">
        <f t="shared" si="168"/>
        <v>-1.6034713322563121</v>
      </c>
      <c r="BS112" s="3">
        <f t="shared" si="169"/>
        <v>0.44345651977783729</v>
      </c>
      <c r="BT112" s="3">
        <f t="shared" si="170"/>
        <v>-1.0233333007779499</v>
      </c>
      <c r="BU112" s="3">
        <f t="shared" si="171"/>
        <v>1.2978887876916714</v>
      </c>
      <c r="BV112" s="3">
        <f t="shared" si="172"/>
        <v>1.2442731908411386</v>
      </c>
      <c r="BW112" s="3">
        <f t="shared" si="173"/>
        <v>0.74071176097839508</v>
      </c>
      <c r="BX112" s="3">
        <f t="shared" si="174"/>
        <v>5.5384385808081582E-2</v>
      </c>
      <c r="BY112" s="3">
        <f t="shared" si="175"/>
        <v>1.6477668701900439</v>
      </c>
      <c r="BZ112" s="3">
        <f t="shared" si="176"/>
        <v>-1.6305509996319065</v>
      </c>
      <c r="CA112" s="3">
        <f t="shared" si="177"/>
        <v>-0.65060848065712962</v>
      </c>
      <c r="CB112" s="3">
        <f t="shared" si="145"/>
        <v>0.12444464232808272</v>
      </c>
      <c r="CC112" s="3">
        <f t="shared" si="146"/>
        <v>0.69684307348782726</v>
      </c>
      <c r="CD112" s="3">
        <f t="shared" si="147"/>
        <v>-5.380189811972258E-2</v>
      </c>
      <c r="CE112" s="3">
        <f t="shared" si="148"/>
        <v>1.0770192302794639</v>
      </c>
      <c r="CF112" s="3">
        <f t="shared" si="149"/>
        <v>-1.5901936281610645</v>
      </c>
      <c r="CG112" s="3">
        <f t="shared" si="150"/>
        <v>2.3937722824917271</v>
      </c>
      <c r="CH112" s="3">
        <f t="shared" si="151"/>
        <v>1.8119301157855574</v>
      </c>
      <c r="CI112" s="3">
        <f t="shared" si="152"/>
        <v>2.2043209173989613</v>
      </c>
      <c r="CJ112" s="3">
        <f t="shared" si="153"/>
        <v>-1.1096120687933926</v>
      </c>
      <c r="CK112" s="3"/>
      <c r="CL112" s="3">
        <f t="shared" si="142"/>
        <v>2.0789503841226282</v>
      </c>
      <c r="CM112" s="3">
        <f t="shared" si="178"/>
        <v>-1.0672448810674888</v>
      </c>
      <c r="CN112" s="3">
        <f t="shared" si="179"/>
        <v>1.0659800120666654</v>
      </c>
      <c r="CO112" s="3">
        <f t="shared" si="180"/>
        <v>-1.0838439058387028</v>
      </c>
      <c r="CP112" s="3">
        <f t="shared" si="181"/>
        <v>0.85277211442797973</v>
      </c>
      <c r="CQ112" s="3">
        <f t="shared" si="182"/>
        <v>2.0000447717432563</v>
      </c>
      <c r="CR112" s="3">
        <f t="shared" si="183"/>
        <v>-1.6034713322563117</v>
      </c>
      <c r="CS112" s="3">
        <f t="shared" si="184"/>
        <v>0.44345651977783701</v>
      </c>
      <c r="CT112" s="3">
        <f t="shared" si="185"/>
        <v>-1.0233333007779502</v>
      </c>
      <c r="CU112" s="3">
        <f t="shared" si="186"/>
        <v>1.29788878769167</v>
      </c>
      <c r="CV112" s="3">
        <f t="shared" si="187"/>
        <v>1.2442731908411382</v>
      </c>
      <c r="CW112" s="3">
        <f t="shared" si="188"/>
        <v>0.7407117609783952</v>
      </c>
      <c r="CX112" s="3">
        <f t="shared" si="189"/>
        <v>5.5384385808081207E-2</v>
      </c>
      <c r="CY112" s="3">
        <f t="shared" si="190"/>
        <v>1.6477668701900439</v>
      </c>
      <c r="CZ112" s="3">
        <f t="shared" si="191"/>
        <v>-1.6305509996319056</v>
      </c>
      <c r="DA112" s="3">
        <f t="shared" si="192"/>
        <v>-0.65060848065712995</v>
      </c>
      <c r="DB112" s="3">
        <f t="shared" si="154"/>
        <v>0.12444464232808253</v>
      </c>
      <c r="DC112" s="3">
        <f t="shared" si="155"/>
        <v>0.69684307348782748</v>
      </c>
      <c r="DD112" s="3">
        <f t="shared" si="156"/>
        <v>-5.3801898119722559E-2</v>
      </c>
      <c r="DE112" s="3">
        <f t="shared" si="157"/>
        <v>1.0770192302794628</v>
      </c>
      <c r="DF112" s="3">
        <f t="shared" si="158"/>
        <v>-1.5901936281610642</v>
      </c>
      <c r="DG112" s="3">
        <f t="shared" si="159"/>
        <v>2.3937722824917276</v>
      </c>
      <c r="DH112" s="3">
        <f t="shared" si="160"/>
        <v>1.8119301157855574</v>
      </c>
      <c r="DI112" s="3">
        <f t="shared" si="161"/>
        <v>2.2043209173989613</v>
      </c>
      <c r="DJ112" s="3">
        <f t="shared" si="162"/>
        <v>-1.1096120687933921</v>
      </c>
      <c r="DK112" s="3"/>
      <c r="EM112" s="2">
        <f t="shared" si="112"/>
        <v>2.8451388888888887</v>
      </c>
      <c r="EN112" s="2">
        <f t="shared" si="143"/>
        <v>-4.3008055555555558</v>
      </c>
      <c r="EO112" s="2">
        <f t="shared" si="144"/>
        <v>4.0775555555555556</v>
      </c>
    </row>
    <row r="113" spans="1:145" x14ac:dyDescent="0.4">
      <c r="A113" s="18">
        <v>197209</v>
      </c>
      <c r="B113">
        <v>-4.6077000000000004</v>
      </c>
      <c r="C113">
        <v>-4.9077999999999999</v>
      </c>
      <c r="D113">
        <v>-4.5605000000000002</v>
      </c>
      <c r="E113">
        <v>-4.0015000000000001</v>
      </c>
      <c r="F113">
        <v>-4.1245000000000003</v>
      </c>
      <c r="G113">
        <v>-3.5078</v>
      </c>
      <c r="H113">
        <v>-3.7795999999999998</v>
      </c>
      <c r="I113">
        <v>-2.0672000000000001</v>
      </c>
      <c r="J113">
        <v>-2.3024</v>
      </c>
      <c r="K113">
        <v>-3.2113999999999998</v>
      </c>
      <c r="L113">
        <v>-1.319</v>
      </c>
      <c r="M113">
        <v>-2.7875999999999999</v>
      </c>
      <c r="N113">
        <v>-0.99780000000000002</v>
      </c>
      <c r="O113">
        <v>-2.0872999999999999</v>
      </c>
      <c r="P113">
        <v>-2.7153</v>
      </c>
      <c r="Q113">
        <v>-1.8865000000000001</v>
      </c>
      <c r="R113">
        <v>-3.2679999999999998</v>
      </c>
      <c r="S113">
        <v>-0.57740000000000002</v>
      </c>
      <c r="T113">
        <v>-2.3717999999999999</v>
      </c>
      <c r="U113">
        <v>-4.0713999999999997</v>
      </c>
      <c r="V113">
        <v>0.15590000000000001</v>
      </c>
      <c r="W113">
        <v>-1.6308</v>
      </c>
      <c r="X113">
        <v>-1.8369</v>
      </c>
      <c r="Y113">
        <v>2.0714999999999999</v>
      </c>
      <c r="Z113">
        <v>-3.754</v>
      </c>
      <c r="AB113">
        <v>-1.1399999999999999</v>
      </c>
      <c r="AC113">
        <v>-2.65</v>
      </c>
      <c r="AD113">
        <v>0.46</v>
      </c>
      <c r="AF113">
        <v>0.34</v>
      </c>
      <c r="AH113">
        <f t="shared" si="113"/>
        <v>-4.9477000000000002</v>
      </c>
      <c r="AI113">
        <f t="shared" si="114"/>
        <v>-5.2477999999999998</v>
      </c>
      <c r="AJ113">
        <f t="shared" si="115"/>
        <v>-4.9005000000000001</v>
      </c>
      <c r="AK113">
        <f t="shared" si="116"/>
        <v>-4.3414999999999999</v>
      </c>
      <c r="AL113">
        <f t="shared" si="117"/>
        <v>-4.4645000000000001</v>
      </c>
      <c r="AM113">
        <f t="shared" si="118"/>
        <v>-3.8477999999999999</v>
      </c>
      <c r="AN113">
        <f t="shared" si="119"/>
        <v>-4.1196000000000002</v>
      </c>
      <c r="AO113">
        <f t="shared" si="120"/>
        <v>-2.4072</v>
      </c>
      <c r="AP113">
        <f t="shared" si="121"/>
        <v>-2.6423999999999999</v>
      </c>
      <c r="AQ113">
        <f t="shared" si="122"/>
        <v>-3.5513999999999997</v>
      </c>
      <c r="AR113">
        <f t="shared" si="123"/>
        <v>-1.659</v>
      </c>
      <c r="AS113">
        <f t="shared" si="124"/>
        <v>-3.1275999999999997</v>
      </c>
      <c r="AT113">
        <f t="shared" si="125"/>
        <v>-1.3378000000000001</v>
      </c>
      <c r="AU113">
        <f t="shared" si="126"/>
        <v>-2.4272999999999998</v>
      </c>
      <c r="AV113">
        <f t="shared" si="127"/>
        <v>-3.0552999999999999</v>
      </c>
      <c r="AW113">
        <f t="shared" si="128"/>
        <v>-2.2265000000000001</v>
      </c>
      <c r="AX113">
        <f t="shared" si="129"/>
        <v>-3.6079999999999997</v>
      </c>
      <c r="AY113">
        <f t="shared" si="130"/>
        <v>-0.91739999999999999</v>
      </c>
      <c r="AZ113">
        <f t="shared" si="131"/>
        <v>-2.7117999999999998</v>
      </c>
      <c r="BA113">
        <f t="shared" si="132"/>
        <v>-4.4113999999999995</v>
      </c>
      <c r="BB113">
        <f t="shared" si="133"/>
        <v>-0.18410000000000001</v>
      </c>
      <c r="BC113">
        <f t="shared" si="134"/>
        <v>-1.9708000000000001</v>
      </c>
      <c r="BD113">
        <f t="shared" si="135"/>
        <v>-2.1768999999999998</v>
      </c>
      <c r="BE113">
        <f t="shared" si="136"/>
        <v>1.7314999999999998</v>
      </c>
      <c r="BF113">
        <f t="shared" si="137"/>
        <v>-4.0940000000000003</v>
      </c>
      <c r="BH113">
        <f t="shared" si="138"/>
        <v>-5.1462348124952486</v>
      </c>
      <c r="BI113">
        <f t="shared" si="139"/>
        <v>-2.4092477326912682</v>
      </c>
      <c r="BJ113">
        <f t="shared" si="140"/>
        <v>-0.75066517868205551</v>
      </c>
      <c r="BL113" s="3">
        <f t="shared" si="141"/>
        <v>0.5535575933573238</v>
      </c>
      <c r="BM113" s="3">
        <f t="shared" si="163"/>
        <v>-0.69022900881259819</v>
      </c>
      <c r="BN113" s="3">
        <f t="shared" si="164"/>
        <v>-0.82124839319432841</v>
      </c>
      <c r="BO113" s="3">
        <f t="shared" si="165"/>
        <v>-0.5982731410641775</v>
      </c>
      <c r="BP113" s="3">
        <f t="shared" si="166"/>
        <v>-0.55787088203129365</v>
      </c>
      <c r="BQ113" s="3">
        <f t="shared" si="167"/>
        <v>0.44211792930596738</v>
      </c>
      <c r="BR113" s="3">
        <f t="shared" si="168"/>
        <v>-0.47306829727377719</v>
      </c>
      <c r="BS113" s="3">
        <f t="shared" si="169"/>
        <v>0.67402020121215589</v>
      </c>
      <c r="BT113" s="3">
        <f t="shared" si="170"/>
        <v>-4.5316775618799987E-2</v>
      </c>
      <c r="BU113" s="3">
        <f t="shared" si="171"/>
        <v>-0.47565714391399272</v>
      </c>
      <c r="BV113" s="3">
        <f t="shared" si="172"/>
        <v>1.684801445617379</v>
      </c>
      <c r="BW113" s="3">
        <f t="shared" si="173"/>
        <v>-0.38581947433173402</v>
      </c>
      <c r="BX113" s="3">
        <f t="shared" si="174"/>
        <v>1.0189508656373722</v>
      </c>
      <c r="BY113" s="3">
        <f t="shared" si="175"/>
        <v>-0.49450760787743331</v>
      </c>
      <c r="BZ113" s="3">
        <f t="shared" si="176"/>
        <v>-0.52883195175622522</v>
      </c>
      <c r="CA113" s="3">
        <f t="shared" si="177"/>
        <v>-0.15376064308877524</v>
      </c>
      <c r="CB113" s="3">
        <f t="shared" si="145"/>
        <v>-1.5666111865643453</v>
      </c>
      <c r="CC113" s="3">
        <f t="shared" si="146"/>
        <v>0.73277826581652428</v>
      </c>
      <c r="CD113" s="3">
        <f t="shared" si="147"/>
        <v>-1.2767528514206967</v>
      </c>
      <c r="CE113" s="3">
        <f t="shared" si="148"/>
        <v>-2.5392273052076284</v>
      </c>
      <c r="CF113" s="3">
        <f t="shared" si="149"/>
        <v>0.41849909207655733</v>
      </c>
      <c r="CG113" s="3">
        <f t="shared" si="150"/>
        <v>-1.331589383555658</v>
      </c>
      <c r="CH113" s="3">
        <f t="shared" si="151"/>
        <v>-1.8616857393167923</v>
      </c>
      <c r="CI113" s="3">
        <f t="shared" si="152"/>
        <v>2.1638844688313297</v>
      </c>
      <c r="CJ113" s="3">
        <f t="shared" si="153"/>
        <v>-3.2058512971966318</v>
      </c>
      <c r="CK113" s="3"/>
      <c r="CL113" s="3">
        <f t="shared" si="142"/>
        <v>0.55355759335732291</v>
      </c>
      <c r="CM113" s="3">
        <f t="shared" si="178"/>
        <v>-0.69022900881259897</v>
      </c>
      <c r="CN113" s="3">
        <f t="shared" si="179"/>
        <v>-0.82124839319432807</v>
      </c>
      <c r="CO113" s="3">
        <f t="shared" si="180"/>
        <v>-0.5982731410641775</v>
      </c>
      <c r="CP113" s="3">
        <f t="shared" si="181"/>
        <v>-0.55787088203129509</v>
      </c>
      <c r="CQ113" s="3">
        <f t="shared" si="182"/>
        <v>0.44211792930596711</v>
      </c>
      <c r="CR113" s="3">
        <f t="shared" si="183"/>
        <v>-0.47306829727377675</v>
      </c>
      <c r="CS113" s="3">
        <f t="shared" si="184"/>
        <v>0.67402020121215567</v>
      </c>
      <c r="CT113" s="3">
        <f t="shared" si="185"/>
        <v>-4.5316775618800202E-2</v>
      </c>
      <c r="CU113" s="3">
        <f t="shared" si="186"/>
        <v>-0.47565714391399416</v>
      </c>
      <c r="CV113" s="3">
        <f t="shared" si="187"/>
        <v>1.6848014456173785</v>
      </c>
      <c r="CW113" s="3">
        <f t="shared" si="188"/>
        <v>-0.38581947433173391</v>
      </c>
      <c r="CX113" s="3">
        <f t="shared" si="189"/>
        <v>1.0189508656373718</v>
      </c>
      <c r="CY113" s="3">
        <f t="shared" si="190"/>
        <v>-0.49450760787743325</v>
      </c>
      <c r="CZ113" s="3">
        <f t="shared" si="191"/>
        <v>-0.52883195175622433</v>
      </c>
      <c r="DA113" s="3">
        <f t="shared" si="192"/>
        <v>-0.15376064308877557</v>
      </c>
      <c r="DB113" s="3">
        <f t="shared" si="154"/>
        <v>-1.5666111865643455</v>
      </c>
      <c r="DC113" s="3">
        <f t="shared" si="155"/>
        <v>0.7327782658165245</v>
      </c>
      <c r="DD113" s="3">
        <f t="shared" si="156"/>
        <v>-1.2767528514206967</v>
      </c>
      <c r="DE113" s="3">
        <f t="shared" si="157"/>
        <v>-2.5392273052076293</v>
      </c>
      <c r="DF113" s="3">
        <f t="shared" si="158"/>
        <v>0.41849909207655761</v>
      </c>
      <c r="DG113" s="3">
        <f t="shared" si="159"/>
        <v>-1.3315893835556576</v>
      </c>
      <c r="DH113" s="3">
        <f t="shared" si="160"/>
        <v>-1.8616857393167923</v>
      </c>
      <c r="DI113" s="3">
        <f t="shared" si="161"/>
        <v>2.1638844688313297</v>
      </c>
      <c r="DJ113" s="3">
        <f t="shared" si="162"/>
        <v>-3.2058512971966313</v>
      </c>
      <c r="DK113" s="3"/>
      <c r="EM113" s="2">
        <f t="shared" si="112"/>
        <v>-1.5548611111111108</v>
      </c>
      <c r="EN113" s="2">
        <f t="shared" si="143"/>
        <v>-2.9208055555555559</v>
      </c>
      <c r="EO113" s="2">
        <f t="shared" si="144"/>
        <v>-2.4444444444443048E-3</v>
      </c>
    </row>
    <row r="114" spans="1:145" x14ac:dyDescent="0.4">
      <c r="A114" s="18">
        <v>197210</v>
      </c>
      <c r="B114">
        <v>-3.2831000000000001</v>
      </c>
      <c r="C114">
        <v>-3.0023</v>
      </c>
      <c r="D114">
        <v>-2.5219999999999998</v>
      </c>
      <c r="E114">
        <v>-2.2805</v>
      </c>
      <c r="F114">
        <v>-1.9216</v>
      </c>
      <c r="G114">
        <v>-4.0677000000000003</v>
      </c>
      <c r="H114">
        <v>-0.43149999999999999</v>
      </c>
      <c r="I114">
        <v>1.5437000000000001</v>
      </c>
      <c r="J114">
        <v>0.59160000000000001</v>
      </c>
      <c r="K114">
        <v>-0.56689999999999996</v>
      </c>
      <c r="L114">
        <v>-2.9958</v>
      </c>
      <c r="M114">
        <v>-0.90490000000000004</v>
      </c>
      <c r="N114">
        <v>1.5088999999999999</v>
      </c>
      <c r="O114">
        <v>0.6119</v>
      </c>
      <c r="P114">
        <v>-5.9999999999999995E-4</v>
      </c>
      <c r="Q114">
        <v>-1.7359</v>
      </c>
      <c r="R114">
        <v>0.3478</v>
      </c>
      <c r="S114">
        <v>1.0589</v>
      </c>
      <c r="T114">
        <v>2.3443999999999998</v>
      </c>
      <c r="U114">
        <v>-0.6925</v>
      </c>
      <c r="V114">
        <v>0.99639999999999995</v>
      </c>
      <c r="W114">
        <v>0.98709999999999998</v>
      </c>
      <c r="X114">
        <v>2.2090999999999998</v>
      </c>
      <c r="Y114">
        <v>2.4024999999999999</v>
      </c>
      <c r="Z114">
        <v>1.0569999999999999</v>
      </c>
      <c r="AB114">
        <v>0.52</v>
      </c>
      <c r="AC114">
        <v>-2.73</v>
      </c>
      <c r="AD114">
        <v>1.34</v>
      </c>
      <c r="AF114">
        <v>0.4</v>
      </c>
      <c r="AH114">
        <f t="shared" si="113"/>
        <v>-3.6831</v>
      </c>
      <c r="AI114">
        <f t="shared" si="114"/>
        <v>-3.4022999999999999</v>
      </c>
      <c r="AJ114">
        <f t="shared" si="115"/>
        <v>-2.9219999999999997</v>
      </c>
      <c r="AK114">
        <f t="shared" si="116"/>
        <v>-2.6804999999999999</v>
      </c>
      <c r="AL114">
        <f t="shared" si="117"/>
        <v>-2.3216000000000001</v>
      </c>
      <c r="AM114">
        <f t="shared" si="118"/>
        <v>-4.4677000000000007</v>
      </c>
      <c r="AN114">
        <f t="shared" si="119"/>
        <v>-0.83150000000000002</v>
      </c>
      <c r="AO114">
        <f t="shared" si="120"/>
        <v>1.1436999999999999</v>
      </c>
      <c r="AP114">
        <f t="shared" si="121"/>
        <v>0.19159999999999999</v>
      </c>
      <c r="AQ114">
        <f t="shared" si="122"/>
        <v>-0.96689999999999998</v>
      </c>
      <c r="AR114">
        <f t="shared" si="123"/>
        <v>-3.3957999999999999</v>
      </c>
      <c r="AS114">
        <f t="shared" si="124"/>
        <v>-1.3048999999999999</v>
      </c>
      <c r="AT114">
        <f t="shared" si="125"/>
        <v>1.1088999999999998</v>
      </c>
      <c r="AU114">
        <f t="shared" si="126"/>
        <v>0.21189999999999998</v>
      </c>
      <c r="AV114">
        <f t="shared" si="127"/>
        <v>-0.40060000000000001</v>
      </c>
      <c r="AW114">
        <f t="shared" si="128"/>
        <v>-2.1358999999999999</v>
      </c>
      <c r="AX114">
        <f t="shared" si="129"/>
        <v>-5.2200000000000024E-2</v>
      </c>
      <c r="AY114">
        <f t="shared" si="130"/>
        <v>0.65889999999999993</v>
      </c>
      <c r="AZ114">
        <f t="shared" si="131"/>
        <v>1.9443999999999999</v>
      </c>
      <c r="BA114">
        <f t="shared" si="132"/>
        <v>-1.0925</v>
      </c>
      <c r="BB114">
        <f t="shared" si="133"/>
        <v>0.59639999999999993</v>
      </c>
      <c r="BC114">
        <f t="shared" si="134"/>
        <v>0.58709999999999996</v>
      </c>
      <c r="BD114">
        <f t="shared" si="135"/>
        <v>1.8090999999999999</v>
      </c>
      <c r="BE114">
        <f t="shared" si="136"/>
        <v>2.0024999999999999</v>
      </c>
      <c r="BF114">
        <f t="shared" si="137"/>
        <v>0.65699999999999992</v>
      </c>
      <c r="BH114">
        <f t="shared" si="138"/>
        <v>-7.1844612629770301</v>
      </c>
      <c r="BI114">
        <f t="shared" si="139"/>
        <v>-2.9408579133018122</v>
      </c>
      <c r="BJ114">
        <f t="shared" si="140"/>
        <v>1.6743784341240031</v>
      </c>
      <c r="BL114" s="3">
        <f t="shared" si="141"/>
        <v>0.47861603766628003</v>
      </c>
      <c r="BM114" s="3">
        <f t="shared" si="163"/>
        <v>-0.43162417146129695</v>
      </c>
      <c r="BN114" s="3">
        <f t="shared" si="164"/>
        <v>-0.54800729884352695</v>
      </c>
      <c r="BO114" s="3">
        <f t="shared" si="165"/>
        <v>-0.68555822585946213</v>
      </c>
      <c r="BP114" s="3">
        <f t="shared" si="166"/>
        <v>-0.46266599772461037</v>
      </c>
      <c r="BQ114" s="3">
        <f t="shared" si="167"/>
        <v>-1.498197182605014</v>
      </c>
      <c r="BR114" s="3">
        <f t="shared" si="168"/>
        <v>1.1662729506402791</v>
      </c>
      <c r="BS114" s="3">
        <f t="shared" si="169"/>
        <v>2.4915925258335587</v>
      </c>
      <c r="BT114" s="3">
        <f t="shared" si="170"/>
        <v>0.83212277509310817</v>
      </c>
      <c r="BU114" s="3">
        <f t="shared" si="171"/>
        <v>-0.20055685381743349</v>
      </c>
      <c r="BV114" s="3">
        <f t="shared" si="172"/>
        <v>-1.4250828913845643</v>
      </c>
      <c r="BW114" s="3">
        <f t="shared" si="173"/>
        <v>-0.25372419080118402</v>
      </c>
      <c r="BX114" s="3">
        <f t="shared" si="174"/>
        <v>1.6187855438722869</v>
      </c>
      <c r="BY114" s="3">
        <f t="shared" si="175"/>
        <v>0.13537241109224335</v>
      </c>
      <c r="BZ114" s="3">
        <f t="shared" si="176"/>
        <v>-0.21824983340200566</v>
      </c>
      <c r="CA114" s="3">
        <f t="shared" si="177"/>
        <v>-1.4057191136604446</v>
      </c>
      <c r="CB114" s="3">
        <f t="shared" si="145"/>
        <v>0.19382934441035582</v>
      </c>
      <c r="CC114" s="3">
        <f t="shared" si="146"/>
        <v>0.32085074272129421</v>
      </c>
      <c r="CD114" s="3">
        <f t="shared" si="147"/>
        <v>1.2060358010229459</v>
      </c>
      <c r="CE114" s="3">
        <f t="shared" si="148"/>
        <v>-1.7351082159671016</v>
      </c>
      <c r="CF114" s="3">
        <f t="shared" si="149"/>
        <v>-1.2971278072199E-2</v>
      </c>
      <c r="CG114" s="3">
        <f t="shared" si="150"/>
        <v>-0.4895415573288211</v>
      </c>
      <c r="CH114" s="3">
        <f t="shared" si="151"/>
        <v>0.29943783538037372</v>
      </c>
      <c r="CI114" s="3">
        <f t="shared" si="152"/>
        <v>0.28745704363286162</v>
      </c>
      <c r="CJ114" s="3">
        <f t="shared" si="153"/>
        <v>-0.88316576067218489</v>
      </c>
      <c r="CK114" s="3"/>
      <c r="CL114" s="3">
        <f t="shared" si="142"/>
        <v>0.47861603766627914</v>
      </c>
      <c r="CM114" s="3">
        <f t="shared" si="178"/>
        <v>-0.43162417146129778</v>
      </c>
      <c r="CN114" s="3">
        <f t="shared" si="179"/>
        <v>-0.54800729884352661</v>
      </c>
      <c r="CO114" s="3">
        <f t="shared" si="180"/>
        <v>-0.68555822585946213</v>
      </c>
      <c r="CP114" s="3">
        <f t="shared" si="181"/>
        <v>-0.46266599772461181</v>
      </c>
      <c r="CQ114" s="3">
        <f t="shared" si="182"/>
        <v>-1.4981971826050142</v>
      </c>
      <c r="CR114" s="3">
        <f t="shared" si="183"/>
        <v>1.1662729506402796</v>
      </c>
      <c r="CS114" s="3">
        <f t="shared" si="184"/>
        <v>2.4915925258335583</v>
      </c>
      <c r="CT114" s="3">
        <f t="shared" si="185"/>
        <v>0.83212277509310795</v>
      </c>
      <c r="CU114" s="3">
        <f t="shared" si="186"/>
        <v>-0.2005568538174349</v>
      </c>
      <c r="CV114" s="3">
        <f t="shared" si="187"/>
        <v>-1.4250828913845648</v>
      </c>
      <c r="CW114" s="3">
        <f t="shared" si="188"/>
        <v>-0.25372419080118391</v>
      </c>
      <c r="CX114" s="3">
        <f t="shared" si="189"/>
        <v>1.6187855438722865</v>
      </c>
      <c r="CY114" s="3">
        <f t="shared" si="190"/>
        <v>0.13537241109224343</v>
      </c>
      <c r="CZ114" s="3">
        <f t="shared" si="191"/>
        <v>-0.21824983340200477</v>
      </c>
      <c r="DA114" s="3">
        <f t="shared" si="192"/>
        <v>-1.4057191136604448</v>
      </c>
      <c r="DB114" s="3">
        <f t="shared" si="154"/>
        <v>0.19382934441035563</v>
      </c>
      <c r="DC114" s="3">
        <f t="shared" si="155"/>
        <v>0.32085074272129444</v>
      </c>
      <c r="DD114" s="3">
        <f t="shared" si="156"/>
        <v>1.2060358010229459</v>
      </c>
      <c r="DE114" s="3">
        <f t="shared" si="157"/>
        <v>-1.7351082159671027</v>
      </c>
      <c r="DF114" s="3">
        <f t="shared" si="158"/>
        <v>-1.2971278072198729E-2</v>
      </c>
      <c r="DG114" s="3">
        <f t="shared" si="159"/>
        <v>-0.48954155732882065</v>
      </c>
      <c r="DH114" s="3">
        <f t="shared" si="160"/>
        <v>0.29943783538037377</v>
      </c>
      <c r="DI114" s="3">
        <f t="shared" si="161"/>
        <v>0.28745704363286184</v>
      </c>
      <c r="DJ114" s="3">
        <f t="shared" si="162"/>
        <v>-0.88316576067218433</v>
      </c>
      <c r="DK114" s="3"/>
      <c r="EM114" s="2">
        <f t="shared" si="112"/>
        <v>0.105138888888889</v>
      </c>
      <c r="EN114" s="2">
        <f t="shared" si="143"/>
        <v>-3.0008055555555559</v>
      </c>
      <c r="EO114" s="2">
        <f t="shared" si="144"/>
        <v>0.87755555555555576</v>
      </c>
    </row>
    <row r="115" spans="1:145" x14ac:dyDescent="0.4">
      <c r="A115" s="18">
        <v>197211</v>
      </c>
      <c r="B115">
        <v>0.40749999999999997</v>
      </c>
      <c r="C115">
        <v>4.2545000000000002</v>
      </c>
      <c r="D115">
        <v>4.2361000000000004</v>
      </c>
      <c r="E115">
        <v>6.0670999999999999</v>
      </c>
      <c r="F115">
        <v>5.9161000000000001</v>
      </c>
      <c r="G115">
        <v>4.1783999999999999</v>
      </c>
      <c r="H115">
        <v>4.7624000000000004</v>
      </c>
      <c r="I115">
        <v>7.6336000000000004</v>
      </c>
      <c r="J115">
        <v>4.8952999999999998</v>
      </c>
      <c r="K115">
        <v>7.0144000000000002</v>
      </c>
      <c r="L115">
        <v>3.1271</v>
      </c>
      <c r="M115">
        <v>4.2533000000000003</v>
      </c>
      <c r="N115">
        <v>6.4962999999999997</v>
      </c>
      <c r="O115">
        <v>7.8444000000000003</v>
      </c>
      <c r="P115">
        <v>7.3958000000000004</v>
      </c>
      <c r="Q115">
        <v>6.6368</v>
      </c>
      <c r="R115">
        <v>7.0705</v>
      </c>
      <c r="S115">
        <v>7.0170000000000003</v>
      </c>
      <c r="T115">
        <v>7.0590999999999999</v>
      </c>
      <c r="U115">
        <v>10.9</v>
      </c>
      <c r="V115">
        <v>1.6188</v>
      </c>
      <c r="W115">
        <v>6.7507999999999999</v>
      </c>
      <c r="X115">
        <v>6.8053999999999997</v>
      </c>
      <c r="Y115">
        <v>8.0397999999999996</v>
      </c>
      <c r="Z115">
        <v>13.8047</v>
      </c>
      <c r="AB115">
        <v>4.5999999999999996</v>
      </c>
      <c r="AC115">
        <v>-1.2</v>
      </c>
      <c r="AD115">
        <v>4.8499999999999996</v>
      </c>
      <c r="AF115">
        <v>0.37</v>
      </c>
      <c r="AH115">
        <f t="shared" si="113"/>
        <v>3.7499999999999978E-2</v>
      </c>
      <c r="AI115">
        <f t="shared" si="114"/>
        <v>3.8845000000000001</v>
      </c>
      <c r="AJ115">
        <f t="shared" si="115"/>
        <v>3.8661000000000003</v>
      </c>
      <c r="AK115">
        <f t="shared" si="116"/>
        <v>5.6970999999999998</v>
      </c>
      <c r="AL115">
        <f t="shared" si="117"/>
        <v>5.5461</v>
      </c>
      <c r="AM115">
        <f t="shared" si="118"/>
        <v>3.8083999999999998</v>
      </c>
      <c r="AN115">
        <f t="shared" si="119"/>
        <v>4.3924000000000003</v>
      </c>
      <c r="AO115">
        <f t="shared" si="120"/>
        <v>7.2636000000000003</v>
      </c>
      <c r="AP115">
        <f t="shared" si="121"/>
        <v>4.5252999999999997</v>
      </c>
      <c r="AQ115">
        <f t="shared" si="122"/>
        <v>6.6444000000000001</v>
      </c>
      <c r="AR115">
        <f t="shared" si="123"/>
        <v>2.7570999999999999</v>
      </c>
      <c r="AS115">
        <f t="shared" si="124"/>
        <v>3.8833000000000002</v>
      </c>
      <c r="AT115">
        <f t="shared" si="125"/>
        <v>6.1262999999999996</v>
      </c>
      <c r="AU115">
        <f t="shared" si="126"/>
        <v>7.4744000000000002</v>
      </c>
      <c r="AV115">
        <f t="shared" si="127"/>
        <v>7.0258000000000003</v>
      </c>
      <c r="AW115">
        <f t="shared" si="128"/>
        <v>6.2667999999999999</v>
      </c>
      <c r="AX115">
        <f t="shared" si="129"/>
        <v>6.7004999999999999</v>
      </c>
      <c r="AY115">
        <f t="shared" si="130"/>
        <v>6.6470000000000002</v>
      </c>
      <c r="AZ115">
        <f t="shared" si="131"/>
        <v>6.6890999999999998</v>
      </c>
      <c r="BA115">
        <f t="shared" si="132"/>
        <v>10.530000000000001</v>
      </c>
      <c r="BB115">
        <f t="shared" si="133"/>
        <v>1.2488000000000001</v>
      </c>
      <c r="BC115">
        <f t="shared" si="134"/>
        <v>6.3807999999999998</v>
      </c>
      <c r="BD115">
        <f t="shared" si="135"/>
        <v>6.4353999999999996</v>
      </c>
      <c r="BE115">
        <f t="shared" si="136"/>
        <v>7.6697999999999995</v>
      </c>
      <c r="BF115">
        <f t="shared" si="137"/>
        <v>13.434700000000001</v>
      </c>
      <c r="BH115">
        <f t="shared" si="138"/>
        <v>11.621686024250277</v>
      </c>
      <c r="BI115">
        <f t="shared" si="139"/>
        <v>-1.9068530822172962</v>
      </c>
      <c r="BJ115">
        <f t="shared" si="140"/>
        <v>4.7677128044279762</v>
      </c>
      <c r="BL115" s="3">
        <f t="shared" si="141"/>
        <v>-1.1647334284039705</v>
      </c>
      <c r="BM115" s="3">
        <f t="shared" si="163"/>
        <v>0.61076651079193844</v>
      </c>
      <c r="BN115" s="3">
        <f t="shared" si="164"/>
        <v>-0.30507972532944461</v>
      </c>
      <c r="BO115" s="3">
        <f t="shared" si="165"/>
        <v>0.93018955085518584</v>
      </c>
      <c r="BP115" s="3">
        <f t="shared" si="166"/>
        <v>-0.55804139471670577</v>
      </c>
      <c r="BQ115" s="3">
        <f t="shared" si="167"/>
        <v>2.4234163446546342</v>
      </c>
      <c r="BR115" s="3">
        <f t="shared" si="168"/>
        <v>0.70605487355438923</v>
      </c>
      <c r="BS115" s="3">
        <f t="shared" si="169"/>
        <v>2.5942644013735263</v>
      </c>
      <c r="BT115" s="3">
        <f t="shared" si="170"/>
        <v>-1.4796260672697592</v>
      </c>
      <c r="BU115" s="3">
        <f t="shared" si="171"/>
        <v>-0.66128496050012409</v>
      </c>
      <c r="BV115" s="3">
        <f t="shared" si="172"/>
        <v>0.7418876607221625</v>
      </c>
      <c r="BW115" s="3">
        <f t="shared" si="173"/>
        <v>-0.37352498581967897</v>
      </c>
      <c r="BX115" s="3">
        <f t="shared" si="174"/>
        <v>0.75918736112572471</v>
      </c>
      <c r="BY115" s="3">
        <f t="shared" si="175"/>
        <v>1.0311648948159942</v>
      </c>
      <c r="BZ115" s="3">
        <f t="shared" si="176"/>
        <v>-0.62729726915642825</v>
      </c>
      <c r="CA115" s="3">
        <f t="shared" si="177"/>
        <v>3.7904447164426682</v>
      </c>
      <c r="CB115" s="3">
        <f t="shared" si="145"/>
        <v>2.0146377859410816</v>
      </c>
      <c r="CC115" s="3">
        <f t="shared" si="146"/>
        <v>0.62363560475906432</v>
      </c>
      <c r="CD115" s="3">
        <f t="shared" si="147"/>
        <v>-0.50063466252006172</v>
      </c>
      <c r="CE115" s="3">
        <f t="shared" si="148"/>
        <v>2.1219784001229325</v>
      </c>
      <c r="CF115" s="3">
        <f t="shared" si="149"/>
        <v>-1.4039198022846064</v>
      </c>
      <c r="CG115" s="3">
        <f t="shared" si="150"/>
        <v>1.4350291874099614</v>
      </c>
      <c r="CH115" s="3">
        <f t="shared" si="151"/>
        <v>0.64575856041362822</v>
      </c>
      <c r="CI115" s="3">
        <f t="shared" si="152"/>
        <v>0.27980510223527677</v>
      </c>
      <c r="CJ115" s="3">
        <f t="shared" si="153"/>
        <v>4.9175762976290738</v>
      </c>
      <c r="CK115" s="3"/>
      <c r="CL115" s="3">
        <f t="shared" si="142"/>
        <v>-1.1647334284039714</v>
      </c>
      <c r="CM115" s="3">
        <f t="shared" si="178"/>
        <v>0.61076651079193767</v>
      </c>
      <c r="CN115" s="3">
        <f t="shared" si="179"/>
        <v>-0.30507972532944427</v>
      </c>
      <c r="CO115" s="3">
        <f t="shared" si="180"/>
        <v>0.93018955085518584</v>
      </c>
      <c r="CP115" s="3">
        <f t="shared" si="181"/>
        <v>-0.55804139471670722</v>
      </c>
      <c r="CQ115" s="3">
        <f t="shared" si="182"/>
        <v>2.4234163446546337</v>
      </c>
      <c r="CR115" s="3">
        <f t="shared" si="183"/>
        <v>0.70605487355438967</v>
      </c>
      <c r="CS115" s="3">
        <f t="shared" si="184"/>
        <v>2.5942644013735259</v>
      </c>
      <c r="CT115" s="3">
        <f t="shared" si="185"/>
        <v>-1.4796260672697594</v>
      </c>
      <c r="CU115" s="3">
        <f t="shared" si="186"/>
        <v>-0.66128496050012553</v>
      </c>
      <c r="CV115" s="3">
        <f t="shared" si="187"/>
        <v>0.74188766072216206</v>
      </c>
      <c r="CW115" s="3">
        <f t="shared" si="188"/>
        <v>-0.37352498581967886</v>
      </c>
      <c r="CX115" s="3">
        <f t="shared" si="189"/>
        <v>0.75918736112572438</v>
      </c>
      <c r="CY115" s="3">
        <f t="shared" si="190"/>
        <v>1.0311648948159942</v>
      </c>
      <c r="CZ115" s="3">
        <f t="shared" si="191"/>
        <v>-0.62729726915642736</v>
      </c>
      <c r="DA115" s="3">
        <f t="shared" si="192"/>
        <v>3.7904447164426678</v>
      </c>
      <c r="DB115" s="3">
        <f t="shared" si="154"/>
        <v>2.0146377859410816</v>
      </c>
      <c r="DC115" s="3">
        <f t="shared" si="155"/>
        <v>0.62363560475906454</v>
      </c>
      <c r="DD115" s="3">
        <f t="shared" si="156"/>
        <v>-0.50063466252006172</v>
      </c>
      <c r="DE115" s="3">
        <f t="shared" si="157"/>
        <v>2.1219784001229316</v>
      </c>
      <c r="DF115" s="3">
        <f t="shared" si="158"/>
        <v>-1.4039198022846062</v>
      </c>
      <c r="DG115" s="3">
        <f t="shared" si="159"/>
        <v>1.4350291874099619</v>
      </c>
      <c r="DH115" s="3">
        <f t="shared" si="160"/>
        <v>0.64575856041362834</v>
      </c>
      <c r="DI115" s="3">
        <f t="shared" si="161"/>
        <v>0.27980510223527699</v>
      </c>
      <c r="DJ115" s="3">
        <f t="shared" si="162"/>
        <v>4.9175762976290747</v>
      </c>
      <c r="DK115" s="3"/>
      <c r="EM115" s="2">
        <f t="shared" si="112"/>
        <v>4.185138888888889</v>
      </c>
      <c r="EN115" s="2">
        <f t="shared" si="143"/>
        <v>-1.4708055555555559</v>
      </c>
      <c r="EO115" s="2">
        <f t="shared" si="144"/>
        <v>4.3875555555555552</v>
      </c>
    </row>
    <row r="116" spans="1:145" x14ac:dyDescent="0.4">
      <c r="A116" s="18">
        <v>197212</v>
      </c>
      <c r="B116">
        <v>-1.8742000000000001</v>
      </c>
      <c r="C116">
        <v>-2.7637</v>
      </c>
      <c r="D116">
        <v>-3.1263999999999998</v>
      </c>
      <c r="E116">
        <v>-2.5293999999999999</v>
      </c>
      <c r="F116">
        <v>-1.5745</v>
      </c>
      <c r="G116">
        <v>-0.59150000000000003</v>
      </c>
      <c r="H116">
        <v>-2.6284999999999998</v>
      </c>
      <c r="I116">
        <v>0.19139999999999999</v>
      </c>
      <c r="J116">
        <v>-3.2359</v>
      </c>
      <c r="K116">
        <v>-2.4645999999999999</v>
      </c>
      <c r="L116">
        <v>0.80179999999999996</v>
      </c>
      <c r="M116">
        <v>-0.31969999999999998</v>
      </c>
      <c r="N116">
        <v>-0.4713</v>
      </c>
      <c r="O116">
        <v>-1.3107</v>
      </c>
      <c r="P116">
        <v>-2.8586</v>
      </c>
      <c r="Q116">
        <v>0.42859999999999998</v>
      </c>
      <c r="R116">
        <v>-1.423</v>
      </c>
      <c r="S116">
        <v>-0.96199999999999997</v>
      </c>
      <c r="T116">
        <v>-1.4912000000000001</v>
      </c>
      <c r="U116">
        <v>-4.4177</v>
      </c>
      <c r="V116">
        <v>3.7071999999999998</v>
      </c>
      <c r="W116">
        <v>-4.2900000000000001E-2</v>
      </c>
      <c r="X116">
        <v>-0.67249999999999999</v>
      </c>
      <c r="Y116">
        <v>-1.21E-2</v>
      </c>
      <c r="Z116">
        <v>-2.6383999999999999</v>
      </c>
      <c r="AB116">
        <v>0.62</v>
      </c>
      <c r="AC116">
        <v>-1.95</v>
      </c>
      <c r="AD116">
        <v>-2.19</v>
      </c>
      <c r="AF116">
        <v>0.37</v>
      </c>
      <c r="AH116">
        <f t="shared" si="113"/>
        <v>-2.2442000000000002</v>
      </c>
      <c r="AI116">
        <f t="shared" si="114"/>
        <v>-3.1337000000000002</v>
      </c>
      <c r="AJ116">
        <f t="shared" si="115"/>
        <v>-3.4964</v>
      </c>
      <c r="AK116">
        <f t="shared" si="116"/>
        <v>-2.8994</v>
      </c>
      <c r="AL116">
        <f t="shared" si="117"/>
        <v>-1.9445000000000001</v>
      </c>
      <c r="AM116">
        <f t="shared" si="118"/>
        <v>-0.96150000000000002</v>
      </c>
      <c r="AN116">
        <f t="shared" si="119"/>
        <v>-2.9984999999999999</v>
      </c>
      <c r="AO116">
        <f t="shared" si="120"/>
        <v>-0.17860000000000001</v>
      </c>
      <c r="AP116">
        <f t="shared" si="121"/>
        <v>-3.6059000000000001</v>
      </c>
      <c r="AQ116">
        <f t="shared" si="122"/>
        <v>-2.8346</v>
      </c>
      <c r="AR116">
        <f t="shared" si="123"/>
        <v>0.43179999999999996</v>
      </c>
      <c r="AS116">
        <f t="shared" si="124"/>
        <v>-0.68969999999999998</v>
      </c>
      <c r="AT116">
        <f t="shared" si="125"/>
        <v>-0.84129999999999994</v>
      </c>
      <c r="AU116">
        <f t="shared" si="126"/>
        <v>-1.6806999999999999</v>
      </c>
      <c r="AV116">
        <f t="shared" si="127"/>
        <v>-3.2286000000000001</v>
      </c>
      <c r="AW116">
        <f t="shared" si="128"/>
        <v>5.8599999999999985E-2</v>
      </c>
      <c r="AX116">
        <f t="shared" si="129"/>
        <v>-1.7930000000000001</v>
      </c>
      <c r="AY116">
        <f t="shared" si="130"/>
        <v>-1.3319999999999999</v>
      </c>
      <c r="AZ116">
        <f t="shared" si="131"/>
        <v>-1.8612000000000002</v>
      </c>
      <c r="BA116">
        <f t="shared" si="132"/>
        <v>-4.7877000000000001</v>
      </c>
      <c r="BB116">
        <f t="shared" si="133"/>
        <v>3.3371999999999997</v>
      </c>
      <c r="BC116">
        <f t="shared" si="134"/>
        <v>-0.41289999999999999</v>
      </c>
      <c r="BD116">
        <f t="shared" si="135"/>
        <v>-1.0425</v>
      </c>
      <c r="BE116">
        <f t="shared" si="136"/>
        <v>-0.3821</v>
      </c>
      <c r="BF116">
        <f t="shared" si="137"/>
        <v>-3.0084</v>
      </c>
      <c r="BH116">
        <f t="shared" si="138"/>
        <v>-7.8718888069387392</v>
      </c>
      <c r="BI116">
        <f t="shared" si="139"/>
        <v>-1.7849825324379165</v>
      </c>
      <c r="BJ116">
        <f t="shared" si="140"/>
        <v>-2.9458811970121395</v>
      </c>
      <c r="BL116" s="3">
        <f t="shared" si="141"/>
        <v>-0.32817519495544811</v>
      </c>
      <c r="BM116" s="3">
        <f t="shared" si="163"/>
        <v>-0.9202797898455537</v>
      </c>
      <c r="BN116" s="3">
        <f t="shared" si="164"/>
        <v>-1.1734857569470076</v>
      </c>
      <c r="BO116" s="3">
        <f t="shared" si="165"/>
        <v>-0.45549084679310514</v>
      </c>
      <c r="BP116" s="3">
        <f t="shared" si="166"/>
        <v>1.1324386393786843</v>
      </c>
      <c r="BQ116" s="3">
        <f t="shared" si="167"/>
        <v>-0.55502515465381763</v>
      </c>
      <c r="BR116" s="3">
        <f t="shared" si="168"/>
        <v>-1.7291219551936969</v>
      </c>
      <c r="BS116" s="3">
        <f t="shared" si="169"/>
        <v>1.2144447147458146</v>
      </c>
      <c r="BT116" s="3">
        <f t="shared" si="170"/>
        <v>-1.958575477921966</v>
      </c>
      <c r="BU116" s="3">
        <f t="shared" si="171"/>
        <v>-0.4205265531753426</v>
      </c>
      <c r="BV116" s="3">
        <f t="shared" si="172"/>
        <v>0.16079654738974686</v>
      </c>
      <c r="BW116" s="3">
        <f t="shared" si="173"/>
        <v>-7.1636447551286175E-2</v>
      </c>
      <c r="BX116" s="3">
        <f t="shared" si="174"/>
        <v>0.25368788788970176</v>
      </c>
      <c r="BY116" s="3">
        <f t="shared" si="175"/>
        <v>-0.47202699271297655</v>
      </c>
      <c r="BZ116" s="3">
        <f t="shared" si="176"/>
        <v>-1.1380125070036602</v>
      </c>
      <c r="CA116" s="3">
        <f t="shared" si="177"/>
        <v>-1.1371350949010441</v>
      </c>
      <c r="CB116" s="3">
        <f t="shared" si="145"/>
        <v>-1.7228072347176342</v>
      </c>
      <c r="CC116" s="3">
        <f t="shared" si="146"/>
        <v>-0.8686239917661851</v>
      </c>
      <c r="CD116" s="3">
        <f t="shared" si="147"/>
        <v>-0.9783178485971975</v>
      </c>
      <c r="CE116" s="3">
        <f t="shared" si="148"/>
        <v>-3.258158956853507</v>
      </c>
      <c r="CF116" s="3">
        <f t="shared" si="149"/>
        <v>1.2084958063043212</v>
      </c>
      <c r="CG116" s="3">
        <f t="shared" si="150"/>
        <v>-1.4551767175051877</v>
      </c>
      <c r="CH116" s="3">
        <f t="shared" si="151"/>
        <v>-1.6858996782189728</v>
      </c>
      <c r="CI116" s="3">
        <f t="shared" si="152"/>
        <v>-0.11637882223721019</v>
      </c>
      <c r="CJ116" s="3">
        <f t="shared" si="153"/>
        <v>-1.827421852318821</v>
      </c>
      <c r="CK116" s="3"/>
      <c r="CL116" s="3">
        <f t="shared" si="142"/>
        <v>-0.328175194955449</v>
      </c>
      <c r="CM116" s="3">
        <f t="shared" si="178"/>
        <v>-0.92027978984555447</v>
      </c>
      <c r="CN116" s="3">
        <f t="shared" si="179"/>
        <v>-1.1734857569470074</v>
      </c>
      <c r="CO116" s="3">
        <f t="shared" si="180"/>
        <v>-0.4554908467931052</v>
      </c>
      <c r="CP116" s="3">
        <f t="shared" si="181"/>
        <v>1.1324386393786827</v>
      </c>
      <c r="CQ116" s="3">
        <f t="shared" si="182"/>
        <v>-0.55502515465381796</v>
      </c>
      <c r="CR116" s="3">
        <f t="shared" si="183"/>
        <v>-1.7291219551936965</v>
      </c>
      <c r="CS116" s="3">
        <f t="shared" si="184"/>
        <v>1.2144447147458144</v>
      </c>
      <c r="CT116" s="3">
        <f t="shared" si="185"/>
        <v>-1.9585754779219662</v>
      </c>
      <c r="CU116" s="3">
        <f t="shared" si="186"/>
        <v>-0.42052655317534404</v>
      </c>
      <c r="CV116" s="3">
        <f t="shared" si="187"/>
        <v>0.16079654738974639</v>
      </c>
      <c r="CW116" s="3">
        <f t="shared" si="188"/>
        <v>-7.1636447551286092E-2</v>
      </c>
      <c r="CX116" s="3">
        <f t="shared" si="189"/>
        <v>0.25368788788970137</v>
      </c>
      <c r="CY116" s="3">
        <f t="shared" si="190"/>
        <v>-0.47202699271297649</v>
      </c>
      <c r="CZ116" s="3">
        <f t="shared" si="191"/>
        <v>-1.1380125070036593</v>
      </c>
      <c r="DA116" s="3">
        <f t="shared" si="192"/>
        <v>-1.1371350949010444</v>
      </c>
      <c r="DB116" s="3">
        <f t="shared" si="154"/>
        <v>-1.7228072347176344</v>
      </c>
      <c r="DC116" s="3">
        <f t="shared" si="155"/>
        <v>-0.86862399176618488</v>
      </c>
      <c r="DD116" s="3">
        <f t="shared" si="156"/>
        <v>-0.9783178485971975</v>
      </c>
      <c r="DE116" s="3">
        <f t="shared" si="157"/>
        <v>-3.2581589568535079</v>
      </c>
      <c r="DF116" s="3">
        <f t="shared" si="158"/>
        <v>1.2084958063043214</v>
      </c>
      <c r="DG116" s="3">
        <f t="shared" si="159"/>
        <v>-1.4551767175051873</v>
      </c>
      <c r="DH116" s="3">
        <f t="shared" si="160"/>
        <v>-1.6858996782189728</v>
      </c>
      <c r="DI116" s="3">
        <f t="shared" si="161"/>
        <v>-0.11637882223720997</v>
      </c>
      <c r="DJ116" s="3">
        <f t="shared" si="162"/>
        <v>-1.8274218523188206</v>
      </c>
      <c r="DK116" s="3"/>
      <c r="EM116" s="2">
        <f t="shared" si="112"/>
        <v>0.20513888888888898</v>
      </c>
      <c r="EN116" s="2">
        <f t="shared" si="143"/>
        <v>-2.2208055555555557</v>
      </c>
      <c r="EO116" s="2">
        <f t="shared" si="144"/>
        <v>-2.6524444444444444</v>
      </c>
    </row>
    <row r="117" spans="1:145" x14ac:dyDescent="0.4">
      <c r="A117" s="18">
        <v>197301</v>
      </c>
      <c r="B117">
        <v>-7.9702999999999999</v>
      </c>
      <c r="C117">
        <v>-4.2061999999999999</v>
      </c>
      <c r="D117">
        <v>-3.6665999999999999</v>
      </c>
      <c r="E117">
        <v>-3.5598999999999998</v>
      </c>
      <c r="F117">
        <v>-1.3425</v>
      </c>
      <c r="G117">
        <v>-10.622</v>
      </c>
      <c r="H117">
        <v>-5.7305999999999999</v>
      </c>
      <c r="I117">
        <v>-6.9055</v>
      </c>
      <c r="J117">
        <v>-3.0312999999999999</v>
      </c>
      <c r="K117">
        <v>-5.593</v>
      </c>
      <c r="L117">
        <v>-7.4492000000000003</v>
      </c>
      <c r="M117">
        <v>-7.6729000000000003</v>
      </c>
      <c r="N117">
        <v>-5.9813000000000001</v>
      </c>
      <c r="O117">
        <v>-3.6232000000000002</v>
      </c>
      <c r="P117">
        <v>-5.3608000000000002</v>
      </c>
      <c r="Q117">
        <v>-6.3019999999999996</v>
      </c>
      <c r="R117">
        <v>-7.5957999999999997</v>
      </c>
      <c r="S117">
        <v>-5.6279000000000003</v>
      </c>
      <c r="T117">
        <v>-3.4460999999999999</v>
      </c>
      <c r="U117">
        <v>-4.5251000000000001</v>
      </c>
      <c r="V117">
        <v>-1.5993999999999999</v>
      </c>
      <c r="W117">
        <v>-3.9154</v>
      </c>
      <c r="X117">
        <v>-1.0306</v>
      </c>
      <c r="Y117">
        <v>0.63319999999999999</v>
      </c>
      <c r="Z117">
        <v>-4.3609</v>
      </c>
      <c r="AB117">
        <v>-3.29</v>
      </c>
      <c r="AC117">
        <v>-3.49</v>
      </c>
      <c r="AD117">
        <v>2.68</v>
      </c>
      <c r="AF117">
        <v>0.44</v>
      </c>
      <c r="AH117">
        <f t="shared" si="113"/>
        <v>-8.4102999999999994</v>
      </c>
      <c r="AI117">
        <f t="shared" si="114"/>
        <v>-4.6462000000000003</v>
      </c>
      <c r="AJ117">
        <f t="shared" si="115"/>
        <v>-4.1066000000000003</v>
      </c>
      <c r="AK117">
        <f t="shared" si="116"/>
        <v>-3.9998999999999998</v>
      </c>
      <c r="AL117">
        <f t="shared" si="117"/>
        <v>-1.7825</v>
      </c>
      <c r="AM117">
        <f t="shared" si="118"/>
        <v>-11.061999999999999</v>
      </c>
      <c r="AN117">
        <f t="shared" si="119"/>
        <v>-6.1706000000000003</v>
      </c>
      <c r="AO117">
        <f t="shared" si="120"/>
        <v>-7.3455000000000004</v>
      </c>
      <c r="AP117">
        <f t="shared" si="121"/>
        <v>-3.4712999999999998</v>
      </c>
      <c r="AQ117">
        <f t="shared" si="122"/>
        <v>-6.0330000000000004</v>
      </c>
      <c r="AR117">
        <f t="shared" si="123"/>
        <v>-7.8892000000000007</v>
      </c>
      <c r="AS117">
        <f t="shared" si="124"/>
        <v>-8.1128999999999998</v>
      </c>
      <c r="AT117">
        <f t="shared" si="125"/>
        <v>-6.4213000000000005</v>
      </c>
      <c r="AU117">
        <f t="shared" si="126"/>
        <v>-4.0632000000000001</v>
      </c>
      <c r="AV117">
        <f t="shared" si="127"/>
        <v>-5.8008000000000006</v>
      </c>
      <c r="AW117">
        <f t="shared" si="128"/>
        <v>-6.742</v>
      </c>
      <c r="AX117">
        <f t="shared" si="129"/>
        <v>-8.0358000000000001</v>
      </c>
      <c r="AY117">
        <f t="shared" si="130"/>
        <v>-6.0679000000000007</v>
      </c>
      <c r="AZ117">
        <f t="shared" si="131"/>
        <v>-3.8860999999999999</v>
      </c>
      <c r="BA117">
        <f t="shared" si="132"/>
        <v>-4.9651000000000005</v>
      </c>
      <c r="BB117">
        <f t="shared" si="133"/>
        <v>-2.0394000000000001</v>
      </c>
      <c r="BC117">
        <f t="shared" si="134"/>
        <v>-4.3554000000000004</v>
      </c>
      <c r="BD117">
        <f t="shared" si="135"/>
        <v>-1.4705999999999999</v>
      </c>
      <c r="BE117">
        <f t="shared" si="136"/>
        <v>0.19319999999999998</v>
      </c>
      <c r="BF117">
        <f t="shared" si="137"/>
        <v>-4.8009000000000004</v>
      </c>
      <c r="BH117">
        <f t="shared" si="138"/>
        <v>-24.389574064183133</v>
      </c>
      <c r="BI117">
        <f t="shared" si="139"/>
        <v>-2.4117093333668467</v>
      </c>
      <c r="BJ117">
        <f t="shared" si="140"/>
        <v>2.3082869745928214</v>
      </c>
      <c r="BL117" s="3">
        <f t="shared" si="141"/>
        <v>1.1524477971620577</v>
      </c>
      <c r="BM117" s="3">
        <f t="shared" si="163"/>
        <v>2.853492794347706</v>
      </c>
      <c r="BN117" s="3">
        <f t="shared" si="164"/>
        <v>2.3726736333860305</v>
      </c>
      <c r="BO117" s="3">
        <f t="shared" si="165"/>
        <v>1.7197383096936121</v>
      </c>
      <c r="BP117" s="3">
        <f t="shared" si="166"/>
        <v>3.7677020559614185</v>
      </c>
      <c r="BQ117" s="3">
        <f t="shared" si="167"/>
        <v>-2.5232945862073226</v>
      </c>
      <c r="BR117" s="3">
        <f t="shared" si="168"/>
        <v>0.39318091498938568</v>
      </c>
      <c r="BS117" s="3">
        <f t="shared" si="169"/>
        <v>-1.9848311158285883</v>
      </c>
      <c r="BT117" s="3">
        <f t="shared" si="170"/>
        <v>0.75052814411020607</v>
      </c>
      <c r="BU117" s="3">
        <f t="shared" si="171"/>
        <v>-1.464557359960172</v>
      </c>
      <c r="BV117" s="3">
        <f t="shared" si="172"/>
        <v>-0.59635253252532827</v>
      </c>
      <c r="BW117" s="3">
        <f t="shared" si="173"/>
        <v>-2.7396286438612032</v>
      </c>
      <c r="BX117" s="3">
        <f t="shared" si="174"/>
        <v>-2.2149631944362378</v>
      </c>
      <c r="BY117" s="3">
        <f t="shared" si="175"/>
        <v>-0.75419588093328116</v>
      </c>
      <c r="BZ117" s="3">
        <f t="shared" si="176"/>
        <v>-2.0261162159941613</v>
      </c>
      <c r="CA117" s="3">
        <f t="shared" si="177"/>
        <v>-1.1386429984541699</v>
      </c>
      <c r="CB117" s="3">
        <f t="shared" si="145"/>
        <v>-3.5496773757129478</v>
      </c>
      <c r="CC117" s="3">
        <f t="shared" si="146"/>
        <v>-2.6599464266366626</v>
      </c>
      <c r="CD117" s="3">
        <f t="shared" si="147"/>
        <v>-1.2327866269173104</v>
      </c>
      <c r="CE117" s="3">
        <f t="shared" si="148"/>
        <v>-1.9416586289153073</v>
      </c>
      <c r="CF117" s="3">
        <f t="shared" si="149"/>
        <v>1.4488835744281121</v>
      </c>
      <c r="CG117" s="3">
        <f t="shared" si="150"/>
        <v>-1.6640845125190031</v>
      </c>
      <c r="CH117" s="3">
        <f t="shared" si="151"/>
        <v>0.23399725888070688</v>
      </c>
      <c r="CI117" s="3">
        <f t="shared" si="152"/>
        <v>1.3875186746649888</v>
      </c>
      <c r="CJ117" s="3">
        <f t="shared" si="153"/>
        <v>-3.4635471600559113</v>
      </c>
      <c r="CK117" s="3"/>
      <c r="CL117" s="3">
        <f t="shared" si="142"/>
        <v>1.1524477971620568</v>
      </c>
      <c r="CM117" s="3">
        <f t="shared" si="178"/>
        <v>2.8534927943477051</v>
      </c>
      <c r="CN117" s="3">
        <f t="shared" si="179"/>
        <v>2.372673633386031</v>
      </c>
      <c r="CO117" s="3">
        <f t="shared" si="180"/>
        <v>1.7197383096936121</v>
      </c>
      <c r="CP117" s="3">
        <f t="shared" si="181"/>
        <v>3.7677020559614172</v>
      </c>
      <c r="CQ117" s="3">
        <f t="shared" si="182"/>
        <v>-2.5232945862073231</v>
      </c>
      <c r="CR117" s="3">
        <f t="shared" si="183"/>
        <v>0.39318091498938612</v>
      </c>
      <c r="CS117" s="3">
        <f t="shared" si="184"/>
        <v>-1.9848311158285885</v>
      </c>
      <c r="CT117" s="3">
        <f t="shared" si="185"/>
        <v>0.75052814411020585</v>
      </c>
      <c r="CU117" s="3">
        <f t="shared" si="186"/>
        <v>-1.4645573599601733</v>
      </c>
      <c r="CV117" s="3">
        <f t="shared" si="187"/>
        <v>-0.59635253252532872</v>
      </c>
      <c r="CW117" s="3">
        <f t="shared" si="188"/>
        <v>-2.7396286438612032</v>
      </c>
      <c r="CX117" s="3">
        <f t="shared" si="189"/>
        <v>-2.2149631944362382</v>
      </c>
      <c r="CY117" s="3">
        <f t="shared" si="190"/>
        <v>-0.75419588093328105</v>
      </c>
      <c r="CZ117" s="3">
        <f t="shared" si="191"/>
        <v>-2.0261162159941604</v>
      </c>
      <c r="DA117" s="3">
        <f t="shared" si="192"/>
        <v>-1.1386429984541702</v>
      </c>
      <c r="DB117" s="3">
        <f t="shared" si="154"/>
        <v>-3.5496773757129478</v>
      </c>
      <c r="DC117" s="3">
        <f t="shared" si="155"/>
        <v>-2.6599464266366621</v>
      </c>
      <c r="DD117" s="3">
        <f t="shared" si="156"/>
        <v>-1.2327866269173104</v>
      </c>
      <c r="DE117" s="3">
        <f t="shared" si="157"/>
        <v>-1.9416586289153084</v>
      </c>
      <c r="DF117" s="3">
        <f t="shared" si="158"/>
        <v>1.4488835744281123</v>
      </c>
      <c r="DG117" s="3">
        <f t="shared" si="159"/>
        <v>-1.6640845125190027</v>
      </c>
      <c r="DH117" s="3">
        <f t="shared" si="160"/>
        <v>0.23399725888070697</v>
      </c>
      <c r="DI117" s="3">
        <f t="shared" si="161"/>
        <v>1.387518674664989</v>
      </c>
      <c r="DJ117" s="3">
        <f t="shared" si="162"/>
        <v>-3.4635471600559109</v>
      </c>
      <c r="DK117" s="3"/>
      <c r="EM117" s="2">
        <f t="shared" si="112"/>
        <v>-3.7048611111111112</v>
      </c>
      <c r="EN117" s="2">
        <f t="shared" si="143"/>
        <v>-3.7608055555555562</v>
      </c>
      <c r="EO117" s="2">
        <f t="shared" si="144"/>
        <v>2.2175555555555557</v>
      </c>
    </row>
    <row r="118" spans="1:145" x14ac:dyDescent="0.4">
      <c r="A118" s="18">
        <v>197302</v>
      </c>
      <c r="B118">
        <v>-14.1495</v>
      </c>
      <c r="C118">
        <v>-8.8561999999999994</v>
      </c>
      <c r="D118">
        <v>-8.6484000000000005</v>
      </c>
      <c r="E118">
        <v>-8.0531000000000006</v>
      </c>
      <c r="F118">
        <v>-5.9420999999999999</v>
      </c>
      <c r="G118">
        <v>-13.7478</v>
      </c>
      <c r="H118">
        <v>-8.0652000000000008</v>
      </c>
      <c r="I118">
        <v>-7.3281999999999998</v>
      </c>
      <c r="J118">
        <v>-5.8453999999999997</v>
      </c>
      <c r="K118">
        <v>-5.4494999999999996</v>
      </c>
      <c r="L118">
        <v>-11.0932</v>
      </c>
      <c r="M118">
        <v>-8.2362000000000002</v>
      </c>
      <c r="N118">
        <v>-7.4089999999999998</v>
      </c>
      <c r="O118">
        <v>-3.3586999999999998</v>
      </c>
      <c r="P118">
        <v>-6.9549000000000003</v>
      </c>
      <c r="Q118">
        <v>-8.3815000000000008</v>
      </c>
      <c r="R118">
        <v>-8.0942000000000007</v>
      </c>
      <c r="S118">
        <v>-4.5502000000000002</v>
      </c>
      <c r="T118">
        <v>-3.6252</v>
      </c>
      <c r="U118">
        <v>-2.2793000000000001</v>
      </c>
      <c r="V118">
        <v>-2.2259000000000002</v>
      </c>
      <c r="W118">
        <v>-2.9365000000000001</v>
      </c>
      <c r="X118">
        <v>-4.7621000000000002</v>
      </c>
      <c r="Y118">
        <v>-6.0083000000000002</v>
      </c>
      <c r="Z118">
        <v>-3.3765000000000001</v>
      </c>
      <c r="AB118">
        <v>-4.8499999999999996</v>
      </c>
      <c r="AC118">
        <v>-3.87</v>
      </c>
      <c r="AD118">
        <v>1.6</v>
      </c>
      <c r="AF118">
        <v>0.41</v>
      </c>
      <c r="AH118">
        <f t="shared" si="113"/>
        <v>-14.5595</v>
      </c>
      <c r="AI118">
        <f t="shared" si="114"/>
        <v>-9.2661999999999995</v>
      </c>
      <c r="AJ118">
        <f t="shared" si="115"/>
        <v>-9.0584000000000007</v>
      </c>
      <c r="AK118">
        <f t="shared" si="116"/>
        <v>-8.4631000000000007</v>
      </c>
      <c r="AL118">
        <f t="shared" si="117"/>
        <v>-6.3521000000000001</v>
      </c>
      <c r="AM118">
        <f t="shared" si="118"/>
        <v>-14.1578</v>
      </c>
      <c r="AN118">
        <f t="shared" si="119"/>
        <v>-8.475200000000001</v>
      </c>
      <c r="AO118">
        <f t="shared" si="120"/>
        <v>-7.7382</v>
      </c>
      <c r="AP118">
        <f t="shared" si="121"/>
        <v>-6.2553999999999998</v>
      </c>
      <c r="AQ118">
        <f t="shared" si="122"/>
        <v>-5.8594999999999997</v>
      </c>
      <c r="AR118">
        <f t="shared" si="123"/>
        <v>-11.5032</v>
      </c>
      <c r="AS118">
        <f t="shared" si="124"/>
        <v>-8.6462000000000003</v>
      </c>
      <c r="AT118">
        <f t="shared" si="125"/>
        <v>-7.819</v>
      </c>
      <c r="AU118">
        <f t="shared" si="126"/>
        <v>-3.7686999999999999</v>
      </c>
      <c r="AV118">
        <f t="shared" si="127"/>
        <v>-7.3649000000000004</v>
      </c>
      <c r="AW118">
        <f t="shared" si="128"/>
        <v>-8.791500000000001</v>
      </c>
      <c r="AX118">
        <f t="shared" si="129"/>
        <v>-8.5042000000000009</v>
      </c>
      <c r="AY118">
        <f t="shared" si="130"/>
        <v>-4.9602000000000004</v>
      </c>
      <c r="AZ118">
        <f t="shared" si="131"/>
        <v>-4.0351999999999997</v>
      </c>
      <c r="BA118">
        <f t="shared" si="132"/>
        <v>-2.6893000000000002</v>
      </c>
      <c r="BB118">
        <f t="shared" si="133"/>
        <v>-2.6359000000000004</v>
      </c>
      <c r="BC118">
        <f t="shared" si="134"/>
        <v>-3.3465000000000003</v>
      </c>
      <c r="BD118">
        <f t="shared" si="135"/>
        <v>-5.1721000000000004</v>
      </c>
      <c r="BE118">
        <f t="shared" si="136"/>
        <v>-6.4183000000000003</v>
      </c>
      <c r="BF118">
        <f t="shared" si="137"/>
        <v>-3.7865000000000002</v>
      </c>
      <c r="BH118">
        <f t="shared" si="138"/>
        <v>-8.1736123273358352</v>
      </c>
      <c r="BI118">
        <f t="shared" si="139"/>
        <v>-4.2011232419457887</v>
      </c>
      <c r="BJ118">
        <f t="shared" si="140"/>
        <v>3.8583057181796425</v>
      </c>
      <c r="BL118" s="3">
        <f t="shared" si="141"/>
        <v>-3.1620081422164041</v>
      </c>
      <c r="BM118" s="3">
        <f t="shared" si="163"/>
        <v>0.33292122496331977</v>
      </c>
      <c r="BN118" s="3">
        <f t="shared" si="164"/>
        <v>-0.38334071303522066</v>
      </c>
      <c r="BO118" s="3">
        <f t="shared" si="165"/>
        <v>-0.49146031538441459</v>
      </c>
      <c r="BP118" s="3">
        <f t="shared" si="166"/>
        <v>1.8298408872061511</v>
      </c>
      <c r="BQ118" s="3">
        <f t="shared" si="167"/>
        <v>-4.0376500192053619</v>
      </c>
      <c r="BR118" s="3">
        <f t="shared" si="168"/>
        <v>6.5443768460033525E-2</v>
      </c>
      <c r="BS118" s="3">
        <f t="shared" si="169"/>
        <v>-0.30851260952141146</v>
      </c>
      <c r="BT118" s="3">
        <f t="shared" si="170"/>
        <v>0.24158854399545948</v>
      </c>
      <c r="BU118" s="3">
        <f t="shared" si="171"/>
        <v>1.4408408298482591</v>
      </c>
      <c r="BV118" s="3">
        <f t="shared" si="172"/>
        <v>-2.7130871245603494</v>
      </c>
      <c r="BW118" s="3">
        <f t="shared" si="173"/>
        <v>-1.3849577407016849</v>
      </c>
      <c r="BX118" s="3">
        <f t="shared" si="174"/>
        <v>-1.5561511858337944</v>
      </c>
      <c r="BY118" s="3">
        <f t="shared" si="175"/>
        <v>1.7550423599030145</v>
      </c>
      <c r="BZ118" s="3">
        <f t="shared" si="176"/>
        <v>-0.91338545775868951</v>
      </c>
      <c r="CA118" s="3">
        <f t="shared" si="177"/>
        <v>-1.9051016897567266</v>
      </c>
      <c r="CB118" s="3">
        <f t="shared" si="145"/>
        <v>-2.1980950847330849</v>
      </c>
      <c r="CC118" s="3">
        <f t="shared" si="146"/>
        <v>0.49547694804641829</v>
      </c>
      <c r="CD118" s="3">
        <f t="shared" si="147"/>
        <v>0.8981603128271578</v>
      </c>
      <c r="CE118" s="3">
        <f t="shared" si="148"/>
        <v>3.0410530862034078</v>
      </c>
      <c r="CF118" s="3">
        <f t="shared" si="149"/>
        <v>1.7902859421791719</v>
      </c>
      <c r="CG118" s="3">
        <f t="shared" si="150"/>
        <v>0.86602272498447563</v>
      </c>
      <c r="CH118" s="3">
        <f t="shared" si="151"/>
        <v>-1.8281605344443799</v>
      </c>
      <c r="CI118" s="3">
        <f t="shared" si="152"/>
        <v>-3.1570289455319394</v>
      </c>
      <c r="CJ118" s="3">
        <f t="shared" si="153"/>
        <v>1.7812149252093512E-2</v>
      </c>
      <c r="CK118" s="3"/>
      <c r="CL118" s="3">
        <f t="shared" si="142"/>
        <v>-3.162008142216405</v>
      </c>
      <c r="CM118" s="3">
        <f t="shared" si="178"/>
        <v>0.33292122496331894</v>
      </c>
      <c r="CN118" s="3">
        <f t="shared" si="179"/>
        <v>-0.38334071303522033</v>
      </c>
      <c r="CO118" s="3">
        <f t="shared" si="180"/>
        <v>-0.49146031538441465</v>
      </c>
      <c r="CP118" s="3">
        <f t="shared" si="181"/>
        <v>1.8298408872061496</v>
      </c>
      <c r="CQ118" s="3">
        <f t="shared" si="182"/>
        <v>-4.0376500192053619</v>
      </c>
      <c r="CR118" s="3">
        <f t="shared" si="183"/>
        <v>6.5443768460033969E-2</v>
      </c>
      <c r="CS118" s="3">
        <f t="shared" si="184"/>
        <v>-0.30851260952141174</v>
      </c>
      <c r="CT118" s="3">
        <f t="shared" si="185"/>
        <v>0.24158854399545926</v>
      </c>
      <c r="CU118" s="3">
        <f t="shared" si="186"/>
        <v>1.4408408298482578</v>
      </c>
      <c r="CV118" s="3">
        <f t="shared" si="187"/>
        <v>-2.7130871245603498</v>
      </c>
      <c r="CW118" s="3">
        <f t="shared" si="188"/>
        <v>-1.3849577407016849</v>
      </c>
      <c r="CX118" s="3">
        <f t="shared" si="189"/>
        <v>-1.5561511858337949</v>
      </c>
      <c r="CY118" s="3">
        <f t="shared" si="190"/>
        <v>1.7550423599030145</v>
      </c>
      <c r="CZ118" s="3">
        <f t="shared" si="191"/>
        <v>-0.91338545775868862</v>
      </c>
      <c r="DA118" s="3">
        <f t="shared" si="192"/>
        <v>-1.9051016897567268</v>
      </c>
      <c r="DB118" s="3">
        <f t="shared" si="154"/>
        <v>-2.1980950847330849</v>
      </c>
      <c r="DC118" s="3">
        <f t="shared" si="155"/>
        <v>0.49547694804641851</v>
      </c>
      <c r="DD118" s="3">
        <f t="shared" si="156"/>
        <v>0.8981603128271578</v>
      </c>
      <c r="DE118" s="3">
        <f t="shared" si="157"/>
        <v>3.0410530862034069</v>
      </c>
      <c r="DF118" s="3">
        <f t="shared" si="158"/>
        <v>1.7902859421791721</v>
      </c>
      <c r="DG118" s="3">
        <f t="shared" si="159"/>
        <v>0.86602272498447608</v>
      </c>
      <c r="DH118" s="3">
        <f t="shared" si="160"/>
        <v>-1.8281605344443799</v>
      </c>
      <c r="DI118" s="3">
        <f t="shared" si="161"/>
        <v>-3.1570289455319394</v>
      </c>
      <c r="DJ118" s="3">
        <f t="shared" si="162"/>
        <v>1.7812149252094046E-2</v>
      </c>
      <c r="DK118" s="3"/>
      <c r="EM118" s="2">
        <f t="shared" si="112"/>
        <v>-5.2648611111111103</v>
      </c>
      <c r="EN118" s="2">
        <f t="shared" si="143"/>
        <v>-4.1408055555555556</v>
      </c>
      <c r="EO118" s="2">
        <f t="shared" si="144"/>
        <v>1.1375555555555557</v>
      </c>
    </row>
    <row r="119" spans="1:145" x14ac:dyDescent="0.4">
      <c r="A119" s="18">
        <v>197303</v>
      </c>
      <c r="B119">
        <v>-6.8215000000000003</v>
      </c>
      <c r="C119">
        <v>-4.1272000000000002</v>
      </c>
      <c r="D119">
        <v>-2.5047999999999999</v>
      </c>
      <c r="E119">
        <v>-1.0623</v>
      </c>
      <c r="F119">
        <v>-1.8148</v>
      </c>
      <c r="G119">
        <v>-5</v>
      </c>
      <c r="H119">
        <v>-2.4470000000000001</v>
      </c>
      <c r="I119">
        <v>-2.4300000000000002</v>
      </c>
      <c r="J119">
        <v>-2.1619000000000002</v>
      </c>
      <c r="K119">
        <v>-0.25219999999999998</v>
      </c>
      <c r="L119">
        <v>-4.8539000000000003</v>
      </c>
      <c r="M119">
        <v>-4.2550999999999997</v>
      </c>
      <c r="N119">
        <v>-2.1919</v>
      </c>
      <c r="O119">
        <v>-1.6517999999999999</v>
      </c>
      <c r="P119">
        <v>0.97509999999999997</v>
      </c>
      <c r="Q119">
        <v>-3.9579</v>
      </c>
      <c r="R119">
        <v>-4.0468000000000002</v>
      </c>
      <c r="S119">
        <v>-1.9330000000000001</v>
      </c>
      <c r="T119">
        <v>-2.3818000000000001</v>
      </c>
      <c r="U119">
        <v>0.70169999999999999</v>
      </c>
      <c r="V119">
        <v>-0.73040000000000005</v>
      </c>
      <c r="W119">
        <v>-0.96819999999999995</v>
      </c>
      <c r="X119">
        <v>1.6897</v>
      </c>
      <c r="Y119">
        <v>1.9752000000000001</v>
      </c>
      <c r="Z119">
        <v>1.5699000000000001</v>
      </c>
      <c r="AB119">
        <v>-1.3</v>
      </c>
      <c r="AC119">
        <v>-2.82</v>
      </c>
      <c r="AD119">
        <v>2.62</v>
      </c>
      <c r="AF119">
        <v>0.46</v>
      </c>
      <c r="AH119">
        <f t="shared" si="113"/>
        <v>-7.2815000000000003</v>
      </c>
      <c r="AI119">
        <f t="shared" si="114"/>
        <v>-4.5872000000000002</v>
      </c>
      <c r="AJ119">
        <f t="shared" si="115"/>
        <v>-2.9647999999999999</v>
      </c>
      <c r="AK119">
        <f t="shared" si="116"/>
        <v>-1.5223</v>
      </c>
      <c r="AL119">
        <f t="shared" si="117"/>
        <v>-2.2747999999999999</v>
      </c>
      <c r="AM119">
        <f t="shared" si="118"/>
        <v>-5.46</v>
      </c>
      <c r="AN119">
        <f t="shared" si="119"/>
        <v>-2.907</v>
      </c>
      <c r="AO119">
        <f t="shared" si="120"/>
        <v>-2.89</v>
      </c>
      <c r="AP119">
        <f t="shared" si="121"/>
        <v>-2.6219000000000001</v>
      </c>
      <c r="AQ119">
        <f t="shared" si="122"/>
        <v>-0.71219999999999994</v>
      </c>
      <c r="AR119">
        <f t="shared" si="123"/>
        <v>-5.3139000000000003</v>
      </c>
      <c r="AS119">
        <f t="shared" si="124"/>
        <v>-4.7150999999999996</v>
      </c>
      <c r="AT119">
        <f t="shared" si="125"/>
        <v>-2.6518999999999999</v>
      </c>
      <c r="AU119">
        <f t="shared" si="126"/>
        <v>-2.1118000000000001</v>
      </c>
      <c r="AV119">
        <f t="shared" si="127"/>
        <v>0.51509999999999989</v>
      </c>
      <c r="AW119">
        <f t="shared" si="128"/>
        <v>-4.4179000000000004</v>
      </c>
      <c r="AX119">
        <f t="shared" si="129"/>
        <v>-4.5068000000000001</v>
      </c>
      <c r="AY119">
        <f t="shared" si="130"/>
        <v>-2.3930000000000002</v>
      </c>
      <c r="AZ119">
        <f t="shared" si="131"/>
        <v>-2.8418000000000001</v>
      </c>
      <c r="BA119">
        <f t="shared" si="132"/>
        <v>0.24169999999999997</v>
      </c>
      <c r="BB119">
        <f t="shared" si="133"/>
        <v>-1.1904000000000001</v>
      </c>
      <c r="BC119">
        <f t="shared" si="134"/>
        <v>-1.4281999999999999</v>
      </c>
      <c r="BD119">
        <f t="shared" si="135"/>
        <v>1.2297</v>
      </c>
      <c r="BE119">
        <f t="shared" si="136"/>
        <v>1.5152000000000001</v>
      </c>
      <c r="BF119">
        <f t="shared" si="137"/>
        <v>1.1099000000000001</v>
      </c>
      <c r="BH119">
        <f t="shared" si="138"/>
        <v>-5.02205261287172</v>
      </c>
      <c r="BI119">
        <f t="shared" si="139"/>
        <v>-2.5346503039704964</v>
      </c>
      <c r="BJ119">
        <f t="shared" si="140"/>
        <v>3.5354995483249749</v>
      </c>
      <c r="BL119" s="3">
        <f t="shared" si="141"/>
        <v>-0.74288195209240371</v>
      </c>
      <c r="BM119" s="3">
        <f t="shared" si="163"/>
        <v>0.13516665599618616</v>
      </c>
      <c r="BN119" s="3">
        <f t="shared" si="164"/>
        <v>0.88387906308067699</v>
      </c>
      <c r="BO119" s="3">
        <f t="shared" si="165"/>
        <v>1.6917119287744535</v>
      </c>
      <c r="BP119" s="3">
        <f t="shared" si="166"/>
        <v>0.61204666216814996</v>
      </c>
      <c r="BQ119" s="3">
        <f t="shared" si="167"/>
        <v>0.19585618075658129</v>
      </c>
      <c r="BR119" s="3">
        <f t="shared" si="168"/>
        <v>1.0024110309363925</v>
      </c>
      <c r="BS119" s="3">
        <f t="shared" si="169"/>
        <v>4.3176203670469704E-4</v>
      </c>
      <c r="BT119" s="3">
        <f t="shared" si="170"/>
        <v>-0.76042117695205502</v>
      </c>
      <c r="BU119" s="3">
        <f t="shared" si="171"/>
        <v>1.1988690348135738</v>
      </c>
      <c r="BV119" s="3">
        <f t="shared" si="172"/>
        <v>-0.70608264175043178</v>
      </c>
      <c r="BW119" s="3">
        <f t="shared" si="173"/>
        <v>-1.8012073149402354</v>
      </c>
      <c r="BX119" s="3">
        <f t="shared" si="174"/>
        <v>-0.72051916933645144</v>
      </c>
      <c r="BY119" s="3">
        <f t="shared" si="175"/>
        <v>-1.006066228542251</v>
      </c>
      <c r="BZ119" s="3">
        <f t="shared" si="176"/>
        <v>1.7810483950488056</v>
      </c>
      <c r="CA119" s="3">
        <f t="shared" si="177"/>
        <v>-1.1530627552627561</v>
      </c>
      <c r="CB119" s="3">
        <f t="shared" si="145"/>
        <v>-2.3345501601602674</v>
      </c>
      <c r="CC119" s="3">
        <f t="shared" si="146"/>
        <v>-1.1985704036917038</v>
      </c>
      <c r="CD119" s="3">
        <f t="shared" si="147"/>
        <v>-2.3650380124792574</v>
      </c>
      <c r="CE119" s="3">
        <f t="shared" si="148"/>
        <v>0.79005079522217914</v>
      </c>
      <c r="CF119" s="3">
        <f t="shared" si="149"/>
        <v>0.49599639606394108</v>
      </c>
      <c r="CG119" s="3">
        <f t="shared" si="150"/>
        <v>-0.64778257312993848</v>
      </c>
      <c r="CH119" s="3">
        <f t="shared" si="151"/>
        <v>1.198084488739521</v>
      </c>
      <c r="CI119" s="3">
        <f t="shared" si="152"/>
        <v>0.89410083581109623</v>
      </c>
      <c r="CJ119" s="3">
        <f t="shared" si="153"/>
        <v>0.44640369705305061</v>
      </c>
      <c r="CK119" s="3"/>
      <c r="CL119" s="3">
        <f t="shared" si="142"/>
        <v>-0.7428819520924046</v>
      </c>
      <c r="CM119" s="3">
        <f t="shared" si="178"/>
        <v>0.13516665599618533</v>
      </c>
      <c r="CN119" s="3">
        <f t="shared" si="179"/>
        <v>0.88387906308067732</v>
      </c>
      <c r="CO119" s="3">
        <f t="shared" si="180"/>
        <v>1.6917119287744535</v>
      </c>
      <c r="CP119" s="3">
        <f t="shared" si="181"/>
        <v>0.61204666216814851</v>
      </c>
      <c r="CQ119" s="3">
        <f t="shared" si="182"/>
        <v>0.19585618075658101</v>
      </c>
      <c r="CR119" s="3">
        <f t="shared" si="183"/>
        <v>1.0024110309363929</v>
      </c>
      <c r="CS119" s="3">
        <f t="shared" si="184"/>
        <v>4.317620367044429E-4</v>
      </c>
      <c r="CT119" s="3">
        <f t="shared" si="185"/>
        <v>-0.76042117695205524</v>
      </c>
      <c r="CU119" s="3">
        <f t="shared" si="186"/>
        <v>1.1988690348135724</v>
      </c>
      <c r="CV119" s="3">
        <f t="shared" si="187"/>
        <v>-0.70608264175043223</v>
      </c>
      <c r="CW119" s="3">
        <f t="shared" si="188"/>
        <v>-1.8012073149402354</v>
      </c>
      <c r="CX119" s="3">
        <f t="shared" si="189"/>
        <v>-0.72051916933645177</v>
      </c>
      <c r="CY119" s="3">
        <f t="shared" si="190"/>
        <v>-1.006066228542251</v>
      </c>
      <c r="CZ119" s="3">
        <f t="shared" si="191"/>
        <v>1.7810483950488065</v>
      </c>
      <c r="DA119" s="3">
        <f t="shared" si="192"/>
        <v>-1.1530627552627564</v>
      </c>
      <c r="DB119" s="3">
        <f t="shared" si="154"/>
        <v>-2.3345501601602674</v>
      </c>
      <c r="DC119" s="3">
        <f t="shared" si="155"/>
        <v>-1.1985704036917035</v>
      </c>
      <c r="DD119" s="3">
        <f t="shared" si="156"/>
        <v>-2.3650380124792574</v>
      </c>
      <c r="DE119" s="3">
        <f t="shared" si="157"/>
        <v>0.79005079522217814</v>
      </c>
      <c r="DF119" s="3">
        <f t="shared" si="158"/>
        <v>0.49599639606394136</v>
      </c>
      <c r="DG119" s="3">
        <f t="shared" si="159"/>
        <v>-0.64778257312993803</v>
      </c>
      <c r="DH119" s="3">
        <f t="shared" si="160"/>
        <v>1.198084488739521</v>
      </c>
      <c r="DI119" s="3">
        <f t="shared" si="161"/>
        <v>0.89410083581109645</v>
      </c>
      <c r="DJ119" s="3">
        <f t="shared" si="162"/>
        <v>0.44640369705305116</v>
      </c>
      <c r="DK119" s="3"/>
      <c r="EM119" s="2">
        <f t="shared" si="112"/>
        <v>-1.7148611111111109</v>
      </c>
      <c r="EN119" s="2">
        <f t="shared" si="143"/>
        <v>-3.0908055555555558</v>
      </c>
      <c r="EO119" s="2">
        <f t="shared" si="144"/>
        <v>2.1575555555555557</v>
      </c>
    </row>
    <row r="120" spans="1:145" x14ac:dyDescent="0.4">
      <c r="A120" s="18">
        <v>197304</v>
      </c>
      <c r="B120">
        <v>-12.403499999999999</v>
      </c>
      <c r="C120">
        <v>-9.6831999999999994</v>
      </c>
      <c r="D120">
        <v>-6.5334000000000003</v>
      </c>
      <c r="E120">
        <v>-6.2709000000000001</v>
      </c>
      <c r="F120">
        <v>-5.3483000000000001</v>
      </c>
      <c r="G120">
        <v>-13.927899999999999</v>
      </c>
      <c r="H120">
        <v>-9.4033999999999995</v>
      </c>
      <c r="I120">
        <v>-5.7145999999999999</v>
      </c>
      <c r="J120">
        <v>-4.3643000000000001</v>
      </c>
      <c r="K120">
        <v>-4.7999000000000001</v>
      </c>
      <c r="L120">
        <v>-10.8856</v>
      </c>
      <c r="M120">
        <v>-6.5519999999999996</v>
      </c>
      <c r="N120">
        <v>-3.8308</v>
      </c>
      <c r="O120">
        <v>-3.8066</v>
      </c>
      <c r="P120">
        <v>-4.4183000000000003</v>
      </c>
      <c r="Q120">
        <v>-10.9582</v>
      </c>
      <c r="R120">
        <v>-7.9108000000000001</v>
      </c>
      <c r="S120">
        <v>-2.9973000000000001</v>
      </c>
      <c r="T120">
        <v>-2.8407</v>
      </c>
      <c r="U120">
        <v>-4.2702</v>
      </c>
      <c r="V120">
        <v>-5.8787000000000003</v>
      </c>
      <c r="W120">
        <v>-3.3732000000000002</v>
      </c>
      <c r="X120">
        <v>-1.9895</v>
      </c>
      <c r="Y120">
        <v>-0.81020000000000003</v>
      </c>
      <c r="Z120">
        <v>-2.7667000000000002</v>
      </c>
      <c r="AB120">
        <v>-5.68</v>
      </c>
      <c r="AC120">
        <v>-3.85</v>
      </c>
      <c r="AD120">
        <v>5.41</v>
      </c>
      <c r="AF120">
        <v>0.52</v>
      </c>
      <c r="AH120">
        <f t="shared" si="113"/>
        <v>-12.923499999999999</v>
      </c>
      <c r="AI120">
        <f t="shared" si="114"/>
        <v>-10.203199999999999</v>
      </c>
      <c r="AJ120">
        <f t="shared" si="115"/>
        <v>-7.0533999999999999</v>
      </c>
      <c r="AK120">
        <f t="shared" si="116"/>
        <v>-6.7909000000000006</v>
      </c>
      <c r="AL120">
        <f t="shared" si="117"/>
        <v>-5.8682999999999996</v>
      </c>
      <c r="AM120">
        <f t="shared" si="118"/>
        <v>-14.447899999999999</v>
      </c>
      <c r="AN120">
        <f t="shared" si="119"/>
        <v>-9.9233999999999991</v>
      </c>
      <c r="AO120">
        <f t="shared" si="120"/>
        <v>-6.2346000000000004</v>
      </c>
      <c r="AP120">
        <f t="shared" si="121"/>
        <v>-4.8842999999999996</v>
      </c>
      <c r="AQ120">
        <f t="shared" si="122"/>
        <v>-5.3199000000000005</v>
      </c>
      <c r="AR120">
        <f t="shared" si="123"/>
        <v>-11.4056</v>
      </c>
      <c r="AS120">
        <f t="shared" si="124"/>
        <v>-7.0719999999999992</v>
      </c>
      <c r="AT120">
        <f t="shared" si="125"/>
        <v>-4.3507999999999996</v>
      </c>
      <c r="AU120">
        <f t="shared" si="126"/>
        <v>-4.3266</v>
      </c>
      <c r="AV120">
        <f t="shared" si="127"/>
        <v>-4.9382999999999999</v>
      </c>
      <c r="AW120">
        <f t="shared" si="128"/>
        <v>-11.478199999999999</v>
      </c>
      <c r="AX120">
        <f t="shared" si="129"/>
        <v>-8.4307999999999996</v>
      </c>
      <c r="AY120">
        <f t="shared" si="130"/>
        <v>-3.5173000000000001</v>
      </c>
      <c r="AZ120">
        <f t="shared" si="131"/>
        <v>-3.3607</v>
      </c>
      <c r="BA120">
        <f t="shared" si="132"/>
        <v>-4.7902000000000005</v>
      </c>
      <c r="BB120">
        <f t="shared" si="133"/>
        <v>-6.3986999999999998</v>
      </c>
      <c r="BC120">
        <f t="shared" si="134"/>
        <v>-3.8932000000000002</v>
      </c>
      <c r="BD120">
        <f t="shared" si="135"/>
        <v>-2.5095000000000001</v>
      </c>
      <c r="BE120">
        <f t="shared" si="136"/>
        <v>-1.3302</v>
      </c>
      <c r="BF120">
        <f t="shared" si="137"/>
        <v>-3.2867000000000002</v>
      </c>
      <c r="BH120">
        <f t="shared" si="138"/>
        <v>-15.736462543204798</v>
      </c>
      <c r="BI120">
        <f t="shared" si="139"/>
        <v>-4.0889708014279424</v>
      </c>
      <c r="BJ120">
        <f t="shared" si="140"/>
        <v>5.7221325307754238</v>
      </c>
      <c r="BL120" s="3">
        <f t="shared" si="141"/>
        <v>0.41163273686587054</v>
      </c>
      <c r="BM120" s="3">
        <f t="shared" si="163"/>
        <v>-0.19406405407167071</v>
      </c>
      <c r="BN120" s="3">
        <f t="shared" si="164"/>
        <v>1.361163471199287</v>
      </c>
      <c r="BO120" s="3">
        <f t="shared" si="165"/>
        <v>0.38071803875696286</v>
      </c>
      <c r="BP120" s="3">
        <f t="shared" si="166"/>
        <v>0.65340450585107046</v>
      </c>
      <c r="BQ120" s="3">
        <f t="shared" si="167"/>
        <v>-1.6421955056331026</v>
      </c>
      <c r="BR120" s="3">
        <f t="shared" si="168"/>
        <v>-0.65398326634742787</v>
      </c>
      <c r="BS120" s="3">
        <f t="shared" si="169"/>
        <v>1.1180240558449475</v>
      </c>
      <c r="BT120" s="3">
        <f t="shared" si="170"/>
        <v>0.61996599227055871</v>
      </c>
      <c r="BU120" s="3">
        <f t="shared" si="171"/>
        <v>0.23883050818883511</v>
      </c>
      <c r="BV120" s="3">
        <f t="shared" si="172"/>
        <v>-9.1258156839053584E-3</v>
      </c>
      <c r="BW120" s="3">
        <f t="shared" si="173"/>
        <v>0.85195450664218875</v>
      </c>
      <c r="BX120" s="3">
        <f t="shared" si="174"/>
        <v>1.5247228029771636</v>
      </c>
      <c r="BY120" s="3">
        <f t="shared" si="175"/>
        <v>0.12852531482064133</v>
      </c>
      <c r="BZ120" s="3">
        <f t="shared" si="176"/>
        <v>-0.33299016576422158</v>
      </c>
      <c r="CA120" s="3">
        <f t="shared" si="177"/>
        <v>-2.0025622324662393</v>
      </c>
      <c r="CB120" s="3">
        <f t="shared" si="145"/>
        <v>-1.3921355244104587</v>
      </c>
      <c r="CC120" s="3">
        <f t="shared" si="146"/>
        <v>1.6360416334579537</v>
      </c>
      <c r="CD120" s="3">
        <f t="shared" si="147"/>
        <v>0.3779356157897924</v>
      </c>
      <c r="CE120" s="3">
        <f t="shared" si="148"/>
        <v>-0.87895431329153695</v>
      </c>
      <c r="CF120" s="3">
        <f t="shared" si="149"/>
        <v>0.52551689662869183</v>
      </c>
      <c r="CG120" s="3">
        <f t="shared" si="150"/>
        <v>1.194076353768855</v>
      </c>
      <c r="CH120" s="3">
        <f t="shared" si="151"/>
        <v>0.84681369291771613</v>
      </c>
      <c r="CI120" s="3">
        <f t="shared" si="152"/>
        <v>0.68046134113567236</v>
      </c>
      <c r="CJ120" s="3">
        <f t="shared" si="153"/>
        <v>-1.6381242754899419</v>
      </c>
      <c r="CK120" s="3"/>
      <c r="CL120" s="3">
        <f t="shared" si="142"/>
        <v>0.41163273686586965</v>
      </c>
      <c r="CM120" s="3">
        <f t="shared" si="178"/>
        <v>-0.19406405407167154</v>
      </c>
      <c r="CN120" s="3">
        <f t="shared" si="179"/>
        <v>1.3611634711992873</v>
      </c>
      <c r="CO120" s="3">
        <f t="shared" si="180"/>
        <v>0.38071803875696281</v>
      </c>
      <c r="CP120" s="3">
        <f t="shared" si="181"/>
        <v>0.65340450585106902</v>
      </c>
      <c r="CQ120" s="3">
        <f t="shared" si="182"/>
        <v>-1.6421955056331028</v>
      </c>
      <c r="CR120" s="3">
        <f t="shared" si="183"/>
        <v>-0.65398326634742743</v>
      </c>
      <c r="CS120" s="3">
        <f t="shared" si="184"/>
        <v>1.1180240558449472</v>
      </c>
      <c r="CT120" s="3">
        <f t="shared" si="185"/>
        <v>0.61996599227055849</v>
      </c>
      <c r="CU120" s="3">
        <f t="shared" si="186"/>
        <v>0.2388305081888337</v>
      </c>
      <c r="CV120" s="3">
        <f t="shared" si="187"/>
        <v>-9.1258156839058371E-3</v>
      </c>
      <c r="CW120" s="3">
        <f t="shared" si="188"/>
        <v>0.85195450664218886</v>
      </c>
      <c r="CX120" s="3">
        <f t="shared" si="189"/>
        <v>1.5247228029771631</v>
      </c>
      <c r="CY120" s="3">
        <f t="shared" si="190"/>
        <v>0.12852531482064142</v>
      </c>
      <c r="CZ120" s="3">
        <f t="shared" si="191"/>
        <v>-0.33299016576422069</v>
      </c>
      <c r="DA120" s="3">
        <f t="shared" si="192"/>
        <v>-2.0025622324662398</v>
      </c>
      <c r="DB120" s="3">
        <f t="shared" si="154"/>
        <v>-1.392135524410459</v>
      </c>
      <c r="DC120" s="3">
        <f t="shared" si="155"/>
        <v>1.6360416334579539</v>
      </c>
      <c r="DD120" s="3">
        <f t="shared" si="156"/>
        <v>0.3779356157897924</v>
      </c>
      <c r="DE120" s="3">
        <f t="shared" si="157"/>
        <v>-0.87895431329153795</v>
      </c>
      <c r="DF120" s="3">
        <f t="shared" si="158"/>
        <v>0.52551689662869205</v>
      </c>
      <c r="DG120" s="3">
        <f t="shared" si="159"/>
        <v>1.1940763537688555</v>
      </c>
      <c r="DH120" s="3">
        <f t="shared" si="160"/>
        <v>0.84681369291771624</v>
      </c>
      <c r="DI120" s="3">
        <f t="shared" si="161"/>
        <v>0.68046134113567258</v>
      </c>
      <c r="DJ120" s="3">
        <f t="shared" si="162"/>
        <v>-1.6381242754899414</v>
      </c>
      <c r="DK120" s="3"/>
      <c r="EM120" s="2">
        <f t="shared" si="112"/>
        <v>-6.0948611111111104</v>
      </c>
      <c r="EN120" s="2">
        <f t="shared" si="143"/>
        <v>-4.1208055555555561</v>
      </c>
      <c r="EO120" s="2">
        <f t="shared" si="144"/>
        <v>4.9475555555555557</v>
      </c>
    </row>
    <row r="121" spans="1:145" x14ac:dyDescent="0.4">
      <c r="A121" s="18">
        <v>197305</v>
      </c>
      <c r="B121">
        <v>-11.3482</v>
      </c>
      <c r="C121">
        <v>-11.173299999999999</v>
      </c>
      <c r="D121">
        <v>-9.2842000000000002</v>
      </c>
      <c r="E121">
        <v>-7.9016999999999999</v>
      </c>
      <c r="F121">
        <v>-8.2216000000000005</v>
      </c>
      <c r="G121">
        <v>-11.1663</v>
      </c>
      <c r="H121">
        <v>-9.3233999999999995</v>
      </c>
      <c r="I121">
        <v>-7.7765000000000004</v>
      </c>
      <c r="J121">
        <v>-5.8539000000000003</v>
      </c>
      <c r="K121">
        <v>-9.2223000000000006</v>
      </c>
      <c r="L121">
        <v>-9.2779000000000007</v>
      </c>
      <c r="M121">
        <v>-8.5464000000000002</v>
      </c>
      <c r="N121">
        <v>-4.3193999999999999</v>
      </c>
      <c r="O121">
        <v>-3.3456000000000001</v>
      </c>
      <c r="P121">
        <v>-6.8094999999999999</v>
      </c>
      <c r="Q121">
        <v>-6.8007999999999997</v>
      </c>
      <c r="R121">
        <v>-8.3904999999999994</v>
      </c>
      <c r="S121">
        <v>-2.3058000000000001</v>
      </c>
      <c r="T121">
        <v>-2.5360999999999998</v>
      </c>
      <c r="U121">
        <v>-4.8734999999999999</v>
      </c>
      <c r="V121">
        <v>0.22550000000000001</v>
      </c>
      <c r="W121">
        <v>-1.0456000000000001</v>
      </c>
      <c r="X121">
        <v>-0.92620000000000002</v>
      </c>
      <c r="Y121">
        <v>-3.2890999999999999</v>
      </c>
      <c r="Z121">
        <v>-5.6094999999999997</v>
      </c>
      <c r="AB121">
        <v>-2.94</v>
      </c>
      <c r="AC121">
        <v>-6.3</v>
      </c>
      <c r="AD121">
        <v>0.41</v>
      </c>
      <c r="AF121">
        <v>0.51</v>
      </c>
      <c r="AH121">
        <f t="shared" si="113"/>
        <v>-11.8582</v>
      </c>
      <c r="AI121">
        <f t="shared" si="114"/>
        <v>-11.683299999999999</v>
      </c>
      <c r="AJ121">
        <f t="shared" si="115"/>
        <v>-9.7942</v>
      </c>
      <c r="AK121">
        <f t="shared" si="116"/>
        <v>-8.4116999999999997</v>
      </c>
      <c r="AL121">
        <f t="shared" si="117"/>
        <v>-8.7316000000000003</v>
      </c>
      <c r="AM121">
        <f t="shared" si="118"/>
        <v>-11.676299999999999</v>
      </c>
      <c r="AN121">
        <f t="shared" si="119"/>
        <v>-9.8333999999999993</v>
      </c>
      <c r="AO121">
        <f t="shared" si="120"/>
        <v>-8.2865000000000002</v>
      </c>
      <c r="AP121">
        <f t="shared" si="121"/>
        <v>-6.3639000000000001</v>
      </c>
      <c r="AQ121">
        <f t="shared" si="122"/>
        <v>-9.7323000000000004</v>
      </c>
      <c r="AR121">
        <f t="shared" si="123"/>
        <v>-9.7879000000000005</v>
      </c>
      <c r="AS121">
        <f t="shared" si="124"/>
        <v>-9.0564</v>
      </c>
      <c r="AT121">
        <f t="shared" si="125"/>
        <v>-4.8293999999999997</v>
      </c>
      <c r="AU121">
        <f t="shared" si="126"/>
        <v>-3.8555999999999999</v>
      </c>
      <c r="AV121">
        <f t="shared" si="127"/>
        <v>-7.3194999999999997</v>
      </c>
      <c r="AW121">
        <f t="shared" si="128"/>
        <v>-7.3107999999999995</v>
      </c>
      <c r="AX121">
        <f t="shared" si="129"/>
        <v>-8.9004999999999992</v>
      </c>
      <c r="AY121">
        <f t="shared" si="130"/>
        <v>-2.8158000000000003</v>
      </c>
      <c r="AZ121">
        <f t="shared" si="131"/>
        <v>-3.0461</v>
      </c>
      <c r="BA121">
        <f t="shared" si="132"/>
        <v>-5.3834999999999997</v>
      </c>
      <c r="BB121">
        <f t="shared" si="133"/>
        <v>-0.28449999999999998</v>
      </c>
      <c r="BC121">
        <f t="shared" si="134"/>
        <v>-1.5556000000000001</v>
      </c>
      <c r="BD121">
        <f t="shared" si="135"/>
        <v>-1.4361999999999999</v>
      </c>
      <c r="BE121">
        <f t="shared" si="136"/>
        <v>-3.7991000000000001</v>
      </c>
      <c r="BF121">
        <f t="shared" si="137"/>
        <v>-6.1194999999999995</v>
      </c>
      <c r="BH121">
        <f t="shared" si="138"/>
        <v>-15.927033024130234</v>
      </c>
      <c r="BI121">
        <f t="shared" si="139"/>
        <v>-6.0855063092336845</v>
      </c>
      <c r="BJ121">
        <f t="shared" si="140"/>
        <v>0.83764746960725844</v>
      </c>
      <c r="BL121" s="3">
        <f t="shared" si="141"/>
        <v>0.69269058587508958</v>
      </c>
      <c r="BM121" s="3">
        <f t="shared" si="163"/>
        <v>-0.69960364704588685</v>
      </c>
      <c r="BN121" s="3">
        <f t="shared" si="164"/>
        <v>0.20732790579123694</v>
      </c>
      <c r="BO121" s="3">
        <f t="shared" si="165"/>
        <v>1.0369985788143037</v>
      </c>
      <c r="BP121" s="3">
        <f t="shared" si="166"/>
        <v>1.3030569708800606</v>
      </c>
      <c r="BQ121" s="3">
        <f t="shared" si="167"/>
        <v>-1.7521583877463893</v>
      </c>
      <c r="BR121" s="3">
        <f t="shared" si="168"/>
        <v>-0.97018258809474567</v>
      </c>
      <c r="BS121" s="3">
        <f t="shared" si="169"/>
        <v>-0.38656454567992693</v>
      </c>
      <c r="BT121" s="3">
        <f t="shared" si="170"/>
        <v>0.54542997785384628</v>
      </c>
      <c r="BU121" s="3">
        <f t="shared" si="171"/>
        <v>-1.5855167329055462</v>
      </c>
      <c r="BV121" s="3">
        <f t="shared" si="172"/>
        <v>-1.9198786665412539</v>
      </c>
      <c r="BW121" s="3">
        <f t="shared" si="173"/>
        <v>-2.1620564889140628</v>
      </c>
      <c r="BX121" s="3">
        <f t="shared" si="174"/>
        <v>1.2374564606251761</v>
      </c>
      <c r="BY121" s="3">
        <f t="shared" si="175"/>
        <v>1.4754152064257298</v>
      </c>
      <c r="BZ121" s="3">
        <f t="shared" si="176"/>
        <v>-0.48688780617111416</v>
      </c>
      <c r="CA121" s="3">
        <f t="shared" si="177"/>
        <v>-2.2656810170515875</v>
      </c>
      <c r="CB121" s="3">
        <f t="shared" si="145"/>
        <v>-3.9419282245721785</v>
      </c>
      <c r="CC121" s="3">
        <f t="shared" si="146"/>
        <v>1.5493995038282646</v>
      </c>
      <c r="CD121" s="3">
        <f t="shared" si="147"/>
        <v>1.0924052677031577</v>
      </c>
      <c r="CE121" s="3">
        <f t="shared" si="148"/>
        <v>-0.12655519863263898</v>
      </c>
      <c r="CF121" s="3">
        <f t="shared" si="149"/>
        <v>1.3116752845825521</v>
      </c>
      <c r="CG121" s="3">
        <f t="shared" si="150"/>
        <v>0.20939854165993266</v>
      </c>
      <c r="CH121" s="3">
        <f t="shared" si="151"/>
        <v>-0.3902528538602057</v>
      </c>
      <c r="CI121" s="3">
        <f t="shared" si="152"/>
        <v>-2.2645531955403033</v>
      </c>
      <c r="CJ121" s="3">
        <f t="shared" si="153"/>
        <v>-3.4435177254315383</v>
      </c>
      <c r="CK121" s="3"/>
      <c r="CL121" s="3">
        <f t="shared" si="142"/>
        <v>0.69269058587508869</v>
      </c>
      <c r="CM121" s="3">
        <f t="shared" si="178"/>
        <v>-0.69960364704588762</v>
      </c>
      <c r="CN121" s="3">
        <f t="shared" si="179"/>
        <v>0.20732790579123725</v>
      </c>
      <c r="CO121" s="3">
        <f t="shared" si="180"/>
        <v>1.0369985788143037</v>
      </c>
      <c r="CP121" s="3">
        <f t="shared" si="181"/>
        <v>1.303056970880059</v>
      </c>
      <c r="CQ121" s="3">
        <f t="shared" si="182"/>
        <v>-1.7521583877463895</v>
      </c>
      <c r="CR121" s="3">
        <f t="shared" si="183"/>
        <v>-0.97018258809474522</v>
      </c>
      <c r="CS121" s="3">
        <f t="shared" si="184"/>
        <v>-0.38656454567992721</v>
      </c>
      <c r="CT121" s="3">
        <f t="shared" si="185"/>
        <v>0.54542997785384606</v>
      </c>
      <c r="CU121" s="3">
        <f t="shared" si="186"/>
        <v>-1.5855167329055475</v>
      </c>
      <c r="CV121" s="3">
        <f t="shared" si="187"/>
        <v>-1.9198786665412544</v>
      </c>
      <c r="CW121" s="3">
        <f t="shared" si="188"/>
        <v>-2.1620564889140628</v>
      </c>
      <c r="CX121" s="3">
        <f t="shared" si="189"/>
        <v>1.2374564606251757</v>
      </c>
      <c r="CY121" s="3">
        <f t="shared" si="190"/>
        <v>1.4754152064257298</v>
      </c>
      <c r="CZ121" s="3">
        <f t="shared" si="191"/>
        <v>-0.48688780617111327</v>
      </c>
      <c r="DA121" s="3">
        <f t="shared" si="192"/>
        <v>-2.265681017051588</v>
      </c>
      <c r="DB121" s="3">
        <f t="shared" si="154"/>
        <v>-3.9419282245721785</v>
      </c>
      <c r="DC121" s="3">
        <f t="shared" si="155"/>
        <v>1.5493995038282649</v>
      </c>
      <c r="DD121" s="3">
        <f t="shared" si="156"/>
        <v>1.0924052677031577</v>
      </c>
      <c r="DE121" s="3">
        <f t="shared" si="157"/>
        <v>-0.12655519863263998</v>
      </c>
      <c r="DF121" s="3">
        <f t="shared" si="158"/>
        <v>1.3116752845825523</v>
      </c>
      <c r="DG121" s="3">
        <f t="shared" si="159"/>
        <v>0.20939854165993313</v>
      </c>
      <c r="DH121" s="3">
        <f t="shared" si="160"/>
        <v>-0.39025285386020564</v>
      </c>
      <c r="DI121" s="3">
        <f t="shared" si="161"/>
        <v>-2.2645531955403033</v>
      </c>
      <c r="DJ121" s="3">
        <f t="shared" si="162"/>
        <v>-3.4435177254315379</v>
      </c>
      <c r="DK121" s="3"/>
      <c r="EM121" s="2">
        <f t="shared" si="112"/>
        <v>-3.3548611111111111</v>
      </c>
      <c r="EN121" s="2">
        <f t="shared" si="143"/>
        <v>-6.5708055555555553</v>
      </c>
      <c r="EO121" s="2">
        <f t="shared" si="144"/>
        <v>-5.2444444444444349E-2</v>
      </c>
    </row>
    <row r="122" spans="1:145" x14ac:dyDescent="0.4">
      <c r="A122" s="18">
        <v>197306</v>
      </c>
      <c r="B122">
        <v>-5.3037000000000001</v>
      </c>
      <c r="C122">
        <v>-4.0359999999999996</v>
      </c>
      <c r="D122">
        <v>-4.6910999999999996</v>
      </c>
      <c r="E122">
        <v>-2.7581000000000002</v>
      </c>
      <c r="F122">
        <v>-2.4255</v>
      </c>
      <c r="G122">
        <v>-6.9214000000000002</v>
      </c>
      <c r="H122">
        <v>-3.6844999999999999</v>
      </c>
      <c r="I122">
        <v>-2.7955999999999999</v>
      </c>
      <c r="J122">
        <v>-2.1309</v>
      </c>
      <c r="K122">
        <v>-1.7499</v>
      </c>
      <c r="L122">
        <v>-6.3212000000000002</v>
      </c>
      <c r="M122">
        <v>-3.0287000000000002</v>
      </c>
      <c r="N122">
        <v>-1.6275999999999999</v>
      </c>
      <c r="O122">
        <v>-1.2606999999999999</v>
      </c>
      <c r="P122">
        <v>-2.7117</v>
      </c>
      <c r="Q122">
        <v>-4.6325000000000003</v>
      </c>
      <c r="R122">
        <v>-3.7467999999999999</v>
      </c>
      <c r="S122">
        <v>-3.1221000000000001</v>
      </c>
      <c r="T122">
        <v>-0.93879999999999997</v>
      </c>
      <c r="U122">
        <v>-3.8491</v>
      </c>
      <c r="V122">
        <v>-0.35849999999999999</v>
      </c>
      <c r="W122">
        <v>-0.35010000000000002</v>
      </c>
      <c r="X122">
        <v>0.79590000000000005</v>
      </c>
      <c r="Y122">
        <v>-0.73570000000000002</v>
      </c>
      <c r="Z122">
        <v>-2.0291000000000001</v>
      </c>
      <c r="AB122">
        <v>-1.57</v>
      </c>
      <c r="AC122">
        <v>-2.86</v>
      </c>
      <c r="AD122">
        <v>1.2</v>
      </c>
      <c r="AF122">
        <v>0.51</v>
      </c>
      <c r="AH122">
        <f t="shared" si="113"/>
        <v>-5.8136999999999999</v>
      </c>
      <c r="AI122">
        <f t="shared" si="114"/>
        <v>-4.5459999999999994</v>
      </c>
      <c r="AJ122">
        <f t="shared" si="115"/>
        <v>-5.2010999999999994</v>
      </c>
      <c r="AK122">
        <f t="shared" si="116"/>
        <v>-3.2681000000000004</v>
      </c>
      <c r="AL122">
        <f t="shared" si="117"/>
        <v>-2.9355000000000002</v>
      </c>
      <c r="AM122">
        <f t="shared" si="118"/>
        <v>-7.4314</v>
      </c>
      <c r="AN122">
        <f t="shared" si="119"/>
        <v>-4.1944999999999997</v>
      </c>
      <c r="AO122">
        <f t="shared" si="120"/>
        <v>-3.3056000000000001</v>
      </c>
      <c r="AP122">
        <f t="shared" si="121"/>
        <v>-2.6409000000000002</v>
      </c>
      <c r="AQ122">
        <f t="shared" si="122"/>
        <v>-2.2599</v>
      </c>
      <c r="AR122">
        <f t="shared" si="123"/>
        <v>-6.8311999999999999</v>
      </c>
      <c r="AS122">
        <f t="shared" si="124"/>
        <v>-3.5387000000000004</v>
      </c>
      <c r="AT122">
        <f t="shared" si="125"/>
        <v>-2.1375999999999999</v>
      </c>
      <c r="AU122">
        <f t="shared" si="126"/>
        <v>-1.7706999999999999</v>
      </c>
      <c r="AV122">
        <f t="shared" si="127"/>
        <v>-3.2217000000000002</v>
      </c>
      <c r="AW122">
        <f t="shared" si="128"/>
        <v>-5.1425000000000001</v>
      </c>
      <c r="AX122">
        <f t="shared" si="129"/>
        <v>-4.2568000000000001</v>
      </c>
      <c r="AY122">
        <f t="shared" si="130"/>
        <v>-3.6321000000000003</v>
      </c>
      <c r="AZ122">
        <f t="shared" si="131"/>
        <v>-1.4487999999999999</v>
      </c>
      <c r="BA122">
        <f t="shared" si="132"/>
        <v>-4.3590999999999998</v>
      </c>
      <c r="BB122">
        <f t="shared" si="133"/>
        <v>-0.86850000000000005</v>
      </c>
      <c r="BC122">
        <f t="shared" si="134"/>
        <v>-0.86010000000000009</v>
      </c>
      <c r="BD122">
        <f t="shared" si="135"/>
        <v>0.28590000000000004</v>
      </c>
      <c r="BE122">
        <f t="shared" si="136"/>
        <v>-1.2457</v>
      </c>
      <c r="BF122">
        <f t="shared" si="137"/>
        <v>-2.5391000000000004</v>
      </c>
      <c r="BH122">
        <f t="shared" si="138"/>
        <v>-15.681245438526208</v>
      </c>
      <c r="BI122">
        <f t="shared" si="139"/>
        <v>-2.6127210670401797</v>
      </c>
      <c r="BJ122">
        <f t="shared" si="140"/>
        <v>1.6810334397464499</v>
      </c>
      <c r="BL122" s="3">
        <f t="shared" si="141"/>
        <v>0.64611734200652293</v>
      </c>
      <c r="BM122" s="3">
        <f t="shared" si="163"/>
        <v>0.62536950886870901</v>
      </c>
      <c r="BN122" s="3">
        <f t="shared" si="164"/>
        <v>-0.67247964380728575</v>
      </c>
      <c r="BO122" s="3">
        <f t="shared" si="165"/>
        <v>0.79913112832840216</v>
      </c>
      <c r="BP122" s="3">
        <f t="shared" si="166"/>
        <v>1.1616303902062777</v>
      </c>
      <c r="BQ122" s="3">
        <f t="shared" si="167"/>
        <v>-2.1096332195653877</v>
      </c>
      <c r="BR122" s="3">
        <f t="shared" si="168"/>
        <v>6.6348042901267945E-2</v>
      </c>
      <c r="BS122" s="3">
        <f t="shared" si="169"/>
        <v>0.19994311992163238</v>
      </c>
      <c r="BT122" s="3">
        <f t="shared" si="170"/>
        <v>0.17225296076654129</v>
      </c>
      <c r="BU122" s="3">
        <f t="shared" si="171"/>
        <v>0.9472931688852797</v>
      </c>
      <c r="BV122" s="3">
        <f t="shared" si="172"/>
        <v>-2.5353008817032032</v>
      </c>
      <c r="BW122" s="3">
        <f t="shared" si="173"/>
        <v>-0.25768223986373462</v>
      </c>
      <c r="BX122" s="3">
        <f t="shared" si="174"/>
        <v>0.51938778832739008</v>
      </c>
      <c r="BY122" s="3">
        <f t="shared" si="175"/>
        <v>0.31100274063223554</v>
      </c>
      <c r="BZ122" s="3">
        <f t="shared" si="176"/>
        <v>-0.62962100379834229</v>
      </c>
      <c r="CA122" s="3">
        <f t="shared" si="177"/>
        <v>-2.2179967037607193</v>
      </c>
      <c r="CB122" s="3">
        <f t="shared" si="145"/>
        <v>-1.7270249651431264</v>
      </c>
      <c r="CC122" s="3">
        <f t="shared" si="146"/>
        <v>-1.7115769350740273</v>
      </c>
      <c r="CD122" s="3">
        <f t="shared" si="147"/>
        <v>8.0058583069363198E-2</v>
      </c>
      <c r="CE122" s="3">
        <f t="shared" si="148"/>
        <v>-2.4566640314919894</v>
      </c>
      <c r="CF122" s="3">
        <f t="shared" si="149"/>
        <v>0.4351439672936781</v>
      </c>
      <c r="CG122" s="3">
        <f t="shared" si="150"/>
        <v>0.18267076384807512</v>
      </c>
      <c r="CH122" s="3">
        <f t="shared" si="151"/>
        <v>0.80480943826561813</v>
      </c>
      <c r="CI122" s="3">
        <f t="shared" si="152"/>
        <v>-0.83077310970936513</v>
      </c>
      <c r="CJ122" s="3">
        <f t="shared" si="153"/>
        <v>-1.7972095836342179</v>
      </c>
      <c r="CK122" s="3"/>
      <c r="CL122" s="3">
        <f t="shared" si="142"/>
        <v>0.64611734200652204</v>
      </c>
      <c r="CM122" s="3">
        <f t="shared" si="178"/>
        <v>0.62536950886870823</v>
      </c>
      <c r="CN122" s="3">
        <f t="shared" si="179"/>
        <v>-0.67247964380728542</v>
      </c>
      <c r="CO122" s="3">
        <f t="shared" si="180"/>
        <v>0.79913112832840216</v>
      </c>
      <c r="CP122" s="3">
        <f t="shared" si="181"/>
        <v>1.1616303902062761</v>
      </c>
      <c r="CQ122" s="3">
        <f t="shared" si="182"/>
        <v>-2.1096332195653882</v>
      </c>
      <c r="CR122" s="3">
        <f t="shared" si="183"/>
        <v>6.6348042901268389E-2</v>
      </c>
      <c r="CS122" s="3">
        <f t="shared" si="184"/>
        <v>0.19994311992163213</v>
      </c>
      <c r="CT122" s="3">
        <f t="shared" si="185"/>
        <v>0.17225296076654106</v>
      </c>
      <c r="CU122" s="3">
        <f t="shared" si="186"/>
        <v>0.94729316888527826</v>
      </c>
      <c r="CV122" s="3">
        <f t="shared" si="187"/>
        <v>-2.5353008817032037</v>
      </c>
      <c r="CW122" s="3">
        <f t="shared" si="188"/>
        <v>-0.25768223986373451</v>
      </c>
      <c r="CX122" s="3">
        <f t="shared" si="189"/>
        <v>0.51938778832738974</v>
      </c>
      <c r="CY122" s="3">
        <f t="shared" si="190"/>
        <v>0.3110027406322356</v>
      </c>
      <c r="CZ122" s="3">
        <f t="shared" si="191"/>
        <v>-0.62962100379834141</v>
      </c>
      <c r="DA122" s="3">
        <f t="shared" si="192"/>
        <v>-2.2179967037607198</v>
      </c>
      <c r="DB122" s="3">
        <f t="shared" si="154"/>
        <v>-1.7270249651431266</v>
      </c>
      <c r="DC122" s="3">
        <f t="shared" si="155"/>
        <v>-1.7115769350740271</v>
      </c>
      <c r="DD122" s="3">
        <f t="shared" si="156"/>
        <v>8.0058583069363226E-2</v>
      </c>
      <c r="DE122" s="3">
        <f t="shared" si="157"/>
        <v>-2.4566640314919903</v>
      </c>
      <c r="DF122" s="3">
        <f t="shared" si="158"/>
        <v>0.43514396729367838</v>
      </c>
      <c r="DG122" s="3">
        <f t="shared" si="159"/>
        <v>0.1826707638480756</v>
      </c>
      <c r="DH122" s="3">
        <f t="shared" si="160"/>
        <v>0.80480943826561824</v>
      </c>
      <c r="DI122" s="3">
        <f t="shared" si="161"/>
        <v>-0.83077310970936491</v>
      </c>
      <c r="DJ122" s="3">
        <f t="shared" si="162"/>
        <v>-1.7972095836342175</v>
      </c>
      <c r="DK122" s="3"/>
      <c r="EM122" s="2">
        <f t="shared" si="112"/>
        <v>-1.984861111111111</v>
      </c>
      <c r="EN122" s="2">
        <f t="shared" si="143"/>
        <v>-3.1308055555555558</v>
      </c>
      <c r="EO122" s="2">
        <f t="shared" si="144"/>
        <v>0.73755555555555563</v>
      </c>
    </row>
    <row r="123" spans="1:145" x14ac:dyDescent="0.4">
      <c r="A123" s="18">
        <v>197307</v>
      </c>
      <c r="B123">
        <v>18.854900000000001</v>
      </c>
      <c r="C123">
        <v>16.274799999999999</v>
      </c>
      <c r="D123">
        <v>11.957599999999999</v>
      </c>
      <c r="E123">
        <v>13.4589</v>
      </c>
      <c r="F123">
        <v>10.7631</v>
      </c>
      <c r="G123">
        <v>21.640999999999998</v>
      </c>
      <c r="H123">
        <v>13.5298</v>
      </c>
      <c r="I123">
        <v>11.3103</v>
      </c>
      <c r="J123">
        <v>6.9237000000000002</v>
      </c>
      <c r="K123">
        <v>10.026899999999999</v>
      </c>
      <c r="L123">
        <v>18.9039</v>
      </c>
      <c r="M123">
        <v>9.7530999999999999</v>
      </c>
      <c r="N123">
        <v>7.9078999999999997</v>
      </c>
      <c r="O123">
        <v>2.2639999999999998</v>
      </c>
      <c r="P123">
        <v>7.7096999999999998</v>
      </c>
      <c r="Q123">
        <v>15.3507</v>
      </c>
      <c r="R123">
        <v>8.8888999999999996</v>
      </c>
      <c r="S123">
        <v>6.048</v>
      </c>
      <c r="T123">
        <v>3.9719000000000002</v>
      </c>
      <c r="U123">
        <v>8.9491999999999994</v>
      </c>
      <c r="V123">
        <v>5.4222999999999999</v>
      </c>
      <c r="W123">
        <v>5.7035</v>
      </c>
      <c r="X123">
        <v>-0.26579999999999998</v>
      </c>
      <c r="Y123">
        <v>1.9718</v>
      </c>
      <c r="Z123">
        <v>4.2202000000000002</v>
      </c>
      <c r="AB123">
        <v>5.05</v>
      </c>
      <c r="AC123">
        <v>7.97</v>
      </c>
      <c r="AD123">
        <v>-5.31</v>
      </c>
      <c r="AF123">
        <v>0.64</v>
      </c>
      <c r="AH123">
        <f t="shared" si="113"/>
        <v>18.2149</v>
      </c>
      <c r="AI123">
        <f t="shared" si="114"/>
        <v>15.634799999999998</v>
      </c>
      <c r="AJ123">
        <f t="shared" si="115"/>
        <v>11.317599999999999</v>
      </c>
      <c r="AK123">
        <f t="shared" si="116"/>
        <v>12.818899999999999</v>
      </c>
      <c r="AL123">
        <f t="shared" si="117"/>
        <v>10.123099999999999</v>
      </c>
      <c r="AM123">
        <f t="shared" si="118"/>
        <v>21.000999999999998</v>
      </c>
      <c r="AN123">
        <f t="shared" si="119"/>
        <v>12.889799999999999</v>
      </c>
      <c r="AO123">
        <f t="shared" si="120"/>
        <v>10.670299999999999</v>
      </c>
      <c r="AP123">
        <f t="shared" si="121"/>
        <v>6.2837000000000005</v>
      </c>
      <c r="AQ123">
        <f t="shared" si="122"/>
        <v>9.3868999999999989</v>
      </c>
      <c r="AR123">
        <f t="shared" si="123"/>
        <v>18.2639</v>
      </c>
      <c r="AS123">
        <f t="shared" si="124"/>
        <v>9.1130999999999993</v>
      </c>
      <c r="AT123">
        <f t="shared" si="125"/>
        <v>7.2679</v>
      </c>
      <c r="AU123">
        <f t="shared" si="126"/>
        <v>1.6239999999999997</v>
      </c>
      <c r="AV123">
        <f t="shared" si="127"/>
        <v>7.0697000000000001</v>
      </c>
      <c r="AW123">
        <f t="shared" si="128"/>
        <v>14.710699999999999</v>
      </c>
      <c r="AX123">
        <f t="shared" si="129"/>
        <v>8.248899999999999</v>
      </c>
      <c r="AY123">
        <f t="shared" si="130"/>
        <v>5.4080000000000004</v>
      </c>
      <c r="AZ123">
        <f t="shared" si="131"/>
        <v>3.3319000000000001</v>
      </c>
      <c r="BA123">
        <f t="shared" si="132"/>
        <v>8.3091999999999988</v>
      </c>
      <c r="BB123">
        <f t="shared" si="133"/>
        <v>4.7823000000000002</v>
      </c>
      <c r="BC123">
        <f t="shared" si="134"/>
        <v>5.0635000000000003</v>
      </c>
      <c r="BD123">
        <f t="shared" si="135"/>
        <v>-0.90579999999999994</v>
      </c>
      <c r="BE123">
        <f t="shared" si="136"/>
        <v>1.3317999999999999</v>
      </c>
      <c r="BF123">
        <f t="shared" si="137"/>
        <v>3.5802</v>
      </c>
      <c r="BH123">
        <f t="shared" si="138"/>
        <v>27.934816465751826</v>
      </c>
      <c r="BI123">
        <f t="shared" si="139"/>
        <v>8.5807318669087316</v>
      </c>
      <c r="BJ123">
        <f t="shared" si="140"/>
        <v>-6.7670187804005719</v>
      </c>
      <c r="BL123" s="3">
        <f t="shared" si="141"/>
        <v>0.49800439567139065</v>
      </c>
      <c r="BM123" s="3">
        <f t="shared" si="163"/>
        <v>1.1433270114281928</v>
      </c>
      <c r="BN123" s="3">
        <f t="shared" si="164"/>
        <v>-1.1497674422643662</v>
      </c>
      <c r="BO123" s="3">
        <f t="shared" si="165"/>
        <v>1.4698026548510406</v>
      </c>
      <c r="BP123" s="3">
        <f t="shared" si="166"/>
        <v>-0.93951598461309516</v>
      </c>
      <c r="BQ123" s="3">
        <f t="shared" si="167"/>
        <v>5.0642132122260808</v>
      </c>
      <c r="BR123" s="3">
        <f t="shared" si="168"/>
        <v>0.54155718846381617</v>
      </c>
      <c r="BS123" s="3">
        <f t="shared" si="169"/>
        <v>0.14870974979854346</v>
      </c>
      <c r="BT123" s="3">
        <f t="shared" si="170"/>
        <v>-1.8223823446882941</v>
      </c>
      <c r="BU123" s="3">
        <f t="shared" si="171"/>
        <v>0.74465796324897049</v>
      </c>
      <c r="BV123" s="3">
        <f t="shared" si="172"/>
        <v>4.7446603545456512</v>
      </c>
      <c r="BW123" s="3">
        <f t="shared" si="173"/>
        <v>-0.93175420776508311</v>
      </c>
      <c r="BX123" s="3">
        <f t="shared" si="174"/>
        <v>-0.25839138554427343</v>
      </c>
      <c r="BY123" s="3">
        <f t="shared" si="175"/>
        <v>-4.3587184983141061</v>
      </c>
      <c r="BZ123" s="3">
        <f t="shared" si="176"/>
        <v>0.2712947428057717</v>
      </c>
      <c r="CA123" s="3">
        <f t="shared" si="177"/>
        <v>4.4623309462331218</v>
      </c>
      <c r="CB123" s="3">
        <f t="shared" si="145"/>
        <v>1.0172773444231895</v>
      </c>
      <c r="CC123" s="3">
        <f t="shared" si="146"/>
        <v>-2.7485104638632407E-2</v>
      </c>
      <c r="CD123" s="3">
        <f t="shared" si="147"/>
        <v>-0.90331706965998482</v>
      </c>
      <c r="CE123" s="3">
        <f t="shared" si="148"/>
        <v>3.5319406033449647</v>
      </c>
      <c r="CF123" s="3">
        <f t="shared" si="149"/>
        <v>-1.0569004054644795</v>
      </c>
      <c r="CG123" s="3">
        <f t="shared" si="150"/>
        <v>1.4200191672930238</v>
      </c>
      <c r="CH123" s="3">
        <f t="shared" si="151"/>
        <v>-2.3999007841494704</v>
      </c>
      <c r="CI123" s="3">
        <f t="shared" si="152"/>
        <v>0.83932436107895703</v>
      </c>
      <c r="CJ123" s="3">
        <f t="shared" si="153"/>
        <v>2.964276536495063</v>
      </c>
      <c r="CK123" s="3"/>
      <c r="CL123" s="3">
        <f t="shared" si="142"/>
        <v>0.49800439567138977</v>
      </c>
      <c r="CM123" s="3">
        <f t="shared" si="178"/>
        <v>1.1433270114281919</v>
      </c>
      <c r="CN123" s="3">
        <f t="shared" si="179"/>
        <v>-1.149767442264366</v>
      </c>
      <c r="CO123" s="3">
        <f t="shared" si="180"/>
        <v>1.4698026548510406</v>
      </c>
      <c r="CP123" s="3">
        <f t="shared" si="181"/>
        <v>-0.9395159846130966</v>
      </c>
      <c r="CQ123" s="3">
        <f t="shared" si="182"/>
        <v>5.0642132122260808</v>
      </c>
      <c r="CR123" s="3">
        <f t="shared" si="183"/>
        <v>0.54155718846381662</v>
      </c>
      <c r="CS123" s="3">
        <f t="shared" si="184"/>
        <v>0.14870974979854321</v>
      </c>
      <c r="CT123" s="3">
        <f t="shared" si="185"/>
        <v>-1.8223823446882943</v>
      </c>
      <c r="CU123" s="3">
        <f t="shared" si="186"/>
        <v>0.74465796324896905</v>
      </c>
      <c r="CV123" s="3">
        <f t="shared" si="187"/>
        <v>4.7446603545456503</v>
      </c>
      <c r="CW123" s="3">
        <f t="shared" si="188"/>
        <v>-0.931754207765083</v>
      </c>
      <c r="CX123" s="3">
        <f t="shared" si="189"/>
        <v>-0.25839138554427382</v>
      </c>
      <c r="CY123" s="3">
        <f t="shared" si="190"/>
        <v>-4.3587184983141061</v>
      </c>
      <c r="CZ123" s="3">
        <f t="shared" si="191"/>
        <v>0.27129474280577259</v>
      </c>
      <c r="DA123" s="3">
        <f t="shared" si="192"/>
        <v>4.4623309462331218</v>
      </c>
      <c r="DB123" s="3">
        <f t="shared" si="154"/>
        <v>1.0172773444231893</v>
      </c>
      <c r="DC123" s="3">
        <f t="shared" si="155"/>
        <v>-2.7485104638632168E-2</v>
      </c>
      <c r="DD123" s="3">
        <f t="shared" si="156"/>
        <v>-0.90331706965998482</v>
      </c>
      <c r="DE123" s="3">
        <f t="shared" si="157"/>
        <v>3.5319406033449638</v>
      </c>
      <c r="DF123" s="3">
        <f t="shared" si="158"/>
        <v>-1.0569004054644793</v>
      </c>
      <c r="DG123" s="3">
        <f t="shared" si="159"/>
        <v>1.4200191672930242</v>
      </c>
      <c r="DH123" s="3">
        <f t="shared" si="160"/>
        <v>-2.3999007841494704</v>
      </c>
      <c r="DI123" s="3">
        <f t="shared" si="161"/>
        <v>0.83932436107895725</v>
      </c>
      <c r="DJ123" s="3">
        <f t="shared" si="162"/>
        <v>2.9642765364950634</v>
      </c>
      <c r="DK123" s="3"/>
      <c r="EM123" s="2">
        <f t="shared" si="112"/>
        <v>4.6351388888888891</v>
      </c>
      <c r="EN123" s="2">
        <f t="shared" si="143"/>
        <v>7.6991944444444442</v>
      </c>
      <c r="EO123" s="2">
        <f t="shared" si="144"/>
        <v>-5.772444444444444</v>
      </c>
    </row>
    <row r="124" spans="1:145" x14ac:dyDescent="0.4">
      <c r="A124" s="18">
        <v>197308</v>
      </c>
      <c r="B124">
        <v>-5.3715000000000002</v>
      </c>
      <c r="C124">
        <v>-6.8681999999999999</v>
      </c>
      <c r="D124">
        <v>-6.1059000000000001</v>
      </c>
      <c r="E124">
        <v>-5.9572000000000003</v>
      </c>
      <c r="F124">
        <v>-4.5452000000000004</v>
      </c>
      <c r="G124">
        <v>-2.9076</v>
      </c>
      <c r="H124">
        <v>-7.1551999999999998</v>
      </c>
      <c r="I124">
        <v>-4.6870000000000003</v>
      </c>
      <c r="J124">
        <v>-5.2973999999999997</v>
      </c>
      <c r="K124">
        <v>-4.1003999999999996</v>
      </c>
      <c r="L124">
        <v>-3.1227</v>
      </c>
      <c r="M124">
        <v>-4.5891999999999999</v>
      </c>
      <c r="N124">
        <v>-3.6779000000000002</v>
      </c>
      <c r="O124">
        <v>-2.7397999999999998</v>
      </c>
      <c r="P124">
        <v>-0.77490000000000003</v>
      </c>
      <c r="Q124">
        <v>-2.5682</v>
      </c>
      <c r="R124">
        <v>-1.0891999999999999</v>
      </c>
      <c r="S124">
        <v>-2.4377</v>
      </c>
      <c r="T124">
        <v>-1.9856</v>
      </c>
      <c r="U124">
        <v>-0.57740000000000002</v>
      </c>
      <c r="V124">
        <v>-3.4386000000000001</v>
      </c>
      <c r="W124">
        <v>-2.2355</v>
      </c>
      <c r="X124">
        <v>-3.6682999999999999</v>
      </c>
      <c r="Y124">
        <v>-2.5472000000000001</v>
      </c>
      <c r="Z124">
        <v>0.78169999999999995</v>
      </c>
      <c r="AB124">
        <v>-3.82</v>
      </c>
      <c r="AC124">
        <v>-2.13</v>
      </c>
      <c r="AD124">
        <v>1.24</v>
      </c>
      <c r="AF124">
        <v>0.7</v>
      </c>
      <c r="AH124">
        <f t="shared" si="113"/>
        <v>-6.0715000000000003</v>
      </c>
      <c r="AI124">
        <f t="shared" si="114"/>
        <v>-7.5682</v>
      </c>
      <c r="AJ124">
        <f t="shared" si="115"/>
        <v>-6.8059000000000003</v>
      </c>
      <c r="AK124">
        <f t="shared" si="116"/>
        <v>-6.6572000000000005</v>
      </c>
      <c r="AL124">
        <f t="shared" si="117"/>
        <v>-5.2452000000000005</v>
      </c>
      <c r="AM124">
        <f t="shared" si="118"/>
        <v>-3.6075999999999997</v>
      </c>
      <c r="AN124">
        <f t="shared" si="119"/>
        <v>-7.8552</v>
      </c>
      <c r="AO124">
        <f t="shared" si="120"/>
        <v>-5.3870000000000005</v>
      </c>
      <c r="AP124">
        <f t="shared" si="121"/>
        <v>-5.9973999999999998</v>
      </c>
      <c r="AQ124">
        <f t="shared" si="122"/>
        <v>-4.8003999999999998</v>
      </c>
      <c r="AR124">
        <f t="shared" si="123"/>
        <v>-3.8227000000000002</v>
      </c>
      <c r="AS124">
        <f t="shared" si="124"/>
        <v>-5.2892000000000001</v>
      </c>
      <c r="AT124">
        <f t="shared" si="125"/>
        <v>-4.3779000000000003</v>
      </c>
      <c r="AU124">
        <f t="shared" si="126"/>
        <v>-3.4398</v>
      </c>
      <c r="AV124">
        <f t="shared" si="127"/>
        <v>-1.4748999999999999</v>
      </c>
      <c r="AW124">
        <f t="shared" si="128"/>
        <v>-3.2682000000000002</v>
      </c>
      <c r="AX124">
        <f t="shared" si="129"/>
        <v>-1.7891999999999999</v>
      </c>
      <c r="AY124">
        <f t="shared" si="130"/>
        <v>-3.1376999999999997</v>
      </c>
      <c r="AZ124">
        <f t="shared" si="131"/>
        <v>-2.6856</v>
      </c>
      <c r="BA124">
        <f t="shared" si="132"/>
        <v>-1.2774000000000001</v>
      </c>
      <c r="BB124">
        <f t="shared" si="133"/>
        <v>-4.1386000000000003</v>
      </c>
      <c r="BC124">
        <f t="shared" si="134"/>
        <v>-2.9355000000000002</v>
      </c>
      <c r="BD124">
        <f t="shared" si="135"/>
        <v>-4.3682999999999996</v>
      </c>
      <c r="BE124">
        <f t="shared" si="136"/>
        <v>-3.2472000000000003</v>
      </c>
      <c r="BF124">
        <f t="shared" si="137"/>
        <v>8.1699999999999995E-2</v>
      </c>
      <c r="BH124">
        <f t="shared" si="138"/>
        <v>18.108666037319473</v>
      </c>
      <c r="BI124">
        <f t="shared" si="139"/>
        <v>-2.1628132600136696</v>
      </c>
      <c r="BJ124">
        <f t="shared" si="140"/>
        <v>1.3602581619400087</v>
      </c>
      <c r="BL124" s="3">
        <f t="shared" si="141"/>
        <v>1.6762851630002116</v>
      </c>
      <c r="BM124" s="3">
        <f t="shared" si="163"/>
        <v>-1.1617461156459967</v>
      </c>
      <c r="BN124" s="3">
        <f t="shared" si="164"/>
        <v>-1.0132530566428404</v>
      </c>
      <c r="BO124" s="3">
        <f t="shared" si="165"/>
        <v>-1.4061409279429871</v>
      </c>
      <c r="BP124" s="3">
        <f t="shared" si="166"/>
        <v>9.6074127091184458E-2</v>
      </c>
      <c r="BQ124" s="3">
        <f t="shared" si="167"/>
        <v>3.457434714723326</v>
      </c>
      <c r="BR124" s="3">
        <f t="shared" si="168"/>
        <v>-1.967074288764608</v>
      </c>
      <c r="BS124" s="3">
        <f t="shared" si="169"/>
        <v>-0.33358585597748025</v>
      </c>
      <c r="BT124" s="3">
        <f t="shared" si="170"/>
        <v>-1.5426984109021076</v>
      </c>
      <c r="BU124" s="3">
        <f t="shared" si="171"/>
        <v>0.16186770333485256</v>
      </c>
      <c r="BV124" s="3">
        <f t="shared" si="172"/>
        <v>2.4496444222939591</v>
      </c>
      <c r="BW124" s="3">
        <f t="shared" si="173"/>
        <v>-0.16603960297223885</v>
      </c>
      <c r="BX124" s="3">
        <f t="shared" si="174"/>
        <v>6.8293691473041207E-2</v>
      </c>
      <c r="BY124" s="3">
        <f t="shared" si="175"/>
        <v>0.48488685493926198</v>
      </c>
      <c r="BZ124" s="3">
        <f t="shared" si="176"/>
        <v>3.0144694141662374</v>
      </c>
      <c r="CA124" s="3">
        <f t="shared" si="177"/>
        <v>1.8460414995380221</v>
      </c>
      <c r="CB124" s="3">
        <f t="shared" si="145"/>
        <v>2.9571351918160449</v>
      </c>
      <c r="CC124" s="3">
        <f t="shared" si="146"/>
        <v>0.96131775774119088</v>
      </c>
      <c r="CD124" s="3">
        <f t="shared" si="147"/>
        <v>0.98751922852700158</v>
      </c>
      <c r="CE124" s="3">
        <f t="shared" si="148"/>
        <v>2.9206441541187305</v>
      </c>
      <c r="CF124" s="3">
        <f t="shared" si="149"/>
        <v>-0.52186137082513362</v>
      </c>
      <c r="CG124" s="3">
        <f t="shared" si="150"/>
        <v>0.56195979451725808</v>
      </c>
      <c r="CH124" s="3">
        <f t="shared" si="151"/>
        <v>-1.4594009389102194</v>
      </c>
      <c r="CI124" s="3">
        <f t="shared" si="152"/>
        <v>-0.47279281650705229</v>
      </c>
      <c r="CJ124" s="3">
        <f t="shared" si="153"/>
        <v>3.1590631505428086</v>
      </c>
      <c r="CK124" s="3"/>
      <c r="CL124" s="3">
        <f t="shared" si="142"/>
        <v>1.6762851630002107</v>
      </c>
      <c r="CM124" s="3">
        <f t="shared" si="178"/>
        <v>-1.1617461156459976</v>
      </c>
      <c r="CN124" s="3">
        <f t="shared" si="179"/>
        <v>-1.0132530566428402</v>
      </c>
      <c r="CO124" s="3">
        <f t="shared" si="180"/>
        <v>-1.4061409279429871</v>
      </c>
      <c r="CP124" s="3">
        <f t="shared" si="181"/>
        <v>9.6074127091183015E-2</v>
      </c>
      <c r="CQ124" s="3">
        <f t="shared" si="182"/>
        <v>3.4574347147233255</v>
      </c>
      <c r="CR124" s="3">
        <f t="shared" si="183"/>
        <v>-1.9670742887646075</v>
      </c>
      <c r="CS124" s="3">
        <f t="shared" si="184"/>
        <v>-0.33358585597748053</v>
      </c>
      <c r="CT124" s="3">
        <f t="shared" si="185"/>
        <v>-1.5426984109021078</v>
      </c>
      <c r="CU124" s="3">
        <f t="shared" si="186"/>
        <v>0.16186770333485115</v>
      </c>
      <c r="CV124" s="3">
        <f t="shared" si="187"/>
        <v>2.4496444222939586</v>
      </c>
      <c r="CW124" s="3">
        <f t="shared" si="188"/>
        <v>-0.16603960297223877</v>
      </c>
      <c r="CX124" s="3">
        <f t="shared" si="189"/>
        <v>6.8293691473040832E-2</v>
      </c>
      <c r="CY124" s="3">
        <f t="shared" si="190"/>
        <v>0.48488685493926204</v>
      </c>
      <c r="CZ124" s="3">
        <f t="shared" si="191"/>
        <v>3.0144694141662383</v>
      </c>
      <c r="DA124" s="3">
        <f t="shared" si="192"/>
        <v>1.8460414995380219</v>
      </c>
      <c r="DB124" s="3">
        <f t="shared" si="154"/>
        <v>2.9571351918160449</v>
      </c>
      <c r="DC124" s="3">
        <f t="shared" si="155"/>
        <v>0.9613177577411911</v>
      </c>
      <c r="DD124" s="3">
        <f t="shared" si="156"/>
        <v>0.98751922852700158</v>
      </c>
      <c r="DE124" s="3">
        <f t="shared" si="157"/>
        <v>2.9206441541187296</v>
      </c>
      <c r="DF124" s="3">
        <f t="shared" si="158"/>
        <v>-0.5218613708251334</v>
      </c>
      <c r="DG124" s="3">
        <f t="shared" si="159"/>
        <v>0.56195979451725853</v>
      </c>
      <c r="DH124" s="3">
        <f t="shared" si="160"/>
        <v>-1.4594009389102194</v>
      </c>
      <c r="DI124" s="3">
        <f t="shared" si="161"/>
        <v>-0.47279281650705207</v>
      </c>
      <c r="DJ124" s="3">
        <f t="shared" si="162"/>
        <v>3.1590631505428091</v>
      </c>
      <c r="DK124" s="3"/>
      <c r="EM124" s="2">
        <f t="shared" si="112"/>
        <v>-4.234861111111111</v>
      </c>
      <c r="EN124" s="2">
        <f t="shared" si="143"/>
        <v>-2.4008055555555559</v>
      </c>
      <c r="EO124" s="2">
        <f t="shared" si="144"/>
        <v>0.77755555555555567</v>
      </c>
    </row>
    <row r="125" spans="1:145" x14ac:dyDescent="0.4">
      <c r="A125" s="18">
        <v>197309</v>
      </c>
      <c r="B125">
        <v>11.9283</v>
      </c>
      <c r="C125">
        <v>11.175599999999999</v>
      </c>
      <c r="D125">
        <v>6.9100999999999999</v>
      </c>
      <c r="E125">
        <v>7.7862</v>
      </c>
      <c r="F125">
        <v>7.1181999999999999</v>
      </c>
      <c r="G125">
        <v>11.054600000000001</v>
      </c>
      <c r="H125">
        <v>11.0535</v>
      </c>
      <c r="I125">
        <v>11.729100000000001</v>
      </c>
      <c r="J125">
        <v>6.9497999999999998</v>
      </c>
      <c r="K125">
        <v>10.325100000000001</v>
      </c>
      <c r="L125">
        <v>11.210599999999999</v>
      </c>
      <c r="M125">
        <v>10.0251</v>
      </c>
      <c r="N125">
        <v>10.0488</v>
      </c>
      <c r="O125">
        <v>8.99</v>
      </c>
      <c r="P125">
        <v>10.4922</v>
      </c>
      <c r="Q125">
        <v>9.9925999999999995</v>
      </c>
      <c r="R125">
        <v>11.787699999999999</v>
      </c>
      <c r="S125">
        <v>11.0695</v>
      </c>
      <c r="T125">
        <v>9.8519000000000005</v>
      </c>
      <c r="U125">
        <v>11.8331</v>
      </c>
      <c r="V125">
        <v>0.31090000000000001</v>
      </c>
      <c r="W125">
        <v>7.0758999999999999</v>
      </c>
      <c r="X125">
        <v>8.5931999999999995</v>
      </c>
      <c r="Y125">
        <v>8.6073000000000004</v>
      </c>
      <c r="Z125">
        <v>8.2683</v>
      </c>
      <c r="AB125">
        <v>4.75</v>
      </c>
      <c r="AC125">
        <v>3.04</v>
      </c>
      <c r="AD125">
        <v>2.0099999999999998</v>
      </c>
      <c r="AF125">
        <v>0.68</v>
      </c>
      <c r="AH125">
        <f t="shared" si="113"/>
        <v>11.2483</v>
      </c>
      <c r="AI125">
        <f t="shared" si="114"/>
        <v>10.4956</v>
      </c>
      <c r="AJ125">
        <f t="shared" si="115"/>
        <v>6.2301000000000002</v>
      </c>
      <c r="AK125">
        <f t="shared" si="116"/>
        <v>7.1062000000000003</v>
      </c>
      <c r="AL125">
        <f t="shared" si="117"/>
        <v>6.4382000000000001</v>
      </c>
      <c r="AM125">
        <f t="shared" si="118"/>
        <v>10.374600000000001</v>
      </c>
      <c r="AN125">
        <f t="shared" si="119"/>
        <v>10.3735</v>
      </c>
      <c r="AO125">
        <f t="shared" si="120"/>
        <v>11.049100000000001</v>
      </c>
      <c r="AP125">
        <f t="shared" si="121"/>
        <v>6.2698</v>
      </c>
      <c r="AQ125">
        <f t="shared" si="122"/>
        <v>9.6451000000000011</v>
      </c>
      <c r="AR125">
        <f t="shared" si="123"/>
        <v>10.5306</v>
      </c>
      <c r="AS125">
        <f t="shared" si="124"/>
        <v>9.3451000000000004</v>
      </c>
      <c r="AT125">
        <f t="shared" si="125"/>
        <v>9.3688000000000002</v>
      </c>
      <c r="AU125">
        <f t="shared" si="126"/>
        <v>8.31</v>
      </c>
      <c r="AV125">
        <f t="shared" si="127"/>
        <v>9.8122000000000007</v>
      </c>
      <c r="AW125">
        <f t="shared" si="128"/>
        <v>9.3125999999999998</v>
      </c>
      <c r="AX125">
        <f t="shared" si="129"/>
        <v>11.107699999999999</v>
      </c>
      <c r="AY125">
        <f t="shared" si="130"/>
        <v>10.3895</v>
      </c>
      <c r="AZ125">
        <f t="shared" si="131"/>
        <v>9.1719000000000008</v>
      </c>
      <c r="BA125">
        <f t="shared" si="132"/>
        <v>11.1531</v>
      </c>
      <c r="BB125">
        <f t="shared" si="133"/>
        <v>-0.36910000000000004</v>
      </c>
      <c r="BC125">
        <f t="shared" si="134"/>
        <v>6.3959000000000001</v>
      </c>
      <c r="BD125">
        <f t="shared" si="135"/>
        <v>7.9131999999999998</v>
      </c>
      <c r="BE125">
        <f t="shared" si="136"/>
        <v>7.9273000000000007</v>
      </c>
      <c r="BF125">
        <f t="shared" si="137"/>
        <v>7.5883000000000003</v>
      </c>
      <c r="BH125">
        <f t="shared" si="138"/>
        <v>27.07992679783116</v>
      </c>
      <c r="BI125">
        <f t="shared" si="139"/>
        <v>2.3020524259462509</v>
      </c>
      <c r="BJ125">
        <f t="shared" si="140"/>
        <v>0.95309697106001368</v>
      </c>
      <c r="BL125" s="3">
        <f t="shared" si="141"/>
        <v>3.0116235979972394</v>
      </c>
      <c r="BM125" s="3">
        <f t="shared" si="163"/>
        <v>1.912358930309324</v>
      </c>
      <c r="BN125" s="3">
        <f t="shared" si="164"/>
        <v>-2.2190568346504662</v>
      </c>
      <c r="BO125" s="3">
        <f t="shared" si="165"/>
        <v>-1.393736515388869</v>
      </c>
      <c r="BP125" s="3">
        <f t="shared" si="166"/>
        <v>-3.0870057465482059</v>
      </c>
      <c r="BQ125" s="3">
        <f t="shared" si="167"/>
        <v>3.2012175219371564</v>
      </c>
      <c r="BR125" s="3">
        <f t="shared" si="168"/>
        <v>2.6916559858769231</v>
      </c>
      <c r="BS125" s="3">
        <f t="shared" si="169"/>
        <v>3.3099710849434834</v>
      </c>
      <c r="BT125" s="3">
        <f t="shared" si="170"/>
        <v>-1.5183049835467513</v>
      </c>
      <c r="BU125" s="3">
        <f t="shared" si="171"/>
        <v>0.51000635034548658</v>
      </c>
      <c r="BV125" s="3">
        <f t="shared" si="172"/>
        <v>4.0930284364761071</v>
      </c>
      <c r="BW125" s="3">
        <f t="shared" si="173"/>
        <v>2.3861790316033504</v>
      </c>
      <c r="BX125" s="3">
        <f t="shared" si="174"/>
        <v>2.4822474439829536</v>
      </c>
      <c r="BY125" s="3">
        <f t="shared" si="175"/>
        <v>1.2259931120828531</v>
      </c>
      <c r="BZ125" s="3">
        <f t="shared" si="176"/>
        <v>1.2911677955194367</v>
      </c>
      <c r="CA125" s="3">
        <f t="shared" si="177"/>
        <v>4.1400668424578928</v>
      </c>
      <c r="CB125" s="3">
        <f t="shared" si="145"/>
        <v>5.2325274190653852</v>
      </c>
      <c r="CC125" s="3">
        <f t="shared" si="146"/>
        <v>4.1300550179191911</v>
      </c>
      <c r="CD125" s="3">
        <f t="shared" si="147"/>
        <v>2.4091592234704029</v>
      </c>
      <c r="CE125" s="3">
        <f t="shared" si="148"/>
        <v>3.1426130672376118</v>
      </c>
      <c r="CF125" s="3">
        <f t="shared" si="149"/>
        <v>-3.6108467781570797</v>
      </c>
      <c r="CG125" s="3">
        <f t="shared" si="150"/>
        <v>2.1209841075605986</v>
      </c>
      <c r="CH125" s="3">
        <f t="shared" si="151"/>
        <v>3.7753260869643341</v>
      </c>
      <c r="CI125" s="3">
        <f t="shared" si="152"/>
        <v>2.7700358154240092</v>
      </c>
      <c r="CJ125" s="3">
        <f t="shared" si="153"/>
        <v>1.312216277773901</v>
      </c>
      <c r="CK125" s="3"/>
      <c r="CL125" s="3">
        <f t="shared" si="142"/>
        <v>3.0116235979972386</v>
      </c>
      <c r="CM125" s="3">
        <f t="shared" si="178"/>
        <v>1.9123589303093231</v>
      </c>
      <c r="CN125" s="3">
        <f t="shared" si="179"/>
        <v>-2.2190568346504658</v>
      </c>
      <c r="CO125" s="3">
        <f t="shared" si="180"/>
        <v>-1.393736515388869</v>
      </c>
      <c r="CP125" s="3">
        <f t="shared" si="181"/>
        <v>-3.0870057465482073</v>
      </c>
      <c r="CQ125" s="3">
        <f t="shared" si="182"/>
        <v>3.2012175219371559</v>
      </c>
      <c r="CR125" s="3">
        <f t="shared" si="183"/>
        <v>2.6916559858769236</v>
      </c>
      <c r="CS125" s="3">
        <f t="shared" si="184"/>
        <v>3.3099710849434829</v>
      </c>
      <c r="CT125" s="3">
        <f t="shared" si="185"/>
        <v>-1.5183049835467515</v>
      </c>
      <c r="CU125" s="3">
        <f t="shared" si="186"/>
        <v>0.51000635034548514</v>
      </c>
      <c r="CV125" s="3">
        <f t="shared" si="187"/>
        <v>4.0930284364761063</v>
      </c>
      <c r="CW125" s="3">
        <f t="shared" si="188"/>
        <v>2.3861790316033504</v>
      </c>
      <c r="CX125" s="3">
        <f t="shared" si="189"/>
        <v>2.4822474439829532</v>
      </c>
      <c r="CY125" s="3">
        <f t="shared" si="190"/>
        <v>1.2259931120828531</v>
      </c>
      <c r="CZ125" s="3">
        <f t="shared" si="191"/>
        <v>1.2911677955194376</v>
      </c>
      <c r="DA125" s="3">
        <f t="shared" si="192"/>
        <v>4.1400668424578928</v>
      </c>
      <c r="DB125" s="3">
        <f t="shared" si="154"/>
        <v>5.2325274190653852</v>
      </c>
      <c r="DC125" s="3">
        <f t="shared" si="155"/>
        <v>4.1300550179191911</v>
      </c>
      <c r="DD125" s="3">
        <f t="shared" si="156"/>
        <v>2.4091592234704029</v>
      </c>
      <c r="DE125" s="3">
        <f t="shared" si="157"/>
        <v>3.1426130672376109</v>
      </c>
      <c r="DF125" s="3">
        <f t="shared" si="158"/>
        <v>-3.6108467781570792</v>
      </c>
      <c r="DG125" s="3">
        <f t="shared" si="159"/>
        <v>2.1209841075605991</v>
      </c>
      <c r="DH125" s="3">
        <f t="shared" si="160"/>
        <v>3.7753260869643341</v>
      </c>
      <c r="DI125" s="3">
        <f t="shared" si="161"/>
        <v>2.7700358154240092</v>
      </c>
      <c r="DJ125" s="3">
        <f t="shared" si="162"/>
        <v>1.3122162777739015</v>
      </c>
      <c r="DK125" s="3"/>
      <c r="EM125" s="2">
        <f t="shared" si="112"/>
        <v>4.3351388888888893</v>
      </c>
      <c r="EN125" s="2">
        <f t="shared" si="143"/>
        <v>2.7691944444444441</v>
      </c>
      <c r="EO125" s="2">
        <f t="shared" si="144"/>
        <v>1.5475555555555554</v>
      </c>
    </row>
    <row r="126" spans="1:145" x14ac:dyDescent="0.4">
      <c r="A126" s="18">
        <v>197310</v>
      </c>
      <c r="B126">
        <v>-2.5706000000000002</v>
      </c>
      <c r="C126">
        <v>0.41489999999999999</v>
      </c>
      <c r="D126">
        <v>1.4611000000000001</v>
      </c>
      <c r="E126">
        <v>-0.15690000000000001</v>
      </c>
      <c r="F126">
        <v>1.254</v>
      </c>
      <c r="G126">
        <v>-2.9910000000000001</v>
      </c>
      <c r="H126">
        <v>-3.5514999999999999</v>
      </c>
      <c r="I126">
        <v>0.82130000000000003</v>
      </c>
      <c r="J126">
        <v>1.8474999999999999</v>
      </c>
      <c r="K126">
        <v>0.88529999999999998</v>
      </c>
      <c r="L126">
        <v>-3.8382000000000001</v>
      </c>
      <c r="M126">
        <v>2.3885999999999998</v>
      </c>
      <c r="N126">
        <v>0.46160000000000001</v>
      </c>
      <c r="O126">
        <v>-0.223</v>
      </c>
      <c r="P126">
        <v>1.3554999999999999</v>
      </c>
      <c r="Q126">
        <v>-2.3285</v>
      </c>
      <c r="R126">
        <v>-1.5449999999999999</v>
      </c>
      <c r="S126">
        <v>0.8397</v>
      </c>
      <c r="T126">
        <v>-0.45800000000000002</v>
      </c>
      <c r="U126">
        <v>2.3843000000000001</v>
      </c>
      <c r="V126">
        <v>0.53169999999999995</v>
      </c>
      <c r="W126">
        <v>-0.76480000000000004</v>
      </c>
      <c r="X126">
        <v>0.21329999999999999</v>
      </c>
      <c r="Y126">
        <v>-2.9843000000000002</v>
      </c>
      <c r="Z126">
        <v>2.5474999999999999</v>
      </c>
      <c r="AB126">
        <v>-0.83</v>
      </c>
      <c r="AC126">
        <v>-0.45</v>
      </c>
      <c r="AD126">
        <v>1.94</v>
      </c>
      <c r="AF126">
        <v>0.65</v>
      </c>
      <c r="AH126">
        <f t="shared" si="113"/>
        <v>-3.2206000000000001</v>
      </c>
      <c r="AI126">
        <f t="shared" si="114"/>
        <v>-0.23510000000000003</v>
      </c>
      <c r="AJ126">
        <f t="shared" si="115"/>
        <v>0.81110000000000004</v>
      </c>
      <c r="AK126">
        <f t="shared" si="116"/>
        <v>-0.80690000000000006</v>
      </c>
      <c r="AL126">
        <f t="shared" si="117"/>
        <v>0.60399999999999998</v>
      </c>
      <c r="AM126">
        <f t="shared" si="118"/>
        <v>-3.641</v>
      </c>
      <c r="AN126">
        <f t="shared" si="119"/>
        <v>-4.2015000000000002</v>
      </c>
      <c r="AO126">
        <f t="shared" si="120"/>
        <v>0.17130000000000001</v>
      </c>
      <c r="AP126">
        <f t="shared" si="121"/>
        <v>1.1974999999999998</v>
      </c>
      <c r="AQ126">
        <f t="shared" si="122"/>
        <v>0.23529999999999995</v>
      </c>
      <c r="AR126">
        <f t="shared" si="123"/>
        <v>-4.4882</v>
      </c>
      <c r="AS126">
        <f t="shared" si="124"/>
        <v>1.7385999999999999</v>
      </c>
      <c r="AT126">
        <f t="shared" si="125"/>
        <v>-0.18840000000000001</v>
      </c>
      <c r="AU126">
        <f t="shared" si="126"/>
        <v>-0.873</v>
      </c>
      <c r="AV126">
        <f t="shared" si="127"/>
        <v>0.7054999999999999</v>
      </c>
      <c r="AW126">
        <f t="shared" si="128"/>
        <v>-2.9784999999999999</v>
      </c>
      <c r="AX126">
        <f t="shared" si="129"/>
        <v>-2.1949999999999998</v>
      </c>
      <c r="AY126">
        <f t="shared" si="130"/>
        <v>0.18969999999999998</v>
      </c>
      <c r="AZ126">
        <f t="shared" si="131"/>
        <v>-1.1080000000000001</v>
      </c>
      <c r="BA126">
        <f t="shared" si="132"/>
        <v>1.7343000000000002</v>
      </c>
      <c r="BB126">
        <f t="shared" si="133"/>
        <v>-0.11830000000000007</v>
      </c>
      <c r="BC126">
        <f t="shared" si="134"/>
        <v>-1.4148000000000001</v>
      </c>
      <c r="BD126">
        <f t="shared" si="135"/>
        <v>-0.43670000000000003</v>
      </c>
      <c r="BE126">
        <f t="shared" si="136"/>
        <v>-3.6343000000000001</v>
      </c>
      <c r="BF126">
        <f t="shared" si="137"/>
        <v>1.8975</v>
      </c>
      <c r="BH126">
        <f t="shared" si="138"/>
        <v>-5.1158419265747082</v>
      </c>
      <c r="BI126">
        <f t="shared" si="139"/>
        <v>-0.14315345265808208</v>
      </c>
      <c r="BJ126">
        <f t="shared" si="140"/>
        <v>2.8862620767672613</v>
      </c>
      <c r="BL126" s="3">
        <f t="shared" si="141"/>
        <v>-0.74721724905963827</v>
      </c>
      <c r="BM126" s="3">
        <f t="shared" si="163"/>
        <v>1.0587925691011018</v>
      </c>
      <c r="BN126" s="3">
        <f t="shared" si="164"/>
        <v>1.6625022347222189</v>
      </c>
      <c r="BO126" s="3">
        <f t="shared" si="165"/>
        <v>-0.38748925208279628</v>
      </c>
      <c r="BP126" s="3">
        <f t="shared" si="166"/>
        <v>0.63214213396656471</v>
      </c>
      <c r="BQ126" s="3">
        <f t="shared" si="167"/>
        <v>-1.2150525479242953</v>
      </c>
      <c r="BR126" s="3">
        <f t="shared" si="168"/>
        <v>-2.9450249770749837</v>
      </c>
      <c r="BS126" s="3">
        <f t="shared" si="169"/>
        <v>0.76813522466862594</v>
      </c>
      <c r="BT126" s="3">
        <f t="shared" si="170"/>
        <v>1.2658722993386826</v>
      </c>
      <c r="BU126" s="3">
        <f t="shared" si="171"/>
        <v>8.8977035235387192E-2</v>
      </c>
      <c r="BV126" s="3">
        <f t="shared" si="172"/>
        <v>-2.3697066993362199</v>
      </c>
      <c r="BW126" s="3">
        <f t="shared" si="173"/>
        <v>2.7048090669820448</v>
      </c>
      <c r="BX126" s="3">
        <f t="shared" si="174"/>
        <v>0.23564663028659583</v>
      </c>
      <c r="BY126" s="3">
        <f t="shared" si="175"/>
        <v>-0.94541935781066289</v>
      </c>
      <c r="BZ126" s="3">
        <f t="shared" si="176"/>
        <v>0.42780259769094392</v>
      </c>
      <c r="CA126" s="3">
        <f t="shared" si="177"/>
        <v>-1.2224072897130105</v>
      </c>
      <c r="CB126" s="3">
        <f t="shared" si="145"/>
        <v>-1.1383806002629653</v>
      </c>
      <c r="CC126" s="3">
        <f t="shared" si="146"/>
        <v>0.57038774088154265</v>
      </c>
      <c r="CD126" s="3">
        <f t="shared" si="147"/>
        <v>-1.2802760989653124</v>
      </c>
      <c r="CE126" s="3">
        <f t="shared" si="148"/>
        <v>1.4034494627583505</v>
      </c>
      <c r="CF126" s="3">
        <f t="shared" si="149"/>
        <v>1.2740181685298373</v>
      </c>
      <c r="CG126" s="3">
        <f t="shared" si="150"/>
        <v>-0.65143016943862386</v>
      </c>
      <c r="CH126" s="3">
        <f t="shared" si="151"/>
        <v>-0.11217255249288849</v>
      </c>
      <c r="CI126" s="3">
        <f t="shared" si="152"/>
        <v>-3.886962783070997</v>
      </c>
      <c r="CJ126" s="3">
        <f t="shared" si="153"/>
        <v>1.3653130313130246</v>
      </c>
      <c r="CK126" s="3"/>
      <c r="CL126" s="3">
        <f t="shared" si="142"/>
        <v>-0.74721724905963915</v>
      </c>
      <c r="CM126" s="3">
        <f t="shared" si="178"/>
        <v>1.0587925691011009</v>
      </c>
      <c r="CN126" s="3">
        <f t="shared" si="179"/>
        <v>1.6625022347222191</v>
      </c>
      <c r="CO126" s="3">
        <f t="shared" si="180"/>
        <v>-0.38748925208279633</v>
      </c>
      <c r="CP126" s="3">
        <f t="shared" si="181"/>
        <v>0.63214213396656327</v>
      </c>
      <c r="CQ126" s="3">
        <f t="shared" si="182"/>
        <v>-1.2150525479242955</v>
      </c>
      <c r="CR126" s="3">
        <f t="shared" si="183"/>
        <v>-2.9450249770749832</v>
      </c>
      <c r="CS126" s="3">
        <f t="shared" si="184"/>
        <v>0.76813522466862572</v>
      </c>
      <c r="CT126" s="3">
        <f t="shared" si="185"/>
        <v>1.2658722993386824</v>
      </c>
      <c r="CU126" s="3">
        <f t="shared" si="186"/>
        <v>8.8977035235385776E-2</v>
      </c>
      <c r="CV126" s="3">
        <f t="shared" si="187"/>
        <v>-2.3697066993362204</v>
      </c>
      <c r="CW126" s="3">
        <f t="shared" si="188"/>
        <v>2.7048090669820448</v>
      </c>
      <c r="CX126" s="3">
        <f t="shared" si="189"/>
        <v>0.23564663028659544</v>
      </c>
      <c r="CY126" s="3">
        <f t="shared" si="190"/>
        <v>-0.94541935781066277</v>
      </c>
      <c r="CZ126" s="3">
        <f t="shared" si="191"/>
        <v>0.42780259769094481</v>
      </c>
      <c r="DA126" s="3">
        <f t="shared" si="192"/>
        <v>-1.2224072897130107</v>
      </c>
      <c r="DB126" s="3">
        <f t="shared" si="154"/>
        <v>-1.1383806002629655</v>
      </c>
      <c r="DC126" s="3">
        <f t="shared" si="155"/>
        <v>0.57038774088154287</v>
      </c>
      <c r="DD126" s="3">
        <f t="shared" si="156"/>
        <v>-1.2802760989653124</v>
      </c>
      <c r="DE126" s="3">
        <f t="shared" si="157"/>
        <v>1.4034494627583494</v>
      </c>
      <c r="DF126" s="3">
        <f t="shared" si="158"/>
        <v>1.2740181685298375</v>
      </c>
      <c r="DG126" s="3">
        <f t="shared" si="159"/>
        <v>-0.65143016943862342</v>
      </c>
      <c r="DH126" s="3">
        <f t="shared" si="160"/>
        <v>-0.11217255249288842</v>
      </c>
      <c r="DI126" s="3">
        <f t="shared" si="161"/>
        <v>-3.886962783070997</v>
      </c>
      <c r="DJ126" s="3">
        <f t="shared" si="162"/>
        <v>1.3653130313130251</v>
      </c>
      <c r="DK126" s="3"/>
      <c r="EM126" s="2">
        <f t="shared" si="112"/>
        <v>-1.244861111111111</v>
      </c>
      <c r="EN126" s="2">
        <f t="shared" si="143"/>
        <v>-0.72080555555555592</v>
      </c>
      <c r="EO126" s="2">
        <f t="shared" si="144"/>
        <v>1.4775555555555555</v>
      </c>
    </row>
    <row r="127" spans="1:145" x14ac:dyDescent="0.4">
      <c r="A127" s="18">
        <v>197311</v>
      </c>
      <c r="B127">
        <v>-24.9771</v>
      </c>
      <c r="C127">
        <v>-21.121200000000002</v>
      </c>
      <c r="D127">
        <v>-19.068999999999999</v>
      </c>
      <c r="E127">
        <v>-16.761900000000001</v>
      </c>
      <c r="F127">
        <v>-18.1432</v>
      </c>
      <c r="G127">
        <v>-23.498999999999999</v>
      </c>
      <c r="H127">
        <v>-19.667899999999999</v>
      </c>
      <c r="I127">
        <v>-19.315000000000001</v>
      </c>
      <c r="J127">
        <v>-15.738200000000001</v>
      </c>
      <c r="K127">
        <v>-16.138300000000001</v>
      </c>
      <c r="L127">
        <v>-22.853400000000001</v>
      </c>
      <c r="M127">
        <v>-18.3901</v>
      </c>
      <c r="N127">
        <v>-16.1524</v>
      </c>
      <c r="O127">
        <v>-12.0182</v>
      </c>
      <c r="P127">
        <v>-16.084099999999999</v>
      </c>
      <c r="Q127">
        <v>-20.5459</v>
      </c>
      <c r="R127">
        <v>-17.130800000000001</v>
      </c>
      <c r="S127">
        <v>-13.864699999999999</v>
      </c>
      <c r="T127">
        <v>-12.7523</v>
      </c>
      <c r="U127">
        <v>-14.908300000000001</v>
      </c>
      <c r="V127">
        <v>-10.8719</v>
      </c>
      <c r="W127">
        <v>-12.2204</v>
      </c>
      <c r="X127">
        <v>-10.681100000000001</v>
      </c>
      <c r="Y127">
        <v>-6.2618999999999998</v>
      </c>
      <c r="Z127">
        <v>-8.2484000000000002</v>
      </c>
      <c r="AB127">
        <v>-12.75</v>
      </c>
      <c r="AC127">
        <v>-7.67</v>
      </c>
      <c r="AD127">
        <v>3.87</v>
      </c>
      <c r="AF127">
        <v>0.56000000000000005</v>
      </c>
      <c r="AH127">
        <f t="shared" si="113"/>
        <v>-25.537099999999999</v>
      </c>
      <c r="AI127">
        <f t="shared" si="114"/>
        <v>-21.6812</v>
      </c>
      <c r="AJ127">
        <f t="shared" si="115"/>
        <v>-19.628999999999998</v>
      </c>
      <c r="AK127">
        <f t="shared" si="116"/>
        <v>-17.321899999999999</v>
      </c>
      <c r="AL127">
        <f t="shared" si="117"/>
        <v>-18.703199999999999</v>
      </c>
      <c r="AM127">
        <f t="shared" si="118"/>
        <v>-24.058999999999997</v>
      </c>
      <c r="AN127">
        <f t="shared" si="119"/>
        <v>-20.227899999999998</v>
      </c>
      <c r="AO127">
        <f t="shared" si="120"/>
        <v>-19.875</v>
      </c>
      <c r="AP127">
        <f t="shared" si="121"/>
        <v>-16.298200000000001</v>
      </c>
      <c r="AQ127">
        <f t="shared" si="122"/>
        <v>-16.6983</v>
      </c>
      <c r="AR127">
        <f t="shared" si="123"/>
        <v>-23.413399999999999</v>
      </c>
      <c r="AS127">
        <f t="shared" si="124"/>
        <v>-18.950099999999999</v>
      </c>
      <c r="AT127">
        <f t="shared" si="125"/>
        <v>-16.712399999999999</v>
      </c>
      <c r="AU127">
        <f t="shared" si="126"/>
        <v>-12.578200000000001</v>
      </c>
      <c r="AV127">
        <f t="shared" si="127"/>
        <v>-16.644099999999998</v>
      </c>
      <c r="AW127">
        <f t="shared" si="128"/>
        <v>-21.105899999999998</v>
      </c>
      <c r="AX127">
        <f t="shared" si="129"/>
        <v>-17.690799999999999</v>
      </c>
      <c r="AY127">
        <f t="shared" si="130"/>
        <v>-14.4247</v>
      </c>
      <c r="AZ127">
        <f t="shared" si="131"/>
        <v>-13.3123</v>
      </c>
      <c r="BA127">
        <f t="shared" si="132"/>
        <v>-15.468300000000001</v>
      </c>
      <c r="BB127">
        <f t="shared" si="133"/>
        <v>-11.431900000000001</v>
      </c>
      <c r="BC127">
        <f t="shared" si="134"/>
        <v>-12.7804</v>
      </c>
      <c r="BD127">
        <f t="shared" si="135"/>
        <v>-11.241100000000001</v>
      </c>
      <c r="BE127">
        <f t="shared" si="136"/>
        <v>-6.8218999999999994</v>
      </c>
      <c r="BF127">
        <f t="shared" si="137"/>
        <v>-8.8084000000000007</v>
      </c>
      <c r="BH127">
        <f t="shared" si="138"/>
        <v>-20.376080344147827</v>
      </c>
      <c r="BI127">
        <f t="shared" si="139"/>
        <v>-7.6232212521350755</v>
      </c>
      <c r="BJ127">
        <f t="shared" si="140"/>
        <v>5.210279323659945</v>
      </c>
      <c r="BL127" s="3">
        <f t="shared" si="141"/>
        <v>8.5622244920880775E-2</v>
      </c>
      <c r="BM127" s="3">
        <f t="shared" si="163"/>
        <v>0.21023974887543062</v>
      </c>
      <c r="BN127" s="3">
        <f t="shared" si="164"/>
        <v>0.26255330829912893</v>
      </c>
      <c r="BO127" s="3">
        <f t="shared" si="165"/>
        <v>1.0582625730367603</v>
      </c>
      <c r="BP127" s="3">
        <f t="shared" si="166"/>
        <v>0.12535040614940129</v>
      </c>
      <c r="BQ127" s="3">
        <f t="shared" si="167"/>
        <v>-0.38364158315182451</v>
      </c>
      <c r="BR127" s="3">
        <f t="shared" si="168"/>
        <v>-0.15068463076131522</v>
      </c>
      <c r="BS127" s="3">
        <f t="shared" si="169"/>
        <v>-2.1388545310909315</v>
      </c>
      <c r="BT127" s="3">
        <f t="shared" si="170"/>
        <v>-0.58264079576961514</v>
      </c>
      <c r="BU127" s="3">
        <f t="shared" si="171"/>
        <v>0.73097990775334054</v>
      </c>
      <c r="BV127" s="3">
        <f t="shared" si="172"/>
        <v>-2.2505800341066404</v>
      </c>
      <c r="BW127" s="3">
        <f t="shared" si="173"/>
        <v>-1.2984375223363216</v>
      </c>
      <c r="BX127" s="3">
        <f t="shared" si="174"/>
        <v>-1.4432543384650582</v>
      </c>
      <c r="BY127" s="3">
        <f t="shared" si="175"/>
        <v>1.2040258760388713</v>
      </c>
      <c r="BZ127" s="3">
        <f t="shared" si="176"/>
        <v>-0.94726535681872726</v>
      </c>
      <c r="CA127" s="3">
        <f t="shared" si="177"/>
        <v>-3.6832112537334112</v>
      </c>
      <c r="CB127" s="3">
        <f t="shared" si="145"/>
        <v>-1.973312660464666</v>
      </c>
      <c r="CC127" s="3">
        <f t="shared" si="146"/>
        <v>-0.54854489250815952</v>
      </c>
      <c r="CD127" s="3">
        <f t="shared" si="147"/>
        <v>-0.57697898975849427</v>
      </c>
      <c r="CE127" s="3">
        <f t="shared" si="148"/>
        <v>-0.98543599160133688</v>
      </c>
      <c r="CF127" s="3">
        <f t="shared" si="149"/>
        <v>0.83298527478417839</v>
      </c>
      <c r="CG127" s="3">
        <f t="shared" si="150"/>
        <v>-1.1975163504910604</v>
      </c>
      <c r="CH127" s="3">
        <f t="shared" si="151"/>
        <v>-1.7550029864530252</v>
      </c>
      <c r="CI127" s="3">
        <f t="shared" si="152"/>
        <v>2.3134176373409954</v>
      </c>
      <c r="CJ127" s="3">
        <f t="shared" si="153"/>
        <v>1.2890598658643135</v>
      </c>
      <c r="CK127" s="3"/>
      <c r="CL127" s="3">
        <f t="shared" si="142"/>
        <v>8.5622244920879914E-2</v>
      </c>
      <c r="CM127" s="3">
        <f t="shared" si="178"/>
        <v>0.21023974887542979</v>
      </c>
      <c r="CN127" s="3">
        <f t="shared" si="179"/>
        <v>0.26255330829912926</v>
      </c>
      <c r="CO127" s="3">
        <f t="shared" si="180"/>
        <v>1.0582625730367603</v>
      </c>
      <c r="CP127" s="3">
        <f t="shared" si="181"/>
        <v>0.12535040614939985</v>
      </c>
      <c r="CQ127" s="3">
        <f t="shared" si="182"/>
        <v>-0.38364158315182478</v>
      </c>
      <c r="CR127" s="3">
        <f t="shared" si="183"/>
        <v>-0.15068463076131478</v>
      </c>
      <c r="CS127" s="3">
        <f t="shared" si="184"/>
        <v>-2.1388545310909319</v>
      </c>
      <c r="CT127" s="3">
        <f t="shared" si="185"/>
        <v>-0.58264079576961536</v>
      </c>
      <c r="CU127" s="3">
        <f t="shared" si="186"/>
        <v>0.7309799077533391</v>
      </c>
      <c r="CV127" s="3">
        <f t="shared" si="187"/>
        <v>-2.2505800341066409</v>
      </c>
      <c r="CW127" s="3">
        <f t="shared" si="188"/>
        <v>-1.2984375223363216</v>
      </c>
      <c r="CX127" s="3">
        <f t="shared" si="189"/>
        <v>-1.4432543384650587</v>
      </c>
      <c r="CY127" s="3">
        <f t="shared" si="190"/>
        <v>1.2040258760388713</v>
      </c>
      <c r="CZ127" s="3">
        <f t="shared" si="191"/>
        <v>-0.94726535681872637</v>
      </c>
      <c r="DA127" s="3">
        <f t="shared" si="192"/>
        <v>-3.6832112537334116</v>
      </c>
      <c r="DB127" s="3">
        <f t="shared" si="154"/>
        <v>-1.9733126604646662</v>
      </c>
      <c r="DC127" s="3">
        <f t="shared" si="155"/>
        <v>-0.5485448925081593</v>
      </c>
      <c r="DD127" s="3">
        <f t="shared" si="156"/>
        <v>-0.57697898975849427</v>
      </c>
      <c r="DE127" s="3">
        <f t="shared" si="157"/>
        <v>-0.98543599160133788</v>
      </c>
      <c r="DF127" s="3">
        <f t="shared" si="158"/>
        <v>0.83298527478417861</v>
      </c>
      <c r="DG127" s="3">
        <f t="shared" si="159"/>
        <v>-1.19751635049106</v>
      </c>
      <c r="DH127" s="3">
        <f t="shared" si="160"/>
        <v>-1.7550029864530252</v>
      </c>
      <c r="DI127" s="3">
        <f t="shared" si="161"/>
        <v>2.3134176373409954</v>
      </c>
      <c r="DJ127" s="3">
        <f t="shared" si="162"/>
        <v>1.289059865864314</v>
      </c>
      <c r="DK127" s="3"/>
      <c r="EM127" s="2">
        <f t="shared" si="112"/>
        <v>-13.164861111111112</v>
      </c>
      <c r="EN127" s="2">
        <f t="shared" si="143"/>
        <v>-7.9408055555555555</v>
      </c>
      <c r="EO127" s="2">
        <f t="shared" si="144"/>
        <v>3.4075555555555557</v>
      </c>
    </row>
    <row r="128" spans="1:145" x14ac:dyDescent="0.4">
      <c r="A128" s="18">
        <v>197312</v>
      </c>
      <c r="B128">
        <v>-3.9432</v>
      </c>
      <c r="C128">
        <v>-4.3460000000000001</v>
      </c>
      <c r="D128">
        <v>-3.0179999999999998</v>
      </c>
      <c r="E128">
        <v>-3.7391999999999999</v>
      </c>
      <c r="F128">
        <v>-4.2603999999999997</v>
      </c>
      <c r="G128">
        <v>-0.54610000000000003</v>
      </c>
      <c r="H128">
        <v>-4.5442</v>
      </c>
      <c r="I128">
        <v>-0.7056</v>
      </c>
      <c r="J128">
        <v>-1.0086999999999999</v>
      </c>
      <c r="K128">
        <v>-1.0845</v>
      </c>
      <c r="L128">
        <v>-1.538</v>
      </c>
      <c r="M128">
        <v>0.36980000000000002</v>
      </c>
      <c r="N128">
        <v>0.84289999999999998</v>
      </c>
      <c r="O128">
        <v>0.99280000000000002</v>
      </c>
      <c r="P128">
        <v>2.3633000000000002</v>
      </c>
      <c r="Q128">
        <v>0.59350000000000003</v>
      </c>
      <c r="R128">
        <v>2.5327000000000002</v>
      </c>
      <c r="S128">
        <v>6.6981999999999999</v>
      </c>
      <c r="T128">
        <v>2.8107000000000002</v>
      </c>
      <c r="U128">
        <v>7.6734999999999998</v>
      </c>
      <c r="V128">
        <v>-1.6972</v>
      </c>
      <c r="W128">
        <v>0.78110000000000002</v>
      </c>
      <c r="X128">
        <v>7.2729999999999997</v>
      </c>
      <c r="Y128">
        <v>5.0255999999999998</v>
      </c>
      <c r="Z128">
        <v>11.1342</v>
      </c>
      <c r="AB128">
        <v>0.61</v>
      </c>
      <c r="AC128">
        <v>-5.35</v>
      </c>
      <c r="AD128">
        <v>3.85</v>
      </c>
      <c r="AF128">
        <v>0.64</v>
      </c>
      <c r="AH128">
        <f t="shared" si="113"/>
        <v>-4.5831999999999997</v>
      </c>
      <c r="AI128">
        <f t="shared" si="114"/>
        <v>-4.9859999999999998</v>
      </c>
      <c r="AJ128">
        <f t="shared" si="115"/>
        <v>-3.6579999999999999</v>
      </c>
      <c r="AK128">
        <f t="shared" si="116"/>
        <v>-4.3792</v>
      </c>
      <c r="AL128">
        <f t="shared" si="117"/>
        <v>-4.9003999999999994</v>
      </c>
      <c r="AM128">
        <f t="shared" si="118"/>
        <v>-1.1861000000000002</v>
      </c>
      <c r="AN128">
        <f t="shared" si="119"/>
        <v>-5.1841999999999997</v>
      </c>
      <c r="AO128">
        <f t="shared" si="120"/>
        <v>-1.3456000000000001</v>
      </c>
      <c r="AP128">
        <f t="shared" si="121"/>
        <v>-1.6486999999999998</v>
      </c>
      <c r="AQ128">
        <f t="shared" si="122"/>
        <v>-1.7244999999999999</v>
      </c>
      <c r="AR128">
        <f t="shared" si="123"/>
        <v>-2.1779999999999999</v>
      </c>
      <c r="AS128">
        <f t="shared" si="124"/>
        <v>-0.2702</v>
      </c>
      <c r="AT128">
        <f t="shared" si="125"/>
        <v>0.20289999999999997</v>
      </c>
      <c r="AU128">
        <f t="shared" si="126"/>
        <v>0.3528</v>
      </c>
      <c r="AV128">
        <f t="shared" si="127"/>
        <v>1.7233000000000001</v>
      </c>
      <c r="AW128">
        <f t="shared" si="128"/>
        <v>-4.6499999999999986E-2</v>
      </c>
      <c r="AX128">
        <f t="shared" si="129"/>
        <v>1.8927</v>
      </c>
      <c r="AY128">
        <f t="shared" si="130"/>
        <v>6.0582000000000003</v>
      </c>
      <c r="AZ128">
        <f t="shared" si="131"/>
        <v>2.1707000000000001</v>
      </c>
      <c r="BA128">
        <f t="shared" si="132"/>
        <v>7.0335000000000001</v>
      </c>
      <c r="BB128">
        <f t="shared" si="133"/>
        <v>-2.3372000000000002</v>
      </c>
      <c r="BC128">
        <f t="shared" si="134"/>
        <v>0.1411</v>
      </c>
      <c r="BD128">
        <f t="shared" si="135"/>
        <v>6.633</v>
      </c>
      <c r="BE128">
        <f t="shared" si="136"/>
        <v>4.3856000000000002</v>
      </c>
      <c r="BF128">
        <f t="shared" si="137"/>
        <v>10.494199999999999</v>
      </c>
      <c r="BH128">
        <f t="shared" si="138"/>
        <v>23.853175994977573</v>
      </c>
      <c r="BI128">
        <f t="shared" si="139"/>
        <v>-5.3911441767557546</v>
      </c>
      <c r="BJ128">
        <f t="shared" si="140"/>
        <v>4.1493211454673578</v>
      </c>
      <c r="BL128" s="3">
        <f t="shared" si="141"/>
        <v>3.9572321270467867</v>
      </c>
      <c r="BM128" s="3">
        <f t="shared" si="163"/>
        <v>1.0162564455031422</v>
      </c>
      <c r="BN128" s="3">
        <f t="shared" si="164"/>
        <v>0.98564384384882642</v>
      </c>
      <c r="BO128" s="3">
        <f t="shared" si="165"/>
        <v>-0.54251607434872318</v>
      </c>
      <c r="BP128" s="3">
        <f t="shared" si="166"/>
        <v>-1.5828591659961315</v>
      </c>
      <c r="BQ128" s="3">
        <f t="shared" si="167"/>
        <v>5.5165430308400776</v>
      </c>
      <c r="BR128" s="3">
        <f t="shared" si="168"/>
        <v>-0.92476812892934657</v>
      </c>
      <c r="BS128" s="3">
        <f t="shared" si="169"/>
        <v>1.5522558074018482</v>
      </c>
      <c r="BT128" s="3">
        <f t="shared" si="170"/>
        <v>-0.43522836194224945</v>
      </c>
      <c r="BU128" s="3">
        <f t="shared" si="171"/>
        <v>-0.54061319505265804</v>
      </c>
      <c r="BV128" s="3">
        <f t="shared" si="172"/>
        <v>2.6632572106215795</v>
      </c>
      <c r="BW128" s="3">
        <f t="shared" si="173"/>
        <v>2.2288107496937841</v>
      </c>
      <c r="BX128" s="3">
        <f t="shared" si="174"/>
        <v>1.2390843825215683</v>
      </c>
      <c r="BY128" s="3">
        <f t="shared" si="175"/>
        <v>0.12468071886620652</v>
      </c>
      <c r="BZ128" s="3">
        <f t="shared" si="176"/>
        <v>1.7088427468434739</v>
      </c>
      <c r="CA128" s="3">
        <f t="shared" si="177"/>
        <v>2.4954843454773936</v>
      </c>
      <c r="CB128" s="3">
        <f t="shared" si="145"/>
        <v>2.6472674533049263</v>
      </c>
      <c r="CC128" s="3">
        <f t="shared" si="146"/>
        <v>5.443760819000266</v>
      </c>
      <c r="CD128" s="3">
        <f t="shared" si="147"/>
        <v>0.57328912043481051</v>
      </c>
      <c r="CE128" s="3">
        <f t="shared" si="148"/>
        <v>5.3878067861875003</v>
      </c>
      <c r="CF128" s="3">
        <f t="shared" si="149"/>
        <v>-2.4206292921165615</v>
      </c>
      <c r="CG128" s="3">
        <f t="shared" si="150"/>
        <v>-1.5339539766185668</v>
      </c>
      <c r="CH128" s="3">
        <f t="shared" si="151"/>
        <v>3.76580187469545</v>
      </c>
      <c r="CI128" s="3">
        <f t="shared" si="152"/>
        <v>0.69690471150715272</v>
      </c>
      <c r="CJ128" s="3">
        <f t="shared" si="153"/>
        <v>6.7804705584069644</v>
      </c>
      <c r="CK128" s="3"/>
      <c r="CL128" s="3">
        <f t="shared" si="142"/>
        <v>3.9572321270467858</v>
      </c>
      <c r="CM128" s="3">
        <f t="shared" si="178"/>
        <v>1.0162564455031413</v>
      </c>
      <c r="CN128" s="3">
        <f t="shared" si="179"/>
        <v>0.98564384384882675</v>
      </c>
      <c r="CO128" s="3">
        <f t="shared" si="180"/>
        <v>-0.54251607434872318</v>
      </c>
      <c r="CP128" s="3">
        <f t="shared" si="181"/>
        <v>-1.5828591659961331</v>
      </c>
      <c r="CQ128" s="3">
        <f t="shared" si="182"/>
        <v>5.5165430308400776</v>
      </c>
      <c r="CR128" s="3">
        <f t="shared" si="183"/>
        <v>-0.92476812892934612</v>
      </c>
      <c r="CS128" s="3">
        <f t="shared" si="184"/>
        <v>1.552255807401848</v>
      </c>
      <c r="CT128" s="3">
        <f t="shared" si="185"/>
        <v>-0.43522836194224968</v>
      </c>
      <c r="CU128" s="3">
        <f t="shared" si="186"/>
        <v>-0.54061319505265948</v>
      </c>
      <c r="CV128" s="3">
        <f t="shared" si="187"/>
        <v>2.6632572106215791</v>
      </c>
      <c r="CW128" s="3">
        <f t="shared" si="188"/>
        <v>2.2288107496937841</v>
      </c>
      <c r="CX128" s="3">
        <f t="shared" si="189"/>
        <v>1.2390843825215678</v>
      </c>
      <c r="CY128" s="3">
        <f t="shared" si="190"/>
        <v>0.12468071886620659</v>
      </c>
      <c r="CZ128" s="3">
        <f t="shared" si="191"/>
        <v>1.7088427468434748</v>
      </c>
      <c r="DA128" s="3">
        <f t="shared" si="192"/>
        <v>2.4954843454773932</v>
      </c>
      <c r="DB128" s="3">
        <f t="shared" si="154"/>
        <v>2.6472674533049263</v>
      </c>
      <c r="DC128" s="3">
        <f t="shared" si="155"/>
        <v>5.443760819000266</v>
      </c>
      <c r="DD128" s="3">
        <f t="shared" si="156"/>
        <v>0.57328912043481051</v>
      </c>
      <c r="DE128" s="3">
        <f t="shared" si="157"/>
        <v>5.3878067861874994</v>
      </c>
      <c r="DF128" s="3">
        <f t="shared" si="158"/>
        <v>-2.4206292921165611</v>
      </c>
      <c r="DG128" s="3">
        <f t="shared" si="159"/>
        <v>-1.5339539766185664</v>
      </c>
      <c r="DH128" s="3">
        <f t="shared" si="160"/>
        <v>3.76580187469545</v>
      </c>
      <c r="DI128" s="3">
        <f t="shared" si="161"/>
        <v>0.69690471150715294</v>
      </c>
      <c r="DJ128" s="3">
        <f t="shared" si="162"/>
        <v>6.7804705584069653</v>
      </c>
      <c r="DK128" s="3"/>
      <c r="EM128" s="2">
        <f t="shared" si="112"/>
        <v>0.19513888888888897</v>
      </c>
      <c r="EN128" s="2">
        <f t="shared" si="143"/>
        <v>-5.6208055555555552</v>
      </c>
      <c r="EO128" s="2">
        <f t="shared" si="144"/>
        <v>3.3875555555555557</v>
      </c>
    </row>
    <row r="129" spans="1:145" x14ac:dyDescent="0.4">
      <c r="A129" s="18">
        <v>197401</v>
      </c>
      <c r="B129">
        <v>10.4962</v>
      </c>
      <c r="C129">
        <v>14.039199999999999</v>
      </c>
      <c r="D129">
        <v>14.792400000000001</v>
      </c>
      <c r="E129">
        <v>13.107900000000001</v>
      </c>
      <c r="F129">
        <v>18.564800000000002</v>
      </c>
      <c r="G129">
        <v>4.7384000000000004</v>
      </c>
      <c r="H129">
        <v>11.2607</v>
      </c>
      <c r="I129">
        <v>9.4818999999999996</v>
      </c>
      <c r="J129">
        <v>10.2357</v>
      </c>
      <c r="K129">
        <v>13.8802</v>
      </c>
      <c r="L129">
        <v>5.2389999999999999</v>
      </c>
      <c r="M129">
        <v>5.1459000000000001</v>
      </c>
      <c r="N129">
        <v>8.1943999999999999</v>
      </c>
      <c r="O129">
        <v>7.0423</v>
      </c>
      <c r="P129">
        <v>11.5617</v>
      </c>
      <c r="Q129">
        <v>-2.3822000000000001</v>
      </c>
      <c r="R129">
        <v>2.7681</v>
      </c>
      <c r="S129">
        <v>2.9632999999999998</v>
      </c>
      <c r="T129">
        <v>7.8288000000000002</v>
      </c>
      <c r="U129">
        <v>5.8531000000000004</v>
      </c>
      <c r="V129">
        <v>-1.9032</v>
      </c>
      <c r="W129">
        <v>0.75119999999999998</v>
      </c>
      <c r="X129">
        <v>-3.03</v>
      </c>
      <c r="Y129">
        <v>0.68799999999999994</v>
      </c>
      <c r="Z129">
        <v>-8.2400000000000001E-2</v>
      </c>
      <c r="AB129">
        <v>-0.17</v>
      </c>
      <c r="AC129">
        <v>9.68</v>
      </c>
      <c r="AD129">
        <v>6.02</v>
      </c>
      <c r="AF129">
        <v>0.63</v>
      </c>
      <c r="AH129">
        <f t="shared" si="113"/>
        <v>9.8661999999999992</v>
      </c>
      <c r="AI129">
        <f t="shared" si="114"/>
        <v>13.409199999999998</v>
      </c>
      <c r="AJ129">
        <f t="shared" si="115"/>
        <v>14.1624</v>
      </c>
      <c r="AK129">
        <f t="shared" si="116"/>
        <v>12.4779</v>
      </c>
      <c r="AL129">
        <f t="shared" si="117"/>
        <v>17.934800000000003</v>
      </c>
      <c r="AM129">
        <f t="shared" si="118"/>
        <v>4.1084000000000005</v>
      </c>
      <c r="AN129">
        <f t="shared" si="119"/>
        <v>10.630699999999999</v>
      </c>
      <c r="AO129">
        <f t="shared" si="120"/>
        <v>8.8518999999999988</v>
      </c>
      <c r="AP129">
        <f t="shared" si="121"/>
        <v>9.6056999999999988</v>
      </c>
      <c r="AQ129">
        <f t="shared" si="122"/>
        <v>13.2502</v>
      </c>
      <c r="AR129">
        <f t="shared" si="123"/>
        <v>4.609</v>
      </c>
      <c r="AS129">
        <f t="shared" si="124"/>
        <v>4.5159000000000002</v>
      </c>
      <c r="AT129">
        <f t="shared" si="125"/>
        <v>7.5644</v>
      </c>
      <c r="AU129">
        <f t="shared" si="126"/>
        <v>6.4123000000000001</v>
      </c>
      <c r="AV129">
        <f t="shared" si="127"/>
        <v>10.931699999999999</v>
      </c>
      <c r="AW129">
        <f t="shared" si="128"/>
        <v>-3.0122</v>
      </c>
      <c r="AX129">
        <f t="shared" si="129"/>
        <v>2.1381000000000001</v>
      </c>
      <c r="AY129">
        <f t="shared" si="130"/>
        <v>2.3332999999999999</v>
      </c>
      <c r="AZ129">
        <f t="shared" si="131"/>
        <v>7.1988000000000003</v>
      </c>
      <c r="BA129">
        <f t="shared" si="132"/>
        <v>5.2231000000000005</v>
      </c>
      <c r="BB129">
        <f t="shared" si="133"/>
        <v>-2.5331999999999999</v>
      </c>
      <c r="BC129">
        <f t="shared" si="134"/>
        <v>0.12119999999999997</v>
      </c>
      <c r="BD129">
        <f t="shared" si="135"/>
        <v>-3.6599999999999997</v>
      </c>
      <c r="BE129">
        <f t="shared" si="136"/>
        <v>5.799999999999994E-2</v>
      </c>
      <c r="BF129">
        <f t="shared" si="137"/>
        <v>-0.71240000000000003</v>
      </c>
      <c r="BH129">
        <f t="shared" si="138"/>
        <v>-10.554320744690628</v>
      </c>
      <c r="BI129">
        <f t="shared" si="139"/>
        <v>10.143109055619769</v>
      </c>
      <c r="BJ129">
        <f t="shared" si="140"/>
        <v>5.9619575721886964</v>
      </c>
      <c r="BL129" s="3">
        <f t="shared" si="141"/>
        <v>-1.6091864435962737</v>
      </c>
      <c r="BM129" s="3">
        <f t="shared" si="163"/>
        <v>0.68045444763000695</v>
      </c>
      <c r="BN129" s="3">
        <f t="shared" si="164"/>
        <v>1.6044177705290537</v>
      </c>
      <c r="BO129" s="3">
        <f t="shared" si="165"/>
        <v>-0.62861166794445822</v>
      </c>
      <c r="BP129" s="3">
        <f t="shared" si="166"/>
        <v>2.5786216280041447</v>
      </c>
      <c r="BQ129" s="3">
        <f t="shared" si="167"/>
        <v>-2.498898281885471</v>
      </c>
      <c r="BR129" s="3">
        <f t="shared" si="168"/>
        <v>1.7409306365226431</v>
      </c>
      <c r="BS129" s="3">
        <f t="shared" si="169"/>
        <v>-0.63217165910322137</v>
      </c>
      <c r="BT129" s="3">
        <f t="shared" si="170"/>
        <v>4.8140294278908868E-2</v>
      </c>
      <c r="BU129" s="3">
        <f t="shared" si="171"/>
        <v>0.9626674512347364</v>
      </c>
      <c r="BV129" s="3">
        <f t="shared" si="172"/>
        <v>0.70244659998662007</v>
      </c>
      <c r="BW129" s="3">
        <f t="shared" si="173"/>
        <v>-1.7817325046565013</v>
      </c>
      <c r="BX129" s="3">
        <f t="shared" si="174"/>
        <v>0.68648884101551744</v>
      </c>
      <c r="BY129" s="3">
        <f t="shared" si="175"/>
        <v>-0.80735975883518307</v>
      </c>
      <c r="BZ129" s="3">
        <f t="shared" si="176"/>
        <v>0.50990920937165818</v>
      </c>
      <c r="CA129" s="3">
        <f t="shared" si="177"/>
        <v>-3.1297754800382682</v>
      </c>
      <c r="CB129" s="3">
        <f t="shared" si="145"/>
        <v>-0.40635297677406212</v>
      </c>
      <c r="CC129" s="3">
        <f t="shared" si="146"/>
        <v>-1.4914475954512687</v>
      </c>
      <c r="CD129" s="3">
        <f t="shared" si="147"/>
        <v>1.8906125877592244</v>
      </c>
      <c r="CE129" s="3">
        <f t="shared" si="148"/>
        <v>-2.3871146066969544</v>
      </c>
      <c r="CF129" s="3">
        <f t="shared" si="149"/>
        <v>2.0100601482900897</v>
      </c>
      <c r="CG129" s="3">
        <f t="shared" si="150"/>
        <v>2.2307955627318474</v>
      </c>
      <c r="CH129" s="3">
        <f t="shared" si="151"/>
        <v>-1.9695250830050575</v>
      </c>
      <c r="CI129" s="3">
        <f t="shared" si="152"/>
        <v>-1.0925174451525583</v>
      </c>
      <c r="CJ129" s="3">
        <f t="shared" si="153"/>
        <v>-4.8178024887848823</v>
      </c>
      <c r="CK129" s="3"/>
      <c r="CL129" s="3">
        <f t="shared" si="142"/>
        <v>-1.6091864435962746</v>
      </c>
      <c r="CM129" s="3">
        <f t="shared" si="178"/>
        <v>0.68045444763000618</v>
      </c>
      <c r="CN129" s="3">
        <f t="shared" si="179"/>
        <v>1.6044177705290539</v>
      </c>
      <c r="CO129" s="3">
        <f t="shared" si="180"/>
        <v>-0.62861166794445822</v>
      </c>
      <c r="CP129" s="3">
        <f t="shared" si="181"/>
        <v>2.5786216280041434</v>
      </c>
      <c r="CQ129" s="3">
        <f t="shared" si="182"/>
        <v>-2.4988982818854715</v>
      </c>
      <c r="CR129" s="3">
        <f t="shared" si="183"/>
        <v>1.7409306365226436</v>
      </c>
      <c r="CS129" s="3">
        <f t="shared" si="184"/>
        <v>-0.63217165910322159</v>
      </c>
      <c r="CT129" s="3">
        <f t="shared" si="185"/>
        <v>4.8140294278908653E-2</v>
      </c>
      <c r="CU129" s="3">
        <f t="shared" si="186"/>
        <v>0.96266745123473496</v>
      </c>
      <c r="CV129" s="3">
        <f t="shared" si="187"/>
        <v>0.70244659998661962</v>
      </c>
      <c r="CW129" s="3">
        <f t="shared" si="188"/>
        <v>-1.7817325046565013</v>
      </c>
      <c r="CX129" s="3">
        <f t="shared" si="189"/>
        <v>0.6864888410155171</v>
      </c>
      <c r="CY129" s="3">
        <f t="shared" si="190"/>
        <v>-0.80735975883518296</v>
      </c>
      <c r="CZ129" s="3">
        <f t="shared" si="191"/>
        <v>0.50990920937165907</v>
      </c>
      <c r="DA129" s="3">
        <f t="shared" si="192"/>
        <v>-3.1297754800382687</v>
      </c>
      <c r="DB129" s="3">
        <f t="shared" si="154"/>
        <v>-0.40635297677406229</v>
      </c>
      <c r="DC129" s="3">
        <f t="shared" si="155"/>
        <v>-1.4914475954512685</v>
      </c>
      <c r="DD129" s="3">
        <f t="shared" si="156"/>
        <v>1.8906125877592244</v>
      </c>
      <c r="DE129" s="3">
        <f t="shared" si="157"/>
        <v>-2.3871146066969553</v>
      </c>
      <c r="DF129" s="3">
        <f t="shared" si="158"/>
        <v>2.0100601482900902</v>
      </c>
      <c r="DG129" s="3">
        <f t="shared" si="159"/>
        <v>2.2307955627318479</v>
      </c>
      <c r="DH129" s="3">
        <f t="shared" si="160"/>
        <v>-1.9695250830050575</v>
      </c>
      <c r="DI129" s="3">
        <f t="shared" si="161"/>
        <v>-1.0925174451525581</v>
      </c>
      <c r="DJ129" s="3">
        <f t="shared" si="162"/>
        <v>-4.8178024887848814</v>
      </c>
      <c r="DK129" s="3"/>
      <c r="EM129" s="2">
        <f t="shared" si="112"/>
        <v>-0.58486111111111105</v>
      </c>
      <c r="EN129" s="2">
        <f t="shared" si="143"/>
        <v>9.4091944444444433</v>
      </c>
      <c r="EO129" s="2">
        <f t="shared" si="144"/>
        <v>5.5575555555555551</v>
      </c>
    </row>
    <row r="130" spans="1:145" x14ac:dyDescent="0.4">
      <c r="A130" s="18">
        <v>197402</v>
      </c>
      <c r="B130">
        <v>-0.31929999999999997</v>
      </c>
      <c r="C130">
        <v>-0.94169999999999998</v>
      </c>
      <c r="D130">
        <v>-0.45650000000000002</v>
      </c>
      <c r="E130">
        <v>0.14530000000000001</v>
      </c>
      <c r="F130">
        <v>0.96830000000000005</v>
      </c>
      <c r="G130">
        <v>0.31790000000000002</v>
      </c>
      <c r="H130">
        <v>1.3236000000000001</v>
      </c>
      <c r="I130">
        <v>1.1194</v>
      </c>
      <c r="J130">
        <v>1.8338000000000001</v>
      </c>
      <c r="K130">
        <v>3.8778999999999999</v>
      </c>
      <c r="L130">
        <v>-2.9906000000000001</v>
      </c>
      <c r="M130">
        <v>0.51900000000000002</v>
      </c>
      <c r="N130">
        <v>1.105</v>
      </c>
      <c r="O130">
        <v>0.30109999999999998</v>
      </c>
      <c r="P130">
        <v>2.3359999999999999</v>
      </c>
      <c r="Q130">
        <v>-2.3420999999999998</v>
      </c>
      <c r="R130">
        <v>0.86880000000000002</v>
      </c>
      <c r="S130">
        <v>2.4188000000000001</v>
      </c>
      <c r="T130">
        <v>2.0209999999999999</v>
      </c>
      <c r="U130">
        <v>3.7574999999999998</v>
      </c>
      <c r="V130">
        <v>-1.1648000000000001</v>
      </c>
      <c r="W130">
        <v>1.5781000000000001</v>
      </c>
      <c r="X130">
        <v>-0.86429999999999996</v>
      </c>
      <c r="Y130">
        <v>2.758</v>
      </c>
      <c r="Z130">
        <v>3.8127</v>
      </c>
      <c r="AB130">
        <v>-0.47</v>
      </c>
      <c r="AC130">
        <v>-0.18</v>
      </c>
      <c r="AD130">
        <v>2.81</v>
      </c>
      <c r="AF130">
        <v>0.57999999999999996</v>
      </c>
      <c r="AH130">
        <f t="shared" si="113"/>
        <v>-0.89929999999999999</v>
      </c>
      <c r="AI130">
        <f t="shared" si="114"/>
        <v>-1.5217000000000001</v>
      </c>
      <c r="AJ130">
        <f t="shared" si="115"/>
        <v>-1.0365</v>
      </c>
      <c r="AK130">
        <f t="shared" si="116"/>
        <v>-0.43469999999999998</v>
      </c>
      <c r="AL130">
        <f t="shared" si="117"/>
        <v>0.38830000000000009</v>
      </c>
      <c r="AM130">
        <f t="shared" si="118"/>
        <v>-0.26209999999999994</v>
      </c>
      <c r="AN130">
        <f t="shared" si="119"/>
        <v>0.74360000000000015</v>
      </c>
      <c r="AO130">
        <f t="shared" si="120"/>
        <v>0.53939999999999999</v>
      </c>
      <c r="AP130">
        <f t="shared" si="121"/>
        <v>1.2538</v>
      </c>
      <c r="AQ130">
        <f t="shared" si="122"/>
        <v>3.2978999999999998</v>
      </c>
      <c r="AR130">
        <f t="shared" si="123"/>
        <v>-3.5706000000000002</v>
      </c>
      <c r="AS130">
        <f t="shared" si="124"/>
        <v>-6.0999999999999943E-2</v>
      </c>
      <c r="AT130">
        <f t="shared" si="125"/>
        <v>0.52500000000000002</v>
      </c>
      <c r="AU130">
        <f t="shared" si="126"/>
        <v>-0.27889999999999998</v>
      </c>
      <c r="AV130">
        <f t="shared" si="127"/>
        <v>1.7559999999999998</v>
      </c>
      <c r="AW130">
        <f t="shared" si="128"/>
        <v>-2.9220999999999999</v>
      </c>
      <c r="AX130">
        <f t="shared" si="129"/>
        <v>0.28880000000000006</v>
      </c>
      <c r="AY130">
        <f t="shared" si="130"/>
        <v>1.8388</v>
      </c>
      <c r="AZ130">
        <f t="shared" si="131"/>
        <v>1.4409999999999998</v>
      </c>
      <c r="BA130">
        <f t="shared" si="132"/>
        <v>3.1774999999999998</v>
      </c>
      <c r="BB130">
        <f t="shared" si="133"/>
        <v>-1.7448000000000001</v>
      </c>
      <c r="BC130">
        <f t="shared" si="134"/>
        <v>0.9981000000000001</v>
      </c>
      <c r="BD130">
        <f t="shared" si="135"/>
        <v>-1.4442999999999999</v>
      </c>
      <c r="BE130">
        <f t="shared" si="136"/>
        <v>2.1779999999999999</v>
      </c>
      <c r="BF130">
        <f t="shared" si="137"/>
        <v>3.2326999999999999</v>
      </c>
      <c r="BH130">
        <f t="shared" si="138"/>
        <v>9.6687688953352495</v>
      </c>
      <c r="BI130">
        <f t="shared" si="139"/>
        <v>-0.28674803490956985</v>
      </c>
      <c r="BJ130">
        <f t="shared" si="140"/>
        <v>3.6341657210580358</v>
      </c>
      <c r="BL130" s="3">
        <f t="shared" si="141"/>
        <v>1.0714931127921752</v>
      </c>
      <c r="BM130" s="3">
        <f t="shared" si="163"/>
        <v>-1.0058551658992525</v>
      </c>
      <c r="BN130" s="3">
        <f t="shared" si="164"/>
        <v>-1.0682940274478363</v>
      </c>
      <c r="BO130" s="3">
        <f t="shared" si="165"/>
        <v>-0.98625474702378813</v>
      </c>
      <c r="BP130" s="3">
        <f t="shared" si="166"/>
        <v>-0.80518849878250842</v>
      </c>
      <c r="BQ130" s="3">
        <f t="shared" si="167"/>
        <v>1.9075608136982363</v>
      </c>
      <c r="BR130" s="3">
        <f t="shared" si="168"/>
        <v>1.3587402256712442</v>
      </c>
      <c r="BS130" s="3">
        <f t="shared" si="169"/>
        <v>0.3651001623812718</v>
      </c>
      <c r="BT130" s="3">
        <f t="shared" si="170"/>
        <v>0.37971896107485237</v>
      </c>
      <c r="BU130" s="3">
        <f t="shared" si="171"/>
        <v>1.940130327129572</v>
      </c>
      <c r="BV130" s="3">
        <f t="shared" si="172"/>
        <v>-1.6475759690356846</v>
      </c>
      <c r="BW130" s="3">
        <f t="shared" si="173"/>
        <v>0.32582430272069784</v>
      </c>
      <c r="BX130" s="3">
        <f t="shared" si="174"/>
        <v>0.18443818636660025</v>
      </c>
      <c r="BY130" s="3">
        <f t="shared" si="175"/>
        <v>-1.2476489879517545</v>
      </c>
      <c r="BZ130" s="3">
        <f t="shared" si="176"/>
        <v>0.30029024690069672</v>
      </c>
      <c r="CA130" s="3">
        <f t="shared" si="177"/>
        <v>-1.2369622584598265</v>
      </c>
      <c r="CB130" s="3">
        <f t="shared" si="145"/>
        <v>0.85140456166958034</v>
      </c>
      <c r="CC130" s="3">
        <f t="shared" si="146"/>
        <v>1.5161376774146644</v>
      </c>
      <c r="CD130" s="3">
        <f t="shared" si="147"/>
        <v>0.36803015693347962</v>
      </c>
      <c r="CE130" s="3">
        <f t="shared" si="148"/>
        <v>1.7074823228431464</v>
      </c>
      <c r="CF130" s="3">
        <f t="shared" si="149"/>
        <v>-0.25667497907276982</v>
      </c>
      <c r="CG130" s="3">
        <f t="shared" si="150"/>
        <v>1.4495215544099707</v>
      </c>
      <c r="CH130" s="3">
        <f t="shared" si="151"/>
        <v>-1.5771160155146973</v>
      </c>
      <c r="CI130" s="3">
        <f t="shared" si="152"/>
        <v>1.1451689694182745</v>
      </c>
      <c r="CJ130" s="3">
        <f t="shared" si="153"/>
        <v>1.6453643175697388</v>
      </c>
      <c r="CK130" s="3"/>
      <c r="CL130" s="3">
        <f t="shared" si="142"/>
        <v>1.0714931127921743</v>
      </c>
      <c r="CM130" s="3">
        <f t="shared" si="178"/>
        <v>-1.0058551658992534</v>
      </c>
      <c r="CN130" s="3">
        <f t="shared" si="179"/>
        <v>-1.0682940274478361</v>
      </c>
      <c r="CO130" s="3">
        <f t="shared" si="180"/>
        <v>-0.98625474702378813</v>
      </c>
      <c r="CP130" s="3">
        <f t="shared" si="181"/>
        <v>-0.80518849878250986</v>
      </c>
      <c r="CQ130" s="3">
        <f t="shared" si="182"/>
        <v>1.907560813698236</v>
      </c>
      <c r="CR130" s="3">
        <f t="shared" si="183"/>
        <v>1.3587402256712446</v>
      </c>
      <c r="CS130" s="3">
        <f t="shared" si="184"/>
        <v>0.36510016238127152</v>
      </c>
      <c r="CT130" s="3">
        <f t="shared" si="185"/>
        <v>0.37971896107485215</v>
      </c>
      <c r="CU130" s="3">
        <f t="shared" si="186"/>
        <v>1.9401303271295707</v>
      </c>
      <c r="CV130" s="3">
        <f t="shared" si="187"/>
        <v>-1.647575969035685</v>
      </c>
      <c r="CW130" s="3">
        <f t="shared" si="188"/>
        <v>0.32582430272069796</v>
      </c>
      <c r="CX130" s="3">
        <f t="shared" si="189"/>
        <v>0.18443818636659987</v>
      </c>
      <c r="CY130" s="3">
        <f t="shared" si="190"/>
        <v>-1.2476489879517545</v>
      </c>
      <c r="CZ130" s="3">
        <f t="shared" si="191"/>
        <v>0.30029024690069761</v>
      </c>
      <c r="DA130" s="3">
        <f t="shared" si="192"/>
        <v>-1.2369622584598268</v>
      </c>
      <c r="DB130" s="3">
        <f t="shared" si="154"/>
        <v>0.85140456166958012</v>
      </c>
      <c r="DC130" s="3">
        <f t="shared" si="155"/>
        <v>1.5161376774146647</v>
      </c>
      <c r="DD130" s="3">
        <f t="shared" si="156"/>
        <v>0.36803015693347962</v>
      </c>
      <c r="DE130" s="3">
        <f t="shared" si="157"/>
        <v>1.7074823228431453</v>
      </c>
      <c r="DF130" s="3">
        <f t="shared" si="158"/>
        <v>-0.25667497907276954</v>
      </c>
      <c r="DG130" s="3">
        <f t="shared" si="159"/>
        <v>1.4495215544099711</v>
      </c>
      <c r="DH130" s="3">
        <f t="shared" si="160"/>
        <v>-1.5771160155146973</v>
      </c>
      <c r="DI130" s="3">
        <f t="shared" si="161"/>
        <v>1.1451689694182747</v>
      </c>
      <c r="DJ130" s="3">
        <f t="shared" si="162"/>
        <v>1.6453643175697392</v>
      </c>
      <c r="DK130" s="3"/>
      <c r="EM130" s="2">
        <f t="shared" si="112"/>
        <v>-0.88486111111111099</v>
      </c>
      <c r="EN130" s="2">
        <f t="shared" si="143"/>
        <v>-0.4508055555555559</v>
      </c>
      <c r="EO130" s="2">
        <f t="shared" si="144"/>
        <v>2.3475555555555556</v>
      </c>
    </row>
    <row r="131" spans="1:145" x14ac:dyDescent="0.4">
      <c r="A131" s="18">
        <v>197403</v>
      </c>
      <c r="B131">
        <v>0.2026</v>
      </c>
      <c r="C131">
        <v>-0.6512</v>
      </c>
      <c r="D131">
        <v>0.43280000000000002</v>
      </c>
      <c r="E131">
        <v>1.6314</v>
      </c>
      <c r="F131">
        <v>2.1305000000000001</v>
      </c>
      <c r="G131">
        <v>-1.4604999999999999</v>
      </c>
      <c r="H131">
        <v>1.796</v>
      </c>
      <c r="I131">
        <v>-1.6307</v>
      </c>
      <c r="J131">
        <v>-0.7954</v>
      </c>
      <c r="K131">
        <v>0.53669999999999995</v>
      </c>
      <c r="L131">
        <v>-1.3462000000000001</v>
      </c>
      <c r="M131">
        <v>-0.93269999999999997</v>
      </c>
      <c r="N131">
        <v>-3.0283000000000002</v>
      </c>
      <c r="O131">
        <v>-1.7712000000000001</v>
      </c>
      <c r="P131">
        <v>-1.0047999999999999</v>
      </c>
      <c r="Q131">
        <v>-2.6202000000000001</v>
      </c>
      <c r="R131">
        <v>-3.6326999999999998</v>
      </c>
      <c r="S131">
        <v>-4.7964000000000002</v>
      </c>
      <c r="T131">
        <v>-2.6629999999999998</v>
      </c>
      <c r="U131">
        <v>-2.4912000000000001</v>
      </c>
      <c r="V131">
        <v>-1.4126000000000001</v>
      </c>
      <c r="W131">
        <v>-3.7033</v>
      </c>
      <c r="X131">
        <v>-2.4348999999999998</v>
      </c>
      <c r="Y131">
        <v>-3.4735999999999998</v>
      </c>
      <c r="Z131">
        <v>-4.7587000000000002</v>
      </c>
      <c r="AB131">
        <v>-2.81</v>
      </c>
      <c r="AC131">
        <v>2.6</v>
      </c>
      <c r="AD131">
        <v>-0.32</v>
      </c>
      <c r="AF131">
        <v>0.56000000000000005</v>
      </c>
      <c r="AH131">
        <f t="shared" si="113"/>
        <v>-0.35740000000000005</v>
      </c>
      <c r="AI131">
        <f t="shared" si="114"/>
        <v>-1.2112000000000001</v>
      </c>
      <c r="AJ131">
        <f t="shared" si="115"/>
        <v>-0.12720000000000004</v>
      </c>
      <c r="AK131">
        <f t="shared" si="116"/>
        <v>1.0713999999999999</v>
      </c>
      <c r="AL131">
        <f t="shared" si="117"/>
        <v>1.5705</v>
      </c>
      <c r="AM131">
        <f t="shared" si="118"/>
        <v>-2.0205000000000002</v>
      </c>
      <c r="AN131">
        <f t="shared" si="119"/>
        <v>1.236</v>
      </c>
      <c r="AO131">
        <f t="shared" si="120"/>
        <v>-2.1907000000000001</v>
      </c>
      <c r="AP131">
        <f t="shared" si="121"/>
        <v>-1.3553999999999999</v>
      </c>
      <c r="AQ131">
        <f t="shared" si="122"/>
        <v>-2.3300000000000098E-2</v>
      </c>
      <c r="AR131">
        <f t="shared" si="123"/>
        <v>-1.9062000000000001</v>
      </c>
      <c r="AS131">
        <f t="shared" si="124"/>
        <v>-1.4927000000000001</v>
      </c>
      <c r="AT131">
        <f t="shared" si="125"/>
        <v>-3.5883000000000003</v>
      </c>
      <c r="AU131">
        <f t="shared" si="126"/>
        <v>-2.3311999999999999</v>
      </c>
      <c r="AV131">
        <f t="shared" si="127"/>
        <v>-1.5648</v>
      </c>
      <c r="AW131">
        <f t="shared" si="128"/>
        <v>-3.1802000000000001</v>
      </c>
      <c r="AX131">
        <f t="shared" si="129"/>
        <v>-4.1927000000000003</v>
      </c>
      <c r="AY131">
        <f t="shared" si="130"/>
        <v>-5.3564000000000007</v>
      </c>
      <c r="AZ131">
        <f t="shared" si="131"/>
        <v>-3.2229999999999999</v>
      </c>
      <c r="BA131">
        <f t="shared" si="132"/>
        <v>-3.0512000000000001</v>
      </c>
      <c r="BB131">
        <f t="shared" si="133"/>
        <v>-1.9726000000000001</v>
      </c>
      <c r="BC131">
        <f t="shared" si="134"/>
        <v>-4.2633000000000001</v>
      </c>
      <c r="BD131">
        <f t="shared" si="135"/>
        <v>-2.9948999999999999</v>
      </c>
      <c r="BE131">
        <f t="shared" si="136"/>
        <v>-4.0335999999999999</v>
      </c>
      <c r="BF131">
        <f t="shared" si="137"/>
        <v>-5.3186999999999998</v>
      </c>
      <c r="BH131">
        <f t="shared" si="138"/>
        <v>-7.9287836940032452</v>
      </c>
      <c r="BI131">
        <f t="shared" si="139"/>
        <v>2.7538648103389023</v>
      </c>
      <c r="BJ131">
        <f t="shared" si="140"/>
        <v>-3.0381612184292178E-2</v>
      </c>
      <c r="BL131" s="3">
        <f t="shared" si="141"/>
        <v>-0.85625630742876546</v>
      </c>
      <c r="BM131" s="3">
        <f t="shared" si="163"/>
        <v>-1.6972901290504381</v>
      </c>
      <c r="BN131" s="3">
        <f t="shared" si="164"/>
        <v>-0.32997342933396201</v>
      </c>
      <c r="BO131" s="3">
        <f t="shared" si="165"/>
        <v>0.76157722655008286</v>
      </c>
      <c r="BP131" s="3">
        <f t="shared" si="166"/>
        <v>1.2670522700433708</v>
      </c>
      <c r="BQ131" s="3">
        <f t="shared" si="167"/>
        <v>-1.5761341381493748</v>
      </c>
      <c r="BR131" s="3">
        <f t="shared" si="168"/>
        <v>1.7612163374059029</v>
      </c>
      <c r="BS131" s="3">
        <f t="shared" si="169"/>
        <v>-1.7384070364755249</v>
      </c>
      <c r="BT131" s="3">
        <f t="shared" si="170"/>
        <v>-0.45404037596367997</v>
      </c>
      <c r="BU131" s="3">
        <f t="shared" si="171"/>
        <v>0.89498782944211475</v>
      </c>
      <c r="BV131" s="3">
        <f t="shared" si="172"/>
        <v>-0.77206303542839572</v>
      </c>
      <c r="BW131" s="3">
        <f t="shared" si="173"/>
        <v>-0.32111899044301784</v>
      </c>
      <c r="BX131" s="3">
        <f t="shared" si="174"/>
        <v>-2.1574067634951417</v>
      </c>
      <c r="BY131" s="3">
        <f t="shared" si="175"/>
        <v>-0.72843671094583184</v>
      </c>
      <c r="BZ131" s="3">
        <f t="shared" si="176"/>
        <v>-8.8189157252157147E-2</v>
      </c>
      <c r="CA131" s="3">
        <f t="shared" si="177"/>
        <v>-1.2447654700096029</v>
      </c>
      <c r="CB131" s="3">
        <f t="shared" si="145"/>
        <v>-1.7420357386526466</v>
      </c>
      <c r="CC131" s="3">
        <f t="shared" si="146"/>
        <v>-2.8946457765746425</v>
      </c>
      <c r="CD131" s="3">
        <f t="shared" si="147"/>
        <v>-0.81059921637255616</v>
      </c>
      <c r="CE131" s="3">
        <f t="shared" si="148"/>
        <v>-0.54324258715465179</v>
      </c>
      <c r="CF131" s="3">
        <f t="shared" si="149"/>
        <v>0.89781730108010849</v>
      </c>
      <c r="CG131" s="3">
        <f t="shared" si="150"/>
        <v>-0.87476099247851868</v>
      </c>
      <c r="CH131" s="3">
        <f t="shared" si="151"/>
        <v>0.59735551518283225</v>
      </c>
      <c r="CI131" s="3">
        <f t="shared" si="152"/>
        <v>-0.48471780084631089</v>
      </c>
      <c r="CJ131" s="3">
        <f t="shared" si="153"/>
        <v>-1.8933760303632443</v>
      </c>
      <c r="CK131" s="3"/>
      <c r="CL131" s="3">
        <f t="shared" si="142"/>
        <v>-0.85625630742876635</v>
      </c>
      <c r="CM131" s="3">
        <f t="shared" si="178"/>
        <v>-1.697290129050439</v>
      </c>
      <c r="CN131" s="3">
        <f t="shared" si="179"/>
        <v>-0.32997342933396168</v>
      </c>
      <c r="CO131" s="3">
        <f t="shared" si="180"/>
        <v>0.76157722655008286</v>
      </c>
      <c r="CP131" s="3">
        <f t="shared" si="181"/>
        <v>1.2670522700433693</v>
      </c>
      <c r="CQ131" s="3">
        <f t="shared" si="182"/>
        <v>-1.576134138149375</v>
      </c>
      <c r="CR131" s="3">
        <f t="shared" si="183"/>
        <v>1.7612163374059033</v>
      </c>
      <c r="CS131" s="3">
        <f t="shared" si="184"/>
        <v>-1.7384070364755251</v>
      </c>
      <c r="CT131" s="3">
        <f t="shared" si="185"/>
        <v>-0.45404037596368019</v>
      </c>
      <c r="CU131" s="3">
        <f t="shared" si="186"/>
        <v>0.8949878294421133</v>
      </c>
      <c r="CV131" s="3">
        <f t="shared" si="187"/>
        <v>-0.77206303542839616</v>
      </c>
      <c r="CW131" s="3">
        <f t="shared" si="188"/>
        <v>-0.32111899044301773</v>
      </c>
      <c r="CX131" s="3">
        <f t="shared" si="189"/>
        <v>-2.1574067634951422</v>
      </c>
      <c r="CY131" s="3">
        <f t="shared" si="190"/>
        <v>-0.72843671094583173</v>
      </c>
      <c r="CZ131" s="3">
        <f t="shared" si="191"/>
        <v>-8.8189157252156258E-2</v>
      </c>
      <c r="DA131" s="3">
        <f t="shared" si="192"/>
        <v>-1.2447654700096031</v>
      </c>
      <c r="DB131" s="3">
        <f t="shared" si="154"/>
        <v>-1.7420357386526468</v>
      </c>
      <c r="DC131" s="3">
        <f t="shared" si="155"/>
        <v>-2.8946457765746421</v>
      </c>
      <c r="DD131" s="3">
        <f t="shared" si="156"/>
        <v>-0.81059921637255616</v>
      </c>
      <c r="DE131" s="3">
        <f t="shared" si="157"/>
        <v>-0.54324258715465279</v>
      </c>
      <c r="DF131" s="3">
        <f t="shared" si="158"/>
        <v>0.89781730108010871</v>
      </c>
      <c r="DG131" s="3">
        <f t="shared" si="159"/>
        <v>-0.87476099247851824</v>
      </c>
      <c r="DH131" s="3">
        <f t="shared" si="160"/>
        <v>0.59735551518283236</v>
      </c>
      <c r="DI131" s="3">
        <f t="shared" si="161"/>
        <v>-0.48471780084631066</v>
      </c>
      <c r="DJ131" s="3">
        <f t="shared" si="162"/>
        <v>-1.8933760303632439</v>
      </c>
      <c r="DK131" s="3"/>
      <c r="EM131" s="2">
        <f t="shared" ref="EM131:EM194" si="193">AB131-AVERAGE(rm_rf)</f>
        <v>-3.2248611111111112</v>
      </c>
      <c r="EN131" s="2">
        <f t="shared" si="143"/>
        <v>2.3291944444444441</v>
      </c>
      <c r="EO131" s="2">
        <f t="shared" si="144"/>
        <v>-0.78244444444444428</v>
      </c>
    </row>
    <row r="132" spans="1:145" x14ac:dyDescent="0.4">
      <c r="A132" s="18">
        <v>197404</v>
      </c>
      <c r="B132">
        <v>-4.4965999999999999</v>
      </c>
      <c r="C132">
        <v>-5.8963000000000001</v>
      </c>
      <c r="D132">
        <v>-5.5941000000000001</v>
      </c>
      <c r="E132">
        <v>-5.2327000000000004</v>
      </c>
      <c r="F132">
        <v>-4.0967000000000002</v>
      </c>
      <c r="G132">
        <v>-8.3684999999999992</v>
      </c>
      <c r="H132">
        <v>-6.2857000000000003</v>
      </c>
      <c r="I132">
        <v>-6.0708000000000002</v>
      </c>
      <c r="J132">
        <v>-3.7090999999999998</v>
      </c>
      <c r="K132">
        <v>-3.2845</v>
      </c>
      <c r="L132">
        <v>-6.3676000000000004</v>
      </c>
      <c r="M132">
        <v>-7.0006000000000004</v>
      </c>
      <c r="N132">
        <v>-4.0301999999999998</v>
      </c>
      <c r="O132">
        <v>-5.6547000000000001</v>
      </c>
      <c r="P132">
        <v>-2.3637000000000001</v>
      </c>
      <c r="Q132">
        <v>-6.9543999999999997</v>
      </c>
      <c r="R132">
        <v>-6.9953000000000003</v>
      </c>
      <c r="S132">
        <v>-5.9953000000000003</v>
      </c>
      <c r="T132">
        <v>-6.5137999999999998</v>
      </c>
      <c r="U132">
        <v>-1.6420999999999999</v>
      </c>
      <c r="V132">
        <v>-2.7259000000000002</v>
      </c>
      <c r="W132">
        <v>-4.8314000000000004</v>
      </c>
      <c r="X132">
        <v>-5.0086000000000004</v>
      </c>
      <c r="Y132">
        <v>-6.1033999999999997</v>
      </c>
      <c r="Z132">
        <v>-5.4214000000000002</v>
      </c>
      <c r="AB132">
        <v>-5.29</v>
      </c>
      <c r="AC132">
        <v>-0.74</v>
      </c>
      <c r="AD132">
        <v>0.85</v>
      </c>
      <c r="AF132">
        <v>0.75</v>
      </c>
      <c r="AH132">
        <f t="shared" ref="AH132:AH195" si="194">B132-$AF132</f>
        <v>-5.2465999999999999</v>
      </c>
      <c r="AI132">
        <f t="shared" ref="AI132:AI195" si="195">C132-$AF132</f>
        <v>-6.6463000000000001</v>
      </c>
      <c r="AJ132">
        <f t="shared" ref="AJ132:AJ195" si="196">D132-$AF132</f>
        <v>-6.3441000000000001</v>
      </c>
      <c r="AK132">
        <f t="shared" ref="AK132:AK195" si="197">E132-$AF132</f>
        <v>-5.9827000000000004</v>
      </c>
      <c r="AL132">
        <f t="shared" ref="AL132:AL195" si="198">F132-$AF132</f>
        <v>-4.8467000000000002</v>
      </c>
      <c r="AM132">
        <f t="shared" ref="AM132:AM195" si="199">G132-$AF132</f>
        <v>-9.1184999999999992</v>
      </c>
      <c r="AN132">
        <f t="shared" ref="AN132:AN195" si="200">H132-$AF132</f>
        <v>-7.0357000000000003</v>
      </c>
      <c r="AO132">
        <f t="shared" ref="AO132:AO195" si="201">I132-$AF132</f>
        <v>-6.8208000000000002</v>
      </c>
      <c r="AP132">
        <f t="shared" ref="AP132:AP195" si="202">J132-$AF132</f>
        <v>-4.4590999999999994</v>
      </c>
      <c r="AQ132">
        <f t="shared" ref="AQ132:AQ195" si="203">K132-$AF132</f>
        <v>-4.0344999999999995</v>
      </c>
      <c r="AR132">
        <f t="shared" ref="AR132:AR195" si="204">L132-$AF132</f>
        <v>-7.1176000000000004</v>
      </c>
      <c r="AS132">
        <f t="shared" ref="AS132:AS195" si="205">M132-$AF132</f>
        <v>-7.7506000000000004</v>
      </c>
      <c r="AT132">
        <f t="shared" ref="AT132:AT195" si="206">N132-$AF132</f>
        <v>-4.7801999999999998</v>
      </c>
      <c r="AU132">
        <f t="shared" ref="AU132:AU195" si="207">O132-$AF132</f>
        <v>-6.4047000000000001</v>
      </c>
      <c r="AV132">
        <f t="shared" ref="AV132:AV195" si="208">P132-$AF132</f>
        <v>-3.1137000000000001</v>
      </c>
      <c r="AW132">
        <f t="shared" ref="AW132:AW195" si="209">Q132-$AF132</f>
        <v>-7.7043999999999997</v>
      </c>
      <c r="AX132">
        <f t="shared" ref="AX132:AX195" si="210">R132-$AF132</f>
        <v>-7.7453000000000003</v>
      </c>
      <c r="AY132">
        <f t="shared" ref="AY132:AY195" si="211">S132-$AF132</f>
        <v>-6.7453000000000003</v>
      </c>
      <c r="AZ132">
        <f t="shared" ref="AZ132:AZ195" si="212">T132-$AF132</f>
        <v>-7.2637999999999998</v>
      </c>
      <c r="BA132">
        <f t="shared" ref="BA132:BA195" si="213">U132-$AF132</f>
        <v>-2.3921000000000001</v>
      </c>
      <c r="BB132">
        <f t="shared" ref="BB132:BB195" si="214">V132-$AF132</f>
        <v>-3.4759000000000002</v>
      </c>
      <c r="BC132">
        <f t="shared" ref="BC132:BC195" si="215">W132-$AF132</f>
        <v>-5.5814000000000004</v>
      </c>
      <c r="BD132">
        <f t="shared" ref="BD132:BD195" si="216">X132-$AF132</f>
        <v>-5.7586000000000004</v>
      </c>
      <c r="BE132">
        <f t="shared" ref="BE132:BE195" si="217">Y132-$AF132</f>
        <v>-6.8533999999999997</v>
      </c>
      <c r="BF132">
        <f t="shared" ref="BF132:BF195" si="218">Z132-$AF132</f>
        <v>-6.1714000000000002</v>
      </c>
      <c r="BH132">
        <f t="shared" ref="BH132:BH195" si="219">INDEX(LINEST(AH132:BF132,$AH$393:$BF$395,1,1),1,3)</f>
        <v>0.30719375048452829</v>
      </c>
      <c r="BI132">
        <f t="shared" ref="BI132:BI195" si="220">INDEX(LINEST(AH132:BF132,$AH$393:$BF$395,1,1),1,2)</f>
        <v>-0.10104263521833122</v>
      </c>
      <c r="BJ132">
        <f t="shared" ref="BJ132:BJ195" si="221">INDEX(LINEST(AH132:BF132,$AH$393:$BF$395,1,1),1,1)</f>
        <v>1.7987619434193494</v>
      </c>
      <c r="BL132" s="3">
        <f t="shared" ref="BL132:BL195" si="222">AH132 - ($AB132*AH$368 + AH$372*$AC132 + AH$376*$AD132 +AH$380)</f>
        <v>1.9180944093901751</v>
      </c>
      <c r="BM132" s="3">
        <f t="shared" si="163"/>
        <v>-0.56389040013919356</v>
      </c>
      <c r="BN132" s="3">
        <f t="shared" si="164"/>
        <v>-0.6687175633362461</v>
      </c>
      <c r="BO132" s="3">
        <f t="shared" si="165"/>
        <v>-0.81119471222071482</v>
      </c>
      <c r="BP132" s="3">
        <f t="shared" si="166"/>
        <v>0.47696585000437075</v>
      </c>
      <c r="BQ132" s="3">
        <f t="shared" si="167"/>
        <v>-2.0334800361264573</v>
      </c>
      <c r="BR132" s="3">
        <f t="shared" si="168"/>
        <v>-0.91701856660125181</v>
      </c>
      <c r="BS132" s="3">
        <f t="shared" si="169"/>
        <v>-1.4301832967581083</v>
      </c>
      <c r="BT132" s="3">
        <f t="shared" si="170"/>
        <v>0.62395746945190478</v>
      </c>
      <c r="BU132" s="3">
        <f t="shared" si="171"/>
        <v>1.5810085073753148</v>
      </c>
      <c r="BV132" s="3">
        <f t="shared" si="172"/>
        <v>-0.38318067690235846</v>
      </c>
      <c r="BW132" s="3">
        <f t="shared" si="173"/>
        <v>-1.9816754311026292</v>
      </c>
      <c r="BX132" s="3">
        <f t="shared" si="174"/>
        <v>0.47841012538614525</v>
      </c>
      <c r="BY132" s="3">
        <f t="shared" si="175"/>
        <v>-1.4782703943948086</v>
      </c>
      <c r="BZ132" s="3">
        <f t="shared" si="176"/>
        <v>2.3233340894423304</v>
      </c>
      <c r="CA132" s="3">
        <f t="shared" si="177"/>
        <v>-1.6179194494472204</v>
      </c>
      <c r="CB132" s="3">
        <f t="shared" si="145"/>
        <v>-1.7800984104654276</v>
      </c>
      <c r="CC132" s="3">
        <f t="shared" si="146"/>
        <v>-1.2998694248544149</v>
      </c>
      <c r="CD132" s="3">
        <f t="shared" si="147"/>
        <v>-2.1695067243357959</v>
      </c>
      <c r="CE132" s="3">
        <f t="shared" si="148"/>
        <v>3.286601946391273</v>
      </c>
      <c r="CF132" s="3">
        <f t="shared" si="149"/>
        <v>1.6433265852895866</v>
      </c>
      <c r="CG132" s="3">
        <f t="shared" si="150"/>
        <v>-0.30162385677017145</v>
      </c>
      <c r="CH132" s="3">
        <f t="shared" si="151"/>
        <v>-0.94220559651028513</v>
      </c>
      <c r="CI132" s="3">
        <f t="shared" si="152"/>
        <v>-2.131234697792503</v>
      </c>
      <c r="CJ132" s="3">
        <f t="shared" si="153"/>
        <v>-1.206915022609345</v>
      </c>
      <c r="CK132" s="3"/>
      <c r="CL132" s="3">
        <f t="shared" ref="CL132:CL195" si="223">BL132-AVERAGE(BL$3:BL$362)</f>
        <v>1.9180944093901742</v>
      </c>
      <c r="CM132" s="3">
        <f t="shared" si="178"/>
        <v>-0.56389040013919434</v>
      </c>
      <c r="CN132" s="3">
        <f t="shared" si="179"/>
        <v>-0.66871756333624577</v>
      </c>
      <c r="CO132" s="3">
        <f t="shared" si="180"/>
        <v>-0.81119471222071482</v>
      </c>
      <c r="CP132" s="3">
        <f t="shared" si="181"/>
        <v>0.47696585000436931</v>
      </c>
      <c r="CQ132" s="3">
        <f t="shared" si="182"/>
        <v>-2.0334800361264578</v>
      </c>
      <c r="CR132" s="3">
        <f t="shared" si="183"/>
        <v>-0.91701856660125136</v>
      </c>
      <c r="CS132" s="3">
        <f t="shared" si="184"/>
        <v>-1.4301832967581085</v>
      </c>
      <c r="CT132" s="3">
        <f t="shared" si="185"/>
        <v>0.62395746945190456</v>
      </c>
      <c r="CU132" s="3">
        <f t="shared" si="186"/>
        <v>1.5810085073753135</v>
      </c>
      <c r="CV132" s="3">
        <f t="shared" si="187"/>
        <v>-0.38318067690235896</v>
      </c>
      <c r="CW132" s="3">
        <f t="shared" si="188"/>
        <v>-1.9816754311026292</v>
      </c>
      <c r="CX132" s="3">
        <f t="shared" si="189"/>
        <v>0.47841012538614486</v>
      </c>
      <c r="CY132" s="3">
        <f t="shared" si="190"/>
        <v>-1.4782703943948086</v>
      </c>
      <c r="CZ132" s="3">
        <f t="shared" si="191"/>
        <v>2.3233340894423313</v>
      </c>
      <c r="DA132" s="3">
        <f t="shared" si="192"/>
        <v>-1.6179194494472207</v>
      </c>
      <c r="DB132" s="3">
        <f t="shared" si="154"/>
        <v>-1.7800984104654278</v>
      </c>
      <c r="DC132" s="3">
        <f t="shared" si="155"/>
        <v>-1.2998694248544147</v>
      </c>
      <c r="DD132" s="3">
        <f t="shared" si="156"/>
        <v>-2.1695067243357959</v>
      </c>
      <c r="DE132" s="3">
        <f t="shared" si="157"/>
        <v>3.2866019463912721</v>
      </c>
      <c r="DF132" s="3">
        <f t="shared" si="158"/>
        <v>1.6433265852895869</v>
      </c>
      <c r="DG132" s="3">
        <f t="shared" si="159"/>
        <v>-0.30162385677017101</v>
      </c>
      <c r="DH132" s="3">
        <f t="shared" si="160"/>
        <v>-0.94220559651028502</v>
      </c>
      <c r="DI132" s="3">
        <f t="shared" si="161"/>
        <v>-2.131234697792503</v>
      </c>
      <c r="DJ132" s="3">
        <f t="shared" si="162"/>
        <v>-1.2069150226093446</v>
      </c>
      <c r="DK132" s="3"/>
      <c r="EM132" s="2">
        <f t="shared" si="193"/>
        <v>-5.7048611111111107</v>
      </c>
      <c r="EN132" s="2">
        <f t="shared" ref="EN132:EN195" si="224">AC132-AVERAGE(AC$3:AC$362)</f>
        <v>-1.010805555555556</v>
      </c>
      <c r="EO132" s="2">
        <f t="shared" ref="EO132:EO195" si="225">AD132-AVERAGE(AD$3:AD$362)</f>
        <v>0.38755555555555565</v>
      </c>
    </row>
    <row r="133" spans="1:145" x14ac:dyDescent="0.4">
      <c r="A133" s="18">
        <v>197405</v>
      </c>
      <c r="B133">
        <v>-8.1304999999999996</v>
      </c>
      <c r="C133">
        <v>-7.4053000000000004</v>
      </c>
      <c r="D133">
        <v>-7.9888000000000003</v>
      </c>
      <c r="E133">
        <v>-6.9013</v>
      </c>
      <c r="F133">
        <v>-6.3475999999999999</v>
      </c>
      <c r="G133">
        <v>-6.3185000000000002</v>
      </c>
      <c r="H133">
        <v>-7.9241999999999999</v>
      </c>
      <c r="I133">
        <v>-7.6308999999999996</v>
      </c>
      <c r="J133">
        <v>-7.4424999999999999</v>
      </c>
      <c r="K133">
        <v>-7.4867999999999997</v>
      </c>
      <c r="L133">
        <v>-7.4096000000000002</v>
      </c>
      <c r="M133">
        <v>-8.8999000000000006</v>
      </c>
      <c r="N133">
        <v>-6.4363000000000001</v>
      </c>
      <c r="O133">
        <v>-7.4767999999999999</v>
      </c>
      <c r="P133">
        <v>-8.2956000000000003</v>
      </c>
      <c r="Q133">
        <v>-6.1299000000000001</v>
      </c>
      <c r="R133">
        <v>-8.7148000000000003</v>
      </c>
      <c r="S133">
        <v>-5.3960999999999997</v>
      </c>
      <c r="T133">
        <v>-5.7436999999999996</v>
      </c>
      <c r="U133">
        <v>-7.7572999999999999</v>
      </c>
      <c r="V133">
        <v>-0.86250000000000004</v>
      </c>
      <c r="W133">
        <v>-3.2795999999999998</v>
      </c>
      <c r="X133">
        <v>-5.6402000000000001</v>
      </c>
      <c r="Y133">
        <v>-3.3294000000000001</v>
      </c>
      <c r="Z133">
        <v>-7.8041999999999998</v>
      </c>
      <c r="AB133">
        <v>-4.68</v>
      </c>
      <c r="AC133">
        <v>-2.96</v>
      </c>
      <c r="AD133">
        <v>-2.02</v>
      </c>
      <c r="AF133">
        <v>0.75</v>
      </c>
      <c r="AH133">
        <f t="shared" si="194"/>
        <v>-8.8804999999999996</v>
      </c>
      <c r="AI133">
        <f t="shared" si="195"/>
        <v>-8.1553000000000004</v>
      </c>
      <c r="AJ133">
        <f t="shared" si="196"/>
        <v>-8.7388000000000012</v>
      </c>
      <c r="AK133">
        <f t="shared" si="197"/>
        <v>-7.6513</v>
      </c>
      <c r="AL133">
        <f t="shared" si="198"/>
        <v>-7.0975999999999999</v>
      </c>
      <c r="AM133">
        <f t="shared" si="199"/>
        <v>-7.0685000000000002</v>
      </c>
      <c r="AN133">
        <f t="shared" si="200"/>
        <v>-8.674199999999999</v>
      </c>
      <c r="AO133">
        <f t="shared" si="201"/>
        <v>-8.3809000000000005</v>
      </c>
      <c r="AP133">
        <f t="shared" si="202"/>
        <v>-8.192499999999999</v>
      </c>
      <c r="AQ133">
        <f t="shared" si="203"/>
        <v>-8.2367999999999988</v>
      </c>
      <c r="AR133">
        <f t="shared" si="204"/>
        <v>-8.1596000000000011</v>
      </c>
      <c r="AS133">
        <f t="shared" si="205"/>
        <v>-9.6499000000000006</v>
      </c>
      <c r="AT133">
        <f t="shared" si="206"/>
        <v>-7.1863000000000001</v>
      </c>
      <c r="AU133">
        <f t="shared" si="207"/>
        <v>-8.2268000000000008</v>
      </c>
      <c r="AV133">
        <f t="shared" si="208"/>
        <v>-9.0456000000000003</v>
      </c>
      <c r="AW133">
        <f t="shared" si="209"/>
        <v>-6.8799000000000001</v>
      </c>
      <c r="AX133">
        <f t="shared" si="210"/>
        <v>-9.4648000000000003</v>
      </c>
      <c r="AY133">
        <f t="shared" si="211"/>
        <v>-6.1460999999999997</v>
      </c>
      <c r="AZ133">
        <f t="shared" si="212"/>
        <v>-6.4936999999999996</v>
      </c>
      <c r="BA133">
        <f t="shared" si="213"/>
        <v>-8.5073000000000008</v>
      </c>
      <c r="BB133">
        <f t="shared" si="214"/>
        <v>-1.6125</v>
      </c>
      <c r="BC133">
        <f t="shared" si="215"/>
        <v>-4.0296000000000003</v>
      </c>
      <c r="BD133">
        <f t="shared" si="216"/>
        <v>-6.3902000000000001</v>
      </c>
      <c r="BE133">
        <f t="shared" si="217"/>
        <v>-4.0793999999999997</v>
      </c>
      <c r="BF133">
        <f t="shared" si="218"/>
        <v>-8.5541999999999998</v>
      </c>
      <c r="BH133">
        <f t="shared" si="219"/>
        <v>-11.611023298391185</v>
      </c>
      <c r="BI133">
        <f t="shared" si="220"/>
        <v>-2.5207047278448664</v>
      </c>
      <c r="BJ133">
        <f t="shared" si="221"/>
        <v>-1.5205303902940661</v>
      </c>
      <c r="BL133" s="3">
        <f t="shared" si="222"/>
        <v>-1.2615036869199514E-2</v>
      </c>
      <c r="BM133" s="3">
        <f t="shared" si="163"/>
        <v>0.46082974994102521</v>
      </c>
      <c r="BN133" s="3">
        <f t="shared" si="164"/>
        <v>-0.30675632488346594</v>
      </c>
      <c r="BO133" s="3">
        <f t="shared" si="165"/>
        <v>0.59746088320494817</v>
      </c>
      <c r="BP133" s="3">
        <f t="shared" si="166"/>
        <v>2.1369523301889632</v>
      </c>
      <c r="BQ133" s="3">
        <f t="shared" si="167"/>
        <v>0.23820359574093519</v>
      </c>
      <c r="BR133" s="3">
        <f t="shared" si="168"/>
        <v>-1.051316132934736</v>
      </c>
      <c r="BS133" s="3">
        <f t="shared" si="169"/>
        <v>-1.0626259693994378</v>
      </c>
      <c r="BT133" s="3">
        <f t="shared" si="170"/>
        <v>-0.80511259372980071</v>
      </c>
      <c r="BU133" s="3">
        <f t="shared" si="171"/>
        <v>0.58727799452446838</v>
      </c>
      <c r="BV133" s="3">
        <f t="shared" si="172"/>
        <v>-1.8199720559635315</v>
      </c>
      <c r="BW133" s="3">
        <f t="shared" si="173"/>
        <v>-2.9714884191375202</v>
      </c>
      <c r="BX133" s="3">
        <f t="shared" si="174"/>
        <v>-0.44768694540652909</v>
      </c>
      <c r="BY133" s="3">
        <f t="shared" si="175"/>
        <v>-1.4996504534835706</v>
      </c>
      <c r="BZ133" s="3">
        <f t="shared" si="176"/>
        <v>-0.78003219176949123</v>
      </c>
      <c r="CA133" s="3">
        <f t="shared" si="177"/>
        <v>-2.0728273856786483</v>
      </c>
      <c r="CB133" s="3">
        <f t="shared" si="145"/>
        <v>-3.441071047116913</v>
      </c>
      <c r="CC133" s="3">
        <f t="shared" si="146"/>
        <v>3.6234119488206318E-2</v>
      </c>
      <c r="CD133" s="3">
        <f t="shared" si="147"/>
        <v>7.8880226241988538E-3</v>
      </c>
      <c r="CE133" s="3">
        <f t="shared" si="148"/>
        <v>-0.66551862732118039</v>
      </c>
      <c r="CF133" s="3">
        <f t="shared" si="149"/>
        <v>1.2123834440021068</v>
      </c>
      <c r="CG133" s="3">
        <f t="shared" si="150"/>
        <v>0.17069445592582788</v>
      </c>
      <c r="CH133" s="3">
        <f t="shared" si="151"/>
        <v>-2.1924470497285977</v>
      </c>
      <c r="CI133" s="3">
        <f t="shared" si="152"/>
        <v>1.1676308274144143</v>
      </c>
      <c r="CJ133" s="3">
        <f t="shared" si="153"/>
        <v>-2.0257920515079109</v>
      </c>
      <c r="CK133" s="3"/>
      <c r="CL133" s="3">
        <f t="shared" si="223"/>
        <v>-1.261503686920038E-2</v>
      </c>
      <c r="CM133" s="3">
        <f t="shared" si="178"/>
        <v>0.46082974994102438</v>
      </c>
      <c r="CN133" s="3">
        <f t="shared" si="179"/>
        <v>-0.3067563248834656</v>
      </c>
      <c r="CO133" s="3">
        <f t="shared" si="180"/>
        <v>0.59746088320494817</v>
      </c>
      <c r="CP133" s="3">
        <f t="shared" si="181"/>
        <v>2.1369523301889619</v>
      </c>
      <c r="CQ133" s="3">
        <f t="shared" si="182"/>
        <v>0.23820359574093491</v>
      </c>
      <c r="CR133" s="3">
        <f t="shared" si="183"/>
        <v>-1.0513161329347356</v>
      </c>
      <c r="CS133" s="3">
        <f t="shared" si="184"/>
        <v>-1.062625969399438</v>
      </c>
      <c r="CT133" s="3">
        <f t="shared" si="185"/>
        <v>-0.80511259372980093</v>
      </c>
      <c r="CU133" s="3">
        <f t="shared" si="186"/>
        <v>0.58727799452446694</v>
      </c>
      <c r="CV133" s="3">
        <f t="shared" si="187"/>
        <v>-1.819972055963532</v>
      </c>
      <c r="CW133" s="3">
        <f t="shared" si="188"/>
        <v>-2.9714884191375202</v>
      </c>
      <c r="CX133" s="3">
        <f t="shared" si="189"/>
        <v>-0.44768694540652948</v>
      </c>
      <c r="CY133" s="3">
        <f t="shared" si="190"/>
        <v>-1.4996504534835706</v>
      </c>
      <c r="CZ133" s="3">
        <f t="shared" si="191"/>
        <v>-0.78003219176949035</v>
      </c>
      <c r="DA133" s="3">
        <f t="shared" si="192"/>
        <v>-2.0728273856786488</v>
      </c>
      <c r="DB133" s="3">
        <f t="shared" si="154"/>
        <v>-3.441071047116913</v>
      </c>
      <c r="DC133" s="3">
        <f t="shared" si="155"/>
        <v>3.6234119488206554E-2</v>
      </c>
      <c r="DD133" s="3">
        <f t="shared" si="156"/>
        <v>7.8880226241988746E-3</v>
      </c>
      <c r="DE133" s="3">
        <f t="shared" si="157"/>
        <v>-0.66551862732118139</v>
      </c>
      <c r="DF133" s="3">
        <f t="shared" si="158"/>
        <v>1.2123834440021071</v>
      </c>
      <c r="DG133" s="3">
        <f t="shared" si="159"/>
        <v>0.17069445592582835</v>
      </c>
      <c r="DH133" s="3">
        <f t="shared" si="160"/>
        <v>-2.1924470497285977</v>
      </c>
      <c r="DI133" s="3">
        <f t="shared" si="161"/>
        <v>1.1676308274144145</v>
      </c>
      <c r="DJ133" s="3">
        <f t="shared" si="162"/>
        <v>-2.0257920515079104</v>
      </c>
      <c r="DK133" s="3"/>
      <c r="EM133" s="2">
        <f t="shared" si="193"/>
        <v>-5.0948611111111104</v>
      </c>
      <c r="EN133" s="2">
        <f t="shared" si="224"/>
        <v>-3.2308055555555559</v>
      </c>
      <c r="EO133" s="2">
        <f t="shared" si="225"/>
        <v>-2.4824444444444445</v>
      </c>
    </row>
    <row r="134" spans="1:145" x14ac:dyDescent="0.4">
      <c r="A134" s="18">
        <v>197406</v>
      </c>
      <c r="B134">
        <v>-3.5407999999999999</v>
      </c>
      <c r="C134">
        <v>-3.3075000000000001</v>
      </c>
      <c r="D134">
        <v>-2.4293</v>
      </c>
      <c r="E134">
        <v>-2.1315</v>
      </c>
      <c r="F134">
        <v>-1.6315</v>
      </c>
      <c r="G134">
        <v>-3.7429999999999999</v>
      </c>
      <c r="H134">
        <v>-3.6707999999999998</v>
      </c>
      <c r="I134">
        <v>-2.6168</v>
      </c>
      <c r="J134">
        <v>-0.64190000000000003</v>
      </c>
      <c r="K134">
        <v>-0.57779999999999998</v>
      </c>
      <c r="L134">
        <v>-4.0079000000000002</v>
      </c>
      <c r="M134">
        <v>-2.7864</v>
      </c>
      <c r="N134">
        <v>-3.2178</v>
      </c>
      <c r="O134">
        <v>-4.5060000000000002</v>
      </c>
      <c r="P134">
        <v>-0.46079999999999999</v>
      </c>
      <c r="Q134">
        <v>-2.8395999999999999</v>
      </c>
      <c r="R134">
        <v>-3.3302</v>
      </c>
      <c r="S134">
        <v>-2.3902999999999999</v>
      </c>
      <c r="T134">
        <v>-5.9055999999999997</v>
      </c>
      <c r="U134">
        <v>-3.2488999999999999</v>
      </c>
      <c r="V134">
        <v>-1.4834000000000001</v>
      </c>
      <c r="W134">
        <v>-3.1395</v>
      </c>
      <c r="X134">
        <v>-1.7587999999999999</v>
      </c>
      <c r="Y134">
        <v>-2.0169000000000001</v>
      </c>
      <c r="Z134">
        <v>1.5699000000000001</v>
      </c>
      <c r="AB134">
        <v>-2.83</v>
      </c>
      <c r="AC134">
        <v>-0.17</v>
      </c>
      <c r="AD134">
        <v>0.77</v>
      </c>
      <c r="AF134">
        <v>0.6</v>
      </c>
      <c r="AH134">
        <f t="shared" si="194"/>
        <v>-4.1407999999999996</v>
      </c>
      <c r="AI134">
        <f t="shared" si="195"/>
        <v>-3.9075000000000002</v>
      </c>
      <c r="AJ134">
        <f t="shared" si="196"/>
        <v>-3.0293000000000001</v>
      </c>
      <c r="AK134">
        <f t="shared" si="197"/>
        <v>-2.7315</v>
      </c>
      <c r="AL134">
        <f t="shared" si="198"/>
        <v>-2.2315</v>
      </c>
      <c r="AM134">
        <f t="shared" si="199"/>
        <v>-4.343</v>
      </c>
      <c r="AN134">
        <f t="shared" si="200"/>
        <v>-4.2707999999999995</v>
      </c>
      <c r="AO134">
        <f t="shared" si="201"/>
        <v>-3.2168000000000001</v>
      </c>
      <c r="AP134">
        <f t="shared" si="202"/>
        <v>-1.2419</v>
      </c>
      <c r="AQ134">
        <f t="shared" si="203"/>
        <v>-1.1778</v>
      </c>
      <c r="AR134">
        <f t="shared" si="204"/>
        <v>-4.6078999999999999</v>
      </c>
      <c r="AS134">
        <f t="shared" si="205"/>
        <v>-3.3864000000000001</v>
      </c>
      <c r="AT134">
        <f t="shared" si="206"/>
        <v>-3.8178000000000001</v>
      </c>
      <c r="AU134">
        <f t="shared" si="207"/>
        <v>-5.1059999999999999</v>
      </c>
      <c r="AV134">
        <f t="shared" si="208"/>
        <v>-1.0608</v>
      </c>
      <c r="AW134">
        <f t="shared" si="209"/>
        <v>-3.4396</v>
      </c>
      <c r="AX134">
        <f t="shared" si="210"/>
        <v>-3.9302000000000001</v>
      </c>
      <c r="AY134">
        <f t="shared" si="211"/>
        <v>-2.9903</v>
      </c>
      <c r="AZ134">
        <f t="shared" si="212"/>
        <v>-6.5055999999999994</v>
      </c>
      <c r="BA134">
        <f t="shared" si="213"/>
        <v>-3.8489</v>
      </c>
      <c r="BB134">
        <f t="shared" si="214"/>
        <v>-2.0834000000000001</v>
      </c>
      <c r="BC134">
        <f t="shared" si="215"/>
        <v>-3.7395</v>
      </c>
      <c r="BD134">
        <f t="shared" si="216"/>
        <v>-2.3588</v>
      </c>
      <c r="BE134">
        <f t="shared" si="217"/>
        <v>-2.6169000000000002</v>
      </c>
      <c r="BF134">
        <f t="shared" si="218"/>
        <v>0.9699000000000001</v>
      </c>
      <c r="BH134">
        <f t="shared" si="219"/>
        <v>-3.1906179792108258</v>
      </c>
      <c r="BI134">
        <f t="shared" si="220"/>
        <v>-0.43371858480057346</v>
      </c>
      <c r="BJ134">
        <f t="shared" si="221"/>
        <v>1.4162717849606941</v>
      </c>
      <c r="BL134" s="3">
        <f t="shared" si="222"/>
        <v>-0.3475902636546464</v>
      </c>
      <c r="BM134" s="3">
        <f t="shared" si="163"/>
        <v>-0.92660885039345864</v>
      </c>
      <c r="BN134" s="3">
        <f t="shared" si="164"/>
        <v>-0.30605071614574308</v>
      </c>
      <c r="BO134" s="3">
        <f t="shared" si="165"/>
        <v>-0.36684565459681773</v>
      </c>
      <c r="BP134" s="3">
        <f t="shared" si="166"/>
        <v>0.11335995857783709</v>
      </c>
      <c r="BQ134" s="3">
        <f t="shared" si="167"/>
        <v>-0.56351042118556016</v>
      </c>
      <c r="BR134" s="3">
        <f t="shared" si="168"/>
        <v>-1.1946013536518332</v>
      </c>
      <c r="BS134" s="3">
        <f t="shared" si="169"/>
        <v>-0.66127837538376166</v>
      </c>
      <c r="BT134" s="3">
        <f t="shared" si="170"/>
        <v>1.1066415812210357</v>
      </c>
      <c r="BU134" s="3">
        <f t="shared" si="171"/>
        <v>1.3769388680841503</v>
      </c>
      <c r="BV134" s="3">
        <f t="shared" si="172"/>
        <v>-1.0135307242265297</v>
      </c>
      <c r="BW134" s="3">
        <f t="shared" si="173"/>
        <v>-0.49428532396175084</v>
      </c>
      <c r="BX134" s="3">
        <f t="shared" si="174"/>
        <v>-1.2322040938123542</v>
      </c>
      <c r="BY134" s="3">
        <f t="shared" si="175"/>
        <v>-2.7854665102853207</v>
      </c>
      <c r="BZ134" s="3">
        <f t="shared" si="176"/>
        <v>1.4456391157285453</v>
      </c>
      <c r="CA134" s="3">
        <f t="shared" si="177"/>
        <v>-0.16987884668272102</v>
      </c>
      <c r="CB134" s="3">
        <f t="shared" si="145"/>
        <v>-0.75555938707311876</v>
      </c>
      <c r="CC134" s="3">
        <f t="shared" si="146"/>
        <v>-0.22163388942164097</v>
      </c>
      <c r="CD134" s="3">
        <f t="shared" si="147"/>
        <v>-4.0412093847971882</v>
      </c>
      <c r="CE134" s="3">
        <f t="shared" si="148"/>
        <v>-1.1348237482057324</v>
      </c>
      <c r="CF134" s="3">
        <f t="shared" si="149"/>
        <v>0.75573455635680231</v>
      </c>
      <c r="CG134" s="3">
        <f t="shared" si="150"/>
        <v>-0.87305286881712751</v>
      </c>
      <c r="CH134" s="3">
        <f t="shared" si="151"/>
        <v>0.23944789713040837</v>
      </c>
      <c r="CI134" s="3">
        <f t="shared" si="152"/>
        <v>-0.1863722671189123</v>
      </c>
      <c r="CJ134" s="3">
        <f t="shared" si="153"/>
        <v>3.4567171033141189</v>
      </c>
      <c r="CK134" s="3"/>
      <c r="CL134" s="3">
        <f t="shared" si="223"/>
        <v>-0.34759026365464729</v>
      </c>
      <c r="CM134" s="3">
        <f t="shared" si="178"/>
        <v>-0.92660885039345942</v>
      </c>
      <c r="CN134" s="3">
        <f t="shared" si="179"/>
        <v>-0.30605071614574275</v>
      </c>
      <c r="CO134" s="3">
        <f t="shared" si="180"/>
        <v>-0.36684565459681778</v>
      </c>
      <c r="CP134" s="3">
        <f t="shared" si="181"/>
        <v>0.11335995857783565</v>
      </c>
      <c r="CQ134" s="3">
        <f t="shared" si="182"/>
        <v>-0.56351042118556049</v>
      </c>
      <c r="CR134" s="3">
        <f t="shared" si="183"/>
        <v>-1.1946013536518327</v>
      </c>
      <c r="CS134" s="3">
        <f t="shared" si="184"/>
        <v>-0.66127837538376188</v>
      </c>
      <c r="CT134" s="3">
        <f t="shared" si="185"/>
        <v>1.1066415812210355</v>
      </c>
      <c r="CU134" s="3">
        <f t="shared" si="186"/>
        <v>1.376938868084149</v>
      </c>
      <c r="CV134" s="3">
        <f t="shared" si="187"/>
        <v>-1.0135307242265301</v>
      </c>
      <c r="CW134" s="3">
        <f t="shared" si="188"/>
        <v>-0.49428532396175073</v>
      </c>
      <c r="CX134" s="3">
        <f t="shared" si="189"/>
        <v>-1.2322040938123546</v>
      </c>
      <c r="CY134" s="3">
        <f t="shared" si="190"/>
        <v>-2.7854665102853207</v>
      </c>
      <c r="CZ134" s="3">
        <f t="shared" si="191"/>
        <v>1.4456391157285462</v>
      </c>
      <c r="DA134" s="3">
        <f t="shared" si="192"/>
        <v>-0.16987884668272135</v>
      </c>
      <c r="DB134" s="3">
        <f t="shared" si="154"/>
        <v>-0.75555938707311898</v>
      </c>
      <c r="DC134" s="3">
        <f t="shared" si="155"/>
        <v>-0.22163388942164072</v>
      </c>
      <c r="DD134" s="3">
        <f t="shared" si="156"/>
        <v>-4.0412093847971882</v>
      </c>
      <c r="DE134" s="3">
        <f t="shared" si="157"/>
        <v>-1.1348237482057335</v>
      </c>
      <c r="DF134" s="3">
        <f t="shared" si="158"/>
        <v>0.75573455635680253</v>
      </c>
      <c r="DG134" s="3">
        <f t="shared" si="159"/>
        <v>-0.87305286881712707</v>
      </c>
      <c r="DH134" s="3">
        <f t="shared" si="160"/>
        <v>0.23944789713040845</v>
      </c>
      <c r="DI134" s="3">
        <f t="shared" si="161"/>
        <v>-0.18637226711891208</v>
      </c>
      <c r="DJ134" s="3">
        <f t="shared" si="162"/>
        <v>3.4567171033141193</v>
      </c>
      <c r="DK134" s="3"/>
      <c r="EM134" s="2">
        <f t="shared" si="193"/>
        <v>-3.2448611111111112</v>
      </c>
      <c r="EN134" s="2">
        <f t="shared" si="224"/>
        <v>-0.44080555555555589</v>
      </c>
      <c r="EO134" s="2">
        <f t="shared" si="225"/>
        <v>0.30755555555555569</v>
      </c>
    </row>
    <row r="135" spans="1:145" x14ac:dyDescent="0.4">
      <c r="A135" s="18">
        <v>197407</v>
      </c>
      <c r="B135">
        <v>-8.5297999999999998</v>
      </c>
      <c r="C135">
        <v>-5.5255999999999998</v>
      </c>
      <c r="D135">
        <v>-5.1902999999999997</v>
      </c>
      <c r="E135">
        <v>-4.5945999999999998</v>
      </c>
      <c r="F135">
        <v>-4.0248999999999997</v>
      </c>
      <c r="G135">
        <v>-7.4245000000000001</v>
      </c>
      <c r="H135">
        <v>-4.1818</v>
      </c>
      <c r="I135">
        <v>-4.1597999999999997</v>
      </c>
      <c r="J135">
        <v>-3.5874999999999999</v>
      </c>
      <c r="K135">
        <v>-2.8273999999999999</v>
      </c>
      <c r="L135">
        <v>-6.7466999999999997</v>
      </c>
      <c r="M135">
        <v>-2.2522000000000002</v>
      </c>
      <c r="N135">
        <v>-2.1747999999999998</v>
      </c>
      <c r="O135">
        <v>-3.2875999999999999</v>
      </c>
      <c r="P135">
        <v>0.97270000000000001</v>
      </c>
      <c r="Q135">
        <v>-8.6513000000000009</v>
      </c>
      <c r="R135">
        <v>-5.8320999999999996</v>
      </c>
      <c r="S135">
        <v>-2.2037</v>
      </c>
      <c r="T135">
        <v>-0.99829999999999997</v>
      </c>
      <c r="U135">
        <v>-0.79700000000000004</v>
      </c>
      <c r="V135">
        <v>-10.8896</v>
      </c>
      <c r="W135">
        <v>-4.1665000000000001</v>
      </c>
      <c r="X135">
        <v>-3.6979000000000002</v>
      </c>
      <c r="Y135">
        <v>-4.1094999999999997</v>
      </c>
      <c r="Z135">
        <v>-5.1036999999999999</v>
      </c>
      <c r="AB135">
        <v>-8.0500000000000007</v>
      </c>
      <c r="AC135">
        <v>0.84</v>
      </c>
      <c r="AD135">
        <v>5.16</v>
      </c>
      <c r="AF135">
        <v>0.7</v>
      </c>
      <c r="AH135">
        <f t="shared" si="194"/>
        <v>-9.2297999999999991</v>
      </c>
      <c r="AI135">
        <f t="shared" si="195"/>
        <v>-6.2256</v>
      </c>
      <c r="AJ135">
        <f t="shared" si="196"/>
        <v>-5.8902999999999999</v>
      </c>
      <c r="AK135">
        <f t="shared" si="197"/>
        <v>-5.2946</v>
      </c>
      <c r="AL135">
        <f t="shared" si="198"/>
        <v>-4.7248999999999999</v>
      </c>
      <c r="AM135">
        <f t="shared" si="199"/>
        <v>-8.1244999999999994</v>
      </c>
      <c r="AN135">
        <f t="shared" si="200"/>
        <v>-4.8818000000000001</v>
      </c>
      <c r="AO135">
        <f t="shared" si="201"/>
        <v>-4.8597999999999999</v>
      </c>
      <c r="AP135">
        <f t="shared" si="202"/>
        <v>-4.2874999999999996</v>
      </c>
      <c r="AQ135">
        <f t="shared" si="203"/>
        <v>-3.5274000000000001</v>
      </c>
      <c r="AR135">
        <f t="shared" si="204"/>
        <v>-7.4466999999999999</v>
      </c>
      <c r="AS135">
        <f t="shared" si="205"/>
        <v>-2.9522000000000004</v>
      </c>
      <c r="AT135">
        <f t="shared" si="206"/>
        <v>-2.8747999999999996</v>
      </c>
      <c r="AU135">
        <f t="shared" si="207"/>
        <v>-3.9875999999999996</v>
      </c>
      <c r="AV135">
        <f t="shared" si="208"/>
        <v>0.27270000000000005</v>
      </c>
      <c r="AW135">
        <f t="shared" si="209"/>
        <v>-9.3513000000000002</v>
      </c>
      <c r="AX135">
        <f t="shared" si="210"/>
        <v>-6.5320999999999998</v>
      </c>
      <c r="AY135">
        <f t="shared" si="211"/>
        <v>-2.9036999999999997</v>
      </c>
      <c r="AZ135">
        <f t="shared" si="212"/>
        <v>-1.6982999999999999</v>
      </c>
      <c r="BA135">
        <f t="shared" si="213"/>
        <v>-1.4969999999999999</v>
      </c>
      <c r="BB135">
        <f t="shared" si="214"/>
        <v>-11.589599999999999</v>
      </c>
      <c r="BC135">
        <f t="shared" si="215"/>
        <v>-4.8665000000000003</v>
      </c>
      <c r="BD135">
        <f t="shared" si="216"/>
        <v>-4.3978999999999999</v>
      </c>
      <c r="BE135">
        <f t="shared" si="217"/>
        <v>-4.8094999999999999</v>
      </c>
      <c r="BF135">
        <f t="shared" si="218"/>
        <v>-5.8037000000000001</v>
      </c>
      <c r="BH135">
        <f t="shared" si="219"/>
        <v>9.7994073773101462</v>
      </c>
      <c r="BI135">
        <f t="shared" si="220"/>
        <v>0.17314512597276369</v>
      </c>
      <c r="BJ135">
        <f t="shared" si="221"/>
        <v>5.3273004682896721</v>
      </c>
      <c r="BL135" s="3">
        <f t="shared" si="222"/>
        <v>-0.21971753855972409</v>
      </c>
      <c r="BM135" s="3">
        <f t="shared" si="163"/>
        <v>8.3787209194268186E-2</v>
      </c>
      <c r="BN135" s="3">
        <f t="shared" si="164"/>
        <v>-0.59397328230299618</v>
      </c>
      <c r="BO135" s="3">
        <f t="shared" si="165"/>
        <v>-1.135808833804826</v>
      </c>
      <c r="BP135" s="3">
        <f t="shared" si="166"/>
        <v>-1.4115190041315362</v>
      </c>
      <c r="BQ135" s="3">
        <f t="shared" si="167"/>
        <v>2.4175296432907984</v>
      </c>
      <c r="BR135" s="3">
        <f t="shared" si="168"/>
        <v>2.4860457273363066</v>
      </c>
      <c r="BS135" s="3">
        <f t="shared" si="169"/>
        <v>0.89064610731179528</v>
      </c>
      <c r="BT135" s="3">
        <f t="shared" si="170"/>
        <v>0.34042216123532754</v>
      </c>
      <c r="BU135" s="3">
        <f t="shared" si="171"/>
        <v>0.73636650076650678</v>
      </c>
      <c r="BV135" s="3">
        <f t="shared" si="172"/>
        <v>3.141039399386182</v>
      </c>
      <c r="BW135" s="3">
        <f t="shared" si="173"/>
        <v>4.4481962215485131</v>
      </c>
      <c r="BX135" s="3">
        <f t="shared" si="174"/>
        <v>2.8894735282293977</v>
      </c>
      <c r="BY135" s="3">
        <f t="shared" si="175"/>
        <v>0.80748382862253809</v>
      </c>
      <c r="BZ135" s="3">
        <f t="shared" si="176"/>
        <v>4.5567748741349119</v>
      </c>
      <c r="CA135" s="3">
        <f t="shared" si="177"/>
        <v>1.1348950283425374</v>
      </c>
      <c r="CB135" s="3">
        <f t="shared" si="145"/>
        <v>1.7967210501063633</v>
      </c>
      <c r="CC135" s="3">
        <f t="shared" si="146"/>
        <v>3.7566209347888266</v>
      </c>
      <c r="CD135" s="3">
        <f t="shared" si="147"/>
        <v>3.5819038400209928</v>
      </c>
      <c r="CE135" s="3">
        <f t="shared" si="148"/>
        <v>3.6654841841608352</v>
      </c>
      <c r="CF135" s="3">
        <f t="shared" si="149"/>
        <v>-1.5995538529792412</v>
      </c>
      <c r="CG135" s="3">
        <f t="shared" si="150"/>
        <v>3.5806118850952302</v>
      </c>
      <c r="CH135" s="3">
        <f t="shared" si="151"/>
        <v>2.6472819027290644</v>
      </c>
      <c r="CI135" s="3">
        <f t="shared" si="152"/>
        <v>0.61481146818737997</v>
      </c>
      <c r="CJ135" s="3">
        <f t="shared" si="153"/>
        <v>-1.3287101207244278</v>
      </c>
      <c r="CK135" s="3"/>
      <c r="CL135" s="3">
        <f t="shared" si="223"/>
        <v>-0.21971753855972495</v>
      </c>
      <c r="CM135" s="3">
        <f t="shared" si="178"/>
        <v>8.3787209194267367E-2</v>
      </c>
      <c r="CN135" s="3">
        <f t="shared" si="179"/>
        <v>-0.59397328230299584</v>
      </c>
      <c r="CO135" s="3">
        <f t="shared" si="180"/>
        <v>-1.135808833804826</v>
      </c>
      <c r="CP135" s="3">
        <f t="shared" si="181"/>
        <v>-1.4115190041315377</v>
      </c>
      <c r="CQ135" s="3">
        <f t="shared" si="182"/>
        <v>2.417529643290798</v>
      </c>
      <c r="CR135" s="3">
        <f t="shared" si="183"/>
        <v>2.486045727336307</v>
      </c>
      <c r="CS135" s="3">
        <f t="shared" si="184"/>
        <v>0.89064610731179505</v>
      </c>
      <c r="CT135" s="3">
        <f t="shared" si="185"/>
        <v>0.34042216123532731</v>
      </c>
      <c r="CU135" s="3">
        <f t="shared" si="186"/>
        <v>0.73636650076650534</v>
      </c>
      <c r="CV135" s="3">
        <f t="shared" si="187"/>
        <v>3.1410393993861816</v>
      </c>
      <c r="CW135" s="3">
        <f t="shared" si="188"/>
        <v>4.4481962215485131</v>
      </c>
      <c r="CX135" s="3">
        <f t="shared" si="189"/>
        <v>2.8894735282293973</v>
      </c>
      <c r="CY135" s="3">
        <f t="shared" si="190"/>
        <v>0.8074838286225382</v>
      </c>
      <c r="CZ135" s="3">
        <f t="shared" si="191"/>
        <v>4.5567748741349128</v>
      </c>
      <c r="DA135" s="3">
        <f t="shared" si="192"/>
        <v>1.1348950283425372</v>
      </c>
      <c r="DB135" s="3">
        <f t="shared" si="154"/>
        <v>1.7967210501063631</v>
      </c>
      <c r="DC135" s="3">
        <f t="shared" si="155"/>
        <v>3.7566209347888271</v>
      </c>
      <c r="DD135" s="3">
        <f t="shared" si="156"/>
        <v>3.5819038400209928</v>
      </c>
      <c r="DE135" s="3">
        <f t="shared" si="157"/>
        <v>3.6654841841608343</v>
      </c>
      <c r="DF135" s="3">
        <f t="shared" si="158"/>
        <v>-1.599553852979241</v>
      </c>
      <c r="DG135" s="3">
        <f t="shared" si="159"/>
        <v>3.5806118850952307</v>
      </c>
      <c r="DH135" s="3">
        <f t="shared" si="160"/>
        <v>2.6472819027290644</v>
      </c>
      <c r="DI135" s="3">
        <f t="shared" si="161"/>
        <v>0.61481146818738019</v>
      </c>
      <c r="DJ135" s="3">
        <f t="shared" si="162"/>
        <v>-1.3287101207244274</v>
      </c>
      <c r="DK135" s="3"/>
      <c r="EM135" s="2">
        <f t="shared" si="193"/>
        <v>-8.4648611111111123</v>
      </c>
      <c r="EN135" s="2">
        <f t="shared" si="224"/>
        <v>0.56919444444444411</v>
      </c>
      <c r="EO135" s="2">
        <f t="shared" si="225"/>
        <v>4.6975555555555557</v>
      </c>
    </row>
    <row r="136" spans="1:145" x14ac:dyDescent="0.4">
      <c r="A136" s="18">
        <v>197408</v>
      </c>
      <c r="B136">
        <v>-9.2073999999999998</v>
      </c>
      <c r="C136">
        <v>-8.3292999999999999</v>
      </c>
      <c r="D136">
        <v>-7.5190000000000001</v>
      </c>
      <c r="E136">
        <v>-7.5335000000000001</v>
      </c>
      <c r="F136">
        <v>-7.0098000000000003</v>
      </c>
      <c r="G136">
        <v>-9.44</v>
      </c>
      <c r="H136">
        <v>-11.175800000000001</v>
      </c>
      <c r="I136">
        <v>-6.1668000000000003</v>
      </c>
      <c r="J136">
        <v>-7.5732999999999997</v>
      </c>
      <c r="K136">
        <v>-5.4535999999999998</v>
      </c>
      <c r="L136">
        <v>-11.0276</v>
      </c>
      <c r="M136">
        <v>-10.456899999999999</v>
      </c>
      <c r="N136">
        <v>-6.5938999999999997</v>
      </c>
      <c r="O136">
        <v>-6.7050000000000001</v>
      </c>
      <c r="P136">
        <v>-6.8741000000000003</v>
      </c>
      <c r="Q136">
        <v>-11.8561</v>
      </c>
      <c r="R136">
        <v>-8.8956</v>
      </c>
      <c r="S136">
        <v>-8.5248000000000008</v>
      </c>
      <c r="T136">
        <v>-6.2815000000000003</v>
      </c>
      <c r="U136">
        <v>-6.1600999999999999</v>
      </c>
      <c r="V136">
        <v>-9.9799000000000007</v>
      </c>
      <c r="W136">
        <v>-7.5316999999999998</v>
      </c>
      <c r="X136">
        <v>-4.5140000000000002</v>
      </c>
      <c r="Y136">
        <v>-7.8669000000000002</v>
      </c>
      <c r="Z136">
        <v>-8.6428999999999991</v>
      </c>
      <c r="AB136">
        <v>-9.35</v>
      </c>
      <c r="AC136">
        <v>-0.73</v>
      </c>
      <c r="AD136">
        <v>2.64</v>
      </c>
      <c r="AF136">
        <v>0.6</v>
      </c>
      <c r="AH136">
        <f t="shared" si="194"/>
        <v>-9.8073999999999995</v>
      </c>
      <c r="AI136">
        <f t="shared" si="195"/>
        <v>-8.9292999999999996</v>
      </c>
      <c r="AJ136">
        <f t="shared" si="196"/>
        <v>-8.1189999999999998</v>
      </c>
      <c r="AK136">
        <f t="shared" si="197"/>
        <v>-8.1334999999999997</v>
      </c>
      <c r="AL136">
        <f t="shared" si="198"/>
        <v>-7.6097999999999999</v>
      </c>
      <c r="AM136">
        <f t="shared" si="199"/>
        <v>-10.039999999999999</v>
      </c>
      <c r="AN136">
        <f t="shared" si="200"/>
        <v>-11.7758</v>
      </c>
      <c r="AO136">
        <f t="shared" si="201"/>
        <v>-6.7667999999999999</v>
      </c>
      <c r="AP136">
        <f t="shared" si="202"/>
        <v>-8.1732999999999993</v>
      </c>
      <c r="AQ136">
        <f t="shared" si="203"/>
        <v>-6.0535999999999994</v>
      </c>
      <c r="AR136">
        <f t="shared" si="204"/>
        <v>-11.627599999999999</v>
      </c>
      <c r="AS136">
        <f t="shared" si="205"/>
        <v>-11.056899999999999</v>
      </c>
      <c r="AT136">
        <f t="shared" si="206"/>
        <v>-7.1938999999999993</v>
      </c>
      <c r="AU136">
        <f t="shared" si="207"/>
        <v>-7.3049999999999997</v>
      </c>
      <c r="AV136">
        <f t="shared" si="208"/>
        <v>-7.4741</v>
      </c>
      <c r="AW136">
        <f t="shared" si="209"/>
        <v>-12.456099999999999</v>
      </c>
      <c r="AX136">
        <f t="shared" si="210"/>
        <v>-9.4955999999999996</v>
      </c>
      <c r="AY136">
        <f t="shared" si="211"/>
        <v>-9.1248000000000005</v>
      </c>
      <c r="AZ136">
        <f t="shared" si="212"/>
        <v>-6.8815</v>
      </c>
      <c r="BA136">
        <f t="shared" si="213"/>
        <v>-6.7600999999999996</v>
      </c>
      <c r="BB136">
        <f t="shared" si="214"/>
        <v>-10.5799</v>
      </c>
      <c r="BC136">
        <f t="shared" si="215"/>
        <v>-8.1317000000000004</v>
      </c>
      <c r="BD136">
        <f t="shared" si="216"/>
        <v>-5.1139999999999999</v>
      </c>
      <c r="BE136">
        <f t="shared" si="217"/>
        <v>-8.4669000000000008</v>
      </c>
      <c r="BF136">
        <f t="shared" si="218"/>
        <v>-9.2428999999999988</v>
      </c>
      <c r="BH136">
        <f t="shared" si="219"/>
        <v>-5.289527197952939</v>
      </c>
      <c r="BI136">
        <f t="shared" si="220"/>
        <v>-0.29502758724721467</v>
      </c>
      <c r="BJ136">
        <f t="shared" si="221"/>
        <v>3.1503296949537445</v>
      </c>
      <c r="BL136" s="3">
        <f t="shared" si="222"/>
        <v>2.0481120246945324</v>
      </c>
      <c r="BM136" s="3">
        <f t="shared" si="163"/>
        <v>0.89296152028349418</v>
      </c>
      <c r="BN136" s="3">
        <f t="shared" si="164"/>
        <v>0.88751171690313413</v>
      </c>
      <c r="BO136" s="3">
        <f t="shared" si="165"/>
        <v>-5.2502384752392217E-2</v>
      </c>
      <c r="BP136" s="3">
        <f t="shared" si="166"/>
        <v>0.43285414390217269</v>
      </c>
      <c r="BQ136" s="3">
        <f t="shared" si="167"/>
        <v>2.3220346800710505</v>
      </c>
      <c r="BR136" s="3">
        <f t="shared" si="168"/>
        <v>-1.5588685792354049</v>
      </c>
      <c r="BS136" s="3">
        <f t="shared" si="169"/>
        <v>2.1283445548159747</v>
      </c>
      <c r="BT136" s="3">
        <f t="shared" si="170"/>
        <v>-1.6361629177858106E-2</v>
      </c>
      <c r="BU136" s="3">
        <f t="shared" si="171"/>
        <v>2.6661020225029777</v>
      </c>
      <c r="BV136" s="3">
        <f t="shared" si="172"/>
        <v>0.36351547529583961</v>
      </c>
      <c r="BW136" s="3">
        <f t="shared" si="173"/>
        <v>-1.2169108949944007</v>
      </c>
      <c r="BX136" s="3">
        <f t="shared" si="174"/>
        <v>1.4548185715303017</v>
      </c>
      <c r="BY136" s="3">
        <f t="shared" si="175"/>
        <v>0.68696981739675866</v>
      </c>
      <c r="BZ136" s="3">
        <f t="shared" si="176"/>
        <v>1.0041473243016608</v>
      </c>
      <c r="CA136" s="3">
        <f t="shared" si="177"/>
        <v>-1.2572864188302635</v>
      </c>
      <c r="CB136" s="3">
        <f t="shared" si="145"/>
        <v>0.75251628079099575</v>
      </c>
      <c r="CC136" s="3">
        <f t="shared" si="146"/>
        <v>1.8202915219966087E-2</v>
      </c>
      <c r="CD136" s="3">
        <f t="shared" si="147"/>
        <v>1.4494934460257598</v>
      </c>
      <c r="CE136" s="3">
        <f t="shared" si="148"/>
        <v>2.2742198659123041</v>
      </c>
      <c r="CF136" s="3">
        <f t="shared" si="149"/>
        <v>-0.77377688278996715</v>
      </c>
      <c r="CG136" s="3">
        <f t="shared" si="150"/>
        <v>1.3272300931751815</v>
      </c>
      <c r="CH136" s="3">
        <f t="shared" si="151"/>
        <v>3.283445413600373</v>
      </c>
      <c r="CI136" s="3">
        <f t="shared" si="152"/>
        <v>-0.68139604606338811</v>
      </c>
      <c r="CJ136" s="3">
        <f t="shared" si="153"/>
        <v>-1.4709339210194656</v>
      </c>
      <c r="CK136" s="3"/>
      <c r="CL136" s="3">
        <f t="shared" si="223"/>
        <v>2.0481120246945315</v>
      </c>
      <c r="CM136" s="3">
        <f t="shared" si="178"/>
        <v>0.8929615202834934</v>
      </c>
      <c r="CN136" s="3">
        <f t="shared" si="179"/>
        <v>0.88751171690313446</v>
      </c>
      <c r="CO136" s="3">
        <f t="shared" si="180"/>
        <v>-5.2502384752392252E-2</v>
      </c>
      <c r="CP136" s="3">
        <f t="shared" si="181"/>
        <v>0.43285414390217125</v>
      </c>
      <c r="CQ136" s="3">
        <f t="shared" si="182"/>
        <v>2.3220346800710501</v>
      </c>
      <c r="CR136" s="3">
        <f t="shared" si="183"/>
        <v>-1.5588685792354045</v>
      </c>
      <c r="CS136" s="3">
        <f t="shared" si="184"/>
        <v>2.1283445548159743</v>
      </c>
      <c r="CT136" s="3">
        <f t="shared" si="185"/>
        <v>-1.6361629177858321E-2</v>
      </c>
      <c r="CU136" s="3">
        <f t="shared" si="186"/>
        <v>2.6661020225029763</v>
      </c>
      <c r="CV136" s="3">
        <f t="shared" si="187"/>
        <v>0.36351547529583911</v>
      </c>
      <c r="CW136" s="3">
        <f t="shared" si="188"/>
        <v>-1.2169108949944007</v>
      </c>
      <c r="CX136" s="3">
        <f t="shared" si="189"/>
        <v>1.4548185715303013</v>
      </c>
      <c r="CY136" s="3">
        <f t="shared" si="190"/>
        <v>0.68696981739675878</v>
      </c>
      <c r="CZ136" s="3">
        <f t="shared" si="191"/>
        <v>1.0041473243016616</v>
      </c>
      <c r="DA136" s="3">
        <f t="shared" si="192"/>
        <v>-1.2572864188302637</v>
      </c>
      <c r="DB136" s="3">
        <f t="shared" si="154"/>
        <v>0.75251628079099553</v>
      </c>
      <c r="DC136" s="3">
        <f t="shared" si="155"/>
        <v>1.8202915219966326E-2</v>
      </c>
      <c r="DD136" s="3">
        <f t="shared" si="156"/>
        <v>1.4494934460257598</v>
      </c>
      <c r="DE136" s="3">
        <f t="shared" si="157"/>
        <v>2.2742198659123032</v>
      </c>
      <c r="DF136" s="3">
        <f t="shared" si="158"/>
        <v>-0.77377688278996692</v>
      </c>
      <c r="DG136" s="3">
        <f t="shared" si="159"/>
        <v>1.3272300931751819</v>
      </c>
      <c r="DH136" s="3">
        <f t="shared" si="160"/>
        <v>3.283445413600373</v>
      </c>
      <c r="DI136" s="3">
        <f t="shared" si="161"/>
        <v>-0.68139604606338788</v>
      </c>
      <c r="DJ136" s="3">
        <f t="shared" si="162"/>
        <v>-1.4709339210194652</v>
      </c>
      <c r="DK136" s="3"/>
      <c r="EM136" s="2">
        <f t="shared" si="193"/>
        <v>-9.7648611111111112</v>
      </c>
      <c r="EN136" s="2">
        <f t="shared" si="224"/>
        <v>-1.0008055555555559</v>
      </c>
      <c r="EO136" s="2">
        <f t="shared" si="225"/>
        <v>2.1775555555555557</v>
      </c>
    </row>
    <row r="137" spans="1:145" x14ac:dyDescent="0.4">
      <c r="A137" s="18">
        <v>197409</v>
      </c>
      <c r="B137">
        <v>-13.4948</v>
      </c>
      <c r="C137">
        <v>-8.4413</v>
      </c>
      <c r="D137">
        <v>-6.7981999999999996</v>
      </c>
      <c r="E137">
        <v>-6.8731999999999998</v>
      </c>
      <c r="F137">
        <v>-8.4573</v>
      </c>
      <c r="G137">
        <v>-12.135300000000001</v>
      </c>
      <c r="H137">
        <v>-7.3833000000000002</v>
      </c>
      <c r="I137">
        <v>-8.1022999999999996</v>
      </c>
      <c r="J137">
        <v>-7.6424000000000003</v>
      </c>
      <c r="K137">
        <v>-7.3681999999999999</v>
      </c>
      <c r="L137">
        <v>-13.3605</v>
      </c>
      <c r="M137">
        <v>-8.5070999999999994</v>
      </c>
      <c r="N137">
        <v>-7.0145999999999997</v>
      </c>
      <c r="O137">
        <v>-4.6593</v>
      </c>
      <c r="P137">
        <v>-6.4537000000000004</v>
      </c>
      <c r="Q137">
        <v>-11.5161</v>
      </c>
      <c r="R137">
        <v>-6.8090999999999999</v>
      </c>
      <c r="S137">
        <v>-5.2784000000000004</v>
      </c>
      <c r="T137">
        <v>-6.0176999999999996</v>
      </c>
      <c r="U137">
        <v>-8.1214999999999993</v>
      </c>
      <c r="V137">
        <v>-14.902699999999999</v>
      </c>
      <c r="W137">
        <v>-9.9520999999999997</v>
      </c>
      <c r="X137">
        <v>-4.8521999999999998</v>
      </c>
      <c r="Y137">
        <v>-5.2397</v>
      </c>
      <c r="Z137">
        <v>-6.6262999999999996</v>
      </c>
      <c r="AB137">
        <v>-11.77</v>
      </c>
      <c r="AC137">
        <v>0.27</v>
      </c>
      <c r="AD137">
        <v>5.58</v>
      </c>
      <c r="AF137">
        <v>0.81</v>
      </c>
      <c r="AH137">
        <f t="shared" si="194"/>
        <v>-14.3048</v>
      </c>
      <c r="AI137">
        <f t="shared" si="195"/>
        <v>-9.2513000000000005</v>
      </c>
      <c r="AJ137">
        <f t="shared" si="196"/>
        <v>-7.6082000000000001</v>
      </c>
      <c r="AK137">
        <f t="shared" si="197"/>
        <v>-7.6831999999999994</v>
      </c>
      <c r="AL137">
        <f t="shared" si="198"/>
        <v>-9.2673000000000005</v>
      </c>
      <c r="AM137">
        <f t="shared" si="199"/>
        <v>-12.945300000000001</v>
      </c>
      <c r="AN137">
        <f t="shared" si="200"/>
        <v>-8.1933000000000007</v>
      </c>
      <c r="AO137">
        <f t="shared" si="201"/>
        <v>-8.9123000000000001</v>
      </c>
      <c r="AP137">
        <f t="shared" si="202"/>
        <v>-8.4524000000000008</v>
      </c>
      <c r="AQ137">
        <f t="shared" si="203"/>
        <v>-8.1782000000000004</v>
      </c>
      <c r="AR137">
        <f t="shared" si="204"/>
        <v>-14.170500000000001</v>
      </c>
      <c r="AS137">
        <f t="shared" si="205"/>
        <v>-9.3170999999999999</v>
      </c>
      <c r="AT137">
        <f t="shared" si="206"/>
        <v>-7.8246000000000002</v>
      </c>
      <c r="AU137">
        <f t="shared" si="207"/>
        <v>-5.4693000000000005</v>
      </c>
      <c r="AV137">
        <f t="shared" si="208"/>
        <v>-7.2637</v>
      </c>
      <c r="AW137">
        <f t="shared" si="209"/>
        <v>-12.3261</v>
      </c>
      <c r="AX137">
        <f t="shared" si="210"/>
        <v>-7.6190999999999995</v>
      </c>
      <c r="AY137">
        <f t="shared" si="211"/>
        <v>-6.0884</v>
      </c>
      <c r="AZ137">
        <f t="shared" si="212"/>
        <v>-6.8277000000000001</v>
      </c>
      <c r="BA137">
        <f t="shared" si="213"/>
        <v>-8.9314999999999998</v>
      </c>
      <c r="BB137">
        <f t="shared" si="214"/>
        <v>-15.7127</v>
      </c>
      <c r="BC137">
        <f t="shared" si="215"/>
        <v>-10.7621</v>
      </c>
      <c r="BD137">
        <f t="shared" si="216"/>
        <v>-5.6622000000000003</v>
      </c>
      <c r="BE137">
        <f t="shared" si="217"/>
        <v>-6.0496999999999996</v>
      </c>
      <c r="BF137">
        <f t="shared" si="218"/>
        <v>-7.4362999999999992</v>
      </c>
      <c r="BH137">
        <f t="shared" si="219"/>
        <v>-7.5106556484835538</v>
      </c>
      <c r="BI137">
        <f t="shared" si="220"/>
        <v>-0.88159815644441208</v>
      </c>
      <c r="BJ137">
        <f t="shared" si="221"/>
        <v>5.2615779899876829</v>
      </c>
      <c r="BL137" s="3">
        <f t="shared" si="222"/>
        <v>-0.52587839679780402</v>
      </c>
      <c r="BM137" s="3">
        <f t="shared" si="163"/>
        <v>1.3449741565744446</v>
      </c>
      <c r="BN137" s="3">
        <f t="shared" si="164"/>
        <v>1.7352599035605483</v>
      </c>
      <c r="BO137" s="3">
        <f t="shared" si="165"/>
        <v>0.27488058003030691</v>
      </c>
      <c r="BP137" s="3">
        <f t="shared" si="166"/>
        <v>-1.9902385776601781</v>
      </c>
      <c r="BQ137" s="3">
        <f t="shared" si="167"/>
        <v>2.441409756100219</v>
      </c>
      <c r="BR137" s="3">
        <f t="shared" si="168"/>
        <v>3.4975525353514367</v>
      </c>
      <c r="BS137" s="3">
        <f t="shared" si="169"/>
        <v>0.8121736278938112</v>
      </c>
      <c r="BT137" s="3">
        <f t="shared" si="170"/>
        <v>-3.317013419502679E-2</v>
      </c>
      <c r="BU137" s="3">
        <f t="shared" si="171"/>
        <v>0.26008979787278541</v>
      </c>
      <c r="BV137" s="3">
        <f t="shared" si="172"/>
        <v>1.0942219415723855</v>
      </c>
      <c r="BW137" s="3">
        <f t="shared" si="173"/>
        <v>2.2354006386136493</v>
      </c>
      <c r="BX137" s="3">
        <f t="shared" si="174"/>
        <v>1.7334501861420684</v>
      </c>
      <c r="BY137" s="3">
        <f t="shared" si="175"/>
        <v>2.9900221429168674</v>
      </c>
      <c r="BZ137" s="3">
        <f t="shared" si="176"/>
        <v>1.0505054217512999</v>
      </c>
      <c r="CA137" s="3">
        <f t="shared" si="177"/>
        <v>2.4674038158664029</v>
      </c>
      <c r="CB137" s="3">
        <f t="shared" si="145"/>
        <v>4.8389449815233068</v>
      </c>
      <c r="CC137" s="3">
        <f t="shared" si="146"/>
        <v>4.462871801215929</v>
      </c>
      <c r="CD137" s="3">
        <f t="shared" si="147"/>
        <v>2.2035088572590915</v>
      </c>
      <c r="CE137" s="3">
        <f t="shared" si="148"/>
        <v>0.39446544109253878</v>
      </c>
      <c r="CF137" s="3">
        <f t="shared" si="149"/>
        <v>-2.0847510302983618</v>
      </c>
      <c r="CG137" s="3">
        <f t="shared" si="150"/>
        <v>1.3936518400066564</v>
      </c>
      <c r="CH137" s="3">
        <f t="shared" si="151"/>
        <v>4.756965677748715</v>
      </c>
      <c r="CI137" s="3">
        <f t="shared" si="152"/>
        <v>2.7339992648967986</v>
      </c>
      <c r="CJ137" s="3">
        <f t="shared" si="153"/>
        <v>0.55839054337435723</v>
      </c>
      <c r="CK137" s="3"/>
      <c r="CL137" s="3">
        <f t="shared" si="223"/>
        <v>-0.5258783967978049</v>
      </c>
      <c r="CM137" s="3">
        <f t="shared" si="178"/>
        <v>1.3449741565744437</v>
      </c>
      <c r="CN137" s="3">
        <f t="shared" si="179"/>
        <v>1.7352599035605485</v>
      </c>
      <c r="CO137" s="3">
        <f t="shared" si="180"/>
        <v>0.27488058003030685</v>
      </c>
      <c r="CP137" s="3">
        <f t="shared" si="181"/>
        <v>-1.9902385776601796</v>
      </c>
      <c r="CQ137" s="3">
        <f t="shared" si="182"/>
        <v>2.4414097561002186</v>
      </c>
      <c r="CR137" s="3">
        <f t="shared" si="183"/>
        <v>3.4975525353514372</v>
      </c>
      <c r="CS137" s="3">
        <f t="shared" si="184"/>
        <v>0.81217362789381098</v>
      </c>
      <c r="CT137" s="3">
        <f t="shared" si="185"/>
        <v>-3.3170134195027005E-2</v>
      </c>
      <c r="CU137" s="3">
        <f t="shared" si="186"/>
        <v>0.26008979787278397</v>
      </c>
      <c r="CV137" s="3">
        <f t="shared" si="187"/>
        <v>1.0942219415723851</v>
      </c>
      <c r="CW137" s="3">
        <f t="shared" si="188"/>
        <v>2.2354006386136493</v>
      </c>
      <c r="CX137" s="3">
        <f t="shared" si="189"/>
        <v>1.7334501861420679</v>
      </c>
      <c r="CY137" s="3">
        <f t="shared" si="190"/>
        <v>2.9900221429168674</v>
      </c>
      <c r="CZ137" s="3">
        <f t="shared" si="191"/>
        <v>1.0505054217513008</v>
      </c>
      <c r="DA137" s="3">
        <f t="shared" si="192"/>
        <v>2.4674038158664025</v>
      </c>
      <c r="DB137" s="3">
        <f t="shared" si="154"/>
        <v>4.8389449815233068</v>
      </c>
      <c r="DC137" s="3">
        <f t="shared" si="155"/>
        <v>4.462871801215929</v>
      </c>
      <c r="DD137" s="3">
        <f t="shared" si="156"/>
        <v>2.2035088572590915</v>
      </c>
      <c r="DE137" s="3">
        <f t="shared" si="157"/>
        <v>0.39446544109253778</v>
      </c>
      <c r="DF137" s="3">
        <f t="shared" si="158"/>
        <v>-2.0847510302983614</v>
      </c>
      <c r="DG137" s="3">
        <f t="shared" si="159"/>
        <v>1.3936518400066569</v>
      </c>
      <c r="DH137" s="3">
        <f t="shared" si="160"/>
        <v>4.756965677748715</v>
      </c>
      <c r="DI137" s="3">
        <f t="shared" si="161"/>
        <v>2.7339992648967986</v>
      </c>
      <c r="DJ137" s="3">
        <f t="shared" si="162"/>
        <v>0.55839054337435778</v>
      </c>
      <c r="DK137" s="3"/>
      <c r="EM137" s="2">
        <f t="shared" si="193"/>
        <v>-12.184861111111111</v>
      </c>
      <c r="EN137" s="2">
        <f t="shared" si="224"/>
        <v>-8.0555555555589242E-4</v>
      </c>
      <c r="EO137" s="2">
        <f t="shared" si="225"/>
        <v>5.1175555555555556</v>
      </c>
    </row>
    <row r="138" spans="1:145" x14ac:dyDescent="0.4">
      <c r="A138" s="18">
        <v>197410</v>
      </c>
      <c r="B138">
        <v>16.987100000000002</v>
      </c>
      <c r="C138">
        <v>7.0949</v>
      </c>
      <c r="D138">
        <v>6.9634</v>
      </c>
      <c r="E138">
        <v>7.6946000000000003</v>
      </c>
      <c r="F138">
        <v>8.9209999999999994</v>
      </c>
      <c r="G138">
        <v>16.1204</v>
      </c>
      <c r="H138">
        <v>10.598800000000001</v>
      </c>
      <c r="I138">
        <v>6.9420000000000002</v>
      </c>
      <c r="J138">
        <v>8.1351999999999993</v>
      </c>
      <c r="K138">
        <v>6.7595999999999998</v>
      </c>
      <c r="L138">
        <v>18.623999999999999</v>
      </c>
      <c r="M138">
        <v>10.999499999999999</v>
      </c>
      <c r="N138">
        <v>7.1410999999999998</v>
      </c>
      <c r="O138">
        <v>8.4316999999999993</v>
      </c>
      <c r="P138">
        <v>10.1929</v>
      </c>
      <c r="Q138">
        <v>21.121700000000001</v>
      </c>
      <c r="R138">
        <v>13.206899999999999</v>
      </c>
      <c r="S138">
        <v>11.4938</v>
      </c>
      <c r="T138">
        <v>9.5300999999999991</v>
      </c>
      <c r="U138">
        <v>10.3515</v>
      </c>
      <c r="V138">
        <v>22.1905</v>
      </c>
      <c r="W138">
        <v>13.831200000000001</v>
      </c>
      <c r="X138">
        <v>13.399800000000001</v>
      </c>
      <c r="Y138">
        <v>10.582599999999999</v>
      </c>
      <c r="Z138">
        <v>1.3134999999999999</v>
      </c>
      <c r="AB138">
        <v>16.100000000000001</v>
      </c>
      <c r="AC138">
        <v>-3.46</v>
      </c>
      <c r="AD138">
        <v>-9.8699999999999992</v>
      </c>
      <c r="AF138">
        <v>0.51</v>
      </c>
      <c r="AH138">
        <f t="shared" si="194"/>
        <v>16.4771</v>
      </c>
      <c r="AI138">
        <f t="shared" si="195"/>
        <v>6.5849000000000002</v>
      </c>
      <c r="AJ138">
        <f t="shared" si="196"/>
        <v>6.4534000000000002</v>
      </c>
      <c r="AK138">
        <f t="shared" si="197"/>
        <v>7.1846000000000005</v>
      </c>
      <c r="AL138">
        <f t="shared" si="198"/>
        <v>8.4109999999999996</v>
      </c>
      <c r="AM138">
        <f t="shared" si="199"/>
        <v>15.6104</v>
      </c>
      <c r="AN138">
        <f t="shared" si="200"/>
        <v>10.088800000000001</v>
      </c>
      <c r="AO138">
        <f t="shared" si="201"/>
        <v>6.4320000000000004</v>
      </c>
      <c r="AP138">
        <f t="shared" si="202"/>
        <v>7.6251999999999995</v>
      </c>
      <c r="AQ138">
        <f t="shared" si="203"/>
        <v>6.2496</v>
      </c>
      <c r="AR138">
        <f t="shared" si="204"/>
        <v>18.113999999999997</v>
      </c>
      <c r="AS138">
        <f t="shared" si="205"/>
        <v>10.4895</v>
      </c>
      <c r="AT138">
        <f t="shared" si="206"/>
        <v>6.6311</v>
      </c>
      <c r="AU138">
        <f t="shared" si="207"/>
        <v>7.9216999999999995</v>
      </c>
      <c r="AV138">
        <f t="shared" si="208"/>
        <v>9.6829000000000001</v>
      </c>
      <c r="AW138">
        <f t="shared" si="209"/>
        <v>20.611699999999999</v>
      </c>
      <c r="AX138">
        <f t="shared" si="210"/>
        <v>12.696899999999999</v>
      </c>
      <c r="AY138">
        <f t="shared" si="211"/>
        <v>10.9838</v>
      </c>
      <c r="AZ138">
        <f t="shared" si="212"/>
        <v>9.0200999999999993</v>
      </c>
      <c r="BA138">
        <f t="shared" si="213"/>
        <v>9.8414999999999999</v>
      </c>
      <c r="BB138">
        <f t="shared" si="214"/>
        <v>21.680499999999999</v>
      </c>
      <c r="BC138">
        <f t="shared" si="215"/>
        <v>13.321200000000001</v>
      </c>
      <c r="BD138">
        <f t="shared" si="216"/>
        <v>12.889800000000001</v>
      </c>
      <c r="BE138">
        <f t="shared" si="217"/>
        <v>10.0726</v>
      </c>
      <c r="BF138">
        <f t="shared" si="218"/>
        <v>0.80349999999999988</v>
      </c>
      <c r="BH138">
        <f t="shared" si="219"/>
        <v>13.079056841280245</v>
      </c>
      <c r="BI138">
        <f t="shared" si="220"/>
        <v>-2.2681740339586849</v>
      </c>
      <c r="BJ138">
        <f t="shared" si="221"/>
        <v>-10.021837933378265</v>
      </c>
      <c r="BL138" s="3">
        <f t="shared" si="222"/>
        <v>2.359390622798875</v>
      </c>
      <c r="BM138" s="3">
        <f t="shared" si="163"/>
        <v>-3.491015069289868</v>
      </c>
      <c r="BN138" s="3">
        <f t="shared" si="164"/>
        <v>-1.9964245718864024</v>
      </c>
      <c r="BO138" s="3">
        <f t="shared" si="165"/>
        <v>0.51929098276108299</v>
      </c>
      <c r="BP138" s="3">
        <f t="shared" si="166"/>
        <v>3.4319372593640125</v>
      </c>
      <c r="BQ138" s="3">
        <f t="shared" si="167"/>
        <v>-3.0195189966806968</v>
      </c>
      <c r="BR138" s="3">
        <f t="shared" si="168"/>
        <v>-2.8845430832411783</v>
      </c>
      <c r="BS138" s="3">
        <f t="shared" si="169"/>
        <v>-4.1055657728943107</v>
      </c>
      <c r="BT138" s="3">
        <f t="shared" si="170"/>
        <v>-1.0189894746802572</v>
      </c>
      <c r="BU138" s="3">
        <f t="shared" si="171"/>
        <v>-1.33065115992187</v>
      </c>
      <c r="BV138" s="3">
        <f t="shared" si="172"/>
        <v>-1.5473158202246857</v>
      </c>
      <c r="BW138" s="3">
        <f t="shared" si="173"/>
        <v>-3.4454021472844953</v>
      </c>
      <c r="BX138" s="3">
        <f t="shared" si="174"/>
        <v>-4.1505870789167503</v>
      </c>
      <c r="BY138" s="3">
        <f t="shared" si="175"/>
        <v>-1.4842018479063022</v>
      </c>
      <c r="BZ138" s="3">
        <f t="shared" si="176"/>
        <v>1.7367505569807875</v>
      </c>
      <c r="CA138" s="3">
        <f t="shared" si="177"/>
        <v>-2.3925871888160088E-2</v>
      </c>
      <c r="CB138" s="3">
        <f t="shared" si="145"/>
        <v>-3.1320087405432879</v>
      </c>
      <c r="CC138" s="3">
        <f t="shared" si="146"/>
        <v>-2.0599686115042104</v>
      </c>
      <c r="CD138" s="3">
        <f t="shared" si="147"/>
        <v>-1.649881709775201</v>
      </c>
      <c r="CE138" s="3">
        <f t="shared" si="148"/>
        <v>-0.28534713718776317</v>
      </c>
      <c r="CF138" s="3">
        <f t="shared" si="149"/>
        <v>1.0149432739998829</v>
      </c>
      <c r="CG138" s="3">
        <f t="shared" si="150"/>
        <v>-3.9507324969076834</v>
      </c>
      <c r="CH138" s="3">
        <f t="shared" si="151"/>
        <v>-1.6441526772887318</v>
      </c>
      <c r="CI138" s="3">
        <f t="shared" si="152"/>
        <v>-1.1633508967869837</v>
      </c>
      <c r="CJ138" s="3">
        <f t="shared" si="153"/>
        <v>-8.0926422847127011</v>
      </c>
      <c r="CK138" s="3"/>
      <c r="CL138" s="3">
        <f t="shared" si="223"/>
        <v>2.3593906227988741</v>
      </c>
      <c r="CM138" s="3">
        <f t="shared" si="178"/>
        <v>-3.4910150692898689</v>
      </c>
      <c r="CN138" s="3">
        <f t="shared" si="179"/>
        <v>-1.9964245718864022</v>
      </c>
      <c r="CO138" s="3">
        <f t="shared" si="180"/>
        <v>0.51929098276108299</v>
      </c>
      <c r="CP138" s="3">
        <f t="shared" si="181"/>
        <v>3.4319372593640112</v>
      </c>
      <c r="CQ138" s="3">
        <f t="shared" si="182"/>
        <v>-3.0195189966806972</v>
      </c>
      <c r="CR138" s="3">
        <f t="shared" si="183"/>
        <v>-2.8845430832411778</v>
      </c>
      <c r="CS138" s="3">
        <f t="shared" si="184"/>
        <v>-4.1055657728943107</v>
      </c>
      <c r="CT138" s="3">
        <f t="shared" si="185"/>
        <v>-1.0189894746802575</v>
      </c>
      <c r="CU138" s="3">
        <f t="shared" si="186"/>
        <v>-1.3306511599218713</v>
      </c>
      <c r="CV138" s="3">
        <f t="shared" si="187"/>
        <v>-1.5473158202246862</v>
      </c>
      <c r="CW138" s="3">
        <f t="shared" si="188"/>
        <v>-3.4454021472844953</v>
      </c>
      <c r="CX138" s="3">
        <f t="shared" si="189"/>
        <v>-4.1505870789167503</v>
      </c>
      <c r="CY138" s="3">
        <f t="shared" si="190"/>
        <v>-1.4842018479063022</v>
      </c>
      <c r="CZ138" s="3">
        <f t="shared" si="191"/>
        <v>1.7367505569807884</v>
      </c>
      <c r="DA138" s="3">
        <f t="shared" si="192"/>
        <v>-2.3925871888160418E-2</v>
      </c>
      <c r="DB138" s="3">
        <f t="shared" si="154"/>
        <v>-3.1320087405432879</v>
      </c>
      <c r="DC138" s="3">
        <f t="shared" si="155"/>
        <v>-2.05996861150421</v>
      </c>
      <c r="DD138" s="3">
        <f t="shared" si="156"/>
        <v>-1.649881709775201</v>
      </c>
      <c r="DE138" s="3">
        <f t="shared" si="157"/>
        <v>-0.28534713718776417</v>
      </c>
      <c r="DF138" s="3">
        <f t="shared" si="158"/>
        <v>1.0149432739998832</v>
      </c>
      <c r="DG138" s="3">
        <f t="shared" si="159"/>
        <v>-3.9507324969076829</v>
      </c>
      <c r="DH138" s="3">
        <f t="shared" si="160"/>
        <v>-1.6441526772887318</v>
      </c>
      <c r="DI138" s="3">
        <f t="shared" si="161"/>
        <v>-1.1633508967869834</v>
      </c>
      <c r="DJ138" s="3">
        <f t="shared" si="162"/>
        <v>-8.0926422847127011</v>
      </c>
      <c r="DK138" s="3"/>
      <c r="EM138" s="2">
        <f t="shared" si="193"/>
        <v>15.68513888888889</v>
      </c>
      <c r="EN138" s="2">
        <f t="shared" si="224"/>
        <v>-3.7308055555555559</v>
      </c>
      <c r="EO138" s="2">
        <f t="shared" si="225"/>
        <v>-10.332444444444443</v>
      </c>
    </row>
    <row r="139" spans="1:145" x14ac:dyDescent="0.4">
      <c r="A139" s="18">
        <v>197411</v>
      </c>
      <c r="B139">
        <v>-6.0311000000000003</v>
      </c>
      <c r="C139">
        <v>-5.6322999999999999</v>
      </c>
      <c r="D139">
        <v>-5.0180999999999996</v>
      </c>
      <c r="E139">
        <v>-5.2515000000000001</v>
      </c>
      <c r="F139">
        <v>-6.8041999999999998</v>
      </c>
      <c r="G139">
        <v>-4.9241000000000001</v>
      </c>
      <c r="H139">
        <v>-4.5091000000000001</v>
      </c>
      <c r="I139">
        <v>-3.7421000000000002</v>
      </c>
      <c r="J139">
        <v>-5.1218000000000004</v>
      </c>
      <c r="K139">
        <v>-7.0353000000000003</v>
      </c>
      <c r="L139">
        <v>-4.6771000000000003</v>
      </c>
      <c r="M139">
        <v>-4.2309000000000001</v>
      </c>
      <c r="N139">
        <v>-2.7976000000000001</v>
      </c>
      <c r="O139">
        <v>-4.3003999999999998</v>
      </c>
      <c r="P139">
        <v>-1.9392</v>
      </c>
      <c r="Q139">
        <v>-2.0737999999999999</v>
      </c>
      <c r="R139">
        <v>-0.21440000000000001</v>
      </c>
      <c r="S139">
        <v>-1.4968999999999999</v>
      </c>
      <c r="T139">
        <v>-3.5815000000000001</v>
      </c>
      <c r="U139">
        <v>-6.5951000000000004</v>
      </c>
      <c r="V139">
        <v>-4.5556000000000001</v>
      </c>
      <c r="W139">
        <v>-3.2193000000000001</v>
      </c>
      <c r="X139">
        <v>-4.1059000000000001</v>
      </c>
      <c r="Y139">
        <v>-2.3748999999999998</v>
      </c>
      <c r="Z139">
        <v>-4.1064999999999996</v>
      </c>
      <c r="AB139">
        <v>-4.51</v>
      </c>
      <c r="AC139">
        <v>-1.21</v>
      </c>
      <c r="AD139">
        <v>-0.2</v>
      </c>
      <c r="AF139">
        <v>0.54</v>
      </c>
      <c r="AH139">
        <f t="shared" si="194"/>
        <v>-6.5711000000000004</v>
      </c>
      <c r="AI139">
        <f t="shared" si="195"/>
        <v>-6.1722999999999999</v>
      </c>
      <c r="AJ139">
        <f t="shared" si="196"/>
        <v>-5.5580999999999996</v>
      </c>
      <c r="AK139">
        <f t="shared" si="197"/>
        <v>-5.7915000000000001</v>
      </c>
      <c r="AL139">
        <f t="shared" si="198"/>
        <v>-7.3441999999999998</v>
      </c>
      <c r="AM139">
        <f t="shared" si="199"/>
        <v>-5.4641000000000002</v>
      </c>
      <c r="AN139">
        <f t="shared" si="200"/>
        <v>-5.0491000000000001</v>
      </c>
      <c r="AO139">
        <f t="shared" si="201"/>
        <v>-4.2820999999999998</v>
      </c>
      <c r="AP139">
        <f t="shared" si="202"/>
        <v>-5.6618000000000004</v>
      </c>
      <c r="AQ139">
        <f t="shared" si="203"/>
        <v>-7.5753000000000004</v>
      </c>
      <c r="AR139">
        <f t="shared" si="204"/>
        <v>-5.2171000000000003</v>
      </c>
      <c r="AS139">
        <f t="shared" si="205"/>
        <v>-4.7709000000000001</v>
      </c>
      <c r="AT139">
        <f t="shared" si="206"/>
        <v>-3.3376000000000001</v>
      </c>
      <c r="AU139">
        <f t="shared" si="207"/>
        <v>-4.8403999999999998</v>
      </c>
      <c r="AV139">
        <f t="shared" si="208"/>
        <v>-2.4792000000000001</v>
      </c>
      <c r="AW139">
        <f t="shared" si="209"/>
        <v>-2.6137999999999999</v>
      </c>
      <c r="AX139">
        <f t="shared" si="210"/>
        <v>-0.75440000000000007</v>
      </c>
      <c r="AY139">
        <f t="shared" si="211"/>
        <v>-2.0369000000000002</v>
      </c>
      <c r="AZ139">
        <f t="shared" si="212"/>
        <v>-4.1215000000000002</v>
      </c>
      <c r="BA139">
        <f t="shared" si="213"/>
        <v>-7.1351000000000004</v>
      </c>
      <c r="BB139">
        <f t="shared" si="214"/>
        <v>-5.0956000000000001</v>
      </c>
      <c r="BC139">
        <f t="shared" si="215"/>
        <v>-3.7593000000000001</v>
      </c>
      <c r="BD139">
        <f t="shared" si="216"/>
        <v>-4.6459000000000001</v>
      </c>
      <c r="BE139">
        <f t="shared" si="217"/>
        <v>-2.9148999999999998</v>
      </c>
      <c r="BF139">
        <f t="shared" si="218"/>
        <v>-4.6464999999999996</v>
      </c>
      <c r="BH139">
        <f t="shared" si="219"/>
        <v>0.74215857494324011</v>
      </c>
      <c r="BI139">
        <f t="shared" si="220"/>
        <v>-1.8006282986514344</v>
      </c>
      <c r="BJ139">
        <f t="shared" si="221"/>
        <v>-0.65227733683858014</v>
      </c>
      <c r="BL139" s="3">
        <f t="shared" si="222"/>
        <v>0.15458455661556236</v>
      </c>
      <c r="BM139" s="3">
        <f t="shared" si="163"/>
        <v>-0.14010004520768593</v>
      </c>
      <c r="BN139" s="3">
        <f t="shared" si="164"/>
        <v>0.20659223572171648</v>
      </c>
      <c r="BO139" s="3">
        <f t="shared" si="165"/>
        <v>-0.37466667665221554</v>
      </c>
      <c r="BP139" s="3">
        <f t="shared" si="166"/>
        <v>-1.5313147325762593</v>
      </c>
      <c r="BQ139" s="3">
        <f t="shared" si="167"/>
        <v>0.74694528851777342</v>
      </c>
      <c r="BR139" s="3">
        <f t="shared" si="168"/>
        <v>0.7337421104951023</v>
      </c>
      <c r="BS139" s="3">
        <f t="shared" si="169"/>
        <v>0.98859715911608781</v>
      </c>
      <c r="BT139" s="3">
        <f t="shared" si="170"/>
        <v>-0.51218541262166184</v>
      </c>
      <c r="BU139" s="3">
        <f t="shared" si="171"/>
        <v>-1.6729485628343754</v>
      </c>
      <c r="BV139" s="3">
        <f t="shared" si="172"/>
        <v>0.52021366418404291</v>
      </c>
      <c r="BW139" s="3">
        <f t="shared" si="173"/>
        <v>0.5440711073048119</v>
      </c>
      <c r="BX139" s="3">
        <f t="shared" si="174"/>
        <v>1.7383521145213079</v>
      </c>
      <c r="BY139" s="3">
        <f t="shared" si="175"/>
        <v>5.1265847133576514E-2</v>
      </c>
      <c r="BZ139" s="3">
        <f t="shared" si="176"/>
        <v>3.1789568388959197</v>
      </c>
      <c r="CA139" s="3">
        <f t="shared" si="177"/>
        <v>2.3118565217089855</v>
      </c>
      <c r="CB139" s="3">
        <f t="shared" si="145"/>
        <v>4.5424054171889061</v>
      </c>
      <c r="CC139" s="3">
        <f t="shared" si="146"/>
        <v>3.0190059398508344</v>
      </c>
      <c r="CD139" s="3">
        <f t="shared" si="147"/>
        <v>0.8351044310831206</v>
      </c>
      <c r="CE139" s="3">
        <f t="shared" si="148"/>
        <v>-1.4241765072269414</v>
      </c>
      <c r="CF139" s="3">
        <f t="shared" si="149"/>
        <v>-1.2824941655986288</v>
      </c>
      <c r="CG139" s="3">
        <f t="shared" si="150"/>
        <v>0.62153688124285855</v>
      </c>
      <c r="CH139" s="3">
        <f t="shared" si="151"/>
        <v>-0.5013906585208705</v>
      </c>
      <c r="CI139" s="3">
        <f t="shared" si="152"/>
        <v>1.512481272739882</v>
      </c>
      <c r="CJ139" s="3">
        <f t="shared" si="153"/>
        <v>0.32229624228302622</v>
      </c>
      <c r="CK139" s="3"/>
      <c r="CL139" s="3">
        <f t="shared" si="223"/>
        <v>0.1545845566155615</v>
      </c>
      <c r="CM139" s="3">
        <f t="shared" si="178"/>
        <v>-0.14010004520768676</v>
      </c>
      <c r="CN139" s="3">
        <f t="shared" si="179"/>
        <v>0.20659223572171678</v>
      </c>
      <c r="CO139" s="3">
        <f t="shared" si="180"/>
        <v>-0.37466667665221559</v>
      </c>
      <c r="CP139" s="3">
        <f t="shared" si="181"/>
        <v>-1.5313147325762608</v>
      </c>
      <c r="CQ139" s="3">
        <f t="shared" si="182"/>
        <v>0.74694528851777309</v>
      </c>
      <c r="CR139" s="3">
        <f t="shared" si="183"/>
        <v>0.73374211049510274</v>
      </c>
      <c r="CS139" s="3">
        <f t="shared" si="184"/>
        <v>0.98859715911608759</v>
      </c>
      <c r="CT139" s="3">
        <f t="shared" si="185"/>
        <v>-0.51218541262166206</v>
      </c>
      <c r="CU139" s="3">
        <f t="shared" si="186"/>
        <v>-1.6729485628343768</v>
      </c>
      <c r="CV139" s="3">
        <f t="shared" si="187"/>
        <v>0.52021366418404247</v>
      </c>
      <c r="CW139" s="3">
        <f t="shared" si="188"/>
        <v>0.54407110730481201</v>
      </c>
      <c r="CX139" s="3">
        <f t="shared" si="189"/>
        <v>1.7383521145213074</v>
      </c>
      <c r="CY139" s="3">
        <f t="shared" si="190"/>
        <v>5.1265847133576591E-2</v>
      </c>
      <c r="CZ139" s="3">
        <f t="shared" si="191"/>
        <v>3.1789568388959206</v>
      </c>
      <c r="DA139" s="3">
        <f t="shared" si="192"/>
        <v>2.311856521708985</v>
      </c>
      <c r="DB139" s="3">
        <f t="shared" si="154"/>
        <v>4.5424054171889061</v>
      </c>
      <c r="DC139" s="3">
        <f t="shared" si="155"/>
        <v>3.0190059398508349</v>
      </c>
      <c r="DD139" s="3">
        <f t="shared" si="156"/>
        <v>0.8351044310831206</v>
      </c>
      <c r="DE139" s="3">
        <f t="shared" si="157"/>
        <v>-1.4241765072269426</v>
      </c>
      <c r="DF139" s="3">
        <f t="shared" si="158"/>
        <v>-1.2824941655986286</v>
      </c>
      <c r="DG139" s="3">
        <f t="shared" si="159"/>
        <v>0.621536881242859</v>
      </c>
      <c r="DH139" s="3">
        <f t="shared" si="160"/>
        <v>-0.50139065852087039</v>
      </c>
      <c r="DI139" s="3">
        <f t="shared" si="161"/>
        <v>1.5124812727398822</v>
      </c>
      <c r="DJ139" s="3">
        <f t="shared" si="162"/>
        <v>0.32229624228302678</v>
      </c>
      <c r="DK139" s="3"/>
      <c r="EM139" s="2">
        <f t="shared" si="193"/>
        <v>-4.9248611111111105</v>
      </c>
      <c r="EN139" s="2">
        <f t="shared" si="224"/>
        <v>-1.4808055555555559</v>
      </c>
      <c r="EO139" s="2">
        <f t="shared" si="225"/>
        <v>-0.66244444444444439</v>
      </c>
    </row>
    <row r="140" spans="1:145" x14ac:dyDescent="0.4">
      <c r="A140" s="18">
        <v>197412</v>
      </c>
      <c r="B140">
        <v>-7.1361999999999997</v>
      </c>
      <c r="C140">
        <v>-8.0661000000000005</v>
      </c>
      <c r="D140">
        <v>-7.3078000000000003</v>
      </c>
      <c r="E140">
        <v>-7.4478999999999997</v>
      </c>
      <c r="F140">
        <v>-9.2845999999999993</v>
      </c>
      <c r="G140">
        <v>-6.5410000000000004</v>
      </c>
      <c r="H140">
        <v>-6.4240000000000004</v>
      </c>
      <c r="I140">
        <v>-5.8593000000000002</v>
      </c>
      <c r="J140">
        <v>-6.8545999999999996</v>
      </c>
      <c r="K140">
        <v>-5.5673000000000004</v>
      </c>
      <c r="L140">
        <v>-5.5625999999999998</v>
      </c>
      <c r="M140">
        <v>-4.3583999999999996</v>
      </c>
      <c r="N140">
        <v>-4.1684999999999999</v>
      </c>
      <c r="O140">
        <v>-4.9790999999999999</v>
      </c>
      <c r="P140">
        <v>-7.2347000000000001</v>
      </c>
      <c r="Q140">
        <v>-4.5191999999999997</v>
      </c>
      <c r="R140">
        <v>-2.7892000000000001</v>
      </c>
      <c r="S140">
        <v>-3.9371999999999998</v>
      </c>
      <c r="T140">
        <v>-1.9238</v>
      </c>
      <c r="U140">
        <v>-9.6518999999999995</v>
      </c>
      <c r="V140">
        <v>-3.827</v>
      </c>
      <c r="W140">
        <v>0.41880000000000001</v>
      </c>
      <c r="X140">
        <v>1.4301999999999999</v>
      </c>
      <c r="Y140">
        <v>-1.1004</v>
      </c>
      <c r="Z140">
        <v>1.8778999999999999</v>
      </c>
      <c r="AB140">
        <v>-3.45</v>
      </c>
      <c r="AC140">
        <v>-4.83</v>
      </c>
      <c r="AD140">
        <v>0.11</v>
      </c>
      <c r="AF140">
        <v>0.7</v>
      </c>
      <c r="AH140">
        <f t="shared" si="194"/>
        <v>-7.8361999999999998</v>
      </c>
      <c r="AI140">
        <f t="shared" si="195"/>
        <v>-8.7660999999999998</v>
      </c>
      <c r="AJ140">
        <f t="shared" si="196"/>
        <v>-8.0077999999999996</v>
      </c>
      <c r="AK140">
        <f t="shared" si="197"/>
        <v>-8.1478999999999999</v>
      </c>
      <c r="AL140">
        <f t="shared" si="198"/>
        <v>-9.9845999999999986</v>
      </c>
      <c r="AM140">
        <f t="shared" si="199"/>
        <v>-7.2410000000000005</v>
      </c>
      <c r="AN140">
        <f t="shared" si="200"/>
        <v>-7.1240000000000006</v>
      </c>
      <c r="AO140">
        <f t="shared" si="201"/>
        <v>-6.5593000000000004</v>
      </c>
      <c r="AP140">
        <f t="shared" si="202"/>
        <v>-7.5545999999999998</v>
      </c>
      <c r="AQ140">
        <f t="shared" si="203"/>
        <v>-6.2673000000000005</v>
      </c>
      <c r="AR140">
        <f t="shared" si="204"/>
        <v>-6.2625999999999999</v>
      </c>
      <c r="AS140">
        <f t="shared" si="205"/>
        <v>-5.0583999999999998</v>
      </c>
      <c r="AT140">
        <f t="shared" si="206"/>
        <v>-4.8685</v>
      </c>
      <c r="AU140">
        <f t="shared" si="207"/>
        <v>-5.6791</v>
      </c>
      <c r="AV140">
        <f t="shared" si="208"/>
        <v>-7.9347000000000003</v>
      </c>
      <c r="AW140">
        <f t="shared" si="209"/>
        <v>-5.2191999999999998</v>
      </c>
      <c r="AX140">
        <f t="shared" si="210"/>
        <v>-3.4892000000000003</v>
      </c>
      <c r="AY140">
        <f t="shared" si="211"/>
        <v>-4.6372</v>
      </c>
      <c r="AZ140">
        <f t="shared" si="212"/>
        <v>-2.6238000000000001</v>
      </c>
      <c r="BA140">
        <f t="shared" si="213"/>
        <v>-10.351899999999999</v>
      </c>
      <c r="BB140">
        <f t="shared" si="214"/>
        <v>-4.5270000000000001</v>
      </c>
      <c r="BC140">
        <f t="shared" si="215"/>
        <v>-0.28119999999999995</v>
      </c>
      <c r="BD140">
        <f t="shared" si="216"/>
        <v>0.73019999999999996</v>
      </c>
      <c r="BE140">
        <f t="shared" si="217"/>
        <v>-1.8004</v>
      </c>
      <c r="BF140">
        <f t="shared" si="218"/>
        <v>1.1778999999999999</v>
      </c>
      <c r="BH140">
        <f t="shared" si="219"/>
        <v>-6.720530464171607</v>
      </c>
      <c r="BI140">
        <f t="shared" si="220"/>
        <v>-5.1205713057414419</v>
      </c>
      <c r="BJ140">
        <f t="shared" si="221"/>
        <v>-0.56359546293218632</v>
      </c>
      <c r="BL140" s="3">
        <f t="shared" si="222"/>
        <v>3.0545494167868128</v>
      </c>
      <c r="BM140" s="3">
        <f t="shared" si="163"/>
        <v>0.85421550413778391</v>
      </c>
      <c r="BN140" s="3">
        <f t="shared" si="164"/>
        <v>0.8564827139410145</v>
      </c>
      <c r="BO140" s="3">
        <f t="shared" si="165"/>
        <v>0.23648061865660353</v>
      </c>
      <c r="BP140" s="3">
        <f t="shared" si="166"/>
        <v>-1.0363372261191763</v>
      </c>
      <c r="BQ140" s="3">
        <f t="shared" si="167"/>
        <v>1.6142840410889816</v>
      </c>
      <c r="BR140" s="3">
        <f t="shared" si="168"/>
        <v>0.91083739231592631</v>
      </c>
      <c r="BS140" s="3">
        <f t="shared" si="169"/>
        <v>0.66389028090264279</v>
      </c>
      <c r="BT140" s="3">
        <f t="shared" si="170"/>
        <v>-1.041055259703394</v>
      </c>
      <c r="BU140" s="3">
        <f t="shared" si="171"/>
        <v>1.3766541529906702</v>
      </c>
      <c r="BV140" s="3">
        <f t="shared" si="172"/>
        <v>0.99671362139455244</v>
      </c>
      <c r="BW140" s="3">
        <f t="shared" si="173"/>
        <v>1.44347622610311</v>
      </c>
      <c r="BX140" s="3">
        <f t="shared" si="174"/>
        <v>1.0057590919942712</v>
      </c>
      <c r="BY140" s="3">
        <f t="shared" si="175"/>
        <v>-0.35929578405524776</v>
      </c>
      <c r="BZ140" s="3">
        <f t="shared" si="176"/>
        <v>-1.2926892658752482</v>
      </c>
      <c r="CA140" s="3">
        <f t="shared" si="177"/>
        <v>-0.20422626860997628</v>
      </c>
      <c r="CB140" s="3">
        <f t="shared" si="145"/>
        <v>1.6327487480402691</v>
      </c>
      <c r="CC140" s="3">
        <f t="shared" si="146"/>
        <v>2.4578996484817317E-2</v>
      </c>
      <c r="CD140" s="3">
        <f t="shared" si="147"/>
        <v>1.8761331022513588</v>
      </c>
      <c r="CE140" s="3">
        <f t="shared" si="148"/>
        <v>-4.8090881929544143</v>
      </c>
      <c r="CF140" s="3">
        <f t="shared" si="149"/>
        <v>-2.2916498220486599</v>
      </c>
      <c r="CG140" s="3">
        <f t="shared" si="150"/>
        <v>2.2967437298224986</v>
      </c>
      <c r="CH140" s="3">
        <f t="shared" si="151"/>
        <v>2.7521938573014673</v>
      </c>
      <c r="CI140" s="3">
        <f t="shared" si="152"/>
        <v>0.69349519673057736</v>
      </c>
      <c r="CJ140" s="3">
        <f t="shared" si="153"/>
        <v>4.6731154540762869</v>
      </c>
      <c r="CK140" s="3"/>
      <c r="CL140" s="3">
        <f t="shared" si="223"/>
        <v>3.0545494167868119</v>
      </c>
      <c r="CM140" s="3">
        <f t="shared" si="178"/>
        <v>0.85421550413778313</v>
      </c>
      <c r="CN140" s="3">
        <f t="shared" si="179"/>
        <v>0.85648271394101483</v>
      </c>
      <c r="CO140" s="3">
        <f t="shared" si="180"/>
        <v>0.2364806186566035</v>
      </c>
      <c r="CP140" s="3">
        <f t="shared" si="181"/>
        <v>-1.0363372261191779</v>
      </c>
      <c r="CQ140" s="3">
        <f t="shared" si="182"/>
        <v>1.6142840410889814</v>
      </c>
      <c r="CR140" s="3">
        <f t="shared" si="183"/>
        <v>0.91083739231592675</v>
      </c>
      <c r="CS140" s="3">
        <f t="shared" si="184"/>
        <v>0.66389028090264257</v>
      </c>
      <c r="CT140" s="3">
        <f t="shared" si="185"/>
        <v>-1.0410552597033942</v>
      </c>
      <c r="CU140" s="3">
        <f t="shared" si="186"/>
        <v>1.3766541529906688</v>
      </c>
      <c r="CV140" s="3">
        <f t="shared" si="187"/>
        <v>0.996713621394552</v>
      </c>
      <c r="CW140" s="3">
        <f t="shared" si="188"/>
        <v>1.44347622610311</v>
      </c>
      <c r="CX140" s="3">
        <f t="shared" si="189"/>
        <v>1.0057590919942707</v>
      </c>
      <c r="CY140" s="3">
        <f t="shared" si="190"/>
        <v>-0.3592957840552477</v>
      </c>
      <c r="CZ140" s="3">
        <f t="shared" si="191"/>
        <v>-1.2926892658752474</v>
      </c>
      <c r="DA140" s="3">
        <f t="shared" si="192"/>
        <v>-0.20422626860997661</v>
      </c>
      <c r="DB140" s="3">
        <f t="shared" si="154"/>
        <v>1.6327487480402689</v>
      </c>
      <c r="DC140" s="3">
        <f t="shared" si="155"/>
        <v>2.4578996484817556E-2</v>
      </c>
      <c r="DD140" s="3">
        <f t="shared" si="156"/>
        <v>1.8761331022513588</v>
      </c>
      <c r="DE140" s="3">
        <f t="shared" si="157"/>
        <v>-4.8090881929544151</v>
      </c>
      <c r="DF140" s="3">
        <f t="shared" si="158"/>
        <v>-2.2916498220486594</v>
      </c>
      <c r="DG140" s="3">
        <f t="shared" si="159"/>
        <v>2.2967437298224991</v>
      </c>
      <c r="DH140" s="3">
        <f t="shared" si="160"/>
        <v>2.7521938573014673</v>
      </c>
      <c r="DI140" s="3">
        <f t="shared" si="161"/>
        <v>0.69349519673057758</v>
      </c>
      <c r="DJ140" s="3">
        <f t="shared" si="162"/>
        <v>4.6731154540762878</v>
      </c>
      <c r="DK140" s="3"/>
      <c r="EM140" s="2">
        <f t="shared" si="193"/>
        <v>-3.8648611111111113</v>
      </c>
      <c r="EN140" s="2">
        <f t="shared" si="224"/>
        <v>-5.1008055555555556</v>
      </c>
      <c r="EO140" s="2">
        <f t="shared" si="225"/>
        <v>-0.35244444444444434</v>
      </c>
    </row>
    <row r="141" spans="1:145" x14ac:dyDescent="0.4">
      <c r="A141" s="18">
        <v>197501</v>
      </c>
      <c r="B141">
        <v>25.298999999999999</v>
      </c>
      <c r="C141">
        <v>29.541499999999999</v>
      </c>
      <c r="D141">
        <v>28.147500000000001</v>
      </c>
      <c r="E141">
        <v>27.978400000000001</v>
      </c>
      <c r="F141">
        <v>33.743899999999996</v>
      </c>
      <c r="G141">
        <v>21.7651</v>
      </c>
      <c r="H141">
        <v>26.363900000000001</v>
      </c>
      <c r="I141">
        <v>26.797499999999999</v>
      </c>
      <c r="J141">
        <v>27.160599999999999</v>
      </c>
      <c r="K141">
        <v>30.131699999999999</v>
      </c>
      <c r="L141">
        <v>19.092700000000001</v>
      </c>
      <c r="M141">
        <v>24.991099999999999</v>
      </c>
      <c r="N141">
        <v>22.001899999999999</v>
      </c>
      <c r="O141">
        <v>23.549900000000001</v>
      </c>
      <c r="P141">
        <v>29.203900000000001</v>
      </c>
      <c r="Q141">
        <v>15.5511</v>
      </c>
      <c r="R141">
        <v>20.011800000000001</v>
      </c>
      <c r="S141">
        <v>23.875</v>
      </c>
      <c r="T141">
        <v>24.195699999999999</v>
      </c>
      <c r="U141">
        <v>27.898399999999999</v>
      </c>
      <c r="V141">
        <v>9.2960999999999991</v>
      </c>
      <c r="W141">
        <v>13.973100000000001</v>
      </c>
      <c r="X141">
        <v>13.7987</v>
      </c>
      <c r="Y141">
        <v>19.8613</v>
      </c>
      <c r="Z141">
        <v>15.664199999999999</v>
      </c>
      <c r="AB141">
        <v>13.66</v>
      </c>
      <c r="AC141">
        <v>11.14</v>
      </c>
      <c r="AD141">
        <v>8.2799999999999994</v>
      </c>
      <c r="AF141">
        <v>0.57999999999999996</v>
      </c>
      <c r="AH141">
        <f t="shared" si="194"/>
        <v>24.719000000000001</v>
      </c>
      <c r="AI141">
        <f t="shared" si="195"/>
        <v>28.961500000000001</v>
      </c>
      <c r="AJ141">
        <f t="shared" si="196"/>
        <v>27.567500000000003</v>
      </c>
      <c r="AK141">
        <f t="shared" si="197"/>
        <v>27.398400000000002</v>
      </c>
      <c r="AL141">
        <f t="shared" si="198"/>
        <v>33.163899999999998</v>
      </c>
      <c r="AM141">
        <f t="shared" si="199"/>
        <v>21.185100000000002</v>
      </c>
      <c r="AN141">
        <f t="shared" si="200"/>
        <v>25.783900000000003</v>
      </c>
      <c r="AO141">
        <f t="shared" si="201"/>
        <v>26.217500000000001</v>
      </c>
      <c r="AP141">
        <f t="shared" si="202"/>
        <v>26.5806</v>
      </c>
      <c r="AQ141">
        <f t="shared" si="203"/>
        <v>29.5517</v>
      </c>
      <c r="AR141">
        <f t="shared" si="204"/>
        <v>18.512700000000002</v>
      </c>
      <c r="AS141">
        <f t="shared" si="205"/>
        <v>24.411100000000001</v>
      </c>
      <c r="AT141">
        <f t="shared" si="206"/>
        <v>21.421900000000001</v>
      </c>
      <c r="AU141">
        <f t="shared" si="207"/>
        <v>22.969900000000003</v>
      </c>
      <c r="AV141">
        <f t="shared" si="208"/>
        <v>28.623900000000003</v>
      </c>
      <c r="AW141">
        <f t="shared" si="209"/>
        <v>14.9711</v>
      </c>
      <c r="AX141">
        <f t="shared" si="210"/>
        <v>19.431800000000003</v>
      </c>
      <c r="AY141">
        <f t="shared" si="211"/>
        <v>23.295000000000002</v>
      </c>
      <c r="AZ141">
        <f t="shared" si="212"/>
        <v>23.6157</v>
      </c>
      <c r="BA141">
        <f t="shared" si="213"/>
        <v>27.3184</v>
      </c>
      <c r="BB141">
        <f t="shared" si="214"/>
        <v>8.7160999999999991</v>
      </c>
      <c r="BC141">
        <f t="shared" si="215"/>
        <v>13.3931</v>
      </c>
      <c r="BD141">
        <f t="shared" si="216"/>
        <v>13.2187</v>
      </c>
      <c r="BE141">
        <f t="shared" si="217"/>
        <v>19.281300000000002</v>
      </c>
      <c r="BF141">
        <f t="shared" si="218"/>
        <v>15.084199999999999</v>
      </c>
      <c r="BH141">
        <f t="shared" si="219"/>
        <v>10.450488000342805</v>
      </c>
      <c r="BI141">
        <f t="shared" si="220"/>
        <v>9.9807625836061504</v>
      </c>
      <c r="BJ141">
        <f t="shared" si="221"/>
        <v>8.4198604810956219</v>
      </c>
      <c r="BL141" s="3">
        <f t="shared" si="222"/>
        <v>-2.4305935914060335</v>
      </c>
      <c r="BM141" s="3">
        <f t="shared" si="163"/>
        <v>0.77270342385182289</v>
      </c>
      <c r="BN141" s="3">
        <f t="shared" si="164"/>
        <v>-0.29722989979894976</v>
      </c>
      <c r="BO141" s="3">
        <f t="shared" si="165"/>
        <v>-0.62265786491999009</v>
      </c>
      <c r="BP141" s="3">
        <f t="shared" si="166"/>
        <v>1.4276505854973642</v>
      </c>
      <c r="BQ141" s="3">
        <f t="shared" si="167"/>
        <v>-0.96451024237120109</v>
      </c>
      <c r="BR141" s="3">
        <f t="shared" si="168"/>
        <v>1.328812330413939</v>
      </c>
      <c r="BS141" s="3">
        <f t="shared" si="169"/>
        <v>1.6498083141716009</v>
      </c>
      <c r="BT141" s="3">
        <f t="shared" si="170"/>
        <v>1.6040024788320544</v>
      </c>
      <c r="BU141" s="3">
        <f t="shared" si="171"/>
        <v>-0.31313630030243544</v>
      </c>
      <c r="BV141" s="3">
        <f t="shared" si="172"/>
        <v>-0.60421464110735101</v>
      </c>
      <c r="BW141" s="3">
        <f t="shared" si="173"/>
        <v>2.9179080149203713</v>
      </c>
      <c r="BX141" s="3">
        <f t="shared" si="174"/>
        <v>-0.39768650309229159</v>
      </c>
      <c r="BY141" s="3">
        <f t="shared" si="175"/>
        <v>0.54856125119589194</v>
      </c>
      <c r="BZ141" s="3">
        <f t="shared" si="176"/>
        <v>0.91856834206916105</v>
      </c>
      <c r="CA141" s="3">
        <f t="shared" si="177"/>
        <v>0.75503761526605651</v>
      </c>
      <c r="CB141" s="3">
        <f t="shared" ref="CB141:CB204" si="226">AX141 - ($AB141*AX$368 + AX$372*$AC141 + AX$376*$AD141 +AX$380)</f>
        <v>1.5602088939255658</v>
      </c>
      <c r="CC141" s="3">
        <f t="shared" ref="CC141:CC204" si="227">AY141 - ($AB141*AY$368 + AY$372*$AC141 + AY$376*$AD141 +AY$380)</f>
        <v>3.982397046388872</v>
      </c>
      <c r="CD141" s="3">
        <f t="shared" ref="CD141:CD204" si="228">AZ141 - ($AB141*AZ$368 + AZ$372*$AC141 + AZ$376*$AD141 +AZ$380)</f>
        <v>2.4537974729457552</v>
      </c>
      <c r="CE141" s="3">
        <f t="shared" ref="CE141:CE204" si="229">BA141 - ($AB141*BA$368 + BA$372*$AC141 + BA$376*$AD141 +BA$380)</f>
        <v>1.6885959791122787</v>
      </c>
      <c r="CF141" s="3">
        <f t="shared" ref="CF141:CF204" si="230">BB141 - ($AB141*BB$368 + BB$372*$AC141 + BB$376*$AD141 +BB$380)</f>
        <v>1.3116216403864396</v>
      </c>
      <c r="CG141" s="3">
        <f t="shared" ref="CG141:CG204" si="231">BC141 - ($AB141*BC$368 + BC$372*$AC141 + BC$376*$AD141 +BC$380)</f>
        <v>1.6032329080988017</v>
      </c>
      <c r="CH141" s="3">
        <f t="shared" ref="CH141:CH204" si="232">BD141 - ($AB141*BD$368 + BD$372*$AC141 + BD$376*$AD141 +BD$380)</f>
        <v>1.3747837132775018</v>
      </c>
      <c r="CI141" s="3">
        <f t="shared" ref="CI141:CI204" si="233">BE141 - ($AB141*BE$368 + BE$372*$AC141 + BE$376*$AD141 +BE$380)</f>
        <v>3.4257841238518694</v>
      </c>
      <c r="CJ141" s="3">
        <f t="shared" ref="CJ141:CJ204" si="234">BF141 - ($AB141*BF$368 + BF$372*$AC141 + BF$376*$AD141 +BF$380)</f>
        <v>-5.1586718138035401</v>
      </c>
      <c r="CK141" s="3"/>
      <c r="CL141" s="3">
        <f t="shared" si="223"/>
        <v>-2.4305935914060344</v>
      </c>
      <c r="CM141" s="3">
        <f t="shared" si="178"/>
        <v>0.77270342385182211</v>
      </c>
      <c r="CN141" s="3">
        <f t="shared" si="179"/>
        <v>-0.29722989979894943</v>
      </c>
      <c r="CO141" s="3">
        <f t="shared" si="180"/>
        <v>-0.62265786491999009</v>
      </c>
      <c r="CP141" s="3">
        <f t="shared" si="181"/>
        <v>1.4276505854973627</v>
      </c>
      <c r="CQ141" s="3">
        <f t="shared" si="182"/>
        <v>-0.96451024237120142</v>
      </c>
      <c r="CR141" s="3">
        <f t="shared" si="183"/>
        <v>1.3288123304139394</v>
      </c>
      <c r="CS141" s="3">
        <f t="shared" si="184"/>
        <v>1.6498083141716007</v>
      </c>
      <c r="CT141" s="3">
        <f t="shared" si="185"/>
        <v>1.6040024788320542</v>
      </c>
      <c r="CU141" s="3">
        <f t="shared" si="186"/>
        <v>-0.31313630030243689</v>
      </c>
      <c r="CV141" s="3">
        <f t="shared" si="187"/>
        <v>-0.60421464110735146</v>
      </c>
      <c r="CW141" s="3">
        <f t="shared" si="188"/>
        <v>2.9179080149203713</v>
      </c>
      <c r="CX141" s="3">
        <f t="shared" si="189"/>
        <v>-0.39768650309229198</v>
      </c>
      <c r="CY141" s="3">
        <f t="shared" si="190"/>
        <v>0.54856125119589205</v>
      </c>
      <c r="CZ141" s="3">
        <f t="shared" si="191"/>
        <v>0.91856834206916194</v>
      </c>
      <c r="DA141" s="3">
        <f t="shared" si="192"/>
        <v>0.75503761526605617</v>
      </c>
      <c r="DB141" s="3">
        <f t="shared" ref="DB141:DB204" si="235">CB141-AVERAGE(CB$3:CB$362)</f>
        <v>1.5602088939255656</v>
      </c>
      <c r="DC141" s="3">
        <f t="shared" ref="DC141:DC204" si="236">CC141-AVERAGE(CC$3:CC$362)</f>
        <v>3.9823970463888725</v>
      </c>
      <c r="DD141" s="3">
        <f t="shared" ref="DD141:DD204" si="237">CD141-AVERAGE(CD$3:CD$362)</f>
        <v>2.4537974729457552</v>
      </c>
      <c r="DE141" s="3">
        <f t="shared" ref="DE141:DE204" si="238">CE141-AVERAGE(CE$3:CE$362)</f>
        <v>1.6885959791122775</v>
      </c>
      <c r="DF141" s="3">
        <f t="shared" ref="DF141:DF204" si="239">CF141-AVERAGE(CF$3:CF$362)</f>
        <v>1.3116216403864398</v>
      </c>
      <c r="DG141" s="3">
        <f t="shared" ref="DG141:DG204" si="240">CG141-AVERAGE(CG$3:CG$362)</f>
        <v>1.6032329080988021</v>
      </c>
      <c r="DH141" s="3">
        <f t="shared" ref="DH141:DH204" si="241">CH141-AVERAGE(CH$3:CH$362)</f>
        <v>1.3747837132775018</v>
      </c>
      <c r="DI141" s="3">
        <f t="shared" ref="DI141:DI204" si="242">CI141-AVERAGE(CI$3:CI$362)</f>
        <v>3.4257841238518694</v>
      </c>
      <c r="DJ141" s="3">
        <f t="shared" ref="DJ141:DJ204" si="243">CJ141-AVERAGE(CJ$3:CJ$362)</f>
        <v>-5.1586718138035392</v>
      </c>
      <c r="DK141" s="3"/>
      <c r="EM141" s="2">
        <f t="shared" si="193"/>
        <v>13.245138888888889</v>
      </c>
      <c r="EN141" s="2">
        <f t="shared" si="224"/>
        <v>10.869194444444444</v>
      </c>
      <c r="EO141" s="2">
        <f t="shared" si="225"/>
        <v>7.8175555555555549</v>
      </c>
    </row>
    <row r="142" spans="1:145" x14ac:dyDescent="0.4">
      <c r="A142" s="18">
        <v>197502</v>
      </c>
      <c r="B142">
        <v>7.84</v>
      </c>
      <c r="C142">
        <v>5.2789000000000001</v>
      </c>
      <c r="D142">
        <v>3.2219000000000002</v>
      </c>
      <c r="E142">
        <v>3.4885000000000002</v>
      </c>
      <c r="F142">
        <v>4.9161000000000001</v>
      </c>
      <c r="G142">
        <v>8.5235000000000003</v>
      </c>
      <c r="H142">
        <v>6.7873000000000001</v>
      </c>
      <c r="I142">
        <v>1.5374000000000001</v>
      </c>
      <c r="J142">
        <v>3.8237999999999999</v>
      </c>
      <c r="K142">
        <v>2.0146000000000002</v>
      </c>
      <c r="L142">
        <v>7.4207999999999998</v>
      </c>
      <c r="M142">
        <v>3.1627000000000001</v>
      </c>
      <c r="N142">
        <v>3.1802000000000001</v>
      </c>
      <c r="O142">
        <v>4.7118000000000002</v>
      </c>
      <c r="P142">
        <v>4.6562000000000001</v>
      </c>
      <c r="Q142">
        <v>6.4980000000000002</v>
      </c>
      <c r="R142">
        <v>2.4582999999999999</v>
      </c>
      <c r="S142">
        <v>1.7650999999999999</v>
      </c>
      <c r="T142">
        <v>2.9672999999999998</v>
      </c>
      <c r="U142">
        <v>2.5341</v>
      </c>
      <c r="V142">
        <v>9.5874000000000006</v>
      </c>
      <c r="W142">
        <v>2.7191000000000001</v>
      </c>
      <c r="X142">
        <v>3.7917999999999998</v>
      </c>
      <c r="Y142">
        <v>2.2183999999999999</v>
      </c>
      <c r="Z142">
        <v>-3.2435</v>
      </c>
      <c r="AB142">
        <v>5.56</v>
      </c>
      <c r="AC142">
        <v>0.16</v>
      </c>
      <c r="AD142">
        <v>-4.4400000000000004</v>
      </c>
      <c r="AF142">
        <v>0.43</v>
      </c>
      <c r="AH142">
        <f t="shared" si="194"/>
        <v>7.41</v>
      </c>
      <c r="AI142">
        <f t="shared" si="195"/>
        <v>4.8489000000000004</v>
      </c>
      <c r="AJ142">
        <f t="shared" si="196"/>
        <v>2.7919</v>
      </c>
      <c r="AK142">
        <f t="shared" si="197"/>
        <v>3.0585</v>
      </c>
      <c r="AL142">
        <f t="shared" si="198"/>
        <v>4.4861000000000004</v>
      </c>
      <c r="AM142">
        <f t="shared" si="199"/>
        <v>8.0935000000000006</v>
      </c>
      <c r="AN142">
        <f t="shared" si="200"/>
        <v>6.3573000000000004</v>
      </c>
      <c r="AO142">
        <f t="shared" si="201"/>
        <v>1.1074000000000002</v>
      </c>
      <c r="AP142">
        <f t="shared" si="202"/>
        <v>3.3937999999999997</v>
      </c>
      <c r="AQ142">
        <f t="shared" si="203"/>
        <v>1.5846000000000002</v>
      </c>
      <c r="AR142">
        <f t="shared" si="204"/>
        <v>6.9908000000000001</v>
      </c>
      <c r="AS142">
        <f t="shared" si="205"/>
        <v>2.7326999999999999</v>
      </c>
      <c r="AT142">
        <f t="shared" si="206"/>
        <v>2.7502</v>
      </c>
      <c r="AU142">
        <f t="shared" si="207"/>
        <v>4.2818000000000005</v>
      </c>
      <c r="AV142">
        <f t="shared" si="208"/>
        <v>4.2262000000000004</v>
      </c>
      <c r="AW142">
        <f t="shared" si="209"/>
        <v>6.0680000000000005</v>
      </c>
      <c r="AX142">
        <f t="shared" si="210"/>
        <v>2.0282999999999998</v>
      </c>
      <c r="AY142">
        <f t="shared" si="211"/>
        <v>1.3351</v>
      </c>
      <c r="AZ142">
        <f t="shared" si="212"/>
        <v>2.5372999999999997</v>
      </c>
      <c r="BA142">
        <f t="shared" si="213"/>
        <v>2.1040999999999999</v>
      </c>
      <c r="BB142">
        <f t="shared" si="214"/>
        <v>9.1574000000000009</v>
      </c>
      <c r="BC142">
        <f t="shared" si="215"/>
        <v>2.2890999999999999</v>
      </c>
      <c r="BD142">
        <f t="shared" si="216"/>
        <v>3.3617999999999997</v>
      </c>
      <c r="BE142">
        <f t="shared" si="217"/>
        <v>1.7884</v>
      </c>
      <c r="BF142">
        <f t="shared" si="218"/>
        <v>-3.6735000000000002</v>
      </c>
      <c r="BH142">
        <f t="shared" si="219"/>
        <v>-1.409609713075022</v>
      </c>
      <c r="BI142">
        <f t="shared" si="220"/>
        <v>1.3273567332674221</v>
      </c>
      <c r="BJ142">
        <f t="shared" si="221"/>
        <v>-4.8354897187802202</v>
      </c>
      <c r="BL142" s="3">
        <f t="shared" si="222"/>
        <v>0.56851615821013546</v>
      </c>
      <c r="BM142" s="3">
        <f t="shared" ref="BM142:BM205" si="244">AI142 - ($AB142*AI$368 + AI$372*$AC142 + AI$376*$AD142 +AI$380)</f>
        <v>-0.20291761959472687</v>
      </c>
      <c r="BN142" s="3">
        <f t="shared" ref="BN142:BN205" si="245">AJ142 - ($AB142*AJ$368 + AJ$372*$AC142 + AJ$376*$AD142 +AJ$380)</f>
        <v>-1.3696124312767486</v>
      </c>
      <c r="BO142" s="3">
        <f t="shared" ref="BO142:BO205" si="246">AK142 - ($AB142*AK$368 + AK$372*$AC142 + AK$376*$AD142 +AK$380)</f>
        <v>-0.37756984930708715</v>
      </c>
      <c r="BP142" s="3">
        <f t="shared" ref="BP142:BP205" si="247">AL142 - ($AB142*AL$368 + AL$372*$AC142 + AL$376*$AD142 +AL$380)</f>
        <v>1.7541716621070167</v>
      </c>
      <c r="BQ142" s="3">
        <f t="shared" ref="BQ142:BQ205" si="248">AM142 - ($AB142*AM$368 + AM$372*$AC142 + AM$376*$AD142 +AM$380)</f>
        <v>-9.9174900074141092E-2</v>
      </c>
      <c r="BR142" s="3">
        <f t="shared" ref="BR142:BR205" si="249">AN142 - ($AB142*AN$368 + AN$372*$AC142 + AN$376*$AD142 +AN$380)</f>
        <v>0.68096427051087183</v>
      </c>
      <c r="BS142" s="3">
        <f t="shared" ref="BS142:BS205" si="250">AO142 - ($AB142*AO$368 + AO$372*$AC142 + AO$376*$AD142 +AO$380)</f>
        <v>-3.5326977940978201</v>
      </c>
      <c r="BT142" s="3">
        <f t="shared" ref="BT142:BT205" si="251">AP142 - ($AB142*AP$368 + AP$372*$AC142 + AP$376*$AD142 +AP$380)</f>
        <v>-0.14934713793217513</v>
      </c>
      <c r="BU142" s="3">
        <f t="shared" ref="BU142:BU205" si="252">AQ142 - ($AB142*AQ$368 + AQ$372*$AC142 + AQ$376*$AD142 +AQ$380)</f>
        <v>-1.5387726584322523</v>
      </c>
      <c r="BV142" s="3">
        <f t="shared" ref="BV142:BV205" si="253">AR142 - ($AB142*AR$368 + AR$372*$AC142 + AR$376*$AD142 +AR$380)</f>
        <v>-1.2021298436602681</v>
      </c>
      <c r="BW142" s="3">
        <f t="shared" ref="BW142:BW205" si="254">AS142 - ($AB142*AS$368 + AS$372*$AC142 + AS$376*$AD142 +AS$380)</f>
        <v>-2.9401968868418229</v>
      </c>
      <c r="BX142" s="3">
        <f t="shared" ref="BX142:BX205" si="255">AT142 - ($AB142*AT$368 + AT$372*$AC142 + AT$376*$AD142 +AT$380)</f>
        <v>-1.3867029728143652</v>
      </c>
      <c r="BY142" s="3">
        <f t="shared" ref="BY142:BY205" si="256">AU142 - ($AB142*AU$368 + AU$372*$AC142 + AU$376*$AD142 +AU$380)</f>
        <v>0.8516350156746384</v>
      </c>
      <c r="BZ142" s="3">
        <f t="shared" ref="BZ142:BZ205" si="257">AV142 - ($AB142*AV$368 + AV$372*$AC142 + AV$376*$AD142 +AV$380)</f>
        <v>1.2995146516848957</v>
      </c>
      <c r="CA142" s="3">
        <f t="shared" ref="CA142:CA205" si="258">AW142 - ($AB142*AW$368 + AW$372*$AC142 + AW$376*$AD142 +AW$380)</f>
        <v>-2.0108353778719943</v>
      </c>
      <c r="CB142" s="3">
        <f t="shared" si="226"/>
        <v>-3.6815636541310912</v>
      </c>
      <c r="CC142" s="3">
        <f t="shared" si="227"/>
        <v>-3.1532139889803057</v>
      </c>
      <c r="CD142" s="3">
        <f t="shared" si="228"/>
        <v>-0.9524572976804766</v>
      </c>
      <c r="CE142" s="3">
        <f t="shared" si="229"/>
        <v>-1.1432628102803761</v>
      </c>
      <c r="CF142" s="3">
        <f t="shared" si="230"/>
        <v>1.7049531949305177</v>
      </c>
      <c r="CG142" s="3">
        <f t="shared" si="231"/>
        <v>-3.4187059702926663</v>
      </c>
      <c r="CH142" s="3">
        <f t="shared" si="232"/>
        <v>-1.0229621874614452</v>
      </c>
      <c r="CI142" s="3">
        <f t="shared" si="233"/>
        <v>-1.2177620275324206</v>
      </c>
      <c r="CJ142" s="3">
        <f t="shared" si="234"/>
        <v>-5.7784742108299696</v>
      </c>
      <c r="CK142" s="3"/>
      <c r="CL142" s="3">
        <f t="shared" si="223"/>
        <v>0.56851615821013457</v>
      </c>
      <c r="CM142" s="3">
        <f t="shared" ref="CM142:CM205" si="259">BM142-AVERAGE(BM$3:BM$362)</f>
        <v>-0.20291761959472771</v>
      </c>
      <c r="CN142" s="3">
        <f t="shared" ref="CN142:CN205" si="260">BN142-AVERAGE(BN$3:BN$362)</f>
        <v>-1.3696124312767484</v>
      </c>
      <c r="CO142" s="3">
        <f t="shared" ref="CO142:CO205" si="261">BO142-AVERAGE(BO$3:BO$362)</f>
        <v>-0.3775698493070872</v>
      </c>
      <c r="CP142" s="3">
        <f t="shared" ref="CP142:CP205" si="262">BP142-AVERAGE(BP$3:BP$362)</f>
        <v>1.7541716621070151</v>
      </c>
      <c r="CQ142" s="3">
        <f t="shared" ref="CQ142:CQ205" si="263">BQ142-AVERAGE(BQ$3:BQ$362)</f>
        <v>-9.917490007414137E-2</v>
      </c>
      <c r="CR142" s="3">
        <f t="shared" ref="CR142:CR205" si="264">BR142-AVERAGE(BR$3:BR$362)</f>
        <v>0.68096427051087227</v>
      </c>
      <c r="CS142" s="3">
        <f t="shared" ref="CS142:CS205" si="265">BS142-AVERAGE(BS$3:BS$362)</f>
        <v>-3.5326977940978206</v>
      </c>
      <c r="CT142" s="3">
        <f t="shared" ref="CT142:CT205" si="266">BT142-AVERAGE(BT$3:BT$362)</f>
        <v>-0.14934713793217536</v>
      </c>
      <c r="CU142" s="3">
        <f t="shared" ref="CU142:CU205" si="267">BU142-AVERAGE(BU$3:BU$362)</f>
        <v>-1.5387726584322536</v>
      </c>
      <c r="CV142" s="3">
        <f t="shared" ref="CV142:CV205" si="268">BV142-AVERAGE(BV$3:BV$362)</f>
        <v>-1.2021298436602685</v>
      </c>
      <c r="CW142" s="3">
        <f t="shared" ref="CW142:CW205" si="269">BW142-AVERAGE(BW$3:BW$362)</f>
        <v>-2.9401968868418229</v>
      </c>
      <c r="CX142" s="3">
        <f t="shared" ref="CX142:CX205" si="270">BX142-AVERAGE(BX$3:BX$362)</f>
        <v>-1.3867029728143656</v>
      </c>
      <c r="CY142" s="3">
        <f t="shared" ref="CY142:CY205" si="271">BY142-AVERAGE(BY$3:BY$362)</f>
        <v>0.85163501567463851</v>
      </c>
      <c r="CZ142" s="3">
        <f t="shared" ref="CZ142:CZ205" si="272">BZ142-AVERAGE(BZ$3:BZ$362)</f>
        <v>1.2995146516848965</v>
      </c>
      <c r="DA142" s="3">
        <f t="shared" ref="DA142:DA205" si="273">CA142-AVERAGE(CA$3:CA$362)</f>
        <v>-2.0108353778719947</v>
      </c>
      <c r="DB142" s="3">
        <f t="shared" si="235"/>
        <v>-3.6815636541310912</v>
      </c>
      <c r="DC142" s="3">
        <f t="shared" si="236"/>
        <v>-3.1532139889803052</v>
      </c>
      <c r="DD142" s="3">
        <f t="shared" si="237"/>
        <v>-0.9524572976804766</v>
      </c>
      <c r="DE142" s="3">
        <f t="shared" si="238"/>
        <v>-1.1432628102803772</v>
      </c>
      <c r="DF142" s="3">
        <f t="shared" si="239"/>
        <v>1.7049531949305179</v>
      </c>
      <c r="DG142" s="3">
        <f t="shared" si="240"/>
        <v>-3.4187059702926659</v>
      </c>
      <c r="DH142" s="3">
        <f t="shared" si="241"/>
        <v>-1.0229621874614452</v>
      </c>
      <c r="DI142" s="3">
        <f t="shared" si="242"/>
        <v>-1.2177620275324204</v>
      </c>
      <c r="DJ142" s="3">
        <f t="shared" si="243"/>
        <v>-5.7784742108299687</v>
      </c>
      <c r="DK142" s="3"/>
      <c r="EM142" s="2">
        <f t="shared" si="193"/>
        <v>5.1451388888888889</v>
      </c>
      <c r="EN142" s="2">
        <f t="shared" si="224"/>
        <v>-0.11080555555555591</v>
      </c>
      <c r="EO142" s="2">
        <f t="shared" si="225"/>
        <v>-4.9024444444444448</v>
      </c>
    </row>
    <row r="143" spans="1:145" x14ac:dyDescent="0.4">
      <c r="A143" s="18">
        <v>197503</v>
      </c>
      <c r="B143">
        <v>8.9911999999999992</v>
      </c>
      <c r="C143">
        <v>10.869300000000001</v>
      </c>
      <c r="D143">
        <v>9.0502000000000002</v>
      </c>
      <c r="E143">
        <v>7.9387999999999996</v>
      </c>
      <c r="F143">
        <v>9.8440999999999992</v>
      </c>
      <c r="G143">
        <v>6.6619000000000002</v>
      </c>
      <c r="H143">
        <v>7.1349</v>
      </c>
      <c r="I143">
        <v>7.0650000000000004</v>
      </c>
      <c r="J143">
        <v>5.8947000000000003</v>
      </c>
      <c r="K143">
        <v>8.5347000000000008</v>
      </c>
      <c r="L143">
        <v>6.0594999999999999</v>
      </c>
      <c r="M143">
        <v>6.6315</v>
      </c>
      <c r="N143">
        <v>4.2248999999999999</v>
      </c>
      <c r="O143">
        <v>7.0976999999999997</v>
      </c>
      <c r="P143">
        <v>5.3193999999999999</v>
      </c>
      <c r="Q143">
        <v>6.0155000000000003</v>
      </c>
      <c r="R143">
        <v>6.3120000000000003</v>
      </c>
      <c r="S143">
        <v>5.3197999999999999</v>
      </c>
      <c r="T143">
        <v>5.3669000000000002</v>
      </c>
      <c r="U143">
        <v>4.2131999999999996</v>
      </c>
      <c r="V143">
        <v>2.7069999999999999</v>
      </c>
      <c r="W143">
        <v>1.8420000000000001</v>
      </c>
      <c r="X143">
        <v>-1.2179</v>
      </c>
      <c r="Y143">
        <v>6.2807000000000004</v>
      </c>
      <c r="Z143">
        <v>6.1513</v>
      </c>
      <c r="AB143">
        <v>2.66</v>
      </c>
      <c r="AC143">
        <v>3.78</v>
      </c>
      <c r="AD143">
        <v>2.38</v>
      </c>
      <c r="AF143">
        <v>0.41</v>
      </c>
      <c r="AH143">
        <f t="shared" si="194"/>
        <v>8.5811999999999991</v>
      </c>
      <c r="AI143">
        <f t="shared" si="195"/>
        <v>10.459300000000001</v>
      </c>
      <c r="AJ143">
        <f t="shared" si="196"/>
        <v>8.6402000000000001</v>
      </c>
      <c r="AK143">
        <f t="shared" si="197"/>
        <v>7.5287999999999995</v>
      </c>
      <c r="AL143">
        <f t="shared" si="198"/>
        <v>9.434099999999999</v>
      </c>
      <c r="AM143">
        <f t="shared" si="199"/>
        <v>6.2519</v>
      </c>
      <c r="AN143">
        <f t="shared" si="200"/>
        <v>6.7248999999999999</v>
      </c>
      <c r="AO143">
        <f t="shared" si="201"/>
        <v>6.6550000000000002</v>
      </c>
      <c r="AP143">
        <f t="shared" si="202"/>
        <v>5.4847000000000001</v>
      </c>
      <c r="AQ143">
        <f t="shared" si="203"/>
        <v>8.1247000000000007</v>
      </c>
      <c r="AR143">
        <f t="shared" si="204"/>
        <v>5.6494999999999997</v>
      </c>
      <c r="AS143">
        <f t="shared" si="205"/>
        <v>6.2214999999999998</v>
      </c>
      <c r="AT143">
        <f t="shared" si="206"/>
        <v>3.8148999999999997</v>
      </c>
      <c r="AU143">
        <f t="shared" si="207"/>
        <v>6.6876999999999995</v>
      </c>
      <c r="AV143">
        <f t="shared" si="208"/>
        <v>4.9093999999999998</v>
      </c>
      <c r="AW143">
        <f t="shared" si="209"/>
        <v>5.6055000000000001</v>
      </c>
      <c r="AX143">
        <f t="shared" si="210"/>
        <v>5.9020000000000001</v>
      </c>
      <c r="AY143">
        <f t="shared" si="211"/>
        <v>4.9097999999999997</v>
      </c>
      <c r="AZ143">
        <f t="shared" si="212"/>
        <v>4.9569000000000001</v>
      </c>
      <c r="BA143">
        <f t="shared" si="213"/>
        <v>3.8031999999999995</v>
      </c>
      <c r="BB143">
        <f t="shared" si="214"/>
        <v>2.2969999999999997</v>
      </c>
      <c r="BC143">
        <f t="shared" si="215"/>
        <v>1.4320000000000002</v>
      </c>
      <c r="BD143">
        <f t="shared" si="216"/>
        <v>-1.6278999999999999</v>
      </c>
      <c r="BE143">
        <f t="shared" si="217"/>
        <v>5.8707000000000003</v>
      </c>
      <c r="BF143">
        <f t="shared" si="218"/>
        <v>5.7412999999999998</v>
      </c>
      <c r="BH143">
        <f t="shared" si="219"/>
        <v>0.23413379764018344</v>
      </c>
      <c r="BI143">
        <f t="shared" si="220"/>
        <v>4.1966898503026888</v>
      </c>
      <c r="BJ143">
        <f t="shared" si="221"/>
        <v>0.9901744894696316</v>
      </c>
      <c r="BL143" s="3">
        <f t="shared" si="222"/>
        <v>1.5495964616242404</v>
      </c>
      <c r="BM143" s="3">
        <f t="shared" si="244"/>
        <v>2.9118753122262691</v>
      </c>
      <c r="BN143" s="3">
        <f t="shared" si="245"/>
        <v>1.204708131010098</v>
      </c>
      <c r="BO143" s="3">
        <f t="shared" si="246"/>
        <v>-7.3455117535110581E-2</v>
      </c>
      <c r="BP143" s="3">
        <f t="shared" si="247"/>
        <v>0.7781900466610292</v>
      </c>
      <c r="BQ143" s="3">
        <f t="shared" si="248"/>
        <v>0.79229594942352577</v>
      </c>
      <c r="BR143" s="3">
        <f t="shared" si="249"/>
        <v>0.48846874271082186</v>
      </c>
      <c r="BS143" s="3">
        <f t="shared" si="250"/>
        <v>0.22636113444191519</v>
      </c>
      <c r="BT143" s="3">
        <f t="shared" si="251"/>
        <v>-0.97733829457303045</v>
      </c>
      <c r="BU143" s="3">
        <f t="shared" si="252"/>
        <v>0.33891339218913163</v>
      </c>
      <c r="BV143" s="3">
        <f t="shared" si="253"/>
        <v>1.1535051446794169</v>
      </c>
      <c r="BW143" s="3">
        <f t="shared" si="254"/>
        <v>0.91931941027412822</v>
      </c>
      <c r="BX143" s="3">
        <f t="shared" si="255"/>
        <v>-1.5461142491700768</v>
      </c>
      <c r="BY143" s="3">
        <f t="shared" si="256"/>
        <v>1.1250086688756591</v>
      </c>
      <c r="BZ143" s="3">
        <f t="shared" si="257"/>
        <v>-2.1265660081521371</v>
      </c>
      <c r="CA143" s="3">
        <f t="shared" si="258"/>
        <v>2.5983454273587148</v>
      </c>
      <c r="CB143" s="3">
        <f t="shared" si="226"/>
        <v>2.0557330095392916</v>
      </c>
      <c r="CC143" s="3">
        <f t="shared" si="227"/>
        <v>0.55820179024998229</v>
      </c>
      <c r="CD143" s="3">
        <f t="shared" si="228"/>
        <v>-6.8860856631633993E-3</v>
      </c>
      <c r="CE143" s="3">
        <f t="shared" si="229"/>
        <v>-2.3381824711775918</v>
      </c>
      <c r="CF143" s="3">
        <f t="shared" si="230"/>
        <v>1.3643377342730862</v>
      </c>
      <c r="CG143" s="3">
        <f t="shared" si="231"/>
        <v>-0.54890766167464533</v>
      </c>
      <c r="CH143" s="3">
        <f t="shared" si="232"/>
        <v>-3.5982603093133179</v>
      </c>
      <c r="CI143" s="3">
        <f t="shared" si="233"/>
        <v>2.7355448353339593</v>
      </c>
      <c r="CJ143" s="3">
        <f t="shared" si="234"/>
        <v>1.372875351679931</v>
      </c>
      <c r="CK143" s="3"/>
      <c r="CL143" s="3">
        <f t="shared" si="223"/>
        <v>1.5495964616242395</v>
      </c>
      <c r="CM143" s="3">
        <f t="shared" si="259"/>
        <v>2.9118753122262682</v>
      </c>
      <c r="CN143" s="3">
        <f t="shared" si="260"/>
        <v>1.2047081310100982</v>
      </c>
      <c r="CO143" s="3">
        <f t="shared" si="261"/>
        <v>-7.3455117535110609E-2</v>
      </c>
      <c r="CP143" s="3">
        <f t="shared" si="262"/>
        <v>0.77819004666102776</v>
      </c>
      <c r="CQ143" s="3">
        <f t="shared" si="263"/>
        <v>0.79229594942352544</v>
      </c>
      <c r="CR143" s="3">
        <f t="shared" si="264"/>
        <v>0.4884687427108223</v>
      </c>
      <c r="CS143" s="3">
        <f t="shared" si="265"/>
        <v>0.22636113444191494</v>
      </c>
      <c r="CT143" s="3">
        <f t="shared" si="266"/>
        <v>-0.97733829457303067</v>
      </c>
      <c r="CU143" s="3">
        <f t="shared" si="267"/>
        <v>0.33891339218913019</v>
      </c>
      <c r="CV143" s="3">
        <f t="shared" si="268"/>
        <v>1.1535051446794164</v>
      </c>
      <c r="CW143" s="3">
        <f t="shared" si="269"/>
        <v>0.91931941027412833</v>
      </c>
      <c r="CX143" s="3">
        <f t="shared" si="270"/>
        <v>-1.5461142491700772</v>
      </c>
      <c r="CY143" s="3">
        <f t="shared" si="271"/>
        <v>1.1250086688756591</v>
      </c>
      <c r="CZ143" s="3">
        <f t="shared" si="272"/>
        <v>-2.1265660081521363</v>
      </c>
      <c r="DA143" s="3">
        <f t="shared" si="273"/>
        <v>2.5983454273587143</v>
      </c>
      <c r="DB143" s="3">
        <f t="shared" si="235"/>
        <v>2.0557330095392916</v>
      </c>
      <c r="DC143" s="3">
        <f t="shared" si="236"/>
        <v>0.55820179024998251</v>
      </c>
      <c r="DD143" s="3">
        <f t="shared" si="237"/>
        <v>-6.8860856631633776E-3</v>
      </c>
      <c r="DE143" s="3">
        <f t="shared" si="238"/>
        <v>-2.3381824711775927</v>
      </c>
      <c r="DF143" s="3">
        <f t="shared" si="239"/>
        <v>1.3643377342730865</v>
      </c>
      <c r="DG143" s="3">
        <f t="shared" si="240"/>
        <v>-0.54890766167464489</v>
      </c>
      <c r="DH143" s="3">
        <f t="shared" si="241"/>
        <v>-3.5982603093133179</v>
      </c>
      <c r="DI143" s="3">
        <f t="shared" si="242"/>
        <v>2.7355448353339593</v>
      </c>
      <c r="DJ143" s="3">
        <f t="shared" si="243"/>
        <v>1.3728753516799315</v>
      </c>
      <c r="DK143" s="3"/>
      <c r="EM143" s="2">
        <f t="shared" si="193"/>
        <v>2.245138888888889</v>
      </c>
      <c r="EN143" s="2">
        <f t="shared" si="224"/>
        <v>3.5091944444444438</v>
      </c>
      <c r="EO143" s="2">
        <f t="shared" si="225"/>
        <v>1.9175555555555555</v>
      </c>
    </row>
    <row r="144" spans="1:145" x14ac:dyDescent="0.4">
      <c r="A144" s="18">
        <v>197504</v>
      </c>
      <c r="B144">
        <v>7.1909999999999998</v>
      </c>
      <c r="C144">
        <v>6.3152999999999997</v>
      </c>
      <c r="D144">
        <v>4.1687000000000003</v>
      </c>
      <c r="E144">
        <v>2.8616999999999999</v>
      </c>
      <c r="F144">
        <v>2.95</v>
      </c>
      <c r="G144">
        <v>6.3110999999999997</v>
      </c>
      <c r="H144">
        <v>4.0246000000000004</v>
      </c>
      <c r="I144">
        <v>2.7795000000000001</v>
      </c>
      <c r="J144">
        <v>1.3620000000000001</v>
      </c>
      <c r="K144">
        <v>3.9628999999999999</v>
      </c>
      <c r="L144">
        <v>5.5058999999999996</v>
      </c>
      <c r="M144">
        <v>4.7011000000000003</v>
      </c>
      <c r="N144">
        <v>5.0892999999999997</v>
      </c>
      <c r="O144">
        <v>3.6513</v>
      </c>
      <c r="P144">
        <v>3.2776999999999998</v>
      </c>
      <c r="Q144">
        <v>6.9619999999999997</v>
      </c>
      <c r="R144">
        <v>3.3258000000000001</v>
      </c>
      <c r="S144">
        <v>2.7970000000000002</v>
      </c>
      <c r="T144">
        <v>5.8658000000000001</v>
      </c>
      <c r="U144">
        <v>4.5109000000000004</v>
      </c>
      <c r="V144">
        <v>5.72</v>
      </c>
      <c r="W144">
        <v>4.7539999999999996</v>
      </c>
      <c r="X144">
        <v>0.90269999999999995</v>
      </c>
      <c r="Y144">
        <v>5.4881000000000002</v>
      </c>
      <c r="Z144">
        <v>5.0217000000000001</v>
      </c>
      <c r="AB144">
        <v>4.2300000000000004</v>
      </c>
      <c r="AC144">
        <v>-0.65</v>
      </c>
      <c r="AD144">
        <v>-1.1399999999999999</v>
      </c>
      <c r="AF144">
        <v>0.44</v>
      </c>
      <c r="AH144">
        <f t="shared" si="194"/>
        <v>6.7509999999999994</v>
      </c>
      <c r="AI144">
        <f t="shared" si="195"/>
        <v>5.8752999999999993</v>
      </c>
      <c r="AJ144">
        <f t="shared" si="196"/>
        <v>3.7287000000000003</v>
      </c>
      <c r="AK144">
        <f t="shared" si="197"/>
        <v>2.4217</v>
      </c>
      <c r="AL144">
        <f t="shared" si="198"/>
        <v>2.5100000000000002</v>
      </c>
      <c r="AM144">
        <f t="shared" si="199"/>
        <v>5.8710999999999993</v>
      </c>
      <c r="AN144">
        <f t="shared" si="200"/>
        <v>3.5846000000000005</v>
      </c>
      <c r="AO144">
        <f t="shared" si="201"/>
        <v>2.3395000000000001</v>
      </c>
      <c r="AP144">
        <f t="shared" si="202"/>
        <v>0.92200000000000015</v>
      </c>
      <c r="AQ144">
        <f t="shared" si="203"/>
        <v>3.5228999999999999</v>
      </c>
      <c r="AR144">
        <f t="shared" si="204"/>
        <v>5.0658999999999992</v>
      </c>
      <c r="AS144">
        <f t="shared" si="205"/>
        <v>4.2610999999999999</v>
      </c>
      <c r="AT144">
        <f t="shared" si="206"/>
        <v>4.6492999999999993</v>
      </c>
      <c r="AU144">
        <f t="shared" si="207"/>
        <v>3.2113</v>
      </c>
      <c r="AV144">
        <f t="shared" si="208"/>
        <v>2.8376999999999999</v>
      </c>
      <c r="AW144">
        <f t="shared" si="209"/>
        <v>6.5219999999999994</v>
      </c>
      <c r="AX144">
        <f t="shared" si="210"/>
        <v>2.8858000000000001</v>
      </c>
      <c r="AY144">
        <f t="shared" si="211"/>
        <v>2.3570000000000002</v>
      </c>
      <c r="AZ144">
        <f t="shared" si="212"/>
        <v>5.4257999999999997</v>
      </c>
      <c r="BA144">
        <f t="shared" si="213"/>
        <v>4.0709</v>
      </c>
      <c r="BB144">
        <f t="shared" si="214"/>
        <v>5.2799999999999994</v>
      </c>
      <c r="BC144">
        <f t="shared" si="215"/>
        <v>4.3139999999999992</v>
      </c>
      <c r="BD144">
        <f t="shared" si="216"/>
        <v>0.46269999999999994</v>
      </c>
      <c r="BE144">
        <f t="shared" si="217"/>
        <v>5.0480999999999998</v>
      </c>
      <c r="BF144">
        <f t="shared" si="218"/>
        <v>4.5816999999999997</v>
      </c>
      <c r="BH144">
        <f t="shared" si="219"/>
        <v>8.0962590632172411</v>
      </c>
      <c r="BI144">
        <f t="shared" si="220"/>
        <v>0.36155263131408932</v>
      </c>
      <c r="BJ144">
        <f t="shared" si="221"/>
        <v>-1.8012021287167481</v>
      </c>
      <c r="BL144" s="3">
        <f t="shared" si="222"/>
        <v>3.3982557627699022</v>
      </c>
      <c r="BM144" s="3">
        <f t="shared" si="244"/>
        <v>2.8304449240122498</v>
      </c>
      <c r="BN144" s="3">
        <f t="shared" si="245"/>
        <v>0.87205948261322375</v>
      </c>
      <c r="BO144" s="3">
        <f t="shared" si="246"/>
        <v>-0.2367470645750851</v>
      </c>
      <c r="BP144" s="3">
        <f t="shared" si="247"/>
        <v>-8.4466842592185287E-2</v>
      </c>
      <c r="BQ144" s="3">
        <f t="shared" si="248"/>
        <v>1.5091651994110036</v>
      </c>
      <c r="BR144" s="3">
        <f t="shared" si="249"/>
        <v>-7.0498335048795546E-2</v>
      </c>
      <c r="BS144" s="3">
        <f t="shared" si="250"/>
        <v>-1.0816998522575405</v>
      </c>
      <c r="BT144" s="3">
        <f t="shared" si="251"/>
        <v>-2.3128996641153905</v>
      </c>
      <c r="BU144" s="3">
        <f t="shared" si="252"/>
        <v>0.24980141596807659</v>
      </c>
      <c r="BV144" s="3">
        <f t="shared" si="253"/>
        <v>0.38417935151720339</v>
      </c>
      <c r="BW144" s="3">
        <f t="shared" si="254"/>
        <v>0.31101146193102558</v>
      </c>
      <c r="BX144" s="3">
        <f t="shared" si="255"/>
        <v>1.2120440737645271</v>
      </c>
      <c r="BY144" s="3">
        <f t="shared" si="256"/>
        <v>-0.18228498246932512</v>
      </c>
      <c r="BZ144" s="3">
        <f t="shared" si="257"/>
        <v>-0.5037661221156462</v>
      </c>
      <c r="CA144" s="3">
        <f t="shared" si="258"/>
        <v>1.580256872175914</v>
      </c>
      <c r="CB144" s="3">
        <f t="shared" si="226"/>
        <v>-1.310811628162917</v>
      </c>
      <c r="CC144" s="3">
        <f t="shared" si="227"/>
        <v>-1.5687524172979881</v>
      </c>
      <c r="CD144" s="3">
        <f t="shared" si="228"/>
        <v>1.7181181322351451</v>
      </c>
      <c r="CE144" s="3">
        <f t="shared" si="229"/>
        <v>0.23993059476073375</v>
      </c>
      <c r="CF144" s="3">
        <f t="shared" si="230"/>
        <v>0.41589056033212302</v>
      </c>
      <c r="CG144" s="3">
        <f t="shared" si="231"/>
        <v>-0.17238305040766289</v>
      </c>
      <c r="CH144" s="3">
        <f t="shared" si="232"/>
        <v>-3.5502478718424557</v>
      </c>
      <c r="CI144" s="3">
        <f t="shared" si="233"/>
        <v>1.4044061439896702</v>
      </c>
      <c r="CJ144" s="3">
        <f t="shared" si="234"/>
        <v>1.2172255310922457</v>
      </c>
      <c r="CK144" s="3"/>
      <c r="CL144" s="3">
        <f t="shared" si="223"/>
        <v>3.3982557627699013</v>
      </c>
      <c r="CM144" s="3">
        <f t="shared" si="259"/>
        <v>2.8304449240122489</v>
      </c>
      <c r="CN144" s="3">
        <f t="shared" si="260"/>
        <v>0.87205948261322408</v>
      </c>
      <c r="CO144" s="3">
        <f t="shared" si="261"/>
        <v>-0.23674706457508513</v>
      </c>
      <c r="CP144" s="3">
        <f t="shared" si="262"/>
        <v>-8.4466842592186731E-2</v>
      </c>
      <c r="CQ144" s="3">
        <f t="shared" si="263"/>
        <v>1.5091651994110034</v>
      </c>
      <c r="CR144" s="3">
        <f t="shared" si="264"/>
        <v>-7.0498335048795102E-2</v>
      </c>
      <c r="CS144" s="3">
        <f t="shared" si="265"/>
        <v>-1.0816998522575407</v>
      </c>
      <c r="CT144" s="3">
        <f t="shared" si="266"/>
        <v>-2.3128996641153905</v>
      </c>
      <c r="CU144" s="3">
        <f t="shared" si="267"/>
        <v>0.24980141596807517</v>
      </c>
      <c r="CV144" s="3">
        <f t="shared" si="268"/>
        <v>0.38417935151720289</v>
      </c>
      <c r="CW144" s="3">
        <f t="shared" si="269"/>
        <v>0.31101146193102569</v>
      </c>
      <c r="CX144" s="3">
        <f t="shared" si="270"/>
        <v>1.2120440737645266</v>
      </c>
      <c r="CY144" s="3">
        <f t="shared" si="271"/>
        <v>-0.18228498246932504</v>
      </c>
      <c r="CZ144" s="3">
        <f t="shared" si="272"/>
        <v>-0.50376612211564531</v>
      </c>
      <c r="DA144" s="3">
        <f t="shared" si="273"/>
        <v>1.5802568721759138</v>
      </c>
      <c r="DB144" s="3">
        <f t="shared" si="235"/>
        <v>-1.3108116281629172</v>
      </c>
      <c r="DC144" s="3">
        <f t="shared" si="236"/>
        <v>-1.5687524172979879</v>
      </c>
      <c r="DD144" s="3">
        <f t="shared" si="237"/>
        <v>1.7181181322351451</v>
      </c>
      <c r="DE144" s="3">
        <f t="shared" si="238"/>
        <v>0.23993059476073275</v>
      </c>
      <c r="DF144" s="3">
        <f t="shared" si="239"/>
        <v>0.41589056033212329</v>
      </c>
      <c r="DG144" s="3">
        <f t="shared" si="240"/>
        <v>-0.17238305040766241</v>
      </c>
      <c r="DH144" s="3">
        <f t="shared" si="241"/>
        <v>-3.5502478718424557</v>
      </c>
      <c r="DI144" s="3">
        <f t="shared" si="242"/>
        <v>1.4044061439896705</v>
      </c>
      <c r="DJ144" s="3">
        <f t="shared" si="243"/>
        <v>1.2172255310922462</v>
      </c>
      <c r="DK144" s="3"/>
      <c r="EM144" s="2">
        <f t="shared" si="193"/>
        <v>3.8151388888888893</v>
      </c>
      <c r="EN144" s="2">
        <f t="shared" si="224"/>
        <v>-0.92080555555555588</v>
      </c>
      <c r="EO144" s="2">
        <f t="shared" si="225"/>
        <v>-1.6024444444444441</v>
      </c>
    </row>
    <row r="145" spans="1:145" x14ac:dyDescent="0.4">
      <c r="A145" s="18">
        <v>197505</v>
      </c>
      <c r="B145">
        <v>11.6149</v>
      </c>
      <c r="C145">
        <v>11.1045</v>
      </c>
      <c r="D145">
        <v>8.4269999999999996</v>
      </c>
      <c r="E145">
        <v>7.7793000000000001</v>
      </c>
      <c r="F145">
        <v>6.827</v>
      </c>
      <c r="G145">
        <v>12.200799999999999</v>
      </c>
      <c r="H145">
        <v>7.7396000000000003</v>
      </c>
      <c r="I145">
        <v>7.1261000000000001</v>
      </c>
      <c r="J145">
        <v>7.8343999999999996</v>
      </c>
      <c r="K145">
        <v>7.6943000000000001</v>
      </c>
      <c r="L145">
        <v>5.2485999999999997</v>
      </c>
      <c r="M145">
        <v>8.1259999999999994</v>
      </c>
      <c r="N145">
        <v>4.3498000000000001</v>
      </c>
      <c r="O145">
        <v>8.1532</v>
      </c>
      <c r="P145">
        <v>1.2443</v>
      </c>
      <c r="Q145">
        <v>7.6807999999999996</v>
      </c>
      <c r="R145">
        <v>5.7028999999999996</v>
      </c>
      <c r="S145">
        <v>5.4497999999999998</v>
      </c>
      <c r="T145">
        <v>4.2198000000000002</v>
      </c>
      <c r="U145">
        <v>5.2503000000000002</v>
      </c>
      <c r="V145">
        <v>5.0599999999999996</v>
      </c>
      <c r="W145">
        <v>8.5556999999999999</v>
      </c>
      <c r="X145">
        <v>4.7077999999999998</v>
      </c>
      <c r="Y145">
        <v>-0.34549999999999997</v>
      </c>
      <c r="Z145">
        <v>0.9556</v>
      </c>
      <c r="AB145">
        <v>5.19</v>
      </c>
      <c r="AC145">
        <v>3.83</v>
      </c>
      <c r="AD145">
        <v>-4.0999999999999996</v>
      </c>
      <c r="AF145">
        <v>0.44</v>
      </c>
      <c r="AH145">
        <f t="shared" si="194"/>
        <v>11.174900000000001</v>
      </c>
      <c r="AI145">
        <f t="shared" si="195"/>
        <v>10.6645</v>
      </c>
      <c r="AJ145">
        <f t="shared" si="196"/>
        <v>7.9869999999999992</v>
      </c>
      <c r="AK145">
        <f t="shared" si="197"/>
        <v>7.3392999999999997</v>
      </c>
      <c r="AL145">
        <f t="shared" si="198"/>
        <v>6.3869999999999996</v>
      </c>
      <c r="AM145">
        <f t="shared" si="199"/>
        <v>11.7608</v>
      </c>
      <c r="AN145">
        <f t="shared" si="200"/>
        <v>7.2995999999999999</v>
      </c>
      <c r="AO145">
        <f t="shared" si="201"/>
        <v>6.6860999999999997</v>
      </c>
      <c r="AP145">
        <f t="shared" si="202"/>
        <v>7.3943999999999992</v>
      </c>
      <c r="AQ145">
        <f t="shared" si="203"/>
        <v>7.2542999999999997</v>
      </c>
      <c r="AR145">
        <f t="shared" si="204"/>
        <v>4.8085999999999993</v>
      </c>
      <c r="AS145">
        <f t="shared" si="205"/>
        <v>7.6859999999999991</v>
      </c>
      <c r="AT145">
        <f t="shared" si="206"/>
        <v>3.9098000000000002</v>
      </c>
      <c r="AU145">
        <f t="shared" si="207"/>
        <v>7.7131999999999996</v>
      </c>
      <c r="AV145">
        <f t="shared" si="208"/>
        <v>0.80430000000000001</v>
      </c>
      <c r="AW145">
        <f t="shared" si="209"/>
        <v>7.2407999999999992</v>
      </c>
      <c r="AX145">
        <f t="shared" si="210"/>
        <v>5.2628999999999992</v>
      </c>
      <c r="AY145">
        <f t="shared" si="211"/>
        <v>5.0097999999999994</v>
      </c>
      <c r="AZ145">
        <f t="shared" si="212"/>
        <v>3.7798000000000003</v>
      </c>
      <c r="BA145">
        <f t="shared" si="213"/>
        <v>4.8102999999999998</v>
      </c>
      <c r="BB145">
        <f t="shared" si="214"/>
        <v>4.6199999999999992</v>
      </c>
      <c r="BC145">
        <f t="shared" si="215"/>
        <v>8.1157000000000004</v>
      </c>
      <c r="BD145">
        <f t="shared" si="216"/>
        <v>4.2677999999999994</v>
      </c>
      <c r="BE145">
        <f t="shared" si="217"/>
        <v>-0.78549999999999998</v>
      </c>
      <c r="BF145">
        <f t="shared" si="218"/>
        <v>0.51560000000000006</v>
      </c>
      <c r="BH145">
        <f t="shared" si="219"/>
        <v>-2.6847848563993377</v>
      </c>
      <c r="BI145">
        <f t="shared" si="220"/>
        <v>3.6158659133735229</v>
      </c>
      <c r="BJ145">
        <f t="shared" si="221"/>
        <v>-3.5406054522573154</v>
      </c>
      <c r="BL145" s="3">
        <f t="shared" si="222"/>
        <v>-0.42439351379770507</v>
      </c>
      <c r="BM145" s="3">
        <f t="shared" si="244"/>
        <v>1.2308233604952168</v>
      </c>
      <c r="BN145" s="3">
        <f t="shared" si="245"/>
        <v>-0.15503441406374829</v>
      </c>
      <c r="BO145" s="3">
        <f t="shared" si="246"/>
        <v>2.6134012024812137E-3</v>
      </c>
      <c r="BP145" s="3">
        <f t="shared" si="247"/>
        <v>-0.61245501532343916</v>
      </c>
      <c r="BQ145" s="3">
        <f t="shared" si="248"/>
        <v>0.42500778187814525</v>
      </c>
      <c r="BR145" s="3">
        <f t="shared" si="249"/>
        <v>-1.3986226230391772</v>
      </c>
      <c r="BS145" s="3">
        <f t="shared" si="250"/>
        <v>-0.76124424701769033</v>
      </c>
      <c r="BT145" s="3">
        <f t="shared" si="251"/>
        <v>1.4830920664457174</v>
      </c>
      <c r="BU145" s="3">
        <f t="shared" si="252"/>
        <v>1.1635648850236748</v>
      </c>
      <c r="BV145" s="3">
        <f t="shared" si="253"/>
        <v>-5.4082163002260613</v>
      </c>
      <c r="BW145" s="3">
        <f t="shared" si="254"/>
        <v>5.7821025821764849E-2</v>
      </c>
      <c r="BX145" s="3">
        <f t="shared" si="255"/>
        <v>-1.925756574157321</v>
      </c>
      <c r="BY145" s="3">
        <f t="shared" si="256"/>
        <v>2.8434144744861243</v>
      </c>
      <c r="BZ145" s="3">
        <f t="shared" si="257"/>
        <v>-4.3369854036503295</v>
      </c>
      <c r="CA145" s="3">
        <f t="shared" si="258"/>
        <v>-1.3822642757251549</v>
      </c>
      <c r="CB145" s="3">
        <f t="shared" si="226"/>
        <v>-1.0522019892384273</v>
      </c>
      <c r="CC145" s="3">
        <f t="shared" si="227"/>
        <v>-1.6440912022623877E-2</v>
      </c>
      <c r="CD145" s="3">
        <f t="shared" si="228"/>
        <v>-0.3281204908602553</v>
      </c>
      <c r="CE145" s="3">
        <f t="shared" si="229"/>
        <v>0.45026458344384945</v>
      </c>
      <c r="CF145" s="3">
        <f t="shared" si="230"/>
        <v>-1.6155431935979596</v>
      </c>
      <c r="CG145" s="3">
        <f t="shared" si="231"/>
        <v>3.5154303946910233</v>
      </c>
      <c r="CH145" s="3">
        <f t="shared" si="232"/>
        <v>1.2107739210520916</v>
      </c>
      <c r="CI145" s="3">
        <f t="shared" si="233"/>
        <v>-2.8896331348051953</v>
      </c>
      <c r="CJ145" s="3">
        <f t="shared" si="234"/>
        <v>-1.3476052616927312</v>
      </c>
      <c r="CK145" s="3"/>
      <c r="CL145" s="3">
        <f t="shared" si="223"/>
        <v>-0.42439351379770596</v>
      </c>
      <c r="CM145" s="3">
        <f t="shared" si="259"/>
        <v>1.2308233604952159</v>
      </c>
      <c r="CN145" s="3">
        <f t="shared" si="260"/>
        <v>-0.15503441406374799</v>
      </c>
      <c r="CO145" s="3">
        <f t="shared" si="261"/>
        <v>2.6134012024811816E-3</v>
      </c>
      <c r="CP145" s="3">
        <f t="shared" si="262"/>
        <v>-0.6124550153234406</v>
      </c>
      <c r="CQ145" s="3">
        <f t="shared" si="263"/>
        <v>0.42500778187814497</v>
      </c>
      <c r="CR145" s="3">
        <f t="shared" si="264"/>
        <v>-1.3986226230391767</v>
      </c>
      <c r="CS145" s="3">
        <f t="shared" si="265"/>
        <v>-0.76124424701769056</v>
      </c>
      <c r="CT145" s="3">
        <f t="shared" si="266"/>
        <v>1.4830920664457172</v>
      </c>
      <c r="CU145" s="3">
        <f t="shared" si="267"/>
        <v>1.1635648850236735</v>
      </c>
      <c r="CV145" s="3">
        <f t="shared" si="268"/>
        <v>-5.4082163002260621</v>
      </c>
      <c r="CW145" s="3">
        <f t="shared" si="269"/>
        <v>5.7821025821764939E-2</v>
      </c>
      <c r="CX145" s="3">
        <f t="shared" si="270"/>
        <v>-1.9257565741573215</v>
      </c>
      <c r="CY145" s="3">
        <f t="shared" si="271"/>
        <v>2.8434144744861243</v>
      </c>
      <c r="CZ145" s="3">
        <f t="shared" si="272"/>
        <v>-4.3369854036503286</v>
      </c>
      <c r="DA145" s="3">
        <f t="shared" si="273"/>
        <v>-1.3822642757251551</v>
      </c>
      <c r="DB145" s="3">
        <f t="shared" si="235"/>
        <v>-1.0522019892384276</v>
      </c>
      <c r="DC145" s="3">
        <f t="shared" si="236"/>
        <v>-1.6440912022623638E-2</v>
      </c>
      <c r="DD145" s="3">
        <f t="shared" si="237"/>
        <v>-0.3281204908602553</v>
      </c>
      <c r="DE145" s="3">
        <f t="shared" si="238"/>
        <v>0.45026458344384845</v>
      </c>
      <c r="DF145" s="3">
        <f t="shared" si="239"/>
        <v>-1.6155431935979594</v>
      </c>
      <c r="DG145" s="3">
        <f t="shared" si="240"/>
        <v>3.5154303946910237</v>
      </c>
      <c r="DH145" s="3">
        <f t="shared" si="241"/>
        <v>1.2107739210520916</v>
      </c>
      <c r="DI145" s="3">
        <f t="shared" si="242"/>
        <v>-2.8896331348051953</v>
      </c>
      <c r="DJ145" s="3">
        <f t="shared" si="243"/>
        <v>-1.3476052616927308</v>
      </c>
      <c r="DK145" s="3"/>
      <c r="EM145" s="2">
        <f t="shared" si="193"/>
        <v>4.7751388888888897</v>
      </c>
      <c r="EN145" s="2">
        <f t="shared" si="224"/>
        <v>3.5591944444444441</v>
      </c>
      <c r="EO145" s="2">
        <f t="shared" si="225"/>
        <v>-4.5624444444444441</v>
      </c>
    </row>
    <row r="146" spans="1:145" x14ac:dyDescent="0.4">
      <c r="A146" s="18">
        <v>197506</v>
      </c>
      <c r="B146">
        <v>5.6477000000000004</v>
      </c>
      <c r="C146">
        <v>7.7321999999999997</v>
      </c>
      <c r="D146">
        <v>7.4852999999999996</v>
      </c>
      <c r="E146">
        <v>8.9675999999999991</v>
      </c>
      <c r="F146">
        <v>8.1158999999999999</v>
      </c>
      <c r="G146">
        <v>9.7012999999999998</v>
      </c>
      <c r="H146">
        <v>7.3122999999999996</v>
      </c>
      <c r="I146">
        <v>6.8287000000000004</v>
      </c>
      <c r="J146">
        <v>8.4873999999999992</v>
      </c>
      <c r="K146">
        <v>2.8997000000000002</v>
      </c>
      <c r="L146">
        <v>5.7718999999999996</v>
      </c>
      <c r="M146">
        <v>5.2538</v>
      </c>
      <c r="N146">
        <v>6.6665000000000001</v>
      </c>
      <c r="O146">
        <v>6.0133999999999999</v>
      </c>
      <c r="P146">
        <v>4.7438000000000002</v>
      </c>
      <c r="Q146">
        <v>5.2998000000000003</v>
      </c>
      <c r="R146">
        <v>7.8346999999999998</v>
      </c>
      <c r="S146">
        <v>7.6201999999999996</v>
      </c>
      <c r="T146">
        <v>10.773199999999999</v>
      </c>
      <c r="U146">
        <v>8.1600999999999999</v>
      </c>
      <c r="V146">
        <v>3.4632000000000001</v>
      </c>
      <c r="W146">
        <v>7.1265999999999998</v>
      </c>
      <c r="X146">
        <v>4.8434999999999997</v>
      </c>
      <c r="Y146">
        <v>6.7957999999999998</v>
      </c>
      <c r="Z146">
        <v>7.4250999999999996</v>
      </c>
      <c r="AB146">
        <v>4.83</v>
      </c>
      <c r="AC146">
        <v>0.87</v>
      </c>
      <c r="AD146">
        <v>1.38</v>
      </c>
      <c r="AF146">
        <v>0.41</v>
      </c>
      <c r="AH146">
        <f t="shared" si="194"/>
        <v>5.2377000000000002</v>
      </c>
      <c r="AI146">
        <f t="shared" si="195"/>
        <v>7.3221999999999996</v>
      </c>
      <c r="AJ146">
        <f t="shared" si="196"/>
        <v>7.0752999999999995</v>
      </c>
      <c r="AK146">
        <f t="shared" si="197"/>
        <v>8.557599999999999</v>
      </c>
      <c r="AL146">
        <f t="shared" si="198"/>
        <v>7.7058999999999997</v>
      </c>
      <c r="AM146">
        <f t="shared" si="199"/>
        <v>9.2912999999999997</v>
      </c>
      <c r="AN146">
        <f t="shared" si="200"/>
        <v>6.9022999999999994</v>
      </c>
      <c r="AO146">
        <f t="shared" si="201"/>
        <v>6.4187000000000003</v>
      </c>
      <c r="AP146">
        <f t="shared" si="202"/>
        <v>8.077399999999999</v>
      </c>
      <c r="AQ146">
        <f t="shared" si="203"/>
        <v>2.4897</v>
      </c>
      <c r="AR146">
        <f t="shared" si="204"/>
        <v>5.3618999999999994</v>
      </c>
      <c r="AS146">
        <f t="shared" si="205"/>
        <v>4.8437999999999999</v>
      </c>
      <c r="AT146">
        <f t="shared" si="206"/>
        <v>6.2565</v>
      </c>
      <c r="AU146">
        <f t="shared" si="207"/>
        <v>5.6033999999999997</v>
      </c>
      <c r="AV146">
        <f t="shared" si="208"/>
        <v>4.3338000000000001</v>
      </c>
      <c r="AW146">
        <f t="shared" si="209"/>
        <v>4.8898000000000001</v>
      </c>
      <c r="AX146">
        <f t="shared" si="210"/>
        <v>7.4246999999999996</v>
      </c>
      <c r="AY146">
        <f t="shared" si="211"/>
        <v>7.2101999999999995</v>
      </c>
      <c r="AZ146">
        <f t="shared" si="212"/>
        <v>10.363199999999999</v>
      </c>
      <c r="BA146">
        <f t="shared" si="213"/>
        <v>7.7500999999999998</v>
      </c>
      <c r="BB146">
        <f t="shared" si="214"/>
        <v>3.0531999999999999</v>
      </c>
      <c r="BC146">
        <f t="shared" si="215"/>
        <v>6.7165999999999997</v>
      </c>
      <c r="BD146">
        <f t="shared" si="216"/>
        <v>4.4334999999999996</v>
      </c>
      <c r="BE146">
        <f t="shared" si="217"/>
        <v>6.3857999999999997</v>
      </c>
      <c r="BF146">
        <f t="shared" si="218"/>
        <v>7.0150999999999994</v>
      </c>
      <c r="BH146">
        <f t="shared" si="219"/>
        <v>0.37519162546277379</v>
      </c>
      <c r="BI146">
        <f t="shared" si="220"/>
        <v>0.73486073922669171</v>
      </c>
      <c r="BJ146">
        <f t="shared" si="221"/>
        <v>0.86148389873949727</v>
      </c>
      <c r="BL146" s="3">
        <f t="shared" si="222"/>
        <v>-0.16788204738599877</v>
      </c>
      <c r="BM146" s="3">
        <f t="shared" si="244"/>
        <v>1.5053158480447895</v>
      </c>
      <c r="BN146" s="3">
        <f t="shared" si="245"/>
        <v>1.2250430662285936</v>
      </c>
      <c r="BO146" s="3">
        <f t="shared" si="246"/>
        <v>2.6595068979895586</v>
      </c>
      <c r="BP146" s="3">
        <f t="shared" si="247"/>
        <v>1.1096677622363691</v>
      </c>
      <c r="BQ146" s="3">
        <f t="shared" si="248"/>
        <v>3.9258492199172874</v>
      </c>
      <c r="BR146" s="3">
        <f t="shared" si="249"/>
        <v>1.1607940771145113</v>
      </c>
      <c r="BS146" s="3">
        <f t="shared" si="250"/>
        <v>0.5702960491478839</v>
      </c>
      <c r="BT146" s="3">
        <f t="shared" si="251"/>
        <v>2.0237758885641739</v>
      </c>
      <c r="BU146" s="3">
        <f t="shared" si="252"/>
        <v>-4.4484589551562053</v>
      </c>
      <c r="BV146" s="3">
        <f t="shared" si="253"/>
        <v>8.1144294431065411E-2</v>
      </c>
      <c r="BW146" s="3">
        <f t="shared" si="254"/>
        <v>-0.79711725533232958</v>
      </c>
      <c r="BX146" s="3">
        <f t="shared" si="255"/>
        <v>0.64278276507628718</v>
      </c>
      <c r="BY146" s="3">
        <f t="shared" si="256"/>
        <v>-0.28431750904204378</v>
      </c>
      <c r="BZ146" s="3">
        <f t="shared" si="257"/>
        <v>-2.4240303329224195</v>
      </c>
      <c r="CA146" s="3">
        <f t="shared" si="258"/>
        <v>-6.6075812297681225E-3</v>
      </c>
      <c r="CB146" s="3">
        <f t="shared" si="226"/>
        <v>2.0735429890659054</v>
      </c>
      <c r="CC146" s="3">
        <f t="shared" si="227"/>
        <v>1.5453171605696925</v>
      </c>
      <c r="CD146" s="3">
        <f t="shared" si="228"/>
        <v>4.3403054525944542</v>
      </c>
      <c r="CE146" s="3">
        <f t="shared" si="229"/>
        <v>0.867952960454482</v>
      </c>
      <c r="CF146" s="3">
        <f t="shared" si="230"/>
        <v>-0.96659750800052935</v>
      </c>
      <c r="CG146" s="3">
        <f t="shared" si="231"/>
        <v>1.9272012924403015</v>
      </c>
      <c r="CH146" s="3">
        <f t="shared" si="232"/>
        <v>-0.26398180642510116</v>
      </c>
      <c r="CI146" s="3">
        <f t="shared" si="233"/>
        <v>1.0674333278261381</v>
      </c>
      <c r="CJ146" s="3">
        <f t="shared" si="234"/>
        <v>1.0805801019711856</v>
      </c>
      <c r="CK146" s="3"/>
      <c r="CL146" s="3">
        <f t="shared" si="223"/>
        <v>-0.16788204738599963</v>
      </c>
      <c r="CM146" s="3">
        <f t="shared" si="259"/>
        <v>1.5053158480447886</v>
      </c>
      <c r="CN146" s="3">
        <f t="shared" si="260"/>
        <v>1.2250430662285938</v>
      </c>
      <c r="CO146" s="3">
        <f t="shared" si="261"/>
        <v>2.6595068979895586</v>
      </c>
      <c r="CP146" s="3">
        <f t="shared" si="262"/>
        <v>1.1096677622363675</v>
      </c>
      <c r="CQ146" s="3">
        <f t="shared" si="263"/>
        <v>3.925849219917287</v>
      </c>
      <c r="CR146" s="3">
        <f t="shared" si="264"/>
        <v>1.1607940771145118</v>
      </c>
      <c r="CS146" s="3">
        <f t="shared" si="265"/>
        <v>0.57029604914788368</v>
      </c>
      <c r="CT146" s="3">
        <f t="shared" si="266"/>
        <v>2.0237758885641739</v>
      </c>
      <c r="CU146" s="3">
        <f t="shared" si="267"/>
        <v>-4.448458955156207</v>
      </c>
      <c r="CV146" s="3">
        <f t="shared" si="268"/>
        <v>8.1144294431064939E-2</v>
      </c>
      <c r="CW146" s="3">
        <f t="shared" si="269"/>
        <v>-0.79711725533232947</v>
      </c>
      <c r="CX146" s="3">
        <f t="shared" si="270"/>
        <v>0.64278276507628684</v>
      </c>
      <c r="CY146" s="3">
        <f t="shared" si="271"/>
        <v>-0.28431750904204373</v>
      </c>
      <c r="CZ146" s="3">
        <f t="shared" si="272"/>
        <v>-2.4240303329224187</v>
      </c>
      <c r="DA146" s="3">
        <f t="shared" si="273"/>
        <v>-6.6075812297684529E-3</v>
      </c>
      <c r="DB146" s="3">
        <f t="shared" si="235"/>
        <v>2.0735429890659054</v>
      </c>
      <c r="DC146" s="3">
        <f t="shared" si="236"/>
        <v>1.5453171605696927</v>
      </c>
      <c r="DD146" s="3">
        <f t="shared" si="237"/>
        <v>4.3403054525944542</v>
      </c>
      <c r="DE146" s="3">
        <f t="shared" si="238"/>
        <v>0.867952960454481</v>
      </c>
      <c r="DF146" s="3">
        <f t="shared" si="239"/>
        <v>-0.96659750800052913</v>
      </c>
      <c r="DG146" s="3">
        <f t="shared" si="240"/>
        <v>1.9272012924403019</v>
      </c>
      <c r="DH146" s="3">
        <f t="shared" si="241"/>
        <v>-0.26398180642510111</v>
      </c>
      <c r="DI146" s="3">
        <f t="shared" si="242"/>
        <v>1.0674333278261383</v>
      </c>
      <c r="DJ146" s="3">
        <f t="shared" si="243"/>
        <v>1.080580101971186</v>
      </c>
      <c r="DK146" s="3"/>
      <c r="EM146" s="2">
        <f t="shared" si="193"/>
        <v>4.4151388888888894</v>
      </c>
      <c r="EN146" s="2">
        <f t="shared" si="224"/>
        <v>0.59919444444444414</v>
      </c>
      <c r="EO146" s="2">
        <f t="shared" si="225"/>
        <v>0.91755555555555557</v>
      </c>
    </row>
    <row r="147" spans="1:145" x14ac:dyDescent="0.4">
      <c r="A147" s="18">
        <v>197507</v>
      </c>
      <c r="B147">
        <v>-1.6644000000000001</v>
      </c>
      <c r="C147">
        <v>0.31280000000000002</v>
      </c>
      <c r="D147">
        <v>-1.3643000000000001</v>
      </c>
      <c r="E147">
        <v>-0.62539999999999996</v>
      </c>
      <c r="F147">
        <v>-0.61750000000000005</v>
      </c>
      <c r="G147">
        <v>-3.2564000000000002</v>
      </c>
      <c r="H147">
        <v>-3.3738999999999999</v>
      </c>
      <c r="I147">
        <v>-2.2900999999999998</v>
      </c>
      <c r="J147">
        <v>-3.5339999999999998</v>
      </c>
      <c r="K147">
        <v>-4.0869</v>
      </c>
      <c r="L147">
        <v>-5.0960000000000001</v>
      </c>
      <c r="M147">
        <v>-3.4615</v>
      </c>
      <c r="N147">
        <v>-3.4765999999999999</v>
      </c>
      <c r="O147">
        <v>-3.8774000000000002</v>
      </c>
      <c r="P147">
        <v>-5.9722999999999997</v>
      </c>
      <c r="Q147">
        <v>-7.2294999999999998</v>
      </c>
      <c r="R147">
        <v>-6.3613</v>
      </c>
      <c r="S147">
        <v>-4.5822000000000003</v>
      </c>
      <c r="T147">
        <v>-4.2774999999999999</v>
      </c>
      <c r="U147">
        <v>-6.8383000000000003</v>
      </c>
      <c r="V147">
        <v>-8.1396999999999995</v>
      </c>
      <c r="W147">
        <v>-4.0987999999999998</v>
      </c>
      <c r="X147">
        <v>-4.6227999999999998</v>
      </c>
      <c r="Y147">
        <v>-5.6996000000000002</v>
      </c>
      <c r="Z147">
        <v>-1.5548</v>
      </c>
      <c r="AB147">
        <v>-6.59</v>
      </c>
      <c r="AC147">
        <v>2.7</v>
      </c>
      <c r="AD147">
        <v>1.69</v>
      </c>
      <c r="AF147">
        <v>0.48</v>
      </c>
      <c r="AH147">
        <f t="shared" si="194"/>
        <v>-2.1444000000000001</v>
      </c>
      <c r="AI147">
        <f t="shared" si="195"/>
        <v>-0.16719999999999996</v>
      </c>
      <c r="AJ147">
        <f t="shared" si="196"/>
        <v>-1.8443000000000001</v>
      </c>
      <c r="AK147">
        <f t="shared" si="197"/>
        <v>-1.1053999999999999</v>
      </c>
      <c r="AL147">
        <f t="shared" si="198"/>
        <v>-1.0975000000000001</v>
      </c>
      <c r="AM147">
        <f t="shared" si="199"/>
        <v>-3.7364000000000002</v>
      </c>
      <c r="AN147">
        <f t="shared" si="200"/>
        <v>-3.8538999999999999</v>
      </c>
      <c r="AO147">
        <f t="shared" si="201"/>
        <v>-2.7700999999999998</v>
      </c>
      <c r="AP147">
        <f t="shared" si="202"/>
        <v>-4.0139999999999993</v>
      </c>
      <c r="AQ147">
        <f t="shared" si="203"/>
        <v>-4.5669000000000004</v>
      </c>
      <c r="AR147">
        <f t="shared" si="204"/>
        <v>-5.5760000000000005</v>
      </c>
      <c r="AS147">
        <f t="shared" si="205"/>
        <v>-3.9415</v>
      </c>
      <c r="AT147">
        <f t="shared" si="206"/>
        <v>-3.9565999999999999</v>
      </c>
      <c r="AU147">
        <f t="shared" si="207"/>
        <v>-4.3574000000000002</v>
      </c>
      <c r="AV147">
        <f t="shared" si="208"/>
        <v>-6.4522999999999993</v>
      </c>
      <c r="AW147">
        <f t="shared" si="209"/>
        <v>-7.7095000000000002</v>
      </c>
      <c r="AX147">
        <f t="shared" si="210"/>
        <v>-6.8413000000000004</v>
      </c>
      <c r="AY147">
        <f t="shared" si="211"/>
        <v>-5.0622000000000007</v>
      </c>
      <c r="AZ147">
        <f t="shared" si="212"/>
        <v>-4.7575000000000003</v>
      </c>
      <c r="BA147">
        <f t="shared" si="213"/>
        <v>-7.3183000000000007</v>
      </c>
      <c r="BB147">
        <f t="shared" si="214"/>
        <v>-8.6196999999999999</v>
      </c>
      <c r="BC147">
        <f t="shared" si="215"/>
        <v>-4.5787999999999993</v>
      </c>
      <c r="BD147">
        <f t="shared" si="216"/>
        <v>-5.1028000000000002</v>
      </c>
      <c r="BE147">
        <f t="shared" si="217"/>
        <v>-6.1796000000000006</v>
      </c>
      <c r="BF147">
        <f t="shared" si="218"/>
        <v>-2.0347999999999997</v>
      </c>
      <c r="BH147">
        <f t="shared" si="219"/>
        <v>-13.985780599820883</v>
      </c>
      <c r="BI147">
        <f t="shared" si="220"/>
        <v>2.6556597472078107</v>
      </c>
      <c r="BJ147">
        <f t="shared" si="221"/>
        <v>1.1217588550167463</v>
      </c>
      <c r="BL147" s="3">
        <f t="shared" si="222"/>
        <v>1.6947671528269419</v>
      </c>
      <c r="BM147" s="3">
        <f t="shared" si="244"/>
        <v>2.6792716373540602</v>
      </c>
      <c r="BN147" s="3">
        <f t="shared" si="245"/>
        <v>0.85778113233247266</v>
      </c>
      <c r="BO147" s="3">
        <f t="shared" si="246"/>
        <v>1.0552984394757443</v>
      </c>
      <c r="BP147" s="3">
        <f t="shared" si="247"/>
        <v>0.80285995143337852</v>
      </c>
      <c r="BQ147" s="3">
        <f t="shared" si="248"/>
        <v>1.6914479694327871</v>
      </c>
      <c r="BR147" s="3">
        <f t="shared" si="249"/>
        <v>0.39390194467744832</v>
      </c>
      <c r="BS147" s="3">
        <f t="shared" si="250"/>
        <v>0.7911123224688561</v>
      </c>
      <c r="BT147" s="3">
        <f t="shared" si="251"/>
        <v>-0.47457740989465513</v>
      </c>
      <c r="BU147" s="3">
        <f t="shared" si="252"/>
        <v>-1.0712745064401834</v>
      </c>
      <c r="BV147" s="3">
        <f t="shared" si="253"/>
        <v>0.54248188054342084</v>
      </c>
      <c r="BW147" s="3">
        <f t="shared" si="254"/>
        <v>0.9473073698333967</v>
      </c>
      <c r="BX147" s="3">
        <f t="shared" si="255"/>
        <v>0.47555366497369267</v>
      </c>
      <c r="BY147" s="3">
        <f t="shared" si="256"/>
        <v>-0.10912331066995229</v>
      </c>
      <c r="BZ147" s="3">
        <f t="shared" si="257"/>
        <v>-2.4476380290191369</v>
      </c>
      <c r="CA147" s="3">
        <f t="shared" si="258"/>
        <v>-0.88672860951728261</v>
      </c>
      <c r="CB147" s="3">
        <f t="shared" si="226"/>
        <v>-0.44130538316950751</v>
      </c>
      <c r="CC147" s="3">
        <f t="shared" si="227"/>
        <v>0.71670538332250366</v>
      </c>
      <c r="CD147" s="3">
        <f t="shared" si="228"/>
        <v>0.46343571046464316</v>
      </c>
      <c r="CE147" s="3">
        <f t="shared" si="229"/>
        <v>-1.9672198682565476</v>
      </c>
      <c r="CF147" s="3">
        <f t="shared" si="230"/>
        <v>-1.2148377500690319</v>
      </c>
      <c r="CG147" s="3">
        <f t="shared" si="231"/>
        <v>2.7202950844317684</v>
      </c>
      <c r="CH147" s="3">
        <f t="shared" si="232"/>
        <v>1.7769310600565458</v>
      </c>
      <c r="CI147" s="3">
        <f t="shared" si="233"/>
        <v>5.1623485243221801E-2</v>
      </c>
      <c r="CJ147" s="3">
        <f t="shared" si="234"/>
        <v>3.7352331600722781</v>
      </c>
      <c r="CK147" s="3"/>
      <c r="CL147" s="3">
        <f t="shared" si="223"/>
        <v>1.694767152826941</v>
      </c>
      <c r="CM147" s="3">
        <f t="shared" si="259"/>
        <v>2.6792716373540593</v>
      </c>
      <c r="CN147" s="3">
        <f t="shared" si="260"/>
        <v>0.857781132332473</v>
      </c>
      <c r="CO147" s="3">
        <f t="shared" si="261"/>
        <v>1.0552984394757443</v>
      </c>
      <c r="CP147" s="3">
        <f t="shared" si="262"/>
        <v>0.80285995143337707</v>
      </c>
      <c r="CQ147" s="3">
        <f t="shared" si="263"/>
        <v>1.6914479694327869</v>
      </c>
      <c r="CR147" s="3">
        <f t="shared" si="264"/>
        <v>0.39390194467744877</v>
      </c>
      <c r="CS147" s="3">
        <f t="shared" si="265"/>
        <v>0.79111232246885588</v>
      </c>
      <c r="CT147" s="3">
        <f t="shared" si="266"/>
        <v>-0.47457740989465536</v>
      </c>
      <c r="CU147" s="3">
        <f t="shared" si="267"/>
        <v>-1.0712745064401847</v>
      </c>
      <c r="CV147" s="3">
        <f t="shared" si="268"/>
        <v>0.54248188054342039</v>
      </c>
      <c r="CW147" s="3">
        <f t="shared" si="269"/>
        <v>0.94730736983339681</v>
      </c>
      <c r="CX147" s="3">
        <f t="shared" si="270"/>
        <v>0.47555366497369228</v>
      </c>
      <c r="CY147" s="3">
        <f t="shared" si="271"/>
        <v>-0.10912331066995222</v>
      </c>
      <c r="CZ147" s="3">
        <f t="shared" si="272"/>
        <v>-2.447638029019136</v>
      </c>
      <c r="DA147" s="3">
        <f t="shared" si="273"/>
        <v>-0.88672860951728294</v>
      </c>
      <c r="DB147" s="3">
        <f t="shared" si="235"/>
        <v>-0.44130538316950768</v>
      </c>
      <c r="DC147" s="3">
        <f t="shared" si="236"/>
        <v>0.71670538332250389</v>
      </c>
      <c r="DD147" s="3">
        <f t="shared" si="237"/>
        <v>0.46343571046464316</v>
      </c>
      <c r="DE147" s="3">
        <f t="shared" si="238"/>
        <v>-1.9672198682565487</v>
      </c>
      <c r="DF147" s="3">
        <f t="shared" si="239"/>
        <v>-1.2148377500690317</v>
      </c>
      <c r="DG147" s="3">
        <f t="shared" si="240"/>
        <v>2.7202950844317688</v>
      </c>
      <c r="DH147" s="3">
        <f t="shared" si="241"/>
        <v>1.7769310600565458</v>
      </c>
      <c r="DI147" s="3">
        <f t="shared" si="242"/>
        <v>5.1623485243222023E-2</v>
      </c>
      <c r="DJ147" s="3">
        <f t="shared" si="243"/>
        <v>3.7352331600722786</v>
      </c>
      <c r="DK147" s="3"/>
      <c r="EM147" s="2">
        <f t="shared" si="193"/>
        <v>-7.0048611111111105</v>
      </c>
      <c r="EN147" s="2">
        <f t="shared" si="224"/>
        <v>2.4291944444444442</v>
      </c>
      <c r="EO147" s="2">
        <f t="shared" si="225"/>
        <v>1.2275555555555555</v>
      </c>
    </row>
    <row r="148" spans="1:145" x14ac:dyDescent="0.4">
      <c r="A148" s="18">
        <v>197508</v>
      </c>
      <c r="B148">
        <v>-6.8616000000000001</v>
      </c>
      <c r="C148">
        <v>-6.3681000000000001</v>
      </c>
      <c r="D148">
        <v>-4.6718000000000002</v>
      </c>
      <c r="E148">
        <v>-5.5095999999999998</v>
      </c>
      <c r="F148">
        <v>-7.8212000000000002</v>
      </c>
      <c r="G148">
        <v>-4.6836000000000002</v>
      </c>
      <c r="H148">
        <v>-3.9237000000000002</v>
      </c>
      <c r="I148">
        <v>-5.4048999999999996</v>
      </c>
      <c r="J148">
        <v>-4.0461999999999998</v>
      </c>
      <c r="K148">
        <v>-8.5025999999999993</v>
      </c>
      <c r="L148">
        <v>-3.9906999999999999</v>
      </c>
      <c r="M148">
        <v>-3.3803000000000001</v>
      </c>
      <c r="N148">
        <v>-3.391</v>
      </c>
      <c r="O148">
        <v>-4.3250000000000002</v>
      </c>
      <c r="P148">
        <v>-5.6436000000000002</v>
      </c>
      <c r="Q148">
        <v>-4.4405999999999999</v>
      </c>
      <c r="R148">
        <v>-3.3178999999999998</v>
      </c>
      <c r="S148">
        <v>-3.1524999999999999</v>
      </c>
      <c r="T148">
        <v>-2.4420999999999999</v>
      </c>
      <c r="U148">
        <v>-0.6946</v>
      </c>
      <c r="V148">
        <v>-1.9542999999999999</v>
      </c>
      <c r="W148">
        <v>-1.8371</v>
      </c>
      <c r="X148">
        <v>-1.7406999999999999</v>
      </c>
      <c r="Y148">
        <v>2.1471</v>
      </c>
      <c r="Z148">
        <v>-4.4637000000000002</v>
      </c>
      <c r="AB148">
        <v>-2.85</v>
      </c>
      <c r="AC148">
        <v>-3.25</v>
      </c>
      <c r="AD148">
        <v>-0.95</v>
      </c>
      <c r="AF148">
        <v>0.48</v>
      </c>
      <c r="AH148">
        <f t="shared" si="194"/>
        <v>-7.3415999999999997</v>
      </c>
      <c r="AI148">
        <f t="shared" si="195"/>
        <v>-6.8481000000000005</v>
      </c>
      <c r="AJ148">
        <f t="shared" si="196"/>
        <v>-5.1517999999999997</v>
      </c>
      <c r="AK148">
        <f t="shared" si="197"/>
        <v>-5.9895999999999994</v>
      </c>
      <c r="AL148">
        <f t="shared" si="198"/>
        <v>-8.3011999999999997</v>
      </c>
      <c r="AM148">
        <f t="shared" si="199"/>
        <v>-5.1636000000000006</v>
      </c>
      <c r="AN148">
        <f t="shared" si="200"/>
        <v>-4.4037000000000006</v>
      </c>
      <c r="AO148">
        <f t="shared" si="201"/>
        <v>-5.8849</v>
      </c>
      <c r="AP148">
        <f t="shared" si="202"/>
        <v>-4.5261999999999993</v>
      </c>
      <c r="AQ148">
        <f t="shared" si="203"/>
        <v>-8.9825999999999997</v>
      </c>
      <c r="AR148">
        <f t="shared" si="204"/>
        <v>-4.4706999999999999</v>
      </c>
      <c r="AS148">
        <f t="shared" si="205"/>
        <v>-3.8603000000000001</v>
      </c>
      <c r="AT148">
        <f t="shared" si="206"/>
        <v>-3.871</v>
      </c>
      <c r="AU148">
        <f t="shared" si="207"/>
        <v>-4.8049999999999997</v>
      </c>
      <c r="AV148">
        <f t="shared" si="208"/>
        <v>-6.1235999999999997</v>
      </c>
      <c r="AW148">
        <f t="shared" si="209"/>
        <v>-4.9206000000000003</v>
      </c>
      <c r="AX148">
        <f t="shared" si="210"/>
        <v>-3.7978999999999998</v>
      </c>
      <c r="AY148">
        <f t="shared" si="211"/>
        <v>-3.6324999999999998</v>
      </c>
      <c r="AZ148">
        <f t="shared" si="212"/>
        <v>-2.9220999999999999</v>
      </c>
      <c r="BA148">
        <f t="shared" si="213"/>
        <v>-1.1745999999999999</v>
      </c>
      <c r="BB148">
        <f t="shared" si="214"/>
        <v>-2.4342999999999999</v>
      </c>
      <c r="BC148">
        <f t="shared" si="215"/>
        <v>-2.3170999999999999</v>
      </c>
      <c r="BD148">
        <f t="shared" si="216"/>
        <v>-2.2206999999999999</v>
      </c>
      <c r="BE148">
        <f t="shared" si="217"/>
        <v>1.6671</v>
      </c>
      <c r="BF148">
        <f t="shared" si="218"/>
        <v>-4.9436999999999998</v>
      </c>
      <c r="BH148">
        <f t="shared" si="219"/>
        <v>-0.33156306760367421</v>
      </c>
      <c r="BI148">
        <f t="shared" si="220"/>
        <v>-3.4667426721867849</v>
      </c>
      <c r="BJ148">
        <f t="shared" si="221"/>
        <v>-0.460239432441088</v>
      </c>
      <c r="BL148" s="3">
        <f t="shared" si="222"/>
        <v>0.36672548627687895</v>
      </c>
      <c r="BM148" s="3">
        <f t="shared" si="244"/>
        <v>0.26782796763501704</v>
      </c>
      <c r="BN148" s="3">
        <f t="shared" si="245"/>
        <v>1.6066805860743498</v>
      </c>
      <c r="BO148" s="3">
        <f t="shared" si="246"/>
        <v>0.5172075929837785</v>
      </c>
      <c r="BP148" s="3">
        <f t="shared" si="247"/>
        <v>-1.1455367134487355</v>
      </c>
      <c r="BQ148" s="3">
        <f t="shared" si="248"/>
        <v>0.93850668167868001</v>
      </c>
      <c r="BR148" s="3">
        <f t="shared" si="249"/>
        <v>1.5853862791372331</v>
      </c>
      <c r="BS148" s="3">
        <f t="shared" si="250"/>
        <v>-0.33026520574588503</v>
      </c>
      <c r="BT148" s="3">
        <f t="shared" si="251"/>
        <v>0.79872472077261847</v>
      </c>
      <c r="BU148" s="3">
        <f t="shared" si="252"/>
        <v>-2.600791800897098</v>
      </c>
      <c r="BV148" s="3">
        <f t="shared" si="253"/>
        <v>0.54204279480170836</v>
      </c>
      <c r="BW148" s="3">
        <f t="shared" si="254"/>
        <v>1.0772883801131052</v>
      </c>
      <c r="BX148" s="3">
        <f t="shared" si="255"/>
        <v>0.90795411991422936</v>
      </c>
      <c r="BY148" s="3">
        <f t="shared" si="256"/>
        <v>-0.25209558871423621</v>
      </c>
      <c r="BZ148" s="3">
        <f t="shared" si="257"/>
        <v>-0.38333263320696176</v>
      </c>
      <c r="CA148" s="3">
        <f t="shared" si="258"/>
        <v>-1.4887063941989065</v>
      </c>
      <c r="CB148" s="3">
        <f t="shared" si="226"/>
        <v>0.29696737193831657</v>
      </c>
      <c r="CC148" s="3">
        <f t="shared" si="227"/>
        <v>0.3725631624843122</v>
      </c>
      <c r="CD148" s="3">
        <f t="shared" si="228"/>
        <v>1.174769311238832</v>
      </c>
      <c r="CE148" s="3">
        <f t="shared" si="229"/>
        <v>3.8933574211072592</v>
      </c>
      <c r="CF148" s="3">
        <f t="shared" si="230"/>
        <v>-0.94004751097065387</v>
      </c>
      <c r="CG148" s="3">
        <f t="shared" si="231"/>
        <v>-4.7810219251361197E-2</v>
      </c>
      <c r="CH148" s="3">
        <f t="shared" si="232"/>
        <v>-0.11285325809799263</v>
      </c>
      <c r="CI148" s="3">
        <f t="shared" si="233"/>
        <v>4.4526843741519055</v>
      </c>
      <c r="CJ148" s="3">
        <f t="shared" si="234"/>
        <v>-1.178406691163687</v>
      </c>
      <c r="CK148" s="3"/>
      <c r="CL148" s="3">
        <f t="shared" si="223"/>
        <v>0.36672548627687807</v>
      </c>
      <c r="CM148" s="3">
        <f t="shared" si="259"/>
        <v>0.26782796763501621</v>
      </c>
      <c r="CN148" s="3">
        <f t="shared" si="260"/>
        <v>1.60668058607435</v>
      </c>
      <c r="CO148" s="3">
        <f t="shared" si="261"/>
        <v>0.5172075929837785</v>
      </c>
      <c r="CP148" s="3">
        <f t="shared" si="262"/>
        <v>-1.1455367134487371</v>
      </c>
      <c r="CQ148" s="3">
        <f t="shared" si="263"/>
        <v>0.93850668167867968</v>
      </c>
      <c r="CR148" s="3">
        <f t="shared" si="264"/>
        <v>1.5853862791372335</v>
      </c>
      <c r="CS148" s="3">
        <f t="shared" si="265"/>
        <v>-0.3302652057458853</v>
      </c>
      <c r="CT148" s="3">
        <f t="shared" si="266"/>
        <v>0.79872472077261825</v>
      </c>
      <c r="CU148" s="3">
        <f t="shared" si="267"/>
        <v>-2.6007918008970994</v>
      </c>
      <c r="CV148" s="3">
        <f t="shared" si="268"/>
        <v>0.54204279480170792</v>
      </c>
      <c r="CW148" s="3">
        <f t="shared" si="269"/>
        <v>1.0772883801131052</v>
      </c>
      <c r="CX148" s="3">
        <f t="shared" si="270"/>
        <v>0.90795411991422903</v>
      </c>
      <c r="CY148" s="3">
        <f t="shared" si="271"/>
        <v>-0.25209558871423615</v>
      </c>
      <c r="CZ148" s="3">
        <f t="shared" si="272"/>
        <v>-0.38333263320696087</v>
      </c>
      <c r="DA148" s="3">
        <f t="shared" si="273"/>
        <v>-1.4887063941989067</v>
      </c>
      <c r="DB148" s="3">
        <f t="shared" si="235"/>
        <v>0.2969673719383164</v>
      </c>
      <c r="DC148" s="3">
        <f t="shared" si="236"/>
        <v>0.37256316248431243</v>
      </c>
      <c r="DD148" s="3">
        <f t="shared" si="237"/>
        <v>1.174769311238832</v>
      </c>
      <c r="DE148" s="3">
        <f t="shared" si="238"/>
        <v>3.8933574211072584</v>
      </c>
      <c r="DF148" s="3">
        <f t="shared" si="239"/>
        <v>-0.94004751097065364</v>
      </c>
      <c r="DG148" s="3">
        <f t="shared" si="240"/>
        <v>-4.7810219251360725E-2</v>
      </c>
      <c r="DH148" s="3">
        <f t="shared" si="241"/>
        <v>-0.11285325809799256</v>
      </c>
      <c r="DI148" s="3">
        <f t="shared" si="242"/>
        <v>4.4526843741519055</v>
      </c>
      <c r="DJ148" s="3">
        <f t="shared" si="243"/>
        <v>-1.1784066911636866</v>
      </c>
      <c r="DK148" s="3"/>
      <c r="EM148" s="2">
        <f t="shared" si="193"/>
        <v>-3.2648611111111112</v>
      </c>
      <c r="EN148" s="2">
        <f t="shared" si="224"/>
        <v>-3.520805555555556</v>
      </c>
      <c r="EO148" s="2">
        <f t="shared" si="225"/>
        <v>-1.4124444444444442</v>
      </c>
    </row>
    <row r="149" spans="1:145" x14ac:dyDescent="0.4">
      <c r="A149" s="18">
        <v>197509</v>
      </c>
      <c r="B149">
        <v>-5.48</v>
      </c>
      <c r="C149">
        <v>-2.5821000000000001</v>
      </c>
      <c r="D149">
        <v>-3.3237999999999999</v>
      </c>
      <c r="E149">
        <v>-2.9438</v>
      </c>
      <c r="F149">
        <v>-3.8033000000000001</v>
      </c>
      <c r="G149">
        <v>-3.2637</v>
      </c>
      <c r="H149">
        <v>-4.0270999999999999</v>
      </c>
      <c r="I149">
        <v>-3.4798</v>
      </c>
      <c r="J149">
        <v>-3.2645</v>
      </c>
      <c r="K149">
        <v>-4.8682999999999996</v>
      </c>
      <c r="L149">
        <v>-5.2771999999999997</v>
      </c>
      <c r="M149">
        <v>-2.8704999999999998</v>
      </c>
      <c r="N149">
        <v>-3.8792</v>
      </c>
      <c r="O149">
        <v>-4.1589999999999998</v>
      </c>
      <c r="P149">
        <v>-4.0279999999999996</v>
      </c>
      <c r="Q149">
        <v>-4.5282</v>
      </c>
      <c r="R149">
        <v>-3.4243000000000001</v>
      </c>
      <c r="S149">
        <v>-3.3111999999999999</v>
      </c>
      <c r="T149">
        <v>-3.1341000000000001</v>
      </c>
      <c r="U149">
        <v>-4.4542999999999999</v>
      </c>
      <c r="V149">
        <v>-4.6250999999999998</v>
      </c>
      <c r="W149">
        <v>-1.3045</v>
      </c>
      <c r="X149">
        <v>-2.3982999999999999</v>
      </c>
      <c r="Y149">
        <v>-4.2332999999999998</v>
      </c>
      <c r="Z149">
        <v>-5.3541999999999996</v>
      </c>
      <c r="AB149">
        <v>-4.26</v>
      </c>
      <c r="AC149">
        <v>-0.1</v>
      </c>
      <c r="AD149">
        <v>0.39</v>
      </c>
      <c r="AF149">
        <v>0.53</v>
      </c>
      <c r="AH149">
        <f t="shared" si="194"/>
        <v>-6.0100000000000007</v>
      </c>
      <c r="AI149">
        <f t="shared" si="195"/>
        <v>-3.1120999999999999</v>
      </c>
      <c r="AJ149">
        <f t="shared" si="196"/>
        <v>-3.8537999999999997</v>
      </c>
      <c r="AK149">
        <f t="shared" si="197"/>
        <v>-3.4737999999999998</v>
      </c>
      <c r="AL149">
        <f t="shared" si="198"/>
        <v>-4.3333000000000004</v>
      </c>
      <c r="AM149">
        <f t="shared" si="199"/>
        <v>-3.7937000000000003</v>
      </c>
      <c r="AN149">
        <f t="shared" si="200"/>
        <v>-4.5571000000000002</v>
      </c>
      <c r="AO149">
        <f t="shared" si="201"/>
        <v>-4.0098000000000003</v>
      </c>
      <c r="AP149">
        <f t="shared" si="202"/>
        <v>-3.7945000000000002</v>
      </c>
      <c r="AQ149">
        <f t="shared" si="203"/>
        <v>-5.3982999999999999</v>
      </c>
      <c r="AR149">
        <f t="shared" si="204"/>
        <v>-5.8071999999999999</v>
      </c>
      <c r="AS149">
        <f t="shared" si="205"/>
        <v>-3.4005000000000001</v>
      </c>
      <c r="AT149">
        <f t="shared" si="206"/>
        <v>-4.4092000000000002</v>
      </c>
      <c r="AU149">
        <f t="shared" si="207"/>
        <v>-4.6890000000000001</v>
      </c>
      <c r="AV149">
        <f t="shared" si="208"/>
        <v>-4.5579999999999998</v>
      </c>
      <c r="AW149">
        <f t="shared" si="209"/>
        <v>-5.0582000000000003</v>
      </c>
      <c r="AX149">
        <f t="shared" si="210"/>
        <v>-3.9542999999999999</v>
      </c>
      <c r="AY149">
        <f t="shared" si="211"/>
        <v>-3.8411999999999997</v>
      </c>
      <c r="AZ149">
        <f t="shared" si="212"/>
        <v>-3.6641000000000004</v>
      </c>
      <c r="BA149">
        <f t="shared" si="213"/>
        <v>-4.9843000000000002</v>
      </c>
      <c r="BB149">
        <f t="shared" si="214"/>
        <v>-5.1551</v>
      </c>
      <c r="BC149">
        <f t="shared" si="215"/>
        <v>-1.8345</v>
      </c>
      <c r="BD149">
        <f t="shared" si="216"/>
        <v>-2.9283000000000001</v>
      </c>
      <c r="BE149">
        <f t="shared" si="217"/>
        <v>-4.7633000000000001</v>
      </c>
      <c r="BF149">
        <f t="shared" si="218"/>
        <v>-5.8841999999999999</v>
      </c>
      <c r="BH149">
        <f t="shared" si="219"/>
        <v>-6.1811728496115181</v>
      </c>
      <c r="BI149">
        <f t="shared" si="220"/>
        <v>-0.33994247623392665</v>
      </c>
      <c r="BJ149">
        <f t="shared" si="221"/>
        <v>-0.11443340576557187</v>
      </c>
      <c r="BL149" s="3">
        <f t="shared" si="222"/>
        <v>-0.95414747831549462</v>
      </c>
      <c r="BM149" s="3">
        <f t="shared" si="244"/>
        <v>1.198033323487425</v>
      </c>
      <c r="BN149" s="3">
        <f t="shared" si="245"/>
        <v>0.23610919840401756</v>
      </c>
      <c r="BO149" s="3">
        <f t="shared" si="246"/>
        <v>0.24478052292714692</v>
      </c>
      <c r="BP149" s="3">
        <f t="shared" si="247"/>
        <v>-0.4666689295481059</v>
      </c>
      <c r="BQ149" s="3">
        <f t="shared" si="248"/>
        <v>1.3005333402740904</v>
      </c>
      <c r="BR149" s="3">
        <f t="shared" si="249"/>
        <v>-7.1736228958622306E-2</v>
      </c>
      <c r="BS149" s="3">
        <f t="shared" si="250"/>
        <v>-4.7471758208735171E-2</v>
      </c>
      <c r="BT149" s="3">
        <f t="shared" si="251"/>
        <v>6.2173138301045316E-2</v>
      </c>
      <c r="BU149" s="3">
        <f t="shared" si="252"/>
        <v>-1.1142309924249849</v>
      </c>
      <c r="BV149" s="3">
        <f t="shared" si="253"/>
        <v>-0.86122467889212473</v>
      </c>
      <c r="BW149" s="3">
        <f t="shared" si="254"/>
        <v>0.92992690732508088</v>
      </c>
      <c r="BX149" s="3">
        <f t="shared" si="255"/>
        <v>-0.35075635862770138</v>
      </c>
      <c r="BY149" s="3">
        <f t="shared" si="256"/>
        <v>-0.82325519049178064</v>
      </c>
      <c r="BZ149" s="3">
        <f t="shared" si="257"/>
        <v>-0.3025758911602896</v>
      </c>
      <c r="CA149" s="3">
        <f t="shared" si="258"/>
        <v>-0.46216969954884402</v>
      </c>
      <c r="CB149" s="3">
        <f t="shared" si="226"/>
        <v>0.7514852347504819</v>
      </c>
      <c r="CC149" s="3">
        <f t="shared" si="227"/>
        <v>0.52424601727331499</v>
      </c>
      <c r="CD149" s="3">
        <f t="shared" si="228"/>
        <v>0.46897634830290702</v>
      </c>
      <c r="CE149" s="3">
        <f t="shared" si="229"/>
        <v>-0.37856289077002625</v>
      </c>
      <c r="CF149" s="3">
        <f t="shared" si="230"/>
        <v>-1.1030509290189947</v>
      </c>
      <c r="CG149" s="3">
        <f t="shared" si="231"/>
        <v>2.5121241510038743</v>
      </c>
      <c r="CH149" s="3">
        <f t="shared" si="232"/>
        <v>1.162722508627601</v>
      </c>
      <c r="CI149" s="3">
        <f t="shared" si="233"/>
        <v>-0.68908609396976939</v>
      </c>
      <c r="CJ149" s="3">
        <f t="shared" si="234"/>
        <v>-1.6052028302361192</v>
      </c>
      <c r="CK149" s="3"/>
      <c r="CL149" s="3">
        <f t="shared" si="223"/>
        <v>-0.95414747831549551</v>
      </c>
      <c r="CM149" s="3">
        <f t="shared" si="259"/>
        <v>1.1980333234874241</v>
      </c>
      <c r="CN149" s="3">
        <f t="shared" si="260"/>
        <v>0.23610919840401787</v>
      </c>
      <c r="CO149" s="3">
        <f t="shared" si="261"/>
        <v>0.24478052292714689</v>
      </c>
      <c r="CP149" s="3">
        <f t="shared" si="262"/>
        <v>-0.46666892954810735</v>
      </c>
      <c r="CQ149" s="3">
        <f t="shared" si="263"/>
        <v>1.3005333402740902</v>
      </c>
      <c r="CR149" s="3">
        <f t="shared" si="264"/>
        <v>-7.1736228958621862E-2</v>
      </c>
      <c r="CS149" s="3">
        <f t="shared" si="265"/>
        <v>-4.7471758208735428E-2</v>
      </c>
      <c r="CT149" s="3">
        <f t="shared" si="266"/>
        <v>6.2173138301045101E-2</v>
      </c>
      <c r="CU149" s="3">
        <f t="shared" si="267"/>
        <v>-1.1142309924249862</v>
      </c>
      <c r="CV149" s="3">
        <f t="shared" si="268"/>
        <v>-0.86122467889212517</v>
      </c>
      <c r="CW149" s="3">
        <f t="shared" si="269"/>
        <v>0.92992690732508099</v>
      </c>
      <c r="CX149" s="3">
        <f t="shared" si="270"/>
        <v>-0.35075635862770177</v>
      </c>
      <c r="CY149" s="3">
        <f t="shared" si="271"/>
        <v>-0.82325519049178053</v>
      </c>
      <c r="CZ149" s="3">
        <f t="shared" si="272"/>
        <v>-0.30257589116028871</v>
      </c>
      <c r="DA149" s="3">
        <f t="shared" si="273"/>
        <v>-0.46216969954884435</v>
      </c>
      <c r="DB149" s="3">
        <f t="shared" si="235"/>
        <v>0.75148523475048168</v>
      </c>
      <c r="DC149" s="3">
        <f t="shared" si="236"/>
        <v>0.52424601727331521</v>
      </c>
      <c r="DD149" s="3">
        <f t="shared" si="237"/>
        <v>0.46897634830290702</v>
      </c>
      <c r="DE149" s="3">
        <f t="shared" si="238"/>
        <v>-0.37856289077002725</v>
      </c>
      <c r="DF149" s="3">
        <f t="shared" si="239"/>
        <v>-1.1030509290189945</v>
      </c>
      <c r="DG149" s="3">
        <f t="shared" si="240"/>
        <v>2.5121241510038748</v>
      </c>
      <c r="DH149" s="3">
        <f t="shared" si="241"/>
        <v>1.162722508627601</v>
      </c>
      <c r="DI149" s="3">
        <f t="shared" si="242"/>
        <v>-0.68908609396976916</v>
      </c>
      <c r="DJ149" s="3">
        <f t="shared" si="243"/>
        <v>-1.6052028302361188</v>
      </c>
      <c r="DK149" s="3"/>
      <c r="EM149" s="2">
        <f t="shared" si="193"/>
        <v>-4.6748611111111105</v>
      </c>
      <c r="EN149" s="2">
        <f t="shared" si="224"/>
        <v>-0.37080555555555594</v>
      </c>
      <c r="EO149" s="2">
        <f t="shared" si="225"/>
        <v>-7.2444444444444311E-2</v>
      </c>
    </row>
    <row r="150" spans="1:145" x14ac:dyDescent="0.4">
      <c r="A150" s="18">
        <v>197510</v>
      </c>
      <c r="B150">
        <v>1.2598</v>
      </c>
      <c r="C150">
        <v>1.3943000000000001</v>
      </c>
      <c r="D150">
        <v>2.7014</v>
      </c>
      <c r="E150">
        <v>2.9510999999999998</v>
      </c>
      <c r="F150">
        <v>0.95640000000000003</v>
      </c>
      <c r="G150">
        <v>2.5066000000000002</v>
      </c>
      <c r="H150">
        <v>4.1121999999999996</v>
      </c>
      <c r="I150">
        <v>1.4234</v>
      </c>
      <c r="J150">
        <v>3.9594999999999998</v>
      </c>
      <c r="K150">
        <v>4.2286000000000001</v>
      </c>
      <c r="L150">
        <v>1.8856999999999999</v>
      </c>
      <c r="M150">
        <v>3.9565000000000001</v>
      </c>
      <c r="N150">
        <v>3.5223</v>
      </c>
      <c r="O150">
        <v>5.2838000000000003</v>
      </c>
      <c r="P150">
        <v>0.37409999999999999</v>
      </c>
      <c r="Q150">
        <v>5.8075000000000001</v>
      </c>
      <c r="R150">
        <v>6.0815999999999999</v>
      </c>
      <c r="S150">
        <v>6.7706999999999997</v>
      </c>
      <c r="T150">
        <v>5.5742000000000003</v>
      </c>
      <c r="U150">
        <v>6.9268999999999998</v>
      </c>
      <c r="V150">
        <v>7.1676000000000002</v>
      </c>
      <c r="W150">
        <v>5.6257000000000001</v>
      </c>
      <c r="X150">
        <v>4.4168000000000003</v>
      </c>
      <c r="Y150">
        <v>6.8384</v>
      </c>
      <c r="Z150">
        <v>3.9011999999999998</v>
      </c>
      <c r="AB150">
        <v>5.31</v>
      </c>
      <c r="AC150">
        <v>-4.03</v>
      </c>
      <c r="AD150">
        <v>0.28000000000000003</v>
      </c>
      <c r="AF150">
        <v>0.56000000000000005</v>
      </c>
      <c r="AH150">
        <f t="shared" si="194"/>
        <v>0.69979999999999998</v>
      </c>
      <c r="AI150">
        <f t="shared" si="195"/>
        <v>0.83430000000000004</v>
      </c>
      <c r="AJ150">
        <f t="shared" si="196"/>
        <v>2.1414</v>
      </c>
      <c r="AK150">
        <f t="shared" si="197"/>
        <v>2.3910999999999998</v>
      </c>
      <c r="AL150">
        <f t="shared" si="198"/>
        <v>0.39639999999999997</v>
      </c>
      <c r="AM150">
        <f t="shared" si="199"/>
        <v>1.9466000000000001</v>
      </c>
      <c r="AN150">
        <f t="shared" si="200"/>
        <v>3.5521999999999996</v>
      </c>
      <c r="AO150">
        <f t="shared" si="201"/>
        <v>0.86339999999999995</v>
      </c>
      <c r="AP150">
        <f t="shared" si="202"/>
        <v>3.3994999999999997</v>
      </c>
      <c r="AQ150">
        <f t="shared" si="203"/>
        <v>3.6686000000000001</v>
      </c>
      <c r="AR150">
        <f t="shared" si="204"/>
        <v>1.3256999999999999</v>
      </c>
      <c r="AS150">
        <f t="shared" si="205"/>
        <v>3.3965000000000001</v>
      </c>
      <c r="AT150">
        <f t="shared" si="206"/>
        <v>2.9622999999999999</v>
      </c>
      <c r="AU150">
        <f t="shared" si="207"/>
        <v>4.7238000000000007</v>
      </c>
      <c r="AV150">
        <f t="shared" si="208"/>
        <v>-0.18590000000000007</v>
      </c>
      <c r="AW150">
        <f t="shared" si="209"/>
        <v>5.2475000000000005</v>
      </c>
      <c r="AX150">
        <f t="shared" si="210"/>
        <v>5.5215999999999994</v>
      </c>
      <c r="AY150">
        <f t="shared" si="211"/>
        <v>6.2106999999999992</v>
      </c>
      <c r="AZ150">
        <f t="shared" si="212"/>
        <v>5.0142000000000007</v>
      </c>
      <c r="BA150">
        <f t="shared" si="213"/>
        <v>6.3668999999999993</v>
      </c>
      <c r="BB150">
        <f t="shared" si="214"/>
        <v>6.6075999999999997</v>
      </c>
      <c r="BC150">
        <f t="shared" si="215"/>
        <v>5.0656999999999996</v>
      </c>
      <c r="BD150">
        <f t="shared" si="216"/>
        <v>3.8568000000000002</v>
      </c>
      <c r="BE150">
        <f t="shared" si="217"/>
        <v>6.2783999999999995</v>
      </c>
      <c r="BF150">
        <f t="shared" si="218"/>
        <v>3.3411999999999997</v>
      </c>
      <c r="BH150">
        <f t="shared" si="219"/>
        <v>2.5918486803780745</v>
      </c>
      <c r="BI150">
        <f t="shared" si="220"/>
        <v>-3.0374993528962171</v>
      </c>
      <c r="BJ150">
        <f t="shared" si="221"/>
        <v>-0.17956859404476938</v>
      </c>
      <c r="BL150" s="3">
        <f t="shared" si="222"/>
        <v>1.4726454637506403</v>
      </c>
      <c r="BM150" s="3">
        <f t="shared" si="244"/>
        <v>0.94357933915872483</v>
      </c>
      <c r="BN150" s="3">
        <f t="shared" si="245"/>
        <v>1.7916367551654617</v>
      </c>
      <c r="BO150" s="3">
        <f t="shared" si="246"/>
        <v>1.971340338725913</v>
      </c>
      <c r="BP150" s="3">
        <f t="shared" si="247"/>
        <v>-7.7029375670815137E-2</v>
      </c>
      <c r="BQ150" s="3">
        <f t="shared" si="248"/>
        <v>0.48820308847564653</v>
      </c>
      <c r="BR150" s="3">
        <f t="shared" si="249"/>
        <v>1.8770437574006402</v>
      </c>
      <c r="BS150" s="3">
        <f t="shared" si="250"/>
        <v>-1.0773803052656412</v>
      </c>
      <c r="BT150" s="3">
        <f t="shared" si="251"/>
        <v>0.8229783851904191</v>
      </c>
      <c r="BU150" s="3">
        <f t="shared" si="252"/>
        <v>1.150150439650067</v>
      </c>
      <c r="BV150" s="3">
        <f t="shared" si="253"/>
        <v>-1.5271699476469429</v>
      </c>
      <c r="BW150" s="3">
        <f t="shared" si="254"/>
        <v>0.41020306536332507</v>
      </c>
      <c r="BX150" s="3">
        <f t="shared" si="255"/>
        <v>-0.16895891866976864</v>
      </c>
      <c r="BY150" s="3">
        <f t="shared" si="256"/>
        <v>1.0883217402564354</v>
      </c>
      <c r="BZ150" s="3">
        <f t="shared" si="257"/>
        <v>-3.5112190772909937</v>
      </c>
      <c r="CA150" s="3">
        <f t="shared" si="258"/>
        <v>0.80193827692699404</v>
      </c>
      <c r="CB150" s="3">
        <f t="shared" si="226"/>
        <v>1.0194775283076156</v>
      </c>
      <c r="CC150" s="3">
        <f t="shared" si="227"/>
        <v>1.4764385620817695</v>
      </c>
      <c r="CD150" s="3">
        <f t="shared" si="228"/>
        <v>0.17862173629024447</v>
      </c>
      <c r="CE150" s="3">
        <f t="shared" si="229"/>
        <v>1.4551376314285713</v>
      </c>
      <c r="CF150" s="3">
        <f t="shared" si="230"/>
        <v>0.68825871785340453</v>
      </c>
      <c r="CG150" s="3">
        <f t="shared" si="231"/>
        <v>-1.1912056636015782</v>
      </c>
      <c r="CH150" s="3">
        <f t="shared" si="232"/>
        <v>-2.4638060047170769</v>
      </c>
      <c r="CI150" s="3">
        <f t="shared" si="233"/>
        <v>0.12234932981796831</v>
      </c>
      <c r="CJ150" s="3">
        <f t="shared" si="234"/>
        <v>-2.3893808002559265</v>
      </c>
      <c r="CK150" s="3"/>
      <c r="CL150" s="3">
        <f t="shared" si="223"/>
        <v>1.4726454637506394</v>
      </c>
      <c r="CM150" s="3">
        <f t="shared" si="259"/>
        <v>0.94357933915872405</v>
      </c>
      <c r="CN150" s="3">
        <f t="shared" si="260"/>
        <v>1.7916367551654619</v>
      </c>
      <c r="CO150" s="3">
        <f t="shared" si="261"/>
        <v>1.971340338725913</v>
      </c>
      <c r="CP150" s="3">
        <f t="shared" si="262"/>
        <v>-7.702937567081658E-2</v>
      </c>
      <c r="CQ150" s="3">
        <f t="shared" si="263"/>
        <v>0.48820308847564625</v>
      </c>
      <c r="CR150" s="3">
        <f t="shared" si="264"/>
        <v>1.8770437574006407</v>
      </c>
      <c r="CS150" s="3">
        <f t="shared" si="265"/>
        <v>-1.0773803052656414</v>
      </c>
      <c r="CT150" s="3">
        <f t="shared" si="266"/>
        <v>0.82297838519041888</v>
      </c>
      <c r="CU150" s="3">
        <f t="shared" si="267"/>
        <v>1.1501504396500657</v>
      </c>
      <c r="CV150" s="3">
        <f t="shared" si="268"/>
        <v>-1.5271699476469434</v>
      </c>
      <c r="CW150" s="3">
        <f t="shared" si="269"/>
        <v>0.41020306536332518</v>
      </c>
      <c r="CX150" s="3">
        <f t="shared" si="270"/>
        <v>-0.16895891866976903</v>
      </c>
      <c r="CY150" s="3">
        <f t="shared" si="271"/>
        <v>1.0883217402564354</v>
      </c>
      <c r="CZ150" s="3">
        <f t="shared" si="272"/>
        <v>-3.5112190772909928</v>
      </c>
      <c r="DA150" s="3">
        <f t="shared" si="273"/>
        <v>0.80193827692699371</v>
      </c>
      <c r="DB150" s="3">
        <f t="shared" si="235"/>
        <v>1.0194775283076154</v>
      </c>
      <c r="DC150" s="3">
        <f t="shared" si="236"/>
        <v>1.4764385620817697</v>
      </c>
      <c r="DD150" s="3">
        <f t="shared" si="237"/>
        <v>0.1786217362902445</v>
      </c>
      <c r="DE150" s="3">
        <f t="shared" si="238"/>
        <v>1.4551376314285702</v>
      </c>
      <c r="DF150" s="3">
        <f t="shared" si="239"/>
        <v>0.68825871785340476</v>
      </c>
      <c r="DG150" s="3">
        <f t="shared" si="240"/>
        <v>-1.1912056636015778</v>
      </c>
      <c r="DH150" s="3">
        <f t="shared" si="241"/>
        <v>-2.4638060047170769</v>
      </c>
      <c r="DI150" s="3">
        <f t="shared" si="242"/>
        <v>0.12234932981796853</v>
      </c>
      <c r="DJ150" s="3">
        <f t="shared" si="243"/>
        <v>-2.389380800255926</v>
      </c>
      <c r="DK150" s="3"/>
      <c r="EM150" s="2">
        <f t="shared" si="193"/>
        <v>4.8951388888888889</v>
      </c>
      <c r="EN150" s="2">
        <f t="shared" si="224"/>
        <v>-4.3008055555555558</v>
      </c>
      <c r="EO150" s="2">
        <f t="shared" si="225"/>
        <v>-0.1824444444444443</v>
      </c>
    </row>
    <row r="151" spans="1:145" x14ac:dyDescent="0.4">
      <c r="A151" s="18">
        <v>197511</v>
      </c>
      <c r="B151">
        <v>-9.2899999999999996E-2</v>
      </c>
      <c r="C151">
        <v>2.0160999999999998</v>
      </c>
      <c r="D151">
        <v>2.0224000000000002</v>
      </c>
      <c r="E151">
        <v>2.3677999999999999</v>
      </c>
      <c r="F151">
        <v>3.7456999999999998</v>
      </c>
      <c r="G151">
        <v>-0.1774</v>
      </c>
      <c r="H151">
        <v>3.2566000000000002</v>
      </c>
      <c r="I151">
        <v>2.0910000000000002</v>
      </c>
      <c r="J151">
        <v>4.2129000000000003</v>
      </c>
      <c r="K151">
        <v>4.1192000000000002</v>
      </c>
      <c r="L151">
        <v>1.9372</v>
      </c>
      <c r="M151">
        <v>2.9</v>
      </c>
      <c r="N151">
        <v>4.6269</v>
      </c>
      <c r="O151">
        <v>4.1971999999999996</v>
      </c>
      <c r="P151">
        <v>1.1014999999999999</v>
      </c>
      <c r="Q151">
        <v>2.9369000000000001</v>
      </c>
      <c r="R151">
        <v>4.2217000000000002</v>
      </c>
      <c r="S151">
        <v>4.1181000000000001</v>
      </c>
      <c r="T151">
        <v>7.0237999999999996</v>
      </c>
      <c r="U151">
        <v>6.0416999999999996</v>
      </c>
      <c r="V151">
        <v>3.2624</v>
      </c>
      <c r="W151">
        <v>2.1320999999999999</v>
      </c>
      <c r="X151">
        <v>3.2143000000000002</v>
      </c>
      <c r="Y151">
        <v>2.9733000000000001</v>
      </c>
      <c r="Z151">
        <v>4.68</v>
      </c>
      <c r="AB151">
        <v>2.64</v>
      </c>
      <c r="AC151">
        <v>-1.2</v>
      </c>
      <c r="AD151">
        <v>2.0299999999999998</v>
      </c>
      <c r="AF151">
        <v>0.41</v>
      </c>
      <c r="AH151">
        <f t="shared" si="194"/>
        <v>-0.50290000000000001</v>
      </c>
      <c r="AI151">
        <f t="shared" si="195"/>
        <v>1.6060999999999999</v>
      </c>
      <c r="AJ151">
        <f t="shared" si="196"/>
        <v>1.6124000000000003</v>
      </c>
      <c r="AK151">
        <f t="shared" si="197"/>
        <v>1.9578</v>
      </c>
      <c r="AL151">
        <f t="shared" si="198"/>
        <v>3.3356999999999997</v>
      </c>
      <c r="AM151">
        <f t="shared" si="199"/>
        <v>-0.58739999999999992</v>
      </c>
      <c r="AN151">
        <f t="shared" si="200"/>
        <v>2.8466</v>
      </c>
      <c r="AO151">
        <f t="shared" si="201"/>
        <v>1.6810000000000003</v>
      </c>
      <c r="AP151">
        <f t="shared" si="202"/>
        <v>3.8029000000000002</v>
      </c>
      <c r="AQ151">
        <f t="shared" si="203"/>
        <v>3.7092000000000001</v>
      </c>
      <c r="AR151">
        <f t="shared" si="204"/>
        <v>1.5272000000000001</v>
      </c>
      <c r="AS151">
        <f t="shared" si="205"/>
        <v>2.4899999999999998</v>
      </c>
      <c r="AT151">
        <f t="shared" si="206"/>
        <v>4.2168999999999999</v>
      </c>
      <c r="AU151">
        <f t="shared" si="207"/>
        <v>3.7871999999999995</v>
      </c>
      <c r="AV151">
        <f t="shared" si="208"/>
        <v>0.6915</v>
      </c>
      <c r="AW151">
        <f t="shared" si="209"/>
        <v>2.5268999999999999</v>
      </c>
      <c r="AX151">
        <f t="shared" si="210"/>
        <v>3.8117000000000001</v>
      </c>
      <c r="AY151">
        <f t="shared" si="211"/>
        <v>3.7081</v>
      </c>
      <c r="AZ151">
        <f t="shared" si="212"/>
        <v>6.6137999999999995</v>
      </c>
      <c r="BA151">
        <f t="shared" si="213"/>
        <v>5.6316999999999995</v>
      </c>
      <c r="BB151">
        <f t="shared" si="214"/>
        <v>2.8523999999999998</v>
      </c>
      <c r="BC151">
        <f t="shared" si="215"/>
        <v>1.7221</v>
      </c>
      <c r="BD151">
        <f t="shared" si="216"/>
        <v>2.8043</v>
      </c>
      <c r="BE151">
        <f t="shared" si="217"/>
        <v>2.5632999999999999</v>
      </c>
      <c r="BF151">
        <f t="shared" si="218"/>
        <v>4.2699999999999996</v>
      </c>
      <c r="BH151">
        <f t="shared" si="219"/>
        <v>2.1249539015918586</v>
      </c>
      <c r="BI151">
        <f t="shared" si="220"/>
        <v>-1.2720371261612113</v>
      </c>
      <c r="BJ151">
        <f t="shared" si="221"/>
        <v>2.1991317918664595</v>
      </c>
      <c r="BL151" s="3">
        <f t="shared" si="222"/>
        <v>-0.50802597890021606</v>
      </c>
      <c r="BM151" s="3">
        <f t="shared" si="244"/>
        <v>0.49861988405318391</v>
      </c>
      <c r="BN151" s="3">
        <f t="shared" si="245"/>
        <v>3.9865232546037577E-2</v>
      </c>
      <c r="BO151" s="3">
        <f t="shared" si="246"/>
        <v>7.1469900952351617E-2</v>
      </c>
      <c r="BP151" s="3">
        <f t="shared" si="247"/>
        <v>0.897483749222729</v>
      </c>
      <c r="BQ151" s="3">
        <f t="shared" si="248"/>
        <v>-1.1581468428945714</v>
      </c>
      <c r="BR151" s="3">
        <f t="shared" si="249"/>
        <v>1.2420798988098494</v>
      </c>
      <c r="BS151" s="3">
        <f t="shared" si="250"/>
        <v>-0.45977278927539911</v>
      </c>
      <c r="BT151" s="3">
        <f t="shared" si="251"/>
        <v>1.005991101845328</v>
      </c>
      <c r="BU151" s="3">
        <f t="shared" si="252"/>
        <v>0.43167716507815967</v>
      </c>
      <c r="BV151" s="3">
        <f t="shared" si="253"/>
        <v>0.4010955622194341</v>
      </c>
      <c r="BW151" s="3">
        <f t="shared" si="254"/>
        <v>0.37079972015560747</v>
      </c>
      <c r="BX151" s="3">
        <f t="shared" si="255"/>
        <v>1.6344260261622803</v>
      </c>
      <c r="BY151" s="3">
        <f t="shared" si="256"/>
        <v>0.63097430656119347</v>
      </c>
      <c r="BZ151" s="3">
        <f t="shared" si="257"/>
        <v>-2.8627349901991517</v>
      </c>
      <c r="CA151" s="3">
        <f t="shared" si="258"/>
        <v>0.86255508614051202</v>
      </c>
      <c r="CB151" s="3">
        <f t="shared" si="226"/>
        <v>1.3425583860581742</v>
      </c>
      <c r="CC151" s="3">
        <f t="shared" si="227"/>
        <v>0.59856330436772298</v>
      </c>
      <c r="CD151" s="3">
        <f t="shared" si="228"/>
        <v>2.9692233065685372</v>
      </c>
      <c r="CE151" s="3">
        <f t="shared" si="229"/>
        <v>1.5183061769857398</v>
      </c>
      <c r="CF151" s="3">
        <f t="shared" si="230"/>
        <v>0.81789438890700028</v>
      </c>
      <c r="CG151" s="3">
        <f t="shared" si="231"/>
        <v>-1.2251198538469661</v>
      </c>
      <c r="CH151" s="3">
        <f t="shared" si="232"/>
        <v>-0.4826064902310585</v>
      </c>
      <c r="CI151" s="3">
        <f t="shared" si="233"/>
        <v>-1.337334084999418</v>
      </c>
      <c r="CJ151" s="3">
        <f t="shared" si="234"/>
        <v>2.8662535673236178E-2</v>
      </c>
      <c r="CK151" s="3"/>
      <c r="CL151" s="3">
        <f t="shared" si="223"/>
        <v>-0.50802597890021695</v>
      </c>
      <c r="CM151" s="3">
        <f t="shared" si="259"/>
        <v>0.49861988405318308</v>
      </c>
      <c r="CN151" s="3">
        <f t="shared" si="260"/>
        <v>3.9865232546037889E-2</v>
      </c>
      <c r="CO151" s="3">
        <f t="shared" si="261"/>
        <v>7.1469900952351589E-2</v>
      </c>
      <c r="CP151" s="3">
        <f t="shared" si="262"/>
        <v>0.89748374922272756</v>
      </c>
      <c r="CQ151" s="3">
        <f t="shared" si="263"/>
        <v>-1.1581468428945716</v>
      </c>
      <c r="CR151" s="3">
        <f t="shared" si="264"/>
        <v>1.2420798988098498</v>
      </c>
      <c r="CS151" s="3">
        <f t="shared" si="265"/>
        <v>-0.45977278927539939</v>
      </c>
      <c r="CT151" s="3">
        <f t="shared" si="266"/>
        <v>1.0059911018453278</v>
      </c>
      <c r="CU151" s="3">
        <f t="shared" si="267"/>
        <v>0.43167716507815823</v>
      </c>
      <c r="CV151" s="3">
        <f t="shared" si="268"/>
        <v>0.4010955622194336</v>
      </c>
      <c r="CW151" s="3">
        <f t="shared" si="269"/>
        <v>0.37079972015560758</v>
      </c>
      <c r="CX151" s="3">
        <f t="shared" si="270"/>
        <v>1.6344260261622798</v>
      </c>
      <c r="CY151" s="3">
        <f t="shared" si="271"/>
        <v>0.63097430656119358</v>
      </c>
      <c r="CZ151" s="3">
        <f t="shared" si="272"/>
        <v>-2.8627349901991508</v>
      </c>
      <c r="DA151" s="3">
        <f t="shared" si="273"/>
        <v>0.86255508614051168</v>
      </c>
      <c r="DB151" s="3">
        <f t="shared" si="235"/>
        <v>1.342558386058174</v>
      </c>
      <c r="DC151" s="3">
        <f t="shared" si="236"/>
        <v>0.5985633043677232</v>
      </c>
      <c r="DD151" s="3">
        <f t="shared" si="237"/>
        <v>2.9692233065685372</v>
      </c>
      <c r="DE151" s="3">
        <f t="shared" si="238"/>
        <v>1.5183061769857387</v>
      </c>
      <c r="DF151" s="3">
        <f t="shared" si="239"/>
        <v>0.8178943889070005</v>
      </c>
      <c r="DG151" s="3">
        <f t="shared" si="240"/>
        <v>-1.2251198538469656</v>
      </c>
      <c r="DH151" s="3">
        <f t="shared" si="241"/>
        <v>-0.48260649023105845</v>
      </c>
      <c r="DI151" s="3">
        <f t="shared" si="242"/>
        <v>-1.3373340849994177</v>
      </c>
      <c r="DJ151" s="3">
        <f t="shared" si="243"/>
        <v>2.8662535673236712E-2</v>
      </c>
      <c r="DK151" s="3"/>
      <c r="EM151" s="2">
        <f t="shared" si="193"/>
        <v>2.225138888888889</v>
      </c>
      <c r="EN151" s="2">
        <f t="shared" si="224"/>
        <v>-1.4708055555555559</v>
      </c>
      <c r="EO151" s="2">
        <f t="shared" si="225"/>
        <v>1.5675555555555554</v>
      </c>
    </row>
    <row r="152" spans="1:145" x14ac:dyDescent="0.4">
      <c r="A152" s="18">
        <v>197512</v>
      </c>
      <c r="B152">
        <v>-0.86880000000000002</v>
      </c>
      <c r="C152">
        <v>-1.2234</v>
      </c>
      <c r="D152">
        <v>-0.96350000000000002</v>
      </c>
      <c r="E152">
        <v>-1.2310000000000001</v>
      </c>
      <c r="F152">
        <v>-1.2897000000000001</v>
      </c>
      <c r="G152">
        <v>-2.6570999999999998</v>
      </c>
      <c r="H152">
        <v>-1.353</v>
      </c>
      <c r="I152">
        <v>0.88429999999999997</v>
      </c>
      <c r="J152">
        <v>-0.82269999999999999</v>
      </c>
      <c r="K152">
        <v>-2.2490000000000001</v>
      </c>
      <c r="L152">
        <v>-0.91279999999999994</v>
      </c>
      <c r="M152">
        <v>-0.75009999999999999</v>
      </c>
      <c r="N152">
        <v>0.69569999999999999</v>
      </c>
      <c r="O152">
        <v>-0.3498</v>
      </c>
      <c r="P152">
        <v>3.0623</v>
      </c>
      <c r="Q152">
        <v>-2.2002999999999999</v>
      </c>
      <c r="R152">
        <v>0.78410000000000002</v>
      </c>
      <c r="S152">
        <v>-0.19059999999999999</v>
      </c>
      <c r="T152">
        <v>-0.43809999999999999</v>
      </c>
      <c r="U152">
        <v>-0.77700000000000002</v>
      </c>
      <c r="V152">
        <v>-2.5988000000000002</v>
      </c>
      <c r="W152">
        <v>0.90629999999999999</v>
      </c>
      <c r="X152">
        <v>0.2316</v>
      </c>
      <c r="Y152">
        <v>0.63590000000000002</v>
      </c>
      <c r="Z152">
        <v>5.2476000000000003</v>
      </c>
      <c r="AB152">
        <v>-1.6</v>
      </c>
      <c r="AC152">
        <v>-0.78</v>
      </c>
      <c r="AD152">
        <v>1.69</v>
      </c>
      <c r="AF152">
        <v>0.48</v>
      </c>
      <c r="AH152">
        <f t="shared" si="194"/>
        <v>-1.3488</v>
      </c>
      <c r="AI152">
        <f t="shared" si="195"/>
        <v>-1.7034</v>
      </c>
      <c r="AJ152">
        <f t="shared" si="196"/>
        <v>-1.4435</v>
      </c>
      <c r="AK152">
        <f t="shared" si="197"/>
        <v>-1.7110000000000001</v>
      </c>
      <c r="AL152">
        <f t="shared" si="198"/>
        <v>-1.7697000000000001</v>
      </c>
      <c r="AM152">
        <f t="shared" si="199"/>
        <v>-3.1370999999999998</v>
      </c>
      <c r="AN152">
        <f t="shared" si="200"/>
        <v>-1.833</v>
      </c>
      <c r="AO152">
        <f t="shared" si="201"/>
        <v>0.40429999999999999</v>
      </c>
      <c r="AP152">
        <f t="shared" si="202"/>
        <v>-1.3027</v>
      </c>
      <c r="AQ152">
        <f t="shared" si="203"/>
        <v>-2.7290000000000001</v>
      </c>
      <c r="AR152">
        <f t="shared" si="204"/>
        <v>-1.3927999999999998</v>
      </c>
      <c r="AS152">
        <f t="shared" si="205"/>
        <v>-1.2301</v>
      </c>
      <c r="AT152">
        <f t="shared" si="206"/>
        <v>0.2157</v>
      </c>
      <c r="AU152">
        <f t="shared" si="207"/>
        <v>-0.82979999999999998</v>
      </c>
      <c r="AV152">
        <f t="shared" si="208"/>
        <v>2.5823</v>
      </c>
      <c r="AW152">
        <f t="shared" si="209"/>
        <v>-2.6802999999999999</v>
      </c>
      <c r="AX152">
        <f t="shared" si="210"/>
        <v>0.30410000000000004</v>
      </c>
      <c r="AY152">
        <f t="shared" si="211"/>
        <v>-0.67059999999999997</v>
      </c>
      <c r="AZ152">
        <f t="shared" si="212"/>
        <v>-0.91809999999999992</v>
      </c>
      <c r="BA152">
        <f t="shared" si="213"/>
        <v>-1.2570000000000001</v>
      </c>
      <c r="BB152">
        <f t="shared" si="214"/>
        <v>-3.0788000000000002</v>
      </c>
      <c r="BC152">
        <f t="shared" si="215"/>
        <v>0.42630000000000001</v>
      </c>
      <c r="BD152">
        <f t="shared" si="216"/>
        <v>-0.24839999999999998</v>
      </c>
      <c r="BE152">
        <f t="shared" si="217"/>
        <v>0.15590000000000004</v>
      </c>
      <c r="BF152">
        <f t="shared" si="218"/>
        <v>4.7675999999999998</v>
      </c>
      <c r="BH152">
        <f t="shared" si="219"/>
        <v>1.9972376183504228</v>
      </c>
      <c r="BI152">
        <f t="shared" si="220"/>
        <v>-1.0877103125734668</v>
      </c>
      <c r="BJ152">
        <f t="shared" si="221"/>
        <v>2.0992285893258624</v>
      </c>
      <c r="BL152" s="3">
        <f t="shared" si="222"/>
        <v>2.3160386007193834</v>
      </c>
      <c r="BM152" s="3">
        <f t="shared" si="244"/>
        <v>0.78217743669075834</v>
      </c>
      <c r="BN152" s="3">
        <f t="shared" si="245"/>
        <v>0.58051527019793103</v>
      </c>
      <c r="BO152" s="3">
        <f t="shared" si="246"/>
        <v>-0.13404483525892719</v>
      </c>
      <c r="BP152" s="3">
        <f t="shared" si="247"/>
        <v>-0.45202227734663913</v>
      </c>
      <c r="BQ152" s="3">
        <f t="shared" si="248"/>
        <v>0.34691322610034492</v>
      </c>
      <c r="BR152" s="3">
        <f t="shared" si="249"/>
        <v>0.52326101822072979</v>
      </c>
      <c r="BS152" s="3">
        <f t="shared" si="250"/>
        <v>2.0782279750182759</v>
      </c>
      <c r="BT152" s="3">
        <f t="shared" si="251"/>
        <v>-0.14394349687558705</v>
      </c>
      <c r="BU152" s="3">
        <f t="shared" si="252"/>
        <v>-1.5994648558443001</v>
      </c>
      <c r="BV152" s="3">
        <f t="shared" si="253"/>
        <v>1.6919072362726539</v>
      </c>
      <c r="BW152" s="3">
        <f t="shared" si="254"/>
        <v>0.74498121020033725</v>
      </c>
      <c r="BX152" s="3">
        <f t="shared" si="255"/>
        <v>1.642607487769884</v>
      </c>
      <c r="BY152" s="3">
        <f t="shared" si="256"/>
        <v>0.11563491262569781</v>
      </c>
      <c r="BZ152" s="3">
        <f t="shared" si="257"/>
        <v>3.5157985419855966</v>
      </c>
      <c r="CA152" s="3">
        <f t="shared" si="258"/>
        <v>-0.12125574473626521</v>
      </c>
      <c r="CB152" s="3">
        <f t="shared" si="226"/>
        <v>2.2860594793062088</v>
      </c>
      <c r="CC152" s="3">
        <f t="shared" si="227"/>
        <v>0.66603550614598939</v>
      </c>
      <c r="CD152" s="3">
        <f t="shared" si="228"/>
        <v>-8.5467774387782747E-2</v>
      </c>
      <c r="CE152" s="3">
        <f t="shared" si="229"/>
        <v>-0.40704493382296092</v>
      </c>
      <c r="CF152" s="3">
        <f t="shared" si="230"/>
        <v>-1.1248588612583752</v>
      </c>
      <c r="CG152" s="3">
        <f t="shared" si="231"/>
        <v>1.9137300467041674</v>
      </c>
      <c r="CH152" s="3">
        <f t="shared" si="232"/>
        <v>0.78539783464390345</v>
      </c>
      <c r="CI152" s="3">
        <f t="shared" si="233"/>
        <v>0.74098177740144522</v>
      </c>
      <c r="CJ152" s="3">
        <f t="shared" si="234"/>
        <v>5.2237719127401867</v>
      </c>
      <c r="CK152" s="3"/>
      <c r="CL152" s="3">
        <f t="shared" si="223"/>
        <v>2.3160386007193825</v>
      </c>
      <c r="CM152" s="3">
        <f t="shared" si="259"/>
        <v>0.78217743669075757</v>
      </c>
      <c r="CN152" s="3">
        <f t="shared" si="260"/>
        <v>0.58051527019793137</v>
      </c>
      <c r="CO152" s="3">
        <f t="shared" si="261"/>
        <v>-0.13404483525892721</v>
      </c>
      <c r="CP152" s="3">
        <f t="shared" si="262"/>
        <v>-0.45202227734664058</v>
      </c>
      <c r="CQ152" s="3">
        <f t="shared" si="263"/>
        <v>0.34691322610034464</v>
      </c>
      <c r="CR152" s="3">
        <f t="shared" si="264"/>
        <v>0.52326101822073023</v>
      </c>
      <c r="CS152" s="3">
        <f t="shared" si="265"/>
        <v>2.0782279750182755</v>
      </c>
      <c r="CT152" s="3">
        <f t="shared" si="266"/>
        <v>-0.14394349687558727</v>
      </c>
      <c r="CU152" s="3">
        <f t="shared" si="267"/>
        <v>-1.5994648558443014</v>
      </c>
      <c r="CV152" s="3">
        <f t="shared" si="268"/>
        <v>1.6919072362726535</v>
      </c>
      <c r="CW152" s="3">
        <f t="shared" si="269"/>
        <v>0.74498121020033736</v>
      </c>
      <c r="CX152" s="3">
        <f t="shared" si="270"/>
        <v>1.6426074877698835</v>
      </c>
      <c r="CY152" s="3">
        <f t="shared" si="271"/>
        <v>0.11563491262569787</v>
      </c>
      <c r="CZ152" s="3">
        <f t="shared" si="272"/>
        <v>3.5157985419855975</v>
      </c>
      <c r="DA152" s="3">
        <f t="shared" si="273"/>
        <v>-0.12125574473626555</v>
      </c>
      <c r="DB152" s="3">
        <f t="shared" si="235"/>
        <v>2.2860594793062088</v>
      </c>
      <c r="DC152" s="3">
        <f t="shared" si="236"/>
        <v>0.66603550614598961</v>
      </c>
      <c r="DD152" s="3">
        <f t="shared" si="237"/>
        <v>-8.5467774387782719E-2</v>
      </c>
      <c r="DE152" s="3">
        <f t="shared" si="238"/>
        <v>-0.40704493382296192</v>
      </c>
      <c r="DF152" s="3">
        <f t="shared" si="239"/>
        <v>-1.124858861258375</v>
      </c>
      <c r="DG152" s="3">
        <f t="shared" si="240"/>
        <v>1.9137300467041678</v>
      </c>
      <c r="DH152" s="3">
        <f t="shared" si="241"/>
        <v>0.78539783464390356</v>
      </c>
      <c r="DI152" s="3">
        <f t="shared" si="242"/>
        <v>0.74098177740144544</v>
      </c>
      <c r="DJ152" s="3">
        <f t="shared" si="243"/>
        <v>5.2237719127401876</v>
      </c>
      <c r="DK152" s="3"/>
      <c r="EM152" s="2">
        <f t="shared" si="193"/>
        <v>-2.0148611111111112</v>
      </c>
      <c r="EN152" s="2">
        <f t="shared" si="224"/>
        <v>-1.050805555555556</v>
      </c>
      <c r="EO152" s="2">
        <f t="shared" si="225"/>
        <v>1.2275555555555555</v>
      </c>
    </row>
    <row r="153" spans="1:145" x14ac:dyDescent="0.4">
      <c r="A153" s="18">
        <v>197601</v>
      </c>
      <c r="B153">
        <v>15.565799999999999</v>
      </c>
      <c r="C153">
        <v>16.748200000000001</v>
      </c>
      <c r="D153">
        <v>21.356200000000001</v>
      </c>
      <c r="E153">
        <v>23.2166</v>
      </c>
      <c r="F153">
        <v>26.412400000000002</v>
      </c>
      <c r="G153">
        <v>13.048299999999999</v>
      </c>
      <c r="H153">
        <v>16.562999999999999</v>
      </c>
      <c r="I153">
        <v>16.521799999999999</v>
      </c>
      <c r="J153">
        <v>21.321300000000001</v>
      </c>
      <c r="K153">
        <v>26.7531</v>
      </c>
      <c r="L153">
        <v>16.0183</v>
      </c>
      <c r="M153">
        <v>15.139900000000001</v>
      </c>
      <c r="N153">
        <v>16.9621</v>
      </c>
      <c r="O153">
        <v>18.5245</v>
      </c>
      <c r="P153">
        <v>22.2819</v>
      </c>
      <c r="Q153">
        <v>12.786199999999999</v>
      </c>
      <c r="R153">
        <v>13.4154</v>
      </c>
      <c r="S153">
        <v>16.554500000000001</v>
      </c>
      <c r="T153">
        <v>18.554600000000001</v>
      </c>
      <c r="U153">
        <v>22.596499999999999</v>
      </c>
      <c r="V153">
        <v>11.1469</v>
      </c>
      <c r="W153">
        <v>9.5119000000000007</v>
      </c>
      <c r="X153">
        <v>13.883699999999999</v>
      </c>
      <c r="Y153">
        <v>17.029299999999999</v>
      </c>
      <c r="Z153">
        <v>15.1633</v>
      </c>
      <c r="AB153">
        <v>12.16</v>
      </c>
      <c r="AC153">
        <v>4.8099999999999996</v>
      </c>
      <c r="AD153">
        <v>8.6300000000000008</v>
      </c>
      <c r="AF153">
        <v>0.47</v>
      </c>
      <c r="AH153">
        <f t="shared" si="194"/>
        <v>15.095799999999999</v>
      </c>
      <c r="AI153">
        <f t="shared" si="195"/>
        <v>16.278200000000002</v>
      </c>
      <c r="AJ153">
        <f t="shared" si="196"/>
        <v>20.886200000000002</v>
      </c>
      <c r="AK153">
        <f t="shared" si="197"/>
        <v>22.746600000000001</v>
      </c>
      <c r="AL153">
        <f t="shared" si="198"/>
        <v>25.942400000000003</v>
      </c>
      <c r="AM153">
        <f t="shared" si="199"/>
        <v>12.578299999999999</v>
      </c>
      <c r="AN153">
        <f t="shared" si="200"/>
        <v>16.093</v>
      </c>
      <c r="AO153">
        <f t="shared" si="201"/>
        <v>16.0518</v>
      </c>
      <c r="AP153">
        <f t="shared" si="202"/>
        <v>20.851300000000002</v>
      </c>
      <c r="AQ153">
        <f t="shared" si="203"/>
        <v>26.283100000000001</v>
      </c>
      <c r="AR153">
        <f t="shared" si="204"/>
        <v>15.548299999999999</v>
      </c>
      <c r="AS153">
        <f t="shared" si="205"/>
        <v>14.6699</v>
      </c>
      <c r="AT153">
        <f t="shared" si="206"/>
        <v>16.492100000000001</v>
      </c>
      <c r="AU153">
        <f t="shared" si="207"/>
        <v>18.054500000000001</v>
      </c>
      <c r="AV153">
        <f t="shared" si="208"/>
        <v>21.811900000000001</v>
      </c>
      <c r="AW153">
        <f t="shared" si="209"/>
        <v>12.316199999999998</v>
      </c>
      <c r="AX153">
        <f t="shared" si="210"/>
        <v>12.945399999999999</v>
      </c>
      <c r="AY153">
        <f t="shared" si="211"/>
        <v>16.084500000000002</v>
      </c>
      <c r="AZ153">
        <f t="shared" si="212"/>
        <v>18.084600000000002</v>
      </c>
      <c r="BA153">
        <f t="shared" si="213"/>
        <v>22.1265</v>
      </c>
      <c r="BB153">
        <f t="shared" si="214"/>
        <v>10.6769</v>
      </c>
      <c r="BC153">
        <f t="shared" si="215"/>
        <v>9.0419</v>
      </c>
      <c r="BD153">
        <f t="shared" si="216"/>
        <v>13.413699999999999</v>
      </c>
      <c r="BE153">
        <f t="shared" si="217"/>
        <v>16.5593</v>
      </c>
      <c r="BF153">
        <f t="shared" si="218"/>
        <v>14.693299999999999</v>
      </c>
      <c r="BH153">
        <f t="shared" si="219"/>
        <v>3.1476454806484369</v>
      </c>
      <c r="BI153">
        <f t="shared" si="220"/>
        <v>4.8843541458682278</v>
      </c>
      <c r="BJ153">
        <f t="shared" si="221"/>
        <v>8.2506621324569913</v>
      </c>
      <c r="BL153" s="3">
        <f t="shared" si="222"/>
        <v>-1.371462857993718</v>
      </c>
      <c r="BM153" s="3">
        <f t="shared" si="244"/>
        <v>-2.3758578568401667</v>
      </c>
      <c r="BN153" s="3">
        <f t="shared" si="245"/>
        <v>1.6491315808786808</v>
      </c>
      <c r="BO153" s="3">
        <f t="shared" si="246"/>
        <v>2.9939530802816279</v>
      </c>
      <c r="BP153" s="3">
        <f t="shared" si="247"/>
        <v>3.0090102067816744</v>
      </c>
      <c r="BQ153" s="3">
        <f t="shared" si="248"/>
        <v>-1.3686003034779137</v>
      </c>
      <c r="BR153" s="3">
        <f t="shared" si="249"/>
        <v>-0.98659697111322942</v>
      </c>
      <c r="BS153" s="3">
        <f t="shared" si="250"/>
        <v>-1.8224811433776047</v>
      </c>
      <c r="BT153" s="3">
        <f t="shared" si="251"/>
        <v>1.5847440656638234</v>
      </c>
      <c r="BU153" s="3">
        <f t="shared" si="252"/>
        <v>3.1799461396499673</v>
      </c>
      <c r="BV153" s="3">
        <f t="shared" si="253"/>
        <v>2.6914815035134723</v>
      </c>
      <c r="BW153" s="3">
        <f t="shared" si="254"/>
        <v>-1.3032134653672003</v>
      </c>
      <c r="BX153" s="3">
        <f t="shared" si="255"/>
        <v>-0.60752641755572157</v>
      </c>
      <c r="BY153" s="3">
        <f t="shared" si="256"/>
        <v>-0.26392839935785162</v>
      </c>
      <c r="BZ153" s="3">
        <f t="shared" si="257"/>
        <v>-0.46420090336414788</v>
      </c>
      <c r="CA153" s="3">
        <f t="shared" si="258"/>
        <v>1.7299473013698403</v>
      </c>
      <c r="CB153" s="3">
        <f t="shared" si="226"/>
        <v>-1.6250375870796105</v>
      </c>
      <c r="CC153" s="3">
        <f t="shared" si="227"/>
        <v>-0.34988997270326649</v>
      </c>
      <c r="CD153" s="3">
        <f t="shared" si="228"/>
        <v>-0.30196657559412898</v>
      </c>
      <c r="CE153" s="3">
        <f t="shared" si="229"/>
        <v>0.18943990459294469</v>
      </c>
      <c r="CF153" s="3">
        <f t="shared" si="230"/>
        <v>3.6380233613314612</v>
      </c>
      <c r="CG153" s="3">
        <f t="shared" si="231"/>
        <v>-2.4583873149104285</v>
      </c>
      <c r="CH153" s="3">
        <f t="shared" si="232"/>
        <v>1.1654761501333404</v>
      </c>
      <c r="CI153" s="3">
        <f t="shared" si="233"/>
        <v>0.7636437008579211</v>
      </c>
      <c r="CJ153" s="3">
        <f t="shared" si="234"/>
        <v>-4.483247651635585</v>
      </c>
      <c r="CK153" s="3"/>
      <c r="CL153" s="3">
        <f t="shared" si="223"/>
        <v>-1.3714628579937189</v>
      </c>
      <c r="CM153" s="3">
        <f t="shared" si="259"/>
        <v>-2.3758578568401676</v>
      </c>
      <c r="CN153" s="3">
        <f t="shared" si="260"/>
        <v>1.6491315808786811</v>
      </c>
      <c r="CO153" s="3">
        <f t="shared" si="261"/>
        <v>2.9939530802816279</v>
      </c>
      <c r="CP153" s="3">
        <f t="shared" si="262"/>
        <v>3.0090102067816731</v>
      </c>
      <c r="CQ153" s="3">
        <f t="shared" si="263"/>
        <v>-1.3686003034779139</v>
      </c>
      <c r="CR153" s="3">
        <f t="shared" si="264"/>
        <v>-0.98659697111322897</v>
      </c>
      <c r="CS153" s="3">
        <f t="shared" si="265"/>
        <v>-1.8224811433776049</v>
      </c>
      <c r="CT153" s="3">
        <f t="shared" si="266"/>
        <v>1.5847440656638232</v>
      </c>
      <c r="CU153" s="3">
        <f t="shared" si="267"/>
        <v>3.179946139649966</v>
      </c>
      <c r="CV153" s="3">
        <f t="shared" si="268"/>
        <v>2.6914815035134718</v>
      </c>
      <c r="CW153" s="3">
        <f t="shared" si="269"/>
        <v>-1.3032134653672003</v>
      </c>
      <c r="CX153" s="3">
        <f t="shared" si="270"/>
        <v>-0.6075264175557219</v>
      </c>
      <c r="CY153" s="3">
        <f t="shared" si="271"/>
        <v>-0.26392839935785156</v>
      </c>
      <c r="CZ153" s="3">
        <f t="shared" si="272"/>
        <v>-0.46420090336414699</v>
      </c>
      <c r="DA153" s="3">
        <f t="shared" si="273"/>
        <v>1.7299473013698401</v>
      </c>
      <c r="DB153" s="3">
        <f t="shared" si="235"/>
        <v>-1.6250375870796108</v>
      </c>
      <c r="DC153" s="3">
        <f t="shared" si="236"/>
        <v>-0.34988997270326627</v>
      </c>
      <c r="DD153" s="3">
        <f t="shared" si="237"/>
        <v>-0.30196657559412898</v>
      </c>
      <c r="DE153" s="3">
        <f t="shared" si="238"/>
        <v>0.18943990459294369</v>
      </c>
      <c r="DF153" s="3">
        <f t="shared" si="239"/>
        <v>3.6380233613314616</v>
      </c>
      <c r="DG153" s="3">
        <f t="shared" si="240"/>
        <v>-2.4583873149104281</v>
      </c>
      <c r="DH153" s="3">
        <f t="shared" si="241"/>
        <v>1.1654761501333404</v>
      </c>
      <c r="DI153" s="3">
        <f t="shared" si="242"/>
        <v>0.76364370085792133</v>
      </c>
      <c r="DJ153" s="3">
        <f t="shared" si="243"/>
        <v>-4.4832476516355841</v>
      </c>
      <c r="DK153" s="3"/>
      <c r="EM153" s="2">
        <f t="shared" si="193"/>
        <v>11.745138888888889</v>
      </c>
      <c r="EN153" s="2">
        <f t="shared" si="224"/>
        <v>4.5391944444444441</v>
      </c>
      <c r="EO153" s="2">
        <f t="shared" si="225"/>
        <v>8.1675555555555572</v>
      </c>
    </row>
    <row r="154" spans="1:145" x14ac:dyDescent="0.4">
      <c r="A154" s="18">
        <v>197602</v>
      </c>
      <c r="B154">
        <v>9.9238999999999997</v>
      </c>
      <c r="C154">
        <v>7.4969999999999999</v>
      </c>
      <c r="D154">
        <v>10.351699999999999</v>
      </c>
      <c r="E154">
        <v>12.322800000000001</v>
      </c>
      <c r="F154">
        <v>16.2163</v>
      </c>
      <c r="G154">
        <v>7.6142000000000003</v>
      </c>
      <c r="H154">
        <v>6.1527000000000003</v>
      </c>
      <c r="I154">
        <v>7.3281999999999998</v>
      </c>
      <c r="J154">
        <v>8.3765999999999998</v>
      </c>
      <c r="K154">
        <v>11.3041</v>
      </c>
      <c r="L154">
        <v>4.1101000000000001</v>
      </c>
      <c r="M154">
        <v>3.7541000000000002</v>
      </c>
      <c r="N154">
        <v>5.5048000000000004</v>
      </c>
      <c r="O154">
        <v>7.2141999999999999</v>
      </c>
      <c r="P154">
        <v>13.2638</v>
      </c>
      <c r="Q154">
        <v>0.56659999999999999</v>
      </c>
      <c r="R154">
        <v>3.3837999999999999</v>
      </c>
      <c r="S154">
        <v>4.1839000000000004</v>
      </c>
      <c r="T154">
        <v>4.9004000000000003</v>
      </c>
      <c r="U154">
        <v>3.9373</v>
      </c>
      <c r="V154">
        <v>-2.3256000000000001</v>
      </c>
      <c r="W154">
        <v>1.4330000000000001</v>
      </c>
      <c r="X154">
        <v>-0.82120000000000004</v>
      </c>
      <c r="Y154">
        <v>-0.99580000000000002</v>
      </c>
      <c r="Z154">
        <v>9.4384999999999994</v>
      </c>
      <c r="AB154">
        <v>0.32</v>
      </c>
      <c r="AC154">
        <v>7.06</v>
      </c>
      <c r="AD154">
        <v>5.87</v>
      </c>
      <c r="AF154">
        <v>0.34</v>
      </c>
      <c r="AH154">
        <f t="shared" si="194"/>
        <v>9.5838999999999999</v>
      </c>
      <c r="AI154">
        <f t="shared" si="195"/>
        <v>7.157</v>
      </c>
      <c r="AJ154">
        <f t="shared" si="196"/>
        <v>10.011699999999999</v>
      </c>
      <c r="AK154">
        <f t="shared" si="197"/>
        <v>11.982800000000001</v>
      </c>
      <c r="AL154">
        <f t="shared" si="198"/>
        <v>15.876300000000001</v>
      </c>
      <c r="AM154">
        <f t="shared" si="199"/>
        <v>7.2742000000000004</v>
      </c>
      <c r="AN154">
        <f t="shared" si="200"/>
        <v>5.8127000000000004</v>
      </c>
      <c r="AO154">
        <f t="shared" si="201"/>
        <v>6.9882</v>
      </c>
      <c r="AP154">
        <f t="shared" si="202"/>
        <v>8.0366</v>
      </c>
      <c r="AQ154">
        <f t="shared" si="203"/>
        <v>10.9641</v>
      </c>
      <c r="AR154">
        <f t="shared" si="204"/>
        <v>3.7701000000000002</v>
      </c>
      <c r="AS154">
        <f t="shared" si="205"/>
        <v>3.4141000000000004</v>
      </c>
      <c r="AT154">
        <f t="shared" si="206"/>
        <v>5.1648000000000005</v>
      </c>
      <c r="AU154">
        <f t="shared" si="207"/>
        <v>6.8742000000000001</v>
      </c>
      <c r="AV154">
        <f t="shared" si="208"/>
        <v>12.9238</v>
      </c>
      <c r="AW154">
        <f t="shared" si="209"/>
        <v>0.22659999999999997</v>
      </c>
      <c r="AX154">
        <f t="shared" si="210"/>
        <v>3.0438000000000001</v>
      </c>
      <c r="AY154">
        <f t="shared" si="211"/>
        <v>3.8439000000000005</v>
      </c>
      <c r="AZ154">
        <f t="shared" si="212"/>
        <v>4.5604000000000005</v>
      </c>
      <c r="BA154">
        <f t="shared" si="213"/>
        <v>3.5973000000000002</v>
      </c>
      <c r="BB154">
        <f t="shared" si="214"/>
        <v>-2.6656</v>
      </c>
      <c r="BC154">
        <f t="shared" si="215"/>
        <v>1.093</v>
      </c>
      <c r="BD154">
        <f t="shared" si="216"/>
        <v>-1.1612</v>
      </c>
      <c r="BE154">
        <f t="shared" si="217"/>
        <v>-1.3358000000000001</v>
      </c>
      <c r="BF154">
        <f t="shared" si="218"/>
        <v>9.0984999999999996</v>
      </c>
      <c r="BH154">
        <f t="shared" si="219"/>
        <v>1.2498482158479294</v>
      </c>
      <c r="BI154">
        <f t="shared" si="220"/>
        <v>7.3377384166261148</v>
      </c>
      <c r="BJ154">
        <f t="shared" si="221"/>
        <v>5.8466158335104721</v>
      </c>
      <c r="BL154" s="3">
        <f t="shared" si="222"/>
        <v>1.2994288153282447</v>
      </c>
      <c r="BM154" s="3">
        <f t="shared" si="244"/>
        <v>-2.6708238875135333</v>
      </c>
      <c r="BN154" s="3">
        <f t="shared" si="245"/>
        <v>5.8033458896078471E-2</v>
      </c>
      <c r="BO154" s="3">
        <f t="shared" si="246"/>
        <v>1.4216863663911621</v>
      </c>
      <c r="BP154" s="3">
        <f t="shared" si="247"/>
        <v>3.2922341335906609</v>
      </c>
      <c r="BQ154" s="3">
        <f t="shared" si="248"/>
        <v>2.7073667918817685</v>
      </c>
      <c r="BR154" s="3">
        <f t="shared" si="249"/>
        <v>-1.1534175006205265</v>
      </c>
      <c r="BS154" s="3">
        <f t="shared" si="250"/>
        <v>-0.73067646080376036</v>
      </c>
      <c r="BT154" s="3">
        <f t="shared" si="251"/>
        <v>-9.1543635790749533E-2</v>
      </c>
      <c r="BU154" s="3">
        <f t="shared" si="252"/>
        <v>0.48997278755406448</v>
      </c>
      <c r="BV154" s="3">
        <f t="shared" si="253"/>
        <v>1.1018002906356568</v>
      </c>
      <c r="BW154" s="3">
        <f t="shared" si="254"/>
        <v>-1.7233223983094943</v>
      </c>
      <c r="BX154" s="3">
        <f t="shared" si="255"/>
        <v>-0.74912699235582902</v>
      </c>
      <c r="BY154" s="3">
        <f t="shared" si="256"/>
        <v>0.41728274625848183</v>
      </c>
      <c r="BZ154" s="3">
        <f t="shared" si="257"/>
        <v>3.7763096549963837</v>
      </c>
      <c r="CA154" s="3">
        <f t="shared" si="258"/>
        <v>0.29949717318139879</v>
      </c>
      <c r="CB154" s="3">
        <f t="shared" si="226"/>
        <v>0.68530047184895482</v>
      </c>
      <c r="CC154" s="3">
        <f t="shared" si="227"/>
        <v>0.13849190182187243</v>
      </c>
      <c r="CD154" s="3">
        <f t="shared" si="228"/>
        <v>-0.59009618884129544</v>
      </c>
      <c r="CE154" s="3">
        <f t="shared" si="229"/>
        <v>-3.5449732880245937</v>
      </c>
      <c r="CF154" s="3">
        <f t="shared" si="230"/>
        <v>0.83407815651390349</v>
      </c>
      <c r="CG154" s="3">
        <f t="shared" si="231"/>
        <v>2.1804928855183374</v>
      </c>
      <c r="CH154" s="3">
        <f t="shared" si="232"/>
        <v>-0.65811769355951633</v>
      </c>
      <c r="CI154" s="3">
        <f t="shared" si="233"/>
        <v>-3.4055703584812242</v>
      </c>
      <c r="CJ154" s="3">
        <f t="shared" si="234"/>
        <v>4.5118892871740011</v>
      </c>
      <c r="CK154" s="3"/>
      <c r="CL154" s="3">
        <f t="shared" si="223"/>
        <v>1.2994288153282438</v>
      </c>
      <c r="CM154" s="3">
        <f t="shared" si="259"/>
        <v>-2.6708238875135342</v>
      </c>
      <c r="CN154" s="3">
        <f t="shared" si="260"/>
        <v>5.8033458896078784E-2</v>
      </c>
      <c r="CO154" s="3">
        <f t="shared" si="261"/>
        <v>1.4216863663911621</v>
      </c>
      <c r="CP154" s="3">
        <f t="shared" si="262"/>
        <v>3.2922341335906595</v>
      </c>
      <c r="CQ154" s="3">
        <f t="shared" si="263"/>
        <v>2.7073667918817681</v>
      </c>
      <c r="CR154" s="3">
        <f t="shared" si="264"/>
        <v>-1.1534175006205261</v>
      </c>
      <c r="CS154" s="3">
        <f t="shared" si="265"/>
        <v>-0.73067646080376059</v>
      </c>
      <c r="CT154" s="3">
        <f t="shared" si="266"/>
        <v>-9.1543635790749756E-2</v>
      </c>
      <c r="CU154" s="3">
        <f t="shared" si="267"/>
        <v>0.48997278755406304</v>
      </c>
      <c r="CV154" s="3">
        <f t="shared" si="268"/>
        <v>1.1018002906356563</v>
      </c>
      <c r="CW154" s="3">
        <f t="shared" si="269"/>
        <v>-1.7233223983094943</v>
      </c>
      <c r="CX154" s="3">
        <f t="shared" si="270"/>
        <v>-0.74912699235582936</v>
      </c>
      <c r="CY154" s="3">
        <f t="shared" si="271"/>
        <v>0.41728274625848188</v>
      </c>
      <c r="CZ154" s="3">
        <f t="shared" si="272"/>
        <v>3.7763096549963846</v>
      </c>
      <c r="DA154" s="3">
        <f t="shared" si="273"/>
        <v>0.29949717318139846</v>
      </c>
      <c r="DB154" s="3">
        <f t="shared" si="235"/>
        <v>0.6853004718489546</v>
      </c>
      <c r="DC154" s="3">
        <f t="shared" si="236"/>
        <v>0.13849190182187268</v>
      </c>
      <c r="DD154" s="3">
        <f t="shared" si="237"/>
        <v>-0.59009618884129544</v>
      </c>
      <c r="DE154" s="3">
        <f t="shared" si="238"/>
        <v>-3.5449732880245945</v>
      </c>
      <c r="DF154" s="3">
        <f t="shared" si="239"/>
        <v>0.83407815651390371</v>
      </c>
      <c r="DG154" s="3">
        <f t="shared" si="240"/>
        <v>2.1804928855183379</v>
      </c>
      <c r="DH154" s="3">
        <f t="shared" si="241"/>
        <v>-0.65811769355951621</v>
      </c>
      <c r="DI154" s="3">
        <f t="shared" si="242"/>
        <v>-3.4055703584812242</v>
      </c>
      <c r="DJ154" s="3">
        <f t="shared" si="243"/>
        <v>4.511889287174002</v>
      </c>
      <c r="DK154" s="3"/>
      <c r="EM154" s="2">
        <f t="shared" si="193"/>
        <v>-9.4861111111111007E-2</v>
      </c>
      <c r="EN154" s="2">
        <f t="shared" si="224"/>
        <v>6.7891944444444441</v>
      </c>
      <c r="EO154" s="2">
        <f t="shared" si="225"/>
        <v>5.4075555555555557</v>
      </c>
    </row>
    <row r="155" spans="1:145" x14ac:dyDescent="0.4">
      <c r="A155" s="18">
        <v>197603</v>
      </c>
      <c r="B155">
        <v>3.3896999999999999</v>
      </c>
      <c r="C155">
        <v>2.1417000000000002</v>
      </c>
      <c r="D155">
        <v>2.0960000000000001</v>
      </c>
      <c r="E155">
        <v>0.78280000000000005</v>
      </c>
      <c r="F155">
        <v>1.6605000000000001</v>
      </c>
      <c r="G155">
        <v>1.1919999999999999</v>
      </c>
      <c r="H155">
        <v>0.90559999999999996</v>
      </c>
      <c r="I155">
        <v>0.20399999999999999</v>
      </c>
      <c r="J155">
        <v>1.0783</v>
      </c>
      <c r="K155">
        <v>2.7147000000000001</v>
      </c>
      <c r="L155">
        <v>1.1160000000000001</v>
      </c>
      <c r="M155">
        <v>0.82269999999999999</v>
      </c>
      <c r="N155">
        <v>1.98</v>
      </c>
      <c r="O155">
        <v>1.9945999999999999</v>
      </c>
      <c r="P155">
        <v>1.9400999999999999</v>
      </c>
      <c r="Q155">
        <v>0.91149999999999998</v>
      </c>
      <c r="R155">
        <v>2.1516000000000002</v>
      </c>
      <c r="S155">
        <v>1.3160000000000001</v>
      </c>
      <c r="T155">
        <v>1.5639000000000001</v>
      </c>
      <c r="U155">
        <v>6.7991000000000001</v>
      </c>
      <c r="V155">
        <v>3.1395</v>
      </c>
      <c r="W155">
        <v>3.6793999999999998</v>
      </c>
      <c r="X155">
        <v>2.9868999999999999</v>
      </c>
      <c r="Y155">
        <v>3.1421999999999999</v>
      </c>
      <c r="Z155">
        <v>-1.0106999999999999</v>
      </c>
      <c r="AB155">
        <v>2.3199999999999998</v>
      </c>
      <c r="AC155">
        <v>-1.1599999999999999</v>
      </c>
      <c r="AD155">
        <v>-0.12</v>
      </c>
      <c r="AF155">
        <v>0.4</v>
      </c>
      <c r="AH155">
        <f t="shared" si="194"/>
        <v>2.9897</v>
      </c>
      <c r="AI155">
        <f t="shared" si="195"/>
        <v>1.7417000000000002</v>
      </c>
      <c r="AJ155">
        <f t="shared" si="196"/>
        <v>1.6960000000000002</v>
      </c>
      <c r="AK155">
        <f t="shared" si="197"/>
        <v>0.38280000000000003</v>
      </c>
      <c r="AL155">
        <f t="shared" si="198"/>
        <v>1.2605</v>
      </c>
      <c r="AM155">
        <f t="shared" si="199"/>
        <v>0.79199999999999993</v>
      </c>
      <c r="AN155">
        <f t="shared" si="200"/>
        <v>0.50559999999999994</v>
      </c>
      <c r="AO155">
        <f t="shared" si="201"/>
        <v>-0.19600000000000004</v>
      </c>
      <c r="AP155">
        <f t="shared" si="202"/>
        <v>0.67830000000000001</v>
      </c>
      <c r="AQ155">
        <f t="shared" si="203"/>
        <v>2.3147000000000002</v>
      </c>
      <c r="AR155">
        <f t="shared" si="204"/>
        <v>0.71600000000000008</v>
      </c>
      <c r="AS155">
        <f t="shared" si="205"/>
        <v>0.42269999999999996</v>
      </c>
      <c r="AT155">
        <f t="shared" si="206"/>
        <v>1.58</v>
      </c>
      <c r="AU155">
        <f t="shared" si="207"/>
        <v>1.5945999999999998</v>
      </c>
      <c r="AV155">
        <f t="shared" si="208"/>
        <v>1.5400999999999998</v>
      </c>
      <c r="AW155">
        <f t="shared" si="209"/>
        <v>0.51149999999999995</v>
      </c>
      <c r="AX155">
        <f t="shared" si="210"/>
        <v>1.7516000000000003</v>
      </c>
      <c r="AY155">
        <f t="shared" si="211"/>
        <v>0.91600000000000004</v>
      </c>
      <c r="AZ155">
        <f t="shared" si="212"/>
        <v>1.1638999999999999</v>
      </c>
      <c r="BA155">
        <f t="shared" si="213"/>
        <v>6.3990999999999998</v>
      </c>
      <c r="BB155">
        <f t="shared" si="214"/>
        <v>2.7395</v>
      </c>
      <c r="BC155">
        <f t="shared" si="215"/>
        <v>3.2793999999999999</v>
      </c>
      <c r="BD155">
        <f t="shared" si="216"/>
        <v>2.5869</v>
      </c>
      <c r="BE155">
        <f t="shared" si="217"/>
        <v>2.7422</v>
      </c>
      <c r="BF155">
        <f t="shared" si="218"/>
        <v>-1.4106999999999998</v>
      </c>
      <c r="BH155">
        <f t="shared" si="219"/>
        <v>6.37847618375151</v>
      </c>
      <c r="BI155">
        <f t="shared" si="220"/>
        <v>-0.40428903641168984</v>
      </c>
      <c r="BJ155">
        <f t="shared" si="221"/>
        <v>0.32284086239712972</v>
      </c>
      <c r="BL155" s="3">
        <f t="shared" si="222"/>
        <v>2.6302337089594463</v>
      </c>
      <c r="BM155" s="3">
        <f t="shared" si="244"/>
        <v>1.0992247588583082</v>
      </c>
      <c r="BN155" s="3">
        <f t="shared" si="245"/>
        <v>0.9532499209902745</v>
      </c>
      <c r="BO155" s="3">
        <f t="shared" si="246"/>
        <v>-0.40343628188034919</v>
      </c>
      <c r="BP155" s="3">
        <f t="shared" si="247"/>
        <v>0.44940622583303913</v>
      </c>
      <c r="BQ155" s="3">
        <f t="shared" si="248"/>
        <v>-0.48337325062070324</v>
      </c>
      <c r="BR155" s="3">
        <f t="shared" si="249"/>
        <v>-0.75063851061970743</v>
      </c>
      <c r="BS155" s="3">
        <f t="shared" si="250"/>
        <v>-1.5757279611121791</v>
      </c>
      <c r="BT155" s="3">
        <f t="shared" si="251"/>
        <v>-0.83368771855012913</v>
      </c>
      <c r="BU155" s="3">
        <f t="shared" si="252"/>
        <v>0.81893587228906428</v>
      </c>
      <c r="BV155" s="3">
        <f t="shared" si="253"/>
        <v>-1.050725670892017</v>
      </c>
      <c r="BW155" s="3">
        <f t="shared" si="254"/>
        <v>-1.2951602982718482</v>
      </c>
      <c r="BX155" s="3">
        <f t="shared" si="255"/>
        <v>-4.3801433768218878E-2</v>
      </c>
      <c r="BY155" s="3">
        <f t="shared" si="256"/>
        <v>-0.21499594639814767</v>
      </c>
      <c r="BZ155" s="3">
        <f t="shared" si="257"/>
        <v>-0.1656824444868259</v>
      </c>
      <c r="CA155" s="3">
        <f t="shared" si="258"/>
        <v>-1.792277244873266</v>
      </c>
      <c r="CB155" s="3">
        <f t="shared" si="226"/>
        <v>-0.29861838904937343</v>
      </c>
      <c r="CC155" s="3">
        <f t="shared" si="227"/>
        <v>-1.2095742728759626</v>
      </c>
      <c r="CD155" s="3">
        <f t="shared" si="228"/>
        <v>-1.0020355518674116</v>
      </c>
      <c r="CE155" s="3">
        <f t="shared" si="229"/>
        <v>4.1986654490897797</v>
      </c>
      <c r="CF155" s="3">
        <f t="shared" si="230"/>
        <v>5.995194474973875E-2</v>
      </c>
      <c r="CG155" s="3">
        <f t="shared" si="231"/>
        <v>0.6581242454885512</v>
      </c>
      <c r="CH155" s="3">
        <f t="shared" si="232"/>
        <v>7.5496736221058569E-2</v>
      </c>
      <c r="CI155" s="3">
        <f t="shared" si="233"/>
        <v>0.34157870882350405</v>
      </c>
      <c r="CJ155" s="3">
        <f t="shared" si="234"/>
        <v>-3.6131435188804515</v>
      </c>
      <c r="CK155" s="3"/>
      <c r="CL155" s="3">
        <f t="shared" si="223"/>
        <v>2.6302337089594454</v>
      </c>
      <c r="CM155" s="3">
        <f t="shared" si="259"/>
        <v>1.0992247588583073</v>
      </c>
      <c r="CN155" s="3">
        <f t="shared" si="260"/>
        <v>0.95324992099027483</v>
      </c>
      <c r="CO155" s="3">
        <f t="shared" si="261"/>
        <v>-0.40343628188034925</v>
      </c>
      <c r="CP155" s="3">
        <f t="shared" si="262"/>
        <v>0.44940622583303769</v>
      </c>
      <c r="CQ155" s="3">
        <f t="shared" si="263"/>
        <v>-0.48337325062070352</v>
      </c>
      <c r="CR155" s="3">
        <f t="shared" si="264"/>
        <v>-0.75063851061970699</v>
      </c>
      <c r="CS155" s="3">
        <f t="shared" si="265"/>
        <v>-1.5757279611121793</v>
      </c>
      <c r="CT155" s="3">
        <f t="shared" si="266"/>
        <v>-0.83368771855012935</v>
      </c>
      <c r="CU155" s="3">
        <f t="shared" si="267"/>
        <v>0.81893587228906284</v>
      </c>
      <c r="CV155" s="3">
        <f t="shared" si="268"/>
        <v>-1.0507256708920174</v>
      </c>
      <c r="CW155" s="3">
        <f t="shared" si="269"/>
        <v>-1.2951602982718482</v>
      </c>
      <c r="CX155" s="3">
        <f t="shared" si="270"/>
        <v>-4.3801433768219253E-2</v>
      </c>
      <c r="CY155" s="3">
        <f t="shared" si="271"/>
        <v>-0.21499594639814759</v>
      </c>
      <c r="CZ155" s="3">
        <f t="shared" si="272"/>
        <v>-0.16568244448682501</v>
      </c>
      <c r="DA155" s="3">
        <f t="shared" si="273"/>
        <v>-1.7922772448732662</v>
      </c>
      <c r="DB155" s="3">
        <f t="shared" si="235"/>
        <v>-0.2986183890493736</v>
      </c>
      <c r="DC155" s="3">
        <f t="shared" si="236"/>
        <v>-1.2095742728759624</v>
      </c>
      <c r="DD155" s="3">
        <f t="shared" si="237"/>
        <v>-1.0020355518674116</v>
      </c>
      <c r="DE155" s="3">
        <f t="shared" si="238"/>
        <v>4.1986654490897788</v>
      </c>
      <c r="DF155" s="3">
        <f t="shared" si="239"/>
        <v>5.9951944749739021E-2</v>
      </c>
      <c r="DG155" s="3">
        <f t="shared" si="240"/>
        <v>0.65812424548855164</v>
      </c>
      <c r="DH155" s="3">
        <f t="shared" si="241"/>
        <v>7.5496736221058638E-2</v>
      </c>
      <c r="DI155" s="3">
        <f t="shared" si="242"/>
        <v>0.34157870882350427</v>
      </c>
      <c r="DJ155" s="3">
        <f t="shared" si="243"/>
        <v>-3.613143518880451</v>
      </c>
      <c r="DK155" s="3"/>
      <c r="EM155" s="2">
        <f t="shared" si="193"/>
        <v>1.9051388888888887</v>
      </c>
      <c r="EN155" s="2">
        <f t="shared" si="224"/>
        <v>-1.4308055555555559</v>
      </c>
      <c r="EO155" s="2">
        <f t="shared" si="225"/>
        <v>-0.58244444444444432</v>
      </c>
    </row>
    <row r="156" spans="1:145" x14ac:dyDescent="0.4">
      <c r="A156" s="18">
        <v>197604</v>
      </c>
      <c r="B156">
        <v>-1.4267000000000001</v>
      </c>
      <c r="C156">
        <v>-0.87770000000000004</v>
      </c>
      <c r="D156">
        <v>-2.7549999999999999</v>
      </c>
      <c r="E156">
        <v>-1.0880000000000001</v>
      </c>
      <c r="F156">
        <v>-1.8823000000000001</v>
      </c>
      <c r="G156">
        <v>-1.0751999999999999</v>
      </c>
      <c r="H156">
        <v>-1.6847000000000001</v>
      </c>
      <c r="I156">
        <v>-0.67749999999999999</v>
      </c>
      <c r="J156">
        <v>-0.87760000000000005</v>
      </c>
      <c r="K156">
        <v>-2.145</v>
      </c>
      <c r="L156">
        <v>-1.3118000000000001</v>
      </c>
      <c r="M156">
        <v>5.16E-2</v>
      </c>
      <c r="N156">
        <v>-0.69110000000000005</v>
      </c>
      <c r="O156">
        <v>-0.99970000000000003</v>
      </c>
      <c r="P156">
        <v>-0.49120000000000003</v>
      </c>
      <c r="Q156">
        <v>-1.5829</v>
      </c>
      <c r="R156">
        <v>-1.3091999999999999</v>
      </c>
      <c r="S156">
        <v>-0.72860000000000003</v>
      </c>
      <c r="T156">
        <v>-2.2749000000000001</v>
      </c>
      <c r="U156">
        <v>-3.7347000000000001</v>
      </c>
      <c r="V156">
        <v>-2.2721</v>
      </c>
      <c r="W156">
        <v>0.35360000000000003</v>
      </c>
      <c r="X156">
        <v>1.6005</v>
      </c>
      <c r="Y156">
        <v>0.83330000000000004</v>
      </c>
      <c r="Z156">
        <v>1.1438999999999999</v>
      </c>
      <c r="AB156">
        <v>-1.49</v>
      </c>
      <c r="AC156">
        <v>-0.11</v>
      </c>
      <c r="AD156">
        <v>-0.16</v>
      </c>
      <c r="AF156">
        <v>0.42</v>
      </c>
      <c r="AH156">
        <f t="shared" si="194"/>
        <v>-1.8467</v>
      </c>
      <c r="AI156">
        <f t="shared" si="195"/>
        <v>-1.2977000000000001</v>
      </c>
      <c r="AJ156">
        <f t="shared" si="196"/>
        <v>-3.1749999999999998</v>
      </c>
      <c r="AK156">
        <f t="shared" si="197"/>
        <v>-1.508</v>
      </c>
      <c r="AL156">
        <f t="shared" si="198"/>
        <v>-2.3023000000000002</v>
      </c>
      <c r="AM156">
        <f t="shared" si="199"/>
        <v>-1.4951999999999999</v>
      </c>
      <c r="AN156">
        <f t="shared" si="200"/>
        <v>-2.1047000000000002</v>
      </c>
      <c r="AO156">
        <f t="shared" si="201"/>
        <v>-1.0974999999999999</v>
      </c>
      <c r="AP156">
        <f t="shared" si="202"/>
        <v>-1.2976000000000001</v>
      </c>
      <c r="AQ156">
        <f t="shared" si="203"/>
        <v>-2.5649999999999999</v>
      </c>
      <c r="AR156">
        <f t="shared" si="204"/>
        <v>-1.7318</v>
      </c>
      <c r="AS156">
        <f t="shared" si="205"/>
        <v>-0.36840000000000001</v>
      </c>
      <c r="AT156">
        <f t="shared" si="206"/>
        <v>-1.1111</v>
      </c>
      <c r="AU156">
        <f t="shared" si="207"/>
        <v>-1.4197</v>
      </c>
      <c r="AV156">
        <f t="shared" si="208"/>
        <v>-0.91120000000000001</v>
      </c>
      <c r="AW156">
        <f t="shared" si="209"/>
        <v>-2.0028999999999999</v>
      </c>
      <c r="AX156">
        <f t="shared" si="210"/>
        <v>-1.7291999999999998</v>
      </c>
      <c r="AY156">
        <f t="shared" si="211"/>
        <v>-1.1486000000000001</v>
      </c>
      <c r="AZ156">
        <f t="shared" si="212"/>
        <v>-2.6949000000000001</v>
      </c>
      <c r="BA156">
        <f t="shared" si="213"/>
        <v>-4.1547000000000001</v>
      </c>
      <c r="BB156">
        <f t="shared" si="214"/>
        <v>-2.6920999999999999</v>
      </c>
      <c r="BC156">
        <f t="shared" si="215"/>
        <v>-6.6399999999999959E-2</v>
      </c>
      <c r="BD156">
        <f t="shared" si="216"/>
        <v>1.1805000000000001</v>
      </c>
      <c r="BE156">
        <f t="shared" si="217"/>
        <v>0.41330000000000006</v>
      </c>
      <c r="BF156">
        <f t="shared" si="218"/>
        <v>0.72389999999999999</v>
      </c>
      <c r="BH156">
        <f t="shared" si="219"/>
        <v>-5.6202825204111493</v>
      </c>
      <c r="BI156">
        <f t="shared" si="220"/>
        <v>-1.1171016680353683</v>
      </c>
      <c r="BJ156">
        <f t="shared" si="221"/>
        <v>-9.3411009111203733E-3</v>
      </c>
      <c r="BL156" s="3">
        <f t="shared" si="222"/>
        <v>0.20904422368908793</v>
      </c>
      <c r="BM156" s="3">
        <f t="shared" si="244"/>
        <v>0.4003227940469356</v>
      </c>
      <c r="BN156" s="3">
        <f t="shared" si="245"/>
        <v>-1.5335956631894925</v>
      </c>
      <c r="BO156" s="3">
        <f t="shared" si="246"/>
        <v>-3.8868450889528283E-2</v>
      </c>
      <c r="BP156" s="3">
        <f t="shared" si="247"/>
        <v>-0.71465130421188761</v>
      </c>
      <c r="BQ156" s="3">
        <f t="shared" si="248"/>
        <v>0.31861286241725684</v>
      </c>
      <c r="BR156" s="3">
        <f t="shared" si="249"/>
        <v>-0.4305161384414955</v>
      </c>
      <c r="BS156" s="3">
        <f t="shared" si="250"/>
        <v>0.32476881355846232</v>
      </c>
      <c r="BT156" s="3">
        <f t="shared" si="251"/>
        <v>0.15057625561870758</v>
      </c>
      <c r="BU156" s="3">
        <f t="shared" si="252"/>
        <v>-0.85625178273778069</v>
      </c>
      <c r="BV156" s="3">
        <f t="shared" si="253"/>
        <v>-6.9055501291487298E-2</v>
      </c>
      <c r="BW156" s="3">
        <f t="shared" si="254"/>
        <v>1.155650869465958</v>
      </c>
      <c r="BX156" s="3">
        <f t="shared" si="255"/>
        <v>0.42737305162146266</v>
      </c>
      <c r="BY156" s="3">
        <f t="shared" si="256"/>
        <v>2.7080327983688202E-2</v>
      </c>
      <c r="BZ156" s="3">
        <f t="shared" si="257"/>
        <v>0.79260712491971064</v>
      </c>
      <c r="CA156" s="3">
        <f t="shared" si="258"/>
        <v>-0.59190759397245696</v>
      </c>
      <c r="CB156" s="3">
        <f t="shared" si="226"/>
        <v>2.842358453158278E-2</v>
      </c>
      <c r="CC156" s="3">
        <f t="shared" si="227"/>
        <v>0.48935765552529231</v>
      </c>
      <c r="CD156" s="3">
        <f t="shared" si="228"/>
        <v>-1.1304451426267965</v>
      </c>
      <c r="CE156" s="3">
        <f t="shared" si="229"/>
        <v>-2.3242905866392931</v>
      </c>
      <c r="CF156" s="3">
        <f t="shared" si="230"/>
        <v>-1.5389300302443318</v>
      </c>
      <c r="CG156" s="3">
        <f t="shared" si="231"/>
        <v>1.4315835900183114</v>
      </c>
      <c r="CH156" s="3">
        <f t="shared" si="232"/>
        <v>2.6861294228697705</v>
      </c>
      <c r="CI156" s="3">
        <f t="shared" si="233"/>
        <v>2.030388698328971</v>
      </c>
      <c r="CJ156" s="3">
        <f t="shared" si="234"/>
        <v>2.5551977541392534</v>
      </c>
      <c r="CK156" s="3"/>
      <c r="CL156" s="3">
        <f t="shared" si="223"/>
        <v>0.20904422368908707</v>
      </c>
      <c r="CM156" s="3">
        <f t="shared" si="259"/>
        <v>0.40032279404693477</v>
      </c>
      <c r="CN156" s="3">
        <f t="shared" si="260"/>
        <v>-1.5335956631894923</v>
      </c>
      <c r="CO156" s="3">
        <f t="shared" si="261"/>
        <v>-3.8868450889528318E-2</v>
      </c>
      <c r="CP156" s="3">
        <f t="shared" si="262"/>
        <v>-0.71465130421188905</v>
      </c>
      <c r="CQ156" s="3">
        <f t="shared" si="263"/>
        <v>0.31861286241725656</v>
      </c>
      <c r="CR156" s="3">
        <f t="shared" si="264"/>
        <v>-0.43051613844149506</v>
      </c>
      <c r="CS156" s="3">
        <f t="shared" si="265"/>
        <v>0.32476881355846204</v>
      </c>
      <c r="CT156" s="3">
        <f t="shared" si="266"/>
        <v>0.15057625561870736</v>
      </c>
      <c r="CU156" s="3">
        <f t="shared" si="267"/>
        <v>-0.85625178273778213</v>
      </c>
      <c r="CV156" s="3">
        <f t="shared" si="268"/>
        <v>-6.905550129148777E-2</v>
      </c>
      <c r="CW156" s="3">
        <f t="shared" si="269"/>
        <v>1.155650869465958</v>
      </c>
      <c r="CX156" s="3">
        <f t="shared" si="270"/>
        <v>0.42737305162146227</v>
      </c>
      <c r="CY156" s="3">
        <f t="shared" si="271"/>
        <v>2.7080327983688274E-2</v>
      </c>
      <c r="CZ156" s="3">
        <f t="shared" si="272"/>
        <v>0.79260712491971153</v>
      </c>
      <c r="DA156" s="3">
        <f t="shared" si="273"/>
        <v>-0.59190759397245729</v>
      </c>
      <c r="DB156" s="3">
        <f t="shared" si="235"/>
        <v>2.8423584531582585E-2</v>
      </c>
      <c r="DC156" s="3">
        <f t="shared" si="236"/>
        <v>0.48935765552529253</v>
      </c>
      <c r="DD156" s="3">
        <f t="shared" si="237"/>
        <v>-1.1304451426267965</v>
      </c>
      <c r="DE156" s="3">
        <f t="shared" si="238"/>
        <v>-2.324290586639294</v>
      </c>
      <c r="DF156" s="3">
        <f t="shared" si="239"/>
        <v>-1.5389300302443316</v>
      </c>
      <c r="DG156" s="3">
        <f t="shared" si="240"/>
        <v>1.4315835900183118</v>
      </c>
      <c r="DH156" s="3">
        <f t="shared" si="241"/>
        <v>2.6861294228697705</v>
      </c>
      <c r="DI156" s="3">
        <f t="shared" si="242"/>
        <v>2.030388698328971</v>
      </c>
      <c r="DJ156" s="3">
        <f t="shared" si="243"/>
        <v>2.5551977541392539</v>
      </c>
      <c r="DK156" s="3"/>
      <c r="EM156" s="2">
        <f t="shared" si="193"/>
        <v>-1.9048611111111109</v>
      </c>
      <c r="EN156" s="2">
        <f t="shared" si="224"/>
        <v>-0.3808055555555559</v>
      </c>
      <c r="EO156" s="2">
        <f t="shared" si="225"/>
        <v>-0.62244444444444436</v>
      </c>
    </row>
    <row r="157" spans="1:145" x14ac:dyDescent="0.4">
      <c r="A157" s="18">
        <v>197605</v>
      </c>
      <c r="B157">
        <v>-1.7436</v>
      </c>
      <c r="C157">
        <v>-1.7805</v>
      </c>
      <c r="D157">
        <v>-1.4596</v>
      </c>
      <c r="E157">
        <v>-3.6478000000000002</v>
      </c>
      <c r="F157">
        <v>-4.7846000000000002</v>
      </c>
      <c r="G157">
        <v>-0.75990000000000002</v>
      </c>
      <c r="H157">
        <v>-1.8591</v>
      </c>
      <c r="I157">
        <v>-0.94850000000000001</v>
      </c>
      <c r="J157">
        <v>-2.56</v>
      </c>
      <c r="K157">
        <v>-4.3922999999999996</v>
      </c>
      <c r="L157">
        <v>-1.5552999999999999</v>
      </c>
      <c r="M157">
        <v>-1.3553999999999999</v>
      </c>
      <c r="N157">
        <v>-1.6235999999999999</v>
      </c>
      <c r="O157">
        <v>-1.5190999999999999</v>
      </c>
      <c r="P157">
        <v>-3.1009000000000002</v>
      </c>
      <c r="Q157">
        <v>-2.355</v>
      </c>
      <c r="R157">
        <v>-1.1975</v>
      </c>
      <c r="S157">
        <v>-1.0427999999999999</v>
      </c>
      <c r="T157">
        <v>-4.2319000000000004</v>
      </c>
      <c r="U157">
        <v>1.2323</v>
      </c>
      <c r="V157">
        <v>-1.0564</v>
      </c>
      <c r="W157">
        <v>0.57350000000000001</v>
      </c>
      <c r="X157">
        <v>-0.95350000000000001</v>
      </c>
      <c r="Y157">
        <v>-2.0482</v>
      </c>
      <c r="Z157">
        <v>1.3821000000000001</v>
      </c>
      <c r="AB157">
        <v>-1.34</v>
      </c>
      <c r="AC157">
        <v>-1.23</v>
      </c>
      <c r="AD157">
        <v>-1.36</v>
      </c>
      <c r="AF157">
        <v>0.37</v>
      </c>
      <c r="AH157">
        <f t="shared" si="194"/>
        <v>-2.1135999999999999</v>
      </c>
      <c r="AI157">
        <f t="shared" si="195"/>
        <v>-2.1505000000000001</v>
      </c>
      <c r="AJ157">
        <f t="shared" si="196"/>
        <v>-1.8296000000000001</v>
      </c>
      <c r="AK157">
        <f t="shared" si="197"/>
        <v>-4.0178000000000003</v>
      </c>
      <c r="AL157">
        <f t="shared" si="198"/>
        <v>-5.1546000000000003</v>
      </c>
      <c r="AM157">
        <f t="shared" si="199"/>
        <v>-1.1299000000000001</v>
      </c>
      <c r="AN157">
        <f t="shared" si="200"/>
        <v>-2.2290999999999999</v>
      </c>
      <c r="AO157">
        <f t="shared" si="201"/>
        <v>-1.3185</v>
      </c>
      <c r="AP157">
        <f t="shared" si="202"/>
        <v>-2.93</v>
      </c>
      <c r="AQ157">
        <f t="shared" si="203"/>
        <v>-4.7622999999999998</v>
      </c>
      <c r="AR157">
        <f t="shared" si="204"/>
        <v>-1.9253</v>
      </c>
      <c r="AS157">
        <f t="shared" si="205"/>
        <v>-1.7254</v>
      </c>
      <c r="AT157">
        <f t="shared" si="206"/>
        <v>-1.9935999999999998</v>
      </c>
      <c r="AU157">
        <f t="shared" si="207"/>
        <v>-1.8891</v>
      </c>
      <c r="AV157">
        <f t="shared" si="208"/>
        <v>-3.4709000000000003</v>
      </c>
      <c r="AW157">
        <f t="shared" si="209"/>
        <v>-2.7250000000000001</v>
      </c>
      <c r="AX157">
        <f t="shared" si="210"/>
        <v>-1.5674999999999999</v>
      </c>
      <c r="AY157">
        <f t="shared" si="211"/>
        <v>-1.4127999999999998</v>
      </c>
      <c r="AZ157">
        <f t="shared" si="212"/>
        <v>-4.6019000000000005</v>
      </c>
      <c r="BA157">
        <f t="shared" si="213"/>
        <v>0.86229999999999996</v>
      </c>
      <c r="BB157">
        <f t="shared" si="214"/>
        <v>-1.4264000000000001</v>
      </c>
      <c r="BC157">
        <f t="shared" si="215"/>
        <v>0.20350000000000001</v>
      </c>
      <c r="BD157">
        <f t="shared" si="216"/>
        <v>-1.3235000000000001</v>
      </c>
      <c r="BE157">
        <f t="shared" si="217"/>
        <v>-2.4182000000000001</v>
      </c>
      <c r="BF157">
        <f t="shared" si="218"/>
        <v>1.0121000000000002</v>
      </c>
      <c r="BH157">
        <f t="shared" si="219"/>
        <v>5.7899405785988947</v>
      </c>
      <c r="BI157">
        <f t="shared" si="220"/>
        <v>-1.2044970068428511</v>
      </c>
      <c r="BJ157">
        <f t="shared" si="221"/>
        <v>-0.71076533797761121</v>
      </c>
      <c r="BL157" s="3">
        <f t="shared" si="222"/>
        <v>1.036240051982996</v>
      </c>
      <c r="BM157" s="3">
        <f t="shared" si="244"/>
        <v>0.95443315736308154</v>
      </c>
      <c r="BN157" s="3">
        <f t="shared" si="245"/>
        <v>1.284740224852861</v>
      </c>
      <c r="BO157" s="3">
        <f t="shared" si="246"/>
        <v>-0.95390386106598601</v>
      </c>
      <c r="BP157" s="3">
        <f t="shared" si="247"/>
        <v>-1.6014437145169769</v>
      </c>
      <c r="BQ157" s="3">
        <f t="shared" si="248"/>
        <v>1.0853383665886316</v>
      </c>
      <c r="BR157" s="3">
        <f t="shared" si="249"/>
        <v>0.35876526482284499</v>
      </c>
      <c r="BS157" s="3">
        <f t="shared" si="250"/>
        <v>1.1724569848855577</v>
      </c>
      <c r="BT157" s="3">
        <f t="shared" si="251"/>
        <v>-0.28288727340409858</v>
      </c>
      <c r="BU157" s="3">
        <f t="shared" si="252"/>
        <v>-1.436150418375314</v>
      </c>
      <c r="BV157" s="3">
        <f t="shared" si="253"/>
        <v>-0.17722476534668252</v>
      </c>
      <c r="BW157" s="3">
        <f t="shared" si="254"/>
        <v>0.40772034992917616</v>
      </c>
      <c r="BX157" s="3">
        <f t="shared" si="255"/>
        <v>0.36800637996056063</v>
      </c>
      <c r="BY157" s="3">
        <f t="shared" si="256"/>
        <v>0.49804130672931723</v>
      </c>
      <c r="BZ157" s="3">
        <f t="shared" si="257"/>
        <v>-0.3488930726821895</v>
      </c>
      <c r="CA157" s="3">
        <f t="shared" si="258"/>
        <v>-1.6804736024764182</v>
      </c>
      <c r="CB157" s="3">
        <f t="shared" si="226"/>
        <v>0.37900798783600087</v>
      </c>
      <c r="CC157" s="3">
        <f t="shared" si="227"/>
        <v>0.68607992537144336</v>
      </c>
      <c r="CD157" s="3">
        <f t="shared" si="228"/>
        <v>-2.29755511915263</v>
      </c>
      <c r="CE157" s="3">
        <f t="shared" si="229"/>
        <v>3.7850884284835797</v>
      </c>
      <c r="CF157" s="3">
        <f t="shared" si="230"/>
        <v>-1.1691317837030304</v>
      </c>
      <c r="CG157" s="3">
        <f t="shared" si="231"/>
        <v>1.3200530584696857</v>
      </c>
      <c r="CH157" s="3">
        <f t="shared" si="232"/>
        <v>-2.8488811520118729E-2</v>
      </c>
      <c r="CI157" s="3">
        <f t="shared" si="233"/>
        <v>-0.51475796072057589</v>
      </c>
      <c r="CJ157" s="3">
        <f t="shared" si="234"/>
        <v>3.6000620339696425</v>
      </c>
      <c r="CK157" s="3"/>
      <c r="CL157" s="3">
        <f t="shared" si="223"/>
        <v>1.0362400519829951</v>
      </c>
      <c r="CM157" s="3">
        <f t="shared" si="259"/>
        <v>0.95443315736308076</v>
      </c>
      <c r="CN157" s="3">
        <f t="shared" si="260"/>
        <v>1.2847402248528612</v>
      </c>
      <c r="CO157" s="3">
        <f t="shared" si="261"/>
        <v>-0.95390386106598601</v>
      </c>
      <c r="CP157" s="3">
        <f t="shared" si="262"/>
        <v>-1.6014437145169784</v>
      </c>
      <c r="CQ157" s="3">
        <f t="shared" si="263"/>
        <v>1.0853383665886314</v>
      </c>
      <c r="CR157" s="3">
        <f t="shared" si="264"/>
        <v>0.35876526482284543</v>
      </c>
      <c r="CS157" s="3">
        <f t="shared" si="265"/>
        <v>1.1724569848855575</v>
      </c>
      <c r="CT157" s="3">
        <f t="shared" si="266"/>
        <v>-0.2828872734040988</v>
      </c>
      <c r="CU157" s="3">
        <f t="shared" si="267"/>
        <v>-1.4361504183753153</v>
      </c>
      <c r="CV157" s="3">
        <f t="shared" si="268"/>
        <v>-0.17722476534668299</v>
      </c>
      <c r="CW157" s="3">
        <f t="shared" si="269"/>
        <v>0.40772034992917627</v>
      </c>
      <c r="CX157" s="3">
        <f t="shared" si="270"/>
        <v>0.36800637996056024</v>
      </c>
      <c r="CY157" s="3">
        <f t="shared" si="271"/>
        <v>0.49804130672931729</v>
      </c>
      <c r="CZ157" s="3">
        <f t="shared" si="272"/>
        <v>-0.34889307268218861</v>
      </c>
      <c r="DA157" s="3">
        <f t="shared" si="273"/>
        <v>-1.6804736024764184</v>
      </c>
      <c r="DB157" s="3">
        <f t="shared" si="235"/>
        <v>0.3790079878360007</v>
      </c>
      <c r="DC157" s="3">
        <f t="shared" si="236"/>
        <v>0.68607992537144358</v>
      </c>
      <c r="DD157" s="3">
        <f t="shared" si="237"/>
        <v>-2.29755511915263</v>
      </c>
      <c r="DE157" s="3">
        <f t="shared" si="238"/>
        <v>3.7850884284835788</v>
      </c>
      <c r="DF157" s="3">
        <f t="shared" si="239"/>
        <v>-1.1691317837030302</v>
      </c>
      <c r="DG157" s="3">
        <f t="shared" si="240"/>
        <v>1.3200530584696861</v>
      </c>
      <c r="DH157" s="3">
        <f t="shared" si="241"/>
        <v>-2.8488811520118656E-2</v>
      </c>
      <c r="DI157" s="3">
        <f t="shared" si="242"/>
        <v>-0.51475796072057567</v>
      </c>
      <c r="DJ157" s="3">
        <f t="shared" si="243"/>
        <v>3.600062033969643</v>
      </c>
      <c r="DK157" s="3"/>
      <c r="EM157" s="2">
        <f t="shared" si="193"/>
        <v>-1.754861111111111</v>
      </c>
      <c r="EN157" s="2">
        <f t="shared" si="224"/>
        <v>-1.5008055555555559</v>
      </c>
      <c r="EO157" s="2">
        <f t="shared" si="225"/>
        <v>-1.8224444444444443</v>
      </c>
    </row>
    <row r="158" spans="1:145" x14ac:dyDescent="0.4">
      <c r="A158" s="18">
        <v>197606</v>
      </c>
      <c r="B158">
        <v>4.1588000000000003</v>
      </c>
      <c r="C158">
        <v>2.2385000000000002</v>
      </c>
      <c r="D158">
        <v>1.9991000000000001</v>
      </c>
      <c r="E158">
        <v>3.3336999999999999</v>
      </c>
      <c r="F158">
        <v>1.8144</v>
      </c>
      <c r="G158">
        <v>2.5158</v>
      </c>
      <c r="H158">
        <v>3.2092999999999998</v>
      </c>
      <c r="I158">
        <v>3.3940999999999999</v>
      </c>
      <c r="J158">
        <v>3.5125999999999999</v>
      </c>
      <c r="K158">
        <v>6.0769000000000002</v>
      </c>
      <c r="L158">
        <v>4.2914000000000003</v>
      </c>
      <c r="M158">
        <v>5.2986000000000004</v>
      </c>
      <c r="N158">
        <v>6.5284000000000004</v>
      </c>
      <c r="O158">
        <v>4.6228999999999996</v>
      </c>
      <c r="P158">
        <v>8.1334</v>
      </c>
      <c r="Q158">
        <v>4.22</v>
      </c>
      <c r="R158">
        <v>5.2561</v>
      </c>
      <c r="S158">
        <v>6.9005000000000001</v>
      </c>
      <c r="T158">
        <v>8.3373000000000008</v>
      </c>
      <c r="U158">
        <v>3.9051999999999998</v>
      </c>
      <c r="V158">
        <v>4.3033000000000001</v>
      </c>
      <c r="W158">
        <v>3.9708999999999999</v>
      </c>
      <c r="X158">
        <v>5.6222000000000003</v>
      </c>
      <c r="Y158">
        <v>5.8715000000000002</v>
      </c>
      <c r="Z158">
        <v>2.9430999999999998</v>
      </c>
      <c r="AB158">
        <v>4.05</v>
      </c>
      <c r="AC158">
        <v>-1.32</v>
      </c>
      <c r="AD158">
        <v>0.71</v>
      </c>
      <c r="AF158">
        <v>0.43</v>
      </c>
      <c r="AH158">
        <f t="shared" si="194"/>
        <v>3.7288000000000001</v>
      </c>
      <c r="AI158">
        <f t="shared" si="195"/>
        <v>1.8085000000000002</v>
      </c>
      <c r="AJ158">
        <f t="shared" si="196"/>
        <v>1.5691000000000002</v>
      </c>
      <c r="AK158">
        <f t="shared" si="197"/>
        <v>2.9036999999999997</v>
      </c>
      <c r="AL158">
        <f t="shared" si="198"/>
        <v>1.3844000000000001</v>
      </c>
      <c r="AM158">
        <f t="shared" si="199"/>
        <v>2.0857999999999999</v>
      </c>
      <c r="AN158">
        <f t="shared" si="200"/>
        <v>2.7792999999999997</v>
      </c>
      <c r="AO158">
        <f t="shared" si="201"/>
        <v>2.9640999999999997</v>
      </c>
      <c r="AP158">
        <f t="shared" si="202"/>
        <v>3.0825999999999998</v>
      </c>
      <c r="AQ158">
        <f t="shared" si="203"/>
        <v>5.6469000000000005</v>
      </c>
      <c r="AR158">
        <f t="shared" si="204"/>
        <v>3.8614000000000002</v>
      </c>
      <c r="AS158">
        <f t="shared" si="205"/>
        <v>4.8686000000000007</v>
      </c>
      <c r="AT158">
        <f t="shared" si="206"/>
        <v>6.0984000000000007</v>
      </c>
      <c r="AU158">
        <f t="shared" si="207"/>
        <v>4.1928999999999998</v>
      </c>
      <c r="AV158">
        <f t="shared" si="208"/>
        <v>7.7034000000000002</v>
      </c>
      <c r="AW158">
        <f t="shared" si="209"/>
        <v>3.7899999999999996</v>
      </c>
      <c r="AX158">
        <f t="shared" si="210"/>
        <v>4.8261000000000003</v>
      </c>
      <c r="AY158">
        <f t="shared" si="211"/>
        <v>6.4705000000000004</v>
      </c>
      <c r="AZ158">
        <f t="shared" si="212"/>
        <v>7.9073000000000011</v>
      </c>
      <c r="BA158">
        <f t="shared" si="213"/>
        <v>3.4751999999999996</v>
      </c>
      <c r="BB158">
        <f t="shared" si="214"/>
        <v>3.8733</v>
      </c>
      <c r="BC158">
        <f t="shared" si="215"/>
        <v>3.5408999999999997</v>
      </c>
      <c r="BD158">
        <f t="shared" si="216"/>
        <v>5.1922000000000006</v>
      </c>
      <c r="BE158">
        <f t="shared" si="217"/>
        <v>5.4415000000000004</v>
      </c>
      <c r="BF158">
        <f t="shared" si="218"/>
        <v>2.5130999999999997</v>
      </c>
      <c r="BH158">
        <f t="shared" si="219"/>
        <v>7.1282470548139152</v>
      </c>
      <c r="BI158">
        <f t="shared" si="220"/>
        <v>-1.3508856980118118</v>
      </c>
      <c r="BJ158">
        <f t="shared" si="221"/>
        <v>1.0554727944472817</v>
      </c>
      <c r="BL158" s="3">
        <f t="shared" si="222"/>
        <v>2.0572728361275625</v>
      </c>
      <c r="BM158" s="3">
        <f t="shared" si="244"/>
        <v>-0.38112848064313209</v>
      </c>
      <c r="BN158" s="3">
        <f t="shared" si="245"/>
        <v>-0.83904638262426756</v>
      </c>
      <c r="BO158" s="3">
        <f t="shared" si="246"/>
        <v>0.41575196261071801</v>
      </c>
      <c r="BP158" s="3">
        <f t="shared" si="247"/>
        <v>-1.4132866422404431</v>
      </c>
      <c r="BQ158" s="3">
        <f t="shared" si="248"/>
        <v>-0.52933784187456734</v>
      </c>
      <c r="BR158" s="3">
        <f t="shared" si="249"/>
        <v>-0.12207389491432696</v>
      </c>
      <c r="BS158" s="3">
        <f t="shared" si="250"/>
        <v>-0.13789754478750194</v>
      </c>
      <c r="BT158" s="3">
        <f t="shared" si="251"/>
        <v>-0.3741865904720858</v>
      </c>
      <c r="BU158" s="3">
        <f t="shared" si="252"/>
        <v>1.8694118405014932</v>
      </c>
      <c r="BV158" s="3">
        <f t="shared" si="253"/>
        <v>0.67855725699806779</v>
      </c>
      <c r="BW158" s="3">
        <f t="shared" si="254"/>
        <v>1.4412591709184355</v>
      </c>
      <c r="BX158" s="3">
        <f t="shared" si="255"/>
        <v>2.6177159887332282</v>
      </c>
      <c r="BY158" s="3">
        <f t="shared" si="256"/>
        <v>0.36602050130161912</v>
      </c>
      <c r="BZ158" s="3">
        <f t="shared" si="257"/>
        <v>3.6661824199212223</v>
      </c>
      <c r="CA158" s="3">
        <f t="shared" si="258"/>
        <v>7.0619152837297694E-2</v>
      </c>
      <c r="CB158" s="3">
        <f t="shared" si="226"/>
        <v>0.92895224498931173</v>
      </c>
      <c r="CC158" s="3">
        <f t="shared" si="227"/>
        <v>2.3166621133345187</v>
      </c>
      <c r="CD158" s="3">
        <f t="shared" si="228"/>
        <v>3.540238472531235</v>
      </c>
      <c r="CE158" s="3">
        <f t="shared" si="229"/>
        <v>-1.2559160860341279</v>
      </c>
      <c r="CF158" s="3">
        <f t="shared" si="230"/>
        <v>-0.12303065184690265</v>
      </c>
      <c r="CG158" s="3">
        <f t="shared" si="231"/>
        <v>-0.88416724758958143</v>
      </c>
      <c r="CH158" s="3">
        <f t="shared" si="232"/>
        <v>0.77560884418521159</v>
      </c>
      <c r="CI158" s="3">
        <f t="shared" si="233"/>
        <v>0.83543157736805629</v>
      </c>
      <c r="CJ158" s="3">
        <f t="shared" si="234"/>
        <v>-2.1536353503068586</v>
      </c>
      <c r="CK158" s="3"/>
      <c r="CL158" s="3">
        <f t="shared" si="223"/>
        <v>2.0572728361275616</v>
      </c>
      <c r="CM158" s="3">
        <f t="shared" si="259"/>
        <v>-0.38112848064313293</v>
      </c>
      <c r="CN158" s="3">
        <f t="shared" si="260"/>
        <v>-0.83904638262426723</v>
      </c>
      <c r="CO158" s="3">
        <f t="shared" si="261"/>
        <v>0.41575196261071795</v>
      </c>
      <c r="CP158" s="3">
        <f t="shared" si="262"/>
        <v>-1.4132866422404446</v>
      </c>
      <c r="CQ158" s="3">
        <f t="shared" si="263"/>
        <v>-0.52933784187456767</v>
      </c>
      <c r="CR158" s="3">
        <f t="shared" si="264"/>
        <v>-0.12207389491432652</v>
      </c>
      <c r="CS158" s="3">
        <f t="shared" si="265"/>
        <v>-0.13789754478750219</v>
      </c>
      <c r="CT158" s="3">
        <f t="shared" si="266"/>
        <v>-0.37418659047208602</v>
      </c>
      <c r="CU158" s="3">
        <f t="shared" si="267"/>
        <v>1.8694118405014919</v>
      </c>
      <c r="CV158" s="3">
        <f t="shared" si="268"/>
        <v>0.67855725699806735</v>
      </c>
      <c r="CW158" s="3">
        <f t="shared" si="269"/>
        <v>1.4412591709184355</v>
      </c>
      <c r="CX158" s="3">
        <f t="shared" si="270"/>
        <v>2.6177159887332277</v>
      </c>
      <c r="CY158" s="3">
        <f t="shared" si="271"/>
        <v>0.36602050130161917</v>
      </c>
      <c r="CZ158" s="3">
        <f t="shared" si="272"/>
        <v>3.6661824199212232</v>
      </c>
      <c r="DA158" s="3">
        <f t="shared" si="273"/>
        <v>7.0619152837297361E-2</v>
      </c>
      <c r="DB158" s="3">
        <f t="shared" si="235"/>
        <v>0.9289522449893115</v>
      </c>
      <c r="DC158" s="3">
        <f t="shared" si="236"/>
        <v>2.3166621133345191</v>
      </c>
      <c r="DD158" s="3">
        <f t="shared" si="237"/>
        <v>3.540238472531235</v>
      </c>
      <c r="DE158" s="3">
        <f t="shared" si="238"/>
        <v>-1.255916086034129</v>
      </c>
      <c r="DF158" s="3">
        <f t="shared" si="239"/>
        <v>-0.12303065184690239</v>
      </c>
      <c r="DG158" s="3">
        <f t="shared" si="240"/>
        <v>-0.88416724758958098</v>
      </c>
      <c r="DH158" s="3">
        <f t="shared" si="241"/>
        <v>0.7756088441852117</v>
      </c>
      <c r="DI158" s="3">
        <f t="shared" si="242"/>
        <v>0.83543157736805651</v>
      </c>
      <c r="DJ158" s="3">
        <f t="shared" si="243"/>
        <v>-2.1536353503068582</v>
      </c>
      <c r="DK158" s="3"/>
      <c r="EM158" s="2">
        <f t="shared" si="193"/>
        <v>3.6351388888888887</v>
      </c>
      <c r="EN158" s="2">
        <f t="shared" si="224"/>
        <v>-1.590805555555556</v>
      </c>
      <c r="EO158" s="2">
        <f t="shared" si="225"/>
        <v>0.24755555555555564</v>
      </c>
    </row>
    <row r="159" spans="1:145" x14ac:dyDescent="0.4">
      <c r="A159" s="18">
        <v>197607</v>
      </c>
      <c r="B159">
        <v>-0.99260000000000004</v>
      </c>
      <c r="C159">
        <v>-1.8858999999999999</v>
      </c>
      <c r="D159">
        <v>0.69730000000000003</v>
      </c>
      <c r="E159">
        <v>-0.25059999999999999</v>
      </c>
      <c r="F159">
        <v>1.1008</v>
      </c>
      <c r="G159">
        <v>-1.0911999999999999</v>
      </c>
      <c r="H159">
        <v>-0.17499999999999999</v>
      </c>
      <c r="I159">
        <v>2.7528999999999999</v>
      </c>
      <c r="J159">
        <v>0.30449999999999999</v>
      </c>
      <c r="K159">
        <v>1.4970000000000001</v>
      </c>
      <c r="L159">
        <v>-1.5427999999999999</v>
      </c>
      <c r="M159">
        <v>-0.55769999999999997</v>
      </c>
      <c r="N159">
        <v>0.53869999999999996</v>
      </c>
      <c r="O159">
        <v>0.60170000000000001</v>
      </c>
      <c r="P159">
        <v>0.3125</v>
      </c>
      <c r="Q159">
        <v>-1.5946</v>
      </c>
      <c r="R159">
        <v>0.44719999999999999</v>
      </c>
      <c r="S159">
        <v>0.42870000000000003</v>
      </c>
      <c r="T159">
        <v>1.4712000000000001</v>
      </c>
      <c r="U159">
        <v>1.3865000000000001</v>
      </c>
      <c r="V159">
        <v>-1.6321000000000001</v>
      </c>
      <c r="W159">
        <v>0.19309999999999999</v>
      </c>
      <c r="X159">
        <v>0.20480000000000001</v>
      </c>
      <c r="Y159">
        <v>-0.7278</v>
      </c>
      <c r="Z159">
        <v>2.6457000000000002</v>
      </c>
      <c r="AB159">
        <v>-1.07</v>
      </c>
      <c r="AC159">
        <v>0.28999999999999998</v>
      </c>
      <c r="AD159">
        <v>1.73</v>
      </c>
      <c r="AF159">
        <v>0.47</v>
      </c>
      <c r="AH159">
        <f t="shared" si="194"/>
        <v>-1.4626000000000001</v>
      </c>
      <c r="AI159">
        <f t="shared" si="195"/>
        <v>-2.3559000000000001</v>
      </c>
      <c r="AJ159">
        <f t="shared" si="196"/>
        <v>0.22730000000000006</v>
      </c>
      <c r="AK159">
        <f t="shared" si="197"/>
        <v>-0.72059999999999991</v>
      </c>
      <c r="AL159">
        <f t="shared" si="198"/>
        <v>0.63080000000000003</v>
      </c>
      <c r="AM159">
        <f t="shared" si="199"/>
        <v>-1.5611999999999999</v>
      </c>
      <c r="AN159">
        <f t="shared" si="200"/>
        <v>-0.64500000000000002</v>
      </c>
      <c r="AO159">
        <f t="shared" si="201"/>
        <v>2.2828999999999997</v>
      </c>
      <c r="AP159">
        <f t="shared" si="202"/>
        <v>-0.16549999999999998</v>
      </c>
      <c r="AQ159">
        <f t="shared" si="203"/>
        <v>1.0270000000000001</v>
      </c>
      <c r="AR159">
        <f t="shared" si="204"/>
        <v>-2.0127999999999999</v>
      </c>
      <c r="AS159">
        <f t="shared" si="205"/>
        <v>-1.0276999999999998</v>
      </c>
      <c r="AT159">
        <f t="shared" si="206"/>
        <v>6.8699999999999983E-2</v>
      </c>
      <c r="AU159">
        <f t="shared" si="207"/>
        <v>0.13170000000000004</v>
      </c>
      <c r="AV159">
        <f t="shared" si="208"/>
        <v>-0.15749999999999997</v>
      </c>
      <c r="AW159">
        <f t="shared" si="209"/>
        <v>-2.0646</v>
      </c>
      <c r="AX159">
        <f t="shared" si="210"/>
        <v>-2.2799999999999987E-2</v>
      </c>
      <c r="AY159">
        <f t="shared" si="211"/>
        <v>-4.1299999999999948E-2</v>
      </c>
      <c r="AZ159">
        <f t="shared" si="212"/>
        <v>1.0012000000000001</v>
      </c>
      <c r="BA159">
        <f t="shared" si="213"/>
        <v>0.91650000000000009</v>
      </c>
      <c r="BB159">
        <f t="shared" si="214"/>
        <v>-2.1021000000000001</v>
      </c>
      <c r="BC159">
        <f t="shared" si="215"/>
        <v>-0.27689999999999998</v>
      </c>
      <c r="BD159">
        <f t="shared" si="216"/>
        <v>-0.26519999999999999</v>
      </c>
      <c r="BE159">
        <f t="shared" si="217"/>
        <v>-1.1978</v>
      </c>
      <c r="BF159">
        <f t="shared" si="218"/>
        <v>2.1757</v>
      </c>
      <c r="BH159">
        <f t="shared" si="219"/>
        <v>1.740100187844194</v>
      </c>
      <c r="BI159">
        <f t="shared" si="220"/>
        <v>-8.9462652392112707E-2</v>
      </c>
      <c r="BJ159">
        <f t="shared" si="221"/>
        <v>2.3013478720544041</v>
      </c>
      <c r="BL159" s="3">
        <f t="shared" si="222"/>
        <v>0.14062448247540349</v>
      </c>
      <c r="BM159" s="3">
        <f t="shared" si="244"/>
        <v>-1.7588362674009161</v>
      </c>
      <c r="BN159" s="3">
        <f t="shared" si="245"/>
        <v>0.50622890449997437</v>
      </c>
      <c r="BO159" s="3">
        <f t="shared" si="246"/>
        <v>-0.82840890653648391</v>
      </c>
      <c r="BP159" s="3">
        <f t="shared" si="247"/>
        <v>0.13367336154996445</v>
      </c>
      <c r="BQ159" s="3">
        <f t="shared" si="248"/>
        <v>0.28054497315566196</v>
      </c>
      <c r="BR159" s="3">
        <f t="shared" si="249"/>
        <v>0.1789221581754592</v>
      </c>
      <c r="BS159" s="3">
        <f t="shared" si="250"/>
        <v>2.536243556537328</v>
      </c>
      <c r="BT159" s="3">
        <f t="shared" si="251"/>
        <v>-0.2849646269206621</v>
      </c>
      <c r="BU159" s="3">
        <f t="shared" si="252"/>
        <v>0.65009473054338263</v>
      </c>
      <c r="BV159" s="3">
        <f t="shared" si="253"/>
        <v>-0.2455659237999821</v>
      </c>
      <c r="BW159" s="3">
        <f t="shared" si="254"/>
        <v>-0.27349549529700568</v>
      </c>
      <c r="BX159" s="3">
        <f t="shared" si="255"/>
        <v>0.39784125360873235</v>
      </c>
      <c r="BY159" s="3">
        <f t="shared" si="256"/>
        <v>6.6263773609472609E-2</v>
      </c>
      <c r="BZ159" s="3">
        <f t="shared" si="257"/>
        <v>-0.50690553280414896</v>
      </c>
      <c r="CA159" s="3">
        <f t="shared" si="258"/>
        <v>-0.36798178576274787</v>
      </c>
      <c r="CB159" s="3">
        <f t="shared" si="226"/>
        <v>1.1004692017060766</v>
      </c>
      <c r="CC159" s="3">
        <f t="shared" si="227"/>
        <v>0.48923140857750086</v>
      </c>
      <c r="CD159" s="3">
        <f t="shared" si="228"/>
        <v>1.0252709814085124</v>
      </c>
      <c r="CE159" s="3">
        <f t="shared" si="229"/>
        <v>0.75314823558649646</v>
      </c>
      <c r="CF159" s="3">
        <f t="shared" si="230"/>
        <v>-0.43035037066890891</v>
      </c>
      <c r="CG159" s="3">
        <f t="shared" si="231"/>
        <v>0.87823752166070501</v>
      </c>
      <c r="CH159" s="3">
        <f t="shared" si="232"/>
        <v>0.54678123044793547</v>
      </c>
      <c r="CI159" s="3">
        <f t="shared" si="233"/>
        <v>-0.95197080364039854</v>
      </c>
      <c r="CJ159" s="3">
        <f t="shared" si="234"/>
        <v>2.0852528469456506</v>
      </c>
      <c r="CK159" s="3"/>
      <c r="CL159" s="3">
        <f t="shared" si="223"/>
        <v>0.14062448247540263</v>
      </c>
      <c r="CM159" s="3">
        <f t="shared" si="259"/>
        <v>-1.758836267400917</v>
      </c>
      <c r="CN159" s="3">
        <f t="shared" si="260"/>
        <v>0.50622890449997471</v>
      </c>
      <c r="CO159" s="3">
        <f t="shared" si="261"/>
        <v>-0.82840890653648391</v>
      </c>
      <c r="CP159" s="3">
        <f t="shared" si="262"/>
        <v>0.13367336154996301</v>
      </c>
      <c r="CQ159" s="3">
        <f t="shared" si="263"/>
        <v>0.28054497315566168</v>
      </c>
      <c r="CR159" s="3">
        <f t="shared" si="264"/>
        <v>0.17892215817545964</v>
      </c>
      <c r="CS159" s="3">
        <f t="shared" si="265"/>
        <v>2.5362435565373276</v>
      </c>
      <c r="CT159" s="3">
        <f t="shared" si="266"/>
        <v>-0.28496462692066232</v>
      </c>
      <c r="CU159" s="3">
        <f t="shared" si="267"/>
        <v>0.65009473054338118</v>
      </c>
      <c r="CV159" s="3">
        <f t="shared" si="268"/>
        <v>-0.24556592379998257</v>
      </c>
      <c r="CW159" s="3">
        <f t="shared" si="269"/>
        <v>-0.27349549529700556</v>
      </c>
      <c r="CX159" s="3">
        <f t="shared" si="270"/>
        <v>0.39784125360873196</v>
      </c>
      <c r="CY159" s="3">
        <f t="shared" si="271"/>
        <v>6.6263773609472679E-2</v>
      </c>
      <c r="CZ159" s="3">
        <f t="shared" si="272"/>
        <v>-0.50690553280414807</v>
      </c>
      <c r="DA159" s="3">
        <f t="shared" si="273"/>
        <v>-0.3679817857627482</v>
      </c>
      <c r="DB159" s="3">
        <f t="shared" si="235"/>
        <v>1.1004692017060764</v>
      </c>
      <c r="DC159" s="3">
        <f t="shared" si="236"/>
        <v>0.48923140857750108</v>
      </c>
      <c r="DD159" s="3">
        <f t="shared" si="237"/>
        <v>1.0252709814085124</v>
      </c>
      <c r="DE159" s="3">
        <f t="shared" si="238"/>
        <v>0.75314823558649546</v>
      </c>
      <c r="DF159" s="3">
        <f t="shared" si="239"/>
        <v>-0.43035037066890863</v>
      </c>
      <c r="DG159" s="3">
        <f t="shared" si="240"/>
        <v>0.87823752166070546</v>
      </c>
      <c r="DH159" s="3">
        <f t="shared" si="241"/>
        <v>0.54678123044793558</v>
      </c>
      <c r="DI159" s="3">
        <f t="shared" si="242"/>
        <v>-0.95197080364039832</v>
      </c>
      <c r="DJ159" s="3">
        <f t="shared" si="243"/>
        <v>2.0852528469456511</v>
      </c>
      <c r="DK159" s="3"/>
      <c r="EM159" s="2">
        <f t="shared" si="193"/>
        <v>-1.484861111111111</v>
      </c>
      <c r="EN159" s="2">
        <f t="shared" si="224"/>
        <v>1.919444444444407E-2</v>
      </c>
      <c r="EO159" s="2">
        <f t="shared" si="225"/>
        <v>1.2675555555555555</v>
      </c>
    </row>
    <row r="160" spans="1:145" x14ac:dyDescent="0.4">
      <c r="A160" s="18">
        <v>197608</v>
      </c>
      <c r="B160">
        <v>-4.3110999999999997</v>
      </c>
      <c r="C160">
        <v>-1.6416999999999999</v>
      </c>
      <c r="D160">
        <v>-1.2415</v>
      </c>
      <c r="E160">
        <v>-1.4377</v>
      </c>
      <c r="F160">
        <v>-1.5701000000000001</v>
      </c>
      <c r="G160">
        <v>-4.3921000000000001</v>
      </c>
      <c r="H160">
        <v>-1.8900999999999999</v>
      </c>
      <c r="I160">
        <v>-2.4030999999999998</v>
      </c>
      <c r="J160">
        <v>-1.2406999999999999</v>
      </c>
      <c r="K160">
        <v>-1.6026</v>
      </c>
      <c r="L160">
        <v>-2.6172</v>
      </c>
      <c r="M160">
        <v>-1.3869</v>
      </c>
      <c r="N160">
        <v>-0.94159999999999999</v>
      </c>
      <c r="O160">
        <v>-0.15509999999999999</v>
      </c>
      <c r="P160">
        <v>-4.1637000000000004</v>
      </c>
      <c r="Q160">
        <v>-2.6812999999999998</v>
      </c>
      <c r="R160">
        <v>0.25740000000000002</v>
      </c>
      <c r="S160">
        <v>1.4762999999999999</v>
      </c>
      <c r="T160">
        <v>-1.0073000000000001</v>
      </c>
      <c r="U160">
        <v>0.43240000000000001</v>
      </c>
      <c r="V160">
        <v>-0.25890000000000002</v>
      </c>
      <c r="W160">
        <v>0.42180000000000001</v>
      </c>
      <c r="X160">
        <v>1.9088000000000001</v>
      </c>
      <c r="Y160">
        <v>-0.48370000000000002</v>
      </c>
      <c r="Z160">
        <v>1.0590999999999999</v>
      </c>
      <c r="AB160">
        <v>-0.56000000000000005</v>
      </c>
      <c r="AC160">
        <v>-2</v>
      </c>
      <c r="AD160">
        <v>0.81</v>
      </c>
      <c r="AF160">
        <v>0.42</v>
      </c>
      <c r="AH160">
        <f t="shared" si="194"/>
        <v>-4.7310999999999996</v>
      </c>
      <c r="AI160">
        <f t="shared" si="195"/>
        <v>-2.0617000000000001</v>
      </c>
      <c r="AJ160">
        <f t="shared" si="196"/>
        <v>-1.6615</v>
      </c>
      <c r="AK160">
        <f t="shared" si="197"/>
        <v>-1.8576999999999999</v>
      </c>
      <c r="AL160">
        <f t="shared" si="198"/>
        <v>-1.9901</v>
      </c>
      <c r="AM160">
        <f t="shared" si="199"/>
        <v>-4.8121</v>
      </c>
      <c r="AN160">
        <f t="shared" si="200"/>
        <v>-2.3100999999999998</v>
      </c>
      <c r="AO160">
        <f t="shared" si="201"/>
        <v>-2.8230999999999997</v>
      </c>
      <c r="AP160">
        <f t="shared" si="202"/>
        <v>-1.6606999999999998</v>
      </c>
      <c r="AQ160">
        <f t="shared" si="203"/>
        <v>-2.0226000000000002</v>
      </c>
      <c r="AR160">
        <f t="shared" si="204"/>
        <v>-3.0371999999999999</v>
      </c>
      <c r="AS160">
        <f t="shared" si="205"/>
        <v>-1.8069</v>
      </c>
      <c r="AT160">
        <f t="shared" si="206"/>
        <v>-1.3615999999999999</v>
      </c>
      <c r="AU160">
        <f t="shared" si="207"/>
        <v>-0.57509999999999994</v>
      </c>
      <c r="AV160">
        <f t="shared" si="208"/>
        <v>-4.5837000000000003</v>
      </c>
      <c r="AW160">
        <f t="shared" si="209"/>
        <v>-3.1012999999999997</v>
      </c>
      <c r="AX160">
        <f t="shared" si="210"/>
        <v>-0.16259999999999997</v>
      </c>
      <c r="AY160">
        <f t="shared" si="211"/>
        <v>1.0563</v>
      </c>
      <c r="AZ160">
        <f t="shared" si="212"/>
        <v>-1.4273</v>
      </c>
      <c r="BA160">
        <f t="shared" si="213"/>
        <v>1.2400000000000022E-2</v>
      </c>
      <c r="BB160">
        <f t="shared" si="214"/>
        <v>-0.67890000000000006</v>
      </c>
      <c r="BC160">
        <f t="shared" si="215"/>
        <v>1.8000000000000238E-3</v>
      </c>
      <c r="BD160">
        <f t="shared" si="216"/>
        <v>1.4888000000000001</v>
      </c>
      <c r="BE160">
        <f t="shared" si="217"/>
        <v>-0.90369999999999995</v>
      </c>
      <c r="BF160">
        <f t="shared" si="218"/>
        <v>0.6391</v>
      </c>
      <c r="BH160">
        <f t="shared" si="219"/>
        <v>-6.1222359023843786</v>
      </c>
      <c r="BI160">
        <f t="shared" si="220"/>
        <v>-2.3291563479041684</v>
      </c>
      <c r="BJ160">
        <f t="shared" si="221"/>
        <v>1.1676264253714863</v>
      </c>
      <c r="BL160" s="3">
        <f t="shared" si="222"/>
        <v>-0.65311073791670626</v>
      </c>
      <c r="BM160" s="3">
        <f t="shared" si="244"/>
        <v>1.0678371204109989</v>
      </c>
      <c r="BN160" s="3">
        <f t="shared" si="245"/>
        <v>1.0277157757881661</v>
      </c>
      <c r="BO160" s="3">
        <f t="shared" si="246"/>
        <v>0.50102378724188235</v>
      </c>
      <c r="BP160" s="3">
        <f t="shared" si="247"/>
        <v>0.36048118608399093</v>
      </c>
      <c r="BQ160" s="3">
        <f t="shared" si="248"/>
        <v>-1.6485109747531261</v>
      </c>
      <c r="BR160" s="3">
        <f t="shared" si="249"/>
        <v>0.13271873611816609</v>
      </c>
      <c r="BS160" s="3">
        <f t="shared" si="250"/>
        <v>-0.92744487243459162</v>
      </c>
      <c r="BT160" s="3">
        <f t="shared" si="251"/>
        <v>-0.2411696040306055</v>
      </c>
      <c r="BU160" s="3">
        <f t="shared" si="252"/>
        <v>-0.36106981109005387</v>
      </c>
      <c r="BV160" s="3">
        <f t="shared" si="253"/>
        <v>-0.63121350102090545</v>
      </c>
      <c r="BW160" s="3">
        <f t="shared" si="254"/>
        <v>-8.6102844983204196E-2</v>
      </c>
      <c r="BX160" s="3">
        <f t="shared" si="255"/>
        <v>-2.4154481161817065E-2</v>
      </c>
      <c r="BY160" s="3">
        <f t="shared" si="256"/>
        <v>0.33319074239918822</v>
      </c>
      <c r="BZ160" s="3">
        <f t="shared" si="257"/>
        <v>-3.3436966657740297</v>
      </c>
      <c r="CA160" s="3">
        <f t="shared" si="258"/>
        <v>-1.6798623575833367</v>
      </c>
      <c r="CB160" s="3">
        <f t="shared" si="226"/>
        <v>1.0671471641970367</v>
      </c>
      <c r="CC160" s="3">
        <f t="shared" si="227"/>
        <v>1.8471233700564367</v>
      </c>
      <c r="CD160" s="3">
        <f t="shared" si="228"/>
        <v>-0.92565799840613727</v>
      </c>
      <c r="CE160" s="3">
        <f t="shared" si="229"/>
        <v>0.73667053156878226</v>
      </c>
      <c r="CF160" s="3">
        <f t="shared" si="230"/>
        <v>-0.34943752357797947</v>
      </c>
      <c r="CG160" s="3">
        <f t="shared" si="231"/>
        <v>0.17581519941061927</v>
      </c>
      <c r="CH160" s="3">
        <f t="shared" si="232"/>
        <v>1.3493638306114406</v>
      </c>
      <c r="CI160" s="3">
        <f t="shared" si="233"/>
        <v>-1.1119108880794628</v>
      </c>
      <c r="CJ160" s="3">
        <f t="shared" si="234"/>
        <v>0.66839121140821911</v>
      </c>
      <c r="CK160" s="3"/>
      <c r="CL160" s="3">
        <f t="shared" si="223"/>
        <v>-0.65311073791670715</v>
      </c>
      <c r="CM160" s="3">
        <f t="shared" si="259"/>
        <v>1.067837120410998</v>
      </c>
      <c r="CN160" s="3">
        <f t="shared" si="260"/>
        <v>1.0277157757881663</v>
      </c>
      <c r="CO160" s="3">
        <f t="shared" si="261"/>
        <v>0.50102378724188235</v>
      </c>
      <c r="CP160" s="3">
        <f t="shared" si="262"/>
        <v>0.36048118608398949</v>
      </c>
      <c r="CQ160" s="3">
        <f t="shared" si="263"/>
        <v>-1.6485109747531264</v>
      </c>
      <c r="CR160" s="3">
        <f t="shared" si="264"/>
        <v>0.13271873611816654</v>
      </c>
      <c r="CS160" s="3">
        <f t="shared" si="265"/>
        <v>-0.92744487243459184</v>
      </c>
      <c r="CT160" s="3">
        <f t="shared" si="266"/>
        <v>-0.24116960403060572</v>
      </c>
      <c r="CU160" s="3">
        <f t="shared" si="267"/>
        <v>-0.36106981109005531</v>
      </c>
      <c r="CV160" s="3">
        <f t="shared" si="268"/>
        <v>-0.6312135010209059</v>
      </c>
      <c r="CW160" s="3">
        <f t="shared" si="269"/>
        <v>-8.6102844983204113E-2</v>
      </c>
      <c r="CX160" s="3">
        <f t="shared" si="270"/>
        <v>-2.4154481161817443E-2</v>
      </c>
      <c r="CY160" s="3">
        <f t="shared" si="271"/>
        <v>0.33319074239918828</v>
      </c>
      <c r="CZ160" s="3">
        <f t="shared" si="272"/>
        <v>-3.3436966657740288</v>
      </c>
      <c r="DA160" s="3">
        <f t="shared" si="273"/>
        <v>-1.6798623575833369</v>
      </c>
      <c r="DB160" s="3">
        <f t="shared" si="235"/>
        <v>1.0671471641970365</v>
      </c>
      <c r="DC160" s="3">
        <f t="shared" si="236"/>
        <v>1.8471233700564369</v>
      </c>
      <c r="DD160" s="3">
        <f t="shared" si="237"/>
        <v>-0.92565799840613727</v>
      </c>
      <c r="DE160" s="3">
        <f t="shared" si="238"/>
        <v>0.73667053156878126</v>
      </c>
      <c r="DF160" s="3">
        <f t="shared" si="239"/>
        <v>-0.34943752357797919</v>
      </c>
      <c r="DG160" s="3">
        <f t="shared" si="240"/>
        <v>0.17581519941061974</v>
      </c>
      <c r="DH160" s="3">
        <f t="shared" si="241"/>
        <v>1.3493638306114406</v>
      </c>
      <c r="DI160" s="3">
        <f t="shared" si="242"/>
        <v>-1.1119108880794626</v>
      </c>
      <c r="DJ160" s="3">
        <f t="shared" si="243"/>
        <v>0.66839121140821967</v>
      </c>
      <c r="DK160" s="3"/>
      <c r="EM160" s="2">
        <f t="shared" si="193"/>
        <v>-0.97486111111111107</v>
      </c>
      <c r="EN160" s="2">
        <f t="shared" si="224"/>
        <v>-2.270805555555556</v>
      </c>
      <c r="EO160" s="2">
        <f t="shared" si="225"/>
        <v>0.34755555555555573</v>
      </c>
    </row>
    <row r="161" spans="1:145" x14ac:dyDescent="0.4">
      <c r="A161" s="18">
        <v>197609</v>
      </c>
      <c r="B161">
        <v>2.3340000000000001</v>
      </c>
      <c r="C161">
        <v>1.7186999999999999</v>
      </c>
      <c r="D161">
        <v>1.1698999999999999</v>
      </c>
      <c r="E161">
        <v>2.1269999999999998</v>
      </c>
      <c r="F161">
        <v>1.8706</v>
      </c>
      <c r="G161">
        <v>4.2119999999999997</v>
      </c>
      <c r="H161">
        <v>4.1479999999999997</v>
      </c>
      <c r="I161">
        <v>2.6875</v>
      </c>
      <c r="J161">
        <v>3.1909000000000001</v>
      </c>
      <c r="K161">
        <v>2.0602</v>
      </c>
      <c r="L161">
        <v>3.4373999999999998</v>
      </c>
      <c r="M161">
        <v>2.7869000000000002</v>
      </c>
      <c r="N161">
        <v>2.4988999999999999</v>
      </c>
      <c r="O161">
        <v>2.8563999999999998</v>
      </c>
      <c r="P161">
        <v>0.84650000000000003</v>
      </c>
      <c r="Q161">
        <v>2.3178000000000001</v>
      </c>
      <c r="R161">
        <v>2.3142999999999998</v>
      </c>
      <c r="S161">
        <v>2.9769999999999999</v>
      </c>
      <c r="T161">
        <v>3.2403</v>
      </c>
      <c r="U161">
        <v>1.3082</v>
      </c>
      <c r="V161">
        <v>1.6288</v>
      </c>
      <c r="W161">
        <v>4.3952</v>
      </c>
      <c r="X161">
        <v>3.2951999999999999</v>
      </c>
      <c r="Y161">
        <v>3.7033999999999998</v>
      </c>
      <c r="Z161">
        <v>-0.62270000000000003</v>
      </c>
      <c r="AB161">
        <v>2.0699999999999998</v>
      </c>
      <c r="AC161">
        <v>-0.02</v>
      </c>
      <c r="AD161">
        <v>-0.28999999999999998</v>
      </c>
      <c r="AF161">
        <v>0.44</v>
      </c>
      <c r="AH161">
        <f t="shared" si="194"/>
        <v>1.8940000000000001</v>
      </c>
      <c r="AI161">
        <f t="shared" si="195"/>
        <v>1.2786999999999999</v>
      </c>
      <c r="AJ161">
        <f t="shared" si="196"/>
        <v>0.72989999999999999</v>
      </c>
      <c r="AK161">
        <f t="shared" si="197"/>
        <v>1.6869999999999998</v>
      </c>
      <c r="AL161">
        <f t="shared" si="198"/>
        <v>1.4306000000000001</v>
      </c>
      <c r="AM161">
        <f t="shared" si="199"/>
        <v>3.7719999999999998</v>
      </c>
      <c r="AN161">
        <f t="shared" si="200"/>
        <v>3.7079999999999997</v>
      </c>
      <c r="AO161">
        <f t="shared" si="201"/>
        <v>2.2475000000000001</v>
      </c>
      <c r="AP161">
        <f t="shared" si="202"/>
        <v>2.7509000000000001</v>
      </c>
      <c r="AQ161">
        <f t="shared" si="203"/>
        <v>1.6202000000000001</v>
      </c>
      <c r="AR161">
        <f t="shared" si="204"/>
        <v>2.9973999999999998</v>
      </c>
      <c r="AS161">
        <f t="shared" si="205"/>
        <v>2.3469000000000002</v>
      </c>
      <c r="AT161">
        <f t="shared" si="206"/>
        <v>2.0589</v>
      </c>
      <c r="AU161">
        <f t="shared" si="207"/>
        <v>2.4163999999999999</v>
      </c>
      <c r="AV161">
        <f t="shared" si="208"/>
        <v>0.40650000000000003</v>
      </c>
      <c r="AW161">
        <f t="shared" si="209"/>
        <v>1.8778000000000001</v>
      </c>
      <c r="AX161">
        <f t="shared" si="210"/>
        <v>1.8742999999999999</v>
      </c>
      <c r="AY161">
        <f t="shared" si="211"/>
        <v>2.5369999999999999</v>
      </c>
      <c r="AZ161">
        <f t="shared" si="212"/>
        <v>2.8003</v>
      </c>
      <c r="BA161">
        <f t="shared" si="213"/>
        <v>0.86820000000000008</v>
      </c>
      <c r="BB161">
        <f t="shared" si="214"/>
        <v>1.1888000000000001</v>
      </c>
      <c r="BC161">
        <f t="shared" si="215"/>
        <v>3.9552</v>
      </c>
      <c r="BD161">
        <f t="shared" si="216"/>
        <v>2.8552</v>
      </c>
      <c r="BE161">
        <f t="shared" si="217"/>
        <v>3.2633999999999999</v>
      </c>
      <c r="BF161">
        <f t="shared" si="218"/>
        <v>-1.0627</v>
      </c>
      <c r="BH161">
        <f t="shared" si="219"/>
        <v>-0.56218858433548269</v>
      </c>
      <c r="BI161">
        <f t="shared" si="220"/>
        <v>-0.29833153516882005</v>
      </c>
      <c r="BJ161">
        <f t="shared" si="221"/>
        <v>-1.2219995312311842</v>
      </c>
      <c r="BL161" s="3">
        <f t="shared" si="222"/>
        <v>0.11542459185565601</v>
      </c>
      <c r="BM161" s="3">
        <f t="shared" si="244"/>
        <v>-0.56779251503262818</v>
      </c>
      <c r="BN161" s="3">
        <f t="shared" si="245"/>
        <v>-1.0484979102038685</v>
      </c>
      <c r="BO161" s="3">
        <f t="shared" si="246"/>
        <v>-7.9919608342382764E-2</v>
      </c>
      <c r="BP161" s="3">
        <f t="shared" si="247"/>
        <v>-0.40168264248404961</v>
      </c>
      <c r="BQ161" s="3">
        <f t="shared" si="248"/>
        <v>1.53805366976778</v>
      </c>
      <c r="BR161" s="3">
        <f t="shared" si="249"/>
        <v>1.658728009589471</v>
      </c>
      <c r="BS161" s="3">
        <f t="shared" si="250"/>
        <v>0.18838578865884115</v>
      </c>
      <c r="BT161" s="3">
        <f t="shared" si="251"/>
        <v>0.76233265299523567</v>
      </c>
      <c r="BU161" s="3">
        <f t="shared" si="252"/>
        <v>-0.46399867262648797</v>
      </c>
      <c r="BV161" s="3">
        <f t="shared" si="253"/>
        <v>0.62682467703785161</v>
      </c>
      <c r="BW161" s="3">
        <f t="shared" si="254"/>
        <v>0.1727191844224123</v>
      </c>
      <c r="BX161" s="3">
        <f t="shared" si="255"/>
        <v>0.12461881675584574</v>
      </c>
      <c r="BY161" s="3">
        <f t="shared" si="256"/>
        <v>0.42595603522342773</v>
      </c>
      <c r="BZ161" s="3">
        <f t="shared" si="257"/>
        <v>-1.6467640243977824</v>
      </c>
      <c r="CA161" s="3">
        <f t="shared" si="258"/>
        <v>-0.57563876111087797</v>
      </c>
      <c r="CB161" s="3">
        <f t="shared" si="226"/>
        <v>-0.20790131489744601</v>
      </c>
      <c r="CC161" s="3">
        <f t="shared" si="227"/>
        <v>0.47000973125023471</v>
      </c>
      <c r="CD161" s="3">
        <f t="shared" si="228"/>
        <v>0.73036862637369104</v>
      </c>
      <c r="CE161" s="3">
        <f t="shared" si="229"/>
        <v>-1.3229357854358665</v>
      </c>
      <c r="CF161" s="3">
        <f t="shared" si="230"/>
        <v>-1.1064018261456976</v>
      </c>
      <c r="CG161" s="3">
        <f t="shared" si="231"/>
        <v>1.8152818824233767</v>
      </c>
      <c r="CH161" s="3">
        <f t="shared" si="232"/>
        <v>0.94580152864499412</v>
      </c>
      <c r="CI161" s="3">
        <f t="shared" si="233"/>
        <v>1.4278100787427976</v>
      </c>
      <c r="CJ161" s="3">
        <f t="shared" si="234"/>
        <v>-2.8309539632134202</v>
      </c>
      <c r="CK161" s="3"/>
      <c r="CL161" s="3">
        <f t="shared" si="223"/>
        <v>0.11542459185565515</v>
      </c>
      <c r="CM161" s="3">
        <f t="shared" si="259"/>
        <v>-0.56779251503262895</v>
      </c>
      <c r="CN161" s="3">
        <f t="shared" si="260"/>
        <v>-1.0484979102038683</v>
      </c>
      <c r="CO161" s="3">
        <f t="shared" si="261"/>
        <v>-7.9919608342382792E-2</v>
      </c>
      <c r="CP161" s="3">
        <f t="shared" si="262"/>
        <v>-0.40168264248405106</v>
      </c>
      <c r="CQ161" s="3">
        <f t="shared" si="263"/>
        <v>1.5380536697677798</v>
      </c>
      <c r="CR161" s="3">
        <f t="shared" si="264"/>
        <v>1.6587280095894714</v>
      </c>
      <c r="CS161" s="3">
        <f t="shared" si="265"/>
        <v>0.1883857886588409</v>
      </c>
      <c r="CT161" s="3">
        <f t="shared" si="266"/>
        <v>0.76233265299523545</v>
      </c>
      <c r="CU161" s="3">
        <f t="shared" si="267"/>
        <v>-0.46399867262648942</v>
      </c>
      <c r="CV161" s="3">
        <f t="shared" si="268"/>
        <v>0.62682467703785116</v>
      </c>
      <c r="CW161" s="3">
        <f t="shared" si="269"/>
        <v>0.17271918442241238</v>
      </c>
      <c r="CX161" s="3">
        <f t="shared" si="270"/>
        <v>0.12461881675584537</v>
      </c>
      <c r="CY161" s="3">
        <f t="shared" si="271"/>
        <v>0.42595603522342779</v>
      </c>
      <c r="CZ161" s="3">
        <f t="shared" si="272"/>
        <v>-1.6467640243977815</v>
      </c>
      <c r="DA161" s="3">
        <f t="shared" si="273"/>
        <v>-0.57563876111087831</v>
      </c>
      <c r="DB161" s="3">
        <f t="shared" si="235"/>
        <v>-0.2079013148974462</v>
      </c>
      <c r="DC161" s="3">
        <f t="shared" si="236"/>
        <v>0.47000973125023493</v>
      </c>
      <c r="DD161" s="3">
        <f t="shared" si="237"/>
        <v>0.73036862637369104</v>
      </c>
      <c r="DE161" s="3">
        <f t="shared" si="238"/>
        <v>-1.3229357854358677</v>
      </c>
      <c r="DF161" s="3">
        <f t="shared" si="239"/>
        <v>-1.1064018261456974</v>
      </c>
      <c r="DG161" s="3">
        <f t="shared" si="240"/>
        <v>1.8152818824233772</v>
      </c>
      <c r="DH161" s="3">
        <f t="shared" si="241"/>
        <v>0.94580152864499423</v>
      </c>
      <c r="DI161" s="3">
        <f t="shared" si="242"/>
        <v>1.4278100787427979</v>
      </c>
      <c r="DJ161" s="3">
        <f t="shared" si="243"/>
        <v>-2.8309539632134197</v>
      </c>
      <c r="DK161" s="3"/>
      <c r="EM161" s="2">
        <f t="shared" si="193"/>
        <v>1.6551388888888887</v>
      </c>
      <c r="EN161" s="2">
        <f t="shared" si="224"/>
        <v>-0.29080555555555593</v>
      </c>
      <c r="EO161" s="2">
        <f t="shared" si="225"/>
        <v>-0.75244444444444425</v>
      </c>
    </row>
    <row r="162" spans="1:145" x14ac:dyDescent="0.4">
      <c r="A162" s="18">
        <v>197610</v>
      </c>
      <c r="B162">
        <v>-2.7835999999999999</v>
      </c>
      <c r="C162">
        <v>-1.4901</v>
      </c>
      <c r="D162">
        <v>-1.6073999999999999</v>
      </c>
      <c r="E162">
        <v>-1.5548</v>
      </c>
      <c r="F162">
        <v>-2.3308</v>
      </c>
      <c r="G162">
        <v>-2.8376999999999999</v>
      </c>
      <c r="H162">
        <v>-3.1798999999999999</v>
      </c>
      <c r="I162">
        <v>-2.2126999999999999</v>
      </c>
      <c r="J162">
        <v>-1.4575</v>
      </c>
      <c r="K162">
        <v>-1.0774999999999999</v>
      </c>
      <c r="L162">
        <v>-3.4194</v>
      </c>
      <c r="M162">
        <v>2.2599999999999999E-2</v>
      </c>
      <c r="N162">
        <v>-1.5033000000000001</v>
      </c>
      <c r="O162">
        <v>-1.0442</v>
      </c>
      <c r="P162">
        <v>-3.6703999999999999</v>
      </c>
      <c r="Q162">
        <v>-2.2965</v>
      </c>
      <c r="R162">
        <v>-1.4744999999999999</v>
      </c>
      <c r="S162">
        <v>-1.1082000000000001</v>
      </c>
      <c r="T162">
        <v>-1.4404999999999999</v>
      </c>
      <c r="U162">
        <v>-2.9460000000000002</v>
      </c>
      <c r="V162">
        <v>-2.3765999999999998</v>
      </c>
      <c r="W162">
        <v>-2.4986999999999999</v>
      </c>
      <c r="X162">
        <v>-0.69320000000000004</v>
      </c>
      <c r="Y162">
        <v>-3.1543999999999999</v>
      </c>
      <c r="Z162">
        <v>-4.0106999999999999</v>
      </c>
      <c r="AB162">
        <v>-2.42</v>
      </c>
      <c r="AC162">
        <v>0.22</v>
      </c>
      <c r="AD162">
        <v>-0.18</v>
      </c>
      <c r="AF162">
        <v>0.41</v>
      </c>
      <c r="AH162">
        <f t="shared" si="194"/>
        <v>-3.1936</v>
      </c>
      <c r="AI162">
        <f t="shared" si="195"/>
        <v>-1.9000999999999999</v>
      </c>
      <c r="AJ162">
        <f t="shared" si="196"/>
        <v>-2.0173999999999999</v>
      </c>
      <c r="AK162">
        <f t="shared" si="197"/>
        <v>-1.9647999999999999</v>
      </c>
      <c r="AL162">
        <f t="shared" si="198"/>
        <v>-2.7408000000000001</v>
      </c>
      <c r="AM162">
        <f t="shared" si="199"/>
        <v>-3.2477</v>
      </c>
      <c r="AN162">
        <f t="shared" si="200"/>
        <v>-3.5899000000000001</v>
      </c>
      <c r="AO162">
        <f t="shared" si="201"/>
        <v>-2.6227</v>
      </c>
      <c r="AP162">
        <f t="shared" si="202"/>
        <v>-1.8674999999999999</v>
      </c>
      <c r="AQ162">
        <f t="shared" si="203"/>
        <v>-1.4874999999999998</v>
      </c>
      <c r="AR162">
        <f t="shared" si="204"/>
        <v>-3.8294000000000001</v>
      </c>
      <c r="AS162">
        <f t="shared" si="205"/>
        <v>-0.38739999999999997</v>
      </c>
      <c r="AT162">
        <f t="shared" si="206"/>
        <v>-1.9133</v>
      </c>
      <c r="AU162">
        <f t="shared" si="207"/>
        <v>-1.4541999999999999</v>
      </c>
      <c r="AV162">
        <f t="shared" si="208"/>
        <v>-4.0804</v>
      </c>
      <c r="AW162">
        <f t="shared" si="209"/>
        <v>-2.7065000000000001</v>
      </c>
      <c r="AX162">
        <f t="shared" si="210"/>
        <v>-1.8844999999999998</v>
      </c>
      <c r="AY162">
        <f t="shared" si="211"/>
        <v>-1.5182</v>
      </c>
      <c r="AZ162">
        <f t="shared" si="212"/>
        <v>-1.8504999999999998</v>
      </c>
      <c r="BA162">
        <f t="shared" si="213"/>
        <v>-3.3560000000000003</v>
      </c>
      <c r="BB162">
        <f t="shared" si="214"/>
        <v>-2.7866</v>
      </c>
      <c r="BC162">
        <f t="shared" si="215"/>
        <v>-2.9087000000000001</v>
      </c>
      <c r="BD162">
        <f t="shared" si="216"/>
        <v>-1.1032</v>
      </c>
      <c r="BE162">
        <f t="shared" si="217"/>
        <v>-3.5644</v>
      </c>
      <c r="BF162">
        <f t="shared" si="218"/>
        <v>-4.4207000000000001</v>
      </c>
      <c r="BH162">
        <f t="shared" si="219"/>
        <v>-6.2716897479493072</v>
      </c>
      <c r="BI162">
        <f t="shared" si="220"/>
        <v>-6.2413987544260488E-2</v>
      </c>
      <c r="BJ162">
        <f t="shared" si="221"/>
        <v>4.7280962201601555E-4</v>
      </c>
      <c r="BL162" s="3">
        <f t="shared" si="222"/>
        <v>-0.65649396604655452</v>
      </c>
      <c r="BM162" s="3">
        <f t="shared" si="244"/>
        <v>0.27568844638122481</v>
      </c>
      <c r="BN162" s="3">
        <f t="shared" si="245"/>
        <v>0.12359528780037854</v>
      </c>
      <c r="BO162" s="3">
        <f t="shared" si="246"/>
        <v>-2.3318927402066869E-2</v>
      </c>
      <c r="BP162" s="3">
        <f t="shared" si="247"/>
        <v>-0.64954408689234189</v>
      </c>
      <c r="BQ162" s="3">
        <f t="shared" si="248"/>
        <v>-0.75913510894791436</v>
      </c>
      <c r="BR162" s="3">
        <f t="shared" si="249"/>
        <v>-1.2682487014689405</v>
      </c>
      <c r="BS162" s="3">
        <f t="shared" si="250"/>
        <v>-0.57616706647133364</v>
      </c>
      <c r="BT162" s="3">
        <f t="shared" si="251"/>
        <v>0.25648010354477813</v>
      </c>
      <c r="BU162" s="3">
        <f t="shared" si="252"/>
        <v>0.94761663776552352</v>
      </c>
      <c r="BV162" s="3">
        <f t="shared" si="253"/>
        <v>-1.3860004021002847</v>
      </c>
      <c r="BW162" s="3">
        <f t="shared" si="254"/>
        <v>1.8818888532408224</v>
      </c>
      <c r="BX162" s="3">
        <f t="shared" si="255"/>
        <v>0.36102744460380309</v>
      </c>
      <c r="BY162" s="3">
        <f t="shared" si="256"/>
        <v>0.75967009243619077</v>
      </c>
      <c r="BZ162" s="3">
        <f t="shared" si="257"/>
        <v>-1.584548071408689</v>
      </c>
      <c r="CA162" s="3">
        <f t="shared" si="258"/>
        <v>-0.41524675835426894</v>
      </c>
      <c r="CB162" s="3">
        <f t="shared" si="226"/>
        <v>0.78315240834140831</v>
      </c>
      <c r="CC162" s="3">
        <f t="shared" si="227"/>
        <v>1.0250618478949061</v>
      </c>
      <c r="CD162" s="3">
        <f t="shared" si="228"/>
        <v>0.61359705379255702</v>
      </c>
      <c r="CE162" s="3">
        <f t="shared" si="229"/>
        <v>-0.56017227618926313</v>
      </c>
      <c r="CF162" s="3">
        <f t="shared" si="230"/>
        <v>-0.68817184026818312</v>
      </c>
      <c r="CG162" s="3">
        <f t="shared" si="231"/>
        <v>-0.39069860938206613</v>
      </c>
      <c r="CH162" s="3">
        <f t="shared" si="232"/>
        <v>1.4059815814436341</v>
      </c>
      <c r="CI162" s="3">
        <f t="shared" si="233"/>
        <v>-0.94657063415404652</v>
      </c>
      <c r="CJ162" s="3">
        <f t="shared" si="234"/>
        <v>-1.5941398440717185</v>
      </c>
      <c r="CK162" s="3"/>
      <c r="CL162" s="3">
        <f t="shared" si="223"/>
        <v>-0.65649396604655541</v>
      </c>
      <c r="CM162" s="3">
        <f t="shared" si="259"/>
        <v>0.27568844638122397</v>
      </c>
      <c r="CN162" s="3">
        <f t="shared" si="260"/>
        <v>0.12359528780037884</v>
      </c>
      <c r="CO162" s="3">
        <f t="shared" si="261"/>
        <v>-2.33189274020669E-2</v>
      </c>
      <c r="CP162" s="3">
        <f t="shared" si="262"/>
        <v>-0.64954408689234333</v>
      </c>
      <c r="CQ162" s="3">
        <f t="shared" si="263"/>
        <v>-0.75913510894791469</v>
      </c>
      <c r="CR162" s="3">
        <f t="shared" si="264"/>
        <v>-1.2682487014689401</v>
      </c>
      <c r="CS162" s="3">
        <f t="shared" si="265"/>
        <v>-0.57616706647133387</v>
      </c>
      <c r="CT162" s="3">
        <f t="shared" si="266"/>
        <v>0.2564801035447779</v>
      </c>
      <c r="CU162" s="3">
        <f t="shared" si="267"/>
        <v>0.94761663776552207</v>
      </c>
      <c r="CV162" s="3">
        <f t="shared" si="268"/>
        <v>-1.3860004021002852</v>
      </c>
      <c r="CW162" s="3">
        <f t="shared" si="269"/>
        <v>1.8818888532408224</v>
      </c>
      <c r="CX162" s="3">
        <f t="shared" si="270"/>
        <v>0.36102744460380271</v>
      </c>
      <c r="CY162" s="3">
        <f t="shared" si="271"/>
        <v>0.75967009243619088</v>
      </c>
      <c r="CZ162" s="3">
        <f t="shared" si="272"/>
        <v>-1.5845480714086881</v>
      </c>
      <c r="DA162" s="3">
        <f t="shared" si="273"/>
        <v>-0.41524675835426927</v>
      </c>
      <c r="DB162" s="3">
        <f t="shared" si="235"/>
        <v>0.78315240834140809</v>
      </c>
      <c r="DC162" s="3">
        <f t="shared" si="236"/>
        <v>1.0250618478949063</v>
      </c>
      <c r="DD162" s="3">
        <f t="shared" si="237"/>
        <v>0.61359705379255702</v>
      </c>
      <c r="DE162" s="3">
        <f t="shared" si="238"/>
        <v>-0.56017227618926413</v>
      </c>
      <c r="DF162" s="3">
        <f t="shared" si="239"/>
        <v>-0.6881718402681829</v>
      </c>
      <c r="DG162" s="3">
        <f t="shared" si="240"/>
        <v>-0.39069860938206569</v>
      </c>
      <c r="DH162" s="3">
        <f t="shared" si="241"/>
        <v>1.4059815814436341</v>
      </c>
      <c r="DI162" s="3">
        <f t="shared" si="242"/>
        <v>-0.9465706341540463</v>
      </c>
      <c r="DJ162" s="3">
        <f t="shared" si="243"/>
        <v>-1.594139844071718</v>
      </c>
      <c r="DK162" s="3"/>
      <c r="EM162" s="2">
        <f t="shared" si="193"/>
        <v>-2.8348611111111111</v>
      </c>
      <c r="EN162" s="2">
        <f t="shared" si="224"/>
        <v>-5.0805555555555909E-2</v>
      </c>
      <c r="EO162" s="2">
        <f t="shared" si="225"/>
        <v>-0.64244444444444437</v>
      </c>
    </row>
    <row r="163" spans="1:145" x14ac:dyDescent="0.4">
      <c r="A163" s="18">
        <v>197611</v>
      </c>
      <c r="B163">
        <v>5.6212</v>
      </c>
      <c r="C163">
        <v>3.4239999999999999</v>
      </c>
      <c r="D163">
        <v>2.0274000000000001</v>
      </c>
      <c r="E163">
        <v>2.2391000000000001</v>
      </c>
      <c r="F163">
        <v>3.1621000000000001</v>
      </c>
      <c r="G163">
        <v>3.0371999999999999</v>
      </c>
      <c r="H163">
        <v>3.4739</v>
      </c>
      <c r="I163">
        <v>2.6928000000000001</v>
      </c>
      <c r="J163">
        <v>4.1406000000000001</v>
      </c>
      <c r="K163">
        <v>5.1654999999999998</v>
      </c>
      <c r="L163">
        <v>3.7461000000000002</v>
      </c>
      <c r="M163">
        <v>3.4009</v>
      </c>
      <c r="N163">
        <v>3.1677</v>
      </c>
      <c r="O163">
        <v>4.3399000000000001</v>
      </c>
      <c r="P163">
        <v>6.9896000000000003</v>
      </c>
      <c r="Q163">
        <v>4.5488</v>
      </c>
      <c r="R163">
        <v>3.1757</v>
      </c>
      <c r="S163">
        <v>3.3948999999999998</v>
      </c>
      <c r="T163">
        <v>2.7361</v>
      </c>
      <c r="U163">
        <v>1.6837</v>
      </c>
      <c r="V163">
        <v>-1.5979000000000001</v>
      </c>
      <c r="W163">
        <v>0.13669999999999999</v>
      </c>
      <c r="X163">
        <v>2.0728</v>
      </c>
      <c r="Y163">
        <v>1.6419999999999999</v>
      </c>
      <c r="Z163">
        <v>4.3513999999999999</v>
      </c>
      <c r="AB163">
        <v>0.36</v>
      </c>
      <c r="AC163">
        <v>2.3199999999999998</v>
      </c>
      <c r="AD163">
        <v>1.51</v>
      </c>
      <c r="AF163">
        <v>0.4</v>
      </c>
      <c r="AH163">
        <f t="shared" si="194"/>
        <v>5.2211999999999996</v>
      </c>
      <c r="AI163">
        <f t="shared" si="195"/>
        <v>3.024</v>
      </c>
      <c r="AJ163">
        <f t="shared" si="196"/>
        <v>1.6274000000000002</v>
      </c>
      <c r="AK163">
        <f t="shared" si="197"/>
        <v>1.8391000000000002</v>
      </c>
      <c r="AL163">
        <f t="shared" si="198"/>
        <v>2.7621000000000002</v>
      </c>
      <c r="AM163">
        <f t="shared" si="199"/>
        <v>2.6372</v>
      </c>
      <c r="AN163">
        <f t="shared" si="200"/>
        <v>3.0739000000000001</v>
      </c>
      <c r="AO163">
        <f t="shared" si="201"/>
        <v>2.2928000000000002</v>
      </c>
      <c r="AP163">
        <f t="shared" si="202"/>
        <v>3.7406000000000001</v>
      </c>
      <c r="AQ163">
        <f t="shared" si="203"/>
        <v>4.7654999999999994</v>
      </c>
      <c r="AR163">
        <f t="shared" si="204"/>
        <v>3.3461000000000003</v>
      </c>
      <c r="AS163">
        <f t="shared" si="205"/>
        <v>3.0009000000000001</v>
      </c>
      <c r="AT163">
        <f t="shared" si="206"/>
        <v>2.7677</v>
      </c>
      <c r="AU163">
        <f t="shared" si="207"/>
        <v>3.9399000000000002</v>
      </c>
      <c r="AV163">
        <f t="shared" si="208"/>
        <v>6.5895999999999999</v>
      </c>
      <c r="AW163">
        <f t="shared" si="209"/>
        <v>4.1487999999999996</v>
      </c>
      <c r="AX163">
        <f t="shared" si="210"/>
        <v>2.7757000000000001</v>
      </c>
      <c r="AY163">
        <f t="shared" si="211"/>
        <v>2.9948999999999999</v>
      </c>
      <c r="AZ163">
        <f t="shared" si="212"/>
        <v>2.3361000000000001</v>
      </c>
      <c r="BA163">
        <f t="shared" si="213"/>
        <v>1.2837000000000001</v>
      </c>
      <c r="BB163">
        <f t="shared" si="214"/>
        <v>-1.9979</v>
      </c>
      <c r="BC163">
        <f t="shared" si="215"/>
        <v>-0.26330000000000003</v>
      </c>
      <c r="BD163">
        <f t="shared" si="216"/>
        <v>1.6728000000000001</v>
      </c>
      <c r="BE163">
        <f t="shared" si="217"/>
        <v>1.242</v>
      </c>
      <c r="BF163">
        <f t="shared" si="218"/>
        <v>3.9514</v>
      </c>
      <c r="BH163">
        <f t="shared" si="219"/>
        <v>11.992739366190342</v>
      </c>
      <c r="BI163">
        <f t="shared" si="220"/>
        <v>1.839073284911714</v>
      </c>
      <c r="BJ163">
        <f t="shared" si="221"/>
        <v>1.344906908065467</v>
      </c>
      <c r="BL163" s="3">
        <f t="shared" si="222"/>
        <v>2.3894971101019054</v>
      </c>
      <c r="BM163" s="3">
        <f t="shared" si="244"/>
        <v>-0.34370526767099241</v>
      </c>
      <c r="BN163" s="3">
        <f t="shared" si="245"/>
        <v>-1.7248593962572438</v>
      </c>
      <c r="BO163" s="3">
        <f t="shared" si="246"/>
        <v>-1.7269955131441566</v>
      </c>
      <c r="BP163" s="3">
        <f t="shared" si="247"/>
        <v>-1.3943129984848719</v>
      </c>
      <c r="BQ163" s="3">
        <f t="shared" si="248"/>
        <v>0.75915245320161451</v>
      </c>
      <c r="BR163" s="3">
        <f t="shared" si="249"/>
        <v>0.56414227145271312</v>
      </c>
      <c r="BS163" s="3">
        <f t="shared" si="250"/>
        <v>-0.4916970030863963</v>
      </c>
      <c r="BT163" s="3">
        <f t="shared" si="251"/>
        <v>0.92477040355257945</v>
      </c>
      <c r="BU163" s="3">
        <f t="shared" si="252"/>
        <v>1.2796760382959995</v>
      </c>
      <c r="BV163" s="3">
        <f t="shared" si="253"/>
        <v>2.0147296376051007</v>
      </c>
      <c r="BW163" s="3">
        <f t="shared" si="254"/>
        <v>1.0175533201665179</v>
      </c>
      <c r="BX163" s="3">
        <f t="shared" si="255"/>
        <v>0.69296867518129712</v>
      </c>
      <c r="BY163" s="3">
        <f t="shared" si="256"/>
        <v>1.6889387682996269</v>
      </c>
      <c r="BZ163" s="3">
        <f t="shared" si="257"/>
        <v>3.5651841597932066</v>
      </c>
      <c r="CA163" s="3">
        <f t="shared" si="258"/>
        <v>3.6254858112119481</v>
      </c>
      <c r="CB163" s="3">
        <f t="shared" si="226"/>
        <v>1.8261536319710541</v>
      </c>
      <c r="CC163" s="3">
        <f t="shared" si="227"/>
        <v>1.6425513730314538</v>
      </c>
      <c r="CD163" s="3">
        <f t="shared" si="228"/>
        <v>0.54601638190120072</v>
      </c>
      <c r="CE163" s="3">
        <f t="shared" si="229"/>
        <v>-1.0744087912550464</v>
      </c>
      <c r="CF163" s="3">
        <f t="shared" si="230"/>
        <v>-1.3998582432429452</v>
      </c>
      <c r="CG163" s="3">
        <f t="shared" si="231"/>
        <v>-0.17585546010074693</v>
      </c>
      <c r="CH163" s="3">
        <f t="shared" si="232"/>
        <v>1.7127208034929089</v>
      </c>
      <c r="CI163" s="3">
        <f t="shared" si="233"/>
        <v>0.58349185637002898</v>
      </c>
      <c r="CJ163" s="3">
        <f t="shared" si="234"/>
        <v>2.6166162453278314</v>
      </c>
      <c r="CK163" s="3"/>
      <c r="CL163" s="3">
        <f t="shared" si="223"/>
        <v>2.3894971101019045</v>
      </c>
      <c r="CM163" s="3">
        <f t="shared" si="259"/>
        <v>-0.34370526767099324</v>
      </c>
      <c r="CN163" s="3">
        <f t="shared" si="260"/>
        <v>-1.7248593962572436</v>
      </c>
      <c r="CO163" s="3">
        <f t="shared" si="261"/>
        <v>-1.7269955131441566</v>
      </c>
      <c r="CP163" s="3">
        <f t="shared" si="262"/>
        <v>-1.3943129984848734</v>
      </c>
      <c r="CQ163" s="3">
        <f t="shared" si="263"/>
        <v>0.75915245320161417</v>
      </c>
      <c r="CR163" s="3">
        <f t="shared" si="264"/>
        <v>0.56414227145271356</v>
      </c>
      <c r="CS163" s="3">
        <f t="shared" si="265"/>
        <v>-0.49169700308639658</v>
      </c>
      <c r="CT163" s="3">
        <f t="shared" si="266"/>
        <v>0.92477040355257922</v>
      </c>
      <c r="CU163" s="3">
        <f t="shared" si="267"/>
        <v>1.2796760382959982</v>
      </c>
      <c r="CV163" s="3">
        <f t="shared" si="268"/>
        <v>2.0147296376051003</v>
      </c>
      <c r="CW163" s="3">
        <f t="shared" si="269"/>
        <v>1.0175533201665179</v>
      </c>
      <c r="CX163" s="3">
        <f t="shared" si="270"/>
        <v>0.69296867518129679</v>
      </c>
      <c r="CY163" s="3">
        <f t="shared" si="271"/>
        <v>1.6889387682996269</v>
      </c>
      <c r="CZ163" s="3">
        <f t="shared" si="272"/>
        <v>3.5651841597932075</v>
      </c>
      <c r="DA163" s="3">
        <f t="shared" si="273"/>
        <v>3.6254858112119477</v>
      </c>
      <c r="DB163" s="3">
        <f t="shared" si="235"/>
        <v>1.8261536319710538</v>
      </c>
      <c r="DC163" s="3">
        <f t="shared" si="236"/>
        <v>1.642551373031454</v>
      </c>
      <c r="DD163" s="3">
        <f t="shared" si="237"/>
        <v>0.54601638190120072</v>
      </c>
      <c r="DE163" s="3">
        <f t="shared" si="238"/>
        <v>-1.0744087912550475</v>
      </c>
      <c r="DF163" s="3">
        <f t="shared" si="239"/>
        <v>-1.3998582432429449</v>
      </c>
      <c r="DG163" s="3">
        <f t="shared" si="240"/>
        <v>-0.17585546010074646</v>
      </c>
      <c r="DH163" s="3">
        <f t="shared" si="241"/>
        <v>1.7127208034929089</v>
      </c>
      <c r="DI163" s="3">
        <f t="shared" si="242"/>
        <v>0.5834918563700292</v>
      </c>
      <c r="DJ163" s="3">
        <f t="shared" si="243"/>
        <v>2.6166162453278319</v>
      </c>
      <c r="DK163" s="3"/>
      <c r="EM163" s="2">
        <f t="shared" si="193"/>
        <v>-5.4861111111111027E-2</v>
      </c>
      <c r="EN163" s="2">
        <f t="shared" si="224"/>
        <v>2.0491944444444439</v>
      </c>
      <c r="EO163" s="2">
        <f t="shared" si="225"/>
        <v>1.0475555555555558</v>
      </c>
    </row>
    <row r="164" spans="1:145" x14ac:dyDescent="0.4">
      <c r="A164" s="18">
        <v>197612</v>
      </c>
      <c r="B164">
        <v>10.8058</v>
      </c>
      <c r="C164">
        <v>9.5670999999999999</v>
      </c>
      <c r="D164">
        <v>9.8406000000000002</v>
      </c>
      <c r="E164">
        <v>10.907</v>
      </c>
      <c r="F164">
        <v>10.0219</v>
      </c>
      <c r="G164">
        <v>9.0847999999999995</v>
      </c>
      <c r="H164">
        <v>9.2614999999999998</v>
      </c>
      <c r="I164">
        <v>9.3620000000000001</v>
      </c>
      <c r="J164">
        <v>9.5652000000000008</v>
      </c>
      <c r="K164">
        <v>11.2357</v>
      </c>
      <c r="L164">
        <v>5.7953000000000001</v>
      </c>
      <c r="M164">
        <v>9.4573</v>
      </c>
      <c r="N164">
        <v>8.7388999999999992</v>
      </c>
      <c r="O164">
        <v>8.4907000000000004</v>
      </c>
      <c r="P164">
        <v>8.0463000000000005</v>
      </c>
      <c r="Q164">
        <v>6.1818999999999997</v>
      </c>
      <c r="R164">
        <v>6.9840999999999998</v>
      </c>
      <c r="S164">
        <v>7.4301000000000004</v>
      </c>
      <c r="T164">
        <v>9.0411000000000001</v>
      </c>
      <c r="U164">
        <v>9.5147999999999993</v>
      </c>
      <c r="V164">
        <v>3.8567</v>
      </c>
      <c r="W164">
        <v>7.2915999999999999</v>
      </c>
      <c r="X164">
        <v>5.6508000000000003</v>
      </c>
      <c r="Y164">
        <v>7.6132</v>
      </c>
      <c r="Z164">
        <v>7.5952000000000002</v>
      </c>
      <c r="AB164">
        <v>5.65</v>
      </c>
      <c r="AC164">
        <v>3.03</v>
      </c>
      <c r="AD164">
        <v>2.27</v>
      </c>
      <c r="AF164">
        <v>0.4</v>
      </c>
      <c r="AH164">
        <f t="shared" si="194"/>
        <v>10.405799999999999</v>
      </c>
      <c r="AI164">
        <f t="shared" si="195"/>
        <v>9.1670999999999996</v>
      </c>
      <c r="AJ164">
        <f t="shared" si="196"/>
        <v>9.4405999999999999</v>
      </c>
      <c r="AK164">
        <f t="shared" si="197"/>
        <v>10.507</v>
      </c>
      <c r="AL164">
        <f t="shared" si="198"/>
        <v>9.6219000000000001</v>
      </c>
      <c r="AM164">
        <f t="shared" si="199"/>
        <v>8.6847999999999992</v>
      </c>
      <c r="AN164">
        <f t="shared" si="200"/>
        <v>8.8614999999999995</v>
      </c>
      <c r="AO164">
        <f t="shared" si="201"/>
        <v>8.9619999999999997</v>
      </c>
      <c r="AP164">
        <f t="shared" si="202"/>
        <v>9.1652000000000005</v>
      </c>
      <c r="AQ164">
        <f t="shared" si="203"/>
        <v>10.835699999999999</v>
      </c>
      <c r="AR164">
        <f t="shared" si="204"/>
        <v>5.3952999999999998</v>
      </c>
      <c r="AS164">
        <f t="shared" si="205"/>
        <v>9.0572999999999997</v>
      </c>
      <c r="AT164">
        <f t="shared" si="206"/>
        <v>8.3388999999999989</v>
      </c>
      <c r="AU164">
        <f t="shared" si="207"/>
        <v>8.0907</v>
      </c>
      <c r="AV164">
        <f t="shared" si="208"/>
        <v>7.6463000000000001</v>
      </c>
      <c r="AW164">
        <f t="shared" si="209"/>
        <v>5.7818999999999994</v>
      </c>
      <c r="AX164">
        <f t="shared" si="210"/>
        <v>6.5840999999999994</v>
      </c>
      <c r="AY164">
        <f t="shared" si="211"/>
        <v>7.0301</v>
      </c>
      <c r="AZ164">
        <f t="shared" si="212"/>
        <v>8.6410999999999998</v>
      </c>
      <c r="BA164">
        <f t="shared" si="213"/>
        <v>9.1147999999999989</v>
      </c>
      <c r="BB164">
        <f t="shared" si="214"/>
        <v>3.4567000000000001</v>
      </c>
      <c r="BC164">
        <f t="shared" si="215"/>
        <v>6.8915999999999995</v>
      </c>
      <c r="BD164">
        <f t="shared" si="216"/>
        <v>5.2507999999999999</v>
      </c>
      <c r="BE164">
        <f t="shared" si="217"/>
        <v>7.2131999999999996</v>
      </c>
      <c r="BF164">
        <f t="shared" si="218"/>
        <v>7.1951999999999998</v>
      </c>
      <c r="BH164">
        <f t="shared" si="219"/>
        <v>1.4199910242091609</v>
      </c>
      <c r="BI164">
        <f t="shared" si="220"/>
        <v>2.8220226809646838</v>
      </c>
      <c r="BJ164">
        <f t="shared" si="221"/>
        <v>2.1732426063974768</v>
      </c>
      <c r="BL164" s="3">
        <f t="shared" si="222"/>
        <v>1.3319222256106436</v>
      </c>
      <c r="BM164" s="3">
        <f t="shared" si="244"/>
        <v>-0.2984101542667279</v>
      </c>
      <c r="BN164" s="3">
        <f t="shared" si="245"/>
        <v>8.6410824135526809E-2</v>
      </c>
      <c r="BO164" s="3">
        <f t="shared" si="246"/>
        <v>1.1086129547140242</v>
      </c>
      <c r="BP164" s="3">
        <f t="shared" si="247"/>
        <v>-0.91520683636160882</v>
      </c>
      <c r="BQ164" s="3">
        <f t="shared" si="248"/>
        <v>0.65937602707963094</v>
      </c>
      <c r="BR164" s="3">
        <f t="shared" si="249"/>
        <v>0.26073814818272112</v>
      </c>
      <c r="BS164" s="3">
        <f t="shared" si="250"/>
        <v>0.30410858419772069</v>
      </c>
      <c r="BT164" s="3">
        <f t="shared" si="251"/>
        <v>0.39437395262219965</v>
      </c>
      <c r="BU164" s="3">
        <f t="shared" si="252"/>
        <v>0.56888852248102495</v>
      </c>
      <c r="BV164" s="3">
        <f t="shared" si="253"/>
        <v>-1.9075563420441508</v>
      </c>
      <c r="BW164" s="3">
        <f t="shared" si="254"/>
        <v>1.1706734231020297</v>
      </c>
      <c r="BX164" s="3">
        <f t="shared" si="255"/>
        <v>0.50077720822582883</v>
      </c>
      <c r="BY164" s="3">
        <f t="shared" si="256"/>
        <v>8.8217677298665365E-3</v>
      </c>
      <c r="BZ164" s="3">
        <f t="shared" si="257"/>
        <v>-2.0123119887600733</v>
      </c>
      <c r="CA164" s="3">
        <f t="shared" si="258"/>
        <v>-0.22611237898516645</v>
      </c>
      <c r="CB164" s="3">
        <f t="shared" si="226"/>
        <v>-0.26474080854918292</v>
      </c>
      <c r="CC164" s="3">
        <f t="shared" si="227"/>
        <v>-0.24830836412667434</v>
      </c>
      <c r="CD164" s="3">
        <f t="shared" si="228"/>
        <v>0.80933638723301105</v>
      </c>
      <c r="CE164" s="3">
        <f t="shared" si="229"/>
        <v>-0.11333730266674458</v>
      </c>
      <c r="CF164" s="3">
        <f t="shared" si="230"/>
        <v>-0.53252502737389262</v>
      </c>
      <c r="CG164" s="3">
        <f t="shared" si="231"/>
        <v>1.6919429612277987</v>
      </c>
      <c r="CH164" s="3">
        <f t="shared" si="232"/>
        <v>0.1786722304620465</v>
      </c>
      <c r="CI164" s="3">
        <f t="shared" si="233"/>
        <v>1.0167479167858726</v>
      </c>
      <c r="CJ164" s="3">
        <f t="shared" si="234"/>
        <v>-0.22417882750300677</v>
      </c>
      <c r="CK164" s="3"/>
      <c r="CL164" s="3">
        <f t="shared" si="223"/>
        <v>1.3319222256106427</v>
      </c>
      <c r="CM164" s="3">
        <f t="shared" si="259"/>
        <v>-0.29841015426672873</v>
      </c>
      <c r="CN164" s="3">
        <f t="shared" si="260"/>
        <v>8.6410824135527114E-2</v>
      </c>
      <c r="CO164" s="3">
        <f t="shared" si="261"/>
        <v>1.1086129547140242</v>
      </c>
      <c r="CP164" s="3">
        <f t="shared" si="262"/>
        <v>-0.91520683636161027</v>
      </c>
      <c r="CQ164" s="3">
        <f t="shared" si="263"/>
        <v>0.65937602707963061</v>
      </c>
      <c r="CR164" s="3">
        <f t="shared" si="264"/>
        <v>0.26073814818272156</v>
      </c>
      <c r="CS164" s="3">
        <f t="shared" si="265"/>
        <v>0.30410858419772041</v>
      </c>
      <c r="CT164" s="3">
        <f t="shared" si="266"/>
        <v>0.39437395262219943</v>
      </c>
      <c r="CU164" s="3">
        <f t="shared" si="267"/>
        <v>0.56888852248102351</v>
      </c>
      <c r="CV164" s="3">
        <f t="shared" si="268"/>
        <v>-1.9075563420441513</v>
      </c>
      <c r="CW164" s="3">
        <f t="shared" si="269"/>
        <v>1.1706734231020297</v>
      </c>
      <c r="CX164" s="3">
        <f t="shared" si="270"/>
        <v>0.5007772082258285</v>
      </c>
      <c r="CY164" s="3">
        <f t="shared" si="271"/>
        <v>8.821767729866611E-3</v>
      </c>
      <c r="CZ164" s="3">
        <f t="shared" si="272"/>
        <v>-2.0123119887600724</v>
      </c>
      <c r="DA164" s="3">
        <f t="shared" si="273"/>
        <v>-0.22611237898516678</v>
      </c>
      <c r="DB164" s="3">
        <f t="shared" si="235"/>
        <v>-0.26474080854918308</v>
      </c>
      <c r="DC164" s="3">
        <f t="shared" si="236"/>
        <v>-0.24830836412667409</v>
      </c>
      <c r="DD164" s="3">
        <f t="shared" si="237"/>
        <v>0.80933638723301105</v>
      </c>
      <c r="DE164" s="3">
        <f t="shared" si="238"/>
        <v>-0.11333730266674558</v>
      </c>
      <c r="DF164" s="3">
        <f t="shared" si="239"/>
        <v>-0.5325250273738924</v>
      </c>
      <c r="DG164" s="3">
        <f t="shared" si="240"/>
        <v>1.6919429612277992</v>
      </c>
      <c r="DH164" s="3">
        <f t="shared" si="241"/>
        <v>0.17867223046204658</v>
      </c>
      <c r="DI164" s="3">
        <f t="shared" si="242"/>
        <v>1.0167479167858728</v>
      </c>
      <c r="DJ164" s="3">
        <f t="shared" si="243"/>
        <v>-0.22417882750300624</v>
      </c>
      <c r="DK164" s="3"/>
      <c r="EM164" s="2">
        <f t="shared" si="193"/>
        <v>5.2351388888888897</v>
      </c>
      <c r="EN164" s="2">
        <f t="shared" si="224"/>
        <v>2.7591944444444438</v>
      </c>
      <c r="EO164" s="2">
        <f t="shared" si="225"/>
        <v>1.8075555555555556</v>
      </c>
    </row>
    <row r="165" spans="1:145" x14ac:dyDescent="0.4">
      <c r="A165" s="18">
        <v>197701</v>
      </c>
      <c r="B165">
        <v>2.9531000000000001</v>
      </c>
      <c r="C165">
        <v>4.2587000000000002</v>
      </c>
      <c r="D165">
        <v>2.8191999999999999</v>
      </c>
      <c r="E165">
        <v>4.3582000000000001</v>
      </c>
      <c r="F165">
        <v>5.7074999999999996</v>
      </c>
      <c r="G165">
        <v>-0.52839999999999998</v>
      </c>
      <c r="H165">
        <v>2.4315000000000002</v>
      </c>
      <c r="I165">
        <v>-7.8100000000000003E-2</v>
      </c>
      <c r="J165">
        <v>2.1617000000000002</v>
      </c>
      <c r="K165">
        <v>3.2833000000000001</v>
      </c>
      <c r="L165">
        <v>-2.2608000000000001</v>
      </c>
      <c r="M165">
        <v>-0.17499999999999999</v>
      </c>
      <c r="N165">
        <v>1.0295000000000001</v>
      </c>
      <c r="O165">
        <v>0.94040000000000001</v>
      </c>
      <c r="P165">
        <v>0.63319999999999999</v>
      </c>
      <c r="Q165">
        <v>-4.5023</v>
      </c>
      <c r="R165">
        <v>-2.6859000000000002</v>
      </c>
      <c r="S165">
        <v>-2.4784999999999999</v>
      </c>
      <c r="T165">
        <v>-0.66610000000000003</v>
      </c>
      <c r="U165">
        <v>1.6005</v>
      </c>
      <c r="V165">
        <v>-7.8411999999999997</v>
      </c>
      <c r="W165">
        <v>-3.3359000000000001</v>
      </c>
      <c r="X165">
        <v>-0.95609999999999995</v>
      </c>
      <c r="Y165">
        <v>-1.3838999999999999</v>
      </c>
      <c r="Z165">
        <v>-0.15049999999999999</v>
      </c>
      <c r="AB165">
        <v>-4.05</v>
      </c>
      <c r="AC165">
        <v>4.76</v>
      </c>
      <c r="AD165">
        <v>4.2699999999999996</v>
      </c>
      <c r="AF165">
        <v>0.36</v>
      </c>
      <c r="AH165">
        <f t="shared" si="194"/>
        <v>2.5931000000000002</v>
      </c>
      <c r="AI165">
        <f t="shared" si="195"/>
        <v>3.8987000000000003</v>
      </c>
      <c r="AJ165">
        <f t="shared" si="196"/>
        <v>2.4592000000000001</v>
      </c>
      <c r="AK165">
        <f t="shared" si="197"/>
        <v>3.9982000000000002</v>
      </c>
      <c r="AL165">
        <f t="shared" si="198"/>
        <v>5.3474999999999993</v>
      </c>
      <c r="AM165">
        <f t="shared" si="199"/>
        <v>-0.88839999999999997</v>
      </c>
      <c r="AN165">
        <f t="shared" si="200"/>
        <v>2.0715000000000003</v>
      </c>
      <c r="AO165">
        <f t="shared" si="201"/>
        <v>-0.43809999999999999</v>
      </c>
      <c r="AP165">
        <f t="shared" si="202"/>
        <v>1.8017000000000003</v>
      </c>
      <c r="AQ165">
        <f t="shared" si="203"/>
        <v>2.9233000000000002</v>
      </c>
      <c r="AR165">
        <f t="shared" si="204"/>
        <v>-2.6208</v>
      </c>
      <c r="AS165">
        <f t="shared" si="205"/>
        <v>-0.53499999999999992</v>
      </c>
      <c r="AT165">
        <f t="shared" si="206"/>
        <v>0.6695000000000001</v>
      </c>
      <c r="AU165">
        <f t="shared" si="207"/>
        <v>0.58040000000000003</v>
      </c>
      <c r="AV165">
        <f t="shared" si="208"/>
        <v>0.2732</v>
      </c>
      <c r="AW165">
        <f t="shared" si="209"/>
        <v>-4.8623000000000003</v>
      </c>
      <c r="AX165">
        <f t="shared" si="210"/>
        <v>-3.0459000000000001</v>
      </c>
      <c r="AY165">
        <f t="shared" si="211"/>
        <v>-2.8384999999999998</v>
      </c>
      <c r="AZ165">
        <f t="shared" si="212"/>
        <v>-1.0261</v>
      </c>
      <c r="BA165">
        <f t="shared" si="213"/>
        <v>1.2404999999999999</v>
      </c>
      <c r="BB165">
        <f t="shared" si="214"/>
        <v>-8.2012</v>
      </c>
      <c r="BC165">
        <f t="shared" si="215"/>
        <v>-3.6959</v>
      </c>
      <c r="BD165">
        <f t="shared" si="216"/>
        <v>-1.3161</v>
      </c>
      <c r="BE165">
        <f t="shared" si="217"/>
        <v>-1.7439</v>
      </c>
      <c r="BF165">
        <f t="shared" si="218"/>
        <v>-0.51049999999999995</v>
      </c>
      <c r="BH165">
        <f t="shared" si="219"/>
        <v>-4.2602027396942317</v>
      </c>
      <c r="BI165">
        <f t="shared" si="220"/>
        <v>4.7393568904616945</v>
      </c>
      <c r="BJ165">
        <f t="shared" si="221"/>
        <v>4.2099904436194118</v>
      </c>
      <c r="BL165" s="3">
        <f t="shared" si="222"/>
        <v>1.6273569415024998</v>
      </c>
      <c r="BM165" s="3">
        <f t="shared" si="244"/>
        <v>1.3993297903247561</v>
      </c>
      <c r="BN165" s="3">
        <f t="shared" si="245"/>
        <v>-0.29783684817221001</v>
      </c>
      <c r="BO165" s="3">
        <f t="shared" si="246"/>
        <v>0.55558974087141921</v>
      </c>
      <c r="BP165" s="3">
        <f t="shared" si="247"/>
        <v>0.70994471734950615</v>
      </c>
      <c r="BQ165" s="3">
        <f t="shared" si="248"/>
        <v>0.89577034175148296</v>
      </c>
      <c r="BR165" s="3">
        <f t="shared" si="249"/>
        <v>1.7466134852041688</v>
      </c>
      <c r="BS165" s="3">
        <f t="shared" si="250"/>
        <v>-1.6438417605603823</v>
      </c>
      <c r="BT165" s="3">
        <f t="shared" si="251"/>
        <v>0.2451449320031942</v>
      </c>
      <c r="BU165" s="3">
        <f t="shared" si="252"/>
        <v>0.17854157278317473</v>
      </c>
      <c r="BV165" s="3">
        <f t="shared" si="253"/>
        <v>0.41385762853254793</v>
      </c>
      <c r="BW165" s="3">
        <f t="shared" si="254"/>
        <v>0.33144965850227026</v>
      </c>
      <c r="BX165" s="3">
        <f t="shared" si="255"/>
        <v>0.73077908858527485</v>
      </c>
      <c r="BY165" s="3">
        <f t="shared" si="256"/>
        <v>0.17892640605315041</v>
      </c>
      <c r="BZ165" s="3">
        <f t="shared" si="257"/>
        <v>-1.5957520166305348</v>
      </c>
      <c r="CA165" s="3">
        <f t="shared" si="258"/>
        <v>-0.18703804294761905</v>
      </c>
      <c r="CB165" s="3">
        <f t="shared" si="226"/>
        <v>-3.0452891104502555E-2</v>
      </c>
      <c r="CC165" s="3">
        <f t="shared" si="227"/>
        <v>-0.96758867324878373</v>
      </c>
      <c r="CD165" s="3">
        <f t="shared" si="228"/>
        <v>-0.28074339501712853</v>
      </c>
      <c r="CE165" s="3">
        <f t="shared" si="229"/>
        <v>1.0813217496734635</v>
      </c>
      <c r="CF165" s="3">
        <f t="shared" si="230"/>
        <v>-1.6777054786312071</v>
      </c>
      <c r="CG165" s="3">
        <f t="shared" si="231"/>
        <v>1.4154870865812521</v>
      </c>
      <c r="CH165" s="3">
        <f t="shared" si="232"/>
        <v>3.1295375542646089</v>
      </c>
      <c r="CI165" s="3">
        <f t="shared" si="233"/>
        <v>0.95596292567242624</v>
      </c>
      <c r="CJ165" s="3">
        <f t="shared" si="234"/>
        <v>0.64108550570499245</v>
      </c>
      <c r="CK165" s="3"/>
      <c r="CL165" s="3">
        <f t="shared" si="223"/>
        <v>1.6273569415024989</v>
      </c>
      <c r="CM165" s="3">
        <f t="shared" si="259"/>
        <v>1.3993297903247552</v>
      </c>
      <c r="CN165" s="3">
        <f t="shared" si="260"/>
        <v>-0.29783684817220968</v>
      </c>
      <c r="CO165" s="3">
        <f t="shared" si="261"/>
        <v>0.55558974087141921</v>
      </c>
      <c r="CP165" s="3">
        <f t="shared" si="262"/>
        <v>0.70994471734950471</v>
      </c>
      <c r="CQ165" s="3">
        <f t="shared" si="263"/>
        <v>0.89577034175148262</v>
      </c>
      <c r="CR165" s="3">
        <f t="shared" si="264"/>
        <v>1.7466134852041693</v>
      </c>
      <c r="CS165" s="3">
        <f t="shared" si="265"/>
        <v>-1.6438417605603826</v>
      </c>
      <c r="CT165" s="3">
        <f t="shared" si="266"/>
        <v>0.24514493200319398</v>
      </c>
      <c r="CU165" s="3">
        <f t="shared" si="267"/>
        <v>0.17854157278317331</v>
      </c>
      <c r="CV165" s="3">
        <f t="shared" si="268"/>
        <v>0.41385762853254743</v>
      </c>
      <c r="CW165" s="3">
        <f t="shared" si="269"/>
        <v>0.33144965850227037</v>
      </c>
      <c r="CX165" s="3">
        <f t="shared" si="270"/>
        <v>0.73077908858527452</v>
      </c>
      <c r="CY165" s="3">
        <f t="shared" si="271"/>
        <v>0.17892640605315049</v>
      </c>
      <c r="CZ165" s="3">
        <f t="shared" si="272"/>
        <v>-1.5957520166305339</v>
      </c>
      <c r="DA165" s="3">
        <f t="shared" si="273"/>
        <v>-0.18703804294761939</v>
      </c>
      <c r="DB165" s="3">
        <f t="shared" si="235"/>
        <v>-3.0452891104502749E-2</v>
      </c>
      <c r="DC165" s="3">
        <f t="shared" si="236"/>
        <v>-0.9675886732487835</v>
      </c>
      <c r="DD165" s="3">
        <f t="shared" si="237"/>
        <v>-0.28074339501712853</v>
      </c>
      <c r="DE165" s="3">
        <f t="shared" si="238"/>
        <v>1.0813217496734624</v>
      </c>
      <c r="DF165" s="3">
        <f t="shared" si="239"/>
        <v>-1.6777054786312069</v>
      </c>
      <c r="DG165" s="3">
        <f t="shared" si="240"/>
        <v>1.4154870865812526</v>
      </c>
      <c r="DH165" s="3">
        <f t="shared" si="241"/>
        <v>3.1295375542646089</v>
      </c>
      <c r="DI165" s="3">
        <f t="shared" si="242"/>
        <v>0.95596292567242647</v>
      </c>
      <c r="DJ165" s="3">
        <f t="shared" si="243"/>
        <v>0.64108550570499301</v>
      </c>
      <c r="DK165" s="3"/>
      <c r="EM165" s="2">
        <f t="shared" si="193"/>
        <v>-4.4648611111111105</v>
      </c>
      <c r="EN165" s="2">
        <f t="shared" si="224"/>
        <v>4.4891944444444443</v>
      </c>
      <c r="EO165" s="2">
        <f t="shared" si="225"/>
        <v>3.8075555555555551</v>
      </c>
    </row>
    <row r="166" spans="1:145" x14ac:dyDescent="0.4">
      <c r="A166" s="18">
        <v>197702</v>
      </c>
      <c r="B166">
        <v>-0.4456</v>
      </c>
      <c r="C166">
        <v>-0.40179999999999999</v>
      </c>
      <c r="D166">
        <v>-0.20569999999999999</v>
      </c>
      <c r="E166">
        <v>-0.34329999999999999</v>
      </c>
      <c r="F166">
        <v>0.31330000000000002</v>
      </c>
      <c r="G166">
        <v>-1.7033</v>
      </c>
      <c r="H166">
        <v>-1.1859999999999999</v>
      </c>
      <c r="I166">
        <v>-0.28499999999999998</v>
      </c>
      <c r="J166">
        <v>-9.4200000000000006E-2</v>
      </c>
      <c r="K166">
        <v>-1.6307</v>
      </c>
      <c r="L166">
        <v>-4.1295999999999999</v>
      </c>
      <c r="M166">
        <v>-1.0626</v>
      </c>
      <c r="N166">
        <v>-2.3708</v>
      </c>
      <c r="O166">
        <v>0.37919999999999998</v>
      </c>
      <c r="P166">
        <v>-3.4733000000000001</v>
      </c>
      <c r="Q166">
        <v>-3.0404</v>
      </c>
      <c r="R166">
        <v>-1.8446</v>
      </c>
      <c r="S166">
        <v>-2.0081000000000002</v>
      </c>
      <c r="T166">
        <v>-1.4875</v>
      </c>
      <c r="U166">
        <v>-2.2099000000000002</v>
      </c>
      <c r="V166">
        <v>-1.2015</v>
      </c>
      <c r="W166">
        <v>-3.29</v>
      </c>
      <c r="X166">
        <v>-0.71730000000000005</v>
      </c>
      <c r="Y166">
        <v>-2.4426999999999999</v>
      </c>
      <c r="Z166">
        <v>-0.93389999999999995</v>
      </c>
      <c r="AB166">
        <v>-1.94</v>
      </c>
      <c r="AC166">
        <v>1.04</v>
      </c>
      <c r="AD166">
        <v>0.47</v>
      </c>
      <c r="AF166">
        <v>0.35</v>
      </c>
      <c r="AH166">
        <f t="shared" si="194"/>
        <v>-0.79559999999999997</v>
      </c>
      <c r="AI166">
        <f t="shared" si="195"/>
        <v>-0.75180000000000002</v>
      </c>
      <c r="AJ166">
        <f t="shared" si="196"/>
        <v>-0.55569999999999997</v>
      </c>
      <c r="AK166">
        <f t="shared" si="197"/>
        <v>-0.69330000000000003</v>
      </c>
      <c r="AL166">
        <f t="shared" si="198"/>
        <v>-3.6699999999999955E-2</v>
      </c>
      <c r="AM166">
        <f t="shared" si="199"/>
        <v>-2.0533000000000001</v>
      </c>
      <c r="AN166">
        <f t="shared" si="200"/>
        <v>-1.536</v>
      </c>
      <c r="AO166">
        <f t="shared" si="201"/>
        <v>-0.63500000000000001</v>
      </c>
      <c r="AP166">
        <f t="shared" si="202"/>
        <v>-0.44419999999999998</v>
      </c>
      <c r="AQ166">
        <f t="shared" si="203"/>
        <v>-1.9807000000000001</v>
      </c>
      <c r="AR166">
        <f t="shared" si="204"/>
        <v>-4.4795999999999996</v>
      </c>
      <c r="AS166">
        <f t="shared" si="205"/>
        <v>-1.4125999999999999</v>
      </c>
      <c r="AT166">
        <f t="shared" si="206"/>
        <v>-2.7208000000000001</v>
      </c>
      <c r="AU166">
        <f t="shared" si="207"/>
        <v>2.9200000000000004E-2</v>
      </c>
      <c r="AV166">
        <f t="shared" si="208"/>
        <v>-3.8233000000000001</v>
      </c>
      <c r="AW166">
        <f t="shared" si="209"/>
        <v>-3.3904000000000001</v>
      </c>
      <c r="AX166">
        <f t="shared" si="210"/>
        <v>-2.1945999999999999</v>
      </c>
      <c r="AY166">
        <f t="shared" si="211"/>
        <v>-2.3581000000000003</v>
      </c>
      <c r="AZ166">
        <f t="shared" si="212"/>
        <v>-1.8374999999999999</v>
      </c>
      <c r="BA166">
        <f t="shared" si="213"/>
        <v>-2.5599000000000003</v>
      </c>
      <c r="BB166">
        <f t="shared" si="214"/>
        <v>-1.5514999999999999</v>
      </c>
      <c r="BC166">
        <f t="shared" si="215"/>
        <v>-3.64</v>
      </c>
      <c r="BD166">
        <f t="shared" si="216"/>
        <v>-1.0672999999999999</v>
      </c>
      <c r="BE166">
        <f t="shared" si="217"/>
        <v>-2.7927</v>
      </c>
      <c r="BF166">
        <f t="shared" si="218"/>
        <v>-1.2839</v>
      </c>
      <c r="BH166">
        <f t="shared" si="219"/>
        <v>-11.928637432907468</v>
      </c>
      <c r="BI166">
        <f t="shared" si="220"/>
        <v>0.74554733231088655</v>
      </c>
      <c r="BJ166">
        <f t="shared" si="221"/>
        <v>0.5864817785046762</v>
      </c>
      <c r="BL166" s="3">
        <f t="shared" si="222"/>
        <v>0.26611154779831725</v>
      </c>
      <c r="BM166" s="3">
        <f t="shared" si="244"/>
        <v>-0.15427507103381366</v>
      </c>
      <c r="BN166" s="3">
        <f t="shared" si="245"/>
        <v>1.2870223669774417E-2</v>
      </c>
      <c r="BO166" s="3">
        <f t="shared" si="246"/>
        <v>-0.35627910632016524</v>
      </c>
      <c r="BP166" s="3">
        <f t="shared" si="247"/>
        <v>0.19872158543485657</v>
      </c>
      <c r="BQ166" s="3">
        <f t="shared" si="248"/>
        <v>-0.61187973671668683</v>
      </c>
      <c r="BR166" s="3">
        <f t="shared" si="249"/>
        <v>-0.48085963416643618</v>
      </c>
      <c r="BS166" s="3">
        <f t="shared" si="250"/>
        <v>0.11164055279261764</v>
      </c>
      <c r="BT166" s="3">
        <f t="shared" si="251"/>
        <v>0.33971002554180679</v>
      </c>
      <c r="BU166" s="3">
        <f t="shared" si="252"/>
        <v>-1.2035312929115243</v>
      </c>
      <c r="BV166" s="3">
        <f t="shared" si="253"/>
        <v>-2.8492572284124114</v>
      </c>
      <c r="BW166" s="3">
        <f t="shared" si="254"/>
        <v>-0.18302945895524259</v>
      </c>
      <c r="BX166" s="3">
        <f t="shared" si="255"/>
        <v>-1.5521845175174671</v>
      </c>
      <c r="BY166" s="3">
        <f t="shared" si="256"/>
        <v>1.0931757653982905</v>
      </c>
      <c r="BZ166" s="3">
        <f t="shared" si="257"/>
        <v>-2.8309724972144528</v>
      </c>
      <c r="CA166" s="3">
        <f t="shared" si="258"/>
        <v>-1.5598138438629081</v>
      </c>
      <c r="CB166" s="3">
        <f t="shared" si="226"/>
        <v>-0.28909764849811692</v>
      </c>
      <c r="CC166" s="3">
        <f t="shared" si="227"/>
        <v>-0.69942725446140486</v>
      </c>
      <c r="CD166" s="3">
        <f t="shared" si="228"/>
        <v>-0.40257552126512763</v>
      </c>
      <c r="CE166" s="3">
        <f t="shared" si="229"/>
        <v>-1.0746868758063817</v>
      </c>
      <c r="CF166" s="3">
        <f t="shared" si="230"/>
        <v>0.53628318325886193</v>
      </c>
      <c r="CG166" s="3">
        <f t="shared" si="231"/>
        <v>-1.4494273373495119</v>
      </c>
      <c r="CH166" s="3">
        <f t="shared" si="232"/>
        <v>1.0696304987387579</v>
      </c>
      <c r="CI166" s="3">
        <f t="shared" si="233"/>
        <v>-0.8464511030279529</v>
      </c>
      <c r="CJ166" s="3">
        <f t="shared" si="234"/>
        <v>0.55591316986089723</v>
      </c>
      <c r="CK166" s="3"/>
      <c r="CL166" s="3">
        <f t="shared" si="223"/>
        <v>0.26611154779831636</v>
      </c>
      <c r="CM166" s="3">
        <f t="shared" si="259"/>
        <v>-0.15427507103381449</v>
      </c>
      <c r="CN166" s="3">
        <f t="shared" si="260"/>
        <v>1.2870223669774725E-2</v>
      </c>
      <c r="CO166" s="3">
        <f t="shared" si="261"/>
        <v>-0.3562791063201653</v>
      </c>
      <c r="CP166" s="3">
        <f t="shared" si="262"/>
        <v>0.19872158543485513</v>
      </c>
      <c r="CQ166" s="3">
        <f t="shared" si="263"/>
        <v>-0.61187973671668716</v>
      </c>
      <c r="CR166" s="3">
        <f t="shared" si="264"/>
        <v>-0.48085963416643573</v>
      </c>
      <c r="CS166" s="3">
        <f t="shared" si="265"/>
        <v>0.11164055279261739</v>
      </c>
      <c r="CT166" s="3">
        <f t="shared" si="266"/>
        <v>0.33971002554180657</v>
      </c>
      <c r="CU166" s="3">
        <f t="shared" si="267"/>
        <v>-1.2035312929115256</v>
      </c>
      <c r="CV166" s="3">
        <f t="shared" si="268"/>
        <v>-2.8492572284124118</v>
      </c>
      <c r="CW166" s="3">
        <f t="shared" si="269"/>
        <v>-0.1830294589552425</v>
      </c>
      <c r="CX166" s="3">
        <f t="shared" si="270"/>
        <v>-1.5521845175174676</v>
      </c>
      <c r="CY166" s="3">
        <f t="shared" si="271"/>
        <v>1.0931757653982905</v>
      </c>
      <c r="CZ166" s="3">
        <f t="shared" si="272"/>
        <v>-2.8309724972144519</v>
      </c>
      <c r="DA166" s="3">
        <f t="shared" si="273"/>
        <v>-1.5598138438629083</v>
      </c>
      <c r="DB166" s="3">
        <f t="shared" si="235"/>
        <v>-0.28909764849811709</v>
      </c>
      <c r="DC166" s="3">
        <f t="shared" si="236"/>
        <v>-0.69942725446140463</v>
      </c>
      <c r="DD166" s="3">
        <f t="shared" si="237"/>
        <v>-0.40257552126512763</v>
      </c>
      <c r="DE166" s="3">
        <f t="shared" si="238"/>
        <v>-1.0746868758063828</v>
      </c>
      <c r="DF166" s="3">
        <f t="shared" si="239"/>
        <v>0.53628318325886215</v>
      </c>
      <c r="DG166" s="3">
        <f t="shared" si="240"/>
        <v>-1.4494273373495115</v>
      </c>
      <c r="DH166" s="3">
        <f t="shared" si="241"/>
        <v>1.0696304987387579</v>
      </c>
      <c r="DI166" s="3">
        <f t="shared" si="242"/>
        <v>-0.84645110302795268</v>
      </c>
      <c r="DJ166" s="3">
        <f t="shared" si="243"/>
        <v>0.55591316986089778</v>
      </c>
      <c r="DK166" s="3"/>
      <c r="EM166" s="2">
        <f t="shared" si="193"/>
        <v>-2.3548611111111111</v>
      </c>
      <c r="EN166" s="2">
        <f t="shared" si="224"/>
        <v>0.76919444444444407</v>
      </c>
      <c r="EO166" s="2">
        <f t="shared" si="225"/>
        <v>7.5555555555556486E-3</v>
      </c>
    </row>
    <row r="167" spans="1:145" x14ac:dyDescent="0.4">
      <c r="A167" s="18">
        <v>197703</v>
      </c>
      <c r="B167">
        <v>0.17419999999999999</v>
      </c>
      <c r="C167">
        <v>0.21859999999999999</v>
      </c>
      <c r="D167">
        <v>1.4517</v>
      </c>
      <c r="E167">
        <v>1.4069</v>
      </c>
      <c r="F167">
        <v>1.1583000000000001</v>
      </c>
      <c r="G167">
        <v>0.57740000000000002</v>
      </c>
      <c r="H167">
        <v>-0.70289999999999997</v>
      </c>
      <c r="I167">
        <v>1.4282999999999999</v>
      </c>
      <c r="J167">
        <v>-0.21540000000000001</v>
      </c>
      <c r="K167">
        <v>-0.5595</v>
      </c>
      <c r="L167">
        <v>-5.0099999999999999E-2</v>
      </c>
      <c r="M167">
        <v>1.3834</v>
      </c>
      <c r="N167">
        <v>-0.30349999999999999</v>
      </c>
      <c r="O167">
        <v>-4.7100000000000003E-2</v>
      </c>
      <c r="P167">
        <v>0.70079999999999998</v>
      </c>
      <c r="Q167">
        <v>-1.9827999999999999</v>
      </c>
      <c r="R167">
        <v>0.25669999999999998</v>
      </c>
      <c r="S167">
        <v>0.87660000000000005</v>
      </c>
      <c r="T167">
        <v>0.71499999999999997</v>
      </c>
      <c r="U167">
        <v>4.9322999999999997</v>
      </c>
      <c r="V167">
        <v>-1.6789000000000001</v>
      </c>
      <c r="W167">
        <v>-1.823</v>
      </c>
      <c r="X167">
        <v>-1.3181</v>
      </c>
      <c r="Y167">
        <v>-0.66259999999999997</v>
      </c>
      <c r="Z167">
        <v>0.22140000000000001</v>
      </c>
      <c r="AB167">
        <v>-1.37</v>
      </c>
      <c r="AC167">
        <v>1</v>
      </c>
      <c r="AD167">
        <v>1.0900000000000001</v>
      </c>
      <c r="AF167">
        <v>0.38</v>
      </c>
      <c r="AH167">
        <f t="shared" si="194"/>
        <v>-0.20580000000000001</v>
      </c>
      <c r="AI167">
        <f t="shared" si="195"/>
        <v>-0.16140000000000002</v>
      </c>
      <c r="AJ167">
        <f t="shared" si="196"/>
        <v>1.0716999999999999</v>
      </c>
      <c r="AK167">
        <f t="shared" si="197"/>
        <v>1.0268999999999999</v>
      </c>
      <c r="AL167">
        <f t="shared" si="198"/>
        <v>0.7783000000000001</v>
      </c>
      <c r="AM167">
        <f t="shared" si="199"/>
        <v>0.19740000000000002</v>
      </c>
      <c r="AN167">
        <f t="shared" si="200"/>
        <v>-1.0829</v>
      </c>
      <c r="AO167">
        <f t="shared" si="201"/>
        <v>1.0482999999999998</v>
      </c>
      <c r="AP167">
        <f t="shared" si="202"/>
        <v>-0.59540000000000004</v>
      </c>
      <c r="AQ167">
        <f t="shared" si="203"/>
        <v>-0.9395</v>
      </c>
      <c r="AR167">
        <f t="shared" si="204"/>
        <v>-0.43009999999999998</v>
      </c>
      <c r="AS167">
        <f t="shared" si="205"/>
        <v>1.0034000000000001</v>
      </c>
      <c r="AT167">
        <f t="shared" si="206"/>
        <v>-0.6835</v>
      </c>
      <c r="AU167">
        <f t="shared" si="207"/>
        <v>-0.42710000000000004</v>
      </c>
      <c r="AV167">
        <f t="shared" si="208"/>
        <v>0.32079999999999997</v>
      </c>
      <c r="AW167">
        <f t="shared" si="209"/>
        <v>-2.3628</v>
      </c>
      <c r="AX167">
        <f t="shared" si="210"/>
        <v>-0.12330000000000002</v>
      </c>
      <c r="AY167">
        <f t="shared" si="211"/>
        <v>0.49660000000000004</v>
      </c>
      <c r="AZ167">
        <f t="shared" si="212"/>
        <v>0.33499999999999996</v>
      </c>
      <c r="BA167">
        <f t="shared" si="213"/>
        <v>4.5522999999999998</v>
      </c>
      <c r="BB167">
        <f t="shared" si="214"/>
        <v>-2.0589</v>
      </c>
      <c r="BC167">
        <f t="shared" si="215"/>
        <v>-2.2029999999999998</v>
      </c>
      <c r="BD167">
        <f t="shared" si="216"/>
        <v>-1.6981000000000002</v>
      </c>
      <c r="BE167">
        <f t="shared" si="217"/>
        <v>-1.0426</v>
      </c>
      <c r="BF167">
        <f t="shared" si="218"/>
        <v>-0.15859999999999999</v>
      </c>
      <c r="BH167">
        <f t="shared" si="219"/>
        <v>8.0798593503933152</v>
      </c>
      <c r="BI167">
        <f t="shared" si="220"/>
        <v>1.2616576438767684</v>
      </c>
      <c r="BJ167">
        <f t="shared" si="221"/>
        <v>1.7558120009583671</v>
      </c>
      <c r="BL167" s="3">
        <f t="shared" si="222"/>
        <v>0.50651409491616961</v>
      </c>
      <c r="BM167" s="3">
        <f t="shared" si="244"/>
        <v>-0.12329555950116519</v>
      </c>
      <c r="BN167" s="3">
        <f t="shared" si="245"/>
        <v>0.98422755009598772</v>
      </c>
      <c r="BO167" s="3">
        <f t="shared" si="246"/>
        <v>0.65072153536387334</v>
      </c>
      <c r="BP167" s="3">
        <f t="shared" si="247"/>
        <v>0.12311170536274152</v>
      </c>
      <c r="BQ167" s="3">
        <f t="shared" si="248"/>
        <v>1.3480378257024699</v>
      </c>
      <c r="BR167" s="3">
        <f t="shared" si="249"/>
        <v>-0.59085251308357922</v>
      </c>
      <c r="BS167" s="3">
        <f t="shared" si="250"/>
        <v>1.1384690411888301</v>
      </c>
      <c r="BT167" s="3">
        <f t="shared" si="251"/>
        <v>-0.62300407521884016</v>
      </c>
      <c r="BU167" s="3">
        <f t="shared" si="252"/>
        <v>-1.1625049287412466</v>
      </c>
      <c r="BV167" s="3">
        <f t="shared" si="253"/>
        <v>0.88009935080036916</v>
      </c>
      <c r="BW167" s="3">
        <f t="shared" si="254"/>
        <v>1.6457785709939254</v>
      </c>
      <c r="BX167" s="3">
        <f t="shared" si="255"/>
        <v>-0.24120038600202576</v>
      </c>
      <c r="BY167" s="3">
        <f t="shared" si="256"/>
        <v>-0.2032099704763814</v>
      </c>
      <c r="BZ167" s="3">
        <f t="shared" si="257"/>
        <v>0.28961655083613841</v>
      </c>
      <c r="CA167" s="3">
        <f t="shared" si="258"/>
        <v>-0.84650322165348646</v>
      </c>
      <c r="CB167" s="3">
        <f t="shared" si="226"/>
        <v>1.1563478700621899</v>
      </c>
      <c r="CC167" s="3">
        <f t="shared" si="227"/>
        <v>1.3780830238985529</v>
      </c>
      <c r="CD167" s="3">
        <f t="shared" si="228"/>
        <v>0.85547856809482048</v>
      </c>
      <c r="CE167" s="3">
        <f t="shared" si="229"/>
        <v>4.9478117048309613</v>
      </c>
      <c r="CF167" s="3">
        <f t="shared" si="230"/>
        <v>-0.24791874322476914</v>
      </c>
      <c r="CG167" s="3">
        <f t="shared" si="231"/>
        <v>-0.60252987905153166</v>
      </c>
      <c r="CH167" s="3">
        <f t="shared" si="232"/>
        <v>-0.25821745019705644</v>
      </c>
      <c r="CI167" s="3">
        <f t="shared" si="233"/>
        <v>-9.7062009596273757E-3</v>
      </c>
      <c r="CJ167" s="3">
        <f t="shared" si="234"/>
        <v>0.5950014293115865</v>
      </c>
      <c r="CK167" s="3"/>
      <c r="CL167" s="3">
        <f t="shared" si="223"/>
        <v>0.50651409491616872</v>
      </c>
      <c r="CM167" s="3">
        <f t="shared" si="259"/>
        <v>-0.12329555950116601</v>
      </c>
      <c r="CN167" s="3">
        <f t="shared" si="260"/>
        <v>0.98422755009598806</v>
      </c>
      <c r="CO167" s="3">
        <f t="shared" si="261"/>
        <v>0.65072153536387334</v>
      </c>
      <c r="CP167" s="3">
        <f t="shared" si="262"/>
        <v>0.12311170536274008</v>
      </c>
      <c r="CQ167" s="3">
        <f t="shared" si="263"/>
        <v>1.3480378257024697</v>
      </c>
      <c r="CR167" s="3">
        <f t="shared" si="264"/>
        <v>-0.59085251308357878</v>
      </c>
      <c r="CS167" s="3">
        <f t="shared" si="265"/>
        <v>1.1384690411888299</v>
      </c>
      <c r="CT167" s="3">
        <f t="shared" si="266"/>
        <v>-0.62300407521884038</v>
      </c>
      <c r="CU167" s="3">
        <f t="shared" si="267"/>
        <v>-1.1625049287412479</v>
      </c>
      <c r="CV167" s="3">
        <f t="shared" si="268"/>
        <v>0.88009935080036872</v>
      </c>
      <c r="CW167" s="3">
        <f t="shared" si="269"/>
        <v>1.6457785709939254</v>
      </c>
      <c r="CX167" s="3">
        <f t="shared" si="270"/>
        <v>-0.24120038600202615</v>
      </c>
      <c r="CY167" s="3">
        <f t="shared" si="271"/>
        <v>-0.20320997047638131</v>
      </c>
      <c r="CZ167" s="3">
        <f t="shared" si="272"/>
        <v>0.2896165508361393</v>
      </c>
      <c r="DA167" s="3">
        <f t="shared" si="273"/>
        <v>-0.84650322165348679</v>
      </c>
      <c r="DB167" s="3">
        <f t="shared" si="235"/>
        <v>1.1563478700621896</v>
      </c>
      <c r="DC167" s="3">
        <f t="shared" si="236"/>
        <v>1.3780830238985531</v>
      </c>
      <c r="DD167" s="3">
        <f t="shared" si="237"/>
        <v>0.85547856809482048</v>
      </c>
      <c r="DE167" s="3">
        <f t="shared" si="238"/>
        <v>4.9478117048309604</v>
      </c>
      <c r="DF167" s="3">
        <f t="shared" si="239"/>
        <v>-0.24791874322476887</v>
      </c>
      <c r="DG167" s="3">
        <f t="shared" si="240"/>
        <v>-0.60252987905153121</v>
      </c>
      <c r="DH167" s="3">
        <f t="shared" si="241"/>
        <v>-0.25821745019705639</v>
      </c>
      <c r="DI167" s="3">
        <f t="shared" si="242"/>
        <v>-9.7062009596271554E-3</v>
      </c>
      <c r="DJ167" s="3">
        <f t="shared" si="243"/>
        <v>0.59500142931158706</v>
      </c>
      <c r="DK167" s="3"/>
      <c r="EM167" s="2">
        <f t="shared" si="193"/>
        <v>-1.7848611111111112</v>
      </c>
      <c r="EN167" s="2">
        <f t="shared" si="224"/>
        <v>0.72919444444444403</v>
      </c>
      <c r="EO167" s="2">
        <f t="shared" si="225"/>
        <v>0.62755555555555576</v>
      </c>
    </row>
    <row r="168" spans="1:145" x14ac:dyDescent="0.4">
      <c r="A168" s="18">
        <v>197704</v>
      </c>
      <c r="B168">
        <v>1.4128000000000001</v>
      </c>
      <c r="C168">
        <v>0.17269999999999999</v>
      </c>
      <c r="D168">
        <v>1.7342</v>
      </c>
      <c r="E168">
        <v>2.7612000000000001</v>
      </c>
      <c r="F168">
        <v>2.5768</v>
      </c>
      <c r="G168">
        <v>1.1682999999999999</v>
      </c>
      <c r="H168">
        <v>1.3815</v>
      </c>
      <c r="I168">
        <v>1.2622</v>
      </c>
      <c r="J168">
        <v>2.1080000000000001</v>
      </c>
      <c r="K168">
        <v>2.7435</v>
      </c>
      <c r="L168">
        <v>0.4945</v>
      </c>
      <c r="M168">
        <v>0.79530000000000001</v>
      </c>
      <c r="N168">
        <v>1.9624999999999999</v>
      </c>
      <c r="O168">
        <v>2.6286999999999998</v>
      </c>
      <c r="P168">
        <v>2.3492999999999999</v>
      </c>
      <c r="Q168">
        <v>-0.67369999999999997</v>
      </c>
      <c r="R168">
        <v>2.1196000000000002</v>
      </c>
      <c r="S168">
        <v>2.6884000000000001</v>
      </c>
      <c r="T168">
        <v>3.2370999999999999</v>
      </c>
      <c r="U168">
        <v>2.7233999999999998</v>
      </c>
      <c r="V168">
        <v>-2.1718000000000002</v>
      </c>
      <c r="W168">
        <v>2.1642000000000001</v>
      </c>
      <c r="X168">
        <v>1.4193</v>
      </c>
      <c r="Y168">
        <v>3.5987</v>
      </c>
      <c r="Z168">
        <v>5.9926000000000004</v>
      </c>
      <c r="AB168">
        <v>0.15</v>
      </c>
      <c r="AC168">
        <v>-0.12</v>
      </c>
      <c r="AD168">
        <v>3.38</v>
      </c>
      <c r="AF168">
        <v>0.38</v>
      </c>
      <c r="AH168">
        <f t="shared" si="194"/>
        <v>1.0327999999999999</v>
      </c>
      <c r="AI168">
        <f t="shared" si="195"/>
        <v>-0.20730000000000001</v>
      </c>
      <c r="AJ168">
        <f t="shared" si="196"/>
        <v>1.3542000000000001</v>
      </c>
      <c r="AK168">
        <f t="shared" si="197"/>
        <v>2.3812000000000002</v>
      </c>
      <c r="AL168">
        <f t="shared" si="198"/>
        <v>2.1968000000000001</v>
      </c>
      <c r="AM168">
        <f t="shared" si="199"/>
        <v>0.78829999999999989</v>
      </c>
      <c r="AN168">
        <f t="shared" si="200"/>
        <v>1.0015000000000001</v>
      </c>
      <c r="AO168">
        <f t="shared" si="201"/>
        <v>0.88219999999999998</v>
      </c>
      <c r="AP168">
        <f t="shared" si="202"/>
        <v>1.7280000000000002</v>
      </c>
      <c r="AQ168">
        <f t="shared" si="203"/>
        <v>2.3635000000000002</v>
      </c>
      <c r="AR168">
        <f t="shared" si="204"/>
        <v>0.11449999999999999</v>
      </c>
      <c r="AS168">
        <f t="shared" si="205"/>
        <v>0.4153</v>
      </c>
      <c r="AT168">
        <f t="shared" si="206"/>
        <v>1.5825</v>
      </c>
      <c r="AU168">
        <f t="shared" si="207"/>
        <v>2.2486999999999999</v>
      </c>
      <c r="AV168">
        <f t="shared" si="208"/>
        <v>1.9693000000000001</v>
      </c>
      <c r="AW168">
        <f t="shared" si="209"/>
        <v>-1.0537000000000001</v>
      </c>
      <c r="AX168">
        <f t="shared" si="210"/>
        <v>1.7396000000000003</v>
      </c>
      <c r="AY168">
        <f t="shared" si="211"/>
        <v>2.3084000000000002</v>
      </c>
      <c r="AZ168">
        <f t="shared" si="212"/>
        <v>2.8571</v>
      </c>
      <c r="BA168">
        <f t="shared" si="213"/>
        <v>2.3433999999999999</v>
      </c>
      <c r="BB168">
        <f t="shared" si="214"/>
        <v>-2.5518000000000001</v>
      </c>
      <c r="BC168">
        <f t="shared" si="215"/>
        <v>1.7842000000000002</v>
      </c>
      <c r="BD168">
        <f t="shared" si="216"/>
        <v>1.0392999999999999</v>
      </c>
      <c r="BE168">
        <f t="shared" si="217"/>
        <v>3.2187000000000001</v>
      </c>
      <c r="BF168">
        <f t="shared" si="218"/>
        <v>5.6126000000000005</v>
      </c>
      <c r="BH168">
        <f t="shared" si="219"/>
        <v>4.5501737792127148</v>
      </c>
      <c r="BI168">
        <f t="shared" si="220"/>
        <v>-0.10582371786078706</v>
      </c>
      <c r="BJ168">
        <f t="shared" si="221"/>
        <v>3.0881146471185437</v>
      </c>
      <c r="BL168" s="3">
        <f t="shared" si="222"/>
        <v>2.4453695840651699</v>
      </c>
      <c r="BM168" s="3">
        <f t="shared" si="244"/>
        <v>-0.42265143680030204</v>
      </c>
      <c r="BN168" s="3">
        <f t="shared" si="245"/>
        <v>0.5171980241801134</v>
      </c>
      <c r="BO168" s="3">
        <f t="shared" si="246"/>
        <v>0.98002381855669007</v>
      </c>
      <c r="BP168" s="3">
        <f t="shared" si="247"/>
        <v>-2.3110032171900219E-2</v>
      </c>
      <c r="BQ168" s="3">
        <f t="shared" si="248"/>
        <v>2.4878304531087485</v>
      </c>
      <c r="BR168" s="3">
        <f t="shared" si="249"/>
        <v>0.91130239183710404</v>
      </c>
      <c r="BS168" s="3">
        <f t="shared" si="250"/>
        <v>-6.9641615508544752E-2</v>
      </c>
      <c r="BT168" s="3">
        <f t="shared" si="251"/>
        <v>-5.2407072342874228E-2</v>
      </c>
      <c r="BU168" s="3">
        <f t="shared" si="252"/>
        <v>-9.8894115567687457E-2</v>
      </c>
      <c r="BV168" s="3">
        <f t="shared" si="253"/>
        <v>1.5696420145683669</v>
      </c>
      <c r="BW168" s="3">
        <f t="shared" si="254"/>
        <v>0.10282145378492175</v>
      </c>
      <c r="BX168" s="3">
        <f t="shared" si="255"/>
        <v>0.42928070616452207</v>
      </c>
      <c r="BY168" s="3">
        <f t="shared" si="256"/>
        <v>0.37126472365670216</v>
      </c>
      <c r="BZ168" s="3">
        <f t="shared" si="257"/>
        <v>-0.59198908602943012</v>
      </c>
      <c r="CA168" s="3">
        <f t="shared" si="258"/>
        <v>0.2118755572569786</v>
      </c>
      <c r="CB168" s="3">
        <f t="shared" si="226"/>
        <v>1.5977530890784533</v>
      </c>
      <c r="CC168" s="3">
        <f t="shared" si="227"/>
        <v>1.1491715013473258</v>
      </c>
      <c r="CD168" s="3">
        <f t="shared" si="228"/>
        <v>0.82253766940872985</v>
      </c>
      <c r="CE168" s="3">
        <f t="shared" si="229"/>
        <v>-0.2725676541500679</v>
      </c>
      <c r="CF168" s="3">
        <f t="shared" si="230"/>
        <v>-1.3912698666746834</v>
      </c>
      <c r="CG168" s="3">
        <f t="shared" si="231"/>
        <v>1.6137210697174613</v>
      </c>
      <c r="CH168" s="3">
        <f t="shared" si="232"/>
        <v>0.19955941994833748</v>
      </c>
      <c r="CI168" s="3">
        <f t="shared" si="233"/>
        <v>1.2696830681069966</v>
      </c>
      <c r="CJ168" s="3">
        <f t="shared" si="234"/>
        <v>2.9300815549661898</v>
      </c>
      <c r="CK168" s="3"/>
      <c r="CL168" s="3">
        <f t="shared" si="223"/>
        <v>2.445369584065169</v>
      </c>
      <c r="CM168" s="3">
        <f t="shared" si="259"/>
        <v>-0.42265143680030287</v>
      </c>
      <c r="CN168" s="3">
        <f t="shared" si="260"/>
        <v>0.51719802418011374</v>
      </c>
      <c r="CO168" s="3">
        <f t="shared" si="261"/>
        <v>0.98002381855669007</v>
      </c>
      <c r="CP168" s="3">
        <f t="shared" si="262"/>
        <v>-2.3110032171901666E-2</v>
      </c>
      <c r="CQ168" s="3">
        <f t="shared" si="263"/>
        <v>2.4878304531087481</v>
      </c>
      <c r="CR168" s="3">
        <f t="shared" si="264"/>
        <v>0.91130239183710449</v>
      </c>
      <c r="CS168" s="3">
        <f t="shared" si="265"/>
        <v>-6.9641615508545002E-2</v>
      </c>
      <c r="CT168" s="3">
        <f t="shared" si="266"/>
        <v>-5.2407072342874443E-2</v>
      </c>
      <c r="CU168" s="3">
        <f t="shared" si="267"/>
        <v>-9.8894115567688873E-2</v>
      </c>
      <c r="CV168" s="3">
        <f t="shared" si="268"/>
        <v>1.5696420145683665</v>
      </c>
      <c r="CW168" s="3">
        <f t="shared" si="269"/>
        <v>0.10282145378492183</v>
      </c>
      <c r="CX168" s="3">
        <f t="shared" si="270"/>
        <v>0.42928070616452169</v>
      </c>
      <c r="CY168" s="3">
        <f t="shared" si="271"/>
        <v>0.37126472365670221</v>
      </c>
      <c r="CZ168" s="3">
        <f t="shared" si="272"/>
        <v>-0.59198908602942923</v>
      </c>
      <c r="DA168" s="3">
        <f t="shared" si="273"/>
        <v>0.21187555725697826</v>
      </c>
      <c r="DB168" s="3">
        <f t="shared" si="235"/>
        <v>1.597753089078453</v>
      </c>
      <c r="DC168" s="3">
        <f t="shared" si="236"/>
        <v>1.149171501347326</v>
      </c>
      <c r="DD168" s="3">
        <f t="shared" si="237"/>
        <v>0.82253766940872985</v>
      </c>
      <c r="DE168" s="3">
        <f t="shared" si="238"/>
        <v>-0.27256765415006889</v>
      </c>
      <c r="DF168" s="3">
        <f t="shared" si="239"/>
        <v>-1.3912698666746832</v>
      </c>
      <c r="DG168" s="3">
        <f t="shared" si="240"/>
        <v>1.6137210697174618</v>
      </c>
      <c r="DH168" s="3">
        <f t="shared" si="241"/>
        <v>0.19955941994833756</v>
      </c>
      <c r="DI168" s="3">
        <f t="shared" si="242"/>
        <v>1.2696830681069968</v>
      </c>
      <c r="DJ168" s="3">
        <f t="shared" si="243"/>
        <v>2.9300815549661903</v>
      </c>
      <c r="DK168" s="3"/>
      <c r="EM168" s="2">
        <f t="shared" si="193"/>
        <v>-0.26486111111111099</v>
      </c>
      <c r="EN168" s="2">
        <f t="shared" si="224"/>
        <v>-0.39080555555555591</v>
      </c>
      <c r="EO168" s="2">
        <f t="shared" si="225"/>
        <v>2.9175555555555555</v>
      </c>
    </row>
    <row r="169" spans="1:145" x14ac:dyDescent="0.4">
      <c r="A169" s="18">
        <v>197705</v>
      </c>
      <c r="B169">
        <v>-1.7250000000000001</v>
      </c>
      <c r="C169">
        <v>-0.40870000000000001</v>
      </c>
      <c r="D169">
        <v>0.2964</v>
      </c>
      <c r="E169">
        <v>-0.1087</v>
      </c>
      <c r="F169">
        <v>1.3524</v>
      </c>
      <c r="G169">
        <v>0.90859999999999996</v>
      </c>
      <c r="H169">
        <v>-1.1073999999999999</v>
      </c>
      <c r="I169">
        <v>-0.55100000000000005</v>
      </c>
      <c r="J169">
        <v>0.84340000000000004</v>
      </c>
      <c r="K169">
        <v>-1.7746</v>
      </c>
      <c r="L169">
        <v>-0.67789999999999995</v>
      </c>
      <c r="M169">
        <v>4.3200000000000002E-2</v>
      </c>
      <c r="N169">
        <v>0.60619999999999996</v>
      </c>
      <c r="O169">
        <v>0.37430000000000002</v>
      </c>
      <c r="P169">
        <v>0.82350000000000001</v>
      </c>
      <c r="Q169">
        <v>-0.38879999999999998</v>
      </c>
      <c r="R169">
        <v>-0.92379999999999995</v>
      </c>
      <c r="S169">
        <v>-4.7800000000000002E-2</v>
      </c>
      <c r="T169">
        <v>-1.1092</v>
      </c>
      <c r="U169">
        <v>-1.2979000000000001</v>
      </c>
      <c r="V169">
        <v>-2.5600999999999998</v>
      </c>
      <c r="W169">
        <v>-0.82569999999999999</v>
      </c>
      <c r="X169">
        <v>0.57450000000000001</v>
      </c>
      <c r="Y169">
        <v>-1.4919</v>
      </c>
      <c r="Z169">
        <v>-3.0131000000000001</v>
      </c>
      <c r="AB169">
        <v>-1.45</v>
      </c>
      <c r="AC169">
        <v>1.18</v>
      </c>
      <c r="AD169">
        <v>0.85</v>
      </c>
      <c r="AF169">
        <v>0.37</v>
      </c>
      <c r="AH169">
        <f t="shared" si="194"/>
        <v>-2.0950000000000002</v>
      </c>
      <c r="AI169">
        <f t="shared" si="195"/>
        <v>-0.77869999999999995</v>
      </c>
      <c r="AJ169">
        <f t="shared" si="196"/>
        <v>-7.3599999999999999E-2</v>
      </c>
      <c r="AK169">
        <f t="shared" si="197"/>
        <v>-0.47870000000000001</v>
      </c>
      <c r="AL169">
        <f t="shared" si="198"/>
        <v>0.98240000000000005</v>
      </c>
      <c r="AM169">
        <f t="shared" si="199"/>
        <v>0.53859999999999997</v>
      </c>
      <c r="AN169">
        <f t="shared" si="200"/>
        <v>-1.4773999999999998</v>
      </c>
      <c r="AO169">
        <f t="shared" si="201"/>
        <v>-0.92100000000000004</v>
      </c>
      <c r="AP169">
        <f t="shared" si="202"/>
        <v>0.47340000000000004</v>
      </c>
      <c r="AQ169">
        <f t="shared" si="203"/>
        <v>-2.1446000000000001</v>
      </c>
      <c r="AR169">
        <f t="shared" si="204"/>
        <v>-1.0478999999999998</v>
      </c>
      <c r="AS169">
        <f t="shared" si="205"/>
        <v>-0.32679999999999998</v>
      </c>
      <c r="AT169">
        <f t="shared" si="206"/>
        <v>0.23619999999999997</v>
      </c>
      <c r="AU169">
        <f t="shared" si="207"/>
        <v>4.300000000000026E-3</v>
      </c>
      <c r="AV169">
        <f t="shared" si="208"/>
        <v>0.45350000000000001</v>
      </c>
      <c r="AW169">
        <f t="shared" si="209"/>
        <v>-0.75879999999999992</v>
      </c>
      <c r="AX169">
        <f t="shared" si="210"/>
        <v>-1.2938000000000001</v>
      </c>
      <c r="AY169">
        <f t="shared" si="211"/>
        <v>-0.4178</v>
      </c>
      <c r="AZ169">
        <f t="shared" si="212"/>
        <v>-1.4792000000000001</v>
      </c>
      <c r="BA169">
        <f t="shared" si="213"/>
        <v>-1.6678999999999999</v>
      </c>
      <c r="BB169">
        <f t="shared" si="214"/>
        <v>-2.9300999999999999</v>
      </c>
      <c r="BC169">
        <f t="shared" si="215"/>
        <v>-1.1957</v>
      </c>
      <c r="BD169">
        <f t="shared" si="216"/>
        <v>0.20450000000000002</v>
      </c>
      <c r="BE169">
        <f t="shared" si="217"/>
        <v>-1.8618999999999999</v>
      </c>
      <c r="BF169">
        <f t="shared" si="218"/>
        <v>-3.3831000000000002</v>
      </c>
      <c r="BH169">
        <f t="shared" si="219"/>
        <v>-3.6044679429376107</v>
      </c>
      <c r="BI169">
        <f t="shared" si="220"/>
        <v>0.67987768838611096</v>
      </c>
      <c r="BJ169">
        <f t="shared" si="221"/>
        <v>0.13495096049906868</v>
      </c>
      <c r="BL169" s="3">
        <f t="shared" si="222"/>
        <v>-1.6271585755514697</v>
      </c>
      <c r="BM169" s="3">
        <f t="shared" si="244"/>
        <v>-0.87100756843921545</v>
      </c>
      <c r="BN169" s="3">
        <f t="shared" si="245"/>
        <v>-0.22946600536847997</v>
      </c>
      <c r="BO169" s="3">
        <f t="shared" si="246"/>
        <v>-0.88835048643330317</v>
      </c>
      <c r="BP169" s="3">
        <f t="shared" si="247"/>
        <v>0.34044009907634398</v>
      </c>
      <c r="BQ169" s="3">
        <f t="shared" si="248"/>
        <v>1.4816623001002018</v>
      </c>
      <c r="BR169" s="3">
        <f t="shared" si="249"/>
        <v>-1.0633662327399662</v>
      </c>
      <c r="BS169" s="3">
        <f t="shared" si="250"/>
        <v>-0.85082223666461487</v>
      </c>
      <c r="BT169" s="3">
        <f t="shared" si="251"/>
        <v>0.50920114428422891</v>
      </c>
      <c r="BU169" s="3">
        <f t="shared" si="252"/>
        <v>-2.2710774815029362</v>
      </c>
      <c r="BV169" s="3">
        <f t="shared" si="253"/>
        <v>0.11590232600699601</v>
      </c>
      <c r="BW169" s="3">
        <f t="shared" si="254"/>
        <v>0.2948400806264162</v>
      </c>
      <c r="BX169" s="3">
        <f t="shared" si="255"/>
        <v>0.73519917367727783</v>
      </c>
      <c r="BY169" s="3">
        <f t="shared" si="256"/>
        <v>0.34346402750504879</v>
      </c>
      <c r="BZ169" s="3">
        <f t="shared" si="257"/>
        <v>0.56264283132551407</v>
      </c>
      <c r="CA169" s="3">
        <f t="shared" si="258"/>
        <v>0.68099084757195039</v>
      </c>
      <c r="CB169" s="3">
        <f t="shared" si="226"/>
        <v>3.2844884228904414E-2</v>
      </c>
      <c r="CC169" s="3">
        <f t="shared" si="227"/>
        <v>0.58058084321452763</v>
      </c>
      <c r="CD169" s="3">
        <f t="shared" si="228"/>
        <v>-0.78697389393080908</v>
      </c>
      <c r="CE169" s="3">
        <f t="shared" si="229"/>
        <v>-1.0697723098182061</v>
      </c>
      <c r="CF169" s="3">
        <f t="shared" si="230"/>
        <v>-1.1147281323079725</v>
      </c>
      <c r="CG169" s="3">
        <f t="shared" si="231"/>
        <v>0.52134011454692764</v>
      </c>
      <c r="CH169" s="3">
        <f t="shared" si="232"/>
        <v>1.8237719597392901</v>
      </c>
      <c r="CI169" s="3">
        <f t="shared" si="233"/>
        <v>-0.58309796405227798</v>
      </c>
      <c r="CJ169" s="3">
        <f t="shared" si="234"/>
        <v>-2.3497754930433037</v>
      </c>
      <c r="CK169" s="3"/>
      <c r="CL169" s="3">
        <f t="shared" si="223"/>
        <v>-1.6271585755514706</v>
      </c>
      <c r="CM169" s="3">
        <f t="shared" si="259"/>
        <v>-0.87100756843921623</v>
      </c>
      <c r="CN169" s="3">
        <f t="shared" si="260"/>
        <v>-0.22946600536847966</v>
      </c>
      <c r="CO169" s="3">
        <f t="shared" si="261"/>
        <v>-0.88835048643330317</v>
      </c>
      <c r="CP169" s="3">
        <f t="shared" si="262"/>
        <v>0.34044009907634254</v>
      </c>
      <c r="CQ169" s="3">
        <f t="shared" si="263"/>
        <v>1.4816623001002016</v>
      </c>
      <c r="CR169" s="3">
        <f t="shared" si="264"/>
        <v>-1.0633662327399658</v>
      </c>
      <c r="CS169" s="3">
        <f t="shared" si="265"/>
        <v>-0.85082223666461509</v>
      </c>
      <c r="CT169" s="3">
        <f t="shared" si="266"/>
        <v>0.50920114428422869</v>
      </c>
      <c r="CU169" s="3">
        <f t="shared" si="267"/>
        <v>-2.2710774815029375</v>
      </c>
      <c r="CV169" s="3">
        <f t="shared" si="268"/>
        <v>0.11590232600699554</v>
      </c>
      <c r="CW169" s="3">
        <f t="shared" si="269"/>
        <v>0.29484008062641631</v>
      </c>
      <c r="CX169" s="3">
        <f t="shared" si="270"/>
        <v>0.7351991736772775</v>
      </c>
      <c r="CY169" s="3">
        <f t="shared" si="271"/>
        <v>0.34346402750504884</v>
      </c>
      <c r="CZ169" s="3">
        <f t="shared" si="272"/>
        <v>0.56264283132551496</v>
      </c>
      <c r="DA169" s="3">
        <f t="shared" si="273"/>
        <v>0.68099084757195005</v>
      </c>
      <c r="DB169" s="3">
        <f t="shared" si="235"/>
        <v>3.284488422890422E-2</v>
      </c>
      <c r="DC169" s="3">
        <f t="shared" si="236"/>
        <v>0.58058084321452785</v>
      </c>
      <c r="DD169" s="3">
        <f t="shared" si="237"/>
        <v>-0.78697389393080908</v>
      </c>
      <c r="DE169" s="3">
        <f t="shared" si="238"/>
        <v>-1.0697723098182073</v>
      </c>
      <c r="DF169" s="3">
        <f t="shared" si="239"/>
        <v>-1.1147281323079723</v>
      </c>
      <c r="DG169" s="3">
        <f t="shared" si="240"/>
        <v>0.52134011454692808</v>
      </c>
      <c r="DH169" s="3">
        <f t="shared" si="241"/>
        <v>1.8237719597392901</v>
      </c>
      <c r="DI169" s="3">
        <f t="shared" si="242"/>
        <v>-0.58309796405227776</v>
      </c>
      <c r="DJ169" s="3">
        <f t="shared" si="243"/>
        <v>-2.3497754930433032</v>
      </c>
      <c r="DK169" s="3"/>
      <c r="EM169" s="2">
        <f t="shared" si="193"/>
        <v>-1.8648611111111109</v>
      </c>
      <c r="EN169" s="2">
        <f t="shared" si="224"/>
        <v>0.90919444444444397</v>
      </c>
      <c r="EO169" s="2">
        <f t="shared" si="225"/>
        <v>0.38755555555555565</v>
      </c>
    </row>
    <row r="170" spans="1:145" x14ac:dyDescent="0.4">
      <c r="A170" s="18">
        <v>197706</v>
      </c>
      <c r="B170">
        <v>5.8487</v>
      </c>
      <c r="C170">
        <v>6.5788000000000002</v>
      </c>
      <c r="D170">
        <v>7.3094000000000001</v>
      </c>
      <c r="E170">
        <v>5.5716999999999999</v>
      </c>
      <c r="F170">
        <v>7.2925000000000004</v>
      </c>
      <c r="G170">
        <v>8.5923999999999996</v>
      </c>
      <c r="H170">
        <v>6.2310999999999996</v>
      </c>
      <c r="I170">
        <v>6.1896000000000004</v>
      </c>
      <c r="J170">
        <v>5.5151000000000003</v>
      </c>
      <c r="K170">
        <v>8.5358000000000001</v>
      </c>
      <c r="L170">
        <v>8.9733000000000001</v>
      </c>
      <c r="M170">
        <v>6.2450000000000001</v>
      </c>
      <c r="N170">
        <v>6.0758999999999999</v>
      </c>
      <c r="O170">
        <v>4.7516999999999996</v>
      </c>
      <c r="P170">
        <v>5.9212999999999996</v>
      </c>
      <c r="Q170">
        <v>6.4602000000000004</v>
      </c>
      <c r="R170">
        <v>4.8503999999999996</v>
      </c>
      <c r="S170">
        <v>4.9558999999999997</v>
      </c>
      <c r="T170">
        <v>4.8987999999999996</v>
      </c>
      <c r="U170">
        <v>6.1772</v>
      </c>
      <c r="V170">
        <v>5.9908000000000001</v>
      </c>
      <c r="W170">
        <v>3.9594</v>
      </c>
      <c r="X170">
        <v>2.9344000000000001</v>
      </c>
      <c r="Y170">
        <v>5.1997999999999998</v>
      </c>
      <c r="Z170">
        <v>1.992</v>
      </c>
      <c r="AB170">
        <v>4.71</v>
      </c>
      <c r="AC170">
        <v>2.09</v>
      </c>
      <c r="AD170">
        <v>-0.74</v>
      </c>
      <c r="AF170">
        <v>0.4</v>
      </c>
      <c r="AH170">
        <f t="shared" si="194"/>
        <v>5.4486999999999997</v>
      </c>
      <c r="AI170">
        <f t="shared" si="195"/>
        <v>6.1787999999999998</v>
      </c>
      <c r="AJ170">
        <f t="shared" si="196"/>
        <v>6.9093999999999998</v>
      </c>
      <c r="AK170">
        <f t="shared" si="197"/>
        <v>5.1716999999999995</v>
      </c>
      <c r="AL170">
        <f t="shared" si="198"/>
        <v>6.8925000000000001</v>
      </c>
      <c r="AM170">
        <f t="shared" si="199"/>
        <v>8.1923999999999992</v>
      </c>
      <c r="AN170">
        <f t="shared" si="200"/>
        <v>5.8310999999999993</v>
      </c>
      <c r="AO170">
        <f t="shared" si="201"/>
        <v>5.7896000000000001</v>
      </c>
      <c r="AP170">
        <f t="shared" si="202"/>
        <v>5.1151</v>
      </c>
      <c r="AQ170">
        <f t="shared" si="203"/>
        <v>8.1357999999999997</v>
      </c>
      <c r="AR170">
        <f t="shared" si="204"/>
        <v>8.5732999999999997</v>
      </c>
      <c r="AS170">
        <f t="shared" si="205"/>
        <v>5.8449999999999998</v>
      </c>
      <c r="AT170">
        <f t="shared" si="206"/>
        <v>5.6758999999999995</v>
      </c>
      <c r="AU170">
        <f t="shared" si="207"/>
        <v>4.3516999999999992</v>
      </c>
      <c r="AV170">
        <f t="shared" si="208"/>
        <v>5.5212999999999992</v>
      </c>
      <c r="AW170">
        <f t="shared" si="209"/>
        <v>6.0602</v>
      </c>
      <c r="AX170">
        <f t="shared" si="210"/>
        <v>4.4503999999999992</v>
      </c>
      <c r="AY170">
        <f t="shared" si="211"/>
        <v>4.5558999999999994</v>
      </c>
      <c r="AZ170">
        <f t="shared" si="212"/>
        <v>4.4987999999999992</v>
      </c>
      <c r="BA170">
        <f t="shared" si="213"/>
        <v>5.7771999999999997</v>
      </c>
      <c r="BB170">
        <f t="shared" si="214"/>
        <v>5.5907999999999998</v>
      </c>
      <c r="BC170">
        <f t="shared" si="215"/>
        <v>3.5594000000000001</v>
      </c>
      <c r="BD170">
        <f t="shared" si="216"/>
        <v>2.5344000000000002</v>
      </c>
      <c r="BE170">
        <f t="shared" si="217"/>
        <v>4.7997999999999994</v>
      </c>
      <c r="BF170">
        <f t="shared" si="218"/>
        <v>1.5920000000000001</v>
      </c>
      <c r="BH170">
        <f t="shared" si="219"/>
        <v>7.4078373018036672</v>
      </c>
      <c r="BI170">
        <f t="shared" si="220"/>
        <v>2.0837047087607137</v>
      </c>
      <c r="BJ170">
        <f t="shared" si="221"/>
        <v>-1.0153714191860834</v>
      </c>
      <c r="BL170" s="3">
        <f t="shared" si="222"/>
        <v>-2.1927480753194386</v>
      </c>
      <c r="BM170" s="3">
        <f t="shared" si="244"/>
        <v>-0.88268207064380366</v>
      </c>
      <c r="BN170" s="3">
        <f t="shared" si="245"/>
        <v>0.3300866306527297</v>
      </c>
      <c r="BO170" s="3">
        <f t="shared" si="246"/>
        <v>-1.1343756767047068</v>
      </c>
      <c r="BP170" s="3">
        <f t="shared" si="247"/>
        <v>0.29765070019045492</v>
      </c>
      <c r="BQ170" s="3">
        <f t="shared" si="248"/>
        <v>0.72528398653103743</v>
      </c>
      <c r="BR170" s="3">
        <f t="shared" si="249"/>
        <v>-0.85808057975729568</v>
      </c>
      <c r="BS170" s="3">
        <f t="shared" si="250"/>
        <v>-0.49020408508778868</v>
      </c>
      <c r="BT170" s="3">
        <f t="shared" si="251"/>
        <v>-0.68570416591355521</v>
      </c>
      <c r="BU170" s="3">
        <f t="shared" si="252"/>
        <v>1.7387452805940038</v>
      </c>
      <c r="BV170" s="3">
        <f t="shared" si="253"/>
        <v>1.6151493291965453</v>
      </c>
      <c r="BW170" s="3">
        <f t="shared" si="254"/>
        <v>-0.34639752268503354</v>
      </c>
      <c r="BX170" s="3">
        <f t="shared" si="255"/>
        <v>0.18887811365899054</v>
      </c>
      <c r="BY170" s="3">
        <f t="shared" si="256"/>
        <v>-0.92348612053663448</v>
      </c>
      <c r="BZ170" s="3">
        <f t="shared" si="257"/>
        <v>-0.38328751256434135</v>
      </c>
      <c r="CA170" s="3">
        <f t="shared" si="258"/>
        <v>-2.4913746665793823E-2</v>
      </c>
      <c r="CB170" s="3">
        <f t="shared" si="226"/>
        <v>-1.015582253771071</v>
      </c>
      <c r="CC170" s="3">
        <f t="shared" si="227"/>
        <v>-0.60741135265306045</v>
      </c>
      <c r="CD170" s="3">
        <f t="shared" si="228"/>
        <v>-0.53164307157292523</v>
      </c>
      <c r="CE170" s="3">
        <f t="shared" si="229"/>
        <v>0.14187500821317478</v>
      </c>
      <c r="CF170" s="3">
        <f t="shared" si="230"/>
        <v>0.9765126390950396</v>
      </c>
      <c r="CG170" s="3">
        <f t="shared" si="231"/>
        <v>-0.87582340194230479</v>
      </c>
      <c r="CH170" s="3">
        <f t="shared" si="232"/>
        <v>-1.2546939330994493</v>
      </c>
      <c r="CI170" s="3">
        <f t="shared" si="233"/>
        <v>0.99748864452641905</v>
      </c>
      <c r="CJ170" s="3">
        <f t="shared" si="234"/>
        <v>-2.4950298098397554</v>
      </c>
      <c r="CK170" s="3"/>
      <c r="CL170" s="3">
        <f t="shared" si="223"/>
        <v>-2.1927480753194395</v>
      </c>
      <c r="CM170" s="3">
        <f t="shared" si="259"/>
        <v>-0.88268207064380444</v>
      </c>
      <c r="CN170" s="3">
        <f t="shared" si="260"/>
        <v>0.33008663065273003</v>
      </c>
      <c r="CO170" s="3">
        <f t="shared" si="261"/>
        <v>-1.1343756767047068</v>
      </c>
      <c r="CP170" s="3">
        <f t="shared" si="262"/>
        <v>0.29765070019045348</v>
      </c>
      <c r="CQ170" s="3">
        <f t="shared" si="263"/>
        <v>0.72528398653103709</v>
      </c>
      <c r="CR170" s="3">
        <f t="shared" si="264"/>
        <v>-0.85808057975729524</v>
      </c>
      <c r="CS170" s="3">
        <f t="shared" si="265"/>
        <v>-0.49020408508778895</v>
      </c>
      <c r="CT170" s="3">
        <f t="shared" si="266"/>
        <v>-0.68570416591355543</v>
      </c>
      <c r="CU170" s="3">
        <f t="shared" si="267"/>
        <v>1.7387452805940025</v>
      </c>
      <c r="CV170" s="3">
        <f t="shared" si="268"/>
        <v>1.6151493291965449</v>
      </c>
      <c r="CW170" s="3">
        <f t="shared" si="269"/>
        <v>-0.34639752268503343</v>
      </c>
      <c r="CX170" s="3">
        <f t="shared" si="270"/>
        <v>0.18887811365899015</v>
      </c>
      <c r="CY170" s="3">
        <f t="shared" si="271"/>
        <v>-0.92348612053663437</v>
      </c>
      <c r="CZ170" s="3">
        <f t="shared" si="272"/>
        <v>-0.38328751256434046</v>
      </c>
      <c r="DA170" s="3">
        <f t="shared" si="273"/>
        <v>-2.4913746665794153E-2</v>
      </c>
      <c r="DB170" s="3">
        <f t="shared" si="235"/>
        <v>-1.0155822537710713</v>
      </c>
      <c r="DC170" s="3">
        <f t="shared" si="236"/>
        <v>-0.60741135265306023</v>
      </c>
      <c r="DD170" s="3">
        <f t="shared" si="237"/>
        <v>-0.53164307157292523</v>
      </c>
      <c r="DE170" s="3">
        <f t="shared" si="238"/>
        <v>0.14187500821317378</v>
      </c>
      <c r="DF170" s="3">
        <f t="shared" si="239"/>
        <v>0.97651263909503982</v>
      </c>
      <c r="DG170" s="3">
        <f t="shared" si="240"/>
        <v>-0.87582340194230435</v>
      </c>
      <c r="DH170" s="3">
        <f t="shared" si="241"/>
        <v>-1.2546939330994493</v>
      </c>
      <c r="DI170" s="3">
        <f t="shared" si="242"/>
        <v>0.99748864452641928</v>
      </c>
      <c r="DJ170" s="3">
        <f t="shared" si="243"/>
        <v>-2.495029809839755</v>
      </c>
      <c r="DK170" s="3"/>
      <c r="EM170" s="2">
        <f t="shared" si="193"/>
        <v>4.2951388888888893</v>
      </c>
      <c r="EN170" s="2">
        <f t="shared" si="224"/>
        <v>1.8191944444444439</v>
      </c>
      <c r="EO170" s="2">
        <f t="shared" si="225"/>
        <v>-1.2024444444444442</v>
      </c>
    </row>
    <row r="171" spans="1:145" x14ac:dyDescent="0.4">
      <c r="A171" s="18">
        <v>197707</v>
      </c>
      <c r="B171">
        <v>1.2186999999999999</v>
      </c>
      <c r="C171">
        <v>0.82050000000000001</v>
      </c>
      <c r="D171">
        <v>1.3075000000000001</v>
      </c>
      <c r="E171">
        <v>0.66810000000000003</v>
      </c>
      <c r="F171">
        <v>1.2745</v>
      </c>
      <c r="G171">
        <v>-1.1782999999999999</v>
      </c>
      <c r="H171">
        <v>-4.8999999999999998E-3</v>
      </c>
      <c r="I171">
        <v>-0.62960000000000005</v>
      </c>
      <c r="J171">
        <v>0.67359999999999998</v>
      </c>
      <c r="K171">
        <v>0.1981</v>
      </c>
      <c r="L171">
        <v>3.1399999999999997E-2</v>
      </c>
      <c r="M171">
        <v>0.1241</v>
      </c>
      <c r="N171">
        <v>-1.1473</v>
      </c>
      <c r="O171">
        <v>-1.0610999999999999</v>
      </c>
      <c r="P171">
        <v>-0.96760000000000002</v>
      </c>
      <c r="Q171">
        <v>-1.0436000000000001</v>
      </c>
      <c r="R171">
        <v>-3.2553000000000001</v>
      </c>
      <c r="S171">
        <v>-0.58420000000000005</v>
      </c>
      <c r="T171">
        <v>-1.0546</v>
      </c>
      <c r="U171">
        <v>-4.4619</v>
      </c>
      <c r="V171">
        <v>-1.2908999999999999</v>
      </c>
      <c r="W171">
        <v>-2.7139000000000002</v>
      </c>
      <c r="X171">
        <v>-0.76700000000000002</v>
      </c>
      <c r="Y171">
        <v>-0.17860000000000001</v>
      </c>
      <c r="Z171">
        <v>-4.8730000000000002</v>
      </c>
      <c r="AB171">
        <v>-1.69</v>
      </c>
      <c r="AC171">
        <v>2.16</v>
      </c>
      <c r="AD171">
        <v>-0.56000000000000005</v>
      </c>
      <c r="AF171">
        <v>0.42</v>
      </c>
      <c r="AH171">
        <f t="shared" si="194"/>
        <v>0.79869999999999997</v>
      </c>
      <c r="AI171">
        <f t="shared" si="195"/>
        <v>0.40050000000000002</v>
      </c>
      <c r="AJ171">
        <f t="shared" si="196"/>
        <v>0.88750000000000018</v>
      </c>
      <c r="AK171">
        <f t="shared" si="197"/>
        <v>0.24810000000000004</v>
      </c>
      <c r="AL171">
        <f t="shared" si="198"/>
        <v>0.85450000000000004</v>
      </c>
      <c r="AM171">
        <f t="shared" si="199"/>
        <v>-1.5982999999999998</v>
      </c>
      <c r="AN171">
        <f t="shared" si="200"/>
        <v>-0.4249</v>
      </c>
      <c r="AO171">
        <f t="shared" si="201"/>
        <v>-1.0496000000000001</v>
      </c>
      <c r="AP171">
        <f t="shared" si="202"/>
        <v>0.25359999999999999</v>
      </c>
      <c r="AQ171">
        <f t="shared" si="203"/>
        <v>-0.22189999999999999</v>
      </c>
      <c r="AR171">
        <f t="shared" si="204"/>
        <v>-0.3886</v>
      </c>
      <c r="AS171">
        <f t="shared" si="205"/>
        <v>-0.2959</v>
      </c>
      <c r="AT171">
        <f t="shared" si="206"/>
        <v>-1.5672999999999999</v>
      </c>
      <c r="AU171">
        <f t="shared" si="207"/>
        <v>-1.4810999999999999</v>
      </c>
      <c r="AV171">
        <f t="shared" si="208"/>
        <v>-1.3875999999999999</v>
      </c>
      <c r="AW171">
        <f t="shared" si="209"/>
        <v>-1.4636</v>
      </c>
      <c r="AX171">
        <f t="shared" si="210"/>
        <v>-3.6753</v>
      </c>
      <c r="AY171">
        <f t="shared" si="211"/>
        <v>-1.0042</v>
      </c>
      <c r="AZ171">
        <f t="shared" si="212"/>
        <v>-1.4745999999999999</v>
      </c>
      <c r="BA171">
        <f t="shared" si="213"/>
        <v>-4.8818999999999999</v>
      </c>
      <c r="BB171">
        <f t="shared" si="214"/>
        <v>-1.7108999999999999</v>
      </c>
      <c r="BC171">
        <f t="shared" si="215"/>
        <v>-3.1339000000000001</v>
      </c>
      <c r="BD171">
        <f t="shared" si="216"/>
        <v>-1.1870000000000001</v>
      </c>
      <c r="BE171">
        <f t="shared" si="217"/>
        <v>-0.59860000000000002</v>
      </c>
      <c r="BF171">
        <f t="shared" si="218"/>
        <v>-5.2930000000000001</v>
      </c>
      <c r="BH171">
        <f t="shared" si="219"/>
        <v>-12.493617861899365</v>
      </c>
      <c r="BI171">
        <f t="shared" si="220"/>
        <v>1.754921151906484</v>
      </c>
      <c r="BJ171">
        <f t="shared" si="221"/>
        <v>-0.7333309162964109</v>
      </c>
      <c r="BL171" s="3">
        <f t="shared" si="222"/>
        <v>-0.29609466396759321</v>
      </c>
      <c r="BM171" s="3">
        <f t="shared" si="244"/>
        <v>-0.58093397510502154</v>
      </c>
      <c r="BN171" s="3">
        <f t="shared" si="245"/>
        <v>0.20284016239058722</v>
      </c>
      <c r="BO171" s="3">
        <f t="shared" si="246"/>
        <v>-0.47763235070080096</v>
      </c>
      <c r="BP171" s="3">
        <f t="shared" si="247"/>
        <v>0.16392545572685913</v>
      </c>
      <c r="BQ171" s="3">
        <f t="shared" si="248"/>
        <v>-2.048107623536306</v>
      </c>
      <c r="BR171" s="3">
        <f t="shared" si="249"/>
        <v>-0.63299116871142269</v>
      </c>
      <c r="BS171" s="3">
        <f t="shared" si="250"/>
        <v>-1.2536009961500691</v>
      </c>
      <c r="BT171" s="3">
        <f t="shared" si="251"/>
        <v>0.4942066636498873</v>
      </c>
      <c r="BU171" s="3">
        <f t="shared" si="252"/>
        <v>3.8964905949408546E-2</v>
      </c>
      <c r="BV171" s="3">
        <f t="shared" si="253"/>
        <v>-0.28305798419889538</v>
      </c>
      <c r="BW171" s="3">
        <f t="shared" si="254"/>
        <v>1.7223917992829518E-2</v>
      </c>
      <c r="BX171" s="3">
        <f t="shared" si="255"/>
        <v>-0.91782733382384651</v>
      </c>
      <c r="BY171" s="3">
        <f t="shared" si="256"/>
        <v>-0.65381811586383165</v>
      </c>
      <c r="BZ171" s="3">
        <f t="shared" si="257"/>
        <v>-0.64904634746061274</v>
      </c>
      <c r="CA171" s="3">
        <f t="shared" si="258"/>
        <v>-0.69442717482704208</v>
      </c>
      <c r="CB171" s="3">
        <f t="shared" si="226"/>
        <v>-2.2985181299407582</v>
      </c>
      <c r="CC171" s="3">
        <f t="shared" si="227"/>
        <v>0.45765710112294355</v>
      </c>
      <c r="CD171" s="3">
        <f t="shared" si="228"/>
        <v>5.8941524607587503E-3</v>
      </c>
      <c r="CE171" s="3">
        <f t="shared" si="229"/>
        <v>-3.3300202980745404</v>
      </c>
      <c r="CF171" s="3">
        <f t="shared" si="230"/>
        <v>-0.10491647769468737</v>
      </c>
      <c r="CG171" s="3">
        <f t="shared" si="231"/>
        <v>-0.98348422146491377</v>
      </c>
      <c r="CH171" s="3">
        <f t="shared" si="232"/>
        <v>1.240199585028529</v>
      </c>
      <c r="CI171" s="3">
        <f t="shared" si="233"/>
        <v>1.8809249026037735</v>
      </c>
      <c r="CJ171" s="3">
        <f t="shared" si="234"/>
        <v>-2.858380037472537</v>
      </c>
      <c r="CK171" s="3"/>
      <c r="CL171" s="3">
        <f t="shared" si="223"/>
        <v>-0.2960946639675941</v>
      </c>
      <c r="CM171" s="3">
        <f t="shared" si="259"/>
        <v>-0.58093397510502232</v>
      </c>
      <c r="CN171" s="3">
        <f t="shared" si="260"/>
        <v>0.20284016239058753</v>
      </c>
      <c r="CO171" s="3">
        <f t="shared" si="261"/>
        <v>-0.47763235070080101</v>
      </c>
      <c r="CP171" s="3">
        <f t="shared" si="262"/>
        <v>0.16392545572685768</v>
      </c>
      <c r="CQ171" s="3">
        <f t="shared" si="263"/>
        <v>-2.0481076235363065</v>
      </c>
      <c r="CR171" s="3">
        <f t="shared" si="264"/>
        <v>-0.63299116871142225</v>
      </c>
      <c r="CS171" s="3">
        <f t="shared" si="265"/>
        <v>-1.2536009961500694</v>
      </c>
      <c r="CT171" s="3">
        <f t="shared" si="266"/>
        <v>0.49420666364988708</v>
      </c>
      <c r="CU171" s="3">
        <f t="shared" si="267"/>
        <v>3.8964905949407123E-2</v>
      </c>
      <c r="CV171" s="3">
        <f t="shared" si="268"/>
        <v>-0.28305798419889588</v>
      </c>
      <c r="CW171" s="3">
        <f t="shared" si="269"/>
        <v>1.7223917992829609E-2</v>
      </c>
      <c r="CX171" s="3">
        <f t="shared" si="270"/>
        <v>-0.91782733382384685</v>
      </c>
      <c r="CY171" s="3">
        <f t="shared" si="271"/>
        <v>-0.65381811586383154</v>
      </c>
      <c r="CZ171" s="3">
        <f t="shared" si="272"/>
        <v>-0.64904634746061185</v>
      </c>
      <c r="DA171" s="3">
        <f t="shared" si="273"/>
        <v>-0.69442717482704241</v>
      </c>
      <c r="DB171" s="3">
        <f t="shared" si="235"/>
        <v>-2.2985181299407582</v>
      </c>
      <c r="DC171" s="3">
        <f t="shared" si="236"/>
        <v>0.45765710112294378</v>
      </c>
      <c r="DD171" s="3">
        <f t="shared" si="237"/>
        <v>5.894152460758772E-3</v>
      </c>
      <c r="DE171" s="3">
        <f t="shared" si="238"/>
        <v>-3.3300202980745413</v>
      </c>
      <c r="DF171" s="3">
        <f t="shared" si="239"/>
        <v>-0.10491647769468711</v>
      </c>
      <c r="DG171" s="3">
        <f t="shared" si="240"/>
        <v>-0.98348422146491332</v>
      </c>
      <c r="DH171" s="3">
        <f t="shared" si="241"/>
        <v>1.240199585028529</v>
      </c>
      <c r="DI171" s="3">
        <f t="shared" si="242"/>
        <v>1.8809249026037738</v>
      </c>
      <c r="DJ171" s="3">
        <f t="shared" si="243"/>
        <v>-2.8583800374725366</v>
      </c>
      <c r="DK171" s="3"/>
      <c r="EM171" s="2">
        <f t="shared" si="193"/>
        <v>-2.1048611111111111</v>
      </c>
      <c r="EN171" s="2">
        <f t="shared" si="224"/>
        <v>1.8891944444444442</v>
      </c>
      <c r="EO171" s="2">
        <f t="shared" si="225"/>
        <v>-1.0224444444444445</v>
      </c>
    </row>
    <row r="172" spans="1:145" x14ac:dyDescent="0.4">
      <c r="A172" s="18">
        <v>197708</v>
      </c>
      <c r="B172">
        <v>0.97689999999999999</v>
      </c>
      <c r="C172">
        <v>-0.4879</v>
      </c>
      <c r="D172">
        <v>-0.48270000000000002</v>
      </c>
      <c r="E172">
        <v>-1.3301000000000001</v>
      </c>
      <c r="F172">
        <v>-1.7906</v>
      </c>
      <c r="G172">
        <v>0.55989999999999995</v>
      </c>
      <c r="H172">
        <v>-0.84440000000000004</v>
      </c>
      <c r="I172">
        <v>-1.4911000000000001</v>
      </c>
      <c r="J172">
        <v>-0.97230000000000005</v>
      </c>
      <c r="K172">
        <v>-1.3489</v>
      </c>
      <c r="L172">
        <v>1.8584000000000001</v>
      </c>
      <c r="M172">
        <v>-1.2602</v>
      </c>
      <c r="N172">
        <v>-0.84730000000000005</v>
      </c>
      <c r="O172">
        <v>-0.66290000000000004</v>
      </c>
      <c r="P172">
        <v>-1.2104999999999999</v>
      </c>
      <c r="Q172">
        <v>-1.4198</v>
      </c>
      <c r="R172">
        <v>-1.274</v>
      </c>
      <c r="S172">
        <v>-1.9164000000000001</v>
      </c>
      <c r="T172">
        <v>-2.0278</v>
      </c>
      <c r="U172">
        <v>-3.3039999999999998</v>
      </c>
      <c r="V172">
        <v>1.0799000000000001</v>
      </c>
      <c r="W172">
        <v>-3.4973000000000001</v>
      </c>
      <c r="X172">
        <v>-2.9236</v>
      </c>
      <c r="Y172">
        <v>-4.8121</v>
      </c>
      <c r="Z172">
        <v>-4.2043999999999997</v>
      </c>
      <c r="AB172">
        <v>-1.75</v>
      </c>
      <c r="AC172">
        <v>1.48</v>
      </c>
      <c r="AD172">
        <v>-2.7</v>
      </c>
      <c r="AF172">
        <v>0.44</v>
      </c>
      <c r="AH172">
        <f t="shared" si="194"/>
        <v>0.53689999999999993</v>
      </c>
      <c r="AI172">
        <f t="shared" si="195"/>
        <v>-0.92789999999999995</v>
      </c>
      <c r="AJ172">
        <f t="shared" si="196"/>
        <v>-0.92270000000000008</v>
      </c>
      <c r="AK172">
        <f t="shared" si="197"/>
        <v>-1.7701</v>
      </c>
      <c r="AL172">
        <f t="shared" si="198"/>
        <v>-2.2305999999999999</v>
      </c>
      <c r="AM172">
        <f t="shared" si="199"/>
        <v>0.11989999999999995</v>
      </c>
      <c r="AN172">
        <f t="shared" si="200"/>
        <v>-1.2844</v>
      </c>
      <c r="AO172">
        <f t="shared" si="201"/>
        <v>-1.9311</v>
      </c>
      <c r="AP172">
        <f t="shared" si="202"/>
        <v>-1.4123000000000001</v>
      </c>
      <c r="AQ172">
        <f t="shared" si="203"/>
        <v>-1.7888999999999999</v>
      </c>
      <c r="AR172">
        <f t="shared" si="204"/>
        <v>1.4184000000000001</v>
      </c>
      <c r="AS172">
        <f t="shared" si="205"/>
        <v>-1.7001999999999999</v>
      </c>
      <c r="AT172">
        <f t="shared" si="206"/>
        <v>-1.2873000000000001</v>
      </c>
      <c r="AU172">
        <f t="shared" si="207"/>
        <v>-1.1029</v>
      </c>
      <c r="AV172">
        <f t="shared" si="208"/>
        <v>-1.6504999999999999</v>
      </c>
      <c r="AW172">
        <f t="shared" si="209"/>
        <v>-1.8597999999999999</v>
      </c>
      <c r="AX172">
        <f t="shared" si="210"/>
        <v>-1.714</v>
      </c>
      <c r="AY172">
        <f t="shared" si="211"/>
        <v>-2.3564000000000003</v>
      </c>
      <c r="AZ172">
        <f t="shared" si="212"/>
        <v>-2.4678</v>
      </c>
      <c r="BA172">
        <f t="shared" si="213"/>
        <v>-3.7439999999999998</v>
      </c>
      <c r="BB172">
        <f t="shared" si="214"/>
        <v>0.63990000000000014</v>
      </c>
      <c r="BC172">
        <f t="shared" si="215"/>
        <v>-3.9373</v>
      </c>
      <c r="BD172">
        <f t="shared" si="216"/>
        <v>-3.3635999999999999</v>
      </c>
      <c r="BE172">
        <f t="shared" si="217"/>
        <v>-5.2521000000000004</v>
      </c>
      <c r="BF172">
        <f t="shared" si="218"/>
        <v>-4.6444000000000001</v>
      </c>
      <c r="BH172">
        <f t="shared" si="219"/>
        <v>-0.43920795820352021</v>
      </c>
      <c r="BI172">
        <f t="shared" si="220"/>
        <v>1.5798955706223692</v>
      </c>
      <c r="BJ172">
        <f t="shared" si="221"/>
        <v>-2.380055122757387</v>
      </c>
      <c r="BL172" s="3">
        <f t="shared" si="222"/>
        <v>-0.14955024636990777</v>
      </c>
      <c r="BM172" s="3">
        <f t="shared" si="244"/>
        <v>-0.77323441920844793</v>
      </c>
      <c r="BN172" s="3">
        <f t="shared" si="245"/>
        <v>-0.19355104680590196</v>
      </c>
      <c r="BO172" s="3">
        <f t="shared" si="246"/>
        <v>-0.82891398940043048</v>
      </c>
      <c r="BP172" s="3">
        <f t="shared" si="247"/>
        <v>-0.68441429705606183</v>
      </c>
      <c r="BQ172" s="3">
        <f t="shared" si="248"/>
        <v>-0.58678495844341083</v>
      </c>
      <c r="BR172" s="3">
        <f t="shared" si="249"/>
        <v>-0.74524060266805126</v>
      </c>
      <c r="BS172" s="3">
        <f t="shared" si="250"/>
        <v>-1.0214852346088386</v>
      </c>
      <c r="BT172" s="3">
        <f t="shared" si="251"/>
        <v>0.36119548429192494</v>
      </c>
      <c r="BU172" s="3">
        <f t="shared" si="252"/>
        <v>0.58297129404534243</v>
      </c>
      <c r="BV172" s="3">
        <f t="shared" si="253"/>
        <v>1.1088464664636601</v>
      </c>
      <c r="BW172" s="3">
        <f t="shared" si="254"/>
        <v>-0.79767128805967602</v>
      </c>
      <c r="BX172" s="3">
        <f t="shared" si="255"/>
        <v>0.44782278859208291</v>
      </c>
      <c r="BY172" s="3">
        <f t="shared" si="256"/>
        <v>1.1336722949532163</v>
      </c>
      <c r="BZ172" s="3">
        <f t="shared" si="257"/>
        <v>1.116660247519033</v>
      </c>
      <c r="CA172" s="3">
        <f t="shared" si="258"/>
        <v>-1.7877339019505474</v>
      </c>
      <c r="CB172" s="3">
        <f t="shared" si="226"/>
        <v>-3.7739540648102921E-3</v>
      </c>
      <c r="CC172" s="3">
        <f t="shared" si="227"/>
        <v>-2.4602907893320758E-2</v>
      </c>
      <c r="CD172" s="3">
        <f t="shared" si="228"/>
        <v>0.37740259828830292</v>
      </c>
      <c r="CE172" s="3">
        <f t="shared" si="229"/>
        <v>-0.33153008642952075</v>
      </c>
      <c r="CF172" s="3">
        <f t="shared" si="230"/>
        <v>1.2169197010985249</v>
      </c>
      <c r="CG172" s="3">
        <f t="shared" si="231"/>
        <v>-1.8702636141332363</v>
      </c>
      <c r="CH172" s="3">
        <f t="shared" si="232"/>
        <v>-0.62008242354464072</v>
      </c>
      <c r="CI172" s="3">
        <f t="shared" si="233"/>
        <v>-1.6778323095621408</v>
      </c>
      <c r="CJ172" s="3">
        <f t="shared" si="234"/>
        <v>-0.47420605943544114</v>
      </c>
      <c r="CK172" s="3"/>
      <c r="CL172" s="3">
        <f t="shared" si="223"/>
        <v>-0.14955024636990863</v>
      </c>
      <c r="CM172" s="3">
        <f t="shared" si="259"/>
        <v>-0.77323441920844871</v>
      </c>
      <c r="CN172" s="3">
        <f t="shared" si="260"/>
        <v>-0.19355104680590166</v>
      </c>
      <c r="CO172" s="3">
        <f t="shared" si="261"/>
        <v>-0.82891398940043048</v>
      </c>
      <c r="CP172" s="3">
        <f t="shared" si="262"/>
        <v>-0.68441429705606327</v>
      </c>
      <c r="CQ172" s="3">
        <f t="shared" si="263"/>
        <v>-0.58678495844341116</v>
      </c>
      <c r="CR172" s="3">
        <f t="shared" si="264"/>
        <v>-0.74524060266805081</v>
      </c>
      <c r="CS172" s="3">
        <f t="shared" si="265"/>
        <v>-1.0214852346088388</v>
      </c>
      <c r="CT172" s="3">
        <f t="shared" si="266"/>
        <v>0.36119548429192472</v>
      </c>
      <c r="CU172" s="3">
        <f t="shared" si="267"/>
        <v>0.58297129404534098</v>
      </c>
      <c r="CV172" s="3">
        <f t="shared" si="268"/>
        <v>1.1088464664636597</v>
      </c>
      <c r="CW172" s="3">
        <f t="shared" si="269"/>
        <v>-0.79767128805967591</v>
      </c>
      <c r="CX172" s="3">
        <f t="shared" si="270"/>
        <v>0.44782278859208252</v>
      </c>
      <c r="CY172" s="3">
        <f t="shared" si="271"/>
        <v>1.1336722949532163</v>
      </c>
      <c r="CZ172" s="3">
        <f t="shared" si="272"/>
        <v>1.1166602475190339</v>
      </c>
      <c r="DA172" s="3">
        <f t="shared" si="273"/>
        <v>-1.7877339019505476</v>
      </c>
      <c r="DB172" s="3">
        <f t="shared" si="235"/>
        <v>-3.773954064810485E-3</v>
      </c>
      <c r="DC172" s="3">
        <f t="shared" si="236"/>
        <v>-2.4602907893320519E-2</v>
      </c>
      <c r="DD172" s="3">
        <f t="shared" si="237"/>
        <v>0.37740259828830292</v>
      </c>
      <c r="DE172" s="3">
        <f t="shared" si="238"/>
        <v>-0.33153008642952175</v>
      </c>
      <c r="DF172" s="3">
        <f t="shared" si="239"/>
        <v>1.2169197010985251</v>
      </c>
      <c r="DG172" s="3">
        <f t="shared" si="240"/>
        <v>-1.8702636141332358</v>
      </c>
      <c r="DH172" s="3">
        <f t="shared" si="241"/>
        <v>-0.6200824235446406</v>
      </c>
      <c r="DI172" s="3">
        <f t="shared" si="242"/>
        <v>-1.6778323095621406</v>
      </c>
      <c r="DJ172" s="3">
        <f t="shared" si="243"/>
        <v>-0.47420605943544059</v>
      </c>
      <c r="DK172" s="3"/>
      <c r="EM172" s="2">
        <f t="shared" si="193"/>
        <v>-2.1648611111111111</v>
      </c>
      <c r="EN172" s="2">
        <f t="shared" si="224"/>
        <v>1.209194444444444</v>
      </c>
      <c r="EO172" s="2">
        <f t="shared" si="225"/>
        <v>-3.1624444444444446</v>
      </c>
    </row>
    <row r="173" spans="1:145" x14ac:dyDescent="0.4">
      <c r="A173" s="18">
        <v>197709</v>
      </c>
      <c r="B173">
        <v>2.2185999999999999</v>
      </c>
      <c r="C173">
        <v>2.4878</v>
      </c>
      <c r="D173">
        <v>0.80969999999999998</v>
      </c>
      <c r="E173">
        <v>1.7216</v>
      </c>
      <c r="F173">
        <v>1.3129</v>
      </c>
      <c r="G173">
        <v>1.1125</v>
      </c>
      <c r="H173">
        <v>0.98880000000000001</v>
      </c>
      <c r="I173">
        <v>2.0649999999999999</v>
      </c>
      <c r="J173">
        <v>0.1933</v>
      </c>
      <c r="K173">
        <v>-1.6675</v>
      </c>
      <c r="L173">
        <v>2.1282000000000001</v>
      </c>
      <c r="M173">
        <v>1.4565999999999999</v>
      </c>
      <c r="N173">
        <v>1.1577999999999999</v>
      </c>
      <c r="O173">
        <v>-0.83589999999999998</v>
      </c>
      <c r="P173">
        <v>0.54779999999999995</v>
      </c>
      <c r="Q173">
        <v>0.94410000000000005</v>
      </c>
      <c r="R173">
        <v>0.21190000000000001</v>
      </c>
      <c r="S173">
        <v>0.66149999999999998</v>
      </c>
      <c r="T173">
        <v>0.74039999999999995</v>
      </c>
      <c r="U173">
        <v>-1.2112000000000001</v>
      </c>
      <c r="V173">
        <v>-0.89239999999999997</v>
      </c>
      <c r="W173">
        <v>-0.79469999999999996</v>
      </c>
      <c r="X173">
        <v>2.2627999999999999</v>
      </c>
      <c r="Y173">
        <v>0.39029999999999998</v>
      </c>
      <c r="Z173">
        <v>-0.1115</v>
      </c>
      <c r="AB173">
        <v>-0.27</v>
      </c>
      <c r="AC173">
        <v>1.34</v>
      </c>
      <c r="AD173">
        <v>-0.52</v>
      </c>
      <c r="AF173">
        <v>0.43</v>
      </c>
      <c r="AH173">
        <f t="shared" si="194"/>
        <v>1.7886</v>
      </c>
      <c r="AI173">
        <f t="shared" si="195"/>
        <v>2.0577999999999999</v>
      </c>
      <c r="AJ173">
        <f t="shared" si="196"/>
        <v>0.37969999999999998</v>
      </c>
      <c r="AK173">
        <f t="shared" si="197"/>
        <v>1.2916000000000001</v>
      </c>
      <c r="AL173">
        <f t="shared" si="198"/>
        <v>0.88290000000000002</v>
      </c>
      <c r="AM173">
        <f t="shared" si="199"/>
        <v>0.68250000000000011</v>
      </c>
      <c r="AN173">
        <f t="shared" si="200"/>
        <v>0.55879999999999996</v>
      </c>
      <c r="AO173">
        <f t="shared" si="201"/>
        <v>1.635</v>
      </c>
      <c r="AP173">
        <f t="shared" si="202"/>
        <v>-0.23669999999999999</v>
      </c>
      <c r="AQ173">
        <f t="shared" si="203"/>
        <v>-2.0975000000000001</v>
      </c>
      <c r="AR173">
        <f t="shared" si="204"/>
        <v>1.6982000000000002</v>
      </c>
      <c r="AS173">
        <f t="shared" si="205"/>
        <v>1.0266</v>
      </c>
      <c r="AT173">
        <f t="shared" si="206"/>
        <v>0.7278</v>
      </c>
      <c r="AU173">
        <f t="shared" si="207"/>
        <v>-1.2659</v>
      </c>
      <c r="AV173">
        <f t="shared" si="208"/>
        <v>0.11779999999999996</v>
      </c>
      <c r="AW173">
        <f t="shared" si="209"/>
        <v>0.5141</v>
      </c>
      <c r="AX173">
        <f t="shared" si="210"/>
        <v>-0.21809999999999999</v>
      </c>
      <c r="AY173">
        <f t="shared" si="211"/>
        <v>0.23149999999999998</v>
      </c>
      <c r="AZ173">
        <f t="shared" si="212"/>
        <v>0.31039999999999995</v>
      </c>
      <c r="BA173">
        <f t="shared" si="213"/>
        <v>-1.6412</v>
      </c>
      <c r="BB173">
        <f t="shared" si="214"/>
        <v>-1.3224</v>
      </c>
      <c r="BC173">
        <f t="shared" si="215"/>
        <v>-1.2246999999999999</v>
      </c>
      <c r="BD173">
        <f t="shared" si="216"/>
        <v>1.8328</v>
      </c>
      <c r="BE173">
        <f t="shared" si="217"/>
        <v>-3.9700000000000013E-2</v>
      </c>
      <c r="BF173">
        <f t="shared" si="218"/>
        <v>-0.54149999999999998</v>
      </c>
      <c r="BH173">
        <f t="shared" si="219"/>
        <v>-5.2351536040926261</v>
      </c>
      <c r="BI173">
        <f t="shared" si="220"/>
        <v>0.84484258353514352</v>
      </c>
      <c r="BJ173">
        <f t="shared" si="221"/>
        <v>-1.0115706122421311</v>
      </c>
      <c r="BL173" s="3">
        <f t="shared" si="222"/>
        <v>0.41279170557192857</v>
      </c>
      <c r="BM173" s="3">
        <f t="shared" si="244"/>
        <v>0.75140354602419368</v>
      </c>
      <c r="BN173" s="3">
        <f t="shared" si="245"/>
        <v>-0.70526173849108598</v>
      </c>
      <c r="BO173" s="3">
        <f t="shared" si="246"/>
        <v>0.19370847950805081</v>
      </c>
      <c r="BP173" s="3">
        <f t="shared" si="247"/>
        <v>-0.20332291654852663</v>
      </c>
      <c r="BQ173" s="3">
        <f t="shared" si="248"/>
        <v>-0.47367342686636493</v>
      </c>
      <c r="BR173" s="3">
        <f t="shared" si="249"/>
        <v>-0.34601482262112471</v>
      </c>
      <c r="BS173" s="3">
        <f t="shared" si="250"/>
        <v>0.74162892587163931</v>
      </c>
      <c r="BT173" s="3">
        <f t="shared" si="251"/>
        <v>-0.81132577934525296</v>
      </c>
      <c r="BU173" s="3">
        <f t="shared" si="252"/>
        <v>-2.682604249553648</v>
      </c>
      <c r="BV173" s="3">
        <f t="shared" si="253"/>
        <v>0.83850447408111162</v>
      </c>
      <c r="BW173" s="3">
        <f t="shared" si="254"/>
        <v>0.40113238432801512</v>
      </c>
      <c r="BX173" s="3">
        <f t="shared" si="255"/>
        <v>0.41900523273626067</v>
      </c>
      <c r="BY173" s="3">
        <f t="shared" si="256"/>
        <v>-1.4738668290394621</v>
      </c>
      <c r="BZ173" s="3">
        <f t="shared" si="257"/>
        <v>-0.15593280239144269</v>
      </c>
      <c r="CA173" s="3">
        <f t="shared" si="258"/>
        <v>3.7364606866261973E-2</v>
      </c>
      <c r="CB173" s="3">
        <f t="shared" si="226"/>
        <v>-0.14603856537571303</v>
      </c>
      <c r="CC173" s="3">
        <f t="shared" si="227"/>
        <v>0.37888478835059403</v>
      </c>
      <c r="CD173" s="3">
        <f t="shared" si="228"/>
        <v>0.48263664251947769</v>
      </c>
      <c r="CE173" s="3">
        <f t="shared" si="229"/>
        <v>-1.4591054457191914</v>
      </c>
      <c r="CF173" s="3">
        <f t="shared" si="230"/>
        <v>-1.2167414274633521</v>
      </c>
      <c r="CG173" s="3">
        <f t="shared" si="231"/>
        <v>-0.69422056023772283</v>
      </c>
      <c r="CH173" s="3">
        <f t="shared" si="232"/>
        <v>2.6362163740565379</v>
      </c>
      <c r="CI173" s="3">
        <f t="shared" si="233"/>
        <v>0.84466025666349376</v>
      </c>
      <c r="CJ173" s="3">
        <f t="shared" si="234"/>
        <v>0.35510322481884005</v>
      </c>
      <c r="CK173" s="3"/>
      <c r="CL173" s="3">
        <f t="shared" si="223"/>
        <v>0.41279170557192768</v>
      </c>
      <c r="CM173" s="3">
        <f t="shared" si="259"/>
        <v>0.7514035460241929</v>
      </c>
      <c r="CN173" s="3">
        <f t="shared" si="260"/>
        <v>-0.70526173849108564</v>
      </c>
      <c r="CO173" s="3">
        <f t="shared" si="261"/>
        <v>0.19370847950805078</v>
      </c>
      <c r="CP173" s="3">
        <f t="shared" si="262"/>
        <v>-0.20332291654852808</v>
      </c>
      <c r="CQ173" s="3">
        <f t="shared" si="263"/>
        <v>-0.47367342686636521</v>
      </c>
      <c r="CR173" s="3">
        <f t="shared" si="264"/>
        <v>-0.34601482262112426</v>
      </c>
      <c r="CS173" s="3">
        <f t="shared" si="265"/>
        <v>0.74162892587163909</v>
      </c>
      <c r="CT173" s="3">
        <f t="shared" si="266"/>
        <v>-0.81132577934525318</v>
      </c>
      <c r="CU173" s="3">
        <f t="shared" si="267"/>
        <v>-2.6826042495536493</v>
      </c>
      <c r="CV173" s="3">
        <f t="shared" si="268"/>
        <v>0.83850447408111117</v>
      </c>
      <c r="CW173" s="3">
        <f t="shared" si="269"/>
        <v>0.40113238432801523</v>
      </c>
      <c r="CX173" s="3">
        <f t="shared" si="270"/>
        <v>0.41900523273626028</v>
      </c>
      <c r="CY173" s="3">
        <f t="shared" si="271"/>
        <v>-1.4738668290394621</v>
      </c>
      <c r="CZ173" s="3">
        <f t="shared" si="272"/>
        <v>-0.1559328023914418</v>
      </c>
      <c r="DA173" s="3">
        <f t="shared" si="273"/>
        <v>3.736460686626164E-2</v>
      </c>
      <c r="DB173" s="3">
        <f t="shared" si="235"/>
        <v>-0.14603856537571322</v>
      </c>
      <c r="DC173" s="3">
        <f t="shared" si="236"/>
        <v>0.37888478835059425</v>
      </c>
      <c r="DD173" s="3">
        <f t="shared" si="237"/>
        <v>0.48263664251947769</v>
      </c>
      <c r="DE173" s="3">
        <f t="shared" si="238"/>
        <v>-1.4591054457191925</v>
      </c>
      <c r="DF173" s="3">
        <f t="shared" si="239"/>
        <v>-1.2167414274633519</v>
      </c>
      <c r="DG173" s="3">
        <f t="shared" si="240"/>
        <v>-0.69422056023772238</v>
      </c>
      <c r="DH173" s="3">
        <f t="shared" si="241"/>
        <v>2.6362163740565379</v>
      </c>
      <c r="DI173" s="3">
        <f t="shared" si="242"/>
        <v>0.84466025666349398</v>
      </c>
      <c r="DJ173" s="3">
        <f t="shared" si="243"/>
        <v>0.3551032248188406</v>
      </c>
      <c r="DK173" s="3"/>
      <c r="EM173" s="2">
        <f t="shared" si="193"/>
        <v>-0.68486111111111103</v>
      </c>
      <c r="EN173" s="2">
        <f t="shared" si="224"/>
        <v>1.0691944444444441</v>
      </c>
      <c r="EO173" s="2">
        <f t="shared" si="225"/>
        <v>-0.98244444444444434</v>
      </c>
    </row>
    <row r="174" spans="1:145" x14ac:dyDescent="0.4">
      <c r="A174" s="18">
        <v>197710</v>
      </c>
      <c r="B174">
        <v>-4.3486000000000002</v>
      </c>
      <c r="C174">
        <v>-2.6619000000000002</v>
      </c>
      <c r="D174">
        <v>-2.5876000000000001</v>
      </c>
      <c r="E174">
        <v>-1.0488</v>
      </c>
      <c r="F174">
        <v>-2.2631999999999999</v>
      </c>
      <c r="G174">
        <v>-5.2385999999999999</v>
      </c>
      <c r="H174">
        <v>-2.5918999999999999</v>
      </c>
      <c r="I174">
        <v>-3.8609</v>
      </c>
      <c r="J174">
        <v>6.0600000000000001E-2</v>
      </c>
      <c r="K174">
        <v>-1.5732999999999999</v>
      </c>
      <c r="L174">
        <v>-3.4262999999999999</v>
      </c>
      <c r="M174">
        <v>-2.2456999999999998</v>
      </c>
      <c r="N174">
        <v>-2.3266</v>
      </c>
      <c r="O174">
        <v>-2.7250000000000001</v>
      </c>
      <c r="P174">
        <v>-2.7603</v>
      </c>
      <c r="Q174">
        <v>-3.9323999999999999</v>
      </c>
      <c r="R174">
        <v>-3.2021000000000002</v>
      </c>
      <c r="S174">
        <v>-2.9047999999999998</v>
      </c>
      <c r="T174">
        <v>-4.1178999999999997</v>
      </c>
      <c r="U174">
        <v>-4.9619</v>
      </c>
      <c r="V174">
        <v>-4.5225999999999997</v>
      </c>
      <c r="W174">
        <v>-4.1161000000000003</v>
      </c>
      <c r="X174">
        <v>-5.0404</v>
      </c>
      <c r="Y174">
        <v>-2.4979</v>
      </c>
      <c r="Z174">
        <v>-3.5958999999999999</v>
      </c>
      <c r="AB174">
        <v>-4.38</v>
      </c>
      <c r="AC174">
        <v>1.25</v>
      </c>
      <c r="AD174">
        <v>1.75</v>
      </c>
      <c r="AF174">
        <v>0.49</v>
      </c>
      <c r="AH174">
        <f t="shared" si="194"/>
        <v>-4.8386000000000005</v>
      </c>
      <c r="AI174">
        <f t="shared" si="195"/>
        <v>-3.1519000000000004</v>
      </c>
      <c r="AJ174">
        <f t="shared" si="196"/>
        <v>-3.0776000000000003</v>
      </c>
      <c r="AK174">
        <f t="shared" si="197"/>
        <v>-1.5387999999999999</v>
      </c>
      <c r="AL174">
        <f t="shared" si="198"/>
        <v>-2.7531999999999996</v>
      </c>
      <c r="AM174">
        <f t="shared" si="199"/>
        <v>-5.7286000000000001</v>
      </c>
      <c r="AN174">
        <f t="shared" si="200"/>
        <v>-3.0819000000000001</v>
      </c>
      <c r="AO174">
        <f t="shared" si="201"/>
        <v>-4.3509000000000002</v>
      </c>
      <c r="AP174">
        <f t="shared" si="202"/>
        <v>-0.4294</v>
      </c>
      <c r="AQ174">
        <f t="shared" si="203"/>
        <v>-2.0632999999999999</v>
      </c>
      <c r="AR174">
        <f t="shared" si="204"/>
        <v>-3.9162999999999997</v>
      </c>
      <c r="AS174">
        <f t="shared" si="205"/>
        <v>-2.7356999999999996</v>
      </c>
      <c r="AT174">
        <f t="shared" si="206"/>
        <v>-2.8166000000000002</v>
      </c>
      <c r="AU174">
        <f t="shared" si="207"/>
        <v>-3.2149999999999999</v>
      </c>
      <c r="AV174">
        <f t="shared" si="208"/>
        <v>-3.2503000000000002</v>
      </c>
      <c r="AW174">
        <f t="shared" si="209"/>
        <v>-4.4223999999999997</v>
      </c>
      <c r="AX174">
        <f t="shared" si="210"/>
        <v>-3.6920999999999999</v>
      </c>
      <c r="AY174">
        <f t="shared" si="211"/>
        <v>-3.3948</v>
      </c>
      <c r="AZ174">
        <f t="shared" si="212"/>
        <v>-4.6078999999999999</v>
      </c>
      <c r="BA174">
        <f t="shared" si="213"/>
        <v>-5.4519000000000002</v>
      </c>
      <c r="BB174">
        <f t="shared" si="214"/>
        <v>-5.0125999999999999</v>
      </c>
      <c r="BC174">
        <f t="shared" si="215"/>
        <v>-4.6061000000000005</v>
      </c>
      <c r="BD174">
        <f t="shared" si="216"/>
        <v>-5.5304000000000002</v>
      </c>
      <c r="BE174">
        <f t="shared" si="217"/>
        <v>-2.9878999999999998</v>
      </c>
      <c r="BF174">
        <f t="shared" si="218"/>
        <v>-4.0858999999999996</v>
      </c>
      <c r="BH174">
        <f t="shared" si="219"/>
        <v>-7.484240379607118</v>
      </c>
      <c r="BI174">
        <f t="shared" si="220"/>
        <v>0.79849010074905513</v>
      </c>
      <c r="BJ174">
        <f t="shared" si="221"/>
        <v>1.25397725088335</v>
      </c>
      <c r="BL174" s="3">
        <f t="shared" si="222"/>
        <v>-1.1893741562948685</v>
      </c>
      <c r="BM174" s="3">
        <f t="shared" si="244"/>
        <v>-0.58805833976650046</v>
      </c>
      <c r="BN174" s="3">
        <f t="shared" si="245"/>
        <v>-0.79722590236494639</v>
      </c>
      <c r="BO174" s="3">
        <f t="shared" si="246"/>
        <v>0.23757834569796077</v>
      </c>
      <c r="BP174" s="3">
        <f t="shared" si="247"/>
        <v>-1.2586171832045752</v>
      </c>
      <c r="BQ174" s="3">
        <f t="shared" si="248"/>
        <v>-1.2255380306306076</v>
      </c>
      <c r="BR174" s="3">
        <f t="shared" si="249"/>
        <v>0.24223704595461815</v>
      </c>
      <c r="BS174" s="3">
        <f t="shared" si="250"/>
        <v>-1.7158582506150069</v>
      </c>
      <c r="BT174" s="3">
        <f t="shared" si="251"/>
        <v>1.9638329568016426</v>
      </c>
      <c r="BU174" s="3">
        <f t="shared" si="252"/>
        <v>0.26547595811039892</v>
      </c>
      <c r="BV174" s="3">
        <f t="shared" si="253"/>
        <v>0.82125561340346565</v>
      </c>
      <c r="BW174" s="3">
        <f t="shared" si="254"/>
        <v>0.80225549088043824</v>
      </c>
      <c r="BX174" s="3">
        <f t="shared" si="255"/>
        <v>0.2173604746512825</v>
      </c>
      <c r="BY174" s="3">
        <f t="shared" si="256"/>
        <v>-0.49949316456721782</v>
      </c>
      <c r="BZ174" s="3">
        <f t="shared" si="257"/>
        <v>-0.70743309977869995</v>
      </c>
      <c r="CA174" s="3">
        <f t="shared" si="258"/>
        <v>0.51192191042591073</v>
      </c>
      <c r="CB174" s="3">
        <f t="shared" si="226"/>
        <v>0.72422169916547396</v>
      </c>
      <c r="CC174" s="3">
        <f t="shared" si="227"/>
        <v>0.37791078728860006</v>
      </c>
      <c r="CD174" s="3">
        <f t="shared" si="228"/>
        <v>-1.38309481702183</v>
      </c>
      <c r="CE174" s="3">
        <f t="shared" si="229"/>
        <v>-2.169919692230649</v>
      </c>
      <c r="CF174" s="3">
        <f t="shared" si="230"/>
        <v>2.2570628894952094E-2</v>
      </c>
      <c r="CG174" s="3">
        <f t="shared" si="231"/>
        <v>0.13743417495785426</v>
      </c>
      <c r="CH174" s="3">
        <f t="shared" si="232"/>
        <v>-1.2265484984622379</v>
      </c>
      <c r="CI174" s="3">
        <f t="shared" si="233"/>
        <v>0.72785963955734978</v>
      </c>
      <c r="CJ174" s="3">
        <f t="shared" si="234"/>
        <v>-0.71372903591982251</v>
      </c>
      <c r="CK174" s="3"/>
      <c r="CL174" s="3">
        <f t="shared" si="223"/>
        <v>-1.1893741562948694</v>
      </c>
      <c r="CM174" s="3">
        <f t="shared" si="259"/>
        <v>-0.58805833976650124</v>
      </c>
      <c r="CN174" s="3">
        <f t="shared" si="260"/>
        <v>-0.79722590236494606</v>
      </c>
      <c r="CO174" s="3">
        <f t="shared" si="261"/>
        <v>0.23757834569796074</v>
      </c>
      <c r="CP174" s="3">
        <f t="shared" si="262"/>
        <v>-1.2586171832045767</v>
      </c>
      <c r="CQ174" s="3">
        <f t="shared" si="263"/>
        <v>-1.2255380306306078</v>
      </c>
      <c r="CR174" s="3">
        <f t="shared" si="264"/>
        <v>0.24223704595461859</v>
      </c>
      <c r="CS174" s="3">
        <f t="shared" si="265"/>
        <v>-1.7158582506150071</v>
      </c>
      <c r="CT174" s="3">
        <f t="shared" si="266"/>
        <v>1.9638329568016424</v>
      </c>
      <c r="CU174" s="3">
        <f t="shared" si="267"/>
        <v>0.26547595811039748</v>
      </c>
      <c r="CV174" s="3">
        <f t="shared" si="268"/>
        <v>0.8212556134034652</v>
      </c>
      <c r="CW174" s="3">
        <f t="shared" si="269"/>
        <v>0.80225549088043835</v>
      </c>
      <c r="CX174" s="3">
        <f t="shared" si="270"/>
        <v>0.21736047465128211</v>
      </c>
      <c r="CY174" s="3">
        <f t="shared" si="271"/>
        <v>-0.49949316456721776</v>
      </c>
      <c r="CZ174" s="3">
        <f t="shared" si="272"/>
        <v>-0.70743309977869906</v>
      </c>
      <c r="DA174" s="3">
        <f t="shared" si="273"/>
        <v>0.5119219104259104</v>
      </c>
      <c r="DB174" s="3">
        <f t="shared" si="235"/>
        <v>0.72422169916547374</v>
      </c>
      <c r="DC174" s="3">
        <f t="shared" si="236"/>
        <v>0.37791078728860028</v>
      </c>
      <c r="DD174" s="3">
        <f t="shared" si="237"/>
        <v>-1.38309481702183</v>
      </c>
      <c r="DE174" s="3">
        <f t="shared" si="238"/>
        <v>-2.1699196922306498</v>
      </c>
      <c r="DF174" s="3">
        <f t="shared" si="239"/>
        <v>2.2570628894952365E-2</v>
      </c>
      <c r="DG174" s="3">
        <f t="shared" si="240"/>
        <v>0.13743417495785473</v>
      </c>
      <c r="DH174" s="3">
        <f t="shared" si="241"/>
        <v>-1.2265484984622379</v>
      </c>
      <c r="DI174" s="3">
        <f t="shared" si="242"/>
        <v>0.72785963955735</v>
      </c>
      <c r="DJ174" s="3">
        <f t="shared" si="243"/>
        <v>-0.71372903591982195</v>
      </c>
      <c r="DK174" s="3"/>
      <c r="EM174" s="2">
        <f t="shared" si="193"/>
        <v>-4.7948611111111106</v>
      </c>
      <c r="EN174" s="2">
        <f t="shared" si="224"/>
        <v>0.97919444444444403</v>
      </c>
      <c r="EO174" s="2">
        <f t="shared" si="225"/>
        <v>1.2875555555555556</v>
      </c>
    </row>
    <row r="175" spans="1:145" x14ac:dyDescent="0.4">
      <c r="A175" s="18">
        <v>197711</v>
      </c>
      <c r="B175">
        <v>9.4903999999999993</v>
      </c>
      <c r="C175">
        <v>8.5185999999999993</v>
      </c>
      <c r="D175">
        <v>8.3795999999999999</v>
      </c>
      <c r="E175">
        <v>6.8836000000000004</v>
      </c>
      <c r="F175">
        <v>9.1760999999999999</v>
      </c>
      <c r="G175">
        <v>8.5038</v>
      </c>
      <c r="H175">
        <v>9.7751999999999999</v>
      </c>
      <c r="I175">
        <v>8.8202999999999996</v>
      </c>
      <c r="J175">
        <v>7.1283000000000003</v>
      </c>
      <c r="K175">
        <v>7.9419000000000004</v>
      </c>
      <c r="L175">
        <v>6.8293999999999997</v>
      </c>
      <c r="M175">
        <v>7.7088999999999999</v>
      </c>
      <c r="N175">
        <v>5.7305999999999999</v>
      </c>
      <c r="O175">
        <v>6.1371000000000002</v>
      </c>
      <c r="P175">
        <v>8.7210999999999999</v>
      </c>
      <c r="Q175">
        <v>7.1433</v>
      </c>
      <c r="R175">
        <v>6.2683999999999997</v>
      </c>
      <c r="S175">
        <v>5.5801999999999996</v>
      </c>
      <c r="T175">
        <v>6.9497</v>
      </c>
      <c r="U175">
        <v>7.9433999999999996</v>
      </c>
      <c r="V175">
        <v>3.6044999999999998</v>
      </c>
      <c r="W175">
        <v>3.3212999999999999</v>
      </c>
      <c r="X175">
        <v>3.004</v>
      </c>
      <c r="Y175">
        <v>2.9491999999999998</v>
      </c>
      <c r="Z175">
        <v>4.6905000000000001</v>
      </c>
      <c r="AB175">
        <v>4</v>
      </c>
      <c r="AC175">
        <v>3.73</v>
      </c>
      <c r="AD175">
        <v>0.26</v>
      </c>
      <c r="AF175">
        <v>0.5</v>
      </c>
      <c r="AH175">
        <f t="shared" si="194"/>
        <v>8.9903999999999993</v>
      </c>
      <c r="AI175">
        <f t="shared" si="195"/>
        <v>8.0185999999999993</v>
      </c>
      <c r="AJ175">
        <f t="shared" si="196"/>
        <v>7.8795999999999999</v>
      </c>
      <c r="AK175">
        <f t="shared" si="197"/>
        <v>6.3836000000000004</v>
      </c>
      <c r="AL175">
        <f t="shared" si="198"/>
        <v>8.6760999999999999</v>
      </c>
      <c r="AM175">
        <f t="shared" si="199"/>
        <v>8.0038</v>
      </c>
      <c r="AN175">
        <f t="shared" si="200"/>
        <v>9.2751999999999999</v>
      </c>
      <c r="AO175">
        <f t="shared" si="201"/>
        <v>8.3202999999999996</v>
      </c>
      <c r="AP175">
        <f t="shared" si="202"/>
        <v>6.6283000000000003</v>
      </c>
      <c r="AQ175">
        <f t="shared" si="203"/>
        <v>7.4419000000000004</v>
      </c>
      <c r="AR175">
        <f t="shared" si="204"/>
        <v>6.3293999999999997</v>
      </c>
      <c r="AS175">
        <f t="shared" si="205"/>
        <v>7.2088999999999999</v>
      </c>
      <c r="AT175">
        <f t="shared" si="206"/>
        <v>5.2305999999999999</v>
      </c>
      <c r="AU175">
        <f t="shared" si="207"/>
        <v>5.6371000000000002</v>
      </c>
      <c r="AV175">
        <f t="shared" si="208"/>
        <v>8.2210999999999999</v>
      </c>
      <c r="AW175">
        <f t="shared" si="209"/>
        <v>6.6433</v>
      </c>
      <c r="AX175">
        <f t="shared" si="210"/>
        <v>5.7683999999999997</v>
      </c>
      <c r="AY175">
        <f t="shared" si="211"/>
        <v>5.0801999999999996</v>
      </c>
      <c r="AZ175">
        <f t="shared" si="212"/>
        <v>6.4497</v>
      </c>
      <c r="BA175">
        <f t="shared" si="213"/>
        <v>7.4433999999999996</v>
      </c>
      <c r="BB175">
        <f t="shared" si="214"/>
        <v>3.1044999999999998</v>
      </c>
      <c r="BC175">
        <f t="shared" si="215"/>
        <v>2.8212999999999999</v>
      </c>
      <c r="BD175">
        <f t="shared" si="216"/>
        <v>2.504</v>
      </c>
      <c r="BE175">
        <f t="shared" si="217"/>
        <v>2.4491999999999998</v>
      </c>
      <c r="BF175">
        <f t="shared" si="218"/>
        <v>4.1905000000000001</v>
      </c>
      <c r="BH175">
        <f t="shared" si="219"/>
        <v>10.432062628726625</v>
      </c>
      <c r="BI175">
        <f t="shared" si="220"/>
        <v>3.8004293120366106</v>
      </c>
      <c r="BJ175">
        <f t="shared" si="221"/>
        <v>0.47183782355632231</v>
      </c>
      <c r="BL175" s="3">
        <f t="shared" si="222"/>
        <v>3.1322714696429443E-2</v>
      </c>
      <c r="BM175" s="3">
        <f t="shared" si="244"/>
        <v>-0.55607320527357018</v>
      </c>
      <c r="BN175" s="3">
        <f t="shared" si="245"/>
        <v>-0.1925747931370605</v>
      </c>
      <c r="BO175" s="3">
        <f t="shared" si="246"/>
        <v>-1.5163877846136229</v>
      </c>
      <c r="BP175" s="3">
        <f t="shared" si="247"/>
        <v>0.15323308045762474</v>
      </c>
      <c r="BQ175" s="3">
        <f t="shared" si="248"/>
        <v>0.12823150821553853</v>
      </c>
      <c r="BR175" s="3">
        <f t="shared" si="249"/>
        <v>1.7703503392087718</v>
      </c>
      <c r="BS175" s="3">
        <f t="shared" si="250"/>
        <v>1.1199013305571874</v>
      </c>
      <c r="BT175" s="3">
        <f t="shared" si="251"/>
        <v>-0.10138722873348271</v>
      </c>
      <c r="BU175" s="3">
        <f t="shared" si="252"/>
        <v>-0.28032632640158006</v>
      </c>
      <c r="BV175" s="3">
        <f t="shared" si="253"/>
        <v>-0.5544112384053097</v>
      </c>
      <c r="BW175" s="3">
        <f t="shared" si="254"/>
        <v>0.66281803298115882</v>
      </c>
      <c r="BX175" s="3">
        <f t="shared" si="255"/>
        <v>-0.74900479145657872</v>
      </c>
      <c r="BY175" s="3">
        <f t="shared" si="256"/>
        <v>-0.16739770613909322</v>
      </c>
      <c r="BZ175" s="3">
        <f t="shared" si="257"/>
        <v>1.3021477427821351</v>
      </c>
      <c r="CA175" s="3">
        <f t="shared" si="258"/>
        <v>1.2747205212198294</v>
      </c>
      <c r="CB175" s="3">
        <f t="shared" si="226"/>
        <v>0.58249241820292852</v>
      </c>
      <c r="CC175" s="3">
        <f t="shared" si="227"/>
        <v>-1.3241762571110982E-2</v>
      </c>
      <c r="CD175" s="3">
        <f t="shared" si="228"/>
        <v>1.2505510001297733</v>
      </c>
      <c r="CE175" s="3">
        <f t="shared" si="229"/>
        <v>1.3204182485379157</v>
      </c>
      <c r="CF175" s="3">
        <f t="shared" si="230"/>
        <v>-6.6296674126150368E-2</v>
      </c>
      <c r="CG175" s="3">
        <f t="shared" si="231"/>
        <v>-0.55565069940226097</v>
      </c>
      <c r="CH175" s="3">
        <f t="shared" si="232"/>
        <v>-0.33968368165523621</v>
      </c>
      <c r="CI175" s="3">
        <f t="shared" si="233"/>
        <v>-0.87125019542781645</v>
      </c>
      <c r="CJ175" s="3">
        <f t="shared" si="234"/>
        <v>0.10615229271024784</v>
      </c>
      <c r="CK175" s="3"/>
      <c r="CL175" s="3">
        <f t="shared" si="223"/>
        <v>3.1322714696428576E-2</v>
      </c>
      <c r="CM175" s="3">
        <f t="shared" si="259"/>
        <v>-0.55607320527357096</v>
      </c>
      <c r="CN175" s="3">
        <f t="shared" si="260"/>
        <v>-0.19257479313706019</v>
      </c>
      <c r="CO175" s="3">
        <f t="shared" si="261"/>
        <v>-1.5163877846136229</v>
      </c>
      <c r="CP175" s="3">
        <f t="shared" si="262"/>
        <v>0.15323308045762329</v>
      </c>
      <c r="CQ175" s="3">
        <f t="shared" si="263"/>
        <v>0.12823150821553825</v>
      </c>
      <c r="CR175" s="3">
        <f t="shared" si="264"/>
        <v>1.7703503392087723</v>
      </c>
      <c r="CS175" s="3">
        <f t="shared" si="265"/>
        <v>1.1199013305571872</v>
      </c>
      <c r="CT175" s="3">
        <f t="shared" si="266"/>
        <v>-0.10138722873348294</v>
      </c>
      <c r="CU175" s="3">
        <f t="shared" si="267"/>
        <v>-0.2803263264015815</v>
      </c>
      <c r="CV175" s="3">
        <f t="shared" si="268"/>
        <v>-0.55441123840531015</v>
      </c>
      <c r="CW175" s="3">
        <f t="shared" si="269"/>
        <v>0.66281803298115893</v>
      </c>
      <c r="CX175" s="3">
        <f t="shared" si="270"/>
        <v>-0.74900479145657906</v>
      </c>
      <c r="CY175" s="3">
        <f t="shared" si="271"/>
        <v>-0.16739770613909313</v>
      </c>
      <c r="CZ175" s="3">
        <f t="shared" si="272"/>
        <v>1.302147742782136</v>
      </c>
      <c r="DA175" s="3">
        <f t="shared" si="273"/>
        <v>1.2747205212198292</v>
      </c>
      <c r="DB175" s="3">
        <f t="shared" si="235"/>
        <v>0.5824924182029283</v>
      </c>
      <c r="DC175" s="3">
        <f t="shared" si="236"/>
        <v>-1.3241762571110743E-2</v>
      </c>
      <c r="DD175" s="3">
        <f t="shared" si="237"/>
        <v>1.2505510001297733</v>
      </c>
      <c r="DE175" s="3">
        <f t="shared" si="238"/>
        <v>1.3204182485379146</v>
      </c>
      <c r="DF175" s="3">
        <f t="shared" si="239"/>
        <v>-6.6296674126150104E-2</v>
      </c>
      <c r="DG175" s="3">
        <f t="shared" si="240"/>
        <v>-0.55565069940226053</v>
      </c>
      <c r="DH175" s="3">
        <f t="shared" si="241"/>
        <v>-0.33968368165523616</v>
      </c>
      <c r="DI175" s="3">
        <f t="shared" si="242"/>
        <v>-0.87125019542781623</v>
      </c>
      <c r="DJ175" s="3">
        <f t="shared" si="243"/>
        <v>0.10615229271024837</v>
      </c>
      <c r="DK175" s="3"/>
      <c r="EM175" s="2">
        <f t="shared" si="193"/>
        <v>3.5851388888888889</v>
      </c>
      <c r="EN175" s="2">
        <f t="shared" si="224"/>
        <v>3.459194444444444</v>
      </c>
      <c r="EO175" s="2">
        <f t="shared" si="225"/>
        <v>-0.20244444444444432</v>
      </c>
    </row>
    <row r="176" spans="1:145" x14ac:dyDescent="0.4">
      <c r="A176" s="18">
        <v>197712</v>
      </c>
      <c r="B176">
        <v>4.3636999999999997</v>
      </c>
      <c r="C176">
        <v>3.5931000000000002</v>
      </c>
      <c r="D176">
        <v>2.7372000000000001</v>
      </c>
      <c r="E176">
        <v>2.6570999999999998</v>
      </c>
      <c r="F176">
        <v>1.7423999999999999</v>
      </c>
      <c r="G176">
        <v>2.9887000000000001</v>
      </c>
      <c r="H176">
        <v>1.3255999999999999</v>
      </c>
      <c r="I176">
        <v>0.74629999999999996</v>
      </c>
      <c r="J176">
        <v>0.46810000000000002</v>
      </c>
      <c r="K176">
        <v>1.7073</v>
      </c>
      <c r="L176">
        <v>1.5326</v>
      </c>
      <c r="M176">
        <v>0.53039999999999998</v>
      </c>
      <c r="N176">
        <v>1.8978999999999999</v>
      </c>
      <c r="O176">
        <v>0.95050000000000001</v>
      </c>
      <c r="P176">
        <v>1.286</v>
      </c>
      <c r="Q176">
        <v>0.38769999999999999</v>
      </c>
      <c r="R176">
        <v>0.84370000000000001</v>
      </c>
      <c r="S176">
        <v>0.60370000000000001</v>
      </c>
      <c r="T176">
        <v>-0.18740000000000001</v>
      </c>
      <c r="U176">
        <v>-0.62439999999999996</v>
      </c>
      <c r="V176">
        <v>3.8699999999999998E-2</v>
      </c>
      <c r="W176">
        <v>1.1008</v>
      </c>
      <c r="X176">
        <v>1.1928000000000001</v>
      </c>
      <c r="Y176">
        <v>0.37140000000000001</v>
      </c>
      <c r="Z176">
        <v>1.3481000000000001</v>
      </c>
      <c r="AB176">
        <v>0.27</v>
      </c>
      <c r="AC176">
        <v>1.32</v>
      </c>
      <c r="AD176">
        <v>-0.28999999999999998</v>
      </c>
      <c r="AF176">
        <v>0.49</v>
      </c>
      <c r="AH176">
        <f t="shared" si="194"/>
        <v>3.8736999999999995</v>
      </c>
      <c r="AI176">
        <f t="shared" si="195"/>
        <v>3.1031000000000004</v>
      </c>
      <c r="AJ176">
        <f t="shared" si="196"/>
        <v>2.2472000000000003</v>
      </c>
      <c r="AK176">
        <f t="shared" si="197"/>
        <v>2.1670999999999996</v>
      </c>
      <c r="AL176">
        <f t="shared" si="198"/>
        <v>1.2524</v>
      </c>
      <c r="AM176">
        <f t="shared" si="199"/>
        <v>2.4987000000000004</v>
      </c>
      <c r="AN176">
        <f t="shared" si="200"/>
        <v>0.8355999999999999</v>
      </c>
      <c r="AO176">
        <f t="shared" si="201"/>
        <v>0.25629999999999997</v>
      </c>
      <c r="AP176">
        <f t="shared" si="202"/>
        <v>-2.1899999999999975E-2</v>
      </c>
      <c r="AQ176">
        <f t="shared" si="203"/>
        <v>1.2173</v>
      </c>
      <c r="AR176">
        <f t="shared" si="204"/>
        <v>1.0426</v>
      </c>
      <c r="AS176">
        <f t="shared" si="205"/>
        <v>4.0399999999999991E-2</v>
      </c>
      <c r="AT176">
        <f t="shared" si="206"/>
        <v>1.4078999999999999</v>
      </c>
      <c r="AU176">
        <f t="shared" si="207"/>
        <v>0.46050000000000002</v>
      </c>
      <c r="AV176">
        <f t="shared" si="208"/>
        <v>0.79600000000000004</v>
      </c>
      <c r="AW176">
        <f t="shared" si="209"/>
        <v>-0.1023</v>
      </c>
      <c r="AX176">
        <f t="shared" si="210"/>
        <v>0.35370000000000001</v>
      </c>
      <c r="AY176">
        <f t="shared" si="211"/>
        <v>0.11370000000000002</v>
      </c>
      <c r="AZ176">
        <f t="shared" si="212"/>
        <v>-0.6774</v>
      </c>
      <c r="BA176">
        <f t="shared" si="213"/>
        <v>-1.1143999999999998</v>
      </c>
      <c r="BB176">
        <f t="shared" si="214"/>
        <v>-0.45129999999999998</v>
      </c>
      <c r="BC176">
        <f t="shared" si="215"/>
        <v>0.61080000000000001</v>
      </c>
      <c r="BD176">
        <f t="shared" si="216"/>
        <v>0.70280000000000009</v>
      </c>
      <c r="BE176">
        <f t="shared" si="217"/>
        <v>-0.11859999999999998</v>
      </c>
      <c r="BF176">
        <f t="shared" si="218"/>
        <v>0.85810000000000008</v>
      </c>
      <c r="BH176">
        <f t="shared" si="219"/>
        <v>-3.1763342093255225</v>
      </c>
      <c r="BI176">
        <f t="shared" si="220"/>
        <v>1.5681035172211686</v>
      </c>
      <c r="BJ176">
        <f t="shared" si="221"/>
        <v>-0.63487532193029705</v>
      </c>
      <c r="BL176" s="3">
        <f t="shared" si="222"/>
        <v>2.0371318443997644</v>
      </c>
      <c r="BM176" s="3">
        <f t="shared" si="244"/>
        <v>1.2781744341088412</v>
      </c>
      <c r="BN176" s="3">
        <f t="shared" si="245"/>
        <v>0.61560150263319802</v>
      </c>
      <c r="BO176" s="3">
        <f t="shared" si="246"/>
        <v>0.51622509710459696</v>
      </c>
      <c r="BP176" s="3">
        <f t="shared" si="247"/>
        <v>-0.47131717801699913</v>
      </c>
      <c r="BQ176" s="3">
        <f t="shared" si="248"/>
        <v>0.88036113226506618</v>
      </c>
      <c r="BR176" s="3">
        <f t="shared" si="249"/>
        <v>-0.60961453184620229</v>
      </c>
      <c r="BS176" s="3">
        <f t="shared" si="250"/>
        <v>-1.1932758768298963</v>
      </c>
      <c r="BT176" s="3">
        <f t="shared" si="251"/>
        <v>-1.2109307844716704</v>
      </c>
      <c r="BU176" s="3">
        <f t="shared" si="252"/>
        <v>-8.5622545075298317E-2</v>
      </c>
      <c r="BV176" s="3">
        <f t="shared" si="253"/>
        <v>-0.2932310221781127</v>
      </c>
      <c r="BW176" s="3">
        <f t="shared" si="254"/>
        <v>-1.1362448798228626</v>
      </c>
      <c r="BX176" s="3">
        <f t="shared" si="255"/>
        <v>0.51260565120686197</v>
      </c>
      <c r="BY176" s="3">
        <f t="shared" si="256"/>
        <v>-0.37621552190719354</v>
      </c>
      <c r="BZ176" s="3">
        <f t="shared" si="257"/>
        <v>-0.20403213348227034</v>
      </c>
      <c r="CA176" s="3">
        <f t="shared" si="258"/>
        <v>-1.0428733384374167</v>
      </c>
      <c r="CB176" s="3">
        <f t="shared" si="226"/>
        <v>-0.15763673264209865</v>
      </c>
      <c r="CC176" s="3">
        <f t="shared" si="227"/>
        <v>-0.36981287340425217</v>
      </c>
      <c r="CD176" s="3">
        <f t="shared" si="228"/>
        <v>-1.1832572074200778</v>
      </c>
      <c r="CE176" s="3">
        <f t="shared" si="229"/>
        <v>-1.7116625861985093</v>
      </c>
      <c r="CF176" s="3">
        <f t="shared" si="230"/>
        <v>-0.76382949236128617</v>
      </c>
      <c r="CG176" s="3">
        <f t="shared" si="231"/>
        <v>0.58402718153409539</v>
      </c>
      <c r="CH176" s="3">
        <f t="shared" si="232"/>
        <v>0.92612796200362624</v>
      </c>
      <c r="CI176" s="3">
        <f t="shared" si="233"/>
        <v>9.9100141410617237E-2</v>
      </c>
      <c r="CJ176" s="3">
        <f t="shared" si="234"/>
        <v>1.0095810651271628</v>
      </c>
      <c r="CK176" s="3"/>
      <c r="CL176" s="3">
        <f t="shared" si="223"/>
        <v>2.0371318443997635</v>
      </c>
      <c r="CM176" s="3">
        <f t="shared" si="259"/>
        <v>1.2781744341088404</v>
      </c>
      <c r="CN176" s="3">
        <f t="shared" si="260"/>
        <v>0.61560150263319835</v>
      </c>
      <c r="CO176" s="3">
        <f t="shared" si="261"/>
        <v>0.51622509710459696</v>
      </c>
      <c r="CP176" s="3">
        <f t="shared" si="262"/>
        <v>-0.47131717801700057</v>
      </c>
      <c r="CQ176" s="3">
        <f t="shared" si="263"/>
        <v>0.88036113226506585</v>
      </c>
      <c r="CR176" s="3">
        <f t="shared" si="264"/>
        <v>-0.60961453184620185</v>
      </c>
      <c r="CS176" s="3">
        <f t="shared" si="265"/>
        <v>-1.1932758768298966</v>
      </c>
      <c r="CT176" s="3">
        <f t="shared" si="266"/>
        <v>-1.2109307844716706</v>
      </c>
      <c r="CU176" s="3">
        <f t="shared" si="267"/>
        <v>-8.5622545075299733E-2</v>
      </c>
      <c r="CV176" s="3">
        <f t="shared" si="268"/>
        <v>-0.2932310221781132</v>
      </c>
      <c r="CW176" s="3">
        <f t="shared" si="269"/>
        <v>-1.1362448798228626</v>
      </c>
      <c r="CX176" s="3">
        <f t="shared" si="270"/>
        <v>0.51260565120686163</v>
      </c>
      <c r="CY176" s="3">
        <f t="shared" si="271"/>
        <v>-0.37621552190719348</v>
      </c>
      <c r="CZ176" s="3">
        <f t="shared" si="272"/>
        <v>-0.20403213348226945</v>
      </c>
      <c r="DA176" s="3">
        <f t="shared" si="273"/>
        <v>-1.0428733384374169</v>
      </c>
      <c r="DB176" s="3">
        <f t="shared" si="235"/>
        <v>-0.15763673264209885</v>
      </c>
      <c r="DC176" s="3">
        <f t="shared" si="236"/>
        <v>-0.36981287340425195</v>
      </c>
      <c r="DD176" s="3">
        <f t="shared" si="237"/>
        <v>-1.1832572074200778</v>
      </c>
      <c r="DE176" s="3">
        <f t="shared" si="238"/>
        <v>-1.7116625861985104</v>
      </c>
      <c r="DF176" s="3">
        <f t="shared" si="239"/>
        <v>-0.76382949236128594</v>
      </c>
      <c r="DG176" s="3">
        <f t="shared" si="240"/>
        <v>0.58402718153409583</v>
      </c>
      <c r="DH176" s="3">
        <f t="shared" si="241"/>
        <v>0.92612796200362635</v>
      </c>
      <c r="DI176" s="3">
        <f t="shared" si="242"/>
        <v>9.9100141410617459E-2</v>
      </c>
      <c r="DJ176" s="3">
        <f t="shared" si="243"/>
        <v>1.0095810651271633</v>
      </c>
      <c r="DK176" s="3"/>
      <c r="EM176" s="2">
        <f t="shared" si="193"/>
        <v>-0.144861111111111</v>
      </c>
      <c r="EN176" s="2">
        <f t="shared" si="224"/>
        <v>1.0491944444444441</v>
      </c>
      <c r="EO176" s="2">
        <f t="shared" si="225"/>
        <v>-0.75244444444444425</v>
      </c>
    </row>
    <row r="177" spans="1:145" x14ac:dyDescent="0.4">
      <c r="A177" s="18">
        <v>197801</v>
      </c>
      <c r="B177">
        <v>-1.1463000000000001</v>
      </c>
      <c r="C177">
        <v>-3.2530000000000001</v>
      </c>
      <c r="D177">
        <v>-1.3423</v>
      </c>
      <c r="E177">
        <v>-1.0348999999999999</v>
      </c>
      <c r="F177">
        <v>0.37719999999999998</v>
      </c>
      <c r="G177">
        <v>-5.3554000000000004</v>
      </c>
      <c r="H177">
        <v>-5.7561999999999998</v>
      </c>
      <c r="I177">
        <v>-2.5150999999999999</v>
      </c>
      <c r="J177">
        <v>-2.0514999999999999</v>
      </c>
      <c r="K177">
        <v>-2.3553999999999999</v>
      </c>
      <c r="L177">
        <v>-6.9276</v>
      </c>
      <c r="M177">
        <v>-4.9951999999999996</v>
      </c>
      <c r="N177">
        <v>-3.4540000000000002</v>
      </c>
      <c r="O177">
        <v>-3.2155</v>
      </c>
      <c r="P177">
        <v>-1.1591</v>
      </c>
      <c r="Q177">
        <v>-6.1224999999999996</v>
      </c>
      <c r="R177">
        <v>-6.1069000000000004</v>
      </c>
      <c r="S177">
        <v>-5.6906999999999996</v>
      </c>
      <c r="T177">
        <v>-4.1811999999999996</v>
      </c>
      <c r="U177">
        <v>-1.5394000000000001</v>
      </c>
      <c r="V177">
        <v>-6.2927999999999997</v>
      </c>
      <c r="W177">
        <v>-7.2064000000000004</v>
      </c>
      <c r="X177">
        <v>-5.4062000000000001</v>
      </c>
      <c r="Y177">
        <v>-4.9635999999999996</v>
      </c>
      <c r="Z177">
        <v>-2.9302999999999999</v>
      </c>
      <c r="AB177">
        <v>-6.01</v>
      </c>
      <c r="AC177">
        <v>2.2400000000000002</v>
      </c>
      <c r="AD177">
        <v>3.36</v>
      </c>
      <c r="AF177">
        <v>0.49</v>
      </c>
      <c r="AH177">
        <f t="shared" si="194"/>
        <v>-1.6363000000000001</v>
      </c>
      <c r="AI177">
        <f t="shared" si="195"/>
        <v>-3.7430000000000003</v>
      </c>
      <c r="AJ177">
        <f t="shared" si="196"/>
        <v>-1.8323</v>
      </c>
      <c r="AK177">
        <f t="shared" si="197"/>
        <v>-1.5248999999999999</v>
      </c>
      <c r="AL177">
        <f t="shared" si="198"/>
        <v>-0.11280000000000001</v>
      </c>
      <c r="AM177">
        <f t="shared" si="199"/>
        <v>-5.8454000000000006</v>
      </c>
      <c r="AN177">
        <f t="shared" si="200"/>
        <v>-6.2462</v>
      </c>
      <c r="AO177">
        <f t="shared" si="201"/>
        <v>-3.0050999999999997</v>
      </c>
      <c r="AP177">
        <f t="shared" si="202"/>
        <v>-2.5415000000000001</v>
      </c>
      <c r="AQ177">
        <f t="shared" si="203"/>
        <v>-2.8453999999999997</v>
      </c>
      <c r="AR177">
        <f t="shared" si="204"/>
        <v>-7.4176000000000002</v>
      </c>
      <c r="AS177">
        <f t="shared" si="205"/>
        <v>-5.4851999999999999</v>
      </c>
      <c r="AT177">
        <f t="shared" si="206"/>
        <v>-3.944</v>
      </c>
      <c r="AU177">
        <f t="shared" si="207"/>
        <v>-3.7054999999999998</v>
      </c>
      <c r="AV177">
        <f t="shared" si="208"/>
        <v>-1.6491</v>
      </c>
      <c r="AW177">
        <f t="shared" si="209"/>
        <v>-6.6124999999999998</v>
      </c>
      <c r="AX177">
        <f t="shared" si="210"/>
        <v>-6.5969000000000007</v>
      </c>
      <c r="AY177">
        <f t="shared" si="211"/>
        <v>-6.1806999999999999</v>
      </c>
      <c r="AZ177">
        <f t="shared" si="212"/>
        <v>-4.6711999999999998</v>
      </c>
      <c r="BA177">
        <f t="shared" si="213"/>
        <v>-2.0293999999999999</v>
      </c>
      <c r="BB177">
        <f t="shared" si="214"/>
        <v>-6.7827999999999999</v>
      </c>
      <c r="BC177">
        <f t="shared" si="215"/>
        <v>-7.6964000000000006</v>
      </c>
      <c r="BD177">
        <f t="shared" si="216"/>
        <v>-5.8962000000000003</v>
      </c>
      <c r="BE177">
        <f t="shared" si="217"/>
        <v>-5.4535999999999998</v>
      </c>
      <c r="BF177">
        <f t="shared" si="218"/>
        <v>-3.4203000000000001</v>
      </c>
      <c r="BH177">
        <f t="shared" si="219"/>
        <v>-4.7687720338034074</v>
      </c>
      <c r="BI177">
        <f t="shared" si="220"/>
        <v>2.6247111650849813</v>
      </c>
      <c r="BJ177">
        <f t="shared" si="221"/>
        <v>3.4581324025208278</v>
      </c>
      <c r="BL177" s="3">
        <f t="shared" si="222"/>
        <v>2.7488166673333909</v>
      </c>
      <c r="BM177" s="3">
        <f t="shared" si="244"/>
        <v>-1.0280279249563304</v>
      </c>
      <c r="BN177" s="3">
        <f t="shared" si="245"/>
        <v>0.4086006022110813</v>
      </c>
      <c r="BO177" s="3">
        <f t="shared" si="246"/>
        <v>-3.6713672002007369E-2</v>
      </c>
      <c r="BP177" s="3">
        <f t="shared" si="247"/>
        <v>0.7223251020896887</v>
      </c>
      <c r="BQ177" s="3">
        <f t="shared" si="248"/>
        <v>0.20050422454725592</v>
      </c>
      <c r="BR177" s="3">
        <f t="shared" si="249"/>
        <v>-2.2117885604803966</v>
      </c>
      <c r="BS177" s="3">
        <f t="shared" si="250"/>
        <v>6.0071279322819748E-3</v>
      </c>
      <c r="BT177" s="3">
        <f t="shared" si="251"/>
        <v>-1.99544934286493E-2</v>
      </c>
      <c r="BU177" s="3">
        <f t="shared" si="252"/>
        <v>-0.72223258729367901</v>
      </c>
      <c r="BV177" s="3">
        <f t="shared" si="253"/>
        <v>-0.8638282447939396</v>
      </c>
      <c r="BW177" s="3">
        <f t="shared" si="254"/>
        <v>-0.97670225684261336</v>
      </c>
      <c r="BX177" s="3">
        <f t="shared" si="255"/>
        <v>-0.35084506466478071</v>
      </c>
      <c r="BY177" s="3">
        <f t="shared" si="256"/>
        <v>-0.63459671029155462</v>
      </c>
      <c r="BZ177" s="3">
        <f t="shared" si="257"/>
        <v>0.8433162749637424</v>
      </c>
      <c r="CA177" s="3">
        <f t="shared" si="258"/>
        <v>0.48248592004224022</v>
      </c>
      <c r="CB177" s="3">
        <f t="shared" si="226"/>
        <v>-0.76246944945030304</v>
      </c>
      <c r="CC177" s="3">
        <f t="shared" si="227"/>
        <v>-1.4168992532531579</v>
      </c>
      <c r="CD177" s="3">
        <f t="shared" si="228"/>
        <v>-0.84617177711707825</v>
      </c>
      <c r="CE177" s="3">
        <f t="shared" si="229"/>
        <v>1.6063764154999642</v>
      </c>
      <c r="CF177" s="3">
        <f t="shared" si="230"/>
        <v>0.72271853361251459</v>
      </c>
      <c r="CG177" s="3">
        <f t="shared" si="231"/>
        <v>-1.0756233066515906</v>
      </c>
      <c r="CH177" s="3">
        <f t="shared" si="232"/>
        <v>-6.3117245492060547E-2</v>
      </c>
      <c r="CI177" s="3">
        <f t="shared" si="233"/>
        <v>-0.80130738678558533</v>
      </c>
      <c r="CJ177" s="3">
        <f t="shared" si="234"/>
        <v>0.40628187103103608</v>
      </c>
      <c r="CK177" s="3"/>
      <c r="CL177" s="3">
        <f t="shared" si="223"/>
        <v>2.74881666733339</v>
      </c>
      <c r="CM177" s="3">
        <f t="shared" si="259"/>
        <v>-1.0280279249563313</v>
      </c>
      <c r="CN177" s="3">
        <f t="shared" si="260"/>
        <v>0.40860060221108163</v>
      </c>
      <c r="CO177" s="3">
        <f t="shared" si="261"/>
        <v>-3.6713672002007404E-2</v>
      </c>
      <c r="CP177" s="3">
        <f t="shared" si="262"/>
        <v>0.72232510208968725</v>
      </c>
      <c r="CQ177" s="3">
        <f t="shared" si="263"/>
        <v>0.20050422454725564</v>
      </c>
      <c r="CR177" s="3">
        <f t="shared" si="264"/>
        <v>-2.2117885604803962</v>
      </c>
      <c r="CS177" s="3">
        <f t="shared" si="265"/>
        <v>6.0071279322817207E-3</v>
      </c>
      <c r="CT177" s="3">
        <f t="shared" si="266"/>
        <v>-1.9954493428649515E-2</v>
      </c>
      <c r="CU177" s="3">
        <f t="shared" si="267"/>
        <v>-0.72223258729368045</v>
      </c>
      <c r="CV177" s="3">
        <f t="shared" si="268"/>
        <v>-0.86382824479394005</v>
      </c>
      <c r="CW177" s="3">
        <f t="shared" si="269"/>
        <v>-0.97670225684261325</v>
      </c>
      <c r="CX177" s="3">
        <f t="shared" si="270"/>
        <v>-0.3508450646647811</v>
      </c>
      <c r="CY177" s="3">
        <f t="shared" si="271"/>
        <v>-0.63459671029155451</v>
      </c>
      <c r="CZ177" s="3">
        <f t="shared" si="272"/>
        <v>0.84331627496374328</v>
      </c>
      <c r="DA177" s="3">
        <f t="shared" si="273"/>
        <v>0.48248592004223989</v>
      </c>
      <c r="DB177" s="3">
        <f t="shared" si="235"/>
        <v>-0.76246944945030326</v>
      </c>
      <c r="DC177" s="3">
        <f t="shared" si="236"/>
        <v>-1.4168992532531577</v>
      </c>
      <c r="DD177" s="3">
        <f t="shared" si="237"/>
        <v>-0.84617177711707825</v>
      </c>
      <c r="DE177" s="3">
        <f t="shared" si="238"/>
        <v>1.6063764154999631</v>
      </c>
      <c r="DF177" s="3">
        <f t="shared" si="239"/>
        <v>0.72271853361251481</v>
      </c>
      <c r="DG177" s="3">
        <f t="shared" si="240"/>
        <v>-1.0756233066515901</v>
      </c>
      <c r="DH177" s="3">
        <f t="shared" si="241"/>
        <v>-6.3117245492060478E-2</v>
      </c>
      <c r="DI177" s="3">
        <f t="shared" si="242"/>
        <v>-0.80130738678558511</v>
      </c>
      <c r="DJ177" s="3">
        <f t="shared" si="243"/>
        <v>0.40628187103103663</v>
      </c>
      <c r="DK177" s="3"/>
      <c r="EM177" s="2">
        <f t="shared" si="193"/>
        <v>-6.4248611111111105</v>
      </c>
      <c r="EN177" s="2">
        <f t="shared" si="224"/>
        <v>1.9691944444444442</v>
      </c>
      <c r="EO177" s="2">
        <f t="shared" si="225"/>
        <v>2.8975555555555554</v>
      </c>
    </row>
    <row r="178" spans="1:145" x14ac:dyDescent="0.4">
      <c r="A178" s="18">
        <v>197802</v>
      </c>
      <c r="B178">
        <v>3.3418000000000001</v>
      </c>
      <c r="C178">
        <v>3.117</v>
      </c>
      <c r="D178">
        <v>3.9222000000000001</v>
      </c>
      <c r="E178">
        <v>3.2999000000000001</v>
      </c>
      <c r="F178">
        <v>3.6219000000000001</v>
      </c>
      <c r="G178">
        <v>1.7597</v>
      </c>
      <c r="H178">
        <v>1.4112</v>
      </c>
      <c r="I178">
        <v>1.383</v>
      </c>
      <c r="J178">
        <v>2.056</v>
      </c>
      <c r="K178">
        <v>0.53469999999999995</v>
      </c>
      <c r="L178">
        <v>0.57430000000000003</v>
      </c>
      <c r="M178">
        <v>1.7045999999999999</v>
      </c>
      <c r="N178">
        <v>0.55800000000000005</v>
      </c>
      <c r="O178">
        <v>0.53</v>
      </c>
      <c r="P178">
        <v>1.3522000000000001</v>
      </c>
      <c r="Q178">
        <v>-1.2194</v>
      </c>
      <c r="R178">
        <v>-0.69310000000000005</v>
      </c>
      <c r="S178">
        <v>-0.76770000000000005</v>
      </c>
      <c r="T178">
        <v>0.93030000000000002</v>
      </c>
      <c r="U178">
        <v>-1.3008999999999999</v>
      </c>
      <c r="V178">
        <v>-3.1977000000000002</v>
      </c>
      <c r="W178">
        <v>-1.5338000000000001</v>
      </c>
      <c r="X178">
        <v>2.4260000000000002</v>
      </c>
      <c r="Y178">
        <v>-0.99970000000000003</v>
      </c>
      <c r="Z178">
        <v>-3.6242000000000001</v>
      </c>
      <c r="AB178">
        <v>-1.38</v>
      </c>
      <c r="AC178">
        <v>3.59</v>
      </c>
      <c r="AD178">
        <v>0.83</v>
      </c>
      <c r="AF178">
        <v>0.46</v>
      </c>
      <c r="AH178">
        <f t="shared" si="194"/>
        <v>2.8818000000000001</v>
      </c>
      <c r="AI178">
        <f t="shared" si="195"/>
        <v>2.657</v>
      </c>
      <c r="AJ178">
        <f t="shared" si="196"/>
        <v>3.4622000000000002</v>
      </c>
      <c r="AK178">
        <f t="shared" si="197"/>
        <v>2.8399000000000001</v>
      </c>
      <c r="AL178">
        <f t="shared" si="198"/>
        <v>3.1619000000000002</v>
      </c>
      <c r="AM178">
        <f t="shared" si="199"/>
        <v>1.2997000000000001</v>
      </c>
      <c r="AN178">
        <f t="shared" si="200"/>
        <v>0.95120000000000005</v>
      </c>
      <c r="AO178">
        <f t="shared" si="201"/>
        <v>0.92300000000000004</v>
      </c>
      <c r="AP178">
        <f t="shared" si="202"/>
        <v>1.5960000000000001</v>
      </c>
      <c r="AQ178">
        <f t="shared" si="203"/>
        <v>7.4699999999999933E-2</v>
      </c>
      <c r="AR178">
        <f t="shared" si="204"/>
        <v>0.11430000000000001</v>
      </c>
      <c r="AS178">
        <f t="shared" si="205"/>
        <v>1.2445999999999999</v>
      </c>
      <c r="AT178">
        <f t="shared" si="206"/>
        <v>9.8000000000000032E-2</v>
      </c>
      <c r="AU178">
        <f t="shared" si="207"/>
        <v>7.0000000000000007E-2</v>
      </c>
      <c r="AV178">
        <f t="shared" si="208"/>
        <v>0.8922000000000001</v>
      </c>
      <c r="AW178">
        <f t="shared" si="209"/>
        <v>-1.6794</v>
      </c>
      <c r="AX178">
        <f t="shared" si="210"/>
        <v>-1.1531</v>
      </c>
      <c r="AY178">
        <f t="shared" si="211"/>
        <v>-1.2277</v>
      </c>
      <c r="AZ178">
        <f t="shared" si="212"/>
        <v>0.4703</v>
      </c>
      <c r="BA178">
        <f t="shared" si="213"/>
        <v>-1.7608999999999999</v>
      </c>
      <c r="BB178">
        <f t="shared" si="214"/>
        <v>-3.6577000000000002</v>
      </c>
      <c r="BC178">
        <f t="shared" si="215"/>
        <v>-1.9938</v>
      </c>
      <c r="BD178">
        <f t="shared" si="216"/>
        <v>1.9660000000000002</v>
      </c>
      <c r="BE178">
        <f t="shared" si="217"/>
        <v>-1.4597</v>
      </c>
      <c r="BF178">
        <f t="shared" si="218"/>
        <v>-4.0842000000000001</v>
      </c>
      <c r="BH178">
        <f t="shared" si="219"/>
        <v>-9.9892823473454797</v>
      </c>
      <c r="BI178">
        <f t="shared" si="220"/>
        <v>2.9635761308189963</v>
      </c>
      <c r="BJ178">
        <f t="shared" si="221"/>
        <v>0.18416978898576689</v>
      </c>
      <c r="BL178" s="3">
        <f t="shared" si="222"/>
        <v>-0.16809625524336402</v>
      </c>
      <c r="BM178" s="3">
        <f t="shared" si="244"/>
        <v>-0.59191355507979049</v>
      </c>
      <c r="BN178" s="3">
        <f t="shared" si="245"/>
        <v>0.46289508120932465</v>
      </c>
      <c r="BO178" s="3">
        <f t="shared" si="246"/>
        <v>-0.3143059014699392</v>
      </c>
      <c r="BP178" s="3">
        <f t="shared" si="247"/>
        <v>-0.4258752249572999</v>
      </c>
      <c r="BQ178" s="3">
        <f t="shared" si="248"/>
        <v>-0.27848399322368977</v>
      </c>
      <c r="BR178" s="3">
        <f t="shared" si="249"/>
        <v>-0.93297068495637059</v>
      </c>
      <c r="BS178" s="3">
        <f t="shared" si="250"/>
        <v>-1.0972763769411022</v>
      </c>
      <c r="BT178" s="3">
        <f t="shared" si="251"/>
        <v>-0.11163130393828502</v>
      </c>
      <c r="BU178" s="3">
        <f t="shared" si="252"/>
        <v>-2.1681474173959359</v>
      </c>
      <c r="BV178" s="3">
        <f t="shared" si="253"/>
        <v>-0.50390721759987889</v>
      </c>
      <c r="BW178" s="3">
        <f t="shared" si="254"/>
        <v>0.27278011181589379</v>
      </c>
      <c r="BX178" s="3">
        <f t="shared" si="255"/>
        <v>-0.74747115856669688</v>
      </c>
      <c r="BY178" s="3">
        <f t="shared" si="256"/>
        <v>-0.72127189983049256</v>
      </c>
      <c r="BZ178" s="3">
        <f t="shared" si="257"/>
        <v>-0.61277291974889803</v>
      </c>
      <c r="CA178" s="3">
        <f t="shared" si="258"/>
        <v>-1.0386769716543216</v>
      </c>
      <c r="CB178" s="3">
        <f t="shared" si="226"/>
        <v>-0.55003779404394793</v>
      </c>
      <c r="CC178" s="3">
        <f t="shared" si="227"/>
        <v>-0.83553919061763526</v>
      </c>
      <c r="CD178" s="3">
        <f t="shared" si="228"/>
        <v>0.56354494067044136</v>
      </c>
      <c r="CE178" s="3">
        <f t="shared" si="229"/>
        <v>-2.0759919323290319</v>
      </c>
      <c r="CF178" s="3">
        <f t="shared" si="230"/>
        <v>-1.4513305218436834</v>
      </c>
      <c r="CG178" s="3">
        <f t="shared" si="231"/>
        <v>0.128014842804274</v>
      </c>
      <c r="CH178" s="3">
        <f t="shared" si="232"/>
        <v>4.2034896819811145</v>
      </c>
      <c r="CI178" s="3">
        <f t="shared" si="233"/>
        <v>0.23293592130248997</v>
      </c>
      <c r="CJ178" s="3">
        <f t="shared" si="234"/>
        <v>-3.0250377875594112</v>
      </c>
      <c r="CK178" s="3"/>
      <c r="CL178" s="3">
        <f t="shared" si="223"/>
        <v>-0.16809625524336488</v>
      </c>
      <c r="CM178" s="3">
        <f t="shared" si="259"/>
        <v>-0.59191355507979126</v>
      </c>
      <c r="CN178" s="3">
        <f t="shared" si="260"/>
        <v>0.46289508120932499</v>
      </c>
      <c r="CO178" s="3">
        <f t="shared" si="261"/>
        <v>-0.31430590146993925</v>
      </c>
      <c r="CP178" s="3">
        <f t="shared" si="262"/>
        <v>-0.42587522495730135</v>
      </c>
      <c r="CQ178" s="3">
        <f t="shared" si="263"/>
        <v>-0.27848399322369005</v>
      </c>
      <c r="CR178" s="3">
        <f t="shared" si="264"/>
        <v>-0.93297068495637014</v>
      </c>
      <c r="CS178" s="3">
        <f t="shared" si="265"/>
        <v>-1.0972763769411025</v>
      </c>
      <c r="CT178" s="3">
        <f t="shared" si="266"/>
        <v>-0.11163130393828524</v>
      </c>
      <c r="CU178" s="3">
        <f t="shared" si="267"/>
        <v>-2.1681474173959372</v>
      </c>
      <c r="CV178" s="3">
        <f t="shared" si="268"/>
        <v>-0.50390721759987933</v>
      </c>
      <c r="CW178" s="3">
        <f t="shared" si="269"/>
        <v>0.2727801118158939</v>
      </c>
      <c r="CX178" s="3">
        <f t="shared" si="270"/>
        <v>-0.74747115856669721</v>
      </c>
      <c r="CY178" s="3">
        <f t="shared" si="271"/>
        <v>-0.72127189983049245</v>
      </c>
      <c r="CZ178" s="3">
        <f t="shared" si="272"/>
        <v>-0.61277291974889714</v>
      </c>
      <c r="DA178" s="3">
        <f t="shared" si="273"/>
        <v>-1.0386769716543218</v>
      </c>
      <c r="DB178" s="3">
        <f t="shared" si="235"/>
        <v>-0.55003779404394815</v>
      </c>
      <c r="DC178" s="3">
        <f t="shared" si="236"/>
        <v>-0.83553919061763504</v>
      </c>
      <c r="DD178" s="3">
        <f t="shared" si="237"/>
        <v>0.56354494067044136</v>
      </c>
      <c r="DE178" s="3">
        <f t="shared" si="238"/>
        <v>-2.0759919323290328</v>
      </c>
      <c r="DF178" s="3">
        <f t="shared" si="239"/>
        <v>-1.4513305218436832</v>
      </c>
      <c r="DG178" s="3">
        <f t="shared" si="240"/>
        <v>0.12801484280427447</v>
      </c>
      <c r="DH178" s="3">
        <f t="shared" si="241"/>
        <v>4.2034896819811145</v>
      </c>
      <c r="DI178" s="3">
        <f t="shared" si="242"/>
        <v>0.23293592130249019</v>
      </c>
      <c r="DJ178" s="3">
        <f t="shared" si="243"/>
        <v>-3.0250377875594108</v>
      </c>
      <c r="DK178" s="3"/>
      <c r="EM178" s="2">
        <f t="shared" si="193"/>
        <v>-1.794861111111111</v>
      </c>
      <c r="EN178" s="2">
        <f t="shared" si="224"/>
        <v>3.3191944444444439</v>
      </c>
      <c r="EO178" s="2">
        <f t="shared" si="225"/>
        <v>0.36755555555555564</v>
      </c>
    </row>
    <row r="179" spans="1:145" x14ac:dyDescent="0.4">
      <c r="A179" s="18">
        <v>197803</v>
      </c>
      <c r="B179">
        <v>8.4316999999999993</v>
      </c>
      <c r="C179">
        <v>7.2210000000000001</v>
      </c>
      <c r="D179">
        <v>8.2109000000000005</v>
      </c>
      <c r="E179">
        <v>7.0369999999999999</v>
      </c>
      <c r="F179">
        <v>8.1341999999999999</v>
      </c>
      <c r="G179">
        <v>6.1342999999999996</v>
      </c>
      <c r="H179">
        <v>6.0319000000000003</v>
      </c>
      <c r="I179">
        <v>7.7054</v>
      </c>
      <c r="J179">
        <v>6.1925999999999997</v>
      </c>
      <c r="K179">
        <v>7.5663</v>
      </c>
      <c r="L179">
        <v>5.5058999999999996</v>
      </c>
      <c r="M179">
        <v>5.5749000000000004</v>
      </c>
      <c r="N179">
        <v>4.7194000000000003</v>
      </c>
      <c r="O179">
        <v>4.6931000000000003</v>
      </c>
      <c r="P179">
        <v>8.1537000000000006</v>
      </c>
      <c r="Q179">
        <v>5.0460000000000003</v>
      </c>
      <c r="R179">
        <v>4.9099000000000004</v>
      </c>
      <c r="S179">
        <v>4.7355999999999998</v>
      </c>
      <c r="T179">
        <v>4.7384000000000004</v>
      </c>
      <c r="U179">
        <v>5.0987999999999998</v>
      </c>
      <c r="V179">
        <v>1.2365999999999999</v>
      </c>
      <c r="W179">
        <v>3.9205000000000001</v>
      </c>
      <c r="X179">
        <v>3.0217000000000001</v>
      </c>
      <c r="Y179">
        <v>2.8561999999999999</v>
      </c>
      <c r="Z179">
        <v>3.3967000000000001</v>
      </c>
      <c r="AB179">
        <v>2.85</v>
      </c>
      <c r="AC179">
        <v>3.49</v>
      </c>
      <c r="AD179">
        <v>1.18</v>
      </c>
      <c r="AF179">
        <v>0.53</v>
      </c>
      <c r="AH179">
        <f t="shared" si="194"/>
        <v>7.9016999999999991</v>
      </c>
      <c r="AI179">
        <f t="shared" si="195"/>
        <v>6.6909999999999998</v>
      </c>
      <c r="AJ179">
        <f t="shared" si="196"/>
        <v>7.6809000000000003</v>
      </c>
      <c r="AK179">
        <f t="shared" si="197"/>
        <v>6.5069999999999997</v>
      </c>
      <c r="AL179">
        <f t="shared" si="198"/>
        <v>7.6041999999999996</v>
      </c>
      <c r="AM179">
        <f t="shared" si="199"/>
        <v>5.6042999999999994</v>
      </c>
      <c r="AN179">
        <f t="shared" si="200"/>
        <v>5.5019</v>
      </c>
      <c r="AO179">
        <f t="shared" si="201"/>
        <v>7.1753999999999998</v>
      </c>
      <c r="AP179">
        <f t="shared" si="202"/>
        <v>5.6625999999999994</v>
      </c>
      <c r="AQ179">
        <f t="shared" si="203"/>
        <v>7.0362999999999998</v>
      </c>
      <c r="AR179">
        <f t="shared" si="204"/>
        <v>4.9758999999999993</v>
      </c>
      <c r="AS179">
        <f t="shared" si="205"/>
        <v>5.0449000000000002</v>
      </c>
      <c r="AT179">
        <f t="shared" si="206"/>
        <v>4.1894</v>
      </c>
      <c r="AU179">
        <f t="shared" si="207"/>
        <v>4.1631</v>
      </c>
      <c r="AV179">
        <f t="shared" si="208"/>
        <v>7.6237000000000004</v>
      </c>
      <c r="AW179">
        <f t="shared" si="209"/>
        <v>4.516</v>
      </c>
      <c r="AX179">
        <f t="shared" si="210"/>
        <v>4.3799000000000001</v>
      </c>
      <c r="AY179">
        <f t="shared" si="211"/>
        <v>4.2055999999999996</v>
      </c>
      <c r="AZ179">
        <f t="shared" si="212"/>
        <v>4.2084000000000001</v>
      </c>
      <c r="BA179">
        <f t="shared" si="213"/>
        <v>4.5687999999999995</v>
      </c>
      <c r="BB179">
        <f t="shared" si="214"/>
        <v>0.70659999999999989</v>
      </c>
      <c r="BC179">
        <f t="shared" si="215"/>
        <v>3.3905000000000003</v>
      </c>
      <c r="BD179">
        <f t="shared" si="216"/>
        <v>2.4916999999999998</v>
      </c>
      <c r="BE179">
        <f t="shared" si="217"/>
        <v>2.3262</v>
      </c>
      <c r="BF179">
        <f t="shared" si="218"/>
        <v>2.8666999999999998</v>
      </c>
      <c r="BH179">
        <f t="shared" si="219"/>
        <v>3.6393941066949762</v>
      </c>
      <c r="BI179">
        <f t="shared" si="220"/>
        <v>3.5237116382923244</v>
      </c>
      <c r="BJ179">
        <f t="shared" si="221"/>
        <v>1.0368702423668792</v>
      </c>
      <c r="BL179" s="3">
        <f t="shared" si="222"/>
        <v>0.73832380949793563</v>
      </c>
      <c r="BM179" s="3">
        <f t="shared" si="244"/>
        <v>-0.55267076640460644</v>
      </c>
      <c r="BN179" s="3">
        <f t="shared" si="245"/>
        <v>0.72226942883659895</v>
      </c>
      <c r="BO179" s="3">
        <f t="shared" si="246"/>
        <v>-0.46268956328042954</v>
      </c>
      <c r="BP179" s="3">
        <f t="shared" si="247"/>
        <v>-0.12027979010633327</v>
      </c>
      <c r="BQ179" s="3">
        <f t="shared" si="248"/>
        <v>-0.33633160503419823</v>
      </c>
      <c r="BR179" s="3">
        <f t="shared" si="249"/>
        <v>-0.62879865529411294</v>
      </c>
      <c r="BS179" s="3">
        <f t="shared" si="250"/>
        <v>1.0786092681323529</v>
      </c>
      <c r="BT179" s="3">
        <f t="shared" si="251"/>
        <v>-0.21948612474057416</v>
      </c>
      <c r="BU179" s="3">
        <f t="shared" si="252"/>
        <v>0.11733158025267976</v>
      </c>
      <c r="BV179" s="3">
        <f t="shared" si="253"/>
        <v>-6.2858682194188553E-2</v>
      </c>
      <c r="BW179" s="3">
        <f t="shared" si="254"/>
        <v>-0.21359449136326614</v>
      </c>
      <c r="BX179" s="3">
        <f t="shared" si="255"/>
        <v>-0.82912513341796412</v>
      </c>
      <c r="BY179" s="3">
        <f t="shared" si="256"/>
        <v>-0.86737479759435487</v>
      </c>
      <c r="BZ179" s="3">
        <f t="shared" si="257"/>
        <v>1.4281956946414738</v>
      </c>
      <c r="CA179" s="3">
        <f t="shared" si="258"/>
        <v>0.85340988136758922</v>
      </c>
      <c r="CB179" s="3">
        <f t="shared" si="226"/>
        <v>0.45598407480380798</v>
      </c>
      <c r="CC179" s="3">
        <f t="shared" si="227"/>
        <v>8.7407542860522547E-2</v>
      </c>
      <c r="CD179" s="3">
        <f t="shared" si="228"/>
        <v>-0.24193566239097919</v>
      </c>
      <c r="CE179" s="3">
        <f t="shared" si="229"/>
        <v>-0.81794451818291858</v>
      </c>
      <c r="CF179" s="3">
        <f t="shared" si="230"/>
        <v>-0.99944513129858437</v>
      </c>
      <c r="CG179" s="3">
        <f t="shared" si="231"/>
        <v>1.1512827215326258</v>
      </c>
      <c r="CH179" s="3">
        <f t="shared" si="232"/>
        <v>0.50670425070370895</v>
      </c>
      <c r="CI179" s="3">
        <f t="shared" si="233"/>
        <v>-0.39964744080329684</v>
      </c>
      <c r="CJ179" s="3">
        <f t="shared" si="234"/>
        <v>-0.75816492018855586</v>
      </c>
      <c r="CK179" s="3"/>
      <c r="CL179" s="3">
        <f t="shared" si="223"/>
        <v>0.73832380949793475</v>
      </c>
      <c r="CM179" s="3">
        <f t="shared" si="259"/>
        <v>-0.55267076640460722</v>
      </c>
      <c r="CN179" s="3">
        <f t="shared" si="260"/>
        <v>0.72226942883659928</v>
      </c>
      <c r="CO179" s="3">
        <f t="shared" si="261"/>
        <v>-0.46268956328042959</v>
      </c>
      <c r="CP179" s="3">
        <f t="shared" si="262"/>
        <v>-0.12027979010633472</v>
      </c>
      <c r="CQ179" s="3">
        <f t="shared" si="263"/>
        <v>-0.33633160503419851</v>
      </c>
      <c r="CR179" s="3">
        <f t="shared" si="264"/>
        <v>-0.6287986552941125</v>
      </c>
      <c r="CS179" s="3">
        <f t="shared" si="265"/>
        <v>1.0786092681323527</v>
      </c>
      <c r="CT179" s="3">
        <f t="shared" si="266"/>
        <v>-0.21948612474057438</v>
      </c>
      <c r="CU179" s="3">
        <f t="shared" si="267"/>
        <v>0.11733158025267834</v>
      </c>
      <c r="CV179" s="3">
        <f t="shared" si="268"/>
        <v>-6.2858682194189025E-2</v>
      </c>
      <c r="CW179" s="3">
        <f t="shared" si="269"/>
        <v>-0.21359449136326605</v>
      </c>
      <c r="CX179" s="3">
        <f t="shared" si="270"/>
        <v>-0.82912513341796445</v>
      </c>
      <c r="CY179" s="3">
        <f t="shared" si="271"/>
        <v>-0.86737479759435476</v>
      </c>
      <c r="CZ179" s="3">
        <f t="shared" si="272"/>
        <v>1.4281956946414747</v>
      </c>
      <c r="DA179" s="3">
        <f t="shared" si="273"/>
        <v>0.85340988136758889</v>
      </c>
      <c r="DB179" s="3">
        <f t="shared" si="235"/>
        <v>0.45598407480380782</v>
      </c>
      <c r="DC179" s="3">
        <f t="shared" si="236"/>
        <v>8.7407542860522783E-2</v>
      </c>
      <c r="DD179" s="3">
        <f t="shared" si="237"/>
        <v>-0.24193566239097916</v>
      </c>
      <c r="DE179" s="3">
        <f t="shared" si="238"/>
        <v>-0.81794451818291958</v>
      </c>
      <c r="DF179" s="3">
        <f t="shared" si="239"/>
        <v>-0.99944513129858414</v>
      </c>
      <c r="DG179" s="3">
        <f t="shared" si="240"/>
        <v>1.1512827215326262</v>
      </c>
      <c r="DH179" s="3">
        <f t="shared" si="241"/>
        <v>0.50670425070370906</v>
      </c>
      <c r="DI179" s="3">
        <f t="shared" si="242"/>
        <v>-0.39964744080329662</v>
      </c>
      <c r="DJ179" s="3">
        <f t="shared" si="243"/>
        <v>-0.7581649201885553</v>
      </c>
      <c r="DK179" s="3"/>
      <c r="EM179" s="2">
        <f t="shared" si="193"/>
        <v>2.435138888888889</v>
      </c>
      <c r="EN179" s="2">
        <f t="shared" si="224"/>
        <v>3.2191944444444442</v>
      </c>
      <c r="EO179" s="2">
        <f t="shared" si="225"/>
        <v>0.71755555555555561</v>
      </c>
    </row>
    <row r="180" spans="1:145" x14ac:dyDescent="0.4">
      <c r="A180" s="18">
        <v>197804</v>
      </c>
      <c r="B180">
        <v>10.363799999999999</v>
      </c>
      <c r="C180">
        <v>8.8817000000000004</v>
      </c>
      <c r="D180">
        <v>8.4673999999999996</v>
      </c>
      <c r="E180">
        <v>7.1708999999999996</v>
      </c>
      <c r="F180">
        <v>8.4324999999999992</v>
      </c>
      <c r="G180">
        <v>10.1104</v>
      </c>
      <c r="H180">
        <v>7.7591000000000001</v>
      </c>
      <c r="I180">
        <v>8.1890000000000001</v>
      </c>
      <c r="J180">
        <v>7.3342999999999998</v>
      </c>
      <c r="K180">
        <v>6.6955</v>
      </c>
      <c r="L180">
        <v>10.0082</v>
      </c>
      <c r="M180">
        <v>8.2087000000000003</v>
      </c>
      <c r="N180">
        <v>7.9621000000000004</v>
      </c>
      <c r="O180">
        <v>4.9139999999999997</v>
      </c>
      <c r="P180">
        <v>6.8047000000000004</v>
      </c>
      <c r="Q180">
        <v>8.6588999999999992</v>
      </c>
      <c r="R180">
        <v>7.1694000000000004</v>
      </c>
      <c r="S180">
        <v>5.0716999999999999</v>
      </c>
      <c r="T180">
        <v>5.9207999999999998</v>
      </c>
      <c r="U180">
        <v>8.3470999999999993</v>
      </c>
      <c r="V180">
        <v>11.8916</v>
      </c>
      <c r="W180">
        <v>8.5792999999999999</v>
      </c>
      <c r="X180">
        <v>4.6470000000000002</v>
      </c>
      <c r="Y180">
        <v>5.0998000000000001</v>
      </c>
      <c r="Z180">
        <v>5.2774999999999999</v>
      </c>
      <c r="AB180">
        <v>7.88</v>
      </c>
      <c r="AC180">
        <v>0.45</v>
      </c>
      <c r="AD180">
        <v>-3.54</v>
      </c>
      <c r="AF180">
        <v>0.54</v>
      </c>
      <c r="AH180">
        <f t="shared" si="194"/>
        <v>9.8237999999999985</v>
      </c>
      <c r="AI180">
        <f t="shared" si="195"/>
        <v>8.3416999999999994</v>
      </c>
      <c r="AJ180">
        <f t="shared" si="196"/>
        <v>7.9273999999999996</v>
      </c>
      <c r="AK180">
        <f t="shared" si="197"/>
        <v>6.6308999999999996</v>
      </c>
      <c r="AL180">
        <f t="shared" si="198"/>
        <v>7.8924999999999992</v>
      </c>
      <c r="AM180">
        <f t="shared" si="199"/>
        <v>9.5703999999999994</v>
      </c>
      <c r="AN180">
        <f t="shared" si="200"/>
        <v>7.2191000000000001</v>
      </c>
      <c r="AO180">
        <f t="shared" si="201"/>
        <v>7.649</v>
      </c>
      <c r="AP180">
        <f t="shared" si="202"/>
        <v>6.7942999999999998</v>
      </c>
      <c r="AQ180">
        <f t="shared" si="203"/>
        <v>6.1555</v>
      </c>
      <c r="AR180">
        <f t="shared" si="204"/>
        <v>9.4681999999999995</v>
      </c>
      <c r="AS180">
        <f t="shared" si="205"/>
        <v>7.6687000000000003</v>
      </c>
      <c r="AT180">
        <f t="shared" si="206"/>
        <v>7.4221000000000004</v>
      </c>
      <c r="AU180">
        <f t="shared" si="207"/>
        <v>4.3739999999999997</v>
      </c>
      <c r="AV180">
        <f t="shared" si="208"/>
        <v>6.2647000000000004</v>
      </c>
      <c r="AW180">
        <f t="shared" si="209"/>
        <v>8.1189</v>
      </c>
      <c r="AX180">
        <f t="shared" si="210"/>
        <v>6.6294000000000004</v>
      </c>
      <c r="AY180">
        <f t="shared" si="211"/>
        <v>4.5316999999999998</v>
      </c>
      <c r="AZ180">
        <f t="shared" si="212"/>
        <v>5.3807999999999998</v>
      </c>
      <c r="BA180">
        <f t="shared" si="213"/>
        <v>7.8070999999999993</v>
      </c>
      <c r="BB180">
        <f t="shared" si="214"/>
        <v>11.351600000000001</v>
      </c>
      <c r="BC180">
        <f t="shared" si="215"/>
        <v>8.0393000000000008</v>
      </c>
      <c r="BD180">
        <f t="shared" si="216"/>
        <v>4.1070000000000002</v>
      </c>
      <c r="BE180">
        <f t="shared" si="217"/>
        <v>4.5598000000000001</v>
      </c>
      <c r="BF180">
        <f t="shared" si="218"/>
        <v>4.7374999999999998</v>
      </c>
      <c r="BH180">
        <f t="shared" si="219"/>
        <v>1.7995542707291707</v>
      </c>
      <c r="BI180">
        <f t="shared" si="220"/>
        <v>1.2724729506195844</v>
      </c>
      <c r="BJ180">
        <f t="shared" si="221"/>
        <v>-3.0926385819312894</v>
      </c>
      <c r="BL180" s="3">
        <f t="shared" si="222"/>
        <v>0.44049327768567892</v>
      </c>
      <c r="BM180" s="3">
        <f t="shared" si="244"/>
        <v>0.58848204081757416</v>
      </c>
      <c r="BN180" s="3">
        <f t="shared" si="245"/>
        <v>1.0068466646845584</v>
      </c>
      <c r="BO180" s="3">
        <f t="shared" si="246"/>
        <v>0.43465541349780779</v>
      </c>
      <c r="BP180" s="3">
        <f t="shared" si="247"/>
        <v>2.0267938891508397</v>
      </c>
      <c r="BQ180" s="3">
        <f t="shared" si="248"/>
        <v>-1.0293215288372508</v>
      </c>
      <c r="BR180" s="3">
        <f t="shared" si="249"/>
        <v>-1.1239819030371576</v>
      </c>
      <c r="BS180" s="3">
        <f t="shared" si="250"/>
        <v>0.32295353043257258</v>
      </c>
      <c r="BT180" s="3">
        <f t="shared" si="251"/>
        <v>0.38978331034758273</v>
      </c>
      <c r="BU180" s="3">
        <f t="shared" si="252"/>
        <v>-0.31199830835052023</v>
      </c>
      <c r="BV180" s="3">
        <f t="shared" si="253"/>
        <v>-1.0744472445056754</v>
      </c>
      <c r="BW180" s="3">
        <f t="shared" si="254"/>
        <v>-0.60568222368409774</v>
      </c>
      <c r="BX180" s="3">
        <f t="shared" si="255"/>
        <v>0.59276805243528408</v>
      </c>
      <c r="BY180" s="3">
        <f t="shared" si="256"/>
        <v>-1.881515283081205</v>
      </c>
      <c r="BZ180" s="3">
        <f t="shared" si="257"/>
        <v>3.8111593296338953E-2</v>
      </c>
      <c r="CA180" s="3">
        <f t="shared" si="258"/>
        <v>-2.1040257266536013</v>
      </c>
      <c r="CB180" s="3">
        <f t="shared" si="226"/>
        <v>-1.684653499719424</v>
      </c>
      <c r="CC180" s="3">
        <f t="shared" si="227"/>
        <v>-2.724247981787113</v>
      </c>
      <c r="CD180" s="3">
        <f t="shared" si="228"/>
        <v>-1.0586488305427419</v>
      </c>
      <c r="CE180" s="3">
        <f t="shared" si="229"/>
        <v>1.1431567404952503</v>
      </c>
      <c r="CF180" s="3">
        <f t="shared" si="230"/>
        <v>2.1360046040787957</v>
      </c>
      <c r="CG180" s="3">
        <f t="shared" si="231"/>
        <v>1.1307135936489132E-2</v>
      </c>
      <c r="CH180" s="3">
        <f t="shared" si="232"/>
        <v>-2.6450302131926247</v>
      </c>
      <c r="CI180" s="3">
        <f t="shared" si="233"/>
        <v>-1.1886939535831162</v>
      </c>
      <c r="CJ180" s="3">
        <f t="shared" si="234"/>
        <v>-0.48593690427448788</v>
      </c>
      <c r="CK180" s="3"/>
      <c r="CL180" s="3">
        <f t="shared" si="223"/>
        <v>0.44049327768567803</v>
      </c>
      <c r="CM180" s="3">
        <f t="shared" si="259"/>
        <v>0.58848204081757338</v>
      </c>
      <c r="CN180" s="3">
        <f t="shared" si="260"/>
        <v>1.0068466646845586</v>
      </c>
      <c r="CO180" s="3">
        <f t="shared" si="261"/>
        <v>0.43465541349780773</v>
      </c>
      <c r="CP180" s="3">
        <f t="shared" si="262"/>
        <v>2.0267938891508384</v>
      </c>
      <c r="CQ180" s="3">
        <f t="shared" si="263"/>
        <v>-1.029321528837251</v>
      </c>
      <c r="CR180" s="3">
        <f t="shared" si="264"/>
        <v>-1.1239819030371572</v>
      </c>
      <c r="CS180" s="3">
        <f t="shared" si="265"/>
        <v>0.3229535304325723</v>
      </c>
      <c r="CT180" s="3">
        <f t="shared" si="266"/>
        <v>0.38978331034758251</v>
      </c>
      <c r="CU180" s="3">
        <f t="shared" si="267"/>
        <v>-0.31199830835052167</v>
      </c>
      <c r="CV180" s="3">
        <f t="shared" si="268"/>
        <v>-1.0744472445056759</v>
      </c>
      <c r="CW180" s="3">
        <f t="shared" si="269"/>
        <v>-0.60568222368409763</v>
      </c>
      <c r="CX180" s="3">
        <f t="shared" si="270"/>
        <v>0.59276805243528374</v>
      </c>
      <c r="CY180" s="3">
        <f t="shared" si="271"/>
        <v>-1.881515283081205</v>
      </c>
      <c r="CZ180" s="3">
        <f t="shared" si="272"/>
        <v>3.8111593296339848E-2</v>
      </c>
      <c r="DA180" s="3">
        <f t="shared" si="273"/>
        <v>-2.1040257266536018</v>
      </c>
      <c r="DB180" s="3">
        <f t="shared" si="235"/>
        <v>-1.6846534997194242</v>
      </c>
      <c r="DC180" s="3">
        <f t="shared" si="236"/>
        <v>-2.7242479817871126</v>
      </c>
      <c r="DD180" s="3">
        <f t="shared" si="237"/>
        <v>-1.0586488305427419</v>
      </c>
      <c r="DE180" s="3">
        <f t="shared" si="238"/>
        <v>1.1431567404952492</v>
      </c>
      <c r="DF180" s="3">
        <f t="shared" si="239"/>
        <v>2.1360046040787961</v>
      </c>
      <c r="DG180" s="3">
        <f t="shared" si="240"/>
        <v>1.1307135936489602E-2</v>
      </c>
      <c r="DH180" s="3">
        <f t="shared" si="241"/>
        <v>-2.6450302131926247</v>
      </c>
      <c r="DI180" s="3">
        <f t="shared" si="242"/>
        <v>-1.188693953583116</v>
      </c>
      <c r="DJ180" s="3">
        <f t="shared" si="243"/>
        <v>-0.48593690427448732</v>
      </c>
      <c r="DK180" s="3"/>
      <c r="EM180" s="2">
        <f t="shared" si="193"/>
        <v>7.4651388888888892</v>
      </c>
      <c r="EN180" s="2">
        <f t="shared" si="224"/>
        <v>0.1791944444444441</v>
      </c>
      <c r="EO180" s="2">
        <f t="shared" si="225"/>
        <v>-4.0024444444444445</v>
      </c>
    </row>
    <row r="181" spans="1:145" x14ac:dyDescent="0.4">
      <c r="A181" s="18">
        <v>197805</v>
      </c>
      <c r="B181">
        <v>8.2179000000000002</v>
      </c>
      <c r="C181">
        <v>6.0812999999999997</v>
      </c>
      <c r="D181">
        <v>8.7827000000000002</v>
      </c>
      <c r="E181">
        <v>6.6818999999999997</v>
      </c>
      <c r="F181">
        <v>8.1333000000000002</v>
      </c>
      <c r="G181">
        <v>6.8807999999999998</v>
      </c>
      <c r="H181">
        <v>7.6578999999999997</v>
      </c>
      <c r="I181">
        <v>5.2134999999999998</v>
      </c>
      <c r="J181">
        <v>3.9209999999999998</v>
      </c>
      <c r="K181">
        <v>5.3513999999999999</v>
      </c>
      <c r="L181">
        <v>6.3468</v>
      </c>
      <c r="M181">
        <v>5.4958999999999998</v>
      </c>
      <c r="N181">
        <v>4.8240999999999996</v>
      </c>
      <c r="O181">
        <v>2.1873999999999998</v>
      </c>
      <c r="P181">
        <v>3.8174999999999999</v>
      </c>
      <c r="Q181">
        <v>4.8238000000000003</v>
      </c>
      <c r="R181">
        <v>3.6637</v>
      </c>
      <c r="S181">
        <v>1.579</v>
      </c>
      <c r="T181">
        <v>2.2721</v>
      </c>
      <c r="U181">
        <v>3.7014999999999998</v>
      </c>
      <c r="V181">
        <v>1.3452999999999999</v>
      </c>
      <c r="W181">
        <v>1.3346</v>
      </c>
      <c r="X181">
        <v>-7.8799999999999995E-2</v>
      </c>
      <c r="Y181">
        <v>1.1141000000000001</v>
      </c>
      <c r="Z181">
        <v>1.9845999999999999</v>
      </c>
      <c r="AB181">
        <v>1.76</v>
      </c>
      <c r="AC181">
        <v>4.5599999999999996</v>
      </c>
      <c r="AD181">
        <v>-0.52</v>
      </c>
      <c r="AF181">
        <v>0.51</v>
      </c>
      <c r="AH181">
        <f t="shared" si="194"/>
        <v>7.7079000000000004</v>
      </c>
      <c r="AI181">
        <f t="shared" si="195"/>
        <v>5.5712999999999999</v>
      </c>
      <c r="AJ181">
        <f t="shared" si="196"/>
        <v>8.2727000000000004</v>
      </c>
      <c r="AK181">
        <f t="shared" si="197"/>
        <v>6.1718999999999999</v>
      </c>
      <c r="AL181">
        <f t="shared" si="198"/>
        <v>7.6233000000000004</v>
      </c>
      <c r="AM181">
        <f t="shared" si="199"/>
        <v>6.3708</v>
      </c>
      <c r="AN181">
        <f t="shared" si="200"/>
        <v>7.1478999999999999</v>
      </c>
      <c r="AO181">
        <f t="shared" si="201"/>
        <v>4.7035</v>
      </c>
      <c r="AP181">
        <f t="shared" si="202"/>
        <v>3.4109999999999996</v>
      </c>
      <c r="AQ181">
        <f t="shared" si="203"/>
        <v>4.8414000000000001</v>
      </c>
      <c r="AR181">
        <f t="shared" si="204"/>
        <v>5.8368000000000002</v>
      </c>
      <c r="AS181">
        <f t="shared" si="205"/>
        <v>4.9859</v>
      </c>
      <c r="AT181">
        <f t="shared" si="206"/>
        <v>4.3140999999999998</v>
      </c>
      <c r="AU181">
        <f t="shared" si="207"/>
        <v>1.6773999999999998</v>
      </c>
      <c r="AV181">
        <f t="shared" si="208"/>
        <v>3.3075000000000001</v>
      </c>
      <c r="AW181">
        <f t="shared" si="209"/>
        <v>4.3138000000000005</v>
      </c>
      <c r="AX181">
        <f t="shared" si="210"/>
        <v>3.1536999999999997</v>
      </c>
      <c r="AY181">
        <f t="shared" si="211"/>
        <v>1.069</v>
      </c>
      <c r="AZ181">
        <f t="shared" si="212"/>
        <v>1.7621</v>
      </c>
      <c r="BA181">
        <f t="shared" si="213"/>
        <v>3.1914999999999996</v>
      </c>
      <c r="BB181">
        <f t="shared" si="214"/>
        <v>0.83529999999999993</v>
      </c>
      <c r="BC181">
        <f t="shared" si="215"/>
        <v>0.8246</v>
      </c>
      <c r="BD181">
        <f t="shared" si="216"/>
        <v>-0.58879999999999999</v>
      </c>
      <c r="BE181">
        <f t="shared" si="217"/>
        <v>0.60410000000000008</v>
      </c>
      <c r="BF181">
        <f t="shared" si="218"/>
        <v>1.4745999999999999</v>
      </c>
      <c r="BH181">
        <f t="shared" si="219"/>
        <v>2.4243183307482612</v>
      </c>
      <c r="BI181">
        <f t="shared" si="220"/>
        <v>4.6236440842018203</v>
      </c>
      <c r="BJ181">
        <f t="shared" si="221"/>
        <v>-0.93071710174348032</v>
      </c>
      <c r="BL181" s="3">
        <f t="shared" si="222"/>
        <v>-0.35535895263335071</v>
      </c>
      <c r="BM181" s="3">
        <f t="shared" si="244"/>
        <v>-1.8272786848289027</v>
      </c>
      <c r="BN181" s="3">
        <f t="shared" si="245"/>
        <v>1.5588903734810016</v>
      </c>
      <c r="BO181" s="3">
        <f t="shared" si="246"/>
        <v>-0.3375039221833287</v>
      </c>
      <c r="BP181" s="3">
        <f t="shared" si="247"/>
        <v>0.73754949331500441</v>
      </c>
      <c r="BQ181" s="3">
        <f t="shared" si="248"/>
        <v>-0.26036277184514756</v>
      </c>
      <c r="BR181" s="3">
        <f t="shared" si="249"/>
        <v>1.1896945127101315</v>
      </c>
      <c r="BS181" s="3">
        <f t="shared" si="250"/>
        <v>-0.85747234761910818</v>
      </c>
      <c r="BT181" s="3">
        <f t="shared" si="251"/>
        <v>-1.3737271946764382</v>
      </c>
      <c r="BU181" s="3">
        <f t="shared" si="252"/>
        <v>-0.65961290041901233</v>
      </c>
      <c r="BV181" s="3">
        <f t="shared" si="253"/>
        <v>0.48037113063050274</v>
      </c>
      <c r="BW181" s="3">
        <f t="shared" si="254"/>
        <v>0.24620155706440183</v>
      </c>
      <c r="BX181" s="3">
        <f t="shared" si="255"/>
        <v>0.31570219815206624</v>
      </c>
      <c r="BY181" s="3">
        <f t="shared" si="256"/>
        <v>-1.9365868305220741</v>
      </c>
      <c r="BZ181" s="3">
        <f t="shared" si="257"/>
        <v>-1.2044515600196295</v>
      </c>
      <c r="CA181" s="3">
        <f t="shared" si="258"/>
        <v>0.72573593061247221</v>
      </c>
      <c r="CB181" s="3">
        <f t="shared" si="226"/>
        <v>0.17957793122356591</v>
      </c>
      <c r="CC181" s="3">
        <f t="shared" si="227"/>
        <v>-1.627777358831529</v>
      </c>
      <c r="CD181" s="3">
        <f t="shared" si="228"/>
        <v>-0.88438960022648083</v>
      </c>
      <c r="CE181" s="3">
        <f t="shared" si="229"/>
        <v>-8.7568872075755255E-2</v>
      </c>
      <c r="CF181" s="3">
        <f t="shared" si="230"/>
        <v>-0.37840112349490118</v>
      </c>
      <c r="CG181" s="3">
        <f t="shared" si="231"/>
        <v>-9.2156968677902351E-2</v>
      </c>
      <c r="CH181" s="3">
        <f t="shared" si="232"/>
        <v>-0.85136122301065531</v>
      </c>
      <c r="CI181" s="3">
        <f t="shared" si="233"/>
        <v>0.10049143347937295</v>
      </c>
      <c r="CJ181" s="3">
        <f t="shared" si="234"/>
        <v>0.36881199919287599</v>
      </c>
      <c r="CK181" s="3"/>
      <c r="CL181" s="3">
        <f t="shared" si="223"/>
        <v>-0.3553589526333516</v>
      </c>
      <c r="CM181" s="3">
        <f t="shared" si="259"/>
        <v>-1.8272786848289035</v>
      </c>
      <c r="CN181" s="3">
        <f t="shared" si="260"/>
        <v>1.5588903734810018</v>
      </c>
      <c r="CO181" s="3">
        <f t="shared" si="261"/>
        <v>-0.33750392218332875</v>
      </c>
      <c r="CP181" s="3">
        <f t="shared" si="262"/>
        <v>0.73754949331500297</v>
      </c>
      <c r="CQ181" s="3">
        <f t="shared" si="263"/>
        <v>-0.26036277184514783</v>
      </c>
      <c r="CR181" s="3">
        <f t="shared" si="264"/>
        <v>1.1896945127101319</v>
      </c>
      <c r="CS181" s="3">
        <f t="shared" si="265"/>
        <v>-0.8574723476191084</v>
      </c>
      <c r="CT181" s="3">
        <f t="shared" si="266"/>
        <v>-1.3737271946764384</v>
      </c>
      <c r="CU181" s="3">
        <f t="shared" si="267"/>
        <v>-0.65961290041901377</v>
      </c>
      <c r="CV181" s="3">
        <f t="shared" si="268"/>
        <v>0.48037113063050224</v>
      </c>
      <c r="CW181" s="3">
        <f t="shared" si="269"/>
        <v>0.24620155706440192</v>
      </c>
      <c r="CX181" s="3">
        <f t="shared" si="270"/>
        <v>0.31570219815206585</v>
      </c>
      <c r="CY181" s="3">
        <f t="shared" si="271"/>
        <v>-1.9365868305220741</v>
      </c>
      <c r="CZ181" s="3">
        <f t="shared" si="272"/>
        <v>-1.2044515600196286</v>
      </c>
      <c r="DA181" s="3">
        <f t="shared" si="273"/>
        <v>0.72573593061247188</v>
      </c>
      <c r="DB181" s="3">
        <f t="shared" si="235"/>
        <v>0.17957793122356572</v>
      </c>
      <c r="DC181" s="3">
        <f t="shared" si="236"/>
        <v>-1.6277773588315287</v>
      </c>
      <c r="DD181" s="3">
        <f t="shared" si="237"/>
        <v>-0.88438960022648083</v>
      </c>
      <c r="DE181" s="3">
        <f t="shared" si="238"/>
        <v>-8.7568872075756254E-2</v>
      </c>
      <c r="DF181" s="3">
        <f t="shared" si="239"/>
        <v>-0.3784011234949009</v>
      </c>
      <c r="DG181" s="3">
        <f t="shared" si="240"/>
        <v>-9.2156968677901879E-2</v>
      </c>
      <c r="DH181" s="3">
        <f t="shared" si="241"/>
        <v>-0.8513612230106552</v>
      </c>
      <c r="DI181" s="3">
        <f t="shared" si="242"/>
        <v>0.10049143347937317</v>
      </c>
      <c r="DJ181" s="3">
        <f t="shared" si="243"/>
        <v>0.36881199919287655</v>
      </c>
      <c r="DK181" s="3"/>
      <c r="EM181" s="2">
        <f t="shared" si="193"/>
        <v>1.3451388888888891</v>
      </c>
      <c r="EN181" s="2">
        <f t="shared" si="224"/>
        <v>4.2891944444444441</v>
      </c>
      <c r="EO181" s="2">
        <f t="shared" si="225"/>
        <v>-0.98244444444444434</v>
      </c>
    </row>
    <row r="182" spans="1:145" x14ac:dyDescent="0.4">
      <c r="A182" s="18">
        <v>197806</v>
      </c>
      <c r="B182">
        <v>0.76919999999999999</v>
      </c>
      <c r="C182">
        <v>0.6855</v>
      </c>
      <c r="D182">
        <v>0.10340000000000001</v>
      </c>
      <c r="E182">
        <v>3.3700000000000001E-2</v>
      </c>
      <c r="F182">
        <v>0.2107</v>
      </c>
      <c r="G182">
        <v>-1.1525000000000001</v>
      </c>
      <c r="H182">
        <v>-2.6396999999999999</v>
      </c>
      <c r="I182">
        <v>0.43430000000000002</v>
      </c>
      <c r="J182">
        <v>3.1598000000000002</v>
      </c>
      <c r="K182">
        <v>8.6699999999999999E-2</v>
      </c>
      <c r="L182">
        <v>-0.77529999999999999</v>
      </c>
      <c r="M182">
        <v>-0.7137</v>
      </c>
      <c r="N182">
        <v>0.24610000000000001</v>
      </c>
      <c r="O182">
        <v>1.0846</v>
      </c>
      <c r="P182">
        <v>0.9708</v>
      </c>
      <c r="Q182">
        <v>-1.0082</v>
      </c>
      <c r="R182">
        <v>-0.55840000000000001</v>
      </c>
      <c r="S182">
        <v>3.3000000000000002E-2</v>
      </c>
      <c r="T182">
        <v>0.5635</v>
      </c>
      <c r="U182">
        <v>-0.48670000000000002</v>
      </c>
      <c r="V182">
        <v>-1.1940999999999999</v>
      </c>
      <c r="W182">
        <v>-2.9868999999999999</v>
      </c>
      <c r="X182">
        <v>-1.9955000000000001</v>
      </c>
      <c r="Y182">
        <v>-1.776</v>
      </c>
      <c r="Z182">
        <v>-0.80889999999999995</v>
      </c>
      <c r="AB182">
        <v>-1.69</v>
      </c>
      <c r="AC182">
        <v>1.66</v>
      </c>
      <c r="AD182">
        <v>0.56999999999999995</v>
      </c>
      <c r="AF182">
        <v>0.54</v>
      </c>
      <c r="AH182">
        <f t="shared" si="194"/>
        <v>0.22919999999999996</v>
      </c>
      <c r="AI182">
        <f t="shared" si="195"/>
        <v>0.14549999999999996</v>
      </c>
      <c r="AJ182">
        <f t="shared" si="196"/>
        <v>-0.43660000000000004</v>
      </c>
      <c r="AK182">
        <f t="shared" si="197"/>
        <v>-0.50630000000000008</v>
      </c>
      <c r="AL182">
        <f t="shared" si="198"/>
        <v>-0.32930000000000004</v>
      </c>
      <c r="AM182">
        <f t="shared" si="199"/>
        <v>-1.6925000000000001</v>
      </c>
      <c r="AN182">
        <f t="shared" si="200"/>
        <v>-3.1797</v>
      </c>
      <c r="AO182">
        <f t="shared" si="201"/>
        <v>-0.10570000000000002</v>
      </c>
      <c r="AP182">
        <f t="shared" si="202"/>
        <v>2.6198000000000001</v>
      </c>
      <c r="AQ182">
        <f t="shared" si="203"/>
        <v>-0.45330000000000004</v>
      </c>
      <c r="AR182">
        <f t="shared" si="204"/>
        <v>-1.3153000000000001</v>
      </c>
      <c r="AS182">
        <f t="shared" si="205"/>
        <v>-1.2537</v>
      </c>
      <c r="AT182">
        <f t="shared" si="206"/>
        <v>-0.29390000000000005</v>
      </c>
      <c r="AU182">
        <f t="shared" si="207"/>
        <v>0.54459999999999997</v>
      </c>
      <c r="AV182">
        <f t="shared" si="208"/>
        <v>0.43079999999999996</v>
      </c>
      <c r="AW182">
        <f t="shared" si="209"/>
        <v>-1.5482</v>
      </c>
      <c r="AX182">
        <f t="shared" si="210"/>
        <v>-1.0984</v>
      </c>
      <c r="AY182">
        <f t="shared" si="211"/>
        <v>-0.50700000000000001</v>
      </c>
      <c r="AZ182">
        <f t="shared" si="212"/>
        <v>2.3499999999999965E-2</v>
      </c>
      <c r="BA182">
        <f t="shared" si="213"/>
        <v>-1.0266999999999999</v>
      </c>
      <c r="BB182">
        <f t="shared" si="214"/>
        <v>-1.7341</v>
      </c>
      <c r="BC182">
        <f t="shared" si="215"/>
        <v>-3.5268999999999999</v>
      </c>
      <c r="BD182">
        <f t="shared" si="216"/>
        <v>-2.5354999999999999</v>
      </c>
      <c r="BE182">
        <f t="shared" si="217"/>
        <v>-2.3159999999999998</v>
      </c>
      <c r="BF182">
        <f t="shared" si="218"/>
        <v>-1.3489</v>
      </c>
      <c r="BH182">
        <f t="shared" si="219"/>
        <v>-2.2100314651636648</v>
      </c>
      <c r="BI182">
        <f t="shared" si="220"/>
        <v>1.213928487931212</v>
      </c>
      <c r="BJ182">
        <f t="shared" si="221"/>
        <v>1.1978667259094642</v>
      </c>
      <c r="BL182" s="3">
        <f t="shared" si="222"/>
        <v>0.17756766472586571</v>
      </c>
      <c r="BM182" s="3">
        <f t="shared" si="244"/>
        <v>-0.30344488273705017</v>
      </c>
      <c r="BN182" s="3">
        <f t="shared" si="245"/>
        <v>-0.84599496636793425</v>
      </c>
      <c r="BO182" s="3">
        <f t="shared" si="246"/>
        <v>-1.125035267356209</v>
      </c>
      <c r="BP182" s="3">
        <f t="shared" si="247"/>
        <v>-1.1399456705192967</v>
      </c>
      <c r="BQ182" s="3">
        <f t="shared" si="248"/>
        <v>-1.1039458202155197</v>
      </c>
      <c r="BR182" s="3">
        <f t="shared" si="249"/>
        <v>-2.9560725839478255</v>
      </c>
      <c r="BS182" s="3">
        <f t="shared" si="250"/>
        <v>-0.1444660211272161</v>
      </c>
      <c r="BT182" s="3">
        <f t="shared" si="251"/>
        <v>2.6822683455656526</v>
      </c>
      <c r="BU182" s="3">
        <f t="shared" si="252"/>
        <v>-0.54064602446679222</v>
      </c>
      <c r="BV182" s="3">
        <f t="shared" si="253"/>
        <v>-0.35116104714187091</v>
      </c>
      <c r="BW182" s="3">
        <f t="shared" si="254"/>
        <v>-0.67657847453097664</v>
      </c>
      <c r="BX182" s="3">
        <f t="shared" si="255"/>
        <v>0.27032459069418657</v>
      </c>
      <c r="BY182" s="3">
        <f t="shared" si="256"/>
        <v>1.0407130518278314</v>
      </c>
      <c r="BZ182" s="3">
        <f t="shared" si="257"/>
        <v>0.68579200962960218</v>
      </c>
      <c r="CA182" s="3">
        <f t="shared" si="258"/>
        <v>-0.12215686478533083</v>
      </c>
      <c r="CB182" s="3">
        <f t="shared" si="226"/>
        <v>0.36774739006294976</v>
      </c>
      <c r="CC182" s="3">
        <f t="shared" si="227"/>
        <v>0.72081222017000302</v>
      </c>
      <c r="CD182" s="3">
        <f t="shared" si="228"/>
        <v>1.0076885972081957</v>
      </c>
      <c r="CE182" s="3">
        <f t="shared" si="229"/>
        <v>-0.11886278282674301</v>
      </c>
      <c r="CF182" s="3">
        <f t="shared" si="230"/>
        <v>0.27910250981438822</v>
      </c>
      <c r="CG182" s="3">
        <f t="shared" si="231"/>
        <v>-1.4698672515627775</v>
      </c>
      <c r="CH182" s="3">
        <f t="shared" si="232"/>
        <v>-0.48764094488128951</v>
      </c>
      <c r="CI182" s="3">
        <f t="shared" si="233"/>
        <v>-0.55146774283445499</v>
      </c>
      <c r="CJ182" s="3">
        <f t="shared" si="234"/>
        <v>0.17271921638751819</v>
      </c>
      <c r="CK182" s="3"/>
      <c r="CL182" s="3">
        <f t="shared" si="223"/>
        <v>0.17756766472586485</v>
      </c>
      <c r="CM182" s="3">
        <f t="shared" si="259"/>
        <v>-0.303444882737051</v>
      </c>
      <c r="CN182" s="3">
        <f t="shared" si="260"/>
        <v>-0.84599496636793392</v>
      </c>
      <c r="CO182" s="3">
        <f t="shared" si="261"/>
        <v>-1.125035267356209</v>
      </c>
      <c r="CP182" s="3">
        <f t="shared" si="262"/>
        <v>-1.1399456705192983</v>
      </c>
      <c r="CQ182" s="3">
        <f t="shared" si="263"/>
        <v>-1.1039458202155199</v>
      </c>
      <c r="CR182" s="3">
        <f t="shared" si="264"/>
        <v>-2.956072583947825</v>
      </c>
      <c r="CS182" s="3">
        <f t="shared" si="265"/>
        <v>-0.14446602112721635</v>
      </c>
      <c r="CT182" s="3">
        <f t="shared" si="266"/>
        <v>2.6822683455656526</v>
      </c>
      <c r="CU182" s="3">
        <f t="shared" si="267"/>
        <v>-0.54064602446679366</v>
      </c>
      <c r="CV182" s="3">
        <f t="shared" si="268"/>
        <v>-0.35116104714187141</v>
      </c>
      <c r="CW182" s="3">
        <f t="shared" si="269"/>
        <v>-0.67657847453097653</v>
      </c>
      <c r="CX182" s="3">
        <f t="shared" si="270"/>
        <v>0.27032459069418618</v>
      </c>
      <c r="CY182" s="3">
        <f t="shared" si="271"/>
        <v>1.0407130518278314</v>
      </c>
      <c r="CZ182" s="3">
        <f t="shared" si="272"/>
        <v>0.68579200962960307</v>
      </c>
      <c r="DA182" s="3">
        <f t="shared" si="273"/>
        <v>-0.12215686478533117</v>
      </c>
      <c r="DB182" s="3">
        <f t="shared" si="235"/>
        <v>0.3677473900629496</v>
      </c>
      <c r="DC182" s="3">
        <f t="shared" si="236"/>
        <v>0.72081222017000324</v>
      </c>
      <c r="DD182" s="3">
        <f t="shared" si="237"/>
        <v>1.0076885972081957</v>
      </c>
      <c r="DE182" s="3">
        <f t="shared" si="238"/>
        <v>-0.11886278282674401</v>
      </c>
      <c r="DF182" s="3">
        <f t="shared" si="239"/>
        <v>0.2791025098143885</v>
      </c>
      <c r="DG182" s="3">
        <f t="shared" si="240"/>
        <v>-1.4698672515627771</v>
      </c>
      <c r="DH182" s="3">
        <f t="shared" si="241"/>
        <v>-0.48764094488128945</v>
      </c>
      <c r="DI182" s="3">
        <f t="shared" si="242"/>
        <v>-0.55146774283445477</v>
      </c>
      <c r="DJ182" s="3">
        <f t="shared" si="243"/>
        <v>0.17271921638751872</v>
      </c>
      <c r="DK182" s="3"/>
      <c r="EM182" s="2">
        <f t="shared" si="193"/>
        <v>-2.1048611111111111</v>
      </c>
      <c r="EN182" s="2">
        <f t="shared" si="224"/>
        <v>1.389194444444444</v>
      </c>
      <c r="EO182" s="2">
        <f t="shared" si="225"/>
        <v>0.10755555555555563</v>
      </c>
    </row>
    <row r="183" spans="1:145" x14ac:dyDescent="0.4">
      <c r="A183" s="18">
        <v>197807</v>
      </c>
      <c r="B183">
        <v>6.5799000000000003</v>
      </c>
      <c r="C183">
        <v>6.2887000000000004</v>
      </c>
      <c r="D183">
        <v>6.0819999999999999</v>
      </c>
      <c r="E183">
        <v>4.6520999999999999</v>
      </c>
      <c r="F183">
        <v>4.8277999999999999</v>
      </c>
      <c r="G183">
        <v>7.9461000000000004</v>
      </c>
      <c r="H183">
        <v>5.9855999999999998</v>
      </c>
      <c r="I183">
        <v>5.0899000000000001</v>
      </c>
      <c r="J183">
        <v>5.1033999999999997</v>
      </c>
      <c r="K183">
        <v>8.1750000000000007</v>
      </c>
      <c r="L183">
        <v>6.3352000000000004</v>
      </c>
      <c r="M183">
        <v>4.9217000000000004</v>
      </c>
      <c r="N183">
        <v>4.4352999999999998</v>
      </c>
      <c r="O183">
        <v>4.3452999999999999</v>
      </c>
      <c r="P183">
        <v>4.1161000000000003</v>
      </c>
      <c r="Q183">
        <v>6.2644000000000002</v>
      </c>
      <c r="R183">
        <v>6.1860999999999997</v>
      </c>
      <c r="S183">
        <v>6.1475</v>
      </c>
      <c r="T183">
        <v>6.0864000000000003</v>
      </c>
      <c r="U183">
        <v>9.9570000000000007</v>
      </c>
      <c r="V183">
        <v>7.6147999999999998</v>
      </c>
      <c r="W183">
        <v>4.9348000000000001</v>
      </c>
      <c r="X183">
        <v>4.8146000000000004</v>
      </c>
      <c r="Y183">
        <v>2.7627999999999999</v>
      </c>
      <c r="Z183">
        <v>4.7565999999999997</v>
      </c>
      <c r="AB183">
        <v>5.1100000000000003</v>
      </c>
      <c r="AC183">
        <v>0.23</v>
      </c>
      <c r="AD183">
        <v>-1.1499999999999999</v>
      </c>
      <c r="AF183">
        <v>0.56000000000000005</v>
      </c>
      <c r="AH183">
        <f t="shared" si="194"/>
        <v>6.0198999999999998</v>
      </c>
      <c r="AI183">
        <f t="shared" si="195"/>
        <v>5.7286999999999999</v>
      </c>
      <c r="AJ183">
        <f t="shared" si="196"/>
        <v>5.5220000000000002</v>
      </c>
      <c r="AK183">
        <f t="shared" si="197"/>
        <v>4.0921000000000003</v>
      </c>
      <c r="AL183">
        <f t="shared" si="198"/>
        <v>4.2677999999999994</v>
      </c>
      <c r="AM183">
        <f t="shared" si="199"/>
        <v>7.3861000000000008</v>
      </c>
      <c r="AN183">
        <f t="shared" si="200"/>
        <v>5.4255999999999993</v>
      </c>
      <c r="AO183">
        <f t="shared" si="201"/>
        <v>4.5298999999999996</v>
      </c>
      <c r="AP183">
        <f t="shared" si="202"/>
        <v>4.5434000000000001</v>
      </c>
      <c r="AQ183">
        <f t="shared" si="203"/>
        <v>7.6150000000000002</v>
      </c>
      <c r="AR183">
        <f t="shared" si="204"/>
        <v>5.7751999999999999</v>
      </c>
      <c r="AS183">
        <f t="shared" si="205"/>
        <v>4.3617000000000008</v>
      </c>
      <c r="AT183">
        <f t="shared" si="206"/>
        <v>3.8752999999999997</v>
      </c>
      <c r="AU183">
        <f t="shared" si="207"/>
        <v>3.7852999999999999</v>
      </c>
      <c r="AV183">
        <f t="shared" si="208"/>
        <v>3.5561000000000003</v>
      </c>
      <c r="AW183">
        <f t="shared" si="209"/>
        <v>5.7043999999999997</v>
      </c>
      <c r="AX183">
        <f t="shared" si="210"/>
        <v>5.6260999999999992</v>
      </c>
      <c r="AY183">
        <f t="shared" si="211"/>
        <v>5.5875000000000004</v>
      </c>
      <c r="AZ183">
        <f t="shared" si="212"/>
        <v>5.5264000000000006</v>
      </c>
      <c r="BA183">
        <f t="shared" si="213"/>
        <v>9.3970000000000002</v>
      </c>
      <c r="BB183">
        <f t="shared" si="214"/>
        <v>7.0548000000000002</v>
      </c>
      <c r="BC183">
        <f t="shared" si="215"/>
        <v>4.3748000000000005</v>
      </c>
      <c r="BD183">
        <f t="shared" si="216"/>
        <v>4.2545999999999999</v>
      </c>
      <c r="BE183">
        <f t="shared" si="217"/>
        <v>2.2027999999999999</v>
      </c>
      <c r="BF183">
        <f t="shared" si="218"/>
        <v>4.1966000000000001</v>
      </c>
      <c r="BH183">
        <f t="shared" si="219"/>
        <v>14.498595900510582</v>
      </c>
      <c r="BI183">
        <f t="shared" si="220"/>
        <v>0.75886208987081027</v>
      </c>
      <c r="BJ183">
        <f t="shared" si="221"/>
        <v>-0.70481740437154961</v>
      </c>
      <c r="BL183" s="3">
        <f t="shared" si="222"/>
        <v>0.50153407969000163</v>
      </c>
      <c r="BM183" s="3">
        <f t="shared" si="244"/>
        <v>0.70546189011506133</v>
      </c>
      <c r="BN183" s="3">
        <f t="shared" si="245"/>
        <v>0.82362336540503644</v>
      </c>
      <c r="BO183" s="3">
        <f t="shared" si="246"/>
        <v>-0.33246560144393733</v>
      </c>
      <c r="BP183" s="3">
        <f t="shared" si="247"/>
        <v>-0.21538241042759232</v>
      </c>
      <c r="BQ183" s="3">
        <f t="shared" si="248"/>
        <v>1.1673119223389783</v>
      </c>
      <c r="BR183" s="3">
        <f t="shared" si="249"/>
        <v>5.6848634720424229E-2</v>
      </c>
      <c r="BS183" s="3">
        <f t="shared" si="250"/>
        <v>-0.47846040769990861</v>
      </c>
      <c r="BT183" s="3">
        <f t="shared" si="251"/>
        <v>-0.15117081938588051</v>
      </c>
      <c r="BU183" s="3">
        <f t="shared" si="252"/>
        <v>2.6576510731801513</v>
      </c>
      <c r="BV183" s="3">
        <f t="shared" si="253"/>
        <v>-0.49727066808643361</v>
      </c>
      <c r="BW183" s="3">
        <f t="shared" si="254"/>
        <v>-1.0455114668591223</v>
      </c>
      <c r="BX183" s="3">
        <f t="shared" si="255"/>
        <v>-0.88374964930947586</v>
      </c>
      <c r="BY183" s="3">
        <f t="shared" si="256"/>
        <v>-0.85038545326442838</v>
      </c>
      <c r="BZ183" s="3">
        <f t="shared" si="257"/>
        <v>-1.28289457350516</v>
      </c>
      <c r="CA183" s="3">
        <f t="shared" si="258"/>
        <v>-0.43738649889593972</v>
      </c>
      <c r="CB183" s="3">
        <f t="shared" si="226"/>
        <v>0.24835042489285897</v>
      </c>
      <c r="CC183" s="3">
        <f t="shared" si="227"/>
        <v>0.54726714238963048</v>
      </c>
      <c r="CD183" s="3">
        <f t="shared" si="228"/>
        <v>0.71719422450348436</v>
      </c>
      <c r="CE183" s="3">
        <f t="shared" si="229"/>
        <v>4.2542715180762896</v>
      </c>
      <c r="CF183" s="3">
        <f t="shared" si="230"/>
        <v>1.5143443188478534</v>
      </c>
      <c r="CG183" s="3">
        <f t="shared" si="231"/>
        <v>-0.84105228215249461</v>
      </c>
      <c r="CH183" s="3">
        <f t="shared" si="232"/>
        <v>-0.36436678552823309</v>
      </c>
      <c r="CI183" s="3">
        <f t="shared" si="233"/>
        <v>-2.1382640821742873</v>
      </c>
      <c r="CJ183" s="3">
        <f t="shared" si="234"/>
        <v>-4.571216736759709E-2</v>
      </c>
      <c r="CK183" s="3"/>
      <c r="CL183" s="3">
        <f t="shared" si="223"/>
        <v>0.50153407969000074</v>
      </c>
      <c r="CM183" s="3">
        <f t="shared" si="259"/>
        <v>0.70546189011506055</v>
      </c>
      <c r="CN183" s="3">
        <f t="shared" si="260"/>
        <v>0.82362336540503678</v>
      </c>
      <c r="CO183" s="3">
        <f t="shared" si="261"/>
        <v>-0.33246560144393739</v>
      </c>
      <c r="CP183" s="3">
        <f t="shared" si="262"/>
        <v>-0.21538241042759376</v>
      </c>
      <c r="CQ183" s="3">
        <f t="shared" si="263"/>
        <v>1.1673119223389781</v>
      </c>
      <c r="CR183" s="3">
        <f t="shared" si="264"/>
        <v>5.6848634720424673E-2</v>
      </c>
      <c r="CS183" s="3">
        <f t="shared" si="265"/>
        <v>-0.47846040769990889</v>
      </c>
      <c r="CT183" s="3">
        <f t="shared" si="266"/>
        <v>-0.15117081938588073</v>
      </c>
      <c r="CU183" s="3">
        <f t="shared" si="267"/>
        <v>2.6576510731801499</v>
      </c>
      <c r="CV183" s="3">
        <f t="shared" si="268"/>
        <v>-0.49727066808643411</v>
      </c>
      <c r="CW183" s="3">
        <f t="shared" si="269"/>
        <v>-1.0455114668591223</v>
      </c>
      <c r="CX183" s="3">
        <f t="shared" si="270"/>
        <v>-0.88374964930947619</v>
      </c>
      <c r="CY183" s="3">
        <f t="shared" si="271"/>
        <v>-0.85038545326442827</v>
      </c>
      <c r="CZ183" s="3">
        <f t="shared" si="272"/>
        <v>-1.2828945735051591</v>
      </c>
      <c r="DA183" s="3">
        <f t="shared" si="273"/>
        <v>-0.43738649889594006</v>
      </c>
      <c r="DB183" s="3">
        <f t="shared" si="235"/>
        <v>0.24835042489285877</v>
      </c>
      <c r="DC183" s="3">
        <f t="shared" si="236"/>
        <v>0.5472671423896307</v>
      </c>
      <c r="DD183" s="3">
        <f t="shared" si="237"/>
        <v>0.71719422450348436</v>
      </c>
      <c r="DE183" s="3">
        <f t="shared" si="238"/>
        <v>4.2542715180762887</v>
      </c>
      <c r="DF183" s="3">
        <f t="shared" si="239"/>
        <v>1.5143443188478536</v>
      </c>
      <c r="DG183" s="3">
        <f t="shared" si="240"/>
        <v>-0.84105228215249417</v>
      </c>
      <c r="DH183" s="3">
        <f t="shared" si="241"/>
        <v>-0.36436678552823304</v>
      </c>
      <c r="DI183" s="3">
        <f t="shared" si="242"/>
        <v>-2.1382640821742873</v>
      </c>
      <c r="DJ183" s="3">
        <f t="shared" si="243"/>
        <v>-4.5712167367596555E-2</v>
      </c>
      <c r="DK183" s="3"/>
      <c r="EM183" s="2">
        <f t="shared" si="193"/>
        <v>4.6951388888888896</v>
      </c>
      <c r="EN183" s="2">
        <f t="shared" si="224"/>
        <v>-4.08055555555559E-2</v>
      </c>
      <c r="EO183" s="2">
        <f t="shared" si="225"/>
        <v>-1.6124444444444443</v>
      </c>
    </row>
    <row r="184" spans="1:145" x14ac:dyDescent="0.4">
      <c r="A184" s="18">
        <v>197808</v>
      </c>
      <c r="B184">
        <v>9.6175999999999995</v>
      </c>
      <c r="C184">
        <v>9.7265999999999995</v>
      </c>
      <c r="D184">
        <v>8.4431999999999992</v>
      </c>
      <c r="E184">
        <v>7.9074</v>
      </c>
      <c r="F184">
        <v>10.303100000000001</v>
      </c>
      <c r="G184">
        <v>9.0528999999999993</v>
      </c>
      <c r="H184">
        <v>7.6718000000000002</v>
      </c>
      <c r="I184">
        <v>9.7756000000000007</v>
      </c>
      <c r="J184">
        <v>6.8956</v>
      </c>
      <c r="K184">
        <v>9.2714999999999996</v>
      </c>
      <c r="L184">
        <v>7.9955999999999996</v>
      </c>
      <c r="M184">
        <v>8.5388999999999999</v>
      </c>
      <c r="N184">
        <v>6.7064000000000004</v>
      </c>
      <c r="O184">
        <v>4.9935</v>
      </c>
      <c r="P184">
        <v>9.9788999999999994</v>
      </c>
      <c r="Q184">
        <v>7.7103000000000002</v>
      </c>
      <c r="R184">
        <v>6.3060999999999998</v>
      </c>
      <c r="S184">
        <v>4.5090000000000003</v>
      </c>
      <c r="T184">
        <v>3.8188</v>
      </c>
      <c r="U184">
        <v>2.8344999999999998</v>
      </c>
      <c r="V184">
        <v>2.5848</v>
      </c>
      <c r="W184">
        <v>3.2610000000000001</v>
      </c>
      <c r="X184">
        <v>4.8898000000000001</v>
      </c>
      <c r="Y184">
        <v>2.9851000000000001</v>
      </c>
      <c r="Z184">
        <v>0.2281</v>
      </c>
      <c r="AB184">
        <v>3.75</v>
      </c>
      <c r="AC184">
        <v>5.0599999999999996</v>
      </c>
      <c r="AD184">
        <v>-0.51</v>
      </c>
      <c r="AF184">
        <v>0.56000000000000005</v>
      </c>
      <c r="AH184">
        <f t="shared" si="194"/>
        <v>9.057599999999999</v>
      </c>
      <c r="AI184">
        <f t="shared" si="195"/>
        <v>9.166599999999999</v>
      </c>
      <c r="AJ184">
        <f t="shared" si="196"/>
        <v>7.8831999999999987</v>
      </c>
      <c r="AK184">
        <f t="shared" si="197"/>
        <v>7.3474000000000004</v>
      </c>
      <c r="AL184">
        <f t="shared" si="198"/>
        <v>9.7431000000000001</v>
      </c>
      <c r="AM184">
        <f t="shared" si="199"/>
        <v>8.4928999999999988</v>
      </c>
      <c r="AN184">
        <f t="shared" si="200"/>
        <v>7.1118000000000006</v>
      </c>
      <c r="AO184">
        <f t="shared" si="201"/>
        <v>9.2156000000000002</v>
      </c>
      <c r="AP184">
        <f t="shared" si="202"/>
        <v>6.3355999999999995</v>
      </c>
      <c r="AQ184">
        <f t="shared" si="203"/>
        <v>8.7114999999999991</v>
      </c>
      <c r="AR184">
        <f t="shared" si="204"/>
        <v>7.4355999999999991</v>
      </c>
      <c r="AS184">
        <f t="shared" si="205"/>
        <v>7.9788999999999994</v>
      </c>
      <c r="AT184">
        <f t="shared" si="206"/>
        <v>6.1463999999999999</v>
      </c>
      <c r="AU184">
        <f t="shared" si="207"/>
        <v>4.4335000000000004</v>
      </c>
      <c r="AV184">
        <f t="shared" si="208"/>
        <v>9.4188999999999989</v>
      </c>
      <c r="AW184">
        <f t="shared" si="209"/>
        <v>7.1502999999999997</v>
      </c>
      <c r="AX184">
        <f t="shared" si="210"/>
        <v>5.7461000000000002</v>
      </c>
      <c r="AY184">
        <f t="shared" si="211"/>
        <v>3.9490000000000003</v>
      </c>
      <c r="AZ184">
        <f t="shared" si="212"/>
        <v>3.2587999999999999</v>
      </c>
      <c r="BA184">
        <f t="shared" si="213"/>
        <v>2.2744999999999997</v>
      </c>
      <c r="BB184">
        <f t="shared" si="214"/>
        <v>2.0247999999999999</v>
      </c>
      <c r="BC184">
        <f t="shared" si="215"/>
        <v>2.7010000000000001</v>
      </c>
      <c r="BD184">
        <f t="shared" si="216"/>
        <v>4.3298000000000005</v>
      </c>
      <c r="BE184">
        <f t="shared" si="217"/>
        <v>2.4251</v>
      </c>
      <c r="BF184">
        <f t="shared" si="218"/>
        <v>-0.33190000000000008</v>
      </c>
      <c r="BH184">
        <f t="shared" si="219"/>
        <v>-9.847458171330753E-2</v>
      </c>
      <c r="BI184">
        <f t="shared" si="220"/>
        <v>4.6501893623800141</v>
      </c>
      <c r="BJ184">
        <f t="shared" si="221"/>
        <v>-1.0371218009879131</v>
      </c>
      <c r="BL184" s="3">
        <f t="shared" si="222"/>
        <v>-1.7667360181375464</v>
      </c>
      <c r="BM184" s="3">
        <f t="shared" si="244"/>
        <v>-0.7980152556057476</v>
      </c>
      <c r="BN184" s="3">
        <f t="shared" si="245"/>
        <v>-1.2836140720394731</v>
      </c>
      <c r="BO184" s="3">
        <f t="shared" si="246"/>
        <v>-1.5058310304736597</v>
      </c>
      <c r="BP184" s="3">
        <f t="shared" si="247"/>
        <v>0.35337685147782771</v>
      </c>
      <c r="BQ184" s="3">
        <f t="shared" si="248"/>
        <v>-0.81630764351660368</v>
      </c>
      <c r="BR184" s="3">
        <f t="shared" si="249"/>
        <v>-1.3455565554098161</v>
      </c>
      <c r="BS184" s="3">
        <f t="shared" si="250"/>
        <v>1.3115834903208201</v>
      </c>
      <c r="BT184" s="3">
        <f t="shared" si="251"/>
        <v>-0.72329453562215651</v>
      </c>
      <c r="BU184" s="3">
        <f t="shared" si="252"/>
        <v>0.65010523085705607</v>
      </c>
      <c r="BV184" s="3">
        <f t="shared" si="253"/>
        <v>-0.45482650886532561</v>
      </c>
      <c r="BW184" s="3">
        <f t="shared" si="254"/>
        <v>0.88401503836932971</v>
      </c>
      <c r="BX184" s="3">
        <f t="shared" si="255"/>
        <v>-5.8247631317973614E-2</v>
      </c>
      <c r="BY184" s="3">
        <f t="shared" si="256"/>
        <v>-1.3424206211890581</v>
      </c>
      <c r="BZ184" s="3">
        <f t="shared" si="257"/>
        <v>2.4578938532154506</v>
      </c>
      <c r="CA184" s="3">
        <f t="shared" si="258"/>
        <v>1.3056975425701269</v>
      </c>
      <c r="CB184" s="3">
        <f t="shared" si="226"/>
        <v>0.50109499449310846</v>
      </c>
      <c r="CC184" s="3">
        <f t="shared" si="227"/>
        <v>-0.94470012479172061</v>
      </c>
      <c r="CD184" s="3">
        <f t="shared" si="228"/>
        <v>-1.563990426730923</v>
      </c>
      <c r="CE184" s="3">
        <f t="shared" si="229"/>
        <v>-3.4706703035099959</v>
      </c>
      <c r="CF184" s="3">
        <f t="shared" si="230"/>
        <v>-0.99249814702461636</v>
      </c>
      <c r="CG184" s="3">
        <f t="shared" si="231"/>
        <v>-0.15994180147096992</v>
      </c>
      <c r="CH184" s="3">
        <f t="shared" si="232"/>
        <v>2.2681728846882385</v>
      </c>
      <c r="CI184" s="3">
        <f t="shared" si="233"/>
        <v>3.4522040966971534E-2</v>
      </c>
      <c r="CJ184" s="3">
        <f t="shared" si="234"/>
        <v>-3.4998739704716288</v>
      </c>
      <c r="CK184" s="3"/>
      <c r="CL184" s="3">
        <f t="shared" si="223"/>
        <v>-1.7667360181375473</v>
      </c>
      <c r="CM184" s="3">
        <f t="shared" si="259"/>
        <v>-0.79801525560574837</v>
      </c>
      <c r="CN184" s="3">
        <f t="shared" si="260"/>
        <v>-1.2836140720394729</v>
      </c>
      <c r="CO184" s="3">
        <f t="shared" si="261"/>
        <v>-1.5058310304736597</v>
      </c>
      <c r="CP184" s="3">
        <f t="shared" si="262"/>
        <v>0.35337685147782627</v>
      </c>
      <c r="CQ184" s="3">
        <f t="shared" si="263"/>
        <v>-0.81630764351660401</v>
      </c>
      <c r="CR184" s="3">
        <f t="shared" si="264"/>
        <v>-1.3455565554098157</v>
      </c>
      <c r="CS184" s="3">
        <f t="shared" si="265"/>
        <v>1.3115834903208199</v>
      </c>
      <c r="CT184" s="3">
        <f t="shared" si="266"/>
        <v>-0.72329453562215673</v>
      </c>
      <c r="CU184" s="3">
        <f t="shared" si="267"/>
        <v>0.65010523085705463</v>
      </c>
      <c r="CV184" s="3">
        <f t="shared" si="268"/>
        <v>-0.45482650886532611</v>
      </c>
      <c r="CW184" s="3">
        <f t="shared" si="269"/>
        <v>0.88401503836932982</v>
      </c>
      <c r="CX184" s="3">
        <f t="shared" si="270"/>
        <v>-5.8247631317973989E-2</v>
      </c>
      <c r="CY184" s="3">
        <f t="shared" si="271"/>
        <v>-1.3424206211890581</v>
      </c>
      <c r="CZ184" s="3">
        <f t="shared" si="272"/>
        <v>2.4578938532154515</v>
      </c>
      <c r="DA184" s="3">
        <f t="shared" si="273"/>
        <v>1.3056975425701267</v>
      </c>
      <c r="DB184" s="3">
        <f t="shared" si="235"/>
        <v>0.50109499449310824</v>
      </c>
      <c r="DC184" s="3">
        <f t="shared" si="236"/>
        <v>-0.94470012479172039</v>
      </c>
      <c r="DD184" s="3">
        <f t="shared" si="237"/>
        <v>-1.563990426730923</v>
      </c>
      <c r="DE184" s="3">
        <f t="shared" si="238"/>
        <v>-3.4706703035099968</v>
      </c>
      <c r="DF184" s="3">
        <f t="shared" si="239"/>
        <v>-0.99249814702461614</v>
      </c>
      <c r="DG184" s="3">
        <f t="shared" si="240"/>
        <v>-0.15994180147096945</v>
      </c>
      <c r="DH184" s="3">
        <f t="shared" si="241"/>
        <v>2.2681728846882385</v>
      </c>
      <c r="DI184" s="3">
        <f t="shared" si="242"/>
        <v>3.4522040966971757E-2</v>
      </c>
      <c r="DJ184" s="3">
        <f t="shared" si="243"/>
        <v>-3.4998739704716284</v>
      </c>
      <c r="DK184" s="3"/>
      <c r="EM184" s="2">
        <f t="shared" si="193"/>
        <v>3.3351388888888889</v>
      </c>
      <c r="EN184" s="2">
        <f t="shared" si="224"/>
        <v>4.7891944444444441</v>
      </c>
      <c r="EO184" s="2">
        <f t="shared" si="225"/>
        <v>-0.97244444444444433</v>
      </c>
    </row>
    <row r="185" spans="1:145" x14ac:dyDescent="0.4">
      <c r="A185" s="18">
        <v>197809</v>
      </c>
      <c r="B185">
        <v>-1.1709000000000001</v>
      </c>
      <c r="C185">
        <v>0.309</v>
      </c>
      <c r="D185">
        <v>-1.9198999999999999</v>
      </c>
      <c r="E185">
        <v>1.9E-3</v>
      </c>
      <c r="F185">
        <v>0.27700000000000002</v>
      </c>
      <c r="G185">
        <v>-1.6491</v>
      </c>
      <c r="H185">
        <v>-1.5933999999999999</v>
      </c>
      <c r="I185">
        <v>-1.8729</v>
      </c>
      <c r="J185">
        <v>0.47749999999999998</v>
      </c>
      <c r="K185">
        <v>-1.8653</v>
      </c>
      <c r="L185">
        <v>-3.5156999999999998</v>
      </c>
      <c r="M185">
        <v>-1.3634999999999999</v>
      </c>
      <c r="N185">
        <v>-0.46850000000000003</v>
      </c>
      <c r="O185">
        <v>-0.24110000000000001</v>
      </c>
      <c r="P185">
        <v>-1.0268999999999999</v>
      </c>
      <c r="Q185">
        <v>-3.1621000000000001</v>
      </c>
      <c r="R185">
        <v>-2.3081999999999998</v>
      </c>
      <c r="S185">
        <v>0.52480000000000004</v>
      </c>
      <c r="T185">
        <v>1.14E-2</v>
      </c>
      <c r="U185">
        <v>-1.169</v>
      </c>
      <c r="V185">
        <v>-3.2183000000000002</v>
      </c>
      <c r="W185">
        <v>0.20100000000000001</v>
      </c>
      <c r="X185">
        <v>1.8161</v>
      </c>
      <c r="Y185">
        <v>1.1168</v>
      </c>
      <c r="Z185">
        <v>0.89319999999999999</v>
      </c>
      <c r="AB185">
        <v>-1.43</v>
      </c>
      <c r="AC185">
        <v>-0.43</v>
      </c>
      <c r="AD185">
        <v>1.89</v>
      </c>
      <c r="AF185">
        <v>0.62</v>
      </c>
      <c r="AH185">
        <f t="shared" si="194"/>
        <v>-1.7909000000000002</v>
      </c>
      <c r="AI185">
        <f t="shared" si="195"/>
        <v>-0.311</v>
      </c>
      <c r="AJ185">
        <f t="shared" si="196"/>
        <v>-2.5398999999999998</v>
      </c>
      <c r="AK185">
        <f t="shared" si="197"/>
        <v>-0.61809999999999998</v>
      </c>
      <c r="AL185">
        <f t="shared" si="198"/>
        <v>-0.34299999999999997</v>
      </c>
      <c r="AM185">
        <f t="shared" si="199"/>
        <v>-2.2690999999999999</v>
      </c>
      <c r="AN185">
        <f t="shared" si="200"/>
        <v>-2.2134</v>
      </c>
      <c r="AO185">
        <f t="shared" si="201"/>
        <v>-2.4929000000000001</v>
      </c>
      <c r="AP185">
        <f t="shared" si="202"/>
        <v>-0.14250000000000002</v>
      </c>
      <c r="AQ185">
        <f t="shared" si="203"/>
        <v>-2.4853000000000001</v>
      </c>
      <c r="AR185">
        <f t="shared" si="204"/>
        <v>-4.1356999999999999</v>
      </c>
      <c r="AS185">
        <f t="shared" si="205"/>
        <v>-1.9834999999999998</v>
      </c>
      <c r="AT185">
        <f t="shared" si="206"/>
        <v>-1.0885</v>
      </c>
      <c r="AU185">
        <f t="shared" si="207"/>
        <v>-0.86109999999999998</v>
      </c>
      <c r="AV185">
        <f t="shared" si="208"/>
        <v>-1.6469</v>
      </c>
      <c r="AW185">
        <f t="shared" si="209"/>
        <v>-3.7821000000000002</v>
      </c>
      <c r="AX185">
        <f t="shared" si="210"/>
        <v>-2.9281999999999999</v>
      </c>
      <c r="AY185">
        <f t="shared" si="211"/>
        <v>-9.5199999999999951E-2</v>
      </c>
      <c r="AZ185">
        <f t="shared" si="212"/>
        <v>-0.60860000000000003</v>
      </c>
      <c r="BA185">
        <f t="shared" si="213"/>
        <v>-1.7890000000000001</v>
      </c>
      <c r="BB185">
        <f t="shared" si="214"/>
        <v>-3.8383000000000003</v>
      </c>
      <c r="BC185">
        <f t="shared" si="215"/>
        <v>-0.41899999999999998</v>
      </c>
      <c r="BD185">
        <f t="shared" si="216"/>
        <v>1.1960999999999999</v>
      </c>
      <c r="BE185">
        <f t="shared" si="217"/>
        <v>0.49680000000000002</v>
      </c>
      <c r="BF185">
        <f t="shared" si="218"/>
        <v>0.2732</v>
      </c>
      <c r="BH185">
        <f t="shared" si="219"/>
        <v>-7.7824709818205609</v>
      </c>
      <c r="BI185">
        <f t="shared" si="220"/>
        <v>-0.6692965160711728</v>
      </c>
      <c r="BJ185">
        <f t="shared" si="221"/>
        <v>1.9095671580295313</v>
      </c>
      <c r="BL185" s="3">
        <f t="shared" si="222"/>
        <v>1.2575510904262877</v>
      </c>
      <c r="BM185" s="3">
        <f t="shared" si="244"/>
        <v>1.5421003375854676</v>
      </c>
      <c r="BN185" s="3">
        <f t="shared" si="245"/>
        <v>-1.1335119453657785</v>
      </c>
      <c r="BO185" s="3">
        <f t="shared" si="246"/>
        <v>0.33616470995890635</v>
      </c>
      <c r="BP185" s="3">
        <f t="shared" si="247"/>
        <v>0.26515643467674177</v>
      </c>
      <c r="BQ185" s="3">
        <f t="shared" si="248"/>
        <v>0.76959059694366339</v>
      </c>
      <c r="BR185" s="3">
        <f t="shared" si="249"/>
        <v>-0.35994529493048999</v>
      </c>
      <c r="BS185" s="3">
        <f t="shared" si="250"/>
        <v>-1.3226480637163966</v>
      </c>
      <c r="BT185" s="3">
        <f t="shared" si="251"/>
        <v>0.51409249652678612</v>
      </c>
      <c r="BU185" s="3">
        <f t="shared" si="252"/>
        <v>-1.9730598719493486</v>
      </c>
      <c r="BV185" s="3">
        <f t="shared" si="253"/>
        <v>-1.3944300779824506</v>
      </c>
      <c r="BW185" s="3">
        <f t="shared" si="254"/>
        <v>-0.41291004712040924</v>
      </c>
      <c r="BX185" s="3">
        <f t="shared" si="255"/>
        <v>-7.5515506701103741E-2</v>
      </c>
      <c r="BY185" s="3">
        <f t="shared" si="256"/>
        <v>-0.33462755067082428</v>
      </c>
      <c r="BZ185" s="3">
        <f t="shared" si="257"/>
        <v>-1.2627704394046966</v>
      </c>
      <c r="CA185" s="3">
        <f t="shared" si="258"/>
        <v>-1.4174950052717619</v>
      </c>
      <c r="CB185" s="3">
        <f t="shared" si="226"/>
        <v>-1.2310085467167755</v>
      </c>
      <c r="CC185" s="3">
        <f t="shared" si="227"/>
        <v>0.92406178536736561</v>
      </c>
      <c r="CD185" s="3">
        <f t="shared" si="228"/>
        <v>-0.13750240605069924</v>
      </c>
      <c r="CE185" s="3">
        <f t="shared" si="229"/>
        <v>-1.4022548361418401</v>
      </c>
      <c r="CF185" s="3">
        <f t="shared" si="230"/>
        <v>-1.8900608475101002</v>
      </c>
      <c r="CG185" s="3">
        <f t="shared" si="231"/>
        <v>0.96410464502490822</v>
      </c>
      <c r="CH185" s="3">
        <f t="shared" si="232"/>
        <v>2.1212823968369596</v>
      </c>
      <c r="CI185" s="3">
        <f t="shared" si="233"/>
        <v>0.87220636311826527</v>
      </c>
      <c r="CJ185" s="3">
        <f t="shared" si="234"/>
        <v>0.40589508219327386</v>
      </c>
      <c r="CK185" s="3"/>
      <c r="CL185" s="3">
        <f t="shared" si="223"/>
        <v>1.2575510904262868</v>
      </c>
      <c r="CM185" s="3">
        <f t="shared" si="259"/>
        <v>1.5421003375854667</v>
      </c>
      <c r="CN185" s="3">
        <f t="shared" si="260"/>
        <v>-1.1335119453657783</v>
      </c>
      <c r="CO185" s="3">
        <f t="shared" si="261"/>
        <v>0.33616470995890629</v>
      </c>
      <c r="CP185" s="3">
        <f t="shared" si="262"/>
        <v>0.26515643467674033</v>
      </c>
      <c r="CQ185" s="3">
        <f t="shared" si="263"/>
        <v>0.76959059694366305</v>
      </c>
      <c r="CR185" s="3">
        <f t="shared" si="264"/>
        <v>-0.35994529493048955</v>
      </c>
      <c r="CS185" s="3">
        <f t="shared" si="265"/>
        <v>-1.3226480637163969</v>
      </c>
      <c r="CT185" s="3">
        <f t="shared" si="266"/>
        <v>0.5140924965267859</v>
      </c>
      <c r="CU185" s="3">
        <f t="shared" si="267"/>
        <v>-1.97305987194935</v>
      </c>
      <c r="CV185" s="3">
        <f t="shared" si="268"/>
        <v>-1.394430077982451</v>
      </c>
      <c r="CW185" s="3">
        <f t="shared" si="269"/>
        <v>-0.41291004712040913</v>
      </c>
      <c r="CX185" s="3">
        <f t="shared" si="270"/>
        <v>-7.5515506701104115E-2</v>
      </c>
      <c r="CY185" s="3">
        <f t="shared" si="271"/>
        <v>-0.33462755067082423</v>
      </c>
      <c r="CZ185" s="3">
        <f t="shared" si="272"/>
        <v>-1.2627704394046957</v>
      </c>
      <c r="DA185" s="3">
        <f t="shared" si="273"/>
        <v>-1.4174950052717621</v>
      </c>
      <c r="DB185" s="3">
        <f t="shared" si="235"/>
        <v>-1.2310085467167757</v>
      </c>
      <c r="DC185" s="3">
        <f t="shared" si="236"/>
        <v>0.92406178536736583</v>
      </c>
      <c r="DD185" s="3">
        <f t="shared" si="237"/>
        <v>-0.13750240605069922</v>
      </c>
      <c r="DE185" s="3">
        <f t="shared" si="238"/>
        <v>-1.4022548361418412</v>
      </c>
      <c r="DF185" s="3">
        <f t="shared" si="239"/>
        <v>-1.8900608475101</v>
      </c>
      <c r="DG185" s="3">
        <f t="shared" si="240"/>
        <v>0.96410464502490867</v>
      </c>
      <c r="DH185" s="3">
        <f t="shared" si="241"/>
        <v>2.1212823968369596</v>
      </c>
      <c r="DI185" s="3">
        <f t="shared" si="242"/>
        <v>0.87220636311826549</v>
      </c>
      <c r="DJ185" s="3">
        <f t="shared" si="243"/>
        <v>0.40589508219327441</v>
      </c>
      <c r="DK185" s="3"/>
      <c r="EM185" s="2">
        <f t="shared" si="193"/>
        <v>-1.8448611111111108</v>
      </c>
      <c r="EN185" s="2">
        <f t="shared" si="224"/>
        <v>-0.7008055555555559</v>
      </c>
      <c r="EO185" s="2">
        <f t="shared" si="225"/>
        <v>1.4275555555555557</v>
      </c>
    </row>
    <row r="186" spans="1:145" x14ac:dyDescent="0.4">
      <c r="A186" s="18">
        <v>197810</v>
      </c>
      <c r="B186">
        <v>-26.6983</v>
      </c>
      <c r="C186">
        <v>-23.266400000000001</v>
      </c>
      <c r="D186">
        <v>-21.7865</v>
      </c>
      <c r="E186">
        <v>-18.701599999999999</v>
      </c>
      <c r="F186">
        <v>-21.1646</v>
      </c>
      <c r="G186">
        <v>-24.768599999999999</v>
      </c>
      <c r="H186">
        <v>-19.029299999999999</v>
      </c>
      <c r="I186">
        <v>-18.5885</v>
      </c>
      <c r="J186">
        <v>-14.902799999999999</v>
      </c>
      <c r="K186">
        <v>-19.178999999999998</v>
      </c>
      <c r="L186">
        <v>-19.3691</v>
      </c>
      <c r="M186">
        <v>-18.781199999999998</v>
      </c>
      <c r="N186">
        <v>-14.2279</v>
      </c>
      <c r="O186">
        <v>-14.200699999999999</v>
      </c>
      <c r="P186">
        <v>-20.0259</v>
      </c>
      <c r="Q186">
        <v>-15.3035</v>
      </c>
      <c r="R186">
        <v>-13.359500000000001</v>
      </c>
      <c r="S186">
        <v>-13.532999999999999</v>
      </c>
      <c r="T186">
        <v>-12.0747</v>
      </c>
      <c r="U186">
        <v>-14.798999999999999</v>
      </c>
      <c r="V186">
        <v>-8.3455999999999992</v>
      </c>
      <c r="W186">
        <v>-9.3353999999999999</v>
      </c>
      <c r="X186">
        <v>-8.4306999999999999</v>
      </c>
      <c r="Y186">
        <v>-7.0343</v>
      </c>
      <c r="Z186">
        <v>-12.116899999999999</v>
      </c>
      <c r="AB186">
        <v>-11.91</v>
      </c>
      <c r="AC186">
        <v>-9.86</v>
      </c>
      <c r="AD186">
        <v>1.38</v>
      </c>
      <c r="AF186">
        <v>0.68</v>
      </c>
      <c r="AH186">
        <f t="shared" si="194"/>
        <v>-27.378299999999999</v>
      </c>
      <c r="AI186">
        <f t="shared" si="195"/>
        <v>-23.946400000000001</v>
      </c>
      <c r="AJ186">
        <f t="shared" si="196"/>
        <v>-22.4665</v>
      </c>
      <c r="AK186">
        <f t="shared" si="197"/>
        <v>-19.381599999999999</v>
      </c>
      <c r="AL186">
        <f t="shared" si="198"/>
        <v>-21.8446</v>
      </c>
      <c r="AM186">
        <f t="shared" si="199"/>
        <v>-25.448599999999999</v>
      </c>
      <c r="AN186">
        <f t="shared" si="200"/>
        <v>-19.709299999999999</v>
      </c>
      <c r="AO186">
        <f t="shared" si="201"/>
        <v>-19.2685</v>
      </c>
      <c r="AP186">
        <f t="shared" si="202"/>
        <v>-15.582799999999999</v>
      </c>
      <c r="AQ186">
        <f t="shared" si="203"/>
        <v>-19.858999999999998</v>
      </c>
      <c r="AR186">
        <f t="shared" si="204"/>
        <v>-20.049099999999999</v>
      </c>
      <c r="AS186">
        <f t="shared" si="205"/>
        <v>-19.461199999999998</v>
      </c>
      <c r="AT186">
        <f t="shared" si="206"/>
        <v>-14.9079</v>
      </c>
      <c r="AU186">
        <f t="shared" si="207"/>
        <v>-14.880699999999999</v>
      </c>
      <c r="AV186">
        <f t="shared" si="208"/>
        <v>-20.7059</v>
      </c>
      <c r="AW186">
        <f t="shared" si="209"/>
        <v>-15.983499999999999</v>
      </c>
      <c r="AX186">
        <f t="shared" si="210"/>
        <v>-14.0395</v>
      </c>
      <c r="AY186">
        <f t="shared" si="211"/>
        <v>-14.212999999999999</v>
      </c>
      <c r="AZ186">
        <f t="shared" si="212"/>
        <v>-12.7547</v>
      </c>
      <c r="BA186">
        <f t="shared" si="213"/>
        <v>-15.478999999999999</v>
      </c>
      <c r="BB186">
        <f t="shared" si="214"/>
        <v>-9.025599999999999</v>
      </c>
      <c r="BC186">
        <f t="shared" si="215"/>
        <v>-10.0154</v>
      </c>
      <c r="BD186">
        <f t="shared" si="216"/>
        <v>-9.1106999999999996</v>
      </c>
      <c r="BE186">
        <f t="shared" si="217"/>
        <v>-7.7142999999999997</v>
      </c>
      <c r="BF186">
        <f t="shared" si="218"/>
        <v>-12.796899999999999</v>
      </c>
      <c r="BH186">
        <f t="shared" si="219"/>
        <v>-19.034692820332502</v>
      </c>
      <c r="BI186">
        <f t="shared" si="220"/>
        <v>-10.155077447254707</v>
      </c>
      <c r="BJ186">
        <f t="shared" si="221"/>
        <v>1.2612472170005944</v>
      </c>
      <c r="BL186" s="3">
        <f t="shared" si="222"/>
        <v>-0.22137048642940726</v>
      </c>
      <c r="BM186" s="3">
        <f t="shared" si="244"/>
        <v>0.18135692657503455</v>
      </c>
      <c r="BN186" s="3">
        <f t="shared" si="245"/>
        <v>-0.17099219665200494</v>
      </c>
      <c r="BO186" s="3">
        <f t="shared" si="246"/>
        <v>1.6847150254689005</v>
      </c>
      <c r="BP186" s="3">
        <f t="shared" si="247"/>
        <v>0.39737956966230215</v>
      </c>
      <c r="BQ186" s="3">
        <f t="shared" si="248"/>
        <v>-1.654263440438811</v>
      </c>
      <c r="BR186" s="3">
        <f t="shared" si="249"/>
        <v>1.5987812817121494</v>
      </c>
      <c r="BS186" s="3">
        <f t="shared" si="250"/>
        <v>6.225290451039811E-2</v>
      </c>
      <c r="BT186" s="3">
        <f t="shared" si="251"/>
        <v>2.0167361731181792</v>
      </c>
      <c r="BU186" s="3">
        <f t="shared" si="252"/>
        <v>0.24692743795624494</v>
      </c>
      <c r="BV186" s="3">
        <f t="shared" si="253"/>
        <v>0.6154895979004209</v>
      </c>
      <c r="BW186" s="3">
        <f t="shared" si="254"/>
        <v>-1.1721031103615864</v>
      </c>
      <c r="BX186" s="3">
        <f t="shared" si="255"/>
        <v>1.48325402822835</v>
      </c>
      <c r="BY186" s="3">
        <f t="shared" si="256"/>
        <v>0.27913239754253283</v>
      </c>
      <c r="BZ186" s="3">
        <f t="shared" si="257"/>
        <v>-2.7158684680823129</v>
      </c>
      <c r="CA186" s="3">
        <f t="shared" si="258"/>
        <v>7.7665202708164571E-2</v>
      </c>
      <c r="CB186" s="3">
        <f t="shared" si="226"/>
        <v>1.466338153544303</v>
      </c>
      <c r="CC186" s="3">
        <f t="shared" si="227"/>
        <v>3.6395171837597218E-2</v>
      </c>
      <c r="CD186" s="3">
        <f t="shared" si="228"/>
        <v>0.93881513349315071</v>
      </c>
      <c r="CE186" s="3">
        <f t="shared" si="229"/>
        <v>0.61682266251570894</v>
      </c>
      <c r="CF186" s="3">
        <f t="shared" si="230"/>
        <v>0.90010422903128351</v>
      </c>
      <c r="CG186" s="3">
        <f t="shared" si="231"/>
        <v>0.25965269686784609</v>
      </c>
      <c r="CH186" s="3">
        <f t="shared" si="232"/>
        <v>-0.53876976004320198</v>
      </c>
      <c r="CI186" s="3">
        <f t="shared" si="233"/>
        <v>1.5155022387326227</v>
      </c>
      <c r="CJ186" s="3">
        <f t="shared" si="234"/>
        <v>-1.6751459706531939</v>
      </c>
      <c r="CK186" s="3"/>
      <c r="CL186" s="3">
        <f t="shared" si="223"/>
        <v>-0.22137048642940813</v>
      </c>
      <c r="CM186" s="3">
        <f t="shared" si="259"/>
        <v>0.18135692657503372</v>
      </c>
      <c r="CN186" s="3">
        <f t="shared" si="260"/>
        <v>-0.17099219665200463</v>
      </c>
      <c r="CO186" s="3">
        <f t="shared" si="261"/>
        <v>1.6847150254689005</v>
      </c>
      <c r="CP186" s="3">
        <f t="shared" si="262"/>
        <v>0.3973795696623007</v>
      </c>
      <c r="CQ186" s="3">
        <f t="shared" si="263"/>
        <v>-1.6542634404388112</v>
      </c>
      <c r="CR186" s="3">
        <f t="shared" si="264"/>
        <v>1.5987812817121498</v>
      </c>
      <c r="CS186" s="3">
        <f t="shared" si="265"/>
        <v>6.2252904510397854E-2</v>
      </c>
      <c r="CT186" s="3">
        <f t="shared" si="266"/>
        <v>2.0167361731181792</v>
      </c>
      <c r="CU186" s="3">
        <f t="shared" si="267"/>
        <v>0.24692743795624353</v>
      </c>
      <c r="CV186" s="3">
        <f t="shared" si="268"/>
        <v>0.61548959790042046</v>
      </c>
      <c r="CW186" s="3">
        <f t="shared" si="269"/>
        <v>-1.1721031103615864</v>
      </c>
      <c r="CX186" s="3">
        <f t="shared" si="270"/>
        <v>1.4832540282283495</v>
      </c>
      <c r="CY186" s="3">
        <f t="shared" si="271"/>
        <v>0.27913239754253288</v>
      </c>
      <c r="CZ186" s="3">
        <f t="shared" si="272"/>
        <v>-2.715868468082312</v>
      </c>
      <c r="DA186" s="3">
        <f t="shared" si="273"/>
        <v>7.7665202708164238E-2</v>
      </c>
      <c r="DB186" s="3">
        <f t="shared" si="235"/>
        <v>1.4663381535443027</v>
      </c>
      <c r="DC186" s="3">
        <f t="shared" si="236"/>
        <v>3.6395171837597454E-2</v>
      </c>
      <c r="DD186" s="3">
        <f t="shared" si="237"/>
        <v>0.93881513349315071</v>
      </c>
      <c r="DE186" s="3">
        <f t="shared" si="238"/>
        <v>0.61682266251570794</v>
      </c>
      <c r="DF186" s="3">
        <f t="shared" si="239"/>
        <v>0.90010422903128373</v>
      </c>
      <c r="DG186" s="3">
        <f t="shared" si="240"/>
        <v>0.25965269686784653</v>
      </c>
      <c r="DH186" s="3">
        <f t="shared" si="241"/>
        <v>-0.53876976004320187</v>
      </c>
      <c r="DI186" s="3">
        <f t="shared" si="242"/>
        <v>1.5155022387326229</v>
      </c>
      <c r="DJ186" s="3">
        <f t="shared" si="243"/>
        <v>-1.6751459706531935</v>
      </c>
      <c r="DK186" s="3"/>
      <c r="EM186" s="2">
        <f t="shared" si="193"/>
        <v>-12.324861111111112</v>
      </c>
      <c r="EN186" s="2">
        <f t="shared" si="224"/>
        <v>-10.130805555555556</v>
      </c>
      <c r="EO186" s="2">
        <f t="shared" si="225"/>
        <v>0.91755555555555557</v>
      </c>
    </row>
    <row r="187" spans="1:145" x14ac:dyDescent="0.4">
      <c r="A187" s="18">
        <v>197811</v>
      </c>
      <c r="B187">
        <v>8.5911000000000008</v>
      </c>
      <c r="C187">
        <v>7.3418999999999999</v>
      </c>
      <c r="D187">
        <v>6.7698</v>
      </c>
      <c r="E187">
        <v>4.3590999999999998</v>
      </c>
      <c r="F187">
        <v>4.5557999999999996</v>
      </c>
      <c r="G187">
        <v>11.270099999999999</v>
      </c>
      <c r="H187">
        <v>5.2789000000000001</v>
      </c>
      <c r="I187">
        <v>4.3728999999999996</v>
      </c>
      <c r="J187">
        <v>2.7605</v>
      </c>
      <c r="K187">
        <v>5.6597999999999997</v>
      </c>
      <c r="L187">
        <v>7.3072999999999997</v>
      </c>
      <c r="M187">
        <v>5.0136000000000003</v>
      </c>
      <c r="N187">
        <v>4.1622000000000003</v>
      </c>
      <c r="O187">
        <v>2.8462000000000001</v>
      </c>
      <c r="P187">
        <v>3.4878</v>
      </c>
      <c r="Q187">
        <v>4.6352000000000002</v>
      </c>
      <c r="R187">
        <v>2.0861999999999998</v>
      </c>
      <c r="S187">
        <v>3.4283000000000001</v>
      </c>
      <c r="T187">
        <v>1.9418</v>
      </c>
      <c r="U187">
        <v>2.7502</v>
      </c>
      <c r="V187">
        <v>2.4228000000000001</v>
      </c>
      <c r="W187">
        <v>2.7486999999999999</v>
      </c>
      <c r="X187">
        <v>4.0307000000000004</v>
      </c>
      <c r="Y187">
        <v>3.3727999999999998</v>
      </c>
      <c r="Z187">
        <v>2.5459999999999998</v>
      </c>
      <c r="AB187">
        <v>2.71</v>
      </c>
      <c r="AC187">
        <v>2.97</v>
      </c>
      <c r="AD187">
        <v>-2.15</v>
      </c>
      <c r="AF187">
        <v>0.7</v>
      </c>
      <c r="AH187">
        <f t="shared" si="194"/>
        <v>7.8911000000000007</v>
      </c>
      <c r="AI187">
        <f t="shared" si="195"/>
        <v>6.6418999999999997</v>
      </c>
      <c r="AJ187">
        <f t="shared" si="196"/>
        <v>6.0697999999999999</v>
      </c>
      <c r="AK187">
        <f t="shared" si="197"/>
        <v>3.6590999999999996</v>
      </c>
      <c r="AL187">
        <f t="shared" si="198"/>
        <v>3.8557999999999995</v>
      </c>
      <c r="AM187">
        <f t="shared" si="199"/>
        <v>10.5701</v>
      </c>
      <c r="AN187">
        <f t="shared" si="200"/>
        <v>4.5789</v>
      </c>
      <c r="AO187">
        <f t="shared" si="201"/>
        <v>3.6728999999999994</v>
      </c>
      <c r="AP187">
        <f t="shared" si="202"/>
        <v>2.0605000000000002</v>
      </c>
      <c r="AQ187">
        <f t="shared" si="203"/>
        <v>4.9597999999999995</v>
      </c>
      <c r="AR187">
        <f t="shared" si="204"/>
        <v>6.6072999999999995</v>
      </c>
      <c r="AS187">
        <f t="shared" si="205"/>
        <v>4.3136000000000001</v>
      </c>
      <c r="AT187">
        <f t="shared" si="206"/>
        <v>3.4622000000000002</v>
      </c>
      <c r="AU187">
        <f t="shared" si="207"/>
        <v>2.1462000000000003</v>
      </c>
      <c r="AV187">
        <f t="shared" si="208"/>
        <v>2.7877999999999998</v>
      </c>
      <c r="AW187">
        <f t="shared" si="209"/>
        <v>3.9352</v>
      </c>
      <c r="AX187">
        <f t="shared" si="210"/>
        <v>1.3861999999999999</v>
      </c>
      <c r="AY187">
        <f t="shared" si="211"/>
        <v>2.7282999999999999</v>
      </c>
      <c r="AZ187">
        <f t="shared" si="212"/>
        <v>1.2418</v>
      </c>
      <c r="BA187">
        <f t="shared" si="213"/>
        <v>2.0502000000000002</v>
      </c>
      <c r="BB187">
        <f t="shared" si="214"/>
        <v>1.7228000000000001</v>
      </c>
      <c r="BC187">
        <f t="shared" si="215"/>
        <v>2.0487000000000002</v>
      </c>
      <c r="BD187">
        <f t="shared" si="216"/>
        <v>3.3307000000000002</v>
      </c>
      <c r="BE187">
        <f t="shared" si="217"/>
        <v>2.6727999999999996</v>
      </c>
      <c r="BF187">
        <f t="shared" si="218"/>
        <v>1.8459999999999999</v>
      </c>
      <c r="BH187">
        <f t="shared" si="219"/>
        <v>6.8723376714880473</v>
      </c>
      <c r="BI187">
        <f t="shared" si="220"/>
        <v>2.9963692716516119</v>
      </c>
      <c r="BJ187">
        <f t="shared" si="221"/>
        <v>-2.4899079295886866</v>
      </c>
      <c r="BL187" s="3">
        <f t="shared" si="222"/>
        <v>0.64311606643045316</v>
      </c>
      <c r="BM187" s="3">
        <f t="shared" si="244"/>
        <v>0.52100917825229764</v>
      </c>
      <c r="BN187" s="3">
        <f t="shared" si="245"/>
        <v>0.7336578568409502</v>
      </c>
      <c r="BO187" s="3">
        <f t="shared" si="246"/>
        <v>-1.2756060297398717</v>
      </c>
      <c r="BP187" s="3">
        <f t="shared" si="247"/>
        <v>-0.98935668807539301</v>
      </c>
      <c r="BQ187" s="3">
        <f t="shared" si="248"/>
        <v>3.7370175233430647</v>
      </c>
      <c r="BR187" s="3">
        <f t="shared" si="249"/>
        <v>-0.83857756097400848</v>
      </c>
      <c r="BS187" s="3">
        <f t="shared" si="250"/>
        <v>-1.0987293958443081</v>
      </c>
      <c r="BT187" s="3">
        <f t="shared" si="251"/>
        <v>-1.7676034447360536</v>
      </c>
      <c r="BU187" s="3">
        <f t="shared" si="252"/>
        <v>0.91664452856181899</v>
      </c>
      <c r="BV187" s="3">
        <f t="shared" si="253"/>
        <v>0.59513477735226505</v>
      </c>
      <c r="BW187" s="3">
        <f t="shared" si="254"/>
        <v>-0.31995317334415674</v>
      </c>
      <c r="BX187" s="3">
        <f t="shared" si="255"/>
        <v>-0.1079596049696594</v>
      </c>
      <c r="BY187" s="3">
        <f t="shared" si="256"/>
        <v>-0.88538528683941387</v>
      </c>
      <c r="BZ187" s="3">
        <f t="shared" si="257"/>
        <v>-0.54832356992260767</v>
      </c>
      <c r="CA187" s="3">
        <f t="shared" si="258"/>
        <v>-0.92245563717791779</v>
      </c>
      <c r="CB187" s="3">
        <f t="shared" si="226"/>
        <v>-2.1137731118861485</v>
      </c>
      <c r="CC187" s="3">
        <f t="shared" si="227"/>
        <v>-0.10778619522912747</v>
      </c>
      <c r="CD187" s="3">
        <f t="shared" si="228"/>
        <v>-1.1566573161596758</v>
      </c>
      <c r="CE187" s="3">
        <f t="shared" si="229"/>
        <v>-0.57704602943886751</v>
      </c>
      <c r="CF187" s="3">
        <f t="shared" si="230"/>
        <v>-1.4354872914269154</v>
      </c>
      <c r="CG187" s="3">
        <f t="shared" si="231"/>
        <v>-0.16592885598973117</v>
      </c>
      <c r="CH187" s="3">
        <f t="shared" si="232"/>
        <v>2.0356755523567185</v>
      </c>
      <c r="CI187" s="3">
        <f t="shared" si="233"/>
        <v>1.8023601010699877</v>
      </c>
      <c r="CJ187" s="3">
        <f t="shared" si="234"/>
        <v>0.9888612668986162</v>
      </c>
      <c r="CK187" s="3"/>
      <c r="CL187" s="3">
        <f t="shared" si="223"/>
        <v>0.64311606643045227</v>
      </c>
      <c r="CM187" s="3">
        <f t="shared" si="259"/>
        <v>0.52100917825229687</v>
      </c>
      <c r="CN187" s="3">
        <f t="shared" si="260"/>
        <v>0.73365785684095053</v>
      </c>
      <c r="CO187" s="3">
        <f t="shared" si="261"/>
        <v>-1.2756060297398717</v>
      </c>
      <c r="CP187" s="3">
        <f t="shared" si="262"/>
        <v>-0.98935668807539445</v>
      </c>
      <c r="CQ187" s="3">
        <f t="shared" si="263"/>
        <v>3.7370175233430643</v>
      </c>
      <c r="CR187" s="3">
        <f t="shared" si="264"/>
        <v>-0.83857756097400804</v>
      </c>
      <c r="CS187" s="3">
        <f t="shared" si="265"/>
        <v>-1.0987293958443083</v>
      </c>
      <c r="CT187" s="3">
        <f t="shared" si="266"/>
        <v>-1.7676034447360538</v>
      </c>
      <c r="CU187" s="3">
        <f t="shared" si="267"/>
        <v>0.91664452856181755</v>
      </c>
      <c r="CV187" s="3">
        <f t="shared" si="268"/>
        <v>0.59513477735226461</v>
      </c>
      <c r="CW187" s="3">
        <f t="shared" si="269"/>
        <v>-0.31995317334415663</v>
      </c>
      <c r="CX187" s="3">
        <f t="shared" si="270"/>
        <v>-0.10795960496965977</v>
      </c>
      <c r="CY187" s="3">
        <f t="shared" si="271"/>
        <v>-0.88538528683941375</v>
      </c>
      <c r="CZ187" s="3">
        <f t="shared" si="272"/>
        <v>-0.54832356992260678</v>
      </c>
      <c r="DA187" s="3">
        <f t="shared" si="273"/>
        <v>-0.92245563717791812</v>
      </c>
      <c r="DB187" s="3">
        <f t="shared" si="235"/>
        <v>-2.1137731118861485</v>
      </c>
      <c r="DC187" s="3">
        <f t="shared" si="236"/>
        <v>-0.10778619522912723</v>
      </c>
      <c r="DD187" s="3">
        <f t="shared" si="237"/>
        <v>-1.1566573161596758</v>
      </c>
      <c r="DE187" s="3">
        <f t="shared" si="238"/>
        <v>-0.57704602943886851</v>
      </c>
      <c r="DF187" s="3">
        <f t="shared" si="239"/>
        <v>-1.4354872914269152</v>
      </c>
      <c r="DG187" s="3">
        <f t="shared" si="240"/>
        <v>-0.1659288559897307</v>
      </c>
      <c r="DH187" s="3">
        <f t="shared" si="241"/>
        <v>2.0356755523567185</v>
      </c>
      <c r="DI187" s="3">
        <f t="shared" si="242"/>
        <v>1.8023601010699879</v>
      </c>
      <c r="DJ187" s="3">
        <f t="shared" si="243"/>
        <v>0.98886126689861675</v>
      </c>
      <c r="DK187" s="3"/>
      <c r="EM187" s="2">
        <f t="shared" si="193"/>
        <v>2.2951388888888888</v>
      </c>
      <c r="EN187" s="2">
        <f t="shared" si="224"/>
        <v>2.6991944444444442</v>
      </c>
      <c r="EO187" s="2">
        <f t="shared" si="225"/>
        <v>-2.6124444444444443</v>
      </c>
    </row>
    <row r="188" spans="1:145" x14ac:dyDescent="0.4">
      <c r="A188" s="18">
        <v>197812</v>
      </c>
      <c r="B188">
        <v>3.6051000000000002</v>
      </c>
      <c r="C188">
        <v>3.2378999999999998</v>
      </c>
      <c r="D188">
        <v>2.3668999999999998</v>
      </c>
      <c r="E188">
        <v>1.1729000000000001</v>
      </c>
      <c r="F188">
        <v>0.79320000000000002</v>
      </c>
      <c r="G188">
        <v>3.0036999999999998</v>
      </c>
      <c r="H188">
        <v>3.2616999999999998</v>
      </c>
      <c r="I188">
        <v>1.5247999999999999</v>
      </c>
      <c r="J188">
        <v>2.4908999999999999</v>
      </c>
      <c r="K188">
        <v>2.1634000000000002</v>
      </c>
      <c r="L188">
        <v>2.6594000000000002</v>
      </c>
      <c r="M188">
        <v>2.0390999999999999</v>
      </c>
      <c r="N188">
        <v>0.36749999999999999</v>
      </c>
      <c r="O188">
        <v>1.5123</v>
      </c>
      <c r="P188">
        <v>3.4499</v>
      </c>
      <c r="Q188">
        <v>1.1846000000000001</v>
      </c>
      <c r="R188">
        <v>1.7276</v>
      </c>
      <c r="S188">
        <v>1.1632</v>
      </c>
      <c r="T188">
        <v>0.6401</v>
      </c>
      <c r="U188">
        <v>0.27439999999999998</v>
      </c>
      <c r="V188">
        <v>3.4436</v>
      </c>
      <c r="W188">
        <v>0.93130000000000002</v>
      </c>
      <c r="X188">
        <v>0.88270000000000004</v>
      </c>
      <c r="Y188">
        <v>-4.87E-2</v>
      </c>
      <c r="Z188">
        <v>-0.74939999999999996</v>
      </c>
      <c r="AB188">
        <v>0.88</v>
      </c>
      <c r="AC188">
        <v>1.29</v>
      </c>
      <c r="AD188">
        <v>-2.13</v>
      </c>
      <c r="AF188">
        <v>0.78</v>
      </c>
      <c r="AH188">
        <f t="shared" si="194"/>
        <v>2.8250999999999999</v>
      </c>
      <c r="AI188">
        <f t="shared" si="195"/>
        <v>2.4578999999999995</v>
      </c>
      <c r="AJ188">
        <f t="shared" si="196"/>
        <v>1.5868999999999998</v>
      </c>
      <c r="AK188">
        <f t="shared" si="197"/>
        <v>0.39290000000000003</v>
      </c>
      <c r="AL188">
        <f t="shared" si="198"/>
        <v>1.319999999999999E-2</v>
      </c>
      <c r="AM188">
        <f t="shared" si="199"/>
        <v>2.2237</v>
      </c>
      <c r="AN188">
        <f t="shared" si="200"/>
        <v>2.4817</v>
      </c>
      <c r="AO188">
        <f t="shared" si="201"/>
        <v>0.74479999999999991</v>
      </c>
      <c r="AP188">
        <f t="shared" si="202"/>
        <v>1.7108999999999999</v>
      </c>
      <c r="AQ188">
        <f t="shared" si="203"/>
        <v>1.3834000000000002</v>
      </c>
      <c r="AR188">
        <f t="shared" si="204"/>
        <v>1.8794000000000002</v>
      </c>
      <c r="AS188">
        <f t="shared" si="205"/>
        <v>1.2590999999999999</v>
      </c>
      <c r="AT188">
        <f t="shared" si="206"/>
        <v>-0.41250000000000003</v>
      </c>
      <c r="AU188">
        <f t="shared" si="207"/>
        <v>0.73229999999999995</v>
      </c>
      <c r="AV188">
        <f t="shared" si="208"/>
        <v>2.6699000000000002</v>
      </c>
      <c r="AW188">
        <f t="shared" si="209"/>
        <v>0.40460000000000007</v>
      </c>
      <c r="AX188">
        <f t="shared" si="210"/>
        <v>0.9476</v>
      </c>
      <c r="AY188">
        <f t="shared" si="211"/>
        <v>0.38319999999999999</v>
      </c>
      <c r="AZ188">
        <f t="shared" si="212"/>
        <v>-0.13990000000000002</v>
      </c>
      <c r="BA188">
        <f t="shared" si="213"/>
        <v>-0.50560000000000005</v>
      </c>
      <c r="BB188">
        <f t="shared" si="214"/>
        <v>2.6635999999999997</v>
      </c>
      <c r="BC188">
        <f t="shared" si="215"/>
        <v>0.15129999999999999</v>
      </c>
      <c r="BD188">
        <f t="shared" si="216"/>
        <v>0.10270000000000001</v>
      </c>
      <c r="BE188">
        <f t="shared" si="217"/>
        <v>-0.82869999999999999</v>
      </c>
      <c r="BF188">
        <f t="shared" si="218"/>
        <v>-1.5293999999999999</v>
      </c>
      <c r="BH188">
        <f t="shared" si="219"/>
        <v>0.731117204156848</v>
      </c>
      <c r="BI188">
        <f t="shared" si="220"/>
        <v>1.1867373036823359</v>
      </c>
      <c r="BJ188">
        <f t="shared" si="221"/>
        <v>-1.463099589828869</v>
      </c>
      <c r="BL188" s="3">
        <f t="shared" si="222"/>
        <v>-0.13370153480192792</v>
      </c>
      <c r="BM188" s="3">
        <f t="shared" si="244"/>
        <v>0.25884606576535818</v>
      </c>
      <c r="BN188" s="3">
        <f t="shared" si="245"/>
        <v>-9.2265217880648009E-2</v>
      </c>
      <c r="BO188" s="3">
        <f t="shared" si="246"/>
        <v>-1.036183618151078</v>
      </c>
      <c r="BP188" s="3">
        <f t="shared" si="247"/>
        <v>-1.0837680077138172</v>
      </c>
      <c r="BQ188" s="3">
        <f t="shared" si="248"/>
        <v>-0.8999162986385576</v>
      </c>
      <c r="BR188" s="3">
        <f t="shared" si="249"/>
        <v>0.48924734956914429</v>
      </c>
      <c r="BS188" s="3">
        <f t="shared" si="250"/>
        <v>-0.85226576104112861</v>
      </c>
      <c r="BT188" s="3">
        <f t="shared" si="251"/>
        <v>0.8137300905179099</v>
      </c>
      <c r="BU188" s="3">
        <f t="shared" si="252"/>
        <v>0.71534443303705175</v>
      </c>
      <c r="BV188" s="3">
        <f t="shared" si="253"/>
        <v>-0.93065295897381373</v>
      </c>
      <c r="BW188" s="3">
        <f t="shared" si="254"/>
        <v>-0.43903472137233956</v>
      </c>
      <c r="BX188" s="3">
        <f t="shared" si="255"/>
        <v>-1.3135089942571785</v>
      </c>
      <c r="BY188" s="3">
        <f t="shared" si="256"/>
        <v>0.21737540042026127</v>
      </c>
      <c r="BZ188" s="3">
        <f t="shared" si="257"/>
        <v>2.3518112743871638</v>
      </c>
      <c r="CA188" s="3">
        <f t="shared" si="258"/>
        <v>-2.0024181198804056</v>
      </c>
      <c r="CB188" s="3">
        <f t="shared" si="226"/>
        <v>-0.13652134223998114</v>
      </c>
      <c r="CC188" s="3">
        <f t="shared" si="227"/>
        <v>-0.16858424768173808</v>
      </c>
      <c r="CD188" s="3">
        <f t="shared" si="228"/>
        <v>-0.2807020579086153</v>
      </c>
      <c r="CE188" s="3">
        <f t="shared" si="229"/>
        <v>-0.45715042337263151</v>
      </c>
      <c r="CF188" s="3">
        <f t="shared" si="230"/>
        <v>0.94051246876630468</v>
      </c>
      <c r="CG188" s="3">
        <f t="shared" si="231"/>
        <v>-0.5166955897369252</v>
      </c>
      <c r="CH188" s="3">
        <f t="shared" si="232"/>
        <v>0.11054722997647314</v>
      </c>
      <c r="CI188" s="3">
        <f t="shared" si="233"/>
        <v>-0.21908089473873871</v>
      </c>
      <c r="CJ188" s="3">
        <f t="shared" si="234"/>
        <v>-0.55524824911656689</v>
      </c>
      <c r="CK188" s="3"/>
      <c r="CL188" s="3">
        <f t="shared" si="223"/>
        <v>-0.13370153480192878</v>
      </c>
      <c r="CM188" s="3">
        <f t="shared" si="259"/>
        <v>0.25884606576535735</v>
      </c>
      <c r="CN188" s="3">
        <f t="shared" si="260"/>
        <v>-9.2265217880647704E-2</v>
      </c>
      <c r="CO188" s="3">
        <f t="shared" si="261"/>
        <v>-1.036183618151078</v>
      </c>
      <c r="CP188" s="3">
        <f t="shared" si="262"/>
        <v>-1.0837680077138188</v>
      </c>
      <c r="CQ188" s="3">
        <f t="shared" si="263"/>
        <v>-0.89991629863855793</v>
      </c>
      <c r="CR188" s="3">
        <f t="shared" si="264"/>
        <v>0.48924734956914473</v>
      </c>
      <c r="CS188" s="3">
        <f t="shared" si="265"/>
        <v>-0.85226576104112883</v>
      </c>
      <c r="CT188" s="3">
        <f t="shared" si="266"/>
        <v>0.81373009051790968</v>
      </c>
      <c r="CU188" s="3">
        <f t="shared" si="267"/>
        <v>0.71534443303705031</v>
      </c>
      <c r="CV188" s="3">
        <f t="shared" si="268"/>
        <v>-0.93065295897381417</v>
      </c>
      <c r="CW188" s="3">
        <f t="shared" si="269"/>
        <v>-0.43903472137233945</v>
      </c>
      <c r="CX188" s="3">
        <f t="shared" si="270"/>
        <v>-1.3135089942571789</v>
      </c>
      <c r="CY188" s="3">
        <f t="shared" si="271"/>
        <v>0.21737540042026135</v>
      </c>
      <c r="CZ188" s="3">
        <f t="shared" si="272"/>
        <v>2.3518112743871646</v>
      </c>
      <c r="DA188" s="3">
        <f t="shared" si="273"/>
        <v>-2.0024181198804061</v>
      </c>
      <c r="DB188" s="3">
        <f t="shared" si="235"/>
        <v>-0.13652134223998133</v>
      </c>
      <c r="DC188" s="3">
        <f t="shared" si="236"/>
        <v>-0.16858424768173783</v>
      </c>
      <c r="DD188" s="3">
        <f t="shared" si="237"/>
        <v>-0.2807020579086153</v>
      </c>
      <c r="DE188" s="3">
        <f t="shared" si="238"/>
        <v>-0.45715042337263251</v>
      </c>
      <c r="DF188" s="3">
        <f t="shared" si="239"/>
        <v>0.9405124687663049</v>
      </c>
      <c r="DG188" s="3">
        <f t="shared" si="240"/>
        <v>-0.51669558973692475</v>
      </c>
      <c r="DH188" s="3">
        <f t="shared" si="241"/>
        <v>0.1105472299764732</v>
      </c>
      <c r="DI188" s="3">
        <f t="shared" si="242"/>
        <v>-0.21908089473873849</v>
      </c>
      <c r="DJ188" s="3">
        <f t="shared" si="243"/>
        <v>-0.55524824911656634</v>
      </c>
      <c r="DK188" s="3"/>
      <c r="EM188" s="2">
        <f t="shared" si="193"/>
        <v>0.46513888888888899</v>
      </c>
      <c r="EN188" s="2">
        <f t="shared" si="224"/>
        <v>1.0191944444444441</v>
      </c>
      <c r="EO188" s="2">
        <f t="shared" si="225"/>
        <v>-2.5924444444444443</v>
      </c>
    </row>
    <row r="189" spans="1:145" x14ac:dyDescent="0.4">
      <c r="A189" s="18">
        <v>197901</v>
      </c>
      <c r="B189">
        <v>10.1006</v>
      </c>
      <c r="C189">
        <v>9.9321000000000002</v>
      </c>
      <c r="D189">
        <v>8.1734000000000009</v>
      </c>
      <c r="E189">
        <v>10.5632</v>
      </c>
      <c r="F189">
        <v>11.8293</v>
      </c>
      <c r="G189">
        <v>8.8667999999999996</v>
      </c>
      <c r="H189">
        <v>8.0495000000000001</v>
      </c>
      <c r="I189">
        <v>8.0085999999999995</v>
      </c>
      <c r="J189">
        <v>7.3993000000000002</v>
      </c>
      <c r="K189">
        <v>10.203799999999999</v>
      </c>
      <c r="L189">
        <v>6.9897</v>
      </c>
      <c r="M189">
        <v>6.4086999999999996</v>
      </c>
      <c r="N189">
        <v>7.9546999999999999</v>
      </c>
      <c r="O189">
        <v>6.9997999999999996</v>
      </c>
      <c r="P189">
        <v>9.7095000000000002</v>
      </c>
      <c r="Q189">
        <v>5.7053000000000003</v>
      </c>
      <c r="R189">
        <v>5.7217000000000002</v>
      </c>
      <c r="S189">
        <v>6.0350000000000001</v>
      </c>
      <c r="T189">
        <v>8.5357000000000003</v>
      </c>
      <c r="U189">
        <v>6.4569000000000001</v>
      </c>
      <c r="V189">
        <v>2.4529999999999998</v>
      </c>
      <c r="W189">
        <v>5.0185000000000004</v>
      </c>
      <c r="X189">
        <v>4.4861000000000004</v>
      </c>
      <c r="Y189">
        <v>4.6406000000000001</v>
      </c>
      <c r="Z189">
        <v>7.6380999999999997</v>
      </c>
      <c r="AB189">
        <v>4.2300000000000004</v>
      </c>
      <c r="AC189">
        <v>3.62</v>
      </c>
      <c r="AD189">
        <v>2.19</v>
      </c>
      <c r="AF189">
        <v>0.77</v>
      </c>
      <c r="AH189">
        <f t="shared" si="194"/>
        <v>9.3306000000000004</v>
      </c>
      <c r="AI189">
        <f t="shared" si="195"/>
        <v>9.1621000000000006</v>
      </c>
      <c r="AJ189">
        <f t="shared" si="196"/>
        <v>7.4034000000000013</v>
      </c>
      <c r="AK189">
        <f t="shared" si="197"/>
        <v>9.7932000000000006</v>
      </c>
      <c r="AL189">
        <f t="shared" si="198"/>
        <v>11.0593</v>
      </c>
      <c r="AM189">
        <f t="shared" si="199"/>
        <v>8.0968</v>
      </c>
      <c r="AN189">
        <f t="shared" si="200"/>
        <v>7.2795000000000005</v>
      </c>
      <c r="AO189">
        <f t="shared" si="201"/>
        <v>7.2385999999999999</v>
      </c>
      <c r="AP189">
        <f t="shared" si="202"/>
        <v>6.6293000000000006</v>
      </c>
      <c r="AQ189">
        <f t="shared" si="203"/>
        <v>9.4337999999999997</v>
      </c>
      <c r="AR189">
        <f t="shared" si="204"/>
        <v>6.2196999999999996</v>
      </c>
      <c r="AS189">
        <f t="shared" si="205"/>
        <v>5.6387</v>
      </c>
      <c r="AT189">
        <f t="shared" si="206"/>
        <v>7.1846999999999994</v>
      </c>
      <c r="AU189">
        <f t="shared" si="207"/>
        <v>6.2297999999999991</v>
      </c>
      <c r="AV189">
        <f t="shared" si="208"/>
        <v>8.9395000000000007</v>
      </c>
      <c r="AW189">
        <f t="shared" si="209"/>
        <v>4.9352999999999998</v>
      </c>
      <c r="AX189">
        <f t="shared" si="210"/>
        <v>4.9517000000000007</v>
      </c>
      <c r="AY189">
        <f t="shared" si="211"/>
        <v>5.2650000000000006</v>
      </c>
      <c r="AZ189">
        <f t="shared" si="212"/>
        <v>7.7657000000000007</v>
      </c>
      <c r="BA189">
        <f t="shared" si="213"/>
        <v>5.6868999999999996</v>
      </c>
      <c r="BB189">
        <f t="shared" si="214"/>
        <v>1.6829999999999998</v>
      </c>
      <c r="BC189">
        <f t="shared" si="215"/>
        <v>4.2484999999999999</v>
      </c>
      <c r="BD189">
        <f t="shared" si="216"/>
        <v>3.7161000000000004</v>
      </c>
      <c r="BE189">
        <f t="shared" si="217"/>
        <v>3.8706</v>
      </c>
      <c r="BF189">
        <f t="shared" si="218"/>
        <v>6.8681000000000001</v>
      </c>
      <c r="BH189">
        <f t="shared" si="219"/>
        <v>2.829795916843731</v>
      </c>
      <c r="BI189">
        <f t="shared" si="220"/>
        <v>3.8424747399334729</v>
      </c>
      <c r="BJ189">
        <f t="shared" si="221"/>
        <v>2.1699883089057188</v>
      </c>
      <c r="BL189" s="3">
        <f t="shared" si="222"/>
        <v>0.85434966163840009</v>
      </c>
      <c r="BM189" s="3">
        <f t="shared" si="244"/>
        <v>0.32038077622038408</v>
      </c>
      <c r="BN189" s="3">
        <f t="shared" si="245"/>
        <v>-1.2742052229404166</v>
      </c>
      <c r="BO189" s="3">
        <f t="shared" si="246"/>
        <v>1.0396480201144502</v>
      </c>
      <c r="BP189" s="3">
        <f t="shared" si="247"/>
        <v>1.219311052549978</v>
      </c>
      <c r="BQ189" s="3">
        <f t="shared" si="248"/>
        <v>0.99127623811126497</v>
      </c>
      <c r="BR189" s="3">
        <f t="shared" si="249"/>
        <v>-0.41092017761112398</v>
      </c>
      <c r="BS189" s="3">
        <f t="shared" si="250"/>
        <v>-0.52739155681274053</v>
      </c>
      <c r="BT189" s="3">
        <f t="shared" si="251"/>
        <v>-1.1467792586235923</v>
      </c>
      <c r="BU189" s="3">
        <f t="shared" si="252"/>
        <v>0.23652239697537247</v>
      </c>
      <c r="BV189" s="3">
        <f t="shared" si="253"/>
        <v>2.6015753581755341E-2</v>
      </c>
      <c r="BW189" s="3">
        <f t="shared" si="254"/>
        <v>-1.1621813943403145</v>
      </c>
      <c r="BX189" s="3">
        <f t="shared" si="255"/>
        <v>0.43968252221596238</v>
      </c>
      <c r="BY189" s="3">
        <f t="shared" si="256"/>
        <v>-0.69490801337889341</v>
      </c>
      <c r="BZ189" s="3">
        <f t="shared" si="257"/>
        <v>0.4699931686291059</v>
      </c>
      <c r="CA189" s="3">
        <f t="shared" si="258"/>
        <v>0.22350936585059333</v>
      </c>
      <c r="CB189" s="3">
        <f t="shared" si="226"/>
        <v>-0.52885329502470224</v>
      </c>
      <c r="CC189" s="3">
        <f t="shared" si="227"/>
        <v>-0.63524218274025124</v>
      </c>
      <c r="CD189" s="3">
        <f t="shared" si="228"/>
        <v>1.3149852956178281</v>
      </c>
      <c r="CE189" s="3">
        <f t="shared" si="229"/>
        <v>-2.06155632799282</v>
      </c>
      <c r="CF189" s="3">
        <f t="shared" si="230"/>
        <v>-0.86830555485407457</v>
      </c>
      <c r="CG189" s="3">
        <f t="shared" si="231"/>
        <v>0.62308549895326548</v>
      </c>
      <c r="CH189" s="3">
        <f t="shared" si="232"/>
        <v>0.21106740351152453</v>
      </c>
      <c r="CI189" s="3">
        <f t="shared" si="233"/>
        <v>-0.75394617876640746</v>
      </c>
      <c r="CJ189" s="3">
        <f t="shared" si="234"/>
        <v>1.0105414701846849</v>
      </c>
      <c r="CK189" s="3"/>
      <c r="CL189" s="3">
        <f t="shared" si="223"/>
        <v>0.8543496616383992</v>
      </c>
      <c r="CM189" s="3">
        <f t="shared" si="259"/>
        <v>0.32038077622038325</v>
      </c>
      <c r="CN189" s="3">
        <f t="shared" si="260"/>
        <v>-1.2742052229404164</v>
      </c>
      <c r="CO189" s="3">
        <f t="shared" si="261"/>
        <v>1.0396480201144502</v>
      </c>
      <c r="CP189" s="3">
        <f t="shared" si="262"/>
        <v>1.2193110525499764</v>
      </c>
      <c r="CQ189" s="3">
        <f t="shared" si="263"/>
        <v>0.99127623811126464</v>
      </c>
      <c r="CR189" s="3">
        <f t="shared" si="264"/>
        <v>-0.41092017761112354</v>
      </c>
      <c r="CS189" s="3">
        <f t="shared" si="265"/>
        <v>-0.52739155681274075</v>
      </c>
      <c r="CT189" s="3">
        <f t="shared" si="266"/>
        <v>-1.1467792586235925</v>
      </c>
      <c r="CU189" s="3">
        <f t="shared" si="267"/>
        <v>0.23652239697537106</v>
      </c>
      <c r="CV189" s="3">
        <f t="shared" si="268"/>
        <v>2.6015753581754862E-2</v>
      </c>
      <c r="CW189" s="3">
        <f t="shared" si="269"/>
        <v>-1.1621813943403145</v>
      </c>
      <c r="CX189" s="3">
        <f t="shared" si="270"/>
        <v>0.43968252221596199</v>
      </c>
      <c r="CY189" s="3">
        <f t="shared" si="271"/>
        <v>-0.6949080133788933</v>
      </c>
      <c r="CZ189" s="3">
        <f t="shared" si="272"/>
        <v>0.46999316862910678</v>
      </c>
      <c r="DA189" s="3">
        <f t="shared" si="273"/>
        <v>0.223509365850593</v>
      </c>
      <c r="DB189" s="3">
        <f t="shared" si="235"/>
        <v>-0.52885329502470246</v>
      </c>
      <c r="DC189" s="3">
        <f t="shared" si="236"/>
        <v>-0.63524218274025102</v>
      </c>
      <c r="DD189" s="3">
        <f t="shared" si="237"/>
        <v>1.3149852956178281</v>
      </c>
      <c r="DE189" s="3">
        <f t="shared" si="238"/>
        <v>-2.0615563279928208</v>
      </c>
      <c r="DF189" s="3">
        <f t="shared" si="239"/>
        <v>-0.86830555485407435</v>
      </c>
      <c r="DG189" s="3">
        <f t="shared" si="240"/>
        <v>0.62308549895326593</v>
      </c>
      <c r="DH189" s="3">
        <f t="shared" si="241"/>
        <v>0.21106740351152461</v>
      </c>
      <c r="DI189" s="3">
        <f t="shared" si="242"/>
        <v>-0.75394617876640724</v>
      </c>
      <c r="DJ189" s="3">
        <f t="shared" si="243"/>
        <v>1.0105414701846853</v>
      </c>
      <c r="DK189" s="3"/>
      <c r="EM189" s="2">
        <f t="shared" si="193"/>
        <v>3.8151388888888893</v>
      </c>
      <c r="EN189" s="2">
        <f t="shared" si="224"/>
        <v>3.3491944444444441</v>
      </c>
      <c r="EO189" s="2">
        <f t="shared" si="225"/>
        <v>1.7275555555555555</v>
      </c>
    </row>
    <row r="190" spans="1:145" x14ac:dyDescent="0.4">
      <c r="A190" s="18">
        <v>197902</v>
      </c>
      <c r="B190">
        <v>-2.9748999999999999</v>
      </c>
      <c r="C190">
        <v>-3.7187999999999999</v>
      </c>
      <c r="D190">
        <v>-2.2886000000000002</v>
      </c>
      <c r="E190">
        <v>-2.8246000000000002</v>
      </c>
      <c r="F190">
        <v>-1.4242999999999999</v>
      </c>
      <c r="G190">
        <v>-3.0003000000000002</v>
      </c>
      <c r="H190">
        <v>-3.1573000000000002</v>
      </c>
      <c r="I190">
        <v>-2.7416</v>
      </c>
      <c r="J190">
        <v>-3.2709000000000001</v>
      </c>
      <c r="K190">
        <v>-2.3298000000000001</v>
      </c>
      <c r="L190">
        <v>-4.782</v>
      </c>
      <c r="M190">
        <v>-2.5583999999999998</v>
      </c>
      <c r="N190">
        <v>-1.8334999999999999</v>
      </c>
      <c r="O190">
        <v>-1.6335999999999999</v>
      </c>
      <c r="P190">
        <v>-1.1709000000000001</v>
      </c>
      <c r="Q190">
        <v>-4.0490000000000004</v>
      </c>
      <c r="R190">
        <v>-3.9832000000000001</v>
      </c>
      <c r="S190">
        <v>-3.1326000000000001</v>
      </c>
      <c r="T190">
        <v>-3.1848000000000001</v>
      </c>
      <c r="U190">
        <v>-4.2920999999999996</v>
      </c>
      <c r="V190">
        <v>-4.0000999999999998</v>
      </c>
      <c r="W190">
        <v>-2.4826000000000001</v>
      </c>
      <c r="X190">
        <v>-2.7749000000000001</v>
      </c>
      <c r="Y190">
        <v>-1.2474000000000001</v>
      </c>
      <c r="Z190">
        <v>-2.8166000000000002</v>
      </c>
      <c r="AB190">
        <v>-3.56</v>
      </c>
      <c r="AC190">
        <v>0.45</v>
      </c>
      <c r="AD190">
        <v>1.17</v>
      </c>
      <c r="AF190">
        <v>0.73</v>
      </c>
      <c r="AH190">
        <f t="shared" si="194"/>
        <v>-3.7048999999999999</v>
      </c>
      <c r="AI190">
        <f t="shared" si="195"/>
        <v>-4.4488000000000003</v>
      </c>
      <c r="AJ190">
        <f t="shared" si="196"/>
        <v>-3.0186000000000002</v>
      </c>
      <c r="AK190">
        <f t="shared" si="197"/>
        <v>-3.5546000000000002</v>
      </c>
      <c r="AL190">
        <f t="shared" si="198"/>
        <v>-2.1543000000000001</v>
      </c>
      <c r="AM190">
        <f t="shared" si="199"/>
        <v>-3.7303000000000002</v>
      </c>
      <c r="AN190">
        <f t="shared" si="200"/>
        <v>-3.8873000000000002</v>
      </c>
      <c r="AO190">
        <f t="shared" si="201"/>
        <v>-3.4716</v>
      </c>
      <c r="AP190">
        <f t="shared" si="202"/>
        <v>-4.0008999999999997</v>
      </c>
      <c r="AQ190">
        <f t="shared" si="203"/>
        <v>-3.0598000000000001</v>
      </c>
      <c r="AR190">
        <f t="shared" si="204"/>
        <v>-5.5120000000000005</v>
      </c>
      <c r="AS190">
        <f t="shared" si="205"/>
        <v>-3.2883999999999998</v>
      </c>
      <c r="AT190">
        <f t="shared" si="206"/>
        <v>-2.5634999999999999</v>
      </c>
      <c r="AU190">
        <f t="shared" si="207"/>
        <v>-2.3635999999999999</v>
      </c>
      <c r="AV190">
        <f t="shared" si="208"/>
        <v>-1.9009</v>
      </c>
      <c r="AW190">
        <f t="shared" si="209"/>
        <v>-4.7789999999999999</v>
      </c>
      <c r="AX190">
        <f t="shared" si="210"/>
        <v>-4.7132000000000005</v>
      </c>
      <c r="AY190">
        <f t="shared" si="211"/>
        <v>-3.8626</v>
      </c>
      <c r="AZ190">
        <f t="shared" si="212"/>
        <v>-3.9148000000000001</v>
      </c>
      <c r="BA190">
        <f t="shared" si="213"/>
        <v>-5.0221</v>
      </c>
      <c r="BB190">
        <f t="shared" si="214"/>
        <v>-4.7301000000000002</v>
      </c>
      <c r="BC190">
        <f t="shared" si="215"/>
        <v>-3.2126000000000001</v>
      </c>
      <c r="BD190">
        <f t="shared" si="216"/>
        <v>-3.5049000000000001</v>
      </c>
      <c r="BE190">
        <f t="shared" si="217"/>
        <v>-1.9774</v>
      </c>
      <c r="BF190">
        <f t="shared" si="218"/>
        <v>-3.5466000000000002</v>
      </c>
      <c r="BH190">
        <f t="shared" si="219"/>
        <v>-5.1690769622495667</v>
      </c>
      <c r="BI190">
        <f t="shared" si="220"/>
        <v>7.465532742535877E-2</v>
      </c>
      <c r="BJ190">
        <f t="shared" si="221"/>
        <v>1.2052271879921526</v>
      </c>
      <c r="BL190" s="3">
        <f t="shared" si="222"/>
        <v>7.2165309054129434E-2</v>
      </c>
      <c r="BM190" s="3">
        <f t="shared" si="244"/>
        <v>-1.5958477814812073</v>
      </c>
      <c r="BN190" s="3">
        <f t="shared" si="245"/>
        <v>-0.43115484431239048</v>
      </c>
      <c r="BO190" s="3">
        <f t="shared" si="246"/>
        <v>-1.3879980566846837</v>
      </c>
      <c r="BP190" s="3">
        <f t="shared" si="247"/>
        <v>-0.11214962242898796</v>
      </c>
      <c r="BQ190" s="3">
        <f t="shared" si="248"/>
        <v>0.41021495856572043</v>
      </c>
      <c r="BR190" s="3">
        <f t="shared" si="249"/>
        <v>-0.64760564205931592</v>
      </c>
      <c r="BS190" s="3">
        <f t="shared" si="250"/>
        <v>-0.82368459889075485</v>
      </c>
      <c r="BT190" s="3">
        <f t="shared" si="251"/>
        <v>-1.5684573453034387</v>
      </c>
      <c r="BU190" s="3">
        <f t="shared" si="252"/>
        <v>-0.52769627860353907</v>
      </c>
      <c r="BV190" s="3">
        <f t="shared" si="253"/>
        <v>-1.3724991282739074</v>
      </c>
      <c r="BW190" s="3">
        <f t="shared" si="254"/>
        <v>-5.8471864302583221E-2</v>
      </c>
      <c r="BX190" s="3">
        <f t="shared" si="255"/>
        <v>0.2783542648971622</v>
      </c>
      <c r="BY190" s="3">
        <f t="shared" si="256"/>
        <v>0.19480631755194855</v>
      </c>
      <c r="BZ190" s="3">
        <f t="shared" si="257"/>
        <v>0.69803924665893202</v>
      </c>
      <c r="CA190" s="3">
        <f t="shared" si="258"/>
        <v>-0.73850968826870833</v>
      </c>
      <c r="CB190" s="3">
        <f t="shared" si="226"/>
        <v>-0.93815852415584455</v>
      </c>
      <c r="CC190" s="3">
        <f t="shared" si="227"/>
        <v>-0.59131075199492056</v>
      </c>
      <c r="CD190" s="3">
        <f t="shared" si="228"/>
        <v>-1.0483005459812644</v>
      </c>
      <c r="CE190" s="3">
        <f t="shared" si="229"/>
        <v>-1.9787532957802902</v>
      </c>
      <c r="CF190" s="3">
        <f t="shared" si="230"/>
        <v>-0.89360975805820431</v>
      </c>
      <c r="CG190" s="3">
        <f t="shared" si="231"/>
        <v>0.5279451620717186</v>
      </c>
      <c r="CH190" s="3">
        <f t="shared" si="232"/>
        <v>-0.1042215880312809</v>
      </c>
      <c r="CI190" s="3">
        <f t="shared" si="233"/>
        <v>1.0824709797190588</v>
      </c>
      <c r="CJ190" s="3">
        <f t="shared" si="234"/>
        <v>-0.59569372484544258</v>
      </c>
      <c r="CK190" s="3"/>
      <c r="CL190" s="3">
        <f t="shared" si="223"/>
        <v>7.2165309054128574E-2</v>
      </c>
      <c r="CM190" s="3">
        <f t="shared" si="259"/>
        <v>-1.5958477814812082</v>
      </c>
      <c r="CN190" s="3">
        <f t="shared" si="260"/>
        <v>-0.43115484431239015</v>
      </c>
      <c r="CO190" s="3">
        <f t="shared" si="261"/>
        <v>-1.3879980566846837</v>
      </c>
      <c r="CP190" s="3">
        <f t="shared" si="262"/>
        <v>-0.1121496224289894</v>
      </c>
      <c r="CQ190" s="3">
        <f t="shared" si="263"/>
        <v>0.41021495856572016</v>
      </c>
      <c r="CR190" s="3">
        <f t="shared" si="264"/>
        <v>-0.64760564205931548</v>
      </c>
      <c r="CS190" s="3">
        <f t="shared" si="265"/>
        <v>-0.82368459889075507</v>
      </c>
      <c r="CT190" s="3">
        <f t="shared" si="266"/>
        <v>-1.5684573453034389</v>
      </c>
      <c r="CU190" s="3">
        <f t="shared" si="267"/>
        <v>-0.52769627860354051</v>
      </c>
      <c r="CV190" s="3">
        <f t="shared" si="268"/>
        <v>-1.3724991282739079</v>
      </c>
      <c r="CW190" s="3">
        <f t="shared" si="269"/>
        <v>-5.8471864302583131E-2</v>
      </c>
      <c r="CX190" s="3">
        <f t="shared" si="270"/>
        <v>0.27835426489716181</v>
      </c>
      <c r="CY190" s="3">
        <f t="shared" si="271"/>
        <v>0.19480631755194863</v>
      </c>
      <c r="CZ190" s="3">
        <f t="shared" si="272"/>
        <v>0.69803924665893291</v>
      </c>
      <c r="DA190" s="3">
        <f t="shared" si="273"/>
        <v>-0.73850968826870866</v>
      </c>
      <c r="DB190" s="3">
        <f t="shared" si="235"/>
        <v>-0.93815852415584478</v>
      </c>
      <c r="DC190" s="3">
        <f t="shared" si="236"/>
        <v>-0.59131075199492034</v>
      </c>
      <c r="DD190" s="3">
        <f t="shared" si="237"/>
        <v>-1.0483005459812644</v>
      </c>
      <c r="DE190" s="3">
        <f t="shared" si="238"/>
        <v>-1.9787532957802914</v>
      </c>
      <c r="DF190" s="3">
        <f t="shared" si="239"/>
        <v>-0.89360975805820408</v>
      </c>
      <c r="DG190" s="3">
        <f t="shared" si="240"/>
        <v>0.52794516207171904</v>
      </c>
      <c r="DH190" s="3">
        <f t="shared" si="241"/>
        <v>-0.10422158803128083</v>
      </c>
      <c r="DI190" s="3">
        <f t="shared" si="242"/>
        <v>1.082470979719059</v>
      </c>
      <c r="DJ190" s="3">
        <f t="shared" si="243"/>
        <v>-0.59569372484544203</v>
      </c>
      <c r="DK190" s="3"/>
      <c r="EM190" s="2">
        <f t="shared" si="193"/>
        <v>-3.9748611111111112</v>
      </c>
      <c r="EN190" s="2">
        <f t="shared" si="224"/>
        <v>0.1791944444444441</v>
      </c>
      <c r="EO190" s="2">
        <f t="shared" si="225"/>
        <v>0.7075555555555556</v>
      </c>
    </row>
    <row r="191" spans="1:145" x14ac:dyDescent="0.4">
      <c r="A191" s="18">
        <v>197903</v>
      </c>
      <c r="B191">
        <v>12.1754</v>
      </c>
      <c r="C191">
        <v>9.4781999999999993</v>
      </c>
      <c r="D191">
        <v>8.08</v>
      </c>
      <c r="E191">
        <v>7.1946000000000003</v>
      </c>
      <c r="F191">
        <v>8.5008999999999997</v>
      </c>
      <c r="G191">
        <v>12.3131</v>
      </c>
      <c r="H191">
        <v>9.1419999999999995</v>
      </c>
      <c r="I191">
        <v>8.5091999999999999</v>
      </c>
      <c r="J191">
        <v>7.2272999999999996</v>
      </c>
      <c r="K191">
        <v>8.5063999999999993</v>
      </c>
      <c r="L191">
        <v>10.462199999999999</v>
      </c>
      <c r="M191">
        <v>8.8547999999999991</v>
      </c>
      <c r="N191">
        <v>7.8376000000000001</v>
      </c>
      <c r="O191">
        <v>8.8391999999999999</v>
      </c>
      <c r="P191">
        <v>12.9276</v>
      </c>
      <c r="Q191">
        <v>7.5179999999999998</v>
      </c>
      <c r="R191">
        <v>8.1828000000000003</v>
      </c>
      <c r="S191">
        <v>6.8760000000000003</v>
      </c>
      <c r="T191">
        <v>8.0606000000000009</v>
      </c>
      <c r="U191">
        <v>9.6410999999999998</v>
      </c>
      <c r="V191">
        <v>5.0149999999999997</v>
      </c>
      <c r="W191">
        <v>6.0792000000000002</v>
      </c>
      <c r="X191">
        <v>6.7858999999999998</v>
      </c>
      <c r="Y191">
        <v>3.6772</v>
      </c>
      <c r="Z191">
        <v>6.5186999999999999</v>
      </c>
      <c r="AB191">
        <v>5.68</v>
      </c>
      <c r="AC191">
        <v>3.26</v>
      </c>
      <c r="AD191">
        <v>-0.71</v>
      </c>
      <c r="AF191">
        <v>0.81</v>
      </c>
      <c r="AH191">
        <f t="shared" si="194"/>
        <v>11.365399999999999</v>
      </c>
      <c r="AI191">
        <f t="shared" si="195"/>
        <v>8.6681999999999988</v>
      </c>
      <c r="AJ191">
        <f t="shared" si="196"/>
        <v>7.27</v>
      </c>
      <c r="AK191">
        <f t="shared" si="197"/>
        <v>6.3846000000000007</v>
      </c>
      <c r="AL191">
        <f t="shared" si="198"/>
        <v>7.6908999999999992</v>
      </c>
      <c r="AM191">
        <f t="shared" si="199"/>
        <v>11.5031</v>
      </c>
      <c r="AN191">
        <f t="shared" si="200"/>
        <v>8.331999999999999</v>
      </c>
      <c r="AO191">
        <f t="shared" si="201"/>
        <v>7.6991999999999994</v>
      </c>
      <c r="AP191">
        <f t="shared" si="202"/>
        <v>6.4172999999999991</v>
      </c>
      <c r="AQ191">
        <f t="shared" si="203"/>
        <v>7.6963999999999988</v>
      </c>
      <c r="AR191">
        <f t="shared" si="204"/>
        <v>9.6521999999999988</v>
      </c>
      <c r="AS191">
        <f t="shared" si="205"/>
        <v>8.0447999999999986</v>
      </c>
      <c r="AT191">
        <f t="shared" si="206"/>
        <v>7.0275999999999996</v>
      </c>
      <c r="AU191">
        <f t="shared" si="207"/>
        <v>8.0291999999999994</v>
      </c>
      <c r="AV191">
        <f t="shared" si="208"/>
        <v>12.117599999999999</v>
      </c>
      <c r="AW191">
        <f t="shared" si="209"/>
        <v>6.7080000000000002</v>
      </c>
      <c r="AX191">
        <f t="shared" si="210"/>
        <v>7.3727999999999998</v>
      </c>
      <c r="AY191">
        <f t="shared" si="211"/>
        <v>6.0660000000000007</v>
      </c>
      <c r="AZ191">
        <f t="shared" si="212"/>
        <v>7.2506000000000004</v>
      </c>
      <c r="BA191">
        <f t="shared" si="213"/>
        <v>8.8310999999999993</v>
      </c>
      <c r="BB191">
        <f t="shared" si="214"/>
        <v>4.2050000000000001</v>
      </c>
      <c r="BC191">
        <f t="shared" si="215"/>
        <v>5.2691999999999997</v>
      </c>
      <c r="BD191">
        <f t="shared" si="216"/>
        <v>5.9758999999999993</v>
      </c>
      <c r="BE191">
        <f t="shared" si="217"/>
        <v>2.8672</v>
      </c>
      <c r="BF191">
        <f t="shared" si="218"/>
        <v>5.7087000000000003</v>
      </c>
      <c r="BH191">
        <f t="shared" si="219"/>
        <v>19.58924396854492</v>
      </c>
      <c r="BI191">
        <f t="shared" si="220"/>
        <v>3.1308584302258415</v>
      </c>
      <c r="BJ191">
        <f t="shared" si="221"/>
        <v>-0.22500911570570825</v>
      </c>
      <c r="BL191" s="3">
        <f t="shared" si="222"/>
        <v>1.0633495072513988</v>
      </c>
      <c r="BM191" s="3">
        <f t="shared" si="244"/>
        <v>-0.83445120222349978</v>
      </c>
      <c r="BN191" s="3">
        <f t="shared" si="245"/>
        <v>-1.5813223946791677</v>
      </c>
      <c r="BO191" s="3">
        <f t="shared" si="246"/>
        <v>-2.1078203364604651</v>
      </c>
      <c r="BP191" s="3">
        <f t="shared" si="247"/>
        <v>-1.2519525432177296</v>
      </c>
      <c r="BQ191" s="3">
        <f t="shared" si="248"/>
        <v>1.8064872369208054</v>
      </c>
      <c r="BR191" s="3">
        <f t="shared" si="249"/>
        <v>-0.43201589122040041</v>
      </c>
      <c r="BS191" s="3">
        <f t="shared" si="250"/>
        <v>-0.50761107583767462</v>
      </c>
      <c r="BT191" s="3">
        <f t="shared" si="251"/>
        <v>-1.1514737873313461</v>
      </c>
      <c r="BU191" s="3">
        <f t="shared" si="252"/>
        <v>-0.75583963006340049</v>
      </c>
      <c r="BV191" s="3">
        <f t="shared" si="253"/>
        <v>0.81824661792079212</v>
      </c>
      <c r="BW191" s="3">
        <f t="shared" si="254"/>
        <v>0.11900927433909025</v>
      </c>
      <c r="BX191" s="3">
        <f t="shared" si="255"/>
        <v>-3.5589555568892983E-2</v>
      </c>
      <c r="BY191" s="3">
        <f t="shared" si="256"/>
        <v>1.275804524692278</v>
      </c>
      <c r="BZ191" s="3">
        <f t="shared" si="257"/>
        <v>4.4041217853306387</v>
      </c>
      <c r="CA191" s="3">
        <f t="shared" si="258"/>
        <v>-0.74083236973121114</v>
      </c>
      <c r="CB191" s="3">
        <f t="shared" si="226"/>
        <v>0.5493555291733534</v>
      </c>
      <c r="CC191" s="3">
        <f t="shared" si="227"/>
        <v>-0.3830688171258716</v>
      </c>
      <c r="CD191" s="3">
        <f t="shared" si="228"/>
        <v>0.93932401122649711</v>
      </c>
      <c r="CE191" s="3">
        <f t="shared" si="229"/>
        <v>1.649769730302399</v>
      </c>
      <c r="CF191" s="3">
        <f t="shared" si="230"/>
        <v>-1.0977560341360153</v>
      </c>
      <c r="CG191" s="3">
        <f t="shared" si="231"/>
        <v>6.9666814806246258E-2</v>
      </c>
      <c r="CH191" s="3">
        <f t="shared" si="232"/>
        <v>1.5667886737358856</v>
      </c>
      <c r="CI191" s="3">
        <f t="shared" si="233"/>
        <v>-1.6869855046559192</v>
      </c>
      <c r="CJ191" s="3">
        <f t="shared" si="234"/>
        <v>0.62840800702025668</v>
      </c>
      <c r="CK191" s="3"/>
      <c r="CL191" s="3">
        <f t="shared" si="223"/>
        <v>1.0633495072513979</v>
      </c>
      <c r="CM191" s="3">
        <f t="shared" si="259"/>
        <v>-0.83445120222350055</v>
      </c>
      <c r="CN191" s="3">
        <f t="shared" si="260"/>
        <v>-1.5813223946791675</v>
      </c>
      <c r="CO191" s="3">
        <f t="shared" si="261"/>
        <v>-2.1078203364604651</v>
      </c>
      <c r="CP191" s="3">
        <f t="shared" si="262"/>
        <v>-1.2519525432177312</v>
      </c>
      <c r="CQ191" s="3">
        <f t="shared" si="263"/>
        <v>1.8064872369208052</v>
      </c>
      <c r="CR191" s="3">
        <f t="shared" si="264"/>
        <v>-0.43201589122039996</v>
      </c>
      <c r="CS191" s="3">
        <f t="shared" si="265"/>
        <v>-0.50761107583767484</v>
      </c>
      <c r="CT191" s="3">
        <f t="shared" si="266"/>
        <v>-1.1514737873313463</v>
      </c>
      <c r="CU191" s="3">
        <f t="shared" si="267"/>
        <v>-0.75583963006340193</v>
      </c>
      <c r="CV191" s="3">
        <f t="shared" si="268"/>
        <v>0.81824661792079167</v>
      </c>
      <c r="CW191" s="3">
        <f t="shared" si="269"/>
        <v>0.11900927433909034</v>
      </c>
      <c r="CX191" s="3">
        <f t="shared" si="270"/>
        <v>-3.5589555568893358E-2</v>
      </c>
      <c r="CY191" s="3">
        <f t="shared" si="271"/>
        <v>1.275804524692278</v>
      </c>
      <c r="CZ191" s="3">
        <f t="shared" si="272"/>
        <v>4.4041217853306396</v>
      </c>
      <c r="DA191" s="3">
        <f t="shared" si="273"/>
        <v>-0.74083236973121147</v>
      </c>
      <c r="DB191" s="3">
        <f t="shared" si="235"/>
        <v>0.54935552917335317</v>
      </c>
      <c r="DC191" s="3">
        <f t="shared" si="236"/>
        <v>-0.38306881712587137</v>
      </c>
      <c r="DD191" s="3">
        <f t="shared" si="237"/>
        <v>0.93932401122649711</v>
      </c>
      <c r="DE191" s="3">
        <f t="shared" si="238"/>
        <v>1.6497697303023979</v>
      </c>
      <c r="DF191" s="3">
        <f t="shared" si="239"/>
        <v>-1.0977560341360151</v>
      </c>
      <c r="DG191" s="3">
        <f t="shared" si="240"/>
        <v>6.966681480624673E-2</v>
      </c>
      <c r="DH191" s="3">
        <f t="shared" si="241"/>
        <v>1.5667886737358856</v>
      </c>
      <c r="DI191" s="3">
        <f t="shared" si="242"/>
        <v>-1.686985504655919</v>
      </c>
      <c r="DJ191" s="3">
        <f t="shared" si="243"/>
        <v>0.62840800702025723</v>
      </c>
      <c r="DK191" s="3"/>
      <c r="EM191" s="2">
        <f t="shared" si="193"/>
        <v>5.265138888888889</v>
      </c>
      <c r="EN191" s="2">
        <f t="shared" si="224"/>
        <v>2.9891944444444438</v>
      </c>
      <c r="EO191" s="2">
        <f t="shared" si="225"/>
        <v>-1.1724444444444444</v>
      </c>
    </row>
    <row r="192" spans="1:145" x14ac:dyDescent="0.4">
      <c r="A192" s="18">
        <v>197904</v>
      </c>
      <c r="B192">
        <v>3.1301999999999999</v>
      </c>
      <c r="C192">
        <v>2.6774</v>
      </c>
      <c r="D192">
        <v>2.2018</v>
      </c>
      <c r="E192">
        <v>2.9597000000000002</v>
      </c>
      <c r="F192">
        <v>3.5207000000000002</v>
      </c>
      <c r="G192">
        <v>1.6277999999999999</v>
      </c>
      <c r="H192">
        <v>3.0621</v>
      </c>
      <c r="I192">
        <v>2.0710999999999999</v>
      </c>
      <c r="J192">
        <v>2.9901</v>
      </c>
      <c r="K192">
        <v>2.2492000000000001</v>
      </c>
      <c r="L192">
        <v>1.621</v>
      </c>
      <c r="M192">
        <v>0.40060000000000001</v>
      </c>
      <c r="N192">
        <v>2.8969999999999998</v>
      </c>
      <c r="O192">
        <v>1.9501999999999999</v>
      </c>
      <c r="P192">
        <v>4.1477000000000004</v>
      </c>
      <c r="Q192">
        <v>2.036</v>
      </c>
      <c r="R192">
        <v>1.0338000000000001</v>
      </c>
      <c r="S192">
        <v>1.4047000000000001</v>
      </c>
      <c r="T192">
        <v>0.45569999999999999</v>
      </c>
      <c r="U192">
        <v>1.6928000000000001</v>
      </c>
      <c r="V192">
        <v>-0.1605</v>
      </c>
      <c r="W192">
        <v>0.67659999999999998</v>
      </c>
      <c r="X192">
        <v>0.99880000000000002</v>
      </c>
      <c r="Y192">
        <v>-0.53300000000000003</v>
      </c>
      <c r="Z192">
        <v>-0.98699999999999999</v>
      </c>
      <c r="AB192">
        <v>-0.06</v>
      </c>
      <c r="AC192">
        <v>2.15</v>
      </c>
      <c r="AD192">
        <v>1.1200000000000001</v>
      </c>
      <c r="AF192">
        <v>0.8</v>
      </c>
      <c r="AH192">
        <f t="shared" si="194"/>
        <v>2.3301999999999996</v>
      </c>
      <c r="AI192">
        <f t="shared" si="195"/>
        <v>1.8774</v>
      </c>
      <c r="AJ192">
        <f t="shared" si="196"/>
        <v>1.4017999999999999</v>
      </c>
      <c r="AK192">
        <f t="shared" si="197"/>
        <v>2.1597</v>
      </c>
      <c r="AL192">
        <f t="shared" si="198"/>
        <v>2.7206999999999999</v>
      </c>
      <c r="AM192">
        <f t="shared" si="199"/>
        <v>0.82779999999999987</v>
      </c>
      <c r="AN192">
        <f t="shared" si="200"/>
        <v>2.2621000000000002</v>
      </c>
      <c r="AO192">
        <f t="shared" si="201"/>
        <v>1.2710999999999999</v>
      </c>
      <c r="AP192">
        <f t="shared" si="202"/>
        <v>2.1901000000000002</v>
      </c>
      <c r="AQ192">
        <f t="shared" si="203"/>
        <v>1.4492</v>
      </c>
      <c r="AR192">
        <f t="shared" si="204"/>
        <v>0.82099999999999995</v>
      </c>
      <c r="AS192">
        <f t="shared" si="205"/>
        <v>-0.39940000000000003</v>
      </c>
      <c r="AT192">
        <f t="shared" si="206"/>
        <v>2.0969999999999995</v>
      </c>
      <c r="AU192">
        <f t="shared" si="207"/>
        <v>1.1501999999999999</v>
      </c>
      <c r="AV192">
        <f t="shared" si="208"/>
        <v>3.3477000000000006</v>
      </c>
      <c r="AW192">
        <f t="shared" si="209"/>
        <v>1.236</v>
      </c>
      <c r="AX192">
        <f t="shared" si="210"/>
        <v>0.23380000000000001</v>
      </c>
      <c r="AY192">
        <f t="shared" si="211"/>
        <v>0.60470000000000002</v>
      </c>
      <c r="AZ192">
        <f t="shared" si="212"/>
        <v>-0.34430000000000005</v>
      </c>
      <c r="BA192">
        <f t="shared" si="213"/>
        <v>0.89280000000000004</v>
      </c>
      <c r="BB192">
        <f t="shared" si="214"/>
        <v>-0.96050000000000002</v>
      </c>
      <c r="BC192">
        <f t="shared" si="215"/>
        <v>-0.12340000000000007</v>
      </c>
      <c r="BD192">
        <f t="shared" si="216"/>
        <v>0.19879999999999998</v>
      </c>
      <c r="BE192">
        <f t="shared" si="217"/>
        <v>-1.3330000000000002</v>
      </c>
      <c r="BF192">
        <f t="shared" si="218"/>
        <v>-1.7869999999999999</v>
      </c>
      <c r="BH192">
        <f t="shared" si="219"/>
        <v>-0.36630353315967817</v>
      </c>
      <c r="BI192">
        <f t="shared" si="220"/>
        <v>1.9376745740921293</v>
      </c>
      <c r="BJ192">
        <f t="shared" si="221"/>
        <v>0.40381041021244668</v>
      </c>
      <c r="BL192" s="3">
        <f t="shared" si="222"/>
        <v>6.0147354112553675E-2</v>
      </c>
      <c r="BM192" s="3">
        <f t="shared" si="244"/>
        <v>-0.82870674952490542</v>
      </c>
      <c r="BN192" s="3">
        <f t="shared" si="245"/>
        <v>-1.2545909685723411</v>
      </c>
      <c r="BO192" s="3">
        <f t="shared" si="246"/>
        <v>-0.68492403351968933</v>
      </c>
      <c r="BP192" s="3">
        <f t="shared" si="247"/>
        <v>-0.58271311635233491</v>
      </c>
      <c r="BQ192" s="3">
        <f t="shared" si="248"/>
        <v>-0.60289028555644486</v>
      </c>
      <c r="BR192" s="3">
        <f t="shared" si="249"/>
        <v>0.34979319265007658</v>
      </c>
      <c r="BS192" s="3">
        <f t="shared" si="250"/>
        <v>-0.87697950323062623</v>
      </c>
      <c r="BT192" s="3">
        <f t="shared" si="251"/>
        <v>8.0495119622612243E-2</v>
      </c>
      <c r="BU192" s="3">
        <f t="shared" si="252"/>
        <v>-1.1753621868217647</v>
      </c>
      <c r="BV192" s="3">
        <f t="shared" si="253"/>
        <v>-0.10411558306551472</v>
      </c>
      <c r="BW192" s="3">
        <f t="shared" si="254"/>
        <v>-1.8271199414598538</v>
      </c>
      <c r="BX192" s="3">
        <f t="shared" si="255"/>
        <v>0.64282205477840093</v>
      </c>
      <c r="BY192" s="3">
        <f t="shared" si="256"/>
        <v>-0.42575447550885404</v>
      </c>
      <c r="BZ192" s="3">
        <f t="shared" si="257"/>
        <v>1.1583860375892625</v>
      </c>
      <c r="CA192" s="3">
        <f t="shared" si="258"/>
        <v>1.0335816881408773</v>
      </c>
      <c r="CB192" s="3">
        <f t="shared" si="226"/>
        <v>-0.20353364488677389</v>
      </c>
      <c r="CC192" s="3">
        <f t="shared" si="227"/>
        <v>-0.15082155450217516</v>
      </c>
      <c r="CD192" s="3">
        <f t="shared" si="228"/>
        <v>-1.4520613310656434</v>
      </c>
      <c r="CE192" s="3">
        <f t="shared" si="229"/>
        <v>-0.64072682783114843</v>
      </c>
      <c r="CF192" s="3">
        <f t="shared" si="230"/>
        <v>-0.16732790825189159</v>
      </c>
      <c r="CG192" s="3">
        <f t="shared" si="231"/>
        <v>0.35972429232563086</v>
      </c>
      <c r="CH192" s="3">
        <f t="shared" si="232"/>
        <v>0.68180343519388065</v>
      </c>
      <c r="CI192" s="3">
        <f t="shared" si="233"/>
        <v>-1.3941161918743239</v>
      </c>
      <c r="CJ192" s="3">
        <f t="shared" si="234"/>
        <v>-2.3812638055945126</v>
      </c>
      <c r="CK192" s="3"/>
      <c r="CL192" s="3">
        <f t="shared" si="223"/>
        <v>6.0147354112552807E-2</v>
      </c>
      <c r="CM192" s="3">
        <f t="shared" si="259"/>
        <v>-0.82870674952490619</v>
      </c>
      <c r="CN192" s="3">
        <f t="shared" si="260"/>
        <v>-1.2545909685723409</v>
      </c>
      <c r="CO192" s="3">
        <f t="shared" si="261"/>
        <v>-0.68492403351968933</v>
      </c>
      <c r="CP192" s="3">
        <f t="shared" si="262"/>
        <v>-0.58271311635233636</v>
      </c>
      <c r="CQ192" s="3">
        <f t="shared" si="263"/>
        <v>-0.60289028555644519</v>
      </c>
      <c r="CR192" s="3">
        <f t="shared" si="264"/>
        <v>0.34979319265007702</v>
      </c>
      <c r="CS192" s="3">
        <f t="shared" si="265"/>
        <v>-0.87697950323062646</v>
      </c>
      <c r="CT192" s="3">
        <f t="shared" si="266"/>
        <v>8.0495119622612021E-2</v>
      </c>
      <c r="CU192" s="3">
        <f t="shared" si="267"/>
        <v>-1.1753621868217661</v>
      </c>
      <c r="CV192" s="3">
        <f t="shared" si="268"/>
        <v>-0.10411558306551519</v>
      </c>
      <c r="CW192" s="3">
        <f t="shared" si="269"/>
        <v>-1.8271199414598538</v>
      </c>
      <c r="CX192" s="3">
        <f t="shared" si="270"/>
        <v>0.6428220547784006</v>
      </c>
      <c r="CY192" s="3">
        <f t="shared" si="271"/>
        <v>-0.42575447550885398</v>
      </c>
      <c r="CZ192" s="3">
        <f t="shared" si="272"/>
        <v>1.1583860375892634</v>
      </c>
      <c r="DA192" s="3">
        <f t="shared" si="273"/>
        <v>1.033581688140877</v>
      </c>
      <c r="DB192" s="3">
        <f t="shared" si="235"/>
        <v>-0.20353364488677408</v>
      </c>
      <c r="DC192" s="3">
        <f t="shared" si="236"/>
        <v>-0.15082155450217491</v>
      </c>
      <c r="DD192" s="3">
        <f t="shared" si="237"/>
        <v>-1.4520613310656434</v>
      </c>
      <c r="DE192" s="3">
        <f t="shared" si="238"/>
        <v>-0.64072682783114943</v>
      </c>
      <c r="DF192" s="3">
        <f t="shared" si="239"/>
        <v>-0.16732790825189131</v>
      </c>
      <c r="DG192" s="3">
        <f t="shared" si="240"/>
        <v>0.3597242923256313</v>
      </c>
      <c r="DH192" s="3">
        <f t="shared" si="241"/>
        <v>0.68180343519388076</v>
      </c>
      <c r="DI192" s="3">
        <f t="shared" si="242"/>
        <v>-1.3941161918743237</v>
      </c>
      <c r="DJ192" s="3">
        <f t="shared" si="243"/>
        <v>-2.3812638055945121</v>
      </c>
      <c r="DK192" s="3"/>
      <c r="EM192" s="2">
        <f t="shared" si="193"/>
        <v>-0.47486111111111101</v>
      </c>
      <c r="EN192" s="2">
        <f t="shared" si="224"/>
        <v>1.8791944444444439</v>
      </c>
      <c r="EO192" s="2">
        <f t="shared" si="225"/>
        <v>0.65755555555555578</v>
      </c>
    </row>
    <row r="193" spans="1:145" x14ac:dyDescent="0.4">
      <c r="A193" s="18">
        <v>197905</v>
      </c>
      <c r="B193">
        <v>-2.6385000000000001</v>
      </c>
      <c r="C193">
        <v>-1.1382000000000001</v>
      </c>
      <c r="D193">
        <v>-1.3217000000000001</v>
      </c>
      <c r="E193">
        <v>-0.81040000000000001</v>
      </c>
      <c r="F193">
        <v>-1.1054999999999999</v>
      </c>
      <c r="G193">
        <v>-2.3027000000000002</v>
      </c>
      <c r="H193">
        <v>-1.744</v>
      </c>
      <c r="I193">
        <v>-0.17649999999999999</v>
      </c>
      <c r="J193">
        <v>-0.40639999999999998</v>
      </c>
      <c r="K193">
        <v>-0.61750000000000005</v>
      </c>
      <c r="L193">
        <v>-3.4398</v>
      </c>
      <c r="M193">
        <v>-3.1208</v>
      </c>
      <c r="N193">
        <v>-0.373</v>
      </c>
      <c r="O193">
        <v>0.48709999999999998</v>
      </c>
      <c r="P193">
        <v>-2.0958000000000001</v>
      </c>
      <c r="Q193">
        <v>-0.22470000000000001</v>
      </c>
      <c r="R193">
        <v>-1.5729</v>
      </c>
      <c r="S193">
        <v>-1.6698</v>
      </c>
      <c r="T193">
        <v>-0.52790000000000004</v>
      </c>
      <c r="U193">
        <v>-1.0225</v>
      </c>
      <c r="V193">
        <v>-2.1208</v>
      </c>
      <c r="W193">
        <v>-0.85509999999999997</v>
      </c>
      <c r="X193">
        <v>-1.7486999999999999</v>
      </c>
      <c r="Y193">
        <v>-1.1928000000000001</v>
      </c>
      <c r="Z193">
        <v>-1.3257000000000001</v>
      </c>
      <c r="AB193">
        <v>-2.21</v>
      </c>
      <c r="AC193">
        <v>0.21</v>
      </c>
      <c r="AD193">
        <v>1.31</v>
      </c>
      <c r="AF193">
        <v>0.82</v>
      </c>
      <c r="AH193">
        <f t="shared" si="194"/>
        <v>-3.4584999999999999</v>
      </c>
      <c r="AI193">
        <f t="shared" si="195"/>
        <v>-1.9582000000000002</v>
      </c>
      <c r="AJ193">
        <f t="shared" si="196"/>
        <v>-2.1417000000000002</v>
      </c>
      <c r="AK193">
        <f t="shared" si="197"/>
        <v>-1.6303999999999998</v>
      </c>
      <c r="AL193">
        <f t="shared" si="198"/>
        <v>-1.9255</v>
      </c>
      <c r="AM193">
        <f t="shared" si="199"/>
        <v>-3.1227</v>
      </c>
      <c r="AN193">
        <f t="shared" si="200"/>
        <v>-2.5640000000000001</v>
      </c>
      <c r="AO193">
        <f t="shared" si="201"/>
        <v>-0.99649999999999994</v>
      </c>
      <c r="AP193">
        <f t="shared" si="202"/>
        <v>-1.2263999999999999</v>
      </c>
      <c r="AQ193">
        <f t="shared" si="203"/>
        <v>-1.4375</v>
      </c>
      <c r="AR193">
        <f t="shared" si="204"/>
        <v>-4.2598000000000003</v>
      </c>
      <c r="AS193">
        <f t="shared" si="205"/>
        <v>-3.9407999999999999</v>
      </c>
      <c r="AT193">
        <f t="shared" si="206"/>
        <v>-1.1930000000000001</v>
      </c>
      <c r="AU193">
        <f t="shared" si="207"/>
        <v>-0.33289999999999997</v>
      </c>
      <c r="AV193">
        <f t="shared" si="208"/>
        <v>-2.9157999999999999</v>
      </c>
      <c r="AW193">
        <f t="shared" si="209"/>
        <v>-1.0447</v>
      </c>
      <c r="AX193">
        <f t="shared" si="210"/>
        <v>-2.3929</v>
      </c>
      <c r="AY193">
        <f t="shared" si="211"/>
        <v>-2.4897999999999998</v>
      </c>
      <c r="AZ193">
        <f t="shared" si="212"/>
        <v>-1.3479000000000001</v>
      </c>
      <c r="BA193">
        <f t="shared" si="213"/>
        <v>-1.8424999999999998</v>
      </c>
      <c r="BB193">
        <f t="shared" si="214"/>
        <v>-2.9407999999999999</v>
      </c>
      <c r="BC193">
        <f t="shared" si="215"/>
        <v>-1.6751</v>
      </c>
      <c r="BD193">
        <f t="shared" si="216"/>
        <v>-2.5686999999999998</v>
      </c>
      <c r="BE193">
        <f t="shared" si="217"/>
        <v>-2.0127999999999999</v>
      </c>
      <c r="BF193">
        <f t="shared" si="218"/>
        <v>-2.1457000000000002</v>
      </c>
      <c r="BH193">
        <f t="shared" si="219"/>
        <v>-4.9300202246958804</v>
      </c>
      <c r="BI193">
        <f t="shared" si="220"/>
        <v>-0.22900544547181728</v>
      </c>
      <c r="BJ193">
        <f t="shared" si="221"/>
        <v>0.99128699721255509</v>
      </c>
      <c r="BL193" s="3">
        <f t="shared" si="222"/>
        <v>-0.68899661797964917</v>
      </c>
      <c r="BM193" s="3">
        <f t="shared" si="244"/>
        <v>-0.11602200750339664</v>
      </c>
      <c r="BN193" s="3">
        <f t="shared" si="245"/>
        <v>-0.58515233083200169</v>
      </c>
      <c r="BO193" s="3">
        <f t="shared" si="246"/>
        <v>-0.4605521835503299</v>
      </c>
      <c r="BP193" s="3">
        <f t="shared" si="247"/>
        <v>-0.97192021460812061</v>
      </c>
      <c r="BQ193" s="3">
        <f t="shared" si="248"/>
        <v>-0.15084257968424986</v>
      </c>
      <c r="BR193" s="3">
        <f t="shared" si="249"/>
        <v>-0.48804759032482226</v>
      </c>
      <c r="BS193" s="3">
        <f t="shared" si="250"/>
        <v>0.51905772773232095</v>
      </c>
      <c r="BT193" s="3">
        <f t="shared" si="251"/>
        <v>6.06082335231517E-3</v>
      </c>
      <c r="BU193" s="3">
        <f t="shared" si="252"/>
        <v>-0.23971775136617213</v>
      </c>
      <c r="BV193" s="3">
        <f t="shared" si="253"/>
        <v>-1.3719768208075913</v>
      </c>
      <c r="BW193" s="3">
        <f t="shared" si="254"/>
        <v>-1.9487892003128178</v>
      </c>
      <c r="BX193" s="3">
        <f t="shared" si="255"/>
        <v>0.41896871426095483</v>
      </c>
      <c r="BY193" s="3">
        <f t="shared" si="256"/>
        <v>0.95128029212500431</v>
      </c>
      <c r="BZ193" s="3">
        <f t="shared" si="257"/>
        <v>-1.6998605384118033</v>
      </c>
      <c r="CA193" s="3">
        <f t="shared" si="258"/>
        <v>1.6969237300101632</v>
      </c>
      <c r="CB193" s="3">
        <f t="shared" si="226"/>
        <v>-7.7156828507489728E-3</v>
      </c>
      <c r="CC193" s="3">
        <f t="shared" si="227"/>
        <v>-0.62009953210871815</v>
      </c>
      <c r="CD193" s="3">
        <f t="shared" si="228"/>
        <v>9.9691699446357029E-2</v>
      </c>
      <c r="CE193" s="3">
        <f t="shared" si="229"/>
        <v>-0.36512848296503408</v>
      </c>
      <c r="CF193" s="3">
        <f t="shared" si="230"/>
        <v>-0.38064466722038448</v>
      </c>
      <c r="CG193" s="3">
        <f t="shared" si="231"/>
        <v>0.6326017630889238</v>
      </c>
      <c r="CH193" s="3">
        <f t="shared" si="232"/>
        <v>-0.58048105331878652</v>
      </c>
      <c r="CI193" s="3">
        <f t="shared" si="233"/>
        <v>-0.41933407083656959</v>
      </c>
      <c r="CJ193" s="3">
        <f t="shared" si="234"/>
        <v>-0.71928251956019928</v>
      </c>
      <c r="CK193" s="3"/>
      <c r="CL193" s="3">
        <f t="shared" si="223"/>
        <v>-0.68899661797965006</v>
      </c>
      <c r="CM193" s="3">
        <f t="shared" si="259"/>
        <v>-0.11602200750339746</v>
      </c>
      <c r="CN193" s="3">
        <f t="shared" si="260"/>
        <v>-0.58515233083200135</v>
      </c>
      <c r="CO193" s="3">
        <f t="shared" si="261"/>
        <v>-0.46055218355032995</v>
      </c>
      <c r="CP193" s="3">
        <f t="shared" si="262"/>
        <v>-0.97192021460812206</v>
      </c>
      <c r="CQ193" s="3">
        <f t="shared" si="263"/>
        <v>-0.15084257968425013</v>
      </c>
      <c r="CR193" s="3">
        <f t="shared" si="264"/>
        <v>-0.48804759032482181</v>
      </c>
      <c r="CS193" s="3">
        <f t="shared" si="265"/>
        <v>0.51905772773232073</v>
      </c>
      <c r="CT193" s="3">
        <f t="shared" si="266"/>
        <v>6.0608233523149549E-3</v>
      </c>
      <c r="CU193" s="3">
        <f t="shared" si="267"/>
        <v>-0.23971775136617354</v>
      </c>
      <c r="CV193" s="3">
        <f t="shared" si="268"/>
        <v>-1.3719768208075918</v>
      </c>
      <c r="CW193" s="3">
        <f t="shared" si="269"/>
        <v>-1.9487892003128178</v>
      </c>
      <c r="CX193" s="3">
        <f t="shared" si="270"/>
        <v>0.41896871426095444</v>
      </c>
      <c r="CY193" s="3">
        <f t="shared" si="271"/>
        <v>0.95128029212500442</v>
      </c>
      <c r="CZ193" s="3">
        <f t="shared" si="272"/>
        <v>-1.6998605384118024</v>
      </c>
      <c r="DA193" s="3">
        <f t="shared" si="273"/>
        <v>1.6969237300101629</v>
      </c>
      <c r="DB193" s="3">
        <f t="shared" si="235"/>
        <v>-7.7156828507491653E-3</v>
      </c>
      <c r="DC193" s="3">
        <f t="shared" si="236"/>
        <v>-0.62009953210871793</v>
      </c>
      <c r="DD193" s="3">
        <f t="shared" si="237"/>
        <v>9.9691699446357057E-2</v>
      </c>
      <c r="DE193" s="3">
        <f t="shared" si="238"/>
        <v>-0.36512848296503508</v>
      </c>
      <c r="DF193" s="3">
        <f t="shared" si="239"/>
        <v>-0.3806446672203842</v>
      </c>
      <c r="DG193" s="3">
        <f t="shared" si="240"/>
        <v>0.63260176308892424</v>
      </c>
      <c r="DH193" s="3">
        <f t="shared" si="241"/>
        <v>-0.58048105331878641</v>
      </c>
      <c r="DI193" s="3">
        <f t="shared" si="242"/>
        <v>-0.41933407083656937</v>
      </c>
      <c r="DJ193" s="3">
        <f t="shared" si="243"/>
        <v>-0.71928251956019873</v>
      </c>
      <c r="DK193" s="3"/>
      <c r="EM193" s="2">
        <f t="shared" si="193"/>
        <v>-2.6248611111111111</v>
      </c>
      <c r="EN193" s="2">
        <f t="shared" si="224"/>
        <v>-6.0805555555555918E-2</v>
      </c>
      <c r="EO193" s="2">
        <f t="shared" si="225"/>
        <v>0.84755555555555573</v>
      </c>
    </row>
    <row r="194" spans="1:145" x14ac:dyDescent="0.4">
      <c r="A194" s="18">
        <v>197906</v>
      </c>
      <c r="B194">
        <v>5.8433999999999999</v>
      </c>
      <c r="C194">
        <v>5.5179</v>
      </c>
      <c r="D194">
        <v>5.3057999999999996</v>
      </c>
      <c r="E194">
        <v>4.5246000000000004</v>
      </c>
      <c r="F194">
        <v>5.4099000000000004</v>
      </c>
      <c r="G194">
        <v>7.4401999999999999</v>
      </c>
      <c r="H194">
        <v>5.6193999999999997</v>
      </c>
      <c r="I194">
        <v>3.8976999999999999</v>
      </c>
      <c r="J194">
        <v>5.8874000000000004</v>
      </c>
      <c r="K194">
        <v>8.3869000000000007</v>
      </c>
      <c r="L194">
        <v>3.4984000000000002</v>
      </c>
      <c r="M194">
        <v>4.6353999999999997</v>
      </c>
      <c r="N194">
        <v>6.5022000000000002</v>
      </c>
      <c r="O194">
        <v>6.3216999999999999</v>
      </c>
      <c r="P194">
        <v>6.6207000000000003</v>
      </c>
      <c r="Q194">
        <v>5.1342999999999996</v>
      </c>
      <c r="R194">
        <v>7.2714999999999996</v>
      </c>
      <c r="S194">
        <v>6.3783000000000003</v>
      </c>
      <c r="T194">
        <v>7.8912000000000004</v>
      </c>
      <c r="U194">
        <v>6.0964</v>
      </c>
      <c r="V194">
        <v>2.2927</v>
      </c>
      <c r="W194">
        <v>4.6740000000000004</v>
      </c>
      <c r="X194">
        <v>6.3231000000000002</v>
      </c>
      <c r="Y194">
        <v>4.5418000000000003</v>
      </c>
      <c r="Z194">
        <v>2.7229000000000001</v>
      </c>
      <c r="AB194">
        <v>3.85</v>
      </c>
      <c r="AC194">
        <v>1.17</v>
      </c>
      <c r="AD194">
        <v>1.44</v>
      </c>
      <c r="AF194">
        <v>0.81</v>
      </c>
      <c r="AH194">
        <f t="shared" si="194"/>
        <v>5.0334000000000003</v>
      </c>
      <c r="AI194">
        <f t="shared" si="195"/>
        <v>4.7079000000000004</v>
      </c>
      <c r="AJ194">
        <f t="shared" si="196"/>
        <v>4.4957999999999991</v>
      </c>
      <c r="AK194">
        <f t="shared" si="197"/>
        <v>3.7146000000000003</v>
      </c>
      <c r="AL194">
        <f t="shared" si="198"/>
        <v>4.5998999999999999</v>
      </c>
      <c r="AM194">
        <f t="shared" si="199"/>
        <v>6.6302000000000003</v>
      </c>
      <c r="AN194">
        <f t="shared" si="200"/>
        <v>4.8094000000000001</v>
      </c>
      <c r="AO194">
        <f t="shared" si="201"/>
        <v>3.0876999999999999</v>
      </c>
      <c r="AP194">
        <f t="shared" si="202"/>
        <v>5.0774000000000008</v>
      </c>
      <c r="AQ194">
        <f t="shared" si="203"/>
        <v>7.5769000000000002</v>
      </c>
      <c r="AR194">
        <f t="shared" si="204"/>
        <v>2.6884000000000001</v>
      </c>
      <c r="AS194">
        <f t="shared" si="205"/>
        <v>3.8253999999999997</v>
      </c>
      <c r="AT194">
        <f t="shared" si="206"/>
        <v>5.6921999999999997</v>
      </c>
      <c r="AU194">
        <f t="shared" si="207"/>
        <v>5.5116999999999994</v>
      </c>
      <c r="AV194">
        <f t="shared" si="208"/>
        <v>5.8107000000000006</v>
      </c>
      <c r="AW194">
        <f t="shared" si="209"/>
        <v>4.3242999999999991</v>
      </c>
      <c r="AX194">
        <f t="shared" si="210"/>
        <v>6.4614999999999991</v>
      </c>
      <c r="AY194">
        <f t="shared" si="211"/>
        <v>5.5683000000000007</v>
      </c>
      <c r="AZ194">
        <f t="shared" si="212"/>
        <v>7.0812000000000008</v>
      </c>
      <c r="BA194">
        <f t="shared" si="213"/>
        <v>5.2864000000000004</v>
      </c>
      <c r="BB194">
        <f t="shared" si="214"/>
        <v>1.4826999999999999</v>
      </c>
      <c r="BC194">
        <f t="shared" si="215"/>
        <v>3.8640000000000003</v>
      </c>
      <c r="BD194">
        <f t="shared" si="216"/>
        <v>5.5130999999999997</v>
      </c>
      <c r="BE194">
        <f t="shared" si="217"/>
        <v>3.7318000000000002</v>
      </c>
      <c r="BF194">
        <f t="shared" si="218"/>
        <v>1.9129</v>
      </c>
      <c r="BH194">
        <f t="shared" si="219"/>
        <v>9.7759607976536476</v>
      </c>
      <c r="BI194">
        <f t="shared" si="220"/>
        <v>0.86066503214355272</v>
      </c>
      <c r="BJ194">
        <f t="shared" si="221"/>
        <v>1.1574898202555257</v>
      </c>
      <c r="BL194" s="3">
        <f t="shared" si="222"/>
        <v>0.22684330368842698</v>
      </c>
      <c r="BM194" s="3">
        <f t="shared" si="244"/>
        <v>-0.55210635426613575</v>
      </c>
      <c r="BN194" s="3">
        <f t="shared" si="245"/>
        <v>-0.79455228042020654</v>
      </c>
      <c r="BO194" s="3">
        <f t="shared" si="246"/>
        <v>-1.6648255171929809</v>
      </c>
      <c r="BP194" s="3">
        <f t="shared" si="247"/>
        <v>-1.4600236677094305</v>
      </c>
      <c r="BQ194" s="3">
        <f t="shared" si="248"/>
        <v>2.0622707350795064</v>
      </c>
      <c r="BR194" s="3">
        <f t="shared" si="249"/>
        <v>-0.20788624093650654</v>
      </c>
      <c r="BS194" s="3">
        <f t="shared" si="250"/>
        <v>-2.0810379782992232</v>
      </c>
      <c r="BT194" s="3">
        <f t="shared" si="251"/>
        <v>-0.26856891334668465</v>
      </c>
      <c r="BU194" s="3">
        <f t="shared" si="252"/>
        <v>1.3892990901075013</v>
      </c>
      <c r="BV194" s="3">
        <f t="shared" si="253"/>
        <v>-1.6997747799030249</v>
      </c>
      <c r="BW194" s="3">
        <f t="shared" si="254"/>
        <v>-1.0037731378320918</v>
      </c>
      <c r="BX194" s="3">
        <f t="shared" si="255"/>
        <v>0.85409869950371409</v>
      </c>
      <c r="BY194" s="3">
        <f t="shared" si="256"/>
        <v>0.41383284401056208</v>
      </c>
      <c r="BZ194" s="3">
        <f t="shared" si="257"/>
        <v>-0.13954534633105364</v>
      </c>
      <c r="CA194" s="3">
        <f t="shared" si="258"/>
        <v>0.40613297558195072</v>
      </c>
      <c r="CB194" s="3">
        <f t="shared" si="226"/>
        <v>2.0789071269417443</v>
      </c>
      <c r="CC194" s="3">
        <f t="shared" si="227"/>
        <v>0.84325616017656735</v>
      </c>
      <c r="CD194" s="3">
        <f t="shared" si="228"/>
        <v>1.9733524489421956</v>
      </c>
      <c r="CE194" s="3">
        <f t="shared" si="229"/>
        <v>-0.62046020544470348</v>
      </c>
      <c r="CF194" s="3">
        <f t="shared" si="230"/>
        <v>-1.5141011862812186</v>
      </c>
      <c r="CG194" s="3">
        <f t="shared" si="231"/>
        <v>0.14041102050756171</v>
      </c>
      <c r="CH194" s="3">
        <f t="shared" si="232"/>
        <v>1.8425483903861362</v>
      </c>
      <c r="CI194" s="3">
        <f t="shared" si="233"/>
        <v>-0.58564908577833608</v>
      </c>
      <c r="CJ194" s="3">
        <f t="shared" si="234"/>
        <v>-3.0387627444720935</v>
      </c>
      <c r="CK194" s="3"/>
      <c r="CL194" s="3">
        <f t="shared" si="223"/>
        <v>0.22684330368842612</v>
      </c>
      <c r="CM194" s="3">
        <f t="shared" si="259"/>
        <v>-0.55210635426613652</v>
      </c>
      <c r="CN194" s="3">
        <f t="shared" si="260"/>
        <v>-0.7945522804202062</v>
      </c>
      <c r="CO194" s="3">
        <f t="shared" si="261"/>
        <v>-1.6648255171929809</v>
      </c>
      <c r="CP194" s="3">
        <f t="shared" si="262"/>
        <v>-1.460023667709432</v>
      </c>
      <c r="CQ194" s="3">
        <f t="shared" si="263"/>
        <v>2.062270735079506</v>
      </c>
      <c r="CR194" s="3">
        <f t="shared" si="264"/>
        <v>-0.20788624093650609</v>
      </c>
      <c r="CS194" s="3">
        <f t="shared" si="265"/>
        <v>-2.0810379782992237</v>
      </c>
      <c r="CT194" s="3">
        <f t="shared" si="266"/>
        <v>-0.26856891334668487</v>
      </c>
      <c r="CU194" s="3">
        <f t="shared" si="267"/>
        <v>1.3892990901075</v>
      </c>
      <c r="CV194" s="3">
        <f t="shared" si="268"/>
        <v>-1.6997747799030254</v>
      </c>
      <c r="CW194" s="3">
        <f t="shared" si="269"/>
        <v>-1.0037731378320918</v>
      </c>
      <c r="CX194" s="3">
        <f t="shared" si="270"/>
        <v>0.85409869950371375</v>
      </c>
      <c r="CY194" s="3">
        <f t="shared" si="271"/>
        <v>0.41383284401056214</v>
      </c>
      <c r="CZ194" s="3">
        <f t="shared" si="272"/>
        <v>-0.13954534633105276</v>
      </c>
      <c r="DA194" s="3">
        <f t="shared" si="273"/>
        <v>0.40613297558195038</v>
      </c>
      <c r="DB194" s="3">
        <f t="shared" si="235"/>
        <v>2.0789071269417443</v>
      </c>
      <c r="DC194" s="3">
        <f t="shared" si="236"/>
        <v>0.84325616017656757</v>
      </c>
      <c r="DD194" s="3">
        <f t="shared" si="237"/>
        <v>1.9733524489421956</v>
      </c>
      <c r="DE194" s="3">
        <f t="shared" si="238"/>
        <v>-0.62046020544470448</v>
      </c>
      <c r="DF194" s="3">
        <f t="shared" si="239"/>
        <v>-1.5141011862812184</v>
      </c>
      <c r="DG194" s="3">
        <f t="shared" si="240"/>
        <v>0.14041102050756218</v>
      </c>
      <c r="DH194" s="3">
        <f t="shared" si="241"/>
        <v>1.8425483903861362</v>
      </c>
      <c r="DI194" s="3">
        <f t="shared" si="242"/>
        <v>-0.58564908577833585</v>
      </c>
      <c r="DJ194" s="3">
        <f t="shared" si="243"/>
        <v>-3.038762744472093</v>
      </c>
      <c r="DK194" s="3"/>
      <c r="EM194" s="2">
        <f t="shared" si="193"/>
        <v>3.435138888888889</v>
      </c>
      <c r="EN194" s="2">
        <f t="shared" si="224"/>
        <v>0.89919444444444396</v>
      </c>
      <c r="EO194" s="2">
        <f t="shared" si="225"/>
        <v>0.97755555555555562</v>
      </c>
    </row>
    <row r="195" spans="1:145" x14ac:dyDescent="0.4">
      <c r="A195" s="18">
        <v>197907</v>
      </c>
      <c r="B195">
        <v>2.2311000000000001</v>
      </c>
      <c r="C195">
        <v>2.6324999999999998</v>
      </c>
      <c r="D195">
        <v>3.2911999999999999</v>
      </c>
      <c r="E195">
        <v>3.222</v>
      </c>
      <c r="F195">
        <v>2.2553999999999998</v>
      </c>
      <c r="G195">
        <v>1.9426000000000001</v>
      </c>
      <c r="H195">
        <v>2.4931000000000001</v>
      </c>
      <c r="I195">
        <v>3.0049000000000001</v>
      </c>
      <c r="J195">
        <v>4.8569000000000004</v>
      </c>
      <c r="K195">
        <v>4.0067000000000004</v>
      </c>
      <c r="L195">
        <v>3.0548999999999999</v>
      </c>
      <c r="M195">
        <v>3.9165999999999999</v>
      </c>
      <c r="N195">
        <v>4.2160000000000002</v>
      </c>
      <c r="O195">
        <v>2.8641000000000001</v>
      </c>
      <c r="P195">
        <v>5.3510999999999997</v>
      </c>
      <c r="Q195">
        <v>1.5088999999999999</v>
      </c>
      <c r="R195">
        <v>2.9857</v>
      </c>
      <c r="S195">
        <v>3.0146000000000002</v>
      </c>
      <c r="T195">
        <v>2.3048999999999999</v>
      </c>
      <c r="U195">
        <v>3.1366000000000001</v>
      </c>
      <c r="V195">
        <v>-0.4229</v>
      </c>
      <c r="W195">
        <v>1.7055</v>
      </c>
      <c r="X195">
        <v>1.5091000000000001</v>
      </c>
      <c r="Y195">
        <v>1.2504</v>
      </c>
      <c r="Z195">
        <v>3.6669</v>
      </c>
      <c r="AB195">
        <v>0.82</v>
      </c>
      <c r="AC195">
        <v>1.28</v>
      </c>
      <c r="AD195">
        <v>1.86</v>
      </c>
      <c r="AF195">
        <v>0.77</v>
      </c>
      <c r="AH195">
        <f t="shared" si="194"/>
        <v>1.4611000000000001</v>
      </c>
      <c r="AI195">
        <f t="shared" si="195"/>
        <v>1.8624999999999998</v>
      </c>
      <c r="AJ195">
        <f t="shared" si="196"/>
        <v>2.5211999999999999</v>
      </c>
      <c r="AK195">
        <f t="shared" si="197"/>
        <v>2.452</v>
      </c>
      <c r="AL195">
        <f t="shared" si="198"/>
        <v>1.4853999999999998</v>
      </c>
      <c r="AM195">
        <f t="shared" si="199"/>
        <v>1.1726000000000001</v>
      </c>
      <c r="AN195">
        <f t="shared" si="200"/>
        <v>1.7231000000000001</v>
      </c>
      <c r="AO195">
        <f t="shared" si="201"/>
        <v>2.2349000000000001</v>
      </c>
      <c r="AP195">
        <f t="shared" si="202"/>
        <v>4.0869</v>
      </c>
      <c r="AQ195">
        <f t="shared" si="203"/>
        <v>3.2367000000000004</v>
      </c>
      <c r="AR195">
        <f t="shared" si="204"/>
        <v>2.2848999999999999</v>
      </c>
      <c r="AS195">
        <f t="shared" si="205"/>
        <v>3.1465999999999998</v>
      </c>
      <c r="AT195">
        <f t="shared" si="206"/>
        <v>3.4460000000000002</v>
      </c>
      <c r="AU195">
        <f t="shared" si="207"/>
        <v>2.0941000000000001</v>
      </c>
      <c r="AV195">
        <f t="shared" si="208"/>
        <v>4.5810999999999993</v>
      </c>
      <c r="AW195">
        <f t="shared" si="209"/>
        <v>0.73889999999999989</v>
      </c>
      <c r="AX195">
        <f t="shared" si="210"/>
        <v>2.2157</v>
      </c>
      <c r="AY195">
        <f t="shared" si="211"/>
        <v>2.2446000000000002</v>
      </c>
      <c r="AZ195">
        <f t="shared" si="212"/>
        <v>1.5348999999999999</v>
      </c>
      <c r="BA195">
        <f t="shared" si="213"/>
        <v>2.3666</v>
      </c>
      <c r="BB195">
        <f t="shared" si="214"/>
        <v>-1.1929000000000001</v>
      </c>
      <c r="BC195">
        <f t="shared" si="215"/>
        <v>0.9355</v>
      </c>
      <c r="BD195">
        <f t="shared" si="216"/>
        <v>0.73910000000000009</v>
      </c>
      <c r="BE195">
        <f t="shared" si="217"/>
        <v>0.48039999999999994</v>
      </c>
      <c r="BF195">
        <f t="shared" si="218"/>
        <v>2.8969</v>
      </c>
      <c r="BH195">
        <f t="shared" si="219"/>
        <v>5.3039709015917058</v>
      </c>
      <c r="BI195">
        <f t="shared" si="220"/>
        <v>1.0893719896287628</v>
      </c>
      <c r="BJ195">
        <f t="shared" si="221"/>
        <v>1.8051610031136871</v>
      </c>
      <c r="BL195" s="3">
        <f t="shared" si="222"/>
        <v>-0.25810241710694992</v>
      </c>
      <c r="BM195" s="3">
        <f t="shared" si="244"/>
        <v>-0.64978114242746488</v>
      </c>
      <c r="BN195" s="3">
        <f t="shared" si="245"/>
        <v>-0.15665656175774512</v>
      </c>
      <c r="BO195" s="3">
        <f t="shared" si="246"/>
        <v>-0.50490221517264677</v>
      </c>
      <c r="BP195" s="3">
        <f t="shared" si="247"/>
        <v>-2.0847649389400726</v>
      </c>
      <c r="BQ195" s="3">
        <f t="shared" si="248"/>
        <v>7.2130134596524176E-3</v>
      </c>
      <c r="BR195" s="3">
        <f t="shared" si="249"/>
        <v>-0.30580862525401864</v>
      </c>
      <c r="BS195" s="3">
        <f t="shared" si="250"/>
        <v>-0.19764818474099544</v>
      </c>
      <c r="BT195" s="3">
        <f t="shared" si="251"/>
        <v>1.3910544643288176</v>
      </c>
      <c r="BU195" s="3">
        <f t="shared" si="252"/>
        <v>-9.382988738884368E-2</v>
      </c>
      <c r="BV195" s="3">
        <f t="shared" si="253"/>
        <v>1.3369689449212514</v>
      </c>
      <c r="BW195" s="3">
        <f t="shared" si="254"/>
        <v>1.3329723572017846</v>
      </c>
      <c r="BX195" s="3">
        <f t="shared" si="255"/>
        <v>1.3681528235850187</v>
      </c>
      <c r="BY195" s="3">
        <f t="shared" si="256"/>
        <v>-0.31284108037149139</v>
      </c>
      <c r="BZ195" s="3">
        <f t="shared" si="257"/>
        <v>1.4876419101864609</v>
      </c>
      <c r="CA195" s="3">
        <f t="shared" si="258"/>
        <v>0.19359614646502277</v>
      </c>
      <c r="CB195" s="3">
        <f t="shared" si="226"/>
        <v>1.038590970653325</v>
      </c>
      <c r="CC195" s="3">
        <f t="shared" si="227"/>
        <v>0.53648989808634884</v>
      </c>
      <c r="CD195" s="3">
        <f t="shared" si="228"/>
        <v>-0.68762525717165834</v>
      </c>
      <c r="CE195" s="3">
        <f t="shared" si="229"/>
        <v>-0.40748990500862403</v>
      </c>
      <c r="CF195" s="3">
        <f t="shared" si="230"/>
        <v>-1.0805549386619353</v>
      </c>
      <c r="CG195" s="3">
        <f t="shared" si="231"/>
        <v>0.34664094490698594</v>
      </c>
      <c r="CH195" s="3">
        <f t="shared" si="232"/>
        <v>-3.7122549852956932E-2</v>
      </c>
      <c r="CI195" s="3">
        <f t="shared" si="233"/>
        <v>-1.0307046737031538</v>
      </c>
      <c r="CJ195" s="3">
        <f t="shared" si="234"/>
        <v>0.77007367968097329</v>
      </c>
      <c r="CK195" s="3"/>
      <c r="CL195" s="3">
        <f t="shared" si="223"/>
        <v>-0.25810241710695081</v>
      </c>
      <c r="CM195" s="3">
        <f t="shared" si="259"/>
        <v>-0.64978114242746565</v>
      </c>
      <c r="CN195" s="3">
        <f t="shared" si="260"/>
        <v>-0.15665656175774481</v>
      </c>
      <c r="CO195" s="3">
        <f t="shared" si="261"/>
        <v>-0.50490221517264677</v>
      </c>
      <c r="CP195" s="3">
        <f t="shared" si="262"/>
        <v>-2.084764938940074</v>
      </c>
      <c r="CQ195" s="3">
        <f t="shared" si="263"/>
        <v>7.2130134596521366E-3</v>
      </c>
      <c r="CR195" s="3">
        <f t="shared" si="264"/>
        <v>-0.3058086252540182</v>
      </c>
      <c r="CS195" s="3">
        <f t="shared" si="265"/>
        <v>-0.19764818474099569</v>
      </c>
      <c r="CT195" s="3">
        <f t="shared" si="266"/>
        <v>1.3910544643288174</v>
      </c>
      <c r="CU195" s="3">
        <f t="shared" si="267"/>
        <v>-9.3829887388845096E-2</v>
      </c>
      <c r="CV195" s="3">
        <f t="shared" si="268"/>
        <v>1.336968944921251</v>
      </c>
      <c r="CW195" s="3">
        <f t="shared" si="269"/>
        <v>1.3329723572017846</v>
      </c>
      <c r="CX195" s="3">
        <f t="shared" si="270"/>
        <v>1.3681528235850182</v>
      </c>
      <c r="CY195" s="3">
        <f t="shared" si="271"/>
        <v>-0.31284108037149133</v>
      </c>
      <c r="CZ195" s="3">
        <f t="shared" si="272"/>
        <v>1.4876419101864617</v>
      </c>
      <c r="DA195" s="3">
        <f t="shared" si="273"/>
        <v>0.19359614646502243</v>
      </c>
      <c r="DB195" s="3">
        <f t="shared" si="235"/>
        <v>1.0385909706533247</v>
      </c>
      <c r="DC195" s="3">
        <f t="shared" si="236"/>
        <v>0.53648989808634906</v>
      </c>
      <c r="DD195" s="3">
        <f t="shared" si="237"/>
        <v>-0.68762525717165834</v>
      </c>
      <c r="DE195" s="3">
        <f t="shared" si="238"/>
        <v>-0.40748990500862503</v>
      </c>
      <c r="DF195" s="3">
        <f t="shared" si="239"/>
        <v>-1.0805549386619351</v>
      </c>
      <c r="DG195" s="3">
        <f t="shared" si="240"/>
        <v>0.34664094490698638</v>
      </c>
      <c r="DH195" s="3">
        <f t="shared" si="241"/>
        <v>-3.7122549852956856E-2</v>
      </c>
      <c r="DI195" s="3">
        <f t="shared" si="242"/>
        <v>-1.0307046737031536</v>
      </c>
      <c r="DJ195" s="3">
        <f t="shared" si="243"/>
        <v>0.77007367968097384</v>
      </c>
      <c r="DK195" s="3"/>
      <c r="EM195" s="2">
        <f t="shared" ref="EM195:EM258" si="274">AB195-AVERAGE(rm_rf)</f>
        <v>0.40513888888888894</v>
      </c>
      <c r="EN195" s="2">
        <f t="shared" si="224"/>
        <v>1.0091944444444441</v>
      </c>
      <c r="EO195" s="2">
        <f t="shared" si="225"/>
        <v>1.3975555555555559</v>
      </c>
    </row>
    <row r="196" spans="1:145" x14ac:dyDescent="0.4">
      <c r="A196" s="18">
        <v>197908</v>
      </c>
      <c r="B196">
        <v>8.9176000000000002</v>
      </c>
      <c r="C196">
        <v>9.1824999999999992</v>
      </c>
      <c r="D196">
        <v>6.1515000000000004</v>
      </c>
      <c r="E196">
        <v>7.0837000000000003</v>
      </c>
      <c r="F196">
        <v>8.1265000000000001</v>
      </c>
      <c r="G196">
        <v>8.7623999999999995</v>
      </c>
      <c r="H196">
        <v>8.3963999999999999</v>
      </c>
      <c r="I196">
        <v>7.5324</v>
      </c>
      <c r="J196">
        <v>6.4353999999999996</v>
      </c>
      <c r="K196">
        <v>7.2544000000000004</v>
      </c>
      <c r="L196">
        <v>9.3614999999999995</v>
      </c>
      <c r="M196">
        <v>7.9008000000000003</v>
      </c>
      <c r="N196">
        <v>5.6844000000000001</v>
      </c>
      <c r="O196">
        <v>5.7045000000000003</v>
      </c>
      <c r="P196">
        <v>6.8350999999999997</v>
      </c>
      <c r="Q196">
        <v>8.5061999999999998</v>
      </c>
      <c r="R196">
        <v>6.3121</v>
      </c>
      <c r="S196">
        <v>6.8628</v>
      </c>
      <c r="T196">
        <v>5.0552000000000001</v>
      </c>
      <c r="U196">
        <v>7.8720999999999997</v>
      </c>
      <c r="V196">
        <v>6.3724999999999996</v>
      </c>
      <c r="W196">
        <v>7.1228999999999996</v>
      </c>
      <c r="X196">
        <v>4.4012000000000002</v>
      </c>
      <c r="Y196">
        <v>5.3730000000000002</v>
      </c>
      <c r="Z196">
        <v>5.3038999999999996</v>
      </c>
      <c r="AB196">
        <v>5.53</v>
      </c>
      <c r="AC196">
        <v>2.0499999999999998</v>
      </c>
      <c r="AD196">
        <v>-1.58</v>
      </c>
      <c r="AF196">
        <v>0.77</v>
      </c>
      <c r="AH196">
        <f t="shared" ref="AH196:AH259" si="275">B196-$AF196</f>
        <v>8.1476000000000006</v>
      </c>
      <c r="AI196">
        <f t="shared" ref="AI196:AI259" si="276">C196-$AF196</f>
        <v>8.4124999999999996</v>
      </c>
      <c r="AJ196">
        <f t="shared" ref="AJ196:AJ259" si="277">D196-$AF196</f>
        <v>5.3815000000000008</v>
      </c>
      <c r="AK196">
        <f t="shared" ref="AK196:AK259" si="278">E196-$AF196</f>
        <v>6.3137000000000008</v>
      </c>
      <c r="AL196">
        <f t="shared" ref="AL196:AL259" si="279">F196-$AF196</f>
        <v>7.3565000000000005</v>
      </c>
      <c r="AM196">
        <f t="shared" ref="AM196:AM259" si="280">G196-$AF196</f>
        <v>7.9923999999999999</v>
      </c>
      <c r="AN196">
        <f t="shared" ref="AN196:AN259" si="281">H196-$AF196</f>
        <v>7.6264000000000003</v>
      </c>
      <c r="AO196">
        <f t="shared" ref="AO196:AO259" si="282">I196-$AF196</f>
        <v>6.7623999999999995</v>
      </c>
      <c r="AP196">
        <f t="shared" ref="AP196:AP259" si="283">J196-$AF196</f>
        <v>5.6654</v>
      </c>
      <c r="AQ196">
        <f t="shared" ref="AQ196:AQ259" si="284">K196-$AF196</f>
        <v>6.4844000000000008</v>
      </c>
      <c r="AR196">
        <f t="shared" ref="AR196:AR259" si="285">L196-$AF196</f>
        <v>8.5914999999999999</v>
      </c>
      <c r="AS196">
        <f t="shared" ref="AS196:AS259" si="286">M196-$AF196</f>
        <v>7.1308000000000007</v>
      </c>
      <c r="AT196">
        <f t="shared" ref="AT196:AT259" si="287">N196-$AF196</f>
        <v>4.9144000000000005</v>
      </c>
      <c r="AU196">
        <f t="shared" ref="AU196:AU259" si="288">O196-$AF196</f>
        <v>4.9344999999999999</v>
      </c>
      <c r="AV196">
        <f t="shared" ref="AV196:AV259" si="289">P196-$AF196</f>
        <v>6.0650999999999993</v>
      </c>
      <c r="AW196">
        <f t="shared" ref="AW196:AW259" si="290">Q196-$AF196</f>
        <v>7.7362000000000002</v>
      </c>
      <c r="AX196">
        <f t="shared" ref="AX196:AX259" si="291">R196-$AF196</f>
        <v>5.5420999999999996</v>
      </c>
      <c r="AY196">
        <f t="shared" ref="AY196:AY259" si="292">S196-$AF196</f>
        <v>6.0928000000000004</v>
      </c>
      <c r="AZ196">
        <f t="shared" ref="AZ196:AZ259" si="293">T196-$AF196</f>
        <v>4.2851999999999997</v>
      </c>
      <c r="BA196">
        <f t="shared" ref="BA196:BA259" si="294">U196-$AF196</f>
        <v>7.1021000000000001</v>
      </c>
      <c r="BB196">
        <f t="shared" ref="BB196:BB259" si="295">V196-$AF196</f>
        <v>5.6024999999999991</v>
      </c>
      <c r="BC196">
        <f t="shared" ref="BC196:BC259" si="296">W196-$AF196</f>
        <v>6.3529</v>
      </c>
      <c r="BD196">
        <f t="shared" ref="BD196:BD259" si="297">X196-$AF196</f>
        <v>3.6312000000000002</v>
      </c>
      <c r="BE196">
        <f t="shared" ref="BE196:BE259" si="298">Y196-$AF196</f>
        <v>4.6029999999999998</v>
      </c>
      <c r="BF196">
        <f t="shared" ref="BF196:BF259" si="299">Z196-$AF196</f>
        <v>4.5338999999999992</v>
      </c>
      <c r="BH196">
        <f t="shared" ref="BH196:BH259" si="300">INDEX(LINEST(AH196:BF196,$AH$393:$BF$395,1,1),1,3)</f>
        <v>8.807432860116851</v>
      </c>
      <c r="BI196">
        <f t="shared" ref="BI196:BI259" si="301">INDEX(LINEST(AH196:BF196,$AH$393:$BF$395,1,1),1,2)</f>
        <v>1.8302968076954573</v>
      </c>
      <c r="BJ196">
        <f t="shared" ref="BJ196:BJ259" si="302">INDEX(LINEST(AH196:BF196,$AH$393:$BF$395,1,1),1,1)</f>
        <v>-1.4269146114054292</v>
      </c>
      <c r="BL196" s="3">
        <f t="shared" ref="BL196:BL259" si="303">AH196 - ($AB196*AH$368 + AH$372*$AC196 + AH$376*$AD196 +AH$380)</f>
        <v>-0.5265708948778407</v>
      </c>
      <c r="BM196" s="3">
        <f t="shared" si="244"/>
        <v>0.69044398721430156</v>
      </c>
      <c r="BN196" s="3">
        <f t="shared" si="245"/>
        <v>-1.6988282381059667</v>
      </c>
      <c r="BO196" s="3">
        <f t="shared" si="246"/>
        <v>-0.34662271016174451</v>
      </c>
      <c r="BP196" s="3">
        <f t="shared" si="247"/>
        <v>0.56294970742170047</v>
      </c>
      <c r="BQ196" s="3">
        <f t="shared" si="248"/>
        <v>-0.72788149870079977</v>
      </c>
      <c r="BR196" s="3">
        <f t="shared" si="249"/>
        <v>0.1574361479567763</v>
      </c>
      <c r="BS196" s="3">
        <f t="shared" si="250"/>
        <v>-8.5123142002546892E-2</v>
      </c>
      <c r="BT196" s="3">
        <f t="shared" si="251"/>
        <v>-0.50620511074107277</v>
      </c>
      <c r="BU196" s="3">
        <f t="shared" si="252"/>
        <v>-0.17922813967588613</v>
      </c>
      <c r="BV196" s="3">
        <f t="shared" si="253"/>
        <v>0.38382996940851477</v>
      </c>
      <c r="BW196" s="3">
        <f t="shared" si="254"/>
        <v>0.16314302671409742</v>
      </c>
      <c r="BX196" s="3">
        <f t="shared" si="255"/>
        <v>-1.0883453556040354</v>
      </c>
      <c r="BY196" s="3">
        <f t="shared" si="256"/>
        <v>-0.70852248940470108</v>
      </c>
      <c r="BZ196" s="3">
        <f t="shared" si="257"/>
        <v>-8.7981833369232376E-2</v>
      </c>
      <c r="CA196" s="3">
        <f t="shared" si="258"/>
        <v>0.41456726592881754</v>
      </c>
      <c r="CB196" s="3">
        <f t="shared" si="226"/>
        <v>-0.75947636210839331</v>
      </c>
      <c r="CC196" s="3">
        <f t="shared" si="227"/>
        <v>0.33764466010349992</v>
      </c>
      <c r="CD196" s="3">
        <f t="shared" si="228"/>
        <v>-1.1331436919288125</v>
      </c>
      <c r="CE196" s="3">
        <f t="shared" si="229"/>
        <v>1.1495438819258226</v>
      </c>
      <c r="CF196" s="3">
        <f t="shared" si="230"/>
        <v>-0.17920672911699675</v>
      </c>
      <c r="CG196" s="3">
        <f t="shared" si="231"/>
        <v>1.0637579371477335</v>
      </c>
      <c r="CH196" s="3">
        <f t="shared" si="232"/>
        <v>-0.79121794144021917</v>
      </c>
      <c r="CI196" s="3">
        <f t="shared" si="233"/>
        <v>0.43577285863705928</v>
      </c>
      <c r="CJ196" s="3">
        <f t="shared" si="234"/>
        <v>0.25784784774794556</v>
      </c>
      <c r="CK196" s="3"/>
      <c r="CL196" s="3">
        <f t="shared" ref="CL196:CL259" si="304">BL196-AVERAGE(BL$3:BL$362)</f>
        <v>-0.52657089487784159</v>
      </c>
      <c r="CM196" s="3">
        <f t="shared" si="259"/>
        <v>0.69044398721430078</v>
      </c>
      <c r="CN196" s="3">
        <f t="shared" si="260"/>
        <v>-1.6988282381059665</v>
      </c>
      <c r="CO196" s="3">
        <f t="shared" si="261"/>
        <v>-0.34662271016174456</v>
      </c>
      <c r="CP196" s="3">
        <f t="shared" si="262"/>
        <v>0.56294970742169903</v>
      </c>
      <c r="CQ196" s="3">
        <f t="shared" si="263"/>
        <v>-0.7278814987008001</v>
      </c>
      <c r="CR196" s="3">
        <f t="shared" si="264"/>
        <v>0.15743614795677674</v>
      </c>
      <c r="CS196" s="3">
        <f t="shared" si="265"/>
        <v>-8.5123142002547142E-2</v>
      </c>
      <c r="CT196" s="3">
        <f t="shared" si="266"/>
        <v>-0.50620511074107299</v>
      </c>
      <c r="CU196" s="3">
        <f t="shared" si="267"/>
        <v>-0.17922813967588755</v>
      </c>
      <c r="CV196" s="3">
        <f t="shared" si="268"/>
        <v>0.38382996940851427</v>
      </c>
      <c r="CW196" s="3">
        <f t="shared" si="269"/>
        <v>0.1631430267140975</v>
      </c>
      <c r="CX196" s="3">
        <f t="shared" si="270"/>
        <v>-1.0883453556040359</v>
      </c>
      <c r="CY196" s="3">
        <f t="shared" si="271"/>
        <v>-0.70852248940470097</v>
      </c>
      <c r="CZ196" s="3">
        <f t="shared" si="272"/>
        <v>-8.7981833369231488E-2</v>
      </c>
      <c r="DA196" s="3">
        <f t="shared" si="273"/>
        <v>0.41456726592881721</v>
      </c>
      <c r="DB196" s="3">
        <f t="shared" si="235"/>
        <v>-0.75947636210839353</v>
      </c>
      <c r="DC196" s="3">
        <f t="shared" si="236"/>
        <v>0.33764466010350014</v>
      </c>
      <c r="DD196" s="3">
        <f t="shared" si="237"/>
        <v>-1.1331436919288125</v>
      </c>
      <c r="DE196" s="3">
        <f t="shared" si="238"/>
        <v>1.1495438819258215</v>
      </c>
      <c r="DF196" s="3">
        <f t="shared" si="239"/>
        <v>-0.17920672911699648</v>
      </c>
      <c r="DG196" s="3">
        <f t="shared" si="240"/>
        <v>1.0637579371477339</v>
      </c>
      <c r="DH196" s="3">
        <f t="shared" si="241"/>
        <v>-0.79121794144021906</v>
      </c>
      <c r="DI196" s="3">
        <f t="shared" si="242"/>
        <v>0.4357728586370595</v>
      </c>
      <c r="DJ196" s="3">
        <f t="shared" si="243"/>
        <v>0.25784784774794611</v>
      </c>
      <c r="DK196" s="3"/>
      <c r="EM196" s="2">
        <f t="shared" si="274"/>
        <v>5.1151388888888896</v>
      </c>
      <c r="EN196" s="2">
        <f t="shared" ref="EN196:EN259" si="305">AC196-AVERAGE(AC$3:AC$362)</f>
        <v>1.7791944444444439</v>
      </c>
      <c r="EO196" s="2">
        <f t="shared" ref="EO196:EO259" si="306">AD196-AVERAGE(AD$3:AD$362)</f>
        <v>-2.0424444444444445</v>
      </c>
    </row>
    <row r="197" spans="1:145" x14ac:dyDescent="0.4">
      <c r="A197" s="18">
        <v>197909</v>
      </c>
      <c r="B197">
        <v>-0.19520000000000001</v>
      </c>
      <c r="C197">
        <v>-0.54710000000000003</v>
      </c>
      <c r="D197">
        <v>-1.492</v>
      </c>
      <c r="E197">
        <v>-0.53039999999999998</v>
      </c>
      <c r="F197">
        <v>-1.0286</v>
      </c>
      <c r="G197">
        <v>0.81850000000000001</v>
      </c>
      <c r="H197">
        <v>0.65439999999999998</v>
      </c>
      <c r="I197">
        <v>-2.3130000000000002</v>
      </c>
      <c r="J197">
        <v>-1.6131</v>
      </c>
      <c r="K197">
        <v>-1.9281999999999999</v>
      </c>
      <c r="L197">
        <v>1.3401000000000001</v>
      </c>
      <c r="M197">
        <v>5.1499999999999997E-2</v>
      </c>
      <c r="N197">
        <v>-1.4261999999999999</v>
      </c>
      <c r="O197">
        <v>-3.0337000000000001</v>
      </c>
      <c r="P197">
        <v>-1.4934000000000001</v>
      </c>
      <c r="Q197">
        <v>-0.4209</v>
      </c>
      <c r="R197">
        <v>0.34570000000000001</v>
      </c>
      <c r="S197">
        <v>-0.1191</v>
      </c>
      <c r="T197">
        <v>-2.0752000000000002</v>
      </c>
      <c r="U197">
        <v>-1.7109000000000001</v>
      </c>
      <c r="V197">
        <v>-1.7483</v>
      </c>
      <c r="W197">
        <v>0.86170000000000002</v>
      </c>
      <c r="X197">
        <v>1.6339999999999999</v>
      </c>
      <c r="Y197">
        <v>0.77159999999999995</v>
      </c>
      <c r="Z197">
        <v>0.49149999999999999</v>
      </c>
      <c r="AB197">
        <v>-0.82</v>
      </c>
      <c r="AC197">
        <v>-0.27</v>
      </c>
      <c r="AD197">
        <v>-0.9</v>
      </c>
      <c r="AF197">
        <v>0.83</v>
      </c>
      <c r="AH197">
        <f t="shared" si="275"/>
        <v>-1.0251999999999999</v>
      </c>
      <c r="AI197">
        <f t="shared" si="276"/>
        <v>-1.3771</v>
      </c>
      <c r="AJ197">
        <f t="shared" si="277"/>
        <v>-2.3220000000000001</v>
      </c>
      <c r="AK197">
        <f t="shared" si="278"/>
        <v>-1.3603999999999998</v>
      </c>
      <c r="AL197">
        <f t="shared" si="279"/>
        <v>-1.8586</v>
      </c>
      <c r="AM197">
        <f t="shared" si="280"/>
        <v>-1.1499999999999955E-2</v>
      </c>
      <c r="AN197">
        <f t="shared" si="281"/>
        <v>-0.17559999999999998</v>
      </c>
      <c r="AO197">
        <f t="shared" si="282"/>
        <v>-3.1430000000000002</v>
      </c>
      <c r="AP197">
        <f t="shared" si="283"/>
        <v>-2.4430999999999998</v>
      </c>
      <c r="AQ197">
        <f t="shared" si="284"/>
        <v>-2.7582</v>
      </c>
      <c r="AR197">
        <f t="shared" si="285"/>
        <v>0.51010000000000011</v>
      </c>
      <c r="AS197">
        <f t="shared" si="286"/>
        <v>-0.77849999999999997</v>
      </c>
      <c r="AT197">
        <f t="shared" si="287"/>
        <v>-2.2561999999999998</v>
      </c>
      <c r="AU197">
        <f t="shared" si="288"/>
        <v>-3.8637000000000001</v>
      </c>
      <c r="AV197">
        <f t="shared" si="289"/>
        <v>-2.3233999999999999</v>
      </c>
      <c r="AW197">
        <f t="shared" si="290"/>
        <v>-1.2508999999999999</v>
      </c>
      <c r="AX197">
        <f t="shared" si="291"/>
        <v>-0.48429999999999995</v>
      </c>
      <c r="AY197">
        <f t="shared" si="292"/>
        <v>-0.94909999999999994</v>
      </c>
      <c r="AZ197">
        <f t="shared" si="293"/>
        <v>-2.9052000000000002</v>
      </c>
      <c r="BA197">
        <f t="shared" si="294"/>
        <v>-2.5409000000000002</v>
      </c>
      <c r="BB197">
        <f t="shared" si="295"/>
        <v>-2.5783</v>
      </c>
      <c r="BC197">
        <f t="shared" si="296"/>
        <v>3.1700000000000061E-2</v>
      </c>
      <c r="BD197">
        <f t="shared" si="297"/>
        <v>0.80399999999999994</v>
      </c>
      <c r="BE197">
        <f t="shared" si="298"/>
        <v>-5.8400000000000007E-2</v>
      </c>
      <c r="BF197">
        <f t="shared" si="299"/>
        <v>-0.33849999999999997</v>
      </c>
      <c r="BH197">
        <f t="shared" si="300"/>
        <v>3.3653629308949338</v>
      </c>
      <c r="BI197">
        <f t="shared" si="301"/>
        <v>-0.55082191383199586</v>
      </c>
      <c r="BJ197">
        <f t="shared" si="302"/>
        <v>-1.2659213794569206</v>
      </c>
      <c r="BL197" s="3">
        <f t="shared" si="303"/>
        <v>0.35280610376325638</v>
      </c>
      <c r="BM197" s="3">
        <f t="shared" si="244"/>
        <v>-5.0363607137680511E-2</v>
      </c>
      <c r="BN197" s="3">
        <f t="shared" si="245"/>
        <v>-0.92859906331108566</v>
      </c>
      <c r="BO197" s="3">
        <f t="shared" si="246"/>
        <v>-1.7193254732701391E-2</v>
      </c>
      <c r="BP197" s="3">
        <f t="shared" si="247"/>
        <v>-0.24634320950860955</v>
      </c>
      <c r="BQ197" s="3">
        <f t="shared" si="248"/>
        <v>0.88171810563950548</v>
      </c>
      <c r="BR197" s="3">
        <f t="shared" si="249"/>
        <v>0.9805386967675207</v>
      </c>
      <c r="BS197" s="3">
        <f t="shared" si="250"/>
        <v>-2.0653652285830031</v>
      </c>
      <c r="BT197" s="3">
        <f t="shared" si="251"/>
        <v>-1.183804692363839</v>
      </c>
      <c r="BU197" s="3">
        <f t="shared" si="252"/>
        <v>-1.1219025125560553</v>
      </c>
      <c r="BV197" s="3">
        <f t="shared" si="253"/>
        <v>1.2174387923426626</v>
      </c>
      <c r="BW197" s="3">
        <f t="shared" si="254"/>
        <v>0.19419509438277294</v>
      </c>
      <c r="BX197" s="3">
        <f t="shared" si="255"/>
        <v>-1.0546718807335589</v>
      </c>
      <c r="BY197" s="3">
        <f t="shared" si="256"/>
        <v>-2.6345383042180073</v>
      </c>
      <c r="BZ197" s="3">
        <f t="shared" si="257"/>
        <v>-0.70227452809899726</v>
      </c>
      <c r="CA197" s="3">
        <f t="shared" si="258"/>
        <v>-0.83656174507457681</v>
      </c>
      <c r="CB197" s="3">
        <f t="shared" si="226"/>
        <v>0.62703419757553425</v>
      </c>
      <c r="CC197" s="3">
        <f t="shared" si="227"/>
        <v>0.25018287834140895</v>
      </c>
      <c r="CD197" s="3">
        <f t="shared" si="228"/>
        <v>-1.600443158441857</v>
      </c>
      <c r="CE197" s="3">
        <f t="shared" si="229"/>
        <v>-0.88599219250784222</v>
      </c>
      <c r="CF197" s="3">
        <f t="shared" si="230"/>
        <v>-2.4276012329479846</v>
      </c>
      <c r="CG197" s="3">
        <f t="shared" si="231"/>
        <v>0.8065215189575452</v>
      </c>
      <c r="CH197" s="3">
        <f t="shared" si="232"/>
        <v>1.7674101233356354</v>
      </c>
      <c r="CI197" s="3">
        <f t="shared" si="233"/>
        <v>1.2648581126890599</v>
      </c>
      <c r="CJ197" s="3">
        <f t="shared" si="234"/>
        <v>1.3765139829005721</v>
      </c>
      <c r="CK197" s="3"/>
      <c r="CL197" s="3">
        <f t="shared" si="304"/>
        <v>0.3528061037632555</v>
      </c>
      <c r="CM197" s="3">
        <f t="shared" si="259"/>
        <v>-5.0363607137681336E-2</v>
      </c>
      <c r="CN197" s="3">
        <f t="shared" si="260"/>
        <v>-0.92859906331108533</v>
      </c>
      <c r="CO197" s="3">
        <f t="shared" si="261"/>
        <v>-1.7193254732701422E-2</v>
      </c>
      <c r="CP197" s="3">
        <f t="shared" si="262"/>
        <v>-0.24634320950861099</v>
      </c>
      <c r="CQ197" s="3">
        <f t="shared" si="263"/>
        <v>0.88171810563950515</v>
      </c>
      <c r="CR197" s="3">
        <f t="shared" si="264"/>
        <v>0.98053869676752115</v>
      </c>
      <c r="CS197" s="3">
        <f t="shared" si="265"/>
        <v>-2.0653652285830035</v>
      </c>
      <c r="CT197" s="3">
        <f t="shared" si="266"/>
        <v>-1.1838046923638392</v>
      </c>
      <c r="CU197" s="3">
        <f t="shared" si="267"/>
        <v>-1.1219025125560567</v>
      </c>
      <c r="CV197" s="3">
        <f t="shared" si="268"/>
        <v>1.2174387923426622</v>
      </c>
      <c r="CW197" s="3">
        <f t="shared" si="269"/>
        <v>0.19419509438277302</v>
      </c>
      <c r="CX197" s="3">
        <f t="shared" si="270"/>
        <v>-1.0546718807335593</v>
      </c>
      <c r="CY197" s="3">
        <f t="shared" si="271"/>
        <v>-2.6345383042180073</v>
      </c>
      <c r="CZ197" s="3">
        <f t="shared" si="272"/>
        <v>-0.70227452809899638</v>
      </c>
      <c r="DA197" s="3">
        <f t="shared" si="273"/>
        <v>-0.83656174507457715</v>
      </c>
      <c r="DB197" s="3">
        <f t="shared" si="235"/>
        <v>0.62703419757553402</v>
      </c>
      <c r="DC197" s="3">
        <f t="shared" si="236"/>
        <v>0.25018287834140918</v>
      </c>
      <c r="DD197" s="3">
        <f t="shared" si="237"/>
        <v>-1.600443158441857</v>
      </c>
      <c r="DE197" s="3">
        <f t="shared" si="238"/>
        <v>-0.88599219250784322</v>
      </c>
      <c r="DF197" s="3">
        <f t="shared" si="239"/>
        <v>-2.4276012329479841</v>
      </c>
      <c r="DG197" s="3">
        <f t="shared" si="240"/>
        <v>0.80652151895754565</v>
      </c>
      <c r="DH197" s="3">
        <f t="shared" si="241"/>
        <v>1.7674101233356354</v>
      </c>
      <c r="DI197" s="3">
        <f t="shared" si="242"/>
        <v>1.2648581126890601</v>
      </c>
      <c r="DJ197" s="3">
        <f t="shared" si="243"/>
        <v>1.3765139829005726</v>
      </c>
      <c r="DK197" s="3"/>
      <c r="EM197" s="2">
        <f t="shared" si="274"/>
        <v>-1.234861111111111</v>
      </c>
      <c r="EN197" s="2">
        <f t="shared" si="305"/>
        <v>-0.54080555555555598</v>
      </c>
      <c r="EO197" s="2">
        <f t="shared" si="306"/>
        <v>-1.3624444444444443</v>
      </c>
    </row>
    <row r="198" spans="1:145" x14ac:dyDescent="0.4">
      <c r="A198" s="18">
        <v>197910</v>
      </c>
      <c r="B198">
        <v>-10.8712</v>
      </c>
      <c r="C198">
        <v>-9.8887999999999998</v>
      </c>
      <c r="D198">
        <v>-11.5124</v>
      </c>
      <c r="E198">
        <v>-9.5830000000000002</v>
      </c>
      <c r="F198">
        <v>-11.689</v>
      </c>
      <c r="G198">
        <v>-8.6146999999999991</v>
      </c>
      <c r="H198">
        <v>-10.6745</v>
      </c>
      <c r="I198">
        <v>-11.5967</v>
      </c>
      <c r="J198">
        <v>-12.0358</v>
      </c>
      <c r="K198">
        <v>-11.556900000000001</v>
      </c>
      <c r="L198">
        <v>-8.1776</v>
      </c>
      <c r="M198">
        <v>-8.5302000000000007</v>
      </c>
      <c r="N198">
        <v>-10.316700000000001</v>
      </c>
      <c r="O198">
        <v>-7.5705</v>
      </c>
      <c r="P198">
        <v>-12.2431</v>
      </c>
      <c r="Q198">
        <v>-7.5555000000000003</v>
      </c>
      <c r="R198">
        <v>-7.7614000000000001</v>
      </c>
      <c r="S198">
        <v>-8.2722999999999995</v>
      </c>
      <c r="T198">
        <v>-10.063000000000001</v>
      </c>
      <c r="U198">
        <v>-10.622199999999999</v>
      </c>
      <c r="V198">
        <v>-6.2888000000000002</v>
      </c>
      <c r="W198">
        <v>-5.4882</v>
      </c>
      <c r="X198">
        <v>-5.7095000000000002</v>
      </c>
      <c r="Y198">
        <v>-7.0308000000000002</v>
      </c>
      <c r="Z198">
        <v>-7.1669</v>
      </c>
      <c r="AB198">
        <v>-8.1</v>
      </c>
      <c r="AC198">
        <v>-3.37</v>
      </c>
      <c r="AD198">
        <v>-1.84</v>
      </c>
      <c r="AF198">
        <v>0.87</v>
      </c>
      <c r="AH198">
        <f t="shared" si="275"/>
        <v>-11.741199999999999</v>
      </c>
      <c r="AI198">
        <f t="shared" si="276"/>
        <v>-10.758799999999999</v>
      </c>
      <c r="AJ198">
        <f t="shared" si="277"/>
        <v>-12.382399999999999</v>
      </c>
      <c r="AK198">
        <f t="shared" si="278"/>
        <v>-10.452999999999999</v>
      </c>
      <c r="AL198">
        <f t="shared" si="279"/>
        <v>-12.558999999999999</v>
      </c>
      <c r="AM198">
        <f t="shared" si="280"/>
        <v>-9.4846999999999984</v>
      </c>
      <c r="AN198">
        <f t="shared" si="281"/>
        <v>-11.544499999999999</v>
      </c>
      <c r="AO198">
        <f t="shared" si="282"/>
        <v>-12.466699999999999</v>
      </c>
      <c r="AP198">
        <f t="shared" si="283"/>
        <v>-12.905799999999999</v>
      </c>
      <c r="AQ198">
        <f t="shared" si="284"/>
        <v>-12.4269</v>
      </c>
      <c r="AR198">
        <f t="shared" si="285"/>
        <v>-9.0475999999999992</v>
      </c>
      <c r="AS198">
        <f t="shared" si="286"/>
        <v>-9.4001999999999999</v>
      </c>
      <c r="AT198">
        <f t="shared" si="287"/>
        <v>-11.1867</v>
      </c>
      <c r="AU198">
        <f t="shared" si="288"/>
        <v>-8.4405000000000001</v>
      </c>
      <c r="AV198">
        <f t="shared" si="289"/>
        <v>-13.113099999999999</v>
      </c>
      <c r="AW198">
        <f t="shared" si="290"/>
        <v>-8.4254999999999995</v>
      </c>
      <c r="AX198">
        <f t="shared" si="291"/>
        <v>-8.6313999999999993</v>
      </c>
      <c r="AY198">
        <f t="shared" si="292"/>
        <v>-9.1422999999999988</v>
      </c>
      <c r="AZ198">
        <f t="shared" si="293"/>
        <v>-10.933</v>
      </c>
      <c r="BA198">
        <f t="shared" si="294"/>
        <v>-11.492199999999999</v>
      </c>
      <c r="BB198">
        <f t="shared" si="295"/>
        <v>-7.1588000000000003</v>
      </c>
      <c r="BC198">
        <f t="shared" si="296"/>
        <v>-6.3582000000000001</v>
      </c>
      <c r="BD198">
        <f t="shared" si="297"/>
        <v>-6.5795000000000003</v>
      </c>
      <c r="BE198">
        <f t="shared" si="298"/>
        <v>-7.9008000000000003</v>
      </c>
      <c r="BF198">
        <f t="shared" si="299"/>
        <v>-8.0368999999999993</v>
      </c>
      <c r="BH198">
        <f t="shared" si="300"/>
        <v>-4.2364649203750826</v>
      </c>
      <c r="BI198">
        <f t="shared" si="301"/>
        <v>-3.2885220645362696</v>
      </c>
      <c r="BJ198">
        <f t="shared" si="302"/>
        <v>-2.3023278482688094</v>
      </c>
      <c r="BL198" s="3">
        <f t="shared" si="303"/>
        <v>1.2880741417207098</v>
      </c>
      <c r="BM198" s="3">
        <f t="shared" si="244"/>
        <v>1.6720929426815143</v>
      </c>
      <c r="BN198" s="3">
        <f t="shared" si="245"/>
        <v>-0.30617373146372273</v>
      </c>
      <c r="BO198" s="3">
        <f t="shared" si="246"/>
        <v>1.2436628452264138</v>
      </c>
      <c r="BP198" s="3">
        <f t="shared" si="247"/>
        <v>0.31409604436046834</v>
      </c>
      <c r="BQ198" s="3">
        <f t="shared" si="248"/>
        <v>2.0635073384243601</v>
      </c>
      <c r="BR198" s="3">
        <f t="shared" si="249"/>
        <v>-4.7083332220511309E-2</v>
      </c>
      <c r="BS198" s="3">
        <f t="shared" si="250"/>
        <v>-1.5442273637748496</v>
      </c>
      <c r="BT198" s="3">
        <f t="shared" si="251"/>
        <v>-2.0163210397621825</v>
      </c>
      <c r="BU198" s="3">
        <f t="shared" si="252"/>
        <v>0.27910010708026611</v>
      </c>
      <c r="BV198" s="3">
        <f t="shared" si="253"/>
        <v>1.4191497143153313</v>
      </c>
      <c r="BW198" s="3">
        <f t="shared" si="254"/>
        <v>1.0328908447947587</v>
      </c>
      <c r="BX198" s="3">
        <f t="shared" si="255"/>
        <v>-0.95685631998926013</v>
      </c>
      <c r="BY198" s="3">
        <f t="shared" si="256"/>
        <v>1.7056404804571326</v>
      </c>
      <c r="BZ198" s="3">
        <f t="shared" si="257"/>
        <v>-1.0689192462175665</v>
      </c>
      <c r="CA198" s="3">
        <f t="shared" si="258"/>
        <v>0.21491590025889806</v>
      </c>
      <c r="CB198" s="3">
        <f t="shared" si="226"/>
        <v>1.1661003272147319</v>
      </c>
      <c r="CC198" s="3">
        <f t="shared" si="227"/>
        <v>0.65478615986805266</v>
      </c>
      <c r="CD198" s="3">
        <f t="shared" si="228"/>
        <v>-0.89746238815582835</v>
      </c>
      <c r="CE198" s="3">
        <f t="shared" si="229"/>
        <v>0.2867552651307026</v>
      </c>
      <c r="CF198" s="3">
        <f t="shared" si="230"/>
        <v>-1.059253682102006</v>
      </c>
      <c r="CG198" s="3">
        <f t="shared" si="231"/>
        <v>1.2732001612744863</v>
      </c>
      <c r="CH198" s="3">
        <f t="shared" si="232"/>
        <v>0.79579966849526773</v>
      </c>
      <c r="CI198" s="3">
        <f t="shared" si="233"/>
        <v>0.56960110255259444</v>
      </c>
      <c r="CJ198" s="3">
        <f t="shared" si="234"/>
        <v>1.8946915184698945</v>
      </c>
      <c r="CK198" s="3"/>
      <c r="CL198" s="3">
        <f t="shared" si="304"/>
        <v>1.2880741417207089</v>
      </c>
      <c r="CM198" s="3">
        <f t="shared" si="259"/>
        <v>1.6720929426815134</v>
      </c>
      <c r="CN198" s="3">
        <f t="shared" si="260"/>
        <v>-0.3061737314637224</v>
      </c>
      <c r="CO198" s="3">
        <f t="shared" si="261"/>
        <v>1.2436628452264138</v>
      </c>
      <c r="CP198" s="3">
        <f t="shared" si="262"/>
        <v>0.3140960443604669</v>
      </c>
      <c r="CQ198" s="3">
        <f t="shared" si="263"/>
        <v>2.0635073384243596</v>
      </c>
      <c r="CR198" s="3">
        <f t="shared" si="264"/>
        <v>-4.7083332220510865E-2</v>
      </c>
      <c r="CS198" s="3">
        <f t="shared" si="265"/>
        <v>-1.5442273637748498</v>
      </c>
      <c r="CT198" s="3">
        <f t="shared" si="266"/>
        <v>-2.0163210397621825</v>
      </c>
      <c r="CU198" s="3">
        <f t="shared" si="267"/>
        <v>0.27910010708026467</v>
      </c>
      <c r="CV198" s="3">
        <f t="shared" si="268"/>
        <v>1.4191497143153309</v>
      </c>
      <c r="CW198" s="3">
        <f t="shared" si="269"/>
        <v>1.0328908447947587</v>
      </c>
      <c r="CX198" s="3">
        <f t="shared" si="270"/>
        <v>-0.95685631998926046</v>
      </c>
      <c r="CY198" s="3">
        <f t="shared" si="271"/>
        <v>1.7056404804571326</v>
      </c>
      <c r="CZ198" s="3">
        <f t="shared" si="272"/>
        <v>-1.0689192462175656</v>
      </c>
      <c r="DA198" s="3">
        <f t="shared" si="273"/>
        <v>0.21491590025889773</v>
      </c>
      <c r="DB198" s="3">
        <f t="shared" si="235"/>
        <v>1.1661003272147317</v>
      </c>
      <c r="DC198" s="3">
        <f t="shared" si="236"/>
        <v>0.65478615986805289</v>
      </c>
      <c r="DD198" s="3">
        <f t="shared" si="237"/>
        <v>-0.89746238815582835</v>
      </c>
      <c r="DE198" s="3">
        <f t="shared" si="238"/>
        <v>0.2867552651307016</v>
      </c>
      <c r="DF198" s="3">
        <f t="shared" si="239"/>
        <v>-1.0592536821020058</v>
      </c>
      <c r="DG198" s="3">
        <f t="shared" si="240"/>
        <v>1.2732001612744868</v>
      </c>
      <c r="DH198" s="3">
        <f t="shared" si="241"/>
        <v>0.79579966849526784</v>
      </c>
      <c r="DI198" s="3">
        <f t="shared" si="242"/>
        <v>0.56960110255259466</v>
      </c>
      <c r="DJ198" s="3">
        <f t="shared" si="243"/>
        <v>1.8946915184698949</v>
      </c>
      <c r="DK198" s="3"/>
      <c r="EM198" s="2">
        <f t="shared" si="274"/>
        <v>-8.5148611111111112</v>
      </c>
      <c r="EN198" s="2">
        <f t="shared" si="305"/>
        <v>-3.6408055555555561</v>
      </c>
      <c r="EO198" s="2">
        <f t="shared" si="306"/>
        <v>-2.3024444444444443</v>
      </c>
    </row>
    <row r="199" spans="1:145" x14ac:dyDescent="0.4">
      <c r="A199" s="18">
        <v>197911</v>
      </c>
      <c r="B199">
        <v>10.9194</v>
      </c>
      <c r="C199">
        <v>8.5312000000000001</v>
      </c>
      <c r="D199">
        <v>6.6237000000000004</v>
      </c>
      <c r="E199">
        <v>5.1909999999999998</v>
      </c>
      <c r="F199">
        <v>6.5781000000000001</v>
      </c>
      <c r="G199">
        <v>11.1982</v>
      </c>
      <c r="H199">
        <v>7.8047000000000004</v>
      </c>
      <c r="I199">
        <v>6.4114000000000004</v>
      </c>
      <c r="J199">
        <v>7.7115</v>
      </c>
      <c r="K199">
        <v>7.4622000000000002</v>
      </c>
      <c r="L199">
        <v>11.555999999999999</v>
      </c>
      <c r="M199">
        <v>7.0412999999999997</v>
      </c>
      <c r="N199">
        <v>6.5449000000000002</v>
      </c>
      <c r="O199">
        <v>6.8502000000000001</v>
      </c>
      <c r="P199">
        <v>5.3842999999999996</v>
      </c>
      <c r="Q199">
        <v>9.9145000000000003</v>
      </c>
      <c r="R199">
        <v>7.1191000000000004</v>
      </c>
      <c r="S199">
        <v>7.5361000000000002</v>
      </c>
      <c r="T199">
        <v>6.0720999999999998</v>
      </c>
      <c r="U199">
        <v>5.9336000000000002</v>
      </c>
      <c r="V199">
        <v>4.9947999999999997</v>
      </c>
      <c r="W199">
        <v>7.3536999999999999</v>
      </c>
      <c r="X199">
        <v>4.1487999999999996</v>
      </c>
      <c r="Y199">
        <v>7.2500999999999998</v>
      </c>
      <c r="Z199">
        <v>1.0007999999999999</v>
      </c>
      <c r="AB199">
        <v>5.21</v>
      </c>
      <c r="AC199">
        <v>2.87</v>
      </c>
      <c r="AD199">
        <v>-3.29</v>
      </c>
      <c r="AF199">
        <v>0.99</v>
      </c>
      <c r="AH199">
        <f t="shared" si="275"/>
        <v>9.9293999999999993</v>
      </c>
      <c r="AI199">
        <f t="shared" si="276"/>
        <v>7.5411999999999999</v>
      </c>
      <c r="AJ199">
        <f t="shared" si="277"/>
        <v>5.6337000000000002</v>
      </c>
      <c r="AK199">
        <f t="shared" si="278"/>
        <v>4.2009999999999996</v>
      </c>
      <c r="AL199">
        <f t="shared" si="279"/>
        <v>5.5880999999999998</v>
      </c>
      <c r="AM199">
        <f t="shared" si="280"/>
        <v>10.2082</v>
      </c>
      <c r="AN199">
        <f t="shared" si="281"/>
        <v>6.8147000000000002</v>
      </c>
      <c r="AO199">
        <f t="shared" si="282"/>
        <v>5.4214000000000002</v>
      </c>
      <c r="AP199">
        <f t="shared" si="283"/>
        <v>6.7214999999999998</v>
      </c>
      <c r="AQ199">
        <f t="shared" si="284"/>
        <v>6.4722</v>
      </c>
      <c r="AR199">
        <f t="shared" si="285"/>
        <v>10.565999999999999</v>
      </c>
      <c r="AS199">
        <f t="shared" si="286"/>
        <v>6.0512999999999995</v>
      </c>
      <c r="AT199">
        <f t="shared" si="287"/>
        <v>5.5548999999999999</v>
      </c>
      <c r="AU199">
        <f t="shared" si="288"/>
        <v>5.8601999999999999</v>
      </c>
      <c r="AV199">
        <f t="shared" si="289"/>
        <v>4.3942999999999994</v>
      </c>
      <c r="AW199">
        <f t="shared" si="290"/>
        <v>8.9245000000000001</v>
      </c>
      <c r="AX199">
        <f t="shared" si="291"/>
        <v>6.1291000000000002</v>
      </c>
      <c r="AY199">
        <f t="shared" si="292"/>
        <v>6.5461</v>
      </c>
      <c r="AZ199">
        <f t="shared" si="293"/>
        <v>5.0820999999999996</v>
      </c>
      <c r="BA199">
        <f t="shared" si="294"/>
        <v>4.9436</v>
      </c>
      <c r="BB199">
        <f t="shared" si="295"/>
        <v>4.0047999999999995</v>
      </c>
      <c r="BC199">
        <f t="shared" si="296"/>
        <v>6.3636999999999997</v>
      </c>
      <c r="BD199">
        <f t="shared" si="297"/>
        <v>3.1587999999999994</v>
      </c>
      <c r="BE199">
        <f t="shared" si="298"/>
        <v>6.2600999999999996</v>
      </c>
      <c r="BF199">
        <f t="shared" si="299"/>
        <v>1.0799999999999921E-2</v>
      </c>
      <c r="BH199">
        <f t="shared" si="300"/>
        <v>12.444443351683249</v>
      </c>
      <c r="BI199">
        <f t="shared" si="301"/>
        <v>2.0741075326995846</v>
      </c>
      <c r="BJ199">
        <f t="shared" si="302"/>
        <v>-3.2579317959138563</v>
      </c>
      <c r="BL199" s="3">
        <f t="shared" si="303"/>
        <v>-8.4095424393160201E-2</v>
      </c>
      <c r="BM199" s="3">
        <f t="shared" si="244"/>
        <v>-0.75856432177644884</v>
      </c>
      <c r="BN199" s="3">
        <f t="shared" si="245"/>
        <v>-1.635166204654861</v>
      </c>
      <c r="BO199" s="3">
        <f t="shared" si="246"/>
        <v>-2.405443382419012</v>
      </c>
      <c r="BP199" s="3">
        <f t="shared" si="247"/>
        <v>-0.79463186905961081</v>
      </c>
      <c r="BQ199" s="3">
        <f t="shared" si="248"/>
        <v>0.20272235291547425</v>
      </c>
      <c r="BR199" s="3">
        <f t="shared" si="249"/>
        <v>-1.0385960043133036</v>
      </c>
      <c r="BS199" s="3">
        <f t="shared" si="250"/>
        <v>-1.4207047967053095</v>
      </c>
      <c r="BT199" s="3">
        <f t="shared" si="251"/>
        <v>1.0838807966772155</v>
      </c>
      <c r="BU199" s="3">
        <f t="shared" si="252"/>
        <v>0.62352475608042113</v>
      </c>
      <c r="BV199" s="3">
        <f t="shared" si="253"/>
        <v>1.3660555313024894</v>
      </c>
      <c r="BW199" s="3">
        <f t="shared" si="254"/>
        <v>-1.0280402013140808</v>
      </c>
      <c r="BX199" s="3">
        <f t="shared" si="255"/>
        <v>-4.1076377241481055E-2</v>
      </c>
      <c r="BY199" s="3">
        <f t="shared" si="256"/>
        <v>1.0012271766900511</v>
      </c>
      <c r="BZ199" s="3">
        <f t="shared" si="257"/>
        <v>-0.72704037694347345</v>
      </c>
      <c r="CA199" s="3">
        <f t="shared" si="258"/>
        <v>0.92972862403189716</v>
      </c>
      <c r="CB199" s="3">
        <f t="shared" si="226"/>
        <v>1.8661248609203263E-2</v>
      </c>
      <c r="CC199" s="3">
        <f t="shared" si="227"/>
        <v>1.4657410644309259</v>
      </c>
      <c r="CD199" s="3">
        <f t="shared" si="228"/>
        <v>0.73184426952309511</v>
      </c>
      <c r="CE199" s="3">
        <f t="shared" si="229"/>
        <v>0.31049748120851284</v>
      </c>
      <c r="CF199" s="3">
        <f t="shared" si="230"/>
        <v>-2.0745439508108277</v>
      </c>
      <c r="CG199" s="3">
        <f t="shared" si="231"/>
        <v>1.5569519842027697</v>
      </c>
      <c r="CH199" s="3">
        <f t="shared" si="232"/>
        <v>-0.35991761647373766</v>
      </c>
      <c r="CI199" s="3">
        <f t="shared" si="233"/>
        <v>3.5055962373089611</v>
      </c>
      <c r="CJ199" s="3">
        <f t="shared" si="234"/>
        <v>-2.5483563961260023</v>
      </c>
      <c r="CK199" s="3"/>
      <c r="CL199" s="3">
        <f t="shared" si="304"/>
        <v>-8.4095424393161061E-2</v>
      </c>
      <c r="CM199" s="3">
        <f t="shared" si="259"/>
        <v>-0.75856432177644961</v>
      </c>
      <c r="CN199" s="3">
        <f t="shared" si="260"/>
        <v>-1.6351662046548607</v>
      </c>
      <c r="CO199" s="3">
        <f t="shared" si="261"/>
        <v>-2.405443382419012</v>
      </c>
      <c r="CP199" s="3">
        <f t="shared" si="262"/>
        <v>-0.79463186905961225</v>
      </c>
      <c r="CQ199" s="3">
        <f t="shared" si="263"/>
        <v>0.20272235291547397</v>
      </c>
      <c r="CR199" s="3">
        <f t="shared" si="264"/>
        <v>-1.0385960043133031</v>
      </c>
      <c r="CS199" s="3">
        <f t="shared" si="265"/>
        <v>-1.4207047967053097</v>
      </c>
      <c r="CT199" s="3">
        <f t="shared" si="266"/>
        <v>1.0838807966772153</v>
      </c>
      <c r="CU199" s="3">
        <f t="shared" si="267"/>
        <v>0.62352475608041968</v>
      </c>
      <c r="CV199" s="3">
        <f t="shared" si="268"/>
        <v>1.3660555313024889</v>
      </c>
      <c r="CW199" s="3">
        <f t="shared" si="269"/>
        <v>-1.0280402013140808</v>
      </c>
      <c r="CX199" s="3">
        <f t="shared" si="270"/>
        <v>-4.1076377241481429E-2</v>
      </c>
      <c r="CY199" s="3">
        <f t="shared" si="271"/>
        <v>1.0012271766900511</v>
      </c>
      <c r="CZ199" s="3">
        <f t="shared" si="272"/>
        <v>-0.72704037694347257</v>
      </c>
      <c r="DA199" s="3">
        <f t="shared" si="273"/>
        <v>0.92972862403189682</v>
      </c>
      <c r="DB199" s="3">
        <f t="shared" si="235"/>
        <v>1.8661248609203068E-2</v>
      </c>
      <c r="DC199" s="3">
        <f t="shared" si="236"/>
        <v>1.4657410644309261</v>
      </c>
      <c r="DD199" s="3">
        <f t="shared" si="237"/>
        <v>0.73184426952309511</v>
      </c>
      <c r="DE199" s="3">
        <f t="shared" si="238"/>
        <v>0.31049748120851184</v>
      </c>
      <c r="DF199" s="3">
        <f t="shared" si="239"/>
        <v>-2.0745439508108272</v>
      </c>
      <c r="DG199" s="3">
        <f t="shared" si="240"/>
        <v>1.5569519842027701</v>
      </c>
      <c r="DH199" s="3">
        <f t="shared" si="241"/>
        <v>-0.3599176164737376</v>
      </c>
      <c r="DI199" s="3">
        <f t="shared" si="242"/>
        <v>3.5055962373089611</v>
      </c>
      <c r="DJ199" s="3">
        <f t="shared" si="243"/>
        <v>-2.5483563961260018</v>
      </c>
      <c r="DK199" s="3"/>
      <c r="EM199" s="2">
        <f t="shared" si="274"/>
        <v>4.7951388888888893</v>
      </c>
      <c r="EN199" s="2">
        <f t="shared" si="305"/>
        <v>2.5991944444444441</v>
      </c>
      <c r="EO199" s="2">
        <f t="shared" si="306"/>
        <v>-3.7524444444444445</v>
      </c>
    </row>
    <row r="200" spans="1:145" x14ac:dyDescent="0.4">
      <c r="A200" s="18">
        <v>197912</v>
      </c>
      <c r="B200">
        <v>11.5345</v>
      </c>
      <c r="C200">
        <v>8.2670999999999992</v>
      </c>
      <c r="D200">
        <v>5.8659999999999997</v>
      </c>
      <c r="E200">
        <v>6.7262000000000004</v>
      </c>
      <c r="F200">
        <v>5.2872000000000003</v>
      </c>
      <c r="G200">
        <v>8.5109999999999992</v>
      </c>
      <c r="H200">
        <v>6.4318999999999997</v>
      </c>
      <c r="I200">
        <v>5.5758000000000001</v>
      </c>
      <c r="J200">
        <v>3.6999</v>
      </c>
      <c r="K200">
        <v>5.0361000000000002</v>
      </c>
      <c r="L200">
        <v>5.6890000000000001</v>
      </c>
      <c r="M200">
        <v>3.2452000000000001</v>
      </c>
      <c r="N200">
        <v>2.7736999999999998</v>
      </c>
      <c r="O200">
        <v>2.3816999999999999</v>
      </c>
      <c r="P200">
        <v>7.7972999999999999</v>
      </c>
      <c r="Q200">
        <v>4.5286999999999997</v>
      </c>
      <c r="R200">
        <v>3.9980000000000002</v>
      </c>
      <c r="S200">
        <v>2.1615000000000002</v>
      </c>
      <c r="T200">
        <v>1.9236</v>
      </c>
      <c r="U200">
        <v>4.2755000000000001</v>
      </c>
      <c r="V200">
        <v>1.9075</v>
      </c>
      <c r="W200">
        <v>3.7193000000000001</v>
      </c>
      <c r="X200">
        <v>-0.10539999999999999</v>
      </c>
      <c r="Y200">
        <v>0.90110000000000001</v>
      </c>
      <c r="Z200">
        <v>2.2698</v>
      </c>
      <c r="AB200">
        <v>1.79</v>
      </c>
      <c r="AC200">
        <v>4.17</v>
      </c>
      <c r="AD200">
        <v>-2.1</v>
      </c>
      <c r="AF200">
        <v>0.95</v>
      </c>
      <c r="AH200">
        <f t="shared" si="275"/>
        <v>10.5845</v>
      </c>
      <c r="AI200">
        <f t="shared" si="276"/>
        <v>7.317099999999999</v>
      </c>
      <c r="AJ200">
        <f t="shared" si="277"/>
        <v>4.9159999999999995</v>
      </c>
      <c r="AK200">
        <f t="shared" si="278"/>
        <v>5.7762000000000002</v>
      </c>
      <c r="AL200">
        <f t="shared" si="279"/>
        <v>4.3372000000000002</v>
      </c>
      <c r="AM200">
        <f t="shared" si="280"/>
        <v>7.5609999999999991</v>
      </c>
      <c r="AN200">
        <f t="shared" si="281"/>
        <v>5.4818999999999996</v>
      </c>
      <c r="AO200">
        <f t="shared" si="282"/>
        <v>4.6257999999999999</v>
      </c>
      <c r="AP200">
        <f t="shared" si="283"/>
        <v>2.7499000000000002</v>
      </c>
      <c r="AQ200">
        <f t="shared" si="284"/>
        <v>4.0861000000000001</v>
      </c>
      <c r="AR200">
        <f t="shared" si="285"/>
        <v>4.7389999999999999</v>
      </c>
      <c r="AS200">
        <f t="shared" si="286"/>
        <v>2.2952000000000004</v>
      </c>
      <c r="AT200">
        <f t="shared" si="287"/>
        <v>1.8236999999999999</v>
      </c>
      <c r="AU200">
        <f t="shared" si="288"/>
        <v>1.4317</v>
      </c>
      <c r="AV200">
        <f t="shared" si="289"/>
        <v>6.8472999999999997</v>
      </c>
      <c r="AW200">
        <f t="shared" si="290"/>
        <v>3.5786999999999995</v>
      </c>
      <c r="AX200">
        <f t="shared" si="291"/>
        <v>3.048</v>
      </c>
      <c r="AY200">
        <f t="shared" si="292"/>
        <v>1.2115000000000002</v>
      </c>
      <c r="AZ200">
        <f t="shared" si="293"/>
        <v>0.97360000000000002</v>
      </c>
      <c r="BA200">
        <f t="shared" si="294"/>
        <v>3.3254999999999999</v>
      </c>
      <c r="BB200">
        <f t="shared" si="295"/>
        <v>0.95750000000000002</v>
      </c>
      <c r="BC200">
        <f t="shared" si="296"/>
        <v>2.7693000000000003</v>
      </c>
      <c r="BD200">
        <f t="shared" si="297"/>
        <v>-1.0553999999999999</v>
      </c>
      <c r="BE200">
        <f t="shared" si="298"/>
        <v>-4.8899999999999944E-2</v>
      </c>
      <c r="BF200">
        <f t="shared" si="299"/>
        <v>1.3198000000000001</v>
      </c>
      <c r="BH200">
        <f t="shared" si="300"/>
        <v>10.61367374731554</v>
      </c>
      <c r="BI200">
        <f t="shared" si="301"/>
        <v>4.5754773032958438</v>
      </c>
      <c r="BJ200">
        <f t="shared" si="302"/>
        <v>-1.3536229719606603</v>
      </c>
      <c r="BL200" s="3">
        <f t="shared" si="303"/>
        <v>2.5862396897584983</v>
      </c>
      <c r="BM200" s="3">
        <f t="shared" si="244"/>
        <v>0.54178224757939208</v>
      </c>
      <c r="BN200" s="3">
        <f t="shared" si="245"/>
        <v>-0.95329358996474145</v>
      </c>
      <c r="BO200" s="3">
        <f t="shared" si="246"/>
        <v>0.30591817800077337</v>
      </c>
      <c r="BP200" s="3">
        <f t="shared" si="247"/>
        <v>-1.1024197750708948</v>
      </c>
      <c r="BQ200" s="3">
        <f t="shared" si="248"/>
        <v>0.54565091758255502</v>
      </c>
      <c r="BR200" s="3">
        <f t="shared" si="249"/>
        <v>-0.1041962683571791</v>
      </c>
      <c r="BS200" s="3">
        <f t="shared" si="250"/>
        <v>-0.27892942385124453</v>
      </c>
      <c r="BT200" s="3">
        <f t="shared" si="251"/>
        <v>-1.0531059818045359</v>
      </c>
      <c r="BU200" s="3">
        <f t="shared" si="252"/>
        <v>-3.1300009151162378E-2</v>
      </c>
      <c r="BV200" s="3">
        <f t="shared" si="253"/>
        <v>-1.0844037997092375</v>
      </c>
      <c r="BW200" s="3">
        <f t="shared" si="254"/>
        <v>-2.1562504357068262</v>
      </c>
      <c r="BX200" s="3">
        <f t="shared" si="255"/>
        <v>-1.5050990774283515</v>
      </c>
      <c r="BY200" s="3">
        <f t="shared" si="256"/>
        <v>-1.2638655174364104</v>
      </c>
      <c r="BZ200" s="3">
        <f t="shared" si="257"/>
        <v>3.681721633364976</v>
      </c>
      <c r="CA200" s="3">
        <f t="shared" si="258"/>
        <v>-0.63620474023938822</v>
      </c>
      <c r="CB200" s="3">
        <f t="shared" si="226"/>
        <v>0.21013565724241978</v>
      </c>
      <c r="CC200" s="3">
        <f t="shared" si="227"/>
        <v>-0.94578614478289391</v>
      </c>
      <c r="CD200" s="3">
        <f t="shared" si="228"/>
        <v>-0.76717543719234937</v>
      </c>
      <c r="CE200" s="3">
        <f t="shared" si="229"/>
        <v>1.2954961236806457</v>
      </c>
      <c r="CF200" s="3">
        <f t="shared" si="230"/>
        <v>-1.0653159045271261</v>
      </c>
      <c r="CG200" s="3">
        <f t="shared" si="231"/>
        <v>1.7368660591821885</v>
      </c>
      <c r="CH200" s="3">
        <f t="shared" si="232"/>
        <v>-1.1250744996206272</v>
      </c>
      <c r="CI200" s="3">
        <f t="shared" si="233"/>
        <v>0.20382230398872991</v>
      </c>
      <c r="CJ200" s="3">
        <f t="shared" si="234"/>
        <v>1.4219292137613493</v>
      </c>
      <c r="CK200" s="3"/>
      <c r="CL200" s="3">
        <f t="shared" si="304"/>
        <v>2.5862396897584974</v>
      </c>
      <c r="CM200" s="3">
        <f t="shared" si="259"/>
        <v>0.54178224757939131</v>
      </c>
      <c r="CN200" s="3">
        <f t="shared" si="260"/>
        <v>-0.95329358996474112</v>
      </c>
      <c r="CO200" s="3">
        <f t="shared" si="261"/>
        <v>0.30591817800077331</v>
      </c>
      <c r="CP200" s="3">
        <f t="shared" si="262"/>
        <v>-1.1024197750708964</v>
      </c>
      <c r="CQ200" s="3">
        <f t="shared" si="263"/>
        <v>0.54565091758255468</v>
      </c>
      <c r="CR200" s="3">
        <f t="shared" si="264"/>
        <v>-0.10419626835717866</v>
      </c>
      <c r="CS200" s="3">
        <f t="shared" si="265"/>
        <v>-0.27892942385124481</v>
      </c>
      <c r="CT200" s="3">
        <f t="shared" si="266"/>
        <v>-1.0531059818045361</v>
      </c>
      <c r="CU200" s="3">
        <f t="shared" si="267"/>
        <v>-3.13000091511638E-2</v>
      </c>
      <c r="CV200" s="3">
        <f t="shared" si="268"/>
        <v>-1.0844037997092379</v>
      </c>
      <c r="CW200" s="3">
        <f t="shared" si="269"/>
        <v>-2.1562504357068262</v>
      </c>
      <c r="CX200" s="3">
        <f t="shared" si="270"/>
        <v>-1.5050990774283519</v>
      </c>
      <c r="CY200" s="3">
        <f t="shared" si="271"/>
        <v>-1.2638655174364104</v>
      </c>
      <c r="CZ200" s="3">
        <f t="shared" si="272"/>
        <v>3.6817216333649769</v>
      </c>
      <c r="DA200" s="3">
        <f t="shared" si="273"/>
        <v>-0.63620474023938856</v>
      </c>
      <c r="DB200" s="3">
        <f t="shared" si="235"/>
        <v>0.21013565724241959</v>
      </c>
      <c r="DC200" s="3">
        <f t="shared" si="236"/>
        <v>-0.94578614478289369</v>
      </c>
      <c r="DD200" s="3">
        <f t="shared" si="237"/>
        <v>-0.76717543719234937</v>
      </c>
      <c r="DE200" s="3">
        <f t="shared" si="238"/>
        <v>1.2954961236806446</v>
      </c>
      <c r="DF200" s="3">
        <f t="shared" si="239"/>
        <v>-1.0653159045271259</v>
      </c>
      <c r="DG200" s="3">
        <f t="shared" si="240"/>
        <v>1.7368660591821889</v>
      </c>
      <c r="DH200" s="3">
        <f t="shared" si="241"/>
        <v>-1.1250744996206272</v>
      </c>
      <c r="DI200" s="3">
        <f t="shared" si="242"/>
        <v>0.20382230398873014</v>
      </c>
      <c r="DJ200" s="3">
        <f t="shared" si="243"/>
        <v>1.4219292137613497</v>
      </c>
      <c r="DK200" s="3"/>
      <c r="EM200" s="2">
        <f t="shared" si="274"/>
        <v>1.3751388888888889</v>
      </c>
      <c r="EN200" s="2">
        <f t="shared" si="305"/>
        <v>3.899194444444444</v>
      </c>
      <c r="EO200" s="2">
        <f t="shared" si="306"/>
        <v>-2.5624444444444445</v>
      </c>
    </row>
    <row r="201" spans="1:145" x14ac:dyDescent="0.4">
      <c r="A201" s="18">
        <v>198001</v>
      </c>
      <c r="B201">
        <v>12.896800000000001</v>
      </c>
      <c r="C201">
        <v>10.508100000000001</v>
      </c>
      <c r="D201">
        <v>8.5084</v>
      </c>
      <c r="E201">
        <v>8.9933999999999994</v>
      </c>
      <c r="F201">
        <v>11.011200000000001</v>
      </c>
      <c r="G201">
        <v>6.8874000000000004</v>
      </c>
      <c r="H201">
        <v>7.4550999999999998</v>
      </c>
      <c r="I201">
        <v>6.2849000000000004</v>
      </c>
      <c r="J201">
        <v>4.6928999999999998</v>
      </c>
      <c r="K201">
        <v>9.1738</v>
      </c>
      <c r="L201">
        <v>5.2817999999999996</v>
      </c>
      <c r="M201">
        <v>6.7236000000000002</v>
      </c>
      <c r="N201">
        <v>6.8010999999999999</v>
      </c>
      <c r="O201">
        <v>6.4659000000000004</v>
      </c>
      <c r="P201">
        <v>9.1066000000000003</v>
      </c>
      <c r="Q201">
        <v>7.5688000000000004</v>
      </c>
      <c r="R201">
        <v>7.6741999999999999</v>
      </c>
      <c r="S201">
        <v>6.4641999999999999</v>
      </c>
      <c r="T201">
        <v>0.73470000000000002</v>
      </c>
      <c r="U201">
        <v>7.9922000000000004</v>
      </c>
      <c r="V201">
        <v>3.3805000000000001</v>
      </c>
      <c r="W201">
        <v>7.5175999999999998</v>
      </c>
      <c r="X201">
        <v>5.6858000000000004</v>
      </c>
      <c r="Y201">
        <v>7.7689000000000004</v>
      </c>
      <c r="Z201">
        <v>10.2286</v>
      </c>
      <c r="AB201">
        <v>5.51</v>
      </c>
      <c r="AC201">
        <v>1.62</v>
      </c>
      <c r="AD201">
        <v>1.75</v>
      </c>
      <c r="AF201">
        <v>0.8</v>
      </c>
      <c r="AH201">
        <f t="shared" si="275"/>
        <v>12.0968</v>
      </c>
      <c r="AI201">
        <f t="shared" si="276"/>
        <v>9.7081</v>
      </c>
      <c r="AJ201">
        <f t="shared" si="277"/>
        <v>7.7084000000000001</v>
      </c>
      <c r="AK201">
        <f t="shared" si="278"/>
        <v>8.1933999999999987</v>
      </c>
      <c r="AL201">
        <f t="shared" si="279"/>
        <v>10.2112</v>
      </c>
      <c r="AM201">
        <f t="shared" si="280"/>
        <v>6.0874000000000006</v>
      </c>
      <c r="AN201">
        <f t="shared" si="281"/>
        <v>6.6551</v>
      </c>
      <c r="AO201">
        <f t="shared" si="282"/>
        <v>5.4849000000000006</v>
      </c>
      <c r="AP201">
        <f t="shared" si="283"/>
        <v>3.8929</v>
      </c>
      <c r="AQ201">
        <f t="shared" si="284"/>
        <v>8.3737999999999992</v>
      </c>
      <c r="AR201">
        <f t="shared" si="285"/>
        <v>4.4817999999999998</v>
      </c>
      <c r="AS201">
        <f t="shared" si="286"/>
        <v>5.9236000000000004</v>
      </c>
      <c r="AT201">
        <f t="shared" si="287"/>
        <v>6.0011000000000001</v>
      </c>
      <c r="AU201">
        <f t="shared" si="288"/>
        <v>5.6659000000000006</v>
      </c>
      <c r="AV201">
        <f t="shared" si="289"/>
        <v>8.3065999999999995</v>
      </c>
      <c r="AW201">
        <f t="shared" si="290"/>
        <v>6.7688000000000006</v>
      </c>
      <c r="AX201">
        <f t="shared" si="291"/>
        <v>6.8742000000000001</v>
      </c>
      <c r="AY201">
        <f t="shared" si="292"/>
        <v>5.6642000000000001</v>
      </c>
      <c r="AZ201">
        <f t="shared" si="293"/>
        <v>-6.5300000000000025E-2</v>
      </c>
      <c r="BA201">
        <f t="shared" si="294"/>
        <v>7.1922000000000006</v>
      </c>
      <c r="BB201">
        <f t="shared" si="295"/>
        <v>2.5804999999999998</v>
      </c>
      <c r="BC201">
        <f t="shared" si="296"/>
        <v>6.7176</v>
      </c>
      <c r="BD201">
        <f t="shared" si="297"/>
        <v>4.8858000000000006</v>
      </c>
      <c r="BE201">
        <f t="shared" si="298"/>
        <v>6.9689000000000005</v>
      </c>
      <c r="BF201">
        <f t="shared" si="299"/>
        <v>9.4285999999999994</v>
      </c>
      <c r="BH201">
        <f t="shared" si="300"/>
        <v>4.2834643355548652</v>
      </c>
      <c r="BI201">
        <f t="shared" si="301"/>
        <v>2.6354712460099137</v>
      </c>
      <c r="BJ201">
        <f t="shared" si="302"/>
        <v>1.2484441546993625</v>
      </c>
      <c r="BL201" s="3">
        <f t="shared" si="303"/>
        <v>5.028019732178941</v>
      </c>
      <c r="BM201" s="3">
        <f t="shared" si="244"/>
        <v>2.2363312457503781</v>
      </c>
      <c r="BN201" s="3">
        <f t="shared" si="245"/>
        <v>0.253168320803832</v>
      </c>
      <c r="BO201" s="3">
        <f t="shared" si="246"/>
        <v>0.70167146508878453</v>
      </c>
      <c r="BP201" s="3">
        <f t="shared" si="247"/>
        <v>1.830825058166333</v>
      </c>
      <c r="BQ201" s="3">
        <f t="shared" si="248"/>
        <v>-0.6054136630882816</v>
      </c>
      <c r="BR201" s="3">
        <f t="shared" si="249"/>
        <v>-0.48541958048423162</v>
      </c>
      <c r="BS201" s="3">
        <f t="shared" si="250"/>
        <v>-1.7342052569483135</v>
      </c>
      <c r="BT201" s="3">
        <f t="shared" si="251"/>
        <v>-3.5140205283709056</v>
      </c>
      <c r="BU201" s="3">
        <f t="shared" si="252"/>
        <v>-0.18445264047825205</v>
      </c>
      <c r="BV201" s="3">
        <f t="shared" si="253"/>
        <v>-1.9080599385728894</v>
      </c>
      <c r="BW201" s="3">
        <f t="shared" si="254"/>
        <v>-0.90485368854979775</v>
      </c>
      <c r="BX201" s="3">
        <f t="shared" si="255"/>
        <v>-0.78869809353260134</v>
      </c>
      <c r="BY201" s="3">
        <f t="shared" si="256"/>
        <v>-1.3978221405337683</v>
      </c>
      <c r="BZ201" s="3">
        <f t="shared" si="257"/>
        <v>7.7056520195670331E-2</v>
      </c>
      <c r="CA201" s="3">
        <f t="shared" si="258"/>
        <v>1.0942311173831811</v>
      </c>
      <c r="CB201" s="3">
        <f t="shared" si="226"/>
        <v>0.576333136627178</v>
      </c>
      <c r="CC201" s="3">
        <f t="shared" si="227"/>
        <v>-0.99315307063150549</v>
      </c>
      <c r="CD201" s="3">
        <f t="shared" si="228"/>
        <v>-7.1581411919562861</v>
      </c>
      <c r="CE201" s="3">
        <f t="shared" si="229"/>
        <v>-1.0022479389148886</v>
      </c>
      <c r="CF201" s="3">
        <f t="shared" si="230"/>
        <v>-1.7798627407430132</v>
      </c>
      <c r="CG201" s="3">
        <f t="shared" si="231"/>
        <v>1.3802150083373483</v>
      </c>
      <c r="CH201" s="3">
        <f t="shared" si="232"/>
        <v>-0.33964612062894162</v>
      </c>
      <c r="CI201" s="3">
        <f t="shared" si="233"/>
        <v>0.91915138775401761</v>
      </c>
      <c r="CJ201" s="3">
        <f t="shared" si="234"/>
        <v>2.5187123817618353</v>
      </c>
      <c r="CK201" s="3"/>
      <c r="CL201" s="3">
        <f t="shared" si="304"/>
        <v>5.0280197321789402</v>
      </c>
      <c r="CM201" s="3">
        <f t="shared" si="259"/>
        <v>2.2363312457503772</v>
      </c>
      <c r="CN201" s="3">
        <f t="shared" si="260"/>
        <v>0.25316832080383234</v>
      </c>
      <c r="CO201" s="3">
        <f t="shared" si="261"/>
        <v>0.70167146508878453</v>
      </c>
      <c r="CP201" s="3">
        <f t="shared" si="262"/>
        <v>1.8308250581663315</v>
      </c>
      <c r="CQ201" s="3">
        <f t="shared" si="263"/>
        <v>-0.60541366308828193</v>
      </c>
      <c r="CR201" s="3">
        <f t="shared" si="264"/>
        <v>-0.48541958048423117</v>
      </c>
      <c r="CS201" s="3">
        <f t="shared" si="265"/>
        <v>-1.7342052569483137</v>
      </c>
      <c r="CT201" s="3">
        <f t="shared" si="266"/>
        <v>-3.5140205283709056</v>
      </c>
      <c r="CU201" s="3">
        <f t="shared" si="267"/>
        <v>-0.18445264047825347</v>
      </c>
      <c r="CV201" s="3">
        <f t="shared" si="268"/>
        <v>-1.9080599385728898</v>
      </c>
      <c r="CW201" s="3">
        <f t="shared" si="269"/>
        <v>-0.90485368854979764</v>
      </c>
      <c r="CX201" s="3">
        <f t="shared" si="270"/>
        <v>-0.78869809353260167</v>
      </c>
      <c r="CY201" s="3">
        <f t="shared" si="271"/>
        <v>-1.3978221405337683</v>
      </c>
      <c r="CZ201" s="3">
        <f t="shared" si="272"/>
        <v>7.7056520195671219E-2</v>
      </c>
      <c r="DA201" s="3">
        <f t="shared" si="273"/>
        <v>1.0942311173831809</v>
      </c>
      <c r="DB201" s="3">
        <f t="shared" si="235"/>
        <v>0.57633313662717778</v>
      </c>
      <c r="DC201" s="3">
        <f t="shared" si="236"/>
        <v>-0.99315307063150526</v>
      </c>
      <c r="DD201" s="3">
        <f t="shared" si="237"/>
        <v>-7.1581411919562861</v>
      </c>
      <c r="DE201" s="3">
        <f t="shared" si="238"/>
        <v>-1.0022479389148897</v>
      </c>
      <c r="DF201" s="3">
        <f t="shared" si="239"/>
        <v>-1.779862740743013</v>
      </c>
      <c r="DG201" s="3">
        <f t="shared" si="240"/>
        <v>1.3802150083373488</v>
      </c>
      <c r="DH201" s="3">
        <f t="shared" si="241"/>
        <v>-0.33964612062894156</v>
      </c>
      <c r="DI201" s="3">
        <f t="shared" si="242"/>
        <v>0.91915138775401783</v>
      </c>
      <c r="DJ201" s="3">
        <f t="shared" si="243"/>
        <v>2.5187123817618358</v>
      </c>
      <c r="DK201" s="3"/>
      <c r="EM201" s="2">
        <f t="shared" si="274"/>
        <v>5.0951388888888891</v>
      </c>
      <c r="EN201" s="2">
        <f t="shared" si="305"/>
        <v>1.3491944444444441</v>
      </c>
      <c r="EO201" s="2">
        <f t="shared" si="306"/>
        <v>1.2875555555555556</v>
      </c>
    </row>
    <row r="202" spans="1:145" x14ac:dyDescent="0.4">
      <c r="A202" s="18">
        <v>198002</v>
      </c>
      <c r="B202">
        <v>0.55659999999999998</v>
      </c>
      <c r="C202">
        <v>-0.10879999999999999</v>
      </c>
      <c r="D202">
        <v>-2.105</v>
      </c>
      <c r="E202">
        <v>-2.0122</v>
      </c>
      <c r="F202">
        <v>-2.1408999999999998</v>
      </c>
      <c r="G202">
        <v>-1.3465</v>
      </c>
      <c r="H202">
        <v>-0.35370000000000001</v>
      </c>
      <c r="I202">
        <v>-2.9356</v>
      </c>
      <c r="J202">
        <v>-4.4424999999999999</v>
      </c>
      <c r="K202">
        <v>-1.1257999999999999</v>
      </c>
      <c r="L202">
        <v>-1.4447000000000001</v>
      </c>
      <c r="M202">
        <v>-3.5392999999999999</v>
      </c>
      <c r="N202">
        <v>-4.3757999999999999</v>
      </c>
      <c r="O202">
        <v>-4.0709999999999997</v>
      </c>
      <c r="P202">
        <v>-2.6671</v>
      </c>
      <c r="Q202">
        <v>-2.4744999999999999</v>
      </c>
      <c r="R202">
        <v>-1.2175</v>
      </c>
      <c r="S202">
        <v>-2.9952000000000001</v>
      </c>
      <c r="T202">
        <v>-5.0194000000000001</v>
      </c>
      <c r="U202">
        <v>-1.5241</v>
      </c>
      <c r="V202">
        <v>-4.3390000000000004</v>
      </c>
      <c r="W202">
        <v>1.0699000000000001</v>
      </c>
      <c r="X202">
        <v>3.9771999999999998</v>
      </c>
      <c r="Y202">
        <v>1.7563</v>
      </c>
      <c r="Z202">
        <v>2.4902000000000002</v>
      </c>
      <c r="AB202">
        <v>-1.22</v>
      </c>
      <c r="AC202">
        <v>-1.85</v>
      </c>
      <c r="AD202">
        <v>0.61</v>
      </c>
      <c r="AF202">
        <v>0.89</v>
      </c>
      <c r="AH202">
        <f t="shared" si="275"/>
        <v>-0.33340000000000003</v>
      </c>
      <c r="AI202">
        <f t="shared" si="276"/>
        <v>-0.99880000000000002</v>
      </c>
      <c r="AJ202">
        <f t="shared" si="277"/>
        <v>-2.9950000000000001</v>
      </c>
      <c r="AK202">
        <f t="shared" si="278"/>
        <v>-2.9022000000000001</v>
      </c>
      <c r="AL202">
        <f t="shared" si="279"/>
        <v>-3.0308999999999999</v>
      </c>
      <c r="AM202">
        <f t="shared" si="280"/>
        <v>-2.2364999999999999</v>
      </c>
      <c r="AN202">
        <f t="shared" si="281"/>
        <v>-1.2437</v>
      </c>
      <c r="AO202">
        <f t="shared" si="282"/>
        <v>-3.8256000000000001</v>
      </c>
      <c r="AP202">
        <f t="shared" si="283"/>
        <v>-5.3324999999999996</v>
      </c>
      <c r="AQ202">
        <f t="shared" si="284"/>
        <v>-2.0158</v>
      </c>
      <c r="AR202">
        <f t="shared" si="285"/>
        <v>-2.3347000000000002</v>
      </c>
      <c r="AS202">
        <f t="shared" si="286"/>
        <v>-4.4292999999999996</v>
      </c>
      <c r="AT202">
        <f t="shared" si="287"/>
        <v>-5.2657999999999996</v>
      </c>
      <c r="AU202">
        <f t="shared" si="288"/>
        <v>-4.9609999999999994</v>
      </c>
      <c r="AV202">
        <f t="shared" si="289"/>
        <v>-3.5571000000000002</v>
      </c>
      <c r="AW202">
        <f t="shared" si="290"/>
        <v>-3.3645</v>
      </c>
      <c r="AX202">
        <f t="shared" si="291"/>
        <v>-2.1074999999999999</v>
      </c>
      <c r="AY202">
        <f t="shared" si="292"/>
        <v>-3.8852000000000002</v>
      </c>
      <c r="AZ202">
        <f t="shared" si="293"/>
        <v>-5.9093999999999998</v>
      </c>
      <c r="BA202">
        <f t="shared" si="294"/>
        <v>-2.4140999999999999</v>
      </c>
      <c r="BB202">
        <f t="shared" si="295"/>
        <v>-5.2290000000000001</v>
      </c>
      <c r="BC202">
        <f t="shared" si="296"/>
        <v>0.17990000000000006</v>
      </c>
      <c r="BD202">
        <f t="shared" si="297"/>
        <v>3.0871999999999997</v>
      </c>
      <c r="BE202">
        <f t="shared" si="298"/>
        <v>0.86629999999999996</v>
      </c>
      <c r="BF202">
        <f t="shared" si="299"/>
        <v>1.6002000000000001</v>
      </c>
      <c r="BH202">
        <f t="shared" si="300"/>
        <v>3.4104555400497474</v>
      </c>
      <c r="BI202">
        <f t="shared" si="301"/>
        <v>-0.87058990561802341</v>
      </c>
      <c r="BJ202">
        <f t="shared" si="302"/>
        <v>3.3912329063391554E-2</v>
      </c>
      <c r="BL202" s="3">
        <f t="shared" si="303"/>
        <v>4.1521877484207756</v>
      </c>
      <c r="BM202" s="3">
        <f t="shared" si="244"/>
        <v>2.5956608072836458</v>
      </c>
      <c r="BN202" s="3">
        <f t="shared" si="245"/>
        <v>0.19565971027087237</v>
      </c>
      <c r="BO202" s="3">
        <f t="shared" si="246"/>
        <v>-4.012083774025399E-2</v>
      </c>
      <c r="BP202" s="3">
        <f t="shared" si="247"/>
        <v>-0.10349949150725468</v>
      </c>
      <c r="BQ202" s="3">
        <f t="shared" si="248"/>
        <v>1.4033567498915809</v>
      </c>
      <c r="BR202" s="3">
        <f t="shared" si="249"/>
        <v>1.7414033248835334</v>
      </c>
      <c r="BS202" s="3">
        <f t="shared" si="250"/>
        <v>-1.3740956997019911</v>
      </c>
      <c r="BT202" s="3">
        <f t="shared" si="251"/>
        <v>-3.2877108233736325</v>
      </c>
      <c r="BU202" s="3">
        <f t="shared" si="252"/>
        <v>0.36038794636607774</v>
      </c>
      <c r="BV202" s="3">
        <f t="shared" si="253"/>
        <v>0.60123659208826119</v>
      </c>
      <c r="BW202" s="3">
        <f t="shared" si="254"/>
        <v>-2.117894846525695</v>
      </c>
      <c r="BX202" s="3">
        <f t="shared" si="255"/>
        <v>-3.3035585990476548</v>
      </c>
      <c r="BY202" s="3">
        <f t="shared" si="256"/>
        <v>-3.3798352095234181</v>
      </c>
      <c r="BZ202" s="3">
        <f t="shared" si="257"/>
        <v>-1.5681977060883656</v>
      </c>
      <c r="CA202" s="3">
        <f t="shared" si="258"/>
        <v>-1.3769479287676711</v>
      </c>
      <c r="CB202" s="3">
        <f t="shared" si="226"/>
        <v>-0.20178960251101774</v>
      </c>
      <c r="CC202" s="3">
        <f t="shared" si="227"/>
        <v>-2.3761937308896859</v>
      </c>
      <c r="CD202" s="3">
        <f t="shared" si="228"/>
        <v>-4.6505946202770563</v>
      </c>
      <c r="CE202" s="3">
        <f t="shared" si="229"/>
        <v>-0.84027973696231495</v>
      </c>
      <c r="CF202" s="3">
        <f t="shared" si="230"/>
        <v>-4.3279093405457489</v>
      </c>
      <c r="CG202" s="3">
        <f t="shared" si="231"/>
        <v>1.0602351279586615</v>
      </c>
      <c r="CH202" s="3">
        <f t="shared" si="232"/>
        <v>3.6752320606597713</v>
      </c>
      <c r="CI202" s="3">
        <f t="shared" si="233"/>
        <v>1.453229741079143</v>
      </c>
      <c r="CJ202" s="3">
        <f t="shared" si="234"/>
        <v>2.4802110561121622</v>
      </c>
      <c r="CK202" s="3"/>
      <c r="CL202" s="3">
        <f t="shared" si="304"/>
        <v>4.1521877484207748</v>
      </c>
      <c r="CM202" s="3">
        <f t="shared" si="259"/>
        <v>2.5956608072836449</v>
      </c>
      <c r="CN202" s="3">
        <f t="shared" si="260"/>
        <v>0.19565971027087267</v>
      </c>
      <c r="CO202" s="3">
        <f t="shared" si="261"/>
        <v>-4.0120837740254024E-2</v>
      </c>
      <c r="CP202" s="3">
        <f t="shared" si="262"/>
        <v>-0.10349949150725613</v>
      </c>
      <c r="CQ202" s="3">
        <f t="shared" si="263"/>
        <v>1.4033567498915807</v>
      </c>
      <c r="CR202" s="3">
        <f t="shared" si="264"/>
        <v>1.7414033248835339</v>
      </c>
      <c r="CS202" s="3">
        <f t="shared" si="265"/>
        <v>-1.3740956997019913</v>
      </c>
      <c r="CT202" s="3">
        <f t="shared" si="266"/>
        <v>-3.2877108233736325</v>
      </c>
      <c r="CU202" s="3">
        <f t="shared" si="267"/>
        <v>0.36038794636607629</v>
      </c>
      <c r="CV202" s="3">
        <f t="shared" si="268"/>
        <v>0.60123659208826075</v>
      </c>
      <c r="CW202" s="3">
        <f t="shared" si="269"/>
        <v>-2.117894846525695</v>
      </c>
      <c r="CX202" s="3">
        <f t="shared" si="270"/>
        <v>-3.3035585990476553</v>
      </c>
      <c r="CY202" s="3">
        <f t="shared" si="271"/>
        <v>-3.3798352095234181</v>
      </c>
      <c r="CZ202" s="3">
        <f t="shared" si="272"/>
        <v>-1.5681977060883647</v>
      </c>
      <c r="DA202" s="3">
        <f t="shared" si="273"/>
        <v>-1.3769479287676714</v>
      </c>
      <c r="DB202" s="3">
        <f t="shared" si="235"/>
        <v>-0.20178960251101793</v>
      </c>
      <c r="DC202" s="3">
        <f t="shared" si="236"/>
        <v>-2.3761937308896854</v>
      </c>
      <c r="DD202" s="3">
        <f t="shared" si="237"/>
        <v>-4.6505946202770563</v>
      </c>
      <c r="DE202" s="3">
        <f t="shared" si="238"/>
        <v>-0.84027973696231595</v>
      </c>
      <c r="DF202" s="3">
        <f t="shared" si="239"/>
        <v>-4.3279093405457489</v>
      </c>
      <c r="DG202" s="3">
        <f t="shared" si="240"/>
        <v>1.0602351279586619</v>
      </c>
      <c r="DH202" s="3">
        <f t="shared" si="241"/>
        <v>3.6752320606597713</v>
      </c>
      <c r="DI202" s="3">
        <f t="shared" si="242"/>
        <v>1.4532297410791433</v>
      </c>
      <c r="DJ202" s="3">
        <f t="shared" si="243"/>
        <v>2.4802110561121626</v>
      </c>
      <c r="DK202" s="3"/>
      <c r="EM202" s="2">
        <f t="shared" si="274"/>
        <v>-1.6348611111111109</v>
      </c>
      <c r="EN202" s="2">
        <f t="shared" si="305"/>
        <v>-2.1208055555555561</v>
      </c>
      <c r="EO202" s="2">
        <f t="shared" si="306"/>
        <v>0.14755555555555566</v>
      </c>
    </row>
    <row r="203" spans="1:145" x14ac:dyDescent="0.4">
      <c r="A203" s="18">
        <v>198003</v>
      </c>
      <c r="B203">
        <v>-22.0383</v>
      </c>
      <c r="C203">
        <v>-19.408899999999999</v>
      </c>
      <c r="D203">
        <v>-17.562799999999999</v>
      </c>
      <c r="E203">
        <v>-15.615399999999999</v>
      </c>
      <c r="F203">
        <v>-17.6191</v>
      </c>
      <c r="G203">
        <v>-19.159600000000001</v>
      </c>
      <c r="H203">
        <v>-16.526199999999999</v>
      </c>
      <c r="I203">
        <v>-16.760400000000001</v>
      </c>
      <c r="J203">
        <v>-14.6882</v>
      </c>
      <c r="K203">
        <v>-17.677</v>
      </c>
      <c r="L203">
        <v>-15.707100000000001</v>
      </c>
      <c r="M203">
        <v>-14.985799999999999</v>
      </c>
      <c r="N203">
        <v>-16.493099999999998</v>
      </c>
      <c r="O203">
        <v>-13.028</v>
      </c>
      <c r="P203">
        <v>-18.883900000000001</v>
      </c>
      <c r="Q203">
        <v>-12.1957</v>
      </c>
      <c r="R203">
        <v>-14.144500000000001</v>
      </c>
      <c r="S203">
        <v>-13.043900000000001</v>
      </c>
      <c r="T203">
        <v>-10.9861</v>
      </c>
      <c r="U203">
        <v>-16.775400000000001</v>
      </c>
      <c r="V203">
        <v>-6.3079999999999998</v>
      </c>
      <c r="W203">
        <v>-11.429399999999999</v>
      </c>
      <c r="X203">
        <v>-9.5549999999999997</v>
      </c>
      <c r="Y203">
        <v>-11.358000000000001</v>
      </c>
      <c r="Z203">
        <v>-12.886100000000001</v>
      </c>
      <c r="AB203">
        <v>-12.9</v>
      </c>
      <c r="AC203">
        <v>-6.64</v>
      </c>
      <c r="AD203">
        <v>-1.01</v>
      </c>
      <c r="AF203">
        <v>1.21</v>
      </c>
      <c r="AH203">
        <f t="shared" si="275"/>
        <v>-23.2483</v>
      </c>
      <c r="AI203">
        <f t="shared" si="276"/>
        <v>-20.6189</v>
      </c>
      <c r="AJ203">
        <f t="shared" si="277"/>
        <v>-18.7728</v>
      </c>
      <c r="AK203">
        <f t="shared" si="278"/>
        <v>-16.825399999999998</v>
      </c>
      <c r="AL203">
        <f t="shared" si="279"/>
        <v>-18.8291</v>
      </c>
      <c r="AM203">
        <f t="shared" si="280"/>
        <v>-20.369600000000002</v>
      </c>
      <c r="AN203">
        <f t="shared" si="281"/>
        <v>-17.7362</v>
      </c>
      <c r="AO203">
        <f t="shared" si="282"/>
        <v>-17.970400000000001</v>
      </c>
      <c r="AP203">
        <f t="shared" si="283"/>
        <v>-15.898199999999999</v>
      </c>
      <c r="AQ203">
        <f t="shared" si="284"/>
        <v>-18.887</v>
      </c>
      <c r="AR203">
        <f t="shared" si="285"/>
        <v>-16.917100000000001</v>
      </c>
      <c r="AS203">
        <f t="shared" si="286"/>
        <v>-16.195799999999998</v>
      </c>
      <c r="AT203">
        <f t="shared" si="287"/>
        <v>-17.703099999999999</v>
      </c>
      <c r="AU203">
        <f t="shared" si="288"/>
        <v>-14.238</v>
      </c>
      <c r="AV203">
        <f t="shared" si="289"/>
        <v>-20.093900000000001</v>
      </c>
      <c r="AW203">
        <f t="shared" si="290"/>
        <v>-13.4057</v>
      </c>
      <c r="AX203">
        <f t="shared" si="291"/>
        <v>-15.354500000000002</v>
      </c>
      <c r="AY203">
        <f t="shared" si="292"/>
        <v>-14.253900000000002</v>
      </c>
      <c r="AZ203">
        <f t="shared" si="293"/>
        <v>-12.196100000000001</v>
      </c>
      <c r="BA203">
        <f t="shared" si="294"/>
        <v>-17.985400000000002</v>
      </c>
      <c r="BB203">
        <f t="shared" si="295"/>
        <v>-7.5179999999999998</v>
      </c>
      <c r="BC203">
        <f t="shared" si="296"/>
        <v>-12.639399999999998</v>
      </c>
      <c r="BD203">
        <f t="shared" si="297"/>
        <v>-10.765000000000001</v>
      </c>
      <c r="BE203">
        <f t="shared" si="298"/>
        <v>-12.568000000000001</v>
      </c>
      <c r="BF203">
        <f t="shared" si="299"/>
        <v>-14.0961</v>
      </c>
      <c r="BH203">
        <f t="shared" si="300"/>
        <v>-19.800061904159186</v>
      </c>
      <c r="BI203">
        <f t="shared" si="301"/>
        <v>-6.6246367016953887</v>
      </c>
      <c r="BJ203">
        <f t="shared" si="302"/>
        <v>-1.4819412824379585</v>
      </c>
      <c r="BL203" s="3">
        <f t="shared" si="303"/>
        <v>-0.36417956090400594</v>
      </c>
      <c r="BM203" s="3">
        <f t="shared" si="244"/>
        <v>0.5662851926624235</v>
      </c>
      <c r="BN203" s="3">
        <f t="shared" si="245"/>
        <v>1.3752060608210463</v>
      </c>
      <c r="BO203" s="3">
        <f t="shared" si="246"/>
        <v>2.4874232400428973</v>
      </c>
      <c r="BP203" s="3">
        <f t="shared" si="247"/>
        <v>2.0160863938181777</v>
      </c>
      <c r="BQ203" s="3">
        <f t="shared" si="248"/>
        <v>0.12674808025166939</v>
      </c>
      <c r="BR203" s="3">
        <f t="shared" si="249"/>
        <v>1.6737171468857497</v>
      </c>
      <c r="BS203" s="3">
        <f t="shared" si="250"/>
        <v>0.14692535703592569</v>
      </c>
      <c r="BT203" s="3">
        <f t="shared" si="251"/>
        <v>1.5210577676767372</v>
      </c>
      <c r="BU203" s="3">
        <f t="shared" si="252"/>
        <v>1.169458334028441</v>
      </c>
      <c r="BV203" s="3">
        <f t="shared" si="253"/>
        <v>1.4973959473443017</v>
      </c>
      <c r="BW203" s="3">
        <f t="shared" si="254"/>
        <v>1.182944322026632</v>
      </c>
      <c r="BX203" s="3">
        <f t="shared" si="255"/>
        <v>-1.3188090494160107</v>
      </c>
      <c r="BY203" s="3">
        <f t="shared" si="256"/>
        <v>1.6226397519213549</v>
      </c>
      <c r="BZ203" s="3">
        <f t="shared" si="257"/>
        <v>-1.4208989675627954</v>
      </c>
      <c r="CA203" s="3">
        <f t="shared" si="258"/>
        <v>1.6748706098980328</v>
      </c>
      <c r="CB203" s="3">
        <f t="shared" si="226"/>
        <v>0.44227607639770739</v>
      </c>
      <c r="CC203" s="3">
        <f t="shared" si="227"/>
        <v>1.0425505117364153</v>
      </c>
      <c r="CD203" s="3">
        <f t="shared" si="228"/>
        <v>3.0895622299124952</v>
      </c>
      <c r="CE203" s="3">
        <f t="shared" si="229"/>
        <v>-0.152006191039181</v>
      </c>
      <c r="CF203" s="3">
        <f t="shared" si="230"/>
        <v>2.9130680870125927</v>
      </c>
      <c r="CG203" s="3">
        <f t="shared" si="231"/>
        <v>-0.72262266913870654</v>
      </c>
      <c r="CH203" s="3">
        <f t="shared" si="232"/>
        <v>0.18576084413926175</v>
      </c>
      <c r="CI203" s="3">
        <f t="shared" si="233"/>
        <v>-0.41714305012583885</v>
      </c>
      <c r="CJ203" s="3">
        <f t="shared" si="234"/>
        <v>6.1548337381662321E-2</v>
      </c>
      <c r="CK203" s="3"/>
      <c r="CL203" s="3">
        <f t="shared" si="304"/>
        <v>-0.36417956090400683</v>
      </c>
      <c r="CM203" s="3">
        <f t="shared" si="259"/>
        <v>0.56628519266242272</v>
      </c>
      <c r="CN203" s="3">
        <f t="shared" si="260"/>
        <v>1.3752060608210466</v>
      </c>
      <c r="CO203" s="3">
        <f t="shared" si="261"/>
        <v>2.4874232400428973</v>
      </c>
      <c r="CP203" s="3">
        <f t="shared" si="262"/>
        <v>2.0160863938181763</v>
      </c>
      <c r="CQ203" s="3">
        <f t="shared" si="263"/>
        <v>0.12674808025166912</v>
      </c>
      <c r="CR203" s="3">
        <f t="shared" si="264"/>
        <v>1.6737171468857501</v>
      </c>
      <c r="CS203" s="3">
        <f t="shared" si="265"/>
        <v>0.14692535703592544</v>
      </c>
      <c r="CT203" s="3">
        <f t="shared" si="266"/>
        <v>1.5210577676767369</v>
      </c>
      <c r="CU203" s="3">
        <f t="shared" si="267"/>
        <v>1.1694583340284397</v>
      </c>
      <c r="CV203" s="3">
        <f t="shared" si="268"/>
        <v>1.4973959473443013</v>
      </c>
      <c r="CW203" s="3">
        <f t="shared" si="269"/>
        <v>1.182944322026632</v>
      </c>
      <c r="CX203" s="3">
        <f t="shared" si="270"/>
        <v>-1.3188090494160112</v>
      </c>
      <c r="CY203" s="3">
        <f t="shared" si="271"/>
        <v>1.6226397519213549</v>
      </c>
      <c r="CZ203" s="3">
        <f t="shared" si="272"/>
        <v>-1.4208989675627945</v>
      </c>
      <c r="DA203" s="3">
        <f t="shared" si="273"/>
        <v>1.6748706098980326</v>
      </c>
      <c r="DB203" s="3">
        <f t="shared" si="235"/>
        <v>0.44227607639770722</v>
      </c>
      <c r="DC203" s="3">
        <f t="shared" si="236"/>
        <v>1.0425505117364156</v>
      </c>
      <c r="DD203" s="3">
        <f t="shared" si="237"/>
        <v>3.0895622299124952</v>
      </c>
      <c r="DE203" s="3">
        <f t="shared" si="238"/>
        <v>-0.152006191039182</v>
      </c>
      <c r="DF203" s="3">
        <f t="shared" si="239"/>
        <v>2.9130680870125931</v>
      </c>
      <c r="DG203" s="3">
        <f t="shared" si="240"/>
        <v>-0.7226226691387061</v>
      </c>
      <c r="DH203" s="3">
        <f t="shared" si="241"/>
        <v>0.18576084413926183</v>
      </c>
      <c r="DI203" s="3">
        <f t="shared" si="242"/>
        <v>-0.41714305012583863</v>
      </c>
      <c r="DJ203" s="3">
        <f t="shared" si="243"/>
        <v>6.1548337381662856E-2</v>
      </c>
      <c r="DK203" s="3"/>
      <c r="EM203" s="2">
        <f t="shared" si="274"/>
        <v>-13.314861111111112</v>
      </c>
      <c r="EN203" s="2">
        <f t="shared" si="305"/>
        <v>-6.9108055555555552</v>
      </c>
      <c r="EO203" s="2">
        <f t="shared" si="306"/>
        <v>-1.4724444444444442</v>
      </c>
    </row>
    <row r="204" spans="1:145" x14ac:dyDescent="0.4">
      <c r="A204" s="18">
        <v>198004</v>
      </c>
      <c r="B204">
        <v>6.2196999999999996</v>
      </c>
      <c r="C204">
        <v>6.5049000000000001</v>
      </c>
      <c r="D204">
        <v>6.8148</v>
      </c>
      <c r="E204">
        <v>5.3023999999999996</v>
      </c>
      <c r="F204">
        <v>6.1109</v>
      </c>
      <c r="G204">
        <v>6.2515000000000001</v>
      </c>
      <c r="H204">
        <v>4.8289</v>
      </c>
      <c r="I204">
        <v>6.4212999999999996</v>
      </c>
      <c r="J204">
        <v>7.8520000000000003</v>
      </c>
      <c r="K204">
        <v>3.9293</v>
      </c>
      <c r="L204">
        <v>6.7987000000000002</v>
      </c>
      <c r="M204">
        <v>7.0929000000000002</v>
      </c>
      <c r="N204">
        <v>7.3085000000000004</v>
      </c>
      <c r="O204">
        <v>8.6942000000000004</v>
      </c>
      <c r="P204">
        <v>6.2263999999999999</v>
      </c>
      <c r="Q204">
        <v>4.7201000000000004</v>
      </c>
      <c r="R204">
        <v>6.0111999999999997</v>
      </c>
      <c r="S204">
        <v>7.3992000000000004</v>
      </c>
      <c r="T204">
        <v>9.0548000000000002</v>
      </c>
      <c r="U204">
        <v>6.6970999999999998</v>
      </c>
      <c r="V204">
        <v>2.9977</v>
      </c>
      <c r="W204">
        <v>3.4072</v>
      </c>
      <c r="X204">
        <v>5.4607999999999999</v>
      </c>
      <c r="Y204">
        <v>7.8575999999999997</v>
      </c>
      <c r="Z204">
        <v>2.8631000000000002</v>
      </c>
      <c r="AB204">
        <v>3.97</v>
      </c>
      <c r="AC204">
        <v>1.05</v>
      </c>
      <c r="AD204">
        <v>1.06</v>
      </c>
      <c r="AF204">
        <v>1.26</v>
      </c>
      <c r="AH204">
        <f t="shared" si="275"/>
        <v>4.9596999999999998</v>
      </c>
      <c r="AI204">
        <f t="shared" si="276"/>
        <v>5.2449000000000003</v>
      </c>
      <c r="AJ204">
        <f t="shared" si="277"/>
        <v>5.5548000000000002</v>
      </c>
      <c r="AK204">
        <f t="shared" si="278"/>
        <v>4.0423999999999998</v>
      </c>
      <c r="AL204">
        <f t="shared" si="279"/>
        <v>4.8509000000000002</v>
      </c>
      <c r="AM204">
        <f t="shared" si="280"/>
        <v>4.9915000000000003</v>
      </c>
      <c r="AN204">
        <f t="shared" si="281"/>
        <v>3.5689000000000002</v>
      </c>
      <c r="AO204">
        <f t="shared" si="282"/>
        <v>5.1612999999999998</v>
      </c>
      <c r="AP204">
        <f t="shared" si="283"/>
        <v>6.5920000000000005</v>
      </c>
      <c r="AQ204">
        <f t="shared" si="284"/>
        <v>2.6692999999999998</v>
      </c>
      <c r="AR204">
        <f t="shared" si="285"/>
        <v>5.5387000000000004</v>
      </c>
      <c r="AS204">
        <f t="shared" si="286"/>
        <v>5.8329000000000004</v>
      </c>
      <c r="AT204">
        <f t="shared" si="287"/>
        <v>6.0485000000000007</v>
      </c>
      <c r="AU204">
        <f t="shared" si="288"/>
        <v>7.4342000000000006</v>
      </c>
      <c r="AV204">
        <f t="shared" si="289"/>
        <v>4.9664000000000001</v>
      </c>
      <c r="AW204">
        <f t="shared" si="290"/>
        <v>3.4601000000000006</v>
      </c>
      <c r="AX204">
        <f t="shared" si="291"/>
        <v>4.7511999999999999</v>
      </c>
      <c r="AY204">
        <f t="shared" si="292"/>
        <v>6.1392000000000007</v>
      </c>
      <c r="AZ204">
        <f t="shared" si="293"/>
        <v>7.7948000000000004</v>
      </c>
      <c r="BA204">
        <f t="shared" si="294"/>
        <v>5.4371</v>
      </c>
      <c r="BB204">
        <f t="shared" si="295"/>
        <v>1.7377</v>
      </c>
      <c r="BC204">
        <f t="shared" si="296"/>
        <v>2.1471999999999998</v>
      </c>
      <c r="BD204">
        <f t="shared" si="297"/>
        <v>4.2008000000000001</v>
      </c>
      <c r="BE204">
        <f t="shared" si="298"/>
        <v>6.5975999999999999</v>
      </c>
      <c r="BF204">
        <f t="shared" si="299"/>
        <v>1.6031000000000002</v>
      </c>
      <c r="BH204">
        <f t="shared" si="300"/>
        <v>0.28770324476242476</v>
      </c>
      <c r="BI204">
        <f t="shared" si="301"/>
        <v>0.69628111218169764</v>
      </c>
      <c r="BJ204">
        <f t="shared" si="302"/>
        <v>0.92072190908899598</v>
      </c>
      <c r="BL204" s="3">
        <f t="shared" si="303"/>
        <v>8.9969728827011153E-2</v>
      </c>
      <c r="BM204" s="3">
        <f t="shared" si="244"/>
        <v>5.9363129215382671E-2</v>
      </c>
      <c r="BN204" s="3">
        <f t="shared" si="245"/>
        <v>0.39166428043547885</v>
      </c>
      <c r="BO204" s="3">
        <f t="shared" si="246"/>
        <v>-1.1588480990583356</v>
      </c>
      <c r="BP204" s="3">
        <f t="shared" si="247"/>
        <v>-0.93732938607500582</v>
      </c>
      <c r="BQ204" s="3">
        <f t="shared" si="248"/>
        <v>0.23423484162882957</v>
      </c>
      <c r="BR204" s="3">
        <f t="shared" si="249"/>
        <v>-1.4501166495401963</v>
      </c>
      <c r="BS204" s="3">
        <f t="shared" si="250"/>
        <v>6.3609383260253338E-2</v>
      </c>
      <c r="BT204" s="3">
        <f t="shared" si="251"/>
        <v>1.391654225498514</v>
      </c>
      <c r="BU204" s="3">
        <f t="shared" si="252"/>
        <v>-3.2837441275627972</v>
      </c>
      <c r="BV204" s="3">
        <f t="shared" si="253"/>
        <v>0.93272918082647038</v>
      </c>
      <c r="BW204" s="3">
        <f t="shared" si="254"/>
        <v>0.97405549148733783</v>
      </c>
      <c r="BX204" s="3">
        <f t="shared" si="255"/>
        <v>1.2756019714540203</v>
      </c>
      <c r="BY204" s="3">
        <f t="shared" si="256"/>
        <v>2.4592318154153716</v>
      </c>
      <c r="BZ204" s="3">
        <f t="shared" si="257"/>
        <v>-0.76326755976392757</v>
      </c>
      <c r="CA204" s="3">
        <f t="shared" si="258"/>
        <v>-0.72077396091169454</v>
      </c>
      <c r="CB204" s="3">
        <f t="shared" si="226"/>
        <v>0.28738989984064034</v>
      </c>
      <c r="CC204" s="3">
        <f t="shared" si="227"/>
        <v>1.4317688048397246</v>
      </c>
      <c r="CD204" s="3">
        <f t="shared" si="228"/>
        <v>2.7939031827931808</v>
      </c>
      <c r="CE204" s="3">
        <f t="shared" si="229"/>
        <v>-0.28953127481533514</v>
      </c>
      <c r="CF204" s="3">
        <f t="shared" si="230"/>
        <v>-1.5667384916792531</v>
      </c>
      <c r="CG204" s="3">
        <f t="shared" si="231"/>
        <v>-1.7251900835262437</v>
      </c>
      <c r="CH204" s="3">
        <f t="shared" si="232"/>
        <v>0.45935595024633891</v>
      </c>
      <c r="CI204" s="3">
        <f t="shared" si="233"/>
        <v>2.3447230942552721</v>
      </c>
      <c r="CJ204" s="3">
        <f t="shared" si="234"/>
        <v>-3.1763526298012765</v>
      </c>
      <c r="CK204" s="3"/>
      <c r="CL204" s="3">
        <f t="shared" si="304"/>
        <v>8.9969728827010292E-2</v>
      </c>
      <c r="CM204" s="3">
        <f t="shared" si="259"/>
        <v>5.9363129215381845E-2</v>
      </c>
      <c r="CN204" s="3">
        <f t="shared" si="260"/>
        <v>0.39166428043547918</v>
      </c>
      <c r="CO204" s="3">
        <f t="shared" si="261"/>
        <v>-1.1588480990583356</v>
      </c>
      <c r="CP204" s="3">
        <f t="shared" si="262"/>
        <v>-0.93732938607500726</v>
      </c>
      <c r="CQ204" s="3">
        <f t="shared" si="263"/>
        <v>0.23423484162882929</v>
      </c>
      <c r="CR204" s="3">
        <f t="shared" si="264"/>
        <v>-1.4501166495401958</v>
      </c>
      <c r="CS204" s="3">
        <f t="shared" si="265"/>
        <v>6.3609383260253088E-2</v>
      </c>
      <c r="CT204" s="3">
        <f t="shared" si="266"/>
        <v>1.3916542254985138</v>
      </c>
      <c r="CU204" s="3">
        <f t="shared" si="267"/>
        <v>-3.2837441275627985</v>
      </c>
      <c r="CV204" s="3">
        <f t="shared" si="268"/>
        <v>0.93272918082646994</v>
      </c>
      <c r="CW204" s="3">
        <f t="shared" si="269"/>
        <v>0.97405549148733794</v>
      </c>
      <c r="CX204" s="3">
        <f t="shared" si="270"/>
        <v>1.2756019714540199</v>
      </c>
      <c r="CY204" s="3">
        <f t="shared" si="271"/>
        <v>2.4592318154153716</v>
      </c>
      <c r="CZ204" s="3">
        <f t="shared" si="272"/>
        <v>-0.76326755976392668</v>
      </c>
      <c r="DA204" s="3">
        <f t="shared" si="273"/>
        <v>-0.72077396091169488</v>
      </c>
      <c r="DB204" s="3">
        <f t="shared" si="235"/>
        <v>0.28738989984064017</v>
      </c>
      <c r="DC204" s="3">
        <f t="shared" si="236"/>
        <v>1.4317688048397248</v>
      </c>
      <c r="DD204" s="3">
        <f t="shared" si="237"/>
        <v>2.7939031827931808</v>
      </c>
      <c r="DE204" s="3">
        <f t="shared" si="238"/>
        <v>-0.28953127481533614</v>
      </c>
      <c r="DF204" s="3">
        <f t="shared" si="239"/>
        <v>-1.5667384916792528</v>
      </c>
      <c r="DG204" s="3">
        <f t="shared" si="240"/>
        <v>-1.7251900835262433</v>
      </c>
      <c r="DH204" s="3">
        <f t="shared" si="241"/>
        <v>0.45935595024633896</v>
      </c>
      <c r="DI204" s="3">
        <f t="shared" si="242"/>
        <v>2.3447230942552721</v>
      </c>
      <c r="DJ204" s="3">
        <f t="shared" si="243"/>
        <v>-3.1763526298012761</v>
      </c>
      <c r="DK204" s="3"/>
      <c r="EM204" s="2">
        <f t="shared" si="274"/>
        <v>3.5551388888888891</v>
      </c>
      <c r="EN204" s="2">
        <f t="shared" si="305"/>
        <v>0.77919444444444408</v>
      </c>
      <c r="EO204" s="2">
        <f t="shared" si="306"/>
        <v>0.59755555555555573</v>
      </c>
    </row>
    <row r="205" spans="1:145" x14ac:dyDescent="0.4">
      <c r="A205" s="18">
        <v>198005</v>
      </c>
      <c r="B205">
        <v>7.2297000000000002</v>
      </c>
      <c r="C205">
        <v>6.5849000000000002</v>
      </c>
      <c r="D205">
        <v>7.0303000000000004</v>
      </c>
      <c r="E205">
        <v>6.6828000000000003</v>
      </c>
      <c r="F205">
        <v>7.6898999999999997</v>
      </c>
      <c r="G205">
        <v>9.0779999999999994</v>
      </c>
      <c r="H205">
        <v>10.014699999999999</v>
      </c>
      <c r="I205">
        <v>6.8404999999999996</v>
      </c>
      <c r="J205">
        <v>8.0757999999999992</v>
      </c>
      <c r="K205">
        <v>9.8394999999999992</v>
      </c>
      <c r="L205">
        <v>7.2748999999999997</v>
      </c>
      <c r="M205">
        <v>6.9459</v>
      </c>
      <c r="N205">
        <v>8.7295999999999996</v>
      </c>
      <c r="O205">
        <v>7.9810999999999996</v>
      </c>
      <c r="P205">
        <v>9.1631</v>
      </c>
      <c r="Q205">
        <v>7.6577000000000002</v>
      </c>
      <c r="R205">
        <v>8.0592000000000006</v>
      </c>
      <c r="S205">
        <v>9.4646000000000008</v>
      </c>
      <c r="T205">
        <v>7.1218000000000004</v>
      </c>
      <c r="U205">
        <v>9.0254999999999992</v>
      </c>
      <c r="V205">
        <v>4.9816000000000003</v>
      </c>
      <c r="W205">
        <v>5.2051999999999996</v>
      </c>
      <c r="X205">
        <v>5.2625999999999999</v>
      </c>
      <c r="Y205">
        <v>4.0197000000000003</v>
      </c>
      <c r="Z205">
        <v>6.1383000000000001</v>
      </c>
      <c r="AB205">
        <v>5.26</v>
      </c>
      <c r="AC205">
        <v>2.13</v>
      </c>
      <c r="AD205">
        <v>0.38</v>
      </c>
      <c r="AF205">
        <v>0.81</v>
      </c>
      <c r="AH205">
        <f t="shared" si="275"/>
        <v>6.4197000000000006</v>
      </c>
      <c r="AI205">
        <f t="shared" si="276"/>
        <v>5.7749000000000006</v>
      </c>
      <c r="AJ205">
        <f t="shared" si="277"/>
        <v>6.2202999999999999</v>
      </c>
      <c r="AK205">
        <f t="shared" si="278"/>
        <v>5.8727999999999998</v>
      </c>
      <c r="AL205">
        <f t="shared" si="279"/>
        <v>6.8798999999999992</v>
      </c>
      <c r="AM205">
        <f t="shared" si="280"/>
        <v>8.2679999999999989</v>
      </c>
      <c r="AN205">
        <f t="shared" si="281"/>
        <v>9.204699999999999</v>
      </c>
      <c r="AO205">
        <f t="shared" si="282"/>
        <v>6.0305</v>
      </c>
      <c r="AP205">
        <f t="shared" si="283"/>
        <v>7.2657999999999987</v>
      </c>
      <c r="AQ205">
        <f t="shared" si="284"/>
        <v>9.0294999999999987</v>
      </c>
      <c r="AR205">
        <f t="shared" si="285"/>
        <v>6.4649000000000001</v>
      </c>
      <c r="AS205">
        <f t="shared" si="286"/>
        <v>6.1358999999999995</v>
      </c>
      <c r="AT205">
        <f t="shared" si="287"/>
        <v>7.9195999999999991</v>
      </c>
      <c r="AU205">
        <f t="shared" si="288"/>
        <v>7.1710999999999991</v>
      </c>
      <c r="AV205">
        <f t="shared" si="289"/>
        <v>8.3530999999999995</v>
      </c>
      <c r="AW205">
        <f t="shared" si="290"/>
        <v>6.8476999999999997</v>
      </c>
      <c r="AX205">
        <f t="shared" si="291"/>
        <v>7.2492000000000001</v>
      </c>
      <c r="AY205">
        <f t="shared" si="292"/>
        <v>8.6546000000000003</v>
      </c>
      <c r="AZ205">
        <f t="shared" si="293"/>
        <v>6.3117999999999999</v>
      </c>
      <c r="BA205">
        <f t="shared" si="294"/>
        <v>8.2154999999999987</v>
      </c>
      <c r="BB205">
        <f t="shared" si="295"/>
        <v>4.1715999999999998</v>
      </c>
      <c r="BC205">
        <f t="shared" si="296"/>
        <v>4.3951999999999991</v>
      </c>
      <c r="BD205">
        <f t="shared" si="297"/>
        <v>4.4526000000000003</v>
      </c>
      <c r="BE205">
        <f t="shared" si="298"/>
        <v>3.2097000000000002</v>
      </c>
      <c r="BF205">
        <f t="shared" si="299"/>
        <v>5.3283000000000005</v>
      </c>
      <c r="BH205">
        <f t="shared" si="300"/>
        <v>14.704662621410121</v>
      </c>
      <c r="BI205">
        <f t="shared" si="301"/>
        <v>1.7480075519478433</v>
      </c>
      <c r="BJ205">
        <f t="shared" si="302"/>
        <v>0.94576107211793559</v>
      </c>
      <c r="BL205" s="3">
        <f t="shared" si="303"/>
        <v>-1.5189198619259496</v>
      </c>
      <c r="BM205" s="3">
        <f t="shared" si="244"/>
        <v>-1.9773962771238649</v>
      </c>
      <c r="BN205" s="3">
        <f t="shared" si="245"/>
        <v>-1.222283710579525</v>
      </c>
      <c r="BO205" s="3">
        <f t="shared" si="246"/>
        <v>-1.4174445196548255</v>
      </c>
      <c r="BP205" s="3">
        <f t="shared" si="247"/>
        <v>-1.0010789679300691</v>
      </c>
      <c r="BQ205" s="3">
        <f t="shared" si="248"/>
        <v>0.68704787391629107</v>
      </c>
      <c r="BR205" s="3">
        <f t="shared" si="249"/>
        <v>1.8855465816263663</v>
      </c>
      <c r="BS205" s="3">
        <f t="shared" si="250"/>
        <v>-1.0667843332833149</v>
      </c>
      <c r="BT205" s="3">
        <f t="shared" si="251"/>
        <v>0.38330720429216392</v>
      </c>
      <c r="BU205" s="3">
        <f t="shared" si="252"/>
        <v>1.242676538054063</v>
      </c>
      <c r="BV205" s="3">
        <f t="shared" si="253"/>
        <v>-0.62351616636554397</v>
      </c>
      <c r="BW205" s="3">
        <f t="shared" si="254"/>
        <v>-0.69571139046615116</v>
      </c>
      <c r="BX205" s="3">
        <f t="shared" si="255"/>
        <v>1.5276966937000722</v>
      </c>
      <c r="BY205" s="3">
        <f t="shared" si="256"/>
        <v>0.79471836017048947</v>
      </c>
      <c r="BZ205" s="3">
        <f t="shared" si="257"/>
        <v>1.0381175119063011</v>
      </c>
      <c r="CA205" s="3">
        <f t="shared" si="258"/>
        <v>0.67071233674763331</v>
      </c>
      <c r="CB205" s="3">
        <f t="shared" ref="CB205:CB268" si="307">AX205 - ($AB205*AX$368 + AX$372*$AC205 + AX$376*$AD205 +AX$380)</f>
        <v>1.1372165106316121</v>
      </c>
      <c r="CC205" s="3">
        <f t="shared" ref="CC205:CC268" si="308">AY205 - ($AB205*AY$368 + AY$372*$AC205 + AY$376*$AD205 +AY$380)</f>
        <v>2.5640783160520328</v>
      </c>
      <c r="CD205" s="3">
        <f t="shared" ref="CD205:CD268" si="309">AZ205 - ($AB205*AZ$368 + AZ$372*$AC205 + AZ$376*$AD205 +AZ$380)</f>
        <v>0.10084533310659793</v>
      </c>
      <c r="CE205" s="3">
        <f t="shared" ref="CE205:CE268" si="310">BA205 - ($AB205*BA$368 + BA$372*$AC205 + BA$376*$AD205 +BA$380)</f>
        <v>1.1225201393695929</v>
      </c>
      <c r="CF205" s="3">
        <f t="shared" ref="CF205:CF268" si="311">BB205 - ($AB205*BB$368 + BB$372*$AC205 + BB$376*$AD205 +BB$380)</f>
        <v>-0.46179510281400127</v>
      </c>
      <c r="CG205" s="3">
        <f t="shared" ref="CG205:CG268" si="312">BC205 - ($AB205*BC$368 + BC$372*$AC205 + BC$376*$AD205 +BC$380)</f>
        <v>-0.59132122270019138</v>
      </c>
      <c r="CH205" s="3">
        <f t="shared" ref="CH205:CH268" si="313">BD205 - ($AB205*BD$368 + BD$372*$AC205 + BD$376*$AD205 +BD$380)</f>
        <v>-9.663779854857335E-2</v>
      </c>
      <c r="CI205" s="3">
        <f t="shared" ref="CI205:CI268" si="314">BE205 - ($AB205*BE$368 + BE$372*$AC205 + BE$376*$AD205 +BE$380)</f>
        <v>-1.7433737535384846</v>
      </c>
      <c r="CJ205" s="3">
        <f t="shared" ref="CJ205:CJ268" si="315">BF205 - ($AB205*BF$368 + BF$372*$AC205 + BF$376*$AD205 +BF$380)</f>
        <v>-0.21775005446667706</v>
      </c>
      <c r="CK205" s="3"/>
      <c r="CL205" s="3">
        <f t="shared" si="304"/>
        <v>-1.5189198619259505</v>
      </c>
      <c r="CM205" s="3">
        <f t="shared" si="259"/>
        <v>-1.9773962771238658</v>
      </c>
      <c r="CN205" s="3">
        <f t="shared" si="260"/>
        <v>-1.2222837105795248</v>
      </c>
      <c r="CO205" s="3">
        <f t="shared" si="261"/>
        <v>-1.4174445196548255</v>
      </c>
      <c r="CP205" s="3">
        <f t="shared" si="262"/>
        <v>-1.0010789679300707</v>
      </c>
      <c r="CQ205" s="3">
        <f t="shared" si="263"/>
        <v>0.68704787391629074</v>
      </c>
      <c r="CR205" s="3">
        <f t="shared" si="264"/>
        <v>1.8855465816263668</v>
      </c>
      <c r="CS205" s="3">
        <f t="shared" si="265"/>
        <v>-1.0667843332833151</v>
      </c>
      <c r="CT205" s="3">
        <f t="shared" si="266"/>
        <v>0.38330720429216369</v>
      </c>
      <c r="CU205" s="3">
        <f t="shared" si="267"/>
        <v>1.2426765380540616</v>
      </c>
      <c r="CV205" s="3">
        <f t="shared" si="268"/>
        <v>-0.62351616636554441</v>
      </c>
      <c r="CW205" s="3">
        <f t="shared" si="269"/>
        <v>-0.69571139046615105</v>
      </c>
      <c r="CX205" s="3">
        <f t="shared" si="270"/>
        <v>1.5276966937000718</v>
      </c>
      <c r="CY205" s="3">
        <f t="shared" si="271"/>
        <v>0.79471836017048958</v>
      </c>
      <c r="CZ205" s="3">
        <f t="shared" si="272"/>
        <v>1.038117511906302</v>
      </c>
      <c r="DA205" s="3">
        <f t="shared" si="273"/>
        <v>0.67071233674763298</v>
      </c>
      <c r="DB205" s="3">
        <f t="shared" ref="DB205:DB268" si="316">CB205-AVERAGE(CB$3:CB$362)</f>
        <v>1.1372165106316119</v>
      </c>
      <c r="DC205" s="3">
        <f t="shared" ref="DC205:DC268" si="317">CC205-AVERAGE(CC$3:CC$362)</f>
        <v>2.5640783160520333</v>
      </c>
      <c r="DD205" s="3">
        <f t="shared" ref="DD205:DD268" si="318">CD205-AVERAGE(CD$3:CD$362)</f>
        <v>0.10084533310659796</v>
      </c>
      <c r="DE205" s="3">
        <f t="shared" ref="DE205:DE268" si="319">CE205-AVERAGE(CE$3:CE$362)</f>
        <v>1.1225201393695918</v>
      </c>
      <c r="DF205" s="3">
        <f t="shared" ref="DF205:DF268" si="320">CF205-AVERAGE(CF$3:CF$362)</f>
        <v>-0.46179510281400099</v>
      </c>
      <c r="DG205" s="3">
        <f t="shared" ref="DG205:DG268" si="321">CG205-AVERAGE(CG$3:CG$362)</f>
        <v>-0.59132122270019094</v>
      </c>
      <c r="DH205" s="3">
        <f t="shared" ref="DH205:DH268" si="322">CH205-AVERAGE(CH$3:CH$362)</f>
        <v>-9.6637798548573281E-2</v>
      </c>
      <c r="DI205" s="3">
        <f t="shared" ref="DI205:DI268" si="323">CI205-AVERAGE(CI$3:CI$362)</f>
        <v>-1.7433737535384843</v>
      </c>
      <c r="DJ205" s="3">
        <f t="shared" ref="DJ205:DJ268" si="324">CJ205-AVERAGE(CJ$3:CJ$362)</f>
        <v>-0.21775005446667653</v>
      </c>
      <c r="DK205" s="3"/>
      <c r="EM205" s="2">
        <f t="shared" si="274"/>
        <v>4.8451388888888891</v>
      </c>
      <c r="EN205" s="2">
        <f t="shared" si="305"/>
        <v>1.8591944444444439</v>
      </c>
      <c r="EO205" s="2">
        <f t="shared" si="306"/>
        <v>-8.244444444444432E-2</v>
      </c>
    </row>
    <row r="206" spans="1:145" x14ac:dyDescent="0.4">
      <c r="A206" s="18">
        <v>198006</v>
      </c>
      <c r="B206">
        <v>4.9371999999999998</v>
      </c>
      <c r="C206">
        <v>3.7141999999999999</v>
      </c>
      <c r="D206">
        <v>3.5078999999999998</v>
      </c>
      <c r="E206">
        <v>4.1452999999999998</v>
      </c>
      <c r="F206">
        <v>5.3874000000000004</v>
      </c>
      <c r="G206">
        <v>4.4657999999999998</v>
      </c>
      <c r="H206">
        <v>6.69</v>
      </c>
      <c r="I206">
        <v>4.2553000000000001</v>
      </c>
      <c r="J206">
        <v>5.5765000000000002</v>
      </c>
      <c r="K206">
        <v>2.1309</v>
      </c>
      <c r="L206">
        <v>4.9939999999999998</v>
      </c>
      <c r="M206">
        <v>5.4711999999999996</v>
      </c>
      <c r="N206">
        <v>4.0792000000000002</v>
      </c>
      <c r="O206">
        <v>4.5172999999999996</v>
      </c>
      <c r="P206">
        <v>2.5369999999999999</v>
      </c>
      <c r="Q206">
        <v>5.7965999999999998</v>
      </c>
      <c r="R206">
        <v>3.9620000000000002</v>
      </c>
      <c r="S206">
        <v>4.6123000000000003</v>
      </c>
      <c r="T206">
        <v>3.3266</v>
      </c>
      <c r="U206">
        <v>4.7948000000000004</v>
      </c>
      <c r="V206">
        <v>2.1572</v>
      </c>
      <c r="W206">
        <v>4.1988000000000003</v>
      </c>
      <c r="X206">
        <v>1.9455</v>
      </c>
      <c r="Y206">
        <v>4.8230000000000004</v>
      </c>
      <c r="Z206">
        <v>0.249</v>
      </c>
      <c r="AB206">
        <v>3.06</v>
      </c>
      <c r="AC206">
        <v>1.66</v>
      </c>
      <c r="AD206">
        <v>-0.76</v>
      </c>
      <c r="AF206">
        <v>0.61</v>
      </c>
      <c r="AH206">
        <f t="shared" si="275"/>
        <v>4.3271999999999995</v>
      </c>
      <c r="AI206">
        <f t="shared" si="276"/>
        <v>3.1042000000000001</v>
      </c>
      <c r="AJ206">
        <f t="shared" si="277"/>
        <v>2.8978999999999999</v>
      </c>
      <c r="AK206">
        <f t="shared" si="278"/>
        <v>3.5352999999999999</v>
      </c>
      <c r="AL206">
        <f t="shared" si="279"/>
        <v>4.7774000000000001</v>
      </c>
      <c r="AM206">
        <f t="shared" si="280"/>
        <v>3.8557999999999999</v>
      </c>
      <c r="AN206">
        <f t="shared" si="281"/>
        <v>6.08</v>
      </c>
      <c r="AO206">
        <f t="shared" si="282"/>
        <v>3.6453000000000002</v>
      </c>
      <c r="AP206">
        <f t="shared" si="283"/>
        <v>4.9664999999999999</v>
      </c>
      <c r="AQ206">
        <f t="shared" si="284"/>
        <v>1.5209000000000001</v>
      </c>
      <c r="AR206">
        <f t="shared" si="285"/>
        <v>4.3839999999999995</v>
      </c>
      <c r="AS206">
        <f t="shared" si="286"/>
        <v>4.8611999999999993</v>
      </c>
      <c r="AT206">
        <f t="shared" si="287"/>
        <v>3.4692000000000003</v>
      </c>
      <c r="AU206">
        <f t="shared" si="288"/>
        <v>3.9072999999999998</v>
      </c>
      <c r="AV206">
        <f t="shared" si="289"/>
        <v>1.927</v>
      </c>
      <c r="AW206">
        <f t="shared" si="290"/>
        <v>5.1865999999999994</v>
      </c>
      <c r="AX206">
        <f t="shared" si="291"/>
        <v>3.3520000000000003</v>
      </c>
      <c r="AY206">
        <f t="shared" si="292"/>
        <v>4.0023</v>
      </c>
      <c r="AZ206">
        <f t="shared" si="293"/>
        <v>2.7166000000000001</v>
      </c>
      <c r="BA206">
        <f t="shared" si="294"/>
        <v>4.1848000000000001</v>
      </c>
      <c r="BB206">
        <f t="shared" si="295"/>
        <v>1.5472000000000001</v>
      </c>
      <c r="BC206">
        <f t="shared" si="296"/>
        <v>3.5888000000000004</v>
      </c>
      <c r="BD206">
        <f t="shared" si="297"/>
        <v>1.3355000000000001</v>
      </c>
      <c r="BE206">
        <f t="shared" si="298"/>
        <v>4.2130000000000001</v>
      </c>
      <c r="BF206">
        <f t="shared" si="299"/>
        <v>-0.36099999999999999</v>
      </c>
      <c r="BH206">
        <f t="shared" si="300"/>
        <v>1.7915813181047984</v>
      </c>
      <c r="BI206">
        <f t="shared" si="301"/>
        <v>0.99862224460545423</v>
      </c>
      <c r="BJ206">
        <f t="shared" si="302"/>
        <v>-0.99084691238156331</v>
      </c>
      <c r="BL206" s="3">
        <f t="shared" si="303"/>
        <v>-1.006308011780793</v>
      </c>
      <c r="BM206" s="3">
        <f t="shared" ref="BM206:BM269" si="325">AI206 - ($AB206*AI$368 + AI$372*$AC206 + AI$376*$AD206 +AI$380)</f>
        <v>-1.8087512843426947</v>
      </c>
      <c r="BN206" s="3">
        <f t="shared" ref="BN206:BN269" si="326">AJ206 - ($AB206*AJ$368 + AJ$372*$AC206 + AJ$376*$AD206 +AJ$380)</f>
        <v>-1.62657078291108</v>
      </c>
      <c r="BO206" s="3">
        <f t="shared" ref="BO206:BO269" si="327">AK206 - ($AB206*AK$368 + AK$372*$AC206 + AK$376*$AD206 +AK$380)</f>
        <v>-0.80550907703181851</v>
      </c>
      <c r="BP206" s="3">
        <f t="shared" ref="BP206:BP269" si="328">AL206 - ($AB206*AL$368 + AL$372*$AC206 + AL$376*$AD206 +AL$380)</f>
        <v>0.28468088978766026</v>
      </c>
      <c r="BQ206" s="3">
        <f t="shared" ref="BQ206:BQ269" si="329">AM206 - ($AB206*AM$368 + AM$372*$AC206 + AM$376*$AD206 +AM$380)</f>
        <v>-1.3807620670915486</v>
      </c>
      <c r="BR206" s="3">
        <f t="shared" ref="BR206:BR269" si="330">AN206 - ($AB206*AN$368 + AN$372*$AC206 + AN$376*$AD206 +AN$380)</f>
        <v>1.4775504615695194</v>
      </c>
      <c r="BS206" s="3">
        <f t="shared" ref="BS206:BS269" si="331">AO206 - ($AB206*AO$368 + AO$372*$AC206 + AO$376*$AD206 +AO$380)</f>
        <v>-0.67615455342620168</v>
      </c>
      <c r="BT206" s="3">
        <f t="shared" ref="BT206:BT269" si="332">AP206 - ($AB206*AP$368 + AP$372*$AC206 + AP$376*$AD206 +AP$380)</f>
        <v>1.0675682501045349</v>
      </c>
      <c r="BU206" s="3">
        <f t="shared" ref="BU206:BU269" si="333">AQ206 - ($AB206*AQ$368 + AQ$372*$AC206 + AQ$376*$AD206 +AQ$380)</f>
        <v>-2.7320425322852531</v>
      </c>
      <c r="BV206" s="3">
        <f t="shared" ref="BV206:BV269" si="334">AR206 - ($AB206*AR$368 + AR$372*$AC206 + AR$376*$AD206 +AR$380)</f>
        <v>-0.46749016740736415</v>
      </c>
      <c r="BW206" s="3">
        <f t="shared" ref="BW206:BW269" si="335">AS206 - ($AB206*AS$368 + AS$372*$AC206 + AS$376*$AD206 +AS$380)</f>
        <v>0.63288017194818469</v>
      </c>
      <c r="BX206" s="3">
        <f t="shared" ref="BX206:BX269" si="336">AT206 - ($AB206*AT$368 + AT$372*$AC206 + AT$376*$AD206 +AT$380)</f>
        <v>-0.17666886863423548</v>
      </c>
      <c r="BY206" s="3">
        <f t="shared" ref="BY206:BY269" si="337">AU206 - ($AB206*AU$368 + AU$372*$AC206 + AU$376*$AD206 +AU$380)</f>
        <v>0.43727170710697827</v>
      </c>
      <c r="BZ206" s="3">
        <f t="shared" ref="BZ206:BZ269" si="338">AV206 - ($AB206*AV$368 + AV$372*$AC206 + AV$376*$AD206 +AV$380)</f>
        <v>-1.9286671807946312</v>
      </c>
      <c r="CA206" s="3">
        <f t="shared" ref="CA206:CA269" si="339">AW206 - ($AB206*AW$368 + AW$372*$AC206 + AW$376*$AD206 +AW$380)</f>
        <v>0.97179968961822727</v>
      </c>
      <c r="CB206" s="3">
        <f t="shared" si="307"/>
        <v>-0.22646353461702429</v>
      </c>
      <c r="CC206" s="3">
        <f t="shared" si="308"/>
        <v>0.66759272989954921</v>
      </c>
      <c r="CD206" s="3">
        <f t="shared" si="309"/>
        <v>-0.49963563450782145</v>
      </c>
      <c r="CE206" s="3">
        <f t="shared" si="310"/>
        <v>0.60815206015977408</v>
      </c>
      <c r="CF206" s="3">
        <f t="shared" si="311"/>
        <v>-1.5798547033275812</v>
      </c>
      <c r="CG206" s="3">
        <f t="shared" si="312"/>
        <v>0.76248012088078942</v>
      </c>
      <c r="CH206" s="3">
        <f t="shared" si="313"/>
        <v>-0.9638090462957063</v>
      </c>
      <c r="CI206" s="3">
        <f t="shared" si="314"/>
        <v>1.9786289366798693</v>
      </c>
      <c r="CJ206" s="3">
        <f t="shared" si="315"/>
        <v>-2.7294254551701931</v>
      </c>
      <c r="CK206" s="3"/>
      <c r="CL206" s="3">
        <f t="shared" si="304"/>
        <v>-1.0063080117807939</v>
      </c>
      <c r="CM206" s="3">
        <f t="shared" ref="CM206:CM269" si="340">BM206-AVERAGE(BM$3:BM$362)</f>
        <v>-1.8087512843426956</v>
      </c>
      <c r="CN206" s="3">
        <f t="shared" ref="CN206:CN269" si="341">BN206-AVERAGE(BN$3:BN$362)</f>
        <v>-1.6265707829110798</v>
      </c>
      <c r="CO206" s="3">
        <f t="shared" ref="CO206:CO269" si="342">BO206-AVERAGE(BO$3:BO$362)</f>
        <v>-0.80550907703181851</v>
      </c>
      <c r="CP206" s="3">
        <f t="shared" ref="CP206:CP269" si="343">BP206-AVERAGE(BP$3:BP$362)</f>
        <v>0.28468088978765882</v>
      </c>
      <c r="CQ206" s="3">
        <f t="shared" ref="CQ206:CQ269" si="344">BQ206-AVERAGE(BQ$3:BQ$362)</f>
        <v>-1.3807620670915488</v>
      </c>
      <c r="CR206" s="3">
        <f t="shared" ref="CR206:CR269" si="345">BR206-AVERAGE(BR$3:BR$362)</f>
        <v>1.4775504615695199</v>
      </c>
      <c r="CS206" s="3">
        <f t="shared" ref="CS206:CS269" si="346">BS206-AVERAGE(BS$3:BS$362)</f>
        <v>-0.6761545534262019</v>
      </c>
      <c r="CT206" s="3">
        <f t="shared" ref="CT206:CT269" si="347">BT206-AVERAGE(BT$3:BT$362)</f>
        <v>1.0675682501045347</v>
      </c>
      <c r="CU206" s="3">
        <f t="shared" ref="CU206:CU269" si="348">BU206-AVERAGE(BU$3:BU$362)</f>
        <v>-2.7320425322852544</v>
      </c>
      <c r="CV206" s="3">
        <f t="shared" ref="CV206:CV269" si="349">BV206-AVERAGE(BV$3:BV$362)</f>
        <v>-0.46749016740736465</v>
      </c>
      <c r="CW206" s="3">
        <f t="shared" ref="CW206:CW269" si="350">BW206-AVERAGE(BW$3:BW$362)</f>
        <v>0.6328801719481848</v>
      </c>
      <c r="CX206" s="3">
        <f t="shared" ref="CX206:CX269" si="351">BX206-AVERAGE(BX$3:BX$362)</f>
        <v>-0.17666886863423586</v>
      </c>
      <c r="CY206" s="3">
        <f t="shared" ref="CY206:CY269" si="352">BY206-AVERAGE(BY$3:BY$362)</f>
        <v>0.43727170710697832</v>
      </c>
      <c r="CZ206" s="3">
        <f t="shared" ref="CZ206:CZ269" si="353">BZ206-AVERAGE(BZ$3:BZ$362)</f>
        <v>-1.9286671807946303</v>
      </c>
      <c r="DA206" s="3">
        <f t="shared" ref="DA206:DA269" si="354">CA206-AVERAGE(CA$3:CA$362)</f>
        <v>0.97179968961822694</v>
      </c>
      <c r="DB206" s="3">
        <f t="shared" si="316"/>
        <v>-0.22646353461702448</v>
      </c>
      <c r="DC206" s="3">
        <f t="shared" si="317"/>
        <v>0.66759272989954943</v>
      </c>
      <c r="DD206" s="3">
        <f t="shared" si="318"/>
        <v>-0.49963563450782145</v>
      </c>
      <c r="DE206" s="3">
        <f t="shared" si="319"/>
        <v>0.60815206015977308</v>
      </c>
      <c r="DF206" s="3">
        <f t="shared" si="320"/>
        <v>-1.5798547033275809</v>
      </c>
      <c r="DG206" s="3">
        <f t="shared" si="321"/>
        <v>0.76248012088078987</v>
      </c>
      <c r="DH206" s="3">
        <f t="shared" si="322"/>
        <v>-0.96380904629570618</v>
      </c>
      <c r="DI206" s="3">
        <f t="shared" si="323"/>
        <v>1.9786289366798695</v>
      </c>
      <c r="DJ206" s="3">
        <f t="shared" si="324"/>
        <v>-2.7294254551701926</v>
      </c>
      <c r="DK206" s="3"/>
      <c r="EM206" s="2">
        <f t="shared" si="274"/>
        <v>2.6451388888888889</v>
      </c>
      <c r="EN206" s="2">
        <f t="shared" si="305"/>
        <v>1.389194444444444</v>
      </c>
      <c r="EO206" s="2">
        <f t="shared" si="306"/>
        <v>-1.2224444444444442</v>
      </c>
    </row>
    <row r="207" spans="1:145" x14ac:dyDescent="0.4">
      <c r="A207" s="18">
        <v>198007</v>
      </c>
      <c r="B207">
        <v>12.1151</v>
      </c>
      <c r="C207">
        <v>12.579599999999999</v>
      </c>
      <c r="D207">
        <v>10.2216</v>
      </c>
      <c r="E207">
        <v>8.1175999999999995</v>
      </c>
      <c r="F207">
        <v>8.8152000000000008</v>
      </c>
      <c r="G207">
        <v>14.4062</v>
      </c>
      <c r="H207">
        <v>11.3284</v>
      </c>
      <c r="I207">
        <v>9.8961000000000006</v>
      </c>
      <c r="J207">
        <v>7.6059000000000001</v>
      </c>
      <c r="K207">
        <v>8.3507999999999996</v>
      </c>
      <c r="L207">
        <v>13.1976</v>
      </c>
      <c r="M207">
        <v>8.2629999999999999</v>
      </c>
      <c r="N207">
        <v>9.3619000000000003</v>
      </c>
      <c r="O207">
        <v>5.4343000000000004</v>
      </c>
      <c r="P207">
        <v>6.0631000000000004</v>
      </c>
      <c r="Q207">
        <v>11.08</v>
      </c>
      <c r="R207">
        <v>10.3706</v>
      </c>
      <c r="S207">
        <v>7.5739999999999998</v>
      </c>
      <c r="T207">
        <v>3.2686999999999999</v>
      </c>
      <c r="U207">
        <v>4.8287000000000004</v>
      </c>
      <c r="V207">
        <v>11.1533</v>
      </c>
      <c r="W207">
        <v>6.0846</v>
      </c>
      <c r="X207">
        <v>3.3410000000000002</v>
      </c>
      <c r="Y207">
        <v>3.1907000000000001</v>
      </c>
      <c r="Z207">
        <v>5.2541000000000002</v>
      </c>
      <c r="AB207">
        <v>6.49</v>
      </c>
      <c r="AC207">
        <v>4.1399999999999997</v>
      </c>
      <c r="AD207">
        <v>-6.41</v>
      </c>
      <c r="AF207">
        <v>0.53</v>
      </c>
      <c r="AH207">
        <f t="shared" si="275"/>
        <v>11.585100000000001</v>
      </c>
      <c r="AI207">
        <f t="shared" si="276"/>
        <v>12.0496</v>
      </c>
      <c r="AJ207">
        <f t="shared" si="277"/>
        <v>9.6916000000000011</v>
      </c>
      <c r="AK207">
        <f t="shared" si="278"/>
        <v>7.5875999999999992</v>
      </c>
      <c r="AL207">
        <f t="shared" si="279"/>
        <v>8.2852000000000015</v>
      </c>
      <c r="AM207">
        <f t="shared" si="280"/>
        <v>13.876200000000001</v>
      </c>
      <c r="AN207">
        <f t="shared" si="281"/>
        <v>10.798400000000001</v>
      </c>
      <c r="AO207">
        <f t="shared" si="282"/>
        <v>9.3661000000000012</v>
      </c>
      <c r="AP207">
        <f t="shared" si="283"/>
        <v>7.0758999999999999</v>
      </c>
      <c r="AQ207">
        <f t="shared" si="284"/>
        <v>7.8207999999999993</v>
      </c>
      <c r="AR207">
        <f t="shared" si="285"/>
        <v>12.6676</v>
      </c>
      <c r="AS207">
        <f t="shared" si="286"/>
        <v>7.7329999999999997</v>
      </c>
      <c r="AT207">
        <f t="shared" si="287"/>
        <v>8.831900000000001</v>
      </c>
      <c r="AU207">
        <f t="shared" si="288"/>
        <v>4.9043000000000001</v>
      </c>
      <c r="AV207">
        <f t="shared" si="289"/>
        <v>5.5331000000000001</v>
      </c>
      <c r="AW207">
        <f t="shared" si="290"/>
        <v>10.55</v>
      </c>
      <c r="AX207">
        <f t="shared" si="291"/>
        <v>9.8406000000000002</v>
      </c>
      <c r="AY207">
        <f t="shared" si="292"/>
        <v>7.0439999999999996</v>
      </c>
      <c r="AZ207">
        <f t="shared" si="293"/>
        <v>2.7386999999999997</v>
      </c>
      <c r="BA207">
        <f t="shared" si="294"/>
        <v>4.2987000000000002</v>
      </c>
      <c r="BB207">
        <f t="shared" si="295"/>
        <v>10.6233</v>
      </c>
      <c r="BC207">
        <f t="shared" si="296"/>
        <v>5.5545999999999998</v>
      </c>
      <c r="BD207">
        <f t="shared" si="297"/>
        <v>2.8109999999999999</v>
      </c>
      <c r="BE207">
        <f t="shared" si="298"/>
        <v>2.6607000000000003</v>
      </c>
      <c r="BF207">
        <f t="shared" si="299"/>
        <v>4.7241</v>
      </c>
      <c r="BH207">
        <f t="shared" si="300"/>
        <v>3.7353979728326454</v>
      </c>
      <c r="BI207">
        <f t="shared" si="301"/>
        <v>3.5926459339542878</v>
      </c>
      <c r="BJ207">
        <f t="shared" si="302"/>
        <v>-5.4579990198090869</v>
      </c>
      <c r="BL207" s="3">
        <f t="shared" si="303"/>
        <v>-2.4696858593590356</v>
      </c>
      <c r="BM207" s="3">
        <f t="shared" si="325"/>
        <v>1.1839278547240379</v>
      </c>
      <c r="BN207" s="3">
        <f t="shared" si="326"/>
        <v>0.58562262113066055</v>
      </c>
      <c r="BO207" s="3">
        <f t="shared" si="327"/>
        <v>-0.33696714153358798</v>
      </c>
      <c r="BP207" s="3">
        <f t="shared" si="328"/>
        <v>1.1460274273792015</v>
      </c>
      <c r="BQ207" s="3">
        <f t="shared" si="329"/>
        <v>-0.2851949974418897</v>
      </c>
      <c r="BR207" s="3">
        <f t="shared" si="330"/>
        <v>0.54512275595922333</v>
      </c>
      <c r="BS207" s="3">
        <f t="shared" si="331"/>
        <v>0.92568157248149774</v>
      </c>
      <c r="BT207" s="3">
        <f t="shared" si="332"/>
        <v>0.77253676013948791</v>
      </c>
      <c r="BU207" s="3">
        <f t="shared" si="333"/>
        <v>1.6596168051241014</v>
      </c>
      <c r="BV207" s="3">
        <f t="shared" si="334"/>
        <v>-0.23164234474934986</v>
      </c>
      <c r="BW207" s="3">
        <f t="shared" si="335"/>
        <v>-1.3168227163658051</v>
      </c>
      <c r="BX207" s="3">
        <f t="shared" si="336"/>
        <v>2.2841786251459002</v>
      </c>
      <c r="BY207" s="3">
        <f t="shared" si="337"/>
        <v>-0.23548040030423145</v>
      </c>
      <c r="BZ207" s="3">
        <f t="shared" si="338"/>
        <v>0.4548367060362164</v>
      </c>
      <c r="CA207" s="3">
        <f t="shared" si="339"/>
        <v>-0.58442308635679474</v>
      </c>
      <c r="CB207" s="3">
        <f t="shared" si="307"/>
        <v>2.1394259505168574</v>
      </c>
      <c r="CC207" s="3">
        <f t="shared" si="308"/>
        <v>1.2953937173579408</v>
      </c>
      <c r="CD207" s="3">
        <f t="shared" si="309"/>
        <v>-1.5412546067243094</v>
      </c>
      <c r="CE207" s="3">
        <f t="shared" si="310"/>
        <v>1.4221384292180339E-2</v>
      </c>
      <c r="CF207" s="3">
        <f t="shared" si="311"/>
        <v>2.1729021216138253</v>
      </c>
      <c r="CG207" s="3">
        <f t="shared" si="312"/>
        <v>-0.33035905326658721</v>
      </c>
      <c r="CH207" s="3">
        <f t="shared" si="313"/>
        <v>-0.9384946916684016</v>
      </c>
      <c r="CI207" s="3">
        <f t="shared" si="314"/>
        <v>0.58538525349202297</v>
      </c>
      <c r="CJ207" s="3">
        <f t="shared" si="315"/>
        <v>3.3496077037650656</v>
      </c>
      <c r="CK207" s="3"/>
      <c r="CL207" s="3">
        <f t="shared" si="304"/>
        <v>-2.4696858593590365</v>
      </c>
      <c r="CM207" s="3">
        <f t="shared" si="340"/>
        <v>1.1839278547240371</v>
      </c>
      <c r="CN207" s="3">
        <f t="shared" si="341"/>
        <v>0.58562262113066088</v>
      </c>
      <c r="CO207" s="3">
        <f t="shared" si="342"/>
        <v>-0.33696714153358803</v>
      </c>
      <c r="CP207" s="3">
        <f t="shared" si="343"/>
        <v>1.1460274273791999</v>
      </c>
      <c r="CQ207" s="3">
        <f t="shared" si="344"/>
        <v>-0.28519499744188997</v>
      </c>
      <c r="CR207" s="3">
        <f t="shared" si="345"/>
        <v>0.54512275595922377</v>
      </c>
      <c r="CS207" s="3">
        <f t="shared" si="346"/>
        <v>0.92568157248149752</v>
      </c>
      <c r="CT207" s="3">
        <f t="shared" si="347"/>
        <v>0.77253676013948769</v>
      </c>
      <c r="CU207" s="3">
        <f t="shared" si="348"/>
        <v>1.6596168051241</v>
      </c>
      <c r="CV207" s="3">
        <f t="shared" si="349"/>
        <v>-0.23164234474935033</v>
      </c>
      <c r="CW207" s="3">
        <f t="shared" si="350"/>
        <v>-1.3168227163658051</v>
      </c>
      <c r="CX207" s="3">
        <f t="shared" si="351"/>
        <v>2.2841786251458998</v>
      </c>
      <c r="CY207" s="3">
        <f t="shared" si="352"/>
        <v>-0.23548040030423137</v>
      </c>
      <c r="CZ207" s="3">
        <f t="shared" si="353"/>
        <v>0.45483670603621729</v>
      </c>
      <c r="DA207" s="3">
        <f t="shared" si="354"/>
        <v>-0.58442308635679507</v>
      </c>
      <c r="DB207" s="3">
        <f t="shared" si="316"/>
        <v>2.1394259505168574</v>
      </c>
      <c r="DC207" s="3">
        <f t="shared" si="317"/>
        <v>1.2953937173579411</v>
      </c>
      <c r="DD207" s="3">
        <f t="shared" si="318"/>
        <v>-1.5412546067243094</v>
      </c>
      <c r="DE207" s="3">
        <f t="shared" si="319"/>
        <v>1.4221384292179335E-2</v>
      </c>
      <c r="DF207" s="3">
        <f t="shared" si="320"/>
        <v>2.1729021216138258</v>
      </c>
      <c r="DG207" s="3">
        <f t="shared" si="321"/>
        <v>-0.33035905326658677</v>
      </c>
      <c r="DH207" s="3">
        <f t="shared" si="322"/>
        <v>-0.93849469166840149</v>
      </c>
      <c r="DI207" s="3">
        <f t="shared" si="323"/>
        <v>0.58538525349202319</v>
      </c>
      <c r="DJ207" s="3">
        <f t="shared" si="324"/>
        <v>3.349607703765066</v>
      </c>
      <c r="DK207" s="3"/>
      <c r="EM207" s="2">
        <f t="shared" si="274"/>
        <v>6.0751388888888895</v>
      </c>
      <c r="EN207" s="2">
        <f t="shared" si="305"/>
        <v>3.8691944444444437</v>
      </c>
      <c r="EO207" s="2">
        <f t="shared" si="306"/>
        <v>-6.8724444444444446</v>
      </c>
    </row>
    <row r="208" spans="1:145" x14ac:dyDescent="0.4">
      <c r="A208" s="18">
        <v>198008</v>
      </c>
      <c r="B208">
        <v>11.4808</v>
      </c>
      <c r="C208">
        <v>8.8856999999999999</v>
      </c>
      <c r="D208">
        <v>6.5862999999999996</v>
      </c>
      <c r="E208">
        <v>7.2710999999999997</v>
      </c>
      <c r="F208">
        <v>5.0758000000000001</v>
      </c>
      <c r="G208">
        <v>8.2851999999999997</v>
      </c>
      <c r="H208">
        <v>7.1936999999999998</v>
      </c>
      <c r="I208">
        <v>4.1166</v>
      </c>
      <c r="J208">
        <v>3.0188999999999999</v>
      </c>
      <c r="K208">
        <v>3.6696</v>
      </c>
      <c r="L208">
        <v>6.6776999999999997</v>
      </c>
      <c r="M208">
        <v>6.4161999999999999</v>
      </c>
      <c r="N208">
        <v>2.3151000000000002</v>
      </c>
      <c r="O208">
        <v>1.9041999999999999</v>
      </c>
      <c r="P208">
        <v>0.75409999999999999</v>
      </c>
      <c r="Q208">
        <v>4.468</v>
      </c>
      <c r="R208">
        <v>2.0817999999999999</v>
      </c>
      <c r="S208">
        <v>2.6032000000000002</v>
      </c>
      <c r="T208">
        <v>0.06</v>
      </c>
      <c r="U208">
        <v>0.65269999999999995</v>
      </c>
      <c r="V208">
        <v>2.0005000000000002</v>
      </c>
      <c r="W208">
        <v>0.96120000000000005</v>
      </c>
      <c r="X208">
        <v>1.1268</v>
      </c>
      <c r="Y208">
        <v>2.2081</v>
      </c>
      <c r="Z208">
        <v>8.3699999999999997E-2</v>
      </c>
      <c r="AB208">
        <v>1.8</v>
      </c>
      <c r="AC208">
        <v>3.92</v>
      </c>
      <c r="AD208">
        <v>-2.6</v>
      </c>
      <c r="AF208">
        <v>0.64</v>
      </c>
      <c r="AH208">
        <f t="shared" si="275"/>
        <v>10.8408</v>
      </c>
      <c r="AI208">
        <f t="shared" si="276"/>
        <v>8.2456999999999994</v>
      </c>
      <c r="AJ208">
        <f t="shared" si="277"/>
        <v>5.9462999999999999</v>
      </c>
      <c r="AK208">
        <f t="shared" si="278"/>
        <v>6.6311</v>
      </c>
      <c r="AL208">
        <f t="shared" si="279"/>
        <v>4.4358000000000004</v>
      </c>
      <c r="AM208">
        <f t="shared" si="280"/>
        <v>7.6452</v>
      </c>
      <c r="AN208">
        <f t="shared" si="281"/>
        <v>6.5537000000000001</v>
      </c>
      <c r="AO208">
        <f t="shared" si="282"/>
        <v>3.4765999999999999</v>
      </c>
      <c r="AP208">
        <f t="shared" si="283"/>
        <v>2.3788999999999998</v>
      </c>
      <c r="AQ208">
        <f t="shared" si="284"/>
        <v>3.0295999999999998</v>
      </c>
      <c r="AR208">
        <f t="shared" si="285"/>
        <v>6.0377000000000001</v>
      </c>
      <c r="AS208">
        <f t="shared" si="286"/>
        <v>5.7762000000000002</v>
      </c>
      <c r="AT208">
        <f t="shared" si="287"/>
        <v>1.6751</v>
      </c>
      <c r="AU208">
        <f t="shared" si="288"/>
        <v>1.2641999999999998</v>
      </c>
      <c r="AV208">
        <f t="shared" si="289"/>
        <v>0.11409999999999998</v>
      </c>
      <c r="AW208">
        <f t="shared" si="290"/>
        <v>3.8279999999999998</v>
      </c>
      <c r="AX208">
        <f t="shared" si="291"/>
        <v>1.4417999999999997</v>
      </c>
      <c r="AY208">
        <f t="shared" si="292"/>
        <v>1.9632000000000001</v>
      </c>
      <c r="AZ208">
        <f t="shared" si="293"/>
        <v>-0.58000000000000007</v>
      </c>
      <c r="BA208">
        <f t="shared" si="294"/>
        <v>1.2699999999999934E-2</v>
      </c>
      <c r="BB208">
        <f t="shared" si="295"/>
        <v>1.3605</v>
      </c>
      <c r="BC208">
        <f t="shared" si="296"/>
        <v>0.32120000000000004</v>
      </c>
      <c r="BD208">
        <f t="shared" si="297"/>
        <v>0.48680000000000001</v>
      </c>
      <c r="BE208">
        <f t="shared" si="298"/>
        <v>1.5680999999999998</v>
      </c>
      <c r="BF208">
        <f t="shared" si="299"/>
        <v>-0.55630000000000002</v>
      </c>
      <c r="BH208">
        <f t="shared" si="300"/>
        <v>-4.0273421256920301</v>
      </c>
      <c r="BI208">
        <f t="shared" si="301"/>
        <v>4.6670773106728021</v>
      </c>
      <c r="BJ208">
        <f t="shared" si="302"/>
        <v>-3.67113175825305</v>
      </c>
      <c r="BL208" s="3">
        <f t="shared" si="303"/>
        <v>3.04325755121938</v>
      </c>
      <c r="BM208" s="3">
        <f t="shared" si="325"/>
        <v>1.829470794993493</v>
      </c>
      <c r="BN208" s="3">
        <f t="shared" si="326"/>
        <v>0.48995029844469595</v>
      </c>
      <c r="BO208" s="3">
        <f t="shared" si="327"/>
        <v>1.6304826994783426</v>
      </c>
      <c r="BP208" s="3">
        <f t="shared" si="328"/>
        <v>-0.39477764390491554</v>
      </c>
      <c r="BQ208" s="3">
        <f t="shared" si="329"/>
        <v>0.63562552704388064</v>
      </c>
      <c r="BR208" s="3">
        <f t="shared" si="330"/>
        <v>1.20181693850747</v>
      </c>
      <c r="BS208" s="3">
        <f t="shared" si="331"/>
        <v>-1.1144578444558637</v>
      </c>
      <c r="BT208" s="3">
        <f t="shared" si="332"/>
        <v>-1.0254080031525081</v>
      </c>
      <c r="BU208" s="3">
        <f t="shared" si="333"/>
        <v>-0.54253923902584855</v>
      </c>
      <c r="BV208" s="3">
        <f t="shared" si="334"/>
        <v>0.15504991102800947</v>
      </c>
      <c r="BW208" s="3">
        <f t="shared" si="335"/>
        <v>1.4954244448010297</v>
      </c>
      <c r="BX208" s="3">
        <f t="shared" si="336"/>
        <v>-1.3749291826146544</v>
      </c>
      <c r="BY208" s="3">
        <f t="shared" si="337"/>
        <v>-1.0849029758984203</v>
      </c>
      <c r="BZ208" s="3">
        <f t="shared" si="338"/>
        <v>-2.5443375603915639</v>
      </c>
      <c r="CA208" s="3">
        <f t="shared" si="339"/>
        <v>-0.54821515594881598</v>
      </c>
      <c r="CB208" s="3">
        <f t="shared" si="307"/>
        <v>-1.3193868021930499</v>
      </c>
      <c r="CC208" s="3">
        <f t="shared" si="308"/>
        <v>4.4250255453168741E-3</v>
      </c>
      <c r="CD208" s="3">
        <f t="shared" si="309"/>
        <v>-2.0064602568064278</v>
      </c>
      <c r="CE208" s="3">
        <f t="shared" si="310"/>
        <v>-1.5781011989742535</v>
      </c>
      <c r="CF208" s="3">
        <f t="shared" si="311"/>
        <v>-0.94337434620331839</v>
      </c>
      <c r="CG208" s="3">
        <f t="shared" si="312"/>
        <v>-0.77340070765517777</v>
      </c>
      <c r="CH208" s="3">
        <f t="shared" si="313"/>
        <v>0.44184081797595287</v>
      </c>
      <c r="CI208" s="3">
        <f t="shared" si="314"/>
        <v>2.0348439134989404</v>
      </c>
      <c r="CJ208" s="3">
        <f t="shared" si="315"/>
        <v>-7.6797022174523888E-2</v>
      </c>
      <c r="CK208" s="3"/>
      <c r="CL208" s="3">
        <f t="shared" si="304"/>
        <v>3.0432575512193791</v>
      </c>
      <c r="CM208" s="3">
        <f t="shared" si="340"/>
        <v>1.8294707949934921</v>
      </c>
      <c r="CN208" s="3">
        <f t="shared" si="341"/>
        <v>0.48995029844469629</v>
      </c>
      <c r="CO208" s="3">
        <f t="shared" si="342"/>
        <v>1.6304826994783426</v>
      </c>
      <c r="CP208" s="3">
        <f t="shared" si="343"/>
        <v>-0.39477764390491699</v>
      </c>
      <c r="CQ208" s="3">
        <f t="shared" si="344"/>
        <v>0.63562552704388031</v>
      </c>
      <c r="CR208" s="3">
        <f t="shared" si="345"/>
        <v>1.2018169385074704</v>
      </c>
      <c r="CS208" s="3">
        <f t="shared" si="346"/>
        <v>-1.1144578444558639</v>
      </c>
      <c r="CT208" s="3">
        <f t="shared" si="347"/>
        <v>-1.0254080031525084</v>
      </c>
      <c r="CU208" s="3">
        <f t="shared" si="348"/>
        <v>-0.54253923902585</v>
      </c>
      <c r="CV208" s="3">
        <f t="shared" si="349"/>
        <v>0.155049911028009</v>
      </c>
      <c r="CW208" s="3">
        <f t="shared" si="350"/>
        <v>1.4954244448010297</v>
      </c>
      <c r="CX208" s="3">
        <f t="shared" si="351"/>
        <v>-1.3749291826146548</v>
      </c>
      <c r="CY208" s="3">
        <f t="shared" si="352"/>
        <v>-1.0849029758984203</v>
      </c>
      <c r="CZ208" s="3">
        <f t="shared" si="353"/>
        <v>-2.544337560391563</v>
      </c>
      <c r="DA208" s="3">
        <f t="shared" si="354"/>
        <v>-0.54821515594881631</v>
      </c>
      <c r="DB208" s="3">
        <f t="shared" si="316"/>
        <v>-1.3193868021930502</v>
      </c>
      <c r="DC208" s="3">
        <f t="shared" si="317"/>
        <v>4.4250255453171135E-3</v>
      </c>
      <c r="DD208" s="3">
        <f t="shared" si="318"/>
        <v>-2.0064602568064278</v>
      </c>
      <c r="DE208" s="3">
        <f t="shared" si="319"/>
        <v>-1.5781011989742546</v>
      </c>
      <c r="DF208" s="3">
        <f t="shared" si="320"/>
        <v>-0.94337434620331817</v>
      </c>
      <c r="DG208" s="3">
        <f t="shared" si="321"/>
        <v>-0.77340070765517732</v>
      </c>
      <c r="DH208" s="3">
        <f t="shared" si="322"/>
        <v>0.44184081797595293</v>
      </c>
      <c r="DI208" s="3">
        <f t="shared" si="323"/>
        <v>2.0348439134989404</v>
      </c>
      <c r="DJ208" s="3">
        <f t="shared" si="324"/>
        <v>-7.6797022174523361E-2</v>
      </c>
      <c r="DK208" s="3"/>
      <c r="EM208" s="2">
        <f t="shared" si="274"/>
        <v>1.3851388888888891</v>
      </c>
      <c r="EN208" s="2">
        <f t="shared" si="305"/>
        <v>3.649194444444444</v>
      </c>
      <c r="EO208" s="2">
        <f t="shared" si="306"/>
        <v>-3.0624444444444445</v>
      </c>
    </row>
    <row r="209" spans="1:145" x14ac:dyDescent="0.4">
      <c r="A209" s="18">
        <v>198009</v>
      </c>
      <c r="B209">
        <v>6.4748000000000001</v>
      </c>
      <c r="C209">
        <v>2.9474999999999998</v>
      </c>
      <c r="D209">
        <v>2.8096999999999999</v>
      </c>
      <c r="E209">
        <v>1.3028</v>
      </c>
      <c r="F209">
        <v>3.1789999999999998</v>
      </c>
      <c r="G209">
        <v>4.5814000000000004</v>
      </c>
      <c r="H209">
        <v>3.6846000000000001</v>
      </c>
      <c r="I209">
        <v>3.7858999999999998</v>
      </c>
      <c r="J209">
        <v>0.91290000000000004</v>
      </c>
      <c r="K209">
        <v>1.1767000000000001</v>
      </c>
      <c r="L209">
        <v>5.3696000000000002</v>
      </c>
      <c r="M209">
        <v>2.2593999999999999</v>
      </c>
      <c r="N209">
        <v>2.7456</v>
      </c>
      <c r="O209">
        <v>1.5141</v>
      </c>
      <c r="P209">
        <v>-1.3126</v>
      </c>
      <c r="Q209">
        <v>5.8780999999999999</v>
      </c>
      <c r="R209">
        <v>4.3619000000000003</v>
      </c>
      <c r="S209">
        <v>1.9979</v>
      </c>
      <c r="T209">
        <v>0.17599999999999999</v>
      </c>
      <c r="U209">
        <v>0.25290000000000001</v>
      </c>
      <c r="V209">
        <v>3.0991</v>
      </c>
      <c r="W209">
        <v>5.6656000000000004</v>
      </c>
      <c r="X209">
        <v>3.2092000000000001</v>
      </c>
      <c r="Y209">
        <v>-1.1106</v>
      </c>
      <c r="Z209">
        <v>3.1399999999999997E-2</v>
      </c>
      <c r="AB209">
        <v>2.19</v>
      </c>
      <c r="AC209">
        <v>0.98</v>
      </c>
      <c r="AD209">
        <v>-4.59</v>
      </c>
      <c r="AF209">
        <v>0.75</v>
      </c>
      <c r="AH209">
        <f t="shared" si="275"/>
        <v>5.7248000000000001</v>
      </c>
      <c r="AI209">
        <f t="shared" si="276"/>
        <v>2.1974999999999998</v>
      </c>
      <c r="AJ209">
        <f t="shared" si="277"/>
        <v>2.0596999999999999</v>
      </c>
      <c r="AK209">
        <f t="shared" si="278"/>
        <v>0.55279999999999996</v>
      </c>
      <c r="AL209">
        <f t="shared" si="279"/>
        <v>2.4289999999999998</v>
      </c>
      <c r="AM209">
        <f t="shared" si="280"/>
        <v>3.8314000000000004</v>
      </c>
      <c r="AN209">
        <f t="shared" si="281"/>
        <v>2.9346000000000001</v>
      </c>
      <c r="AO209">
        <f t="shared" si="282"/>
        <v>3.0358999999999998</v>
      </c>
      <c r="AP209">
        <f t="shared" si="283"/>
        <v>0.16290000000000004</v>
      </c>
      <c r="AQ209">
        <f t="shared" si="284"/>
        <v>0.42670000000000008</v>
      </c>
      <c r="AR209">
        <f t="shared" si="285"/>
        <v>4.6196000000000002</v>
      </c>
      <c r="AS209">
        <f t="shared" si="286"/>
        <v>1.5093999999999999</v>
      </c>
      <c r="AT209">
        <f t="shared" si="287"/>
        <v>1.9956</v>
      </c>
      <c r="AU209">
        <f t="shared" si="288"/>
        <v>0.7641</v>
      </c>
      <c r="AV209">
        <f t="shared" si="289"/>
        <v>-2.0625999999999998</v>
      </c>
      <c r="AW209">
        <f t="shared" si="290"/>
        <v>5.1280999999999999</v>
      </c>
      <c r="AX209">
        <f t="shared" si="291"/>
        <v>3.6119000000000003</v>
      </c>
      <c r="AY209">
        <f t="shared" si="292"/>
        <v>1.2479</v>
      </c>
      <c r="AZ209">
        <f t="shared" si="293"/>
        <v>-0.57400000000000007</v>
      </c>
      <c r="BA209">
        <f t="shared" si="294"/>
        <v>-0.49709999999999999</v>
      </c>
      <c r="BB209">
        <f t="shared" si="295"/>
        <v>2.3491</v>
      </c>
      <c r="BC209">
        <f t="shared" si="296"/>
        <v>4.9156000000000004</v>
      </c>
      <c r="BD209">
        <f t="shared" si="297"/>
        <v>2.4592000000000001</v>
      </c>
      <c r="BE209">
        <f t="shared" si="298"/>
        <v>-1.8606</v>
      </c>
      <c r="BF209">
        <f t="shared" si="299"/>
        <v>-0.71860000000000002</v>
      </c>
      <c r="BH209">
        <f t="shared" si="300"/>
        <v>7.8626976305305393E-4</v>
      </c>
      <c r="BI209">
        <f t="shared" si="301"/>
        <v>0.68410105751890349</v>
      </c>
      <c r="BJ209">
        <f t="shared" si="302"/>
        <v>-4.3172505708014555</v>
      </c>
      <c r="BL209" s="3">
        <f t="shared" si="303"/>
        <v>1.1413854175316782</v>
      </c>
      <c r="BM209" s="3">
        <f t="shared" si="325"/>
        <v>-0.63361985261102394</v>
      </c>
      <c r="BN209" s="3">
        <f t="shared" si="326"/>
        <v>0.16321526656926899</v>
      </c>
      <c r="BO209" s="3">
        <f t="shared" si="327"/>
        <v>-0.72124371849012392</v>
      </c>
      <c r="BP209" s="3">
        <f t="shared" si="328"/>
        <v>2.0223085531608826</v>
      </c>
      <c r="BQ209" s="3">
        <f t="shared" si="329"/>
        <v>-1.5730444886161532</v>
      </c>
      <c r="BR209" s="3">
        <f t="shared" si="330"/>
        <v>-4.617058524648332E-2</v>
      </c>
      <c r="BS209" s="3">
        <f t="shared" si="331"/>
        <v>0.9915927056759184</v>
      </c>
      <c r="BT209" s="3">
        <f t="shared" si="332"/>
        <v>-0.63236694510127411</v>
      </c>
      <c r="BU209" s="3">
        <f t="shared" si="333"/>
        <v>0.30907013333109895</v>
      </c>
      <c r="BV209" s="3">
        <f t="shared" si="334"/>
        <v>-0.5147806048139385</v>
      </c>
      <c r="BW209" s="3">
        <f t="shared" si="335"/>
        <v>-1.2220114643013189</v>
      </c>
      <c r="BX209" s="3">
        <f t="shared" si="336"/>
        <v>0.74928094147578772</v>
      </c>
      <c r="BY209" s="3">
        <f t="shared" si="337"/>
        <v>0.31877893112102523</v>
      </c>
      <c r="BZ209" s="3">
        <f t="shared" si="338"/>
        <v>-1.8215968993637106</v>
      </c>
      <c r="CA209" s="3">
        <f t="shared" si="339"/>
        <v>0.31576155998142141</v>
      </c>
      <c r="CB209" s="3">
        <f t="shared" si="307"/>
        <v>1.3040207609448444</v>
      </c>
      <c r="CC209" s="3">
        <f t="shared" si="308"/>
        <v>0.14789392896617892</v>
      </c>
      <c r="CD209" s="3">
        <f t="shared" si="309"/>
        <v>-0.67828137371524355</v>
      </c>
      <c r="CE209" s="3">
        <f t="shared" si="310"/>
        <v>-5.7726505186592336E-2</v>
      </c>
      <c r="CF209" s="3">
        <f t="shared" si="311"/>
        <v>-1.7854519331878471</v>
      </c>
      <c r="CG209" s="3">
        <f t="shared" si="312"/>
        <v>2.8292670743429262</v>
      </c>
      <c r="CH209" s="3">
        <f t="shared" si="313"/>
        <v>1.6209016000209453</v>
      </c>
      <c r="CI209" s="3">
        <f t="shared" si="314"/>
        <v>-1.2717814798791647</v>
      </c>
      <c r="CJ209" s="3">
        <f t="shared" si="315"/>
        <v>0.83145510892902352</v>
      </c>
      <c r="CK209" s="3"/>
      <c r="CL209" s="3">
        <f t="shared" si="304"/>
        <v>1.1413854175316773</v>
      </c>
      <c r="CM209" s="3">
        <f t="shared" si="340"/>
        <v>-0.63361985261102471</v>
      </c>
      <c r="CN209" s="3">
        <f t="shared" si="341"/>
        <v>0.1632152665692693</v>
      </c>
      <c r="CO209" s="3">
        <f t="shared" si="342"/>
        <v>-0.72124371849012392</v>
      </c>
      <c r="CP209" s="3">
        <f t="shared" si="343"/>
        <v>2.0223085531608813</v>
      </c>
      <c r="CQ209" s="3">
        <f t="shared" si="344"/>
        <v>-1.5730444886161534</v>
      </c>
      <c r="CR209" s="3">
        <f t="shared" si="345"/>
        <v>-4.6170585246482876E-2</v>
      </c>
      <c r="CS209" s="3">
        <f t="shared" si="346"/>
        <v>0.99159270567591817</v>
      </c>
      <c r="CT209" s="3">
        <f t="shared" si="347"/>
        <v>-0.63236694510127434</v>
      </c>
      <c r="CU209" s="3">
        <f t="shared" si="348"/>
        <v>0.30907013333109751</v>
      </c>
      <c r="CV209" s="3">
        <f t="shared" si="349"/>
        <v>-0.51478060481393895</v>
      </c>
      <c r="CW209" s="3">
        <f t="shared" si="350"/>
        <v>-1.2220114643013189</v>
      </c>
      <c r="CX209" s="3">
        <f t="shared" si="351"/>
        <v>0.74928094147578739</v>
      </c>
      <c r="CY209" s="3">
        <f t="shared" si="352"/>
        <v>0.31877893112102529</v>
      </c>
      <c r="CZ209" s="3">
        <f t="shared" si="353"/>
        <v>-1.8215968993637097</v>
      </c>
      <c r="DA209" s="3">
        <f t="shared" si="354"/>
        <v>0.31576155998142108</v>
      </c>
      <c r="DB209" s="3">
        <f t="shared" si="316"/>
        <v>1.3040207609448442</v>
      </c>
      <c r="DC209" s="3">
        <f t="shared" si="317"/>
        <v>0.14789392896617917</v>
      </c>
      <c r="DD209" s="3">
        <f t="shared" si="318"/>
        <v>-0.67828137371524355</v>
      </c>
      <c r="DE209" s="3">
        <f t="shared" si="319"/>
        <v>-5.7726505186593342E-2</v>
      </c>
      <c r="DF209" s="3">
        <f t="shared" si="320"/>
        <v>-1.7854519331878469</v>
      </c>
      <c r="DG209" s="3">
        <f t="shared" si="321"/>
        <v>2.8292670743429267</v>
      </c>
      <c r="DH209" s="3">
        <f t="shared" si="322"/>
        <v>1.6209016000209453</v>
      </c>
      <c r="DI209" s="3">
        <f t="shared" si="323"/>
        <v>-1.2717814798791645</v>
      </c>
      <c r="DJ209" s="3">
        <f t="shared" si="324"/>
        <v>0.83145510892902408</v>
      </c>
      <c r="DK209" s="3"/>
      <c r="EM209" s="2">
        <f t="shared" si="274"/>
        <v>1.7751388888888888</v>
      </c>
      <c r="EN209" s="2">
        <f t="shared" si="305"/>
        <v>0.70919444444444402</v>
      </c>
      <c r="EO209" s="2">
        <f t="shared" si="306"/>
        <v>-5.0524444444444443</v>
      </c>
    </row>
    <row r="210" spans="1:145" x14ac:dyDescent="0.4">
      <c r="A210" s="18">
        <v>198010</v>
      </c>
      <c r="B210">
        <v>7.7619999999999996</v>
      </c>
      <c r="C210">
        <v>5.5853999999999999</v>
      </c>
      <c r="D210">
        <v>4.4162999999999997</v>
      </c>
      <c r="E210">
        <v>3.6015000000000001</v>
      </c>
      <c r="F210">
        <v>2.1991000000000001</v>
      </c>
      <c r="G210">
        <v>6.7003000000000004</v>
      </c>
      <c r="H210">
        <v>2.2713000000000001</v>
      </c>
      <c r="I210">
        <v>0.65139999999999998</v>
      </c>
      <c r="J210">
        <v>3.3860999999999999</v>
      </c>
      <c r="K210">
        <v>1.6884999999999999</v>
      </c>
      <c r="L210">
        <v>2.1917</v>
      </c>
      <c r="M210">
        <v>2.3769</v>
      </c>
      <c r="N210">
        <v>2.8275000000000001</v>
      </c>
      <c r="O210">
        <v>1.4055</v>
      </c>
      <c r="P210">
        <v>2.1215999999999999</v>
      </c>
      <c r="Q210">
        <v>2.3658999999999999</v>
      </c>
      <c r="R210">
        <v>3.5684999999999998</v>
      </c>
      <c r="S210">
        <v>-0.74109999999999998</v>
      </c>
      <c r="T210">
        <v>-1.2633000000000001</v>
      </c>
      <c r="U210">
        <v>-0.16539999999999999</v>
      </c>
      <c r="V210">
        <v>0.60680000000000001</v>
      </c>
      <c r="W210">
        <v>4.0471000000000004</v>
      </c>
      <c r="X210">
        <v>4.6429999999999998</v>
      </c>
      <c r="Y210">
        <v>-1.7667999999999999</v>
      </c>
      <c r="Z210">
        <v>0.81699999999999995</v>
      </c>
      <c r="AB210">
        <v>1.06</v>
      </c>
      <c r="AC210">
        <v>2.4700000000000002</v>
      </c>
      <c r="AD210">
        <v>-2.76</v>
      </c>
      <c r="AF210">
        <v>0.95</v>
      </c>
      <c r="AH210">
        <f t="shared" si="275"/>
        <v>6.8119999999999994</v>
      </c>
      <c r="AI210">
        <f t="shared" si="276"/>
        <v>4.6353999999999997</v>
      </c>
      <c r="AJ210">
        <f t="shared" si="277"/>
        <v>3.4662999999999995</v>
      </c>
      <c r="AK210">
        <f t="shared" si="278"/>
        <v>2.6515000000000004</v>
      </c>
      <c r="AL210">
        <f t="shared" si="279"/>
        <v>1.2491000000000001</v>
      </c>
      <c r="AM210">
        <f t="shared" si="280"/>
        <v>5.7503000000000002</v>
      </c>
      <c r="AN210">
        <f t="shared" si="281"/>
        <v>1.3213000000000001</v>
      </c>
      <c r="AO210">
        <f t="shared" si="282"/>
        <v>-0.29859999999999998</v>
      </c>
      <c r="AP210">
        <f t="shared" si="283"/>
        <v>2.4360999999999997</v>
      </c>
      <c r="AQ210">
        <f t="shared" si="284"/>
        <v>0.73849999999999993</v>
      </c>
      <c r="AR210">
        <f t="shared" si="285"/>
        <v>1.2417</v>
      </c>
      <c r="AS210">
        <f t="shared" si="286"/>
        <v>1.4269000000000001</v>
      </c>
      <c r="AT210">
        <f t="shared" si="287"/>
        <v>1.8775000000000002</v>
      </c>
      <c r="AU210">
        <f t="shared" si="288"/>
        <v>0.45550000000000002</v>
      </c>
      <c r="AV210">
        <f t="shared" si="289"/>
        <v>1.1716</v>
      </c>
      <c r="AW210">
        <f t="shared" si="290"/>
        <v>1.4158999999999999</v>
      </c>
      <c r="AX210">
        <f t="shared" si="291"/>
        <v>2.6185</v>
      </c>
      <c r="AY210">
        <f t="shared" si="292"/>
        <v>-1.6911</v>
      </c>
      <c r="AZ210">
        <f t="shared" si="293"/>
        <v>-2.2133000000000003</v>
      </c>
      <c r="BA210">
        <f t="shared" si="294"/>
        <v>-1.1153999999999999</v>
      </c>
      <c r="BB210">
        <f t="shared" si="295"/>
        <v>-0.34319999999999995</v>
      </c>
      <c r="BC210">
        <f t="shared" si="296"/>
        <v>3.0971000000000002</v>
      </c>
      <c r="BD210">
        <f t="shared" si="297"/>
        <v>3.6929999999999996</v>
      </c>
      <c r="BE210">
        <f t="shared" si="298"/>
        <v>-2.7168000000000001</v>
      </c>
      <c r="BF210">
        <f t="shared" si="299"/>
        <v>-0.13300000000000001</v>
      </c>
      <c r="BH210">
        <f t="shared" si="300"/>
        <v>-3.5237150993524846</v>
      </c>
      <c r="BI210">
        <f t="shared" si="301"/>
        <v>2.206670543561263</v>
      </c>
      <c r="BJ210">
        <f t="shared" si="302"/>
        <v>-2.5895256417955355</v>
      </c>
      <c r="BL210" s="3">
        <f t="shared" si="303"/>
        <v>1.799819478234042</v>
      </c>
      <c r="BM210" s="3">
        <f t="shared" si="325"/>
        <v>0.8096063217308429</v>
      </c>
      <c r="BN210" s="3">
        <f t="shared" si="326"/>
        <v>0.42356569615696449</v>
      </c>
      <c r="BO210" s="3">
        <f t="shared" si="327"/>
        <v>-4.2983433541068372E-3</v>
      </c>
      <c r="BP210" s="3">
        <f t="shared" si="328"/>
        <v>-1.0339865240168884</v>
      </c>
      <c r="BQ210" s="3">
        <f t="shared" si="329"/>
        <v>0.94014352495387143</v>
      </c>
      <c r="BR210" s="3">
        <f t="shared" si="330"/>
        <v>-1.928920969529935</v>
      </c>
      <c r="BS210" s="3">
        <f t="shared" si="331"/>
        <v>-2.9196445555161588</v>
      </c>
      <c r="BT210" s="3">
        <f t="shared" si="332"/>
        <v>0.83438093706217709</v>
      </c>
      <c r="BU210" s="3">
        <f t="shared" si="333"/>
        <v>-0.69640325563949945</v>
      </c>
      <c r="BV210" s="3">
        <f t="shared" si="334"/>
        <v>-2.8791016693005043</v>
      </c>
      <c r="BW210" s="3">
        <f t="shared" si="335"/>
        <v>-1.1722467969773691</v>
      </c>
      <c r="BX210" s="3">
        <f t="shared" si="336"/>
        <v>0.36918766191681707</v>
      </c>
      <c r="BY210" s="3">
        <f t="shared" si="337"/>
        <v>-0.45073034200398876</v>
      </c>
      <c r="BZ210" s="3">
        <f t="shared" si="338"/>
        <v>0.35032466085524172</v>
      </c>
      <c r="CA210" s="3">
        <f t="shared" si="339"/>
        <v>-1.8160859091111894</v>
      </c>
      <c r="CB210" s="3">
        <f t="shared" si="307"/>
        <v>1.048574247156423</v>
      </c>
      <c r="CC210" s="3">
        <f t="shared" si="308"/>
        <v>-2.502324731729141</v>
      </c>
      <c r="CD210" s="3">
        <f t="shared" si="309"/>
        <v>-2.4646085770195754</v>
      </c>
      <c r="CE210" s="3">
        <f t="shared" si="310"/>
        <v>-1.2312884661838774</v>
      </c>
      <c r="CF210" s="3">
        <f t="shared" si="311"/>
        <v>-2.2910152357743288</v>
      </c>
      <c r="CG210" s="3">
        <f t="shared" si="312"/>
        <v>2.4746420970877208</v>
      </c>
      <c r="CH210" s="3">
        <f t="shared" si="313"/>
        <v>3.9921097118943027</v>
      </c>
      <c r="CI210" s="3">
        <f t="shared" si="314"/>
        <v>-1.7108986514840518</v>
      </c>
      <c r="CJ210" s="3">
        <f t="shared" si="315"/>
        <v>1.1937843459346225</v>
      </c>
      <c r="CK210" s="3"/>
      <c r="CL210" s="3">
        <f t="shared" si="304"/>
        <v>1.7998194782340411</v>
      </c>
      <c r="CM210" s="3">
        <f t="shared" si="340"/>
        <v>0.80960632173084213</v>
      </c>
      <c r="CN210" s="3">
        <f t="shared" si="341"/>
        <v>0.42356569615696482</v>
      </c>
      <c r="CO210" s="3">
        <f t="shared" si="342"/>
        <v>-4.2983433541068693E-3</v>
      </c>
      <c r="CP210" s="3">
        <f t="shared" si="343"/>
        <v>-1.03398652401689</v>
      </c>
      <c r="CQ210" s="3">
        <f t="shared" si="344"/>
        <v>0.9401435249538711</v>
      </c>
      <c r="CR210" s="3">
        <f t="shared" si="345"/>
        <v>-1.9289209695299345</v>
      </c>
      <c r="CS210" s="3">
        <f t="shared" si="346"/>
        <v>-2.9196445555161592</v>
      </c>
      <c r="CT210" s="3">
        <f t="shared" si="347"/>
        <v>0.83438093706217686</v>
      </c>
      <c r="CU210" s="3">
        <f t="shared" si="348"/>
        <v>-0.6964032556395009</v>
      </c>
      <c r="CV210" s="3">
        <f t="shared" si="349"/>
        <v>-2.8791016693005047</v>
      </c>
      <c r="CW210" s="3">
        <f t="shared" si="350"/>
        <v>-1.1722467969773691</v>
      </c>
      <c r="CX210" s="3">
        <f t="shared" si="351"/>
        <v>0.36918766191681668</v>
      </c>
      <c r="CY210" s="3">
        <f t="shared" si="352"/>
        <v>-0.4507303420039887</v>
      </c>
      <c r="CZ210" s="3">
        <f t="shared" si="353"/>
        <v>0.35032466085524261</v>
      </c>
      <c r="DA210" s="3">
        <f t="shared" si="354"/>
        <v>-1.8160859091111896</v>
      </c>
      <c r="DB210" s="3">
        <f t="shared" si="316"/>
        <v>1.0485742471564228</v>
      </c>
      <c r="DC210" s="3">
        <f t="shared" si="317"/>
        <v>-2.5023247317291406</v>
      </c>
      <c r="DD210" s="3">
        <f t="shared" si="318"/>
        <v>-2.4646085770195754</v>
      </c>
      <c r="DE210" s="3">
        <f t="shared" si="319"/>
        <v>-1.2312884661838785</v>
      </c>
      <c r="DF210" s="3">
        <f t="shared" si="320"/>
        <v>-2.2910152357743283</v>
      </c>
      <c r="DG210" s="3">
        <f t="shared" si="321"/>
        <v>2.4746420970877212</v>
      </c>
      <c r="DH210" s="3">
        <f t="shared" si="322"/>
        <v>3.9921097118943027</v>
      </c>
      <c r="DI210" s="3">
        <f t="shared" si="323"/>
        <v>-1.7108986514840516</v>
      </c>
      <c r="DJ210" s="3">
        <f t="shared" si="324"/>
        <v>1.1937843459346229</v>
      </c>
      <c r="DK210" s="3"/>
      <c r="EM210" s="2">
        <f t="shared" si="274"/>
        <v>0.64513888888888904</v>
      </c>
      <c r="EN210" s="2">
        <f t="shared" si="305"/>
        <v>2.1991944444444442</v>
      </c>
      <c r="EO210" s="2">
        <f t="shared" si="306"/>
        <v>-3.2224444444444442</v>
      </c>
    </row>
    <row r="211" spans="1:145" x14ac:dyDescent="0.4">
      <c r="A211" s="18">
        <v>198011</v>
      </c>
      <c r="B211">
        <v>16.410299999999999</v>
      </c>
      <c r="C211">
        <v>6.4005000000000001</v>
      </c>
      <c r="D211">
        <v>5.5827</v>
      </c>
      <c r="E211">
        <v>0.9849</v>
      </c>
      <c r="F211">
        <v>1.8304</v>
      </c>
      <c r="G211">
        <v>13.452299999999999</v>
      </c>
      <c r="H211">
        <v>7.4653</v>
      </c>
      <c r="I211">
        <v>4.4356</v>
      </c>
      <c r="J211">
        <v>6.4090999999999996</v>
      </c>
      <c r="K211">
        <v>3.6760000000000002</v>
      </c>
      <c r="L211">
        <v>11.7486</v>
      </c>
      <c r="M211">
        <v>7.0854999999999997</v>
      </c>
      <c r="N211">
        <v>3.5049999999999999</v>
      </c>
      <c r="O211">
        <v>2.3275000000000001</v>
      </c>
      <c r="P211">
        <v>1.6411</v>
      </c>
      <c r="Q211">
        <v>13.1404</v>
      </c>
      <c r="R211">
        <v>13.899699999999999</v>
      </c>
      <c r="S211">
        <v>4.6167999999999996</v>
      </c>
      <c r="T211">
        <v>2.8904000000000001</v>
      </c>
      <c r="U211">
        <v>0.93669999999999998</v>
      </c>
      <c r="V211">
        <v>10.651</v>
      </c>
      <c r="W211">
        <v>14.2736</v>
      </c>
      <c r="X211">
        <v>18.457100000000001</v>
      </c>
      <c r="Y211">
        <v>5.2796000000000003</v>
      </c>
      <c r="Z211">
        <v>3.9964</v>
      </c>
      <c r="AB211">
        <v>9.59</v>
      </c>
      <c r="AC211">
        <v>-3.36</v>
      </c>
      <c r="AD211">
        <v>-8.33</v>
      </c>
      <c r="AF211">
        <v>0.96</v>
      </c>
      <c r="AH211">
        <f t="shared" si="275"/>
        <v>15.450299999999999</v>
      </c>
      <c r="AI211">
        <f t="shared" si="276"/>
        <v>5.4405000000000001</v>
      </c>
      <c r="AJ211">
        <f t="shared" si="277"/>
        <v>4.6227</v>
      </c>
      <c r="AK211">
        <f t="shared" si="278"/>
        <v>2.4900000000000033E-2</v>
      </c>
      <c r="AL211">
        <f t="shared" si="279"/>
        <v>0.87040000000000006</v>
      </c>
      <c r="AM211">
        <f t="shared" si="280"/>
        <v>12.4923</v>
      </c>
      <c r="AN211">
        <f t="shared" si="281"/>
        <v>6.5053000000000001</v>
      </c>
      <c r="AO211">
        <f t="shared" si="282"/>
        <v>3.4756</v>
      </c>
      <c r="AP211">
        <f t="shared" si="283"/>
        <v>5.4490999999999996</v>
      </c>
      <c r="AQ211">
        <f t="shared" si="284"/>
        <v>2.7160000000000002</v>
      </c>
      <c r="AR211">
        <f t="shared" si="285"/>
        <v>10.788599999999999</v>
      </c>
      <c r="AS211">
        <f t="shared" si="286"/>
        <v>6.1254999999999997</v>
      </c>
      <c r="AT211">
        <f t="shared" si="287"/>
        <v>2.5449999999999999</v>
      </c>
      <c r="AU211">
        <f t="shared" si="288"/>
        <v>1.3675000000000002</v>
      </c>
      <c r="AV211">
        <f t="shared" si="289"/>
        <v>0.68110000000000004</v>
      </c>
      <c r="AW211">
        <f t="shared" si="290"/>
        <v>12.180399999999999</v>
      </c>
      <c r="AX211">
        <f t="shared" si="291"/>
        <v>12.939699999999998</v>
      </c>
      <c r="AY211">
        <f t="shared" si="292"/>
        <v>3.6567999999999996</v>
      </c>
      <c r="AZ211">
        <f t="shared" si="293"/>
        <v>1.9304000000000001</v>
      </c>
      <c r="BA211">
        <f t="shared" si="294"/>
        <v>-2.3299999999999987E-2</v>
      </c>
      <c r="BB211">
        <f t="shared" si="295"/>
        <v>9.6909999999999989</v>
      </c>
      <c r="BC211">
        <f t="shared" si="296"/>
        <v>13.313600000000001</v>
      </c>
      <c r="BD211">
        <f t="shared" si="297"/>
        <v>17.4971</v>
      </c>
      <c r="BE211">
        <f t="shared" si="298"/>
        <v>4.3196000000000003</v>
      </c>
      <c r="BF211">
        <f t="shared" si="299"/>
        <v>3.0364</v>
      </c>
      <c r="BH211">
        <f t="shared" si="300"/>
        <v>4.7716985762600324</v>
      </c>
      <c r="BI211">
        <f t="shared" si="301"/>
        <v>-2.5694476615287081</v>
      </c>
      <c r="BJ211">
        <f t="shared" si="302"/>
        <v>-10.044787404526225</v>
      </c>
      <c r="BL211" s="3">
        <f t="shared" si="303"/>
        <v>8.3463445652113766</v>
      </c>
      <c r="BM211" s="3">
        <f t="shared" si="325"/>
        <v>1.3815926353854575</v>
      </c>
      <c r="BN211" s="3">
        <f t="shared" si="326"/>
        <v>1.7728273966371781</v>
      </c>
      <c r="BO211" s="3">
        <f t="shared" si="327"/>
        <v>-1.5379352825685007</v>
      </c>
      <c r="BP211" s="3">
        <f t="shared" si="328"/>
        <v>0.99792275444686573</v>
      </c>
      <c r="BQ211" s="3">
        <f t="shared" si="329"/>
        <v>1.611385675719271</v>
      </c>
      <c r="BR211" s="3">
        <f t="shared" si="330"/>
        <v>6.1403427453337045E-2</v>
      </c>
      <c r="BS211" s="3">
        <f t="shared" si="331"/>
        <v>-1.2126379327070502</v>
      </c>
      <c r="BT211" s="3">
        <f t="shared" si="332"/>
        <v>2.2962700502988675</v>
      </c>
      <c r="BU211" s="3">
        <f t="shared" si="333"/>
        <v>0.95338694409662939</v>
      </c>
      <c r="BV211" s="3">
        <f t="shared" si="334"/>
        <v>-1.0994321555291933</v>
      </c>
      <c r="BW211" s="3">
        <f t="shared" si="335"/>
        <v>-1.2736086926582164</v>
      </c>
      <c r="BX211" s="3">
        <f t="shared" si="336"/>
        <v>-2.4319334334455913</v>
      </c>
      <c r="BY211" s="3">
        <f t="shared" si="337"/>
        <v>-2.5086393422461577</v>
      </c>
      <c r="BZ211" s="3">
        <f t="shared" si="338"/>
        <v>-1.4940599776229158</v>
      </c>
      <c r="CA211" s="3">
        <f t="shared" si="339"/>
        <v>-0.88122913751466569</v>
      </c>
      <c r="CB211" s="3">
        <f t="shared" si="307"/>
        <v>4.0089689725904059</v>
      </c>
      <c r="CC211" s="3">
        <f t="shared" si="308"/>
        <v>-3.0697201546002013</v>
      </c>
      <c r="CD211" s="3">
        <f t="shared" si="309"/>
        <v>-2.8529784141303511</v>
      </c>
      <c r="CE211" s="3">
        <f t="shared" si="310"/>
        <v>-3.8340232427968655</v>
      </c>
      <c r="CF211" s="3">
        <f t="shared" si="311"/>
        <v>-4.0364811652817618</v>
      </c>
      <c r="CG211" s="3">
        <f t="shared" si="312"/>
        <v>2.7528296236661376</v>
      </c>
      <c r="CH211" s="3">
        <f t="shared" si="313"/>
        <v>9.0088771385155049</v>
      </c>
      <c r="CI211" s="3">
        <f t="shared" si="314"/>
        <v>-1.2617386440669627</v>
      </c>
      <c r="CJ211" s="3">
        <f t="shared" si="315"/>
        <v>-0.30070509460442763</v>
      </c>
      <c r="CK211" s="3"/>
      <c r="CL211" s="3">
        <f t="shared" si="304"/>
        <v>8.3463445652113766</v>
      </c>
      <c r="CM211" s="3">
        <f t="shared" si="340"/>
        <v>1.3815926353854566</v>
      </c>
      <c r="CN211" s="3">
        <f t="shared" si="341"/>
        <v>1.7728273966371784</v>
      </c>
      <c r="CO211" s="3">
        <f t="shared" si="342"/>
        <v>-1.5379352825685007</v>
      </c>
      <c r="CP211" s="3">
        <f t="shared" si="343"/>
        <v>0.99792275444686429</v>
      </c>
      <c r="CQ211" s="3">
        <f t="shared" si="344"/>
        <v>1.6113856757192708</v>
      </c>
      <c r="CR211" s="3">
        <f t="shared" si="345"/>
        <v>6.1403427453337489E-2</v>
      </c>
      <c r="CS211" s="3">
        <f t="shared" si="346"/>
        <v>-1.2126379327070504</v>
      </c>
      <c r="CT211" s="3">
        <f t="shared" si="347"/>
        <v>2.2962700502988675</v>
      </c>
      <c r="CU211" s="3">
        <f t="shared" si="348"/>
        <v>0.95338694409662794</v>
      </c>
      <c r="CV211" s="3">
        <f t="shared" si="349"/>
        <v>-1.0994321555291937</v>
      </c>
      <c r="CW211" s="3">
        <f t="shared" si="350"/>
        <v>-1.2736086926582164</v>
      </c>
      <c r="CX211" s="3">
        <f t="shared" si="351"/>
        <v>-2.4319334334455918</v>
      </c>
      <c r="CY211" s="3">
        <f t="shared" si="352"/>
        <v>-2.5086393422461577</v>
      </c>
      <c r="CZ211" s="3">
        <f t="shared" si="353"/>
        <v>-1.4940599776229149</v>
      </c>
      <c r="DA211" s="3">
        <f t="shared" si="354"/>
        <v>-0.88122913751466603</v>
      </c>
      <c r="DB211" s="3">
        <f t="shared" si="316"/>
        <v>4.0089689725904059</v>
      </c>
      <c r="DC211" s="3">
        <f t="shared" si="317"/>
        <v>-3.0697201546002009</v>
      </c>
      <c r="DD211" s="3">
        <f t="shared" si="318"/>
        <v>-2.8529784141303511</v>
      </c>
      <c r="DE211" s="3">
        <f t="shared" si="319"/>
        <v>-3.8340232427968663</v>
      </c>
      <c r="DF211" s="3">
        <f t="shared" si="320"/>
        <v>-4.0364811652817618</v>
      </c>
      <c r="DG211" s="3">
        <f t="shared" si="321"/>
        <v>2.752829623666138</v>
      </c>
      <c r="DH211" s="3">
        <f t="shared" si="322"/>
        <v>9.0088771385155049</v>
      </c>
      <c r="DI211" s="3">
        <f t="shared" si="323"/>
        <v>-1.2617386440669625</v>
      </c>
      <c r="DJ211" s="3">
        <f t="shared" si="324"/>
        <v>-0.30070509460442707</v>
      </c>
      <c r="DK211" s="3"/>
      <c r="EM211" s="2">
        <f t="shared" si="274"/>
        <v>9.1751388888888883</v>
      </c>
      <c r="EN211" s="2">
        <f t="shared" si="305"/>
        <v>-3.6308055555555558</v>
      </c>
      <c r="EO211" s="2">
        <f t="shared" si="306"/>
        <v>-8.7924444444444436</v>
      </c>
    </row>
    <row r="212" spans="1:145" x14ac:dyDescent="0.4">
      <c r="A212" s="18">
        <v>198012</v>
      </c>
      <c r="B212">
        <v>-6.4093</v>
      </c>
      <c r="C212">
        <v>-5.6681999999999997</v>
      </c>
      <c r="D212">
        <v>-3.6697000000000002</v>
      </c>
      <c r="E212">
        <v>-2.6903999999999999</v>
      </c>
      <c r="F212">
        <v>-3.4275000000000002</v>
      </c>
      <c r="G212">
        <v>-5.1554000000000002</v>
      </c>
      <c r="H212">
        <v>-2.3956</v>
      </c>
      <c r="I212">
        <v>-1.9108000000000001</v>
      </c>
      <c r="J212">
        <v>-1.4557</v>
      </c>
      <c r="K212">
        <v>-0.33760000000000001</v>
      </c>
      <c r="L212">
        <v>-3.8260999999999998</v>
      </c>
      <c r="M212">
        <v>-3.2387999999999999</v>
      </c>
      <c r="N212">
        <v>-0.46760000000000002</v>
      </c>
      <c r="O212">
        <v>-0.99829999999999997</v>
      </c>
      <c r="P212">
        <v>-0.13350000000000001</v>
      </c>
      <c r="Q212">
        <v>-3.6459000000000001</v>
      </c>
      <c r="R212">
        <v>-4.4759000000000002</v>
      </c>
      <c r="S212">
        <v>-0.97389999999999999</v>
      </c>
      <c r="T212">
        <v>0.63929999999999998</v>
      </c>
      <c r="U212">
        <v>-0.4546</v>
      </c>
      <c r="V212">
        <v>9.2399999999999996E-2</v>
      </c>
      <c r="W212">
        <v>-5.5296000000000003</v>
      </c>
      <c r="X212">
        <v>-5.7702</v>
      </c>
      <c r="Y212">
        <v>-1.327</v>
      </c>
      <c r="Z212">
        <v>-0.44629999999999997</v>
      </c>
      <c r="AB212">
        <v>-4.5199999999999996</v>
      </c>
      <c r="AC212">
        <v>-0.26</v>
      </c>
      <c r="AD212">
        <v>2.79</v>
      </c>
      <c r="AF212">
        <v>1.31</v>
      </c>
      <c r="AH212">
        <f t="shared" si="275"/>
        <v>-7.7193000000000005</v>
      </c>
      <c r="AI212">
        <f t="shared" si="276"/>
        <v>-6.9781999999999993</v>
      </c>
      <c r="AJ212">
        <f t="shared" si="277"/>
        <v>-4.9797000000000002</v>
      </c>
      <c r="AK212">
        <f t="shared" si="278"/>
        <v>-4.0004</v>
      </c>
      <c r="AL212">
        <f t="shared" si="279"/>
        <v>-4.7375000000000007</v>
      </c>
      <c r="AM212">
        <f t="shared" si="280"/>
        <v>-6.4654000000000007</v>
      </c>
      <c r="AN212">
        <f t="shared" si="281"/>
        <v>-3.7056</v>
      </c>
      <c r="AO212">
        <f t="shared" si="282"/>
        <v>-3.2208000000000001</v>
      </c>
      <c r="AP212">
        <f t="shared" si="283"/>
        <v>-2.7656999999999998</v>
      </c>
      <c r="AQ212">
        <f t="shared" si="284"/>
        <v>-1.6476000000000002</v>
      </c>
      <c r="AR212">
        <f t="shared" si="285"/>
        <v>-5.1360999999999999</v>
      </c>
      <c r="AS212">
        <f t="shared" si="286"/>
        <v>-4.5488</v>
      </c>
      <c r="AT212">
        <f t="shared" si="287"/>
        <v>-1.7776000000000001</v>
      </c>
      <c r="AU212">
        <f t="shared" si="288"/>
        <v>-2.3083</v>
      </c>
      <c r="AV212">
        <f t="shared" si="289"/>
        <v>-1.4435</v>
      </c>
      <c r="AW212">
        <f t="shared" si="290"/>
        <v>-4.9558999999999997</v>
      </c>
      <c r="AX212">
        <f t="shared" si="291"/>
        <v>-5.7858999999999998</v>
      </c>
      <c r="AY212">
        <f t="shared" si="292"/>
        <v>-2.2839</v>
      </c>
      <c r="AZ212">
        <f t="shared" si="293"/>
        <v>-0.67070000000000007</v>
      </c>
      <c r="BA212">
        <f t="shared" si="294"/>
        <v>-1.7646000000000002</v>
      </c>
      <c r="BB212">
        <f t="shared" si="295"/>
        <v>-1.2176</v>
      </c>
      <c r="BC212">
        <f t="shared" si="296"/>
        <v>-6.8396000000000008</v>
      </c>
      <c r="BD212">
        <f t="shared" si="297"/>
        <v>-7.0801999999999996</v>
      </c>
      <c r="BE212">
        <f t="shared" si="298"/>
        <v>-2.637</v>
      </c>
      <c r="BF212">
        <f t="shared" si="299"/>
        <v>-1.7563</v>
      </c>
      <c r="BH212">
        <f t="shared" si="300"/>
        <v>2.3505124666068551</v>
      </c>
      <c r="BI212">
        <f t="shared" si="301"/>
        <v>-1.0348676605814904</v>
      </c>
      <c r="BJ212">
        <f t="shared" si="302"/>
        <v>2.9512018760397738</v>
      </c>
      <c r="BL212" s="3">
        <f t="shared" si="303"/>
        <v>-1.4673421926468553</v>
      </c>
      <c r="BM212" s="3">
        <f t="shared" si="325"/>
        <v>-2.44252310093907</v>
      </c>
      <c r="BN212" s="3">
        <f t="shared" si="326"/>
        <v>-1.1019548059319426</v>
      </c>
      <c r="BO212" s="3">
        <f t="shared" si="327"/>
        <v>-0.82846096648522716</v>
      </c>
      <c r="BP212" s="3">
        <f t="shared" si="328"/>
        <v>-1.9602187727725715</v>
      </c>
      <c r="BQ212" s="3">
        <f t="shared" si="329"/>
        <v>0.20732198376678834</v>
      </c>
      <c r="BR212" s="3">
        <f t="shared" si="330"/>
        <v>1.1293126613909128</v>
      </c>
      <c r="BS212" s="3">
        <f t="shared" si="331"/>
        <v>0.58457447845613775</v>
      </c>
      <c r="BT212" s="3">
        <f t="shared" si="332"/>
        <v>0.33275805272080028</v>
      </c>
      <c r="BU212" s="3">
        <f t="shared" si="333"/>
        <v>1.4056383567010022</v>
      </c>
      <c r="BV212" s="3">
        <f t="shared" si="334"/>
        <v>1.284350628196786</v>
      </c>
      <c r="BW212" s="3">
        <f t="shared" si="335"/>
        <v>3.8849808956503473E-2</v>
      </c>
      <c r="BX212" s="3">
        <f t="shared" si="336"/>
        <v>1.8728707101852105</v>
      </c>
      <c r="BY212" s="3">
        <f t="shared" si="337"/>
        <v>0.70557122772728231</v>
      </c>
      <c r="BZ212" s="3">
        <f t="shared" si="338"/>
        <v>1.4802959358387471</v>
      </c>
      <c r="CA212" s="3">
        <f t="shared" si="339"/>
        <v>1.0433889019291156</v>
      </c>
      <c r="CB212" s="3">
        <f t="shared" si="307"/>
        <v>-0.85425076662053634</v>
      </c>
      <c r="CC212" s="3">
        <f t="shared" si="308"/>
        <v>1.6547203388212326</v>
      </c>
      <c r="CD212" s="3">
        <f t="shared" si="309"/>
        <v>2.4762661954020633</v>
      </c>
      <c r="CE212" s="3">
        <f t="shared" si="310"/>
        <v>1.4543953946486639</v>
      </c>
      <c r="CF212" s="3">
        <f t="shared" si="311"/>
        <v>4.1229727583027973</v>
      </c>
      <c r="CG212" s="3">
        <f t="shared" si="312"/>
        <v>-2.2459466826161538</v>
      </c>
      <c r="CH212" s="3">
        <f t="shared" si="313"/>
        <v>-3.2862721477203034</v>
      </c>
      <c r="CI212" s="3">
        <f t="shared" si="314"/>
        <v>0.35413138065964223</v>
      </c>
      <c r="CJ212" s="3">
        <f t="shared" si="315"/>
        <v>0.88522767814812653</v>
      </c>
      <c r="CK212" s="3"/>
      <c r="CL212" s="3">
        <f t="shared" si="304"/>
        <v>-1.4673421926468562</v>
      </c>
      <c r="CM212" s="3">
        <f t="shared" si="340"/>
        <v>-2.4425231009390709</v>
      </c>
      <c r="CN212" s="3">
        <f t="shared" si="341"/>
        <v>-1.1019548059319424</v>
      </c>
      <c r="CO212" s="3">
        <f t="shared" si="342"/>
        <v>-0.82846096648522716</v>
      </c>
      <c r="CP212" s="3">
        <f t="shared" si="343"/>
        <v>-1.9602187727725731</v>
      </c>
      <c r="CQ212" s="3">
        <f t="shared" si="344"/>
        <v>0.20732198376678806</v>
      </c>
      <c r="CR212" s="3">
        <f t="shared" si="345"/>
        <v>1.1293126613909132</v>
      </c>
      <c r="CS212" s="3">
        <f t="shared" si="346"/>
        <v>0.58457447845613753</v>
      </c>
      <c r="CT212" s="3">
        <f t="shared" si="347"/>
        <v>0.33275805272080006</v>
      </c>
      <c r="CU212" s="3">
        <f t="shared" si="348"/>
        <v>1.4056383567010009</v>
      </c>
      <c r="CV212" s="3">
        <f t="shared" si="349"/>
        <v>1.2843506281967856</v>
      </c>
      <c r="CW212" s="3">
        <f t="shared" si="350"/>
        <v>3.8849808956503563E-2</v>
      </c>
      <c r="CX212" s="3">
        <f t="shared" si="351"/>
        <v>1.87287071018521</v>
      </c>
      <c r="CY212" s="3">
        <f t="shared" si="352"/>
        <v>0.70557122772728242</v>
      </c>
      <c r="CZ212" s="3">
        <f t="shared" si="353"/>
        <v>1.480295935838748</v>
      </c>
      <c r="DA212" s="3">
        <f t="shared" si="354"/>
        <v>1.0433889019291154</v>
      </c>
      <c r="DB212" s="3">
        <f t="shared" si="316"/>
        <v>-0.85425076662053656</v>
      </c>
      <c r="DC212" s="3">
        <f t="shared" si="317"/>
        <v>1.6547203388212328</v>
      </c>
      <c r="DD212" s="3">
        <f t="shared" si="318"/>
        <v>2.4762661954020633</v>
      </c>
      <c r="DE212" s="3">
        <f t="shared" si="319"/>
        <v>1.4543953946486627</v>
      </c>
      <c r="DF212" s="3">
        <f t="shared" si="320"/>
        <v>4.1229727583027973</v>
      </c>
      <c r="DG212" s="3">
        <f t="shared" si="321"/>
        <v>-2.2459466826161534</v>
      </c>
      <c r="DH212" s="3">
        <f t="shared" si="322"/>
        <v>-3.2862721477203034</v>
      </c>
      <c r="DI212" s="3">
        <f t="shared" si="323"/>
        <v>0.35413138065964245</v>
      </c>
      <c r="DJ212" s="3">
        <f t="shared" si="324"/>
        <v>0.88522767814812708</v>
      </c>
      <c r="DK212" s="3"/>
      <c r="EM212" s="2">
        <f t="shared" si="274"/>
        <v>-4.9348611111111103</v>
      </c>
      <c r="EN212" s="2">
        <f t="shared" si="305"/>
        <v>-0.53080555555555597</v>
      </c>
      <c r="EO212" s="2">
        <f t="shared" si="306"/>
        <v>2.3275555555555556</v>
      </c>
    </row>
    <row r="213" spans="1:145" x14ac:dyDescent="0.4">
      <c r="A213" s="18">
        <v>198101</v>
      </c>
      <c r="B213">
        <v>-4.4541000000000004</v>
      </c>
      <c r="C213">
        <v>-0.44879999999999998</v>
      </c>
      <c r="D213">
        <v>2.0308999999999999</v>
      </c>
      <c r="E213">
        <v>1.6311</v>
      </c>
      <c r="F213">
        <v>3.1484999999999999</v>
      </c>
      <c r="G213">
        <v>-4.9333</v>
      </c>
      <c r="H213">
        <v>-3.3799999999999997E-2</v>
      </c>
      <c r="I213">
        <v>-0.22839999999999999</v>
      </c>
      <c r="J213">
        <v>1.8026</v>
      </c>
      <c r="K213">
        <v>3.1023000000000001</v>
      </c>
      <c r="L213">
        <v>-4.1509999999999998</v>
      </c>
      <c r="M213">
        <v>-1.7203999999999999</v>
      </c>
      <c r="N213">
        <v>-0.98980000000000001</v>
      </c>
      <c r="O213">
        <v>2.0129000000000001</v>
      </c>
      <c r="P213">
        <v>2.7101999999999999</v>
      </c>
      <c r="Q213">
        <v>-6.6622000000000003</v>
      </c>
      <c r="R213">
        <v>-3.4525999999999999</v>
      </c>
      <c r="S213">
        <v>-0.25419999999999998</v>
      </c>
      <c r="T213">
        <v>0.48659999999999998</v>
      </c>
      <c r="U213">
        <v>1.4323999999999999</v>
      </c>
      <c r="V213">
        <v>-6.1345999999999998</v>
      </c>
      <c r="W213">
        <v>-7.3192000000000004</v>
      </c>
      <c r="X213">
        <v>-6.3864999999999998</v>
      </c>
      <c r="Y213">
        <v>3.6299999999999999E-2</v>
      </c>
      <c r="Z213">
        <v>1.9863999999999999</v>
      </c>
      <c r="AB213">
        <v>-5.04</v>
      </c>
      <c r="AC213">
        <v>2.92</v>
      </c>
      <c r="AD213">
        <v>6.72</v>
      </c>
      <c r="AF213">
        <v>1.04</v>
      </c>
      <c r="AH213">
        <f t="shared" si="275"/>
        <v>-5.4941000000000004</v>
      </c>
      <c r="AI213">
        <f t="shared" si="276"/>
        <v>-1.4887999999999999</v>
      </c>
      <c r="AJ213">
        <f t="shared" si="277"/>
        <v>0.99089999999999989</v>
      </c>
      <c r="AK213">
        <f t="shared" si="278"/>
        <v>0.59109999999999996</v>
      </c>
      <c r="AL213">
        <f t="shared" si="279"/>
        <v>2.1084999999999998</v>
      </c>
      <c r="AM213">
        <f t="shared" si="280"/>
        <v>-5.9733000000000001</v>
      </c>
      <c r="AN213">
        <f t="shared" si="281"/>
        <v>-1.0738000000000001</v>
      </c>
      <c r="AO213">
        <f t="shared" si="282"/>
        <v>-1.2684</v>
      </c>
      <c r="AP213">
        <f t="shared" si="283"/>
        <v>0.76259999999999994</v>
      </c>
      <c r="AQ213">
        <f t="shared" si="284"/>
        <v>2.0623</v>
      </c>
      <c r="AR213">
        <f t="shared" si="285"/>
        <v>-5.1909999999999998</v>
      </c>
      <c r="AS213">
        <f t="shared" si="286"/>
        <v>-2.7603999999999997</v>
      </c>
      <c r="AT213">
        <f t="shared" si="287"/>
        <v>-2.0297999999999998</v>
      </c>
      <c r="AU213">
        <f t="shared" si="288"/>
        <v>0.9729000000000001</v>
      </c>
      <c r="AV213">
        <f t="shared" si="289"/>
        <v>1.6701999999999999</v>
      </c>
      <c r="AW213">
        <f t="shared" si="290"/>
        <v>-7.7022000000000004</v>
      </c>
      <c r="AX213">
        <f t="shared" si="291"/>
        <v>-4.4925999999999995</v>
      </c>
      <c r="AY213">
        <f t="shared" si="292"/>
        <v>-1.2942</v>
      </c>
      <c r="AZ213">
        <f t="shared" si="293"/>
        <v>-0.55340000000000011</v>
      </c>
      <c r="BA213">
        <f t="shared" si="294"/>
        <v>0.39239999999999986</v>
      </c>
      <c r="BB213">
        <f t="shared" si="295"/>
        <v>-7.1745999999999999</v>
      </c>
      <c r="BC213">
        <f t="shared" si="296"/>
        <v>-8.3592000000000013</v>
      </c>
      <c r="BD213">
        <f t="shared" si="297"/>
        <v>-7.4264999999999999</v>
      </c>
      <c r="BE213">
        <f t="shared" si="298"/>
        <v>-1.0037</v>
      </c>
      <c r="BF213">
        <f t="shared" si="299"/>
        <v>0.94639999999999991</v>
      </c>
      <c r="BH213">
        <f t="shared" si="300"/>
        <v>-0.73017079353591974</v>
      </c>
      <c r="BI213">
        <f t="shared" si="301"/>
        <v>2.8353053266971915</v>
      </c>
      <c r="BJ213">
        <f t="shared" si="302"/>
        <v>7.2629211146250947</v>
      </c>
      <c r="BL213" s="3">
        <f t="shared" si="303"/>
        <v>-2.0991638599142908</v>
      </c>
      <c r="BM213" s="3">
        <f t="shared" si="325"/>
        <v>-0.90709379189216077</v>
      </c>
      <c r="BN213" s="3">
        <f t="shared" si="326"/>
        <v>0.63534824685232338</v>
      </c>
      <c r="BO213" s="3">
        <f t="shared" si="327"/>
        <v>-0.88940386167349317</v>
      </c>
      <c r="BP213" s="3">
        <f t="shared" si="328"/>
        <v>-0.93827933283034826</v>
      </c>
      <c r="BQ213" s="3">
        <f t="shared" si="329"/>
        <v>-9.0681702520220675E-2</v>
      </c>
      <c r="BR213" s="3">
        <f t="shared" si="330"/>
        <v>1.2491960722378364</v>
      </c>
      <c r="BS213" s="3">
        <f t="shared" si="331"/>
        <v>-0.52470455291174045</v>
      </c>
      <c r="BT213" s="3">
        <f t="shared" si="332"/>
        <v>0.30352157541002117</v>
      </c>
      <c r="BU213" s="3">
        <f t="shared" si="333"/>
        <v>0.26544806811913135</v>
      </c>
      <c r="BV213" s="3">
        <f t="shared" si="334"/>
        <v>1.3250305812745422</v>
      </c>
      <c r="BW213" s="3">
        <f t="shared" si="335"/>
        <v>0.17032572867002749</v>
      </c>
      <c r="BX213" s="3">
        <f t="shared" si="336"/>
        <v>-0.78740258722088541</v>
      </c>
      <c r="BY213" s="3">
        <f t="shared" si="337"/>
        <v>1.15214453486605</v>
      </c>
      <c r="BZ213" s="3">
        <f t="shared" si="338"/>
        <v>0.29464627829780854</v>
      </c>
      <c r="CA213" s="3">
        <f t="shared" si="339"/>
        <v>-0.32728066120104238</v>
      </c>
      <c r="CB213" s="3">
        <f t="shared" si="307"/>
        <v>-1.7223227484710613E-2</v>
      </c>
      <c r="CC213" s="3">
        <f t="shared" si="308"/>
        <v>1.2741424956382512</v>
      </c>
      <c r="CD213" s="3">
        <f t="shared" si="309"/>
        <v>0.30897646059056361</v>
      </c>
      <c r="CE213" s="3">
        <f t="shared" si="310"/>
        <v>0.23843192947741204</v>
      </c>
      <c r="CF213" s="3">
        <f t="shared" si="311"/>
        <v>1.0330240710103311</v>
      </c>
      <c r="CG213" s="3">
        <f t="shared" si="312"/>
        <v>-2.5833792100815334</v>
      </c>
      <c r="CH213" s="3">
        <f t="shared" si="313"/>
        <v>-3.0529293499853143</v>
      </c>
      <c r="CI213" s="3">
        <f t="shared" si="314"/>
        <v>0.98253738660782974</v>
      </c>
      <c r="CJ213" s="3">
        <f t="shared" si="315"/>
        <v>1.1230030666060735</v>
      </c>
      <c r="CK213" s="3"/>
      <c r="CL213" s="3">
        <f t="shared" si="304"/>
        <v>-2.0991638599142917</v>
      </c>
      <c r="CM213" s="3">
        <f t="shared" si="340"/>
        <v>-0.90709379189216155</v>
      </c>
      <c r="CN213" s="3">
        <f t="shared" si="341"/>
        <v>0.63534824685232372</v>
      </c>
      <c r="CO213" s="3">
        <f t="shared" si="342"/>
        <v>-0.88940386167349317</v>
      </c>
      <c r="CP213" s="3">
        <f t="shared" si="343"/>
        <v>-0.9382793328303497</v>
      </c>
      <c r="CQ213" s="3">
        <f t="shared" si="344"/>
        <v>-9.0681702520220953E-2</v>
      </c>
      <c r="CR213" s="3">
        <f t="shared" si="345"/>
        <v>1.2491960722378368</v>
      </c>
      <c r="CS213" s="3">
        <f t="shared" si="346"/>
        <v>-0.52470455291174067</v>
      </c>
      <c r="CT213" s="3">
        <f t="shared" si="347"/>
        <v>0.30352157541002095</v>
      </c>
      <c r="CU213" s="3">
        <f t="shared" si="348"/>
        <v>0.26544806811912991</v>
      </c>
      <c r="CV213" s="3">
        <f t="shared" si="349"/>
        <v>1.3250305812745418</v>
      </c>
      <c r="CW213" s="3">
        <f t="shared" si="350"/>
        <v>0.17032572867002757</v>
      </c>
      <c r="CX213" s="3">
        <f t="shared" si="351"/>
        <v>-0.78740258722088574</v>
      </c>
      <c r="CY213" s="3">
        <f t="shared" si="352"/>
        <v>1.15214453486605</v>
      </c>
      <c r="CZ213" s="3">
        <f t="shared" si="353"/>
        <v>0.29464627829780943</v>
      </c>
      <c r="DA213" s="3">
        <f t="shared" si="354"/>
        <v>-0.32728066120104271</v>
      </c>
      <c r="DB213" s="3">
        <f t="shared" si="316"/>
        <v>-1.7223227484710807E-2</v>
      </c>
      <c r="DC213" s="3">
        <f t="shared" si="317"/>
        <v>1.2741424956382514</v>
      </c>
      <c r="DD213" s="3">
        <f t="shared" si="318"/>
        <v>0.30897646059056361</v>
      </c>
      <c r="DE213" s="3">
        <f t="shared" si="319"/>
        <v>0.23843192947741104</v>
      </c>
      <c r="DF213" s="3">
        <f t="shared" si="320"/>
        <v>1.0330240710103313</v>
      </c>
      <c r="DG213" s="3">
        <f t="shared" si="321"/>
        <v>-2.5833792100815329</v>
      </c>
      <c r="DH213" s="3">
        <f t="shared" si="322"/>
        <v>-3.0529293499853143</v>
      </c>
      <c r="DI213" s="3">
        <f t="shared" si="323"/>
        <v>0.98253738660782997</v>
      </c>
      <c r="DJ213" s="3">
        <f t="shared" si="324"/>
        <v>1.123003066606074</v>
      </c>
      <c r="DK213" s="3"/>
      <c r="EM213" s="2">
        <f t="shared" si="274"/>
        <v>-5.4548611111111107</v>
      </c>
      <c r="EN213" s="2">
        <f t="shared" si="305"/>
        <v>2.649194444444444</v>
      </c>
      <c r="EO213" s="2">
        <f t="shared" si="306"/>
        <v>6.2575555555555553</v>
      </c>
    </row>
    <row r="214" spans="1:145" x14ac:dyDescent="0.4">
      <c r="A214" s="18">
        <v>198102</v>
      </c>
      <c r="B214">
        <v>-3.4045000000000001</v>
      </c>
      <c r="C214">
        <v>1.6500000000000001E-2</v>
      </c>
      <c r="D214">
        <v>1.2143999999999999</v>
      </c>
      <c r="E214">
        <v>1.994</v>
      </c>
      <c r="F214">
        <v>2.5097999999999998</v>
      </c>
      <c r="G214">
        <v>-0.37730000000000002</v>
      </c>
      <c r="H214">
        <v>1.5802</v>
      </c>
      <c r="I214">
        <v>2.8119999999999998</v>
      </c>
      <c r="J214">
        <v>3.5061</v>
      </c>
      <c r="K214">
        <v>3.8639000000000001</v>
      </c>
      <c r="L214">
        <v>2.347</v>
      </c>
      <c r="M214">
        <v>2.4329999999999998</v>
      </c>
      <c r="N214">
        <v>3.7864</v>
      </c>
      <c r="O214">
        <v>-4.99E-2</v>
      </c>
      <c r="P214">
        <v>1.3552999999999999</v>
      </c>
      <c r="Q214">
        <v>1.33</v>
      </c>
      <c r="R214">
        <v>2.5407000000000002</v>
      </c>
      <c r="S214">
        <v>4.5395000000000003</v>
      </c>
      <c r="T214">
        <v>1.3372999999999999</v>
      </c>
      <c r="U214">
        <v>3.794</v>
      </c>
      <c r="V214">
        <v>3.2650000000000001</v>
      </c>
      <c r="W214">
        <v>2.0114999999999998</v>
      </c>
      <c r="X214">
        <v>-0.57499999999999996</v>
      </c>
      <c r="Y214">
        <v>3.1145999999999998</v>
      </c>
      <c r="Z214">
        <v>-0.61529999999999996</v>
      </c>
      <c r="AB214">
        <v>0.56999999999999995</v>
      </c>
      <c r="AC214">
        <v>-0.34</v>
      </c>
      <c r="AD214">
        <v>1.02</v>
      </c>
      <c r="AF214">
        <v>1.07</v>
      </c>
      <c r="AH214">
        <f t="shared" si="275"/>
        <v>-4.4744999999999999</v>
      </c>
      <c r="AI214">
        <f t="shared" si="276"/>
        <v>-1.0535000000000001</v>
      </c>
      <c r="AJ214">
        <f t="shared" si="277"/>
        <v>0.14439999999999986</v>
      </c>
      <c r="AK214">
        <f t="shared" si="278"/>
        <v>0.92399999999999993</v>
      </c>
      <c r="AL214">
        <f t="shared" si="279"/>
        <v>1.4397999999999997</v>
      </c>
      <c r="AM214">
        <f t="shared" si="280"/>
        <v>-1.4473</v>
      </c>
      <c r="AN214">
        <f t="shared" si="281"/>
        <v>0.51019999999999999</v>
      </c>
      <c r="AO214">
        <f t="shared" si="282"/>
        <v>1.7419999999999998</v>
      </c>
      <c r="AP214">
        <f t="shared" si="283"/>
        <v>2.4360999999999997</v>
      </c>
      <c r="AQ214">
        <f t="shared" si="284"/>
        <v>2.7938999999999998</v>
      </c>
      <c r="AR214">
        <f t="shared" si="285"/>
        <v>1.2769999999999999</v>
      </c>
      <c r="AS214">
        <f t="shared" si="286"/>
        <v>1.3629999999999998</v>
      </c>
      <c r="AT214">
        <f t="shared" si="287"/>
        <v>2.7164000000000001</v>
      </c>
      <c r="AU214">
        <f t="shared" si="288"/>
        <v>-1.1199000000000001</v>
      </c>
      <c r="AV214">
        <f t="shared" si="289"/>
        <v>0.28529999999999989</v>
      </c>
      <c r="AW214">
        <f t="shared" si="290"/>
        <v>0.26</v>
      </c>
      <c r="AX214">
        <f t="shared" si="291"/>
        <v>1.4707000000000001</v>
      </c>
      <c r="AY214">
        <f t="shared" si="292"/>
        <v>3.4695</v>
      </c>
      <c r="AZ214">
        <f t="shared" si="293"/>
        <v>0.26729999999999987</v>
      </c>
      <c r="BA214">
        <f t="shared" si="294"/>
        <v>2.7240000000000002</v>
      </c>
      <c r="BB214">
        <f t="shared" si="295"/>
        <v>2.1950000000000003</v>
      </c>
      <c r="BC214">
        <f t="shared" si="296"/>
        <v>0.94149999999999978</v>
      </c>
      <c r="BD214">
        <f t="shared" si="297"/>
        <v>-1.645</v>
      </c>
      <c r="BE214">
        <f t="shared" si="298"/>
        <v>2.0446</v>
      </c>
      <c r="BF214">
        <f t="shared" si="299"/>
        <v>-1.6853</v>
      </c>
      <c r="BH214">
        <f t="shared" si="300"/>
        <v>0.87444742793069319</v>
      </c>
      <c r="BI214">
        <f t="shared" si="301"/>
        <v>-0.79618613045666864</v>
      </c>
      <c r="BJ214">
        <f t="shared" si="302"/>
        <v>1.088483542779431</v>
      </c>
      <c r="BL214" s="3">
        <f t="shared" si="303"/>
        <v>-3.8688509486288982</v>
      </c>
      <c r="BM214" s="3">
        <f t="shared" si="325"/>
        <v>-1.1655685740319082</v>
      </c>
      <c r="BN214" s="3">
        <f t="shared" si="326"/>
        <v>-0.20292405543588621</v>
      </c>
      <c r="BO214" s="3">
        <f t="shared" si="327"/>
        <v>0.33436814079890564</v>
      </c>
      <c r="BP214" s="3">
        <f t="shared" si="328"/>
        <v>0.58714760315753811</v>
      </c>
      <c r="BQ214" s="3">
        <f t="shared" si="329"/>
        <v>-1.0984886245134786</v>
      </c>
      <c r="BR214" s="3">
        <f t="shared" si="330"/>
        <v>0.25677456642969188</v>
      </c>
      <c r="BS214" s="3">
        <f t="shared" si="331"/>
        <v>1.1033652765275215</v>
      </c>
      <c r="BT214" s="3">
        <f t="shared" si="332"/>
        <v>1.5065876328836323</v>
      </c>
      <c r="BU214" s="3">
        <f t="shared" si="333"/>
        <v>1.6879568042490452</v>
      </c>
      <c r="BV214" s="3">
        <f t="shared" si="334"/>
        <v>1.367235999285028</v>
      </c>
      <c r="BW214" s="3">
        <f t="shared" si="335"/>
        <v>0.86762339080489237</v>
      </c>
      <c r="BX214" s="3">
        <f t="shared" si="336"/>
        <v>2.0052020942698094</v>
      </c>
      <c r="BY214" s="3">
        <f t="shared" si="337"/>
        <v>-2.1515455674442467</v>
      </c>
      <c r="BZ214" s="3">
        <f t="shared" si="338"/>
        <v>-0.89830462740294004</v>
      </c>
      <c r="CA214" s="3">
        <f t="shared" si="339"/>
        <v>8.3318393633124294E-2</v>
      </c>
      <c r="CB214" s="3">
        <f t="shared" si="307"/>
        <v>1.0320357014020241</v>
      </c>
      <c r="CC214" s="3">
        <f t="shared" si="308"/>
        <v>2.6424592352490905</v>
      </c>
      <c r="CD214" s="3">
        <f t="shared" si="309"/>
        <v>-0.88353160158572419</v>
      </c>
      <c r="CE214" s="3">
        <f t="shared" si="310"/>
        <v>1.4158107324820699</v>
      </c>
      <c r="CF214" s="3">
        <f t="shared" si="311"/>
        <v>1.8580667564082978</v>
      </c>
      <c r="CG214" s="3">
        <f t="shared" si="312"/>
        <v>0.2847438064147394</v>
      </c>
      <c r="CH214" s="3">
        <f t="shared" si="313"/>
        <v>-2.4594891551414966</v>
      </c>
      <c r="CI214" s="3">
        <f t="shared" si="314"/>
        <v>0.92315741160966303</v>
      </c>
      <c r="CJ214" s="3">
        <f t="shared" si="315"/>
        <v>-2.9416707122689347</v>
      </c>
      <c r="CK214" s="3"/>
      <c r="CL214" s="3">
        <f t="shared" si="304"/>
        <v>-3.8688509486288991</v>
      </c>
      <c r="CM214" s="3">
        <f t="shared" si="340"/>
        <v>-1.1655685740319091</v>
      </c>
      <c r="CN214" s="3">
        <f t="shared" si="341"/>
        <v>-0.2029240554358859</v>
      </c>
      <c r="CO214" s="3">
        <f t="shared" si="342"/>
        <v>0.33436814079890559</v>
      </c>
      <c r="CP214" s="3">
        <f t="shared" si="343"/>
        <v>0.58714760315753667</v>
      </c>
      <c r="CQ214" s="3">
        <f t="shared" si="344"/>
        <v>-1.0984886245134788</v>
      </c>
      <c r="CR214" s="3">
        <f t="shared" si="345"/>
        <v>0.25677456642969232</v>
      </c>
      <c r="CS214" s="3">
        <f t="shared" si="346"/>
        <v>1.1033652765275213</v>
      </c>
      <c r="CT214" s="3">
        <f t="shared" si="347"/>
        <v>1.5065876328836321</v>
      </c>
      <c r="CU214" s="3">
        <f t="shared" si="348"/>
        <v>1.6879568042490438</v>
      </c>
      <c r="CV214" s="3">
        <f t="shared" si="349"/>
        <v>1.3672359992850276</v>
      </c>
      <c r="CW214" s="3">
        <f t="shared" si="350"/>
        <v>0.86762339080489248</v>
      </c>
      <c r="CX214" s="3">
        <f t="shared" si="351"/>
        <v>2.005202094269809</v>
      </c>
      <c r="CY214" s="3">
        <f t="shared" si="352"/>
        <v>-2.1515455674442467</v>
      </c>
      <c r="CZ214" s="3">
        <f t="shared" si="353"/>
        <v>-0.89830462740293915</v>
      </c>
      <c r="DA214" s="3">
        <f t="shared" si="354"/>
        <v>8.3318393633123961E-2</v>
      </c>
      <c r="DB214" s="3">
        <f t="shared" si="316"/>
        <v>1.0320357014020238</v>
      </c>
      <c r="DC214" s="3">
        <f t="shared" si="317"/>
        <v>2.642459235249091</v>
      </c>
      <c r="DD214" s="3">
        <f t="shared" si="318"/>
        <v>-0.88353160158572419</v>
      </c>
      <c r="DE214" s="3">
        <f t="shared" si="319"/>
        <v>1.4158107324820688</v>
      </c>
      <c r="DF214" s="3">
        <f t="shared" si="320"/>
        <v>1.858066756408298</v>
      </c>
      <c r="DG214" s="3">
        <f t="shared" si="321"/>
        <v>0.28474380641473984</v>
      </c>
      <c r="DH214" s="3">
        <f t="shared" si="322"/>
        <v>-2.4594891551414966</v>
      </c>
      <c r="DI214" s="3">
        <f t="shared" si="323"/>
        <v>0.92315741160966325</v>
      </c>
      <c r="DJ214" s="3">
        <f t="shared" si="324"/>
        <v>-2.9416707122689343</v>
      </c>
      <c r="DK214" s="3"/>
      <c r="EM214" s="2">
        <f t="shared" si="274"/>
        <v>0.15513888888888894</v>
      </c>
      <c r="EN214" s="2">
        <f t="shared" si="305"/>
        <v>-0.61080555555555593</v>
      </c>
      <c r="EO214" s="2">
        <f t="shared" si="306"/>
        <v>0.55755555555555569</v>
      </c>
    </row>
    <row r="215" spans="1:145" x14ac:dyDescent="0.4">
      <c r="A215" s="18">
        <v>198103</v>
      </c>
      <c r="B215">
        <v>7.2817999999999996</v>
      </c>
      <c r="C215">
        <v>9.4495000000000005</v>
      </c>
      <c r="D215">
        <v>8.5668000000000006</v>
      </c>
      <c r="E215">
        <v>8.9755000000000003</v>
      </c>
      <c r="F215">
        <v>7.3140000000000001</v>
      </c>
      <c r="G215">
        <v>8.0182000000000002</v>
      </c>
      <c r="H215">
        <v>8.36</v>
      </c>
      <c r="I215">
        <v>7.8418999999999999</v>
      </c>
      <c r="J215">
        <v>7.8425000000000002</v>
      </c>
      <c r="K215">
        <v>7.5274999999999999</v>
      </c>
      <c r="L215">
        <v>7.6909999999999998</v>
      </c>
      <c r="M215">
        <v>7.7999000000000001</v>
      </c>
      <c r="N215">
        <v>7.9863999999999997</v>
      </c>
      <c r="O215">
        <v>9.0670000000000002</v>
      </c>
      <c r="P215">
        <v>6.9676</v>
      </c>
      <c r="Q215">
        <v>9.2543000000000006</v>
      </c>
      <c r="R215">
        <v>6.7771999999999997</v>
      </c>
      <c r="S215">
        <v>8.5321999999999996</v>
      </c>
      <c r="T215">
        <v>7.4034000000000004</v>
      </c>
      <c r="U215">
        <v>7.6967999999999996</v>
      </c>
      <c r="V215">
        <v>2.9453</v>
      </c>
      <c r="W215">
        <v>3.2040000000000002</v>
      </c>
      <c r="X215">
        <v>0.32250000000000001</v>
      </c>
      <c r="Y215">
        <v>3.4329999999999998</v>
      </c>
      <c r="Z215">
        <v>8.1672999999999991</v>
      </c>
      <c r="AB215">
        <v>3.56</v>
      </c>
      <c r="AC215">
        <v>3.54</v>
      </c>
      <c r="AD215">
        <v>0.64</v>
      </c>
      <c r="AF215">
        <v>1.21</v>
      </c>
      <c r="AH215">
        <f t="shared" si="275"/>
        <v>6.0717999999999996</v>
      </c>
      <c r="AI215">
        <f t="shared" si="276"/>
        <v>8.2394999999999996</v>
      </c>
      <c r="AJ215">
        <f t="shared" si="277"/>
        <v>7.3568000000000007</v>
      </c>
      <c r="AK215">
        <f t="shared" si="278"/>
        <v>7.7655000000000003</v>
      </c>
      <c r="AL215">
        <f t="shared" si="279"/>
        <v>6.1040000000000001</v>
      </c>
      <c r="AM215">
        <f t="shared" si="280"/>
        <v>6.8082000000000003</v>
      </c>
      <c r="AN215">
        <f t="shared" si="281"/>
        <v>7.1499999999999995</v>
      </c>
      <c r="AO215">
        <f t="shared" si="282"/>
        <v>6.6318999999999999</v>
      </c>
      <c r="AP215">
        <f t="shared" si="283"/>
        <v>6.6325000000000003</v>
      </c>
      <c r="AQ215">
        <f t="shared" si="284"/>
        <v>6.3174999999999999</v>
      </c>
      <c r="AR215">
        <f t="shared" si="285"/>
        <v>6.4809999999999999</v>
      </c>
      <c r="AS215">
        <f t="shared" si="286"/>
        <v>6.5899000000000001</v>
      </c>
      <c r="AT215">
        <f t="shared" si="287"/>
        <v>6.7763999999999998</v>
      </c>
      <c r="AU215">
        <f t="shared" si="288"/>
        <v>7.8570000000000002</v>
      </c>
      <c r="AV215">
        <f t="shared" si="289"/>
        <v>5.7576000000000001</v>
      </c>
      <c r="AW215">
        <f t="shared" si="290"/>
        <v>8.0442999999999998</v>
      </c>
      <c r="AX215">
        <f t="shared" si="291"/>
        <v>5.5671999999999997</v>
      </c>
      <c r="AY215">
        <f t="shared" si="292"/>
        <v>7.3221999999999996</v>
      </c>
      <c r="AZ215">
        <f t="shared" si="293"/>
        <v>6.1934000000000005</v>
      </c>
      <c r="BA215">
        <f t="shared" si="294"/>
        <v>6.4867999999999997</v>
      </c>
      <c r="BB215">
        <f t="shared" si="295"/>
        <v>1.7353000000000001</v>
      </c>
      <c r="BC215">
        <f t="shared" si="296"/>
        <v>1.9940000000000002</v>
      </c>
      <c r="BD215">
        <f t="shared" si="297"/>
        <v>-0.88749999999999996</v>
      </c>
      <c r="BE215">
        <f t="shared" si="298"/>
        <v>2.2229999999999999</v>
      </c>
      <c r="BF215">
        <f t="shared" si="299"/>
        <v>6.9572999999999992</v>
      </c>
      <c r="BH215">
        <f t="shared" si="300"/>
        <v>8.6260495093798593</v>
      </c>
      <c r="BI215">
        <f t="shared" si="301"/>
        <v>3.1441896826027604</v>
      </c>
      <c r="BJ215">
        <f t="shared" si="302"/>
        <v>0.94430141893768227</v>
      </c>
      <c r="BL215" s="3">
        <f t="shared" si="303"/>
        <v>-2.0519382588895354</v>
      </c>
      <c r="BM215" s="3">
        <f t="shared" si="325"/>
        <v>0.29729419961137626</v>
      </c>
      <c r="BN215" s="3">
        <f t="shared" si="326"/>
        <v>-0.18344427661141438</v>
      </c>
      <c r="BO215" s="3">
        <f t="shared" si="327"/>
        <v>0.31984999996465913</v>
      </c>
      <c r="BP215" s="3">
        <f t="shared" si="328"/>
        <v>-2.0134376679408019</v>
      </c>
      <c r="BQ215" s="3">
        <f t="shared" si="329"/>
        <v>-0.21463347209993344</v>
      </c>
      <c r="BR215" s="3">
        <f t="shared" si="330"/>
        <v>0.26088386593148893</v>
      </c>
      <c r="BS215" s="3">
        <f t="shared" si="331"/>
        <v>-6.9987452921321136E-2</v>
      </c>
      <c r="BT215" s="3">
        <f t="shared" si="332"/>
        <v>0.28268482885644541</v>
      </c>
      <c r="BU215" s="3">
        <f t="shared" si="333"/>
        <v>-1.0328637536862253</v>
      </c>
      <c r="BV215" s="3">
        <f t="shared" si="334"/>
        <v>0.38477090292498062</v>
      </c>
      <c r="BW215" s="3">
        <f t="shared" si="335"/>
        <v>0.59720122867464109</v>
      </c>
      <c r="BX215" s="3">
        <f t="shared" si="336"/>
        <v>1.2080530217984871</v>
      </c>
      <c r="BY215" s="3">
        <f t="shared" si="337"/>
        <v>2.3786088667009437</v>
      </c>
      <c r="BZ215" s="3">
        <f t="shared" si="338"/>
        <v>-0.84122813665813911</v>
      </c>
      <c r="CA215" s="3">
        <f t="shared" si="339"/>
        <v>3.3702009551373937</v>
      </c>
      <c r="CB215" s="3">
        <f t="shared" si="307"/>
        <v>0.88946622982511681</v>
      </c>
      <c r="CC215" s="3">
        <f t="shared" si="308"/>
        <v>2.6152873449688752</v>
      </c>
      <c r="CD215" s="3">
        <f t="shared" si="309"/>
        <v>1.2875808144583782</v>
      </c>
      <c r="CE215" s="3">
        <f t="shared" si="310"/>
        <v>0.65971465659748851</v>
      </c>
      <c r="CF215" s="3">
        <f t="shared" si="311"/>
        <v>-0.88160000174227005</v>
      </c>
      <c r="CG215" s="3">
        <f t="shared" si="312"/>
        <v>-0.96692765749451315</v>
      </c>
      <c r="CH215" s="3">
        <f t="shared" si="313"/>
        <v>-3.4363247699429005</v>
      </c>
      <c r="CI215" s="3">
        <f t="shared" si="314"/>
        <v>-0.90448705702665855</v>
      </c>
      <c r="CJ215" s="3">
        <f t="shared" si="315"/>
        <v>3.0231823956617392</v>
      </c>
      <c r="CK215" s="3"/>
      <c r="CL215" s="3">
        <f t="shared" si="304"/>
        <v>-2.0519382588895363</v>
      </c>
      <c r="CM215" s="3">
        <f t="shared" si="340"/>
        <v>0.29729419961137543</v>
      </c>
      <c r="CN215" s="3">
        <f t="shared" si="341"/>
        <v>-0.18344427661141408</v>
      </c>
      <c r="CO215" s="3">
        <f t="shared" si="342"/>
        <v>0.31984999996465907</v>
      </c>
      <c r="CP215" s="3">
        <f t="shared" si="343"/>
        <v>-2.0134376679408033</v>
      </c>
      <c r="CQ215" s="3">
        <f t="shared" si="344"/>
        <v>-0.21463347209993372</v>
      </c>
      <c r="CR215" s="3">
        <f t="shared" si="345"/>
        <v>0.26088386593148938</v>
      </c>
      <c r="CS215" s="3">
        <f t="shared" si="346"/>
        <v>-6.9987452921321386E-2</v>
      </c>
      <c r="CT215" s="3">
        <f t="shared" si="347"/>
        <v>0.28268482885644519</v>
      </c>
      <c r="CU215" s="3">
        <f t="shared" si="348"/>
        <v>-1.0328637536862266</v>
      </c>
      <c r="CV215" s="3">
        <f t="shared" si="349"/>
        <v>0.38477090292498012</v>
      </c>
      <c r="CW215" s="3">
        <f t="shared" si="350"/>
        <v>0.5972012286746412</v>
      </c>
      <c r="CX215" s="3">
        <f t="shared" si="351"/>
        <v>1.2080530217984866</v>
      </c>
      <c r="CY215" s="3">
        <f t="shared" si="352"/>
        <v>2.3786088667009437</v>
      </c>
      <c r="CZ215" s="3">
        <f t="shared" si="353"/>
        <v>-0.84122813665813823</v>
      </c>
      <c r="DA215" s="3">
        <f t="shared" si="354"/>
        <v>3.3702009551373933</v>
      </c>
      <c r="DB215" s="3">
        <f t="shared" si="316"/>
        <v>0.88946622982511658</v>
      </c>
      <c r="DC215" s="3">
        <f t="shared" si="317"/>
        <v>2.6152873449688756</v>
      </c>
      <c r="DD215" s="3">
        <f t="shared" si="318"/>
        <v>1.2875808144583782</v>
      </c>
      <c r="DE215" s="3">
        <f t="shared" si="319"/>
        <v>0.65971465659748751</v>
      </c>
      <c r="DF215" s="3">
        <f t="shared" si="320"/>
        <v>-0.88160000174226982</v>
      </c>
      <c r="DG215" s="3">
        <f t="shared" si="321"/>
        <v>-0.9669276574945127</v>
      </c>
      <c r="DH215" s="3">
        <f t="shared" si="322"/>
        <v>-3.4363247699429005</v>
      </c>
      <c r="DI215" s="3">
        <f t="shared" si="323"/>
        <v>-0.90448705702665833</v>
      </c>
      <c r="DJ215" s="3">
        <f t="shared" si="324"/>
        <v>3.0231823956617396</v>
      </c>
      <c r="DK215" s="3"/>
      <c r="EM215" s="2">
        <f t="shared" si="274"/>
        <v>3.1451388888888889</v>
      </c>
      <c r="EN215" s="2">
        <f t="shared" si="305"/>
        <v>3.2691944444444441</v>
      </c>
      <c r="EO215" s="2">
        <f t="shared" si="306"/>
        <v>0.17755555555555569</v>
      </c>
    </row>
    <row r="216" spans="1:145" x14ac:dyDescent="0.4">
      <c r="A216" s="18">
        <v>198104</v>
      </c>
      <c r="B216">
        <v>2.8940999999999999</v>
      </c>
      <c r="C216">
        <v>4.6714000000000002</v>
      </c>
      <c r="D216">
        <v>3.54</v>
      </c>
      <c r="E216">
        <v>4.7323000000000004</v>
      </c>
      <c r="F216">
        <v>5.4889999999999999</v>
      </c>
      <c r="G216">
        <v>1.6812</v>
      </c>
      <c r="H216">
        <v>3.5543999999999998</v>
      </c>
      <c r="I216">
        <v>3.7385999999999999</v>
      </c>
      <c r="J216">
        <v>3.7581000000000002</v>
      </c>
      <c r="K216">
        <v>4.0242000000000004</v>
      </c>
      <c r="L216">
        <v>2.2606999999999999</v>
      </c>
      <c r="M216">
        <v>3.4207000000000001</v>
      </c>
      <c r="N216">
        <v>1.1870000000000001</v>
      </c>
      <c r="O216">
        <v>0.97540000000000004</v>
      </c>
      <c r="P216">
        <v>3.7113999999999998</v>
      </c>
      <c r="Q216">
        <v>-4.8999999999999998E-3</v>
      </c>
      <c r="R216">
        <v>-0.82809999999999995</v>
      </c>
      <c r="S216">
        <v>0.47839999999999999</v>
      </c>
      <c r="T216">
        <v>0.2999</v>
      </c>
      <c r="U216">
        <v>1.7053</v>
      </c>
      <c r="V216">
        <v>-2.7511000000000001</v>
      </c>
      <c r="W216">
        <v>-4.2708000000000004</v>
      </c>
      <c r="X216">
        <v>-2.7206000000000001</v>
      </c>
      <c r="Y216">
        <v>2.1238999999999999</v>
      </c>
      <c r="Z216">
        <v>-2.9573999999999998</v>
      </c>
      <c r="AB216">
        <v>-2.11</v>
      </c>
      <c r="AC216">
        <v>4.4000000000000004</v>
      </c>
      <c r="AD216">
        <v>2.2799999999999998</v>
      </c>
      <c r="AF216">
        <v>1.08</v>
      </c>
      <c r="AH216">
        <f t="shared" si="275"/>
        <v>1.8140999999999998</v>
      </c>
      <c r="AI216">
        <f t="shared" si="276"/>
        <v>3.5914000000000001</v>
      </c>
      <c r="AJ216">
        <f t="shared" si="277"/>
        <v>2.46</v>
      </c>
      <c r="AK216">
        <f t="shared" si="278"/>
        <v>3.6523000000000003</v>
      </c>
      <c r="AL216">
        <f t="shared" si="279"/>
        <v>4.4089999999999998</v>
      </c>
      <c r="AM216">
        <f t="shared" si="280"/>
        <v>0.60119999999999996</v>
      </c>
      <c r="AN216">
        <f t="shared" si="281"/>
        <v>2.4743999999999997</v>
      </c>
      <c r="AO216">
        <f t="shared" si="282"/>
        <v>2.6585999999999999</v>
      </c>
      <c r="AP216">
        <f t="shared" si="283"/>
        <v>2.6781000000000001</v>
      </c>
      <c r="AQ216">
        <f t="shared" si="284"/>
        <v>2.9442000000000004</v>
      </c>
      <c r="AR216">
        <f t="shared" si="285"/>
        <v>1.1806999999999999</v>
      </c>
      <c r="AS216">
        <f t="shared" si="286"/>
        <v>2.3407</v>
      </c>
      <c r="AT216">
        <f t="shared" si="287"/>
        <v>0.10699999999999998</v>
      </c>
      <c r="AU216">
        <f t="shared" si="288"/>
        <v>-0.10460000000000003</v>
      </c>
      <c r="AV216">
        <f t="shared" si="289"/>
        <v>2.6313999999999997</v>
      </c>
      <c r="AW216">
        <f t="shared" si="290"/>
        <v>-1.0849</v>
      </c>
      <c r="AX216">
        <f t="shared" si="291"/>
        <v>-1.9081000000000001</v>
      </c>
      <c r="AY216">
        <f t="shared" si="292"/>
        <v>-0.60160000000000013</v>
      </c>
      <c r="AZ216">
        <f t="shared" si="293"/>
        <v>-0.78010000000000002</v>
      </c>
      <c r="BA216">
        <f t="shared" si="294"/>
        <v>0.62529999999999997</v>
      </c>
      <c r="BB216">
        <f t="shared" si="295"/>
        <v>-3.8311000000000002</v>
      </c>
      <c r="BC216">
        <f t="shared" si="296"/>
        <v>-5.3508000000000004</v>
      </c>
      <c r="BD216">
        <f t="shared" si="297"/>
        <v>-3.8006000000000002</v>
      </c>
      <c r="BE216">
        <f t="shared" si="298"/>
        <v>1.0438999999999998</v>
      </c>
      <c r="BF216">
        <f t="shared" si="299"/>
        <v>-4.0373999999999999</v>
      </c>
      <c r="BH216">
        <f t="shared" si="300"/>
        <v>-1.131947322471442</v>
      </c>
      <c r="BI216">
        <f t="shared" si="301"/>
        <v>4.5323867754093445</v>
      </c>
      <c r="BJ216">
        <f t="shared" si="302"/>
        <v>1.8219286090943785</v>
      </c>
      <c r="BL216" s="3">
        <f t="shared" si="303"/>
        <v>-1.2169409086750496</v>
      </c>
      <c r="BM216" s="3">
        <f t="shared" si="325"/>
        <v>-0.13019777718479153</v>
      </c>
      <c r="BN216" s="3">
        <f t="shared" si="326"/>
        <v>-1.1752211602562461</v>
      </c>
      <c r="BO216" s="3">
        <f t="shared" si="327"/>
        <v>-0.33115423849128778</v>
      </c>
      <c r="BP216" s="3">
        <f t="shared" si="328"/>
        <v>-0.37852531287650582</v>
      </c>
      <c r="BQ216" s="3">
        <f t="shared" si="329"/>
        <v>-0.31255945513058503</v>
      </c>
      <c r="BR216" s="3">
        <f t="shared" si="330"/>
        <v>0.54995842200205991</v>
      </c>
      <c r="BS216" s="3">
        <f t="shared" si="331"/>
        <v>0.33356549402787783</v>
      </c>
      <c r="BT216" s="3">
        <f t="shared" si="332"/>
        <v>0.43109962249228184</v>
      </c>
      <c r="BU216" s="3">
        <f t="shared" si="333"/>
        <v>-0.20308806341269658</v>
      </c>
      <c r="BV216" s="3">
        <f t="shared" si="334"/>
        <v>1.4447356111267129</v>
      </c>
      <c r="BW216" s="3">
        <f t="shared" si="335"/>
        <v>1.5384173524777296</v>
      </c>
      <c r="BX216" s="3">
        <f t="shared" si="336"/>
        <v>-0.90979088166584821</v>
      </c>
      <c r="BY216" s="3">
        <f t="shared" si="337"/>
        <v>-1.2569477238501667</v>
      </c>
      <c r="BZ216" s="3">
        <f t="shared" si="338"/>
        <v>0.34755221123493785</v>
      </c>
      <c r="CA216" s="3">
        <f t="shared" si="339"/>
        <v>0.74254449095836028</v>
      </c>
      <c r="CB216" s="3">
        <f t="shared" si="307"/>
        <v>-0.79794873010471457</v>
      </c>
      <c r="CC216" s="3">
        <f t="shared" si="308"/>
        <v>-7.0722635072739126E-2</v>
      </c>
      <c r="CD216" s="3">
        <f t="shared" si="309"/>
        <v>-0.89185471212584355</v>
      </c>
      <c r="CE216" s="3">
        <f t="shared" si="310"/>
        <v>-0.18914413241196137</v>
      </c>
      <c r="CF216" s="3">
        <f t="shared" si="311"/>
        <v>-0.12215921389590356</v>
      </c>
      <c r="CG216" s="3">
        <f t="shared" si="312"/>
        <v>-2.3121668194300335</v>
      </c>
      <c r="CH216" s="3">
        <f t="shared" si="313"/>
        <v>-0.92786668526211313</v>
      </c>
      <c r="CI216" s="3">
        <f t="shared" si="314"/>
        <v>2.8298581296054315</v>
      </c>
      <c r="CJ216" s="3">
        <f t="shared" si="315"/>
        <v>-3.3400091653390125</v>
      </c>
      <c r="CK216" s="3"/>
      <c r="CL216" s="3">
        <f t="shared" si="304"/>
        <v>-1.2169409086750504</v>
      </c>
      <c r="CM216" s="3">
        <f t="shared" si="340"/>
        <v>-0.13019777718479236</v>
      </c>
      <c r="CN216" s="3">
        <f t="shared" si="341"/>
        <v>-1.1752211602562459</v>
      </c>
      <c r="CO216" s="3">
        <f t="shared" si="342"/>
        <v>-0.33115423849128783</v>
      </c>
      <c r="CP216" s="3">
        <f t="shared" si="343"/>
        <v>-0.37852531287650726</v>
      </c>
      <c r="CQ216" s="3">
        <f t="shared" si="344"/>
        <v>-0.31255945513058531</v>
      </c>
      <c r="CR216" s="3">
        <f t="shared" si="345"/>
        <v>0.54995842200206035</v>
      </c>
      <c r="CS216" s="3">
        <f t="shared" si="346"/>
        <v>0.33356549402787755</v>
      </c>
      <c r="CT216" s="3">
        <f t="shared" si="347"/>
        <v>0.43109962249228162</v>
      </c>
      <c r="CU216" s="3">
        <f t="shared" si="348"/>
        <v>-0.203088063412698</v>
      </c>
      <c r="CV216" s="3">
        <f t="shared" si="349"/>
        <v>1.4447356111267124</v>
      </c>
      <c r="CW216" s="3">
        <f t="shared" si="350"/>
        <v>1.5384173524777296</v>
      </c>
      <c r="CX216" s="3">
        <f t="shared" si="351"/>
        <v>-0.90979088166584854</v>
      </c>
      <c r="CY216" s="3">
        <f t="shared" si="352"/>
        <v>-1.2569477238501667</v>
      </c>
      <c r="CZ216" s="3">
        <f t="shared" si="353"/>
        <v>0.34755221123493873</v>
      </c>
      <c r="DA216" s="3">
        <f t="shared" si="354"/>
        <v>0.74254449095835995</v>
      </c>
      <c r="DB216" s="3">
        <f t="shared" si="316"/>
        <v>-0.79794873010471479</v>
      </c>
      <c r="DC216" s="3">
        <f t="shared" si="317"/>
        <v>-7.072263507273889E-2</v>
      </c>
      <c r="DD216" s="3">
        <f t="shared" si="318"/>
        <v>-0.89185471212584355</v>
      </c>
      <c r="DE216" s="3">
        <f t="shared" si="319"/>
        <v>-0.18914413241196237</v>
      </c>
      <c r="DF216" s="3">
        <f t="shared" si="320"/>
        <v>-0.1221592138959033</v>
      </c>
      <c r="DG216" s="3">
        <f t="shared" si="321"/>
        <v>-2.3121668194300331</v>
      </c>
      <c r="DH216" s="3">
        <f t="shared" si="322"/>
        <v>-0.92786668526211302</v>
      </c>
      <c r="DI216" s="3">
        <f t="shared" si="323"/>
        <v>2.8298581296054315</v>
      </c>
      <c r="DJ216" s="3">
        <f t="shared" si="324"/>
        <v>-3.340009165339012</v>
      </c>
      <c r="DK216" s="3"/>
      <c r="EM216" s="2">
        <f t="shared" si="274"/>
        <v>-2.524861111111111</v>
      </c>
      <c r="EN216" s="2">
        <f t="shared" si="305"/>
        <v>4.1291944444444448</v>
      </c>
      <c r="EO216" s="2">
        <f t="shared" si="306"/>
        <v>1.8175555555555554</v>
      </c>
    </row>
    <row r="217" spans="1:145" x14ac:dyDescent="0.4">
      <c r="A217" s="18">
        <v>198105</v>
      </c>
      <c r="B217">
        <v>4.9653</v>
      </c>
      <c r="C217">
        <v>4.9324000000000003</v>
      </c>
      <c r="D217">
        <v>4.3898999999999999</v>
      </c>
      <c r="E217">
        <v>2.4889000000000001</v>
      </c>
      <c r="F217">
        <v>2.8336999999999999</v>
      </c>
      <c r="G217">
        <v>6.1951999999999998</v>
      </c>
      <c r="H217">
        <v>2.1804000000000001</v>
      </c>
      <c r="I217">
        <v>2.8389000000000002</v>
      </c>
      <c r="J217">
        <v>0.28910000000000002</v>
      </c>
      <c r="K217">
        <v>2.5057999999999998</v>
      </c>
      <c r="L217">
        <v>2.2345999999999999</v>
      </c>
      <c r="M217">
        <v>3.8546999999999998</v>
      </c>
      <c r="N217">
        <v>2.9394999999999998</v>
      </c>
      <c r="O217">
        <v>1.4440999999999999</v>
      </c>
      <c r="P217">
        <v>5.1205999999999996</v>
      </c>
      <c r="Q217">
        <v>3.5470000000000002</v>
      </c>
      <c r="R217">
        <v>2.1745000000000001</v>
      </c>
      <c r="S217">
        <v>1.9139999999999999</v>
      </c>
      <c r="T217">
        <v>1.0741000000000001</v>
      </c>
      <c r="U217">
        <v>3.3477999999999999</v>
      </c>
      <c r="V217">
        <v>1.5788</v>
      </c>
      <c r="W217">
        <v>-2.1291000000000002</v>
      </c>
      <c r="X217">
        <v>-1.9855</v>
      </c>
      <c r="Y217">
        <v>3.8169</v>
      </c>
      <c r="Z217">
        <v>0.55210000000000004</v>
      </c>
      <c r="AB217">
        <v>0.11</v>
      </c>
      <c r="AC217">
        <v>2</v>
      </c>
      <c r="AD217">
        <v>-0.42</v>
      </c>
      <c r="AF217">
        <v>1.1499999999999999</v>
      </c>
      <c r="AH217">
        <f t="shared" si="275"/>
        <v>3.8153000000000001</v>
      </c>
      <c r="AI217">
        <f t="shared" si="276"/>
        <v>3.7824000000000004</v>
      </c>
      <c r="AJ217">
        <f t="shared" si="277"/>
        <v>3.2399</v>
      </c>
      <c r="AK217">
        <f t="shared" si="278"/>
        <v>1.3389000000000002</v>
      </c>
      <c r="AL217">
        <f t="shared" si="279"/>
        <v>1.6837</v>
      </c>
      <c r="AM217">
        <f t="shared" si="280"/>
        <v>5.0451999999999995</v>
      </c>
      <c r="AN217">
        <f t="shared" si="281"/>
        <v>1.0304000000000002</v>
      </c>
      <c r="AO217">
        <f t="shared" si="282"/>
        <v>1.6889000000000003</v>
      </c>
      <c r="AP217">
        <f t="shared" si="283"/>
        <v>-0.86089999999999989</v>
      </c>
      <c r="AQ217">
        <f t="shared" si="284"/>
        <v>1.3557999999999999</v>
      </c>
      <c r="AR217">
        <f t="shared" si="285"/>
        <v>1.0846</v>
      </c>
      <c r="AS217">
        <f t="shared" si="286"/>
        <v>2.7046999999999999</v>
      </c>
      <c r="AT217">
        <f t="shared" si="287"/>
        <v>1.7894999999999999</v>
      </c>
      <c r="AU217">
        <f t="shared" si="288"/>
        <v>0.29410000000000003</v>
      </c>
      <c r="AV217">
        <f t="shared" si="289"/>
        <v>3.9705999999999997</v>
      </c>
      <c r="AW217">
        <f t="shared" si="290"/>
        <v>2.3970000000000002</v>
      </c>
      <c r="AX217">
        <f t="shared" si="291"/>
        <v>1.0245000000000002</v>
      </c>
      <c r="AY217">
        <f t="shared" si="292"/>
        <v>0.76400000000000001</v>
      </c>
      <c r="AZ217">
        <f t="shared" si="293"/>
        <v>-7.5899999999999856E-2</v>
      </c>
      <c r="BA217">
        <f t="shared" si="294"/>
        <v>2.1978</v>
      </c>
      <c r="BB217">
        <f t="shared" si="295"/>
        <v>0.42880000000000007</v>
      </c>
      <c r="BC217">
        <f t="shared" si="296"/>
        <v>-3.2791000000000001</v>
      </c>
      <c r="BD217">
        <f t="shared" si="297"/>
        <v>-3.1355</v>
      </c>
      <c r="BE217">
        <f t="shared" si="298"/>
        <v>2.6669</v>
      </c>
      <c r="BF217">
        <f t="shared" si="299"/>
        <v>-0.59789999999999988</v>
      </c>
      <c r="BH217">
        <f t="shared" si="300"/>
        <v>9.3886555251737303</v>
      </c>
      <c r="BI217">
        <f t="shared" si="301"/>
        <v>2.6826215780741585</v>
      </c>
      <c r="BJ217">
        <f t="shared" si="302"/>
        <v>-0.38400430109012812</v>
      </c>
      <c r="BL217" s="3">
        <f t="shared" si="303"/>
        <v>1.135113840317457</v>
      </c>
      <c r="BM217" s="3">
        <f t="shared" si="325"/>
        <v>1.2525566842427112</v>
      </c>
      <c r="BN217" s="3">
        <f t="shared" si="326"/>
        <v>1.0084292993752353</v>
      </c>
      <c r="BO217" s="3">
        <f t="shared" si="327"/>
        <v>-0.87578991126827921</v>
      </c>
      <c r="BP217" s="3">
        <f t="shared" si="328"/>
        <v>-0.62055345194688982</v>
      </c>
      <c r="BQ217" s="3">
        <f t="shared" si="329"/>
        <v>2.8534911847123761</v>
      </c>
      <c r="BR217" s="3">
        <f t="shared" si="330"/>
        <v>-0.87595122983200735</v>
      </c>
      <c r="BS217" s="3">
        <f t="shared" si="331"/>
        <v>-0.14896523025593034</v>
      </c>
      <c r="BT217" s="3">
        <f t="shared" si="332"/>
        <v>-2.3103563657178281</v>
      </c>
      <c r="BU217" s="3">
        <f t="shared" si="333"/>
        <v>-0.26688904466764263</v>
      </c>
      <c r="BV217" s="3">
        <f t="shared" si="334"/>
        <v>-0.6122932710758715</v>
      </c>
      <c r="BW217" s="3">
        <f t="shared" si="335"/>
        <v>1.2683215836373298</v>
      </c>
      <c r="BX217" s="3">
        <f t="shared" si="336"/>
        <v>0.72848615172520881</v>
      </c>
      <c r="BY217" s="3">
        <f t="shared" si="337"/>
        <v>-0.62590536057910318</v>
      </c>
      <c r="BZ217" s="3">
        <f t="shared" si="338"/>
        <v>2.795278880643524</v>
      </c>
      <c r="CA217" s="3">
        <f t="shared" si="339"/>
        <v>1.3658366708756509</v>
      </c>
      <c r="CB217" s="3">
        <f t="shared" si="307"/>
        <v>0.50690703345986476</v>
      </c>
      <c r="CC217" s="3">
        <f t="shared" si="308"/>
        <v>0.33556547927262226</v>
      </c>
      <c r="CD217" s="3">
        <f t="shared" si="309"/>
        <v>-0.49785395174786179</v>
      </c>
      <c r="CE217" s="3">
        <f t="shared" si="310"/>
        <v>1.6393107314069357</v>
      </c>
      <c r="CF217" s="3">
        <f t="shared" si="311"/>
        <v>0.34318500759340409</v>
      </c>
      <c r="CG217" s="3">
        <f t="shared" si="312"/>
        <v>-3.0077193889525189</v>
      </c>
      <c r="CH217" s="3">
        <f t="shared" si="313"/>
        <v>-2.5364677187513096</v>
      </c>
      <c r="CI217" s="3">
        <f t="shared" si="314"/>
        <v>3.2480694862104529</v>
      </c>
      <c r="CJ217" s="3">
        <f t="shared" si="315"/>
        <v>-0.15343630512188655</v>
      </c>
      <c r="CK217" s="3"/>
      <c r="CL217" s="3">
        <f t="shared" si="304"/>
        <v>1.1351138403174561</v>
      </c>
      <c r="CM217" s="3">
        <f t="shared" si="340"/>
        <v>1.2525566842427103</v>
      </c>
      <c r="CN217" s="3">
        <f t="shared" si="341"/>
        <v>1.0084292993752355</v>
      </c>
      <c r="CO217" s="3">
        <f t="shared" si="342"/>
        <v>-0.87578991126827921</v>
      </c>
      <c r="CP217" s="3">
        <f t="shared" si="343"/>
        <v>-0.62055345194689127</v>
      </c>
      <c r="CQ217" s="3">
        <f t="shared" si="344"/>
        <v>2.8534911847123756</v>
      </c>
      <c r="CR217" s="3">
        <f t="shared" si="345"/>
        <v>-0.87595122983200691</v>
      </c>
      <c r="CS217" s="3">
        <f t="shared" si="346"/>
        <v>-0.14896523025593059</v>
      </c>
      <c r="CT217" s="3">
        <f t="shared" si="347"/>
        <v>-2.3103563657178281</v>
      </c>
      <c r="CU217" s="3">
        <f t="shared" si="348"/>
        <v>-0.26688904466764407</v>
      </c>
      <c r="CV217" s="3">
        <f t="shared" si="349"/>
        <v>-0.61229327107587195</v>
      </c>
      <c r="CW217" s="3">
        <f t="shared" si="350"/>
        <v>1.2683215836373298</v>
      </c>
      <c r="CX217" s="3">
        <f t="shared" si="351"/>
        <v>0.72848615172520848</v>
      </c>
      <c r="CY217" s="3">
        <f t="shared" si="352"/>
        <v>-0.62590536057910306</v>
      </c>
      <c r="CZ217" s="3">
        <f t="shared" si="353"/>
        <v>2.7952788806435249</v>
      </c>
      <c r="DA217" s="3">
        <f t="shared" si="354"/>
        <v>1.3658366708756506</v>
      </c>
      <c r="DB217" s="3">
        <f t="shared" si="316"/>
        <v>0.50690703345986454</v>
      </c>
      <c r="DC217" s="3">
        <f t="shared" si="317"/>
        <v>0.33556547927262248</v>
      </c>
      <c r="DD217" s="3">
        <f t="shared" si="318"/>
        <v>-0.49785395174786179</v>
      </c>
      <c r="DE217" s="3">
        <f t="shared" si="319"/>
        <v>1.6393107314069346</v>
      </c>
      <c r="DF217" s="3">
        <f t="shared" si="320"/>
        <v>0.34318500759340437</v>
      </c>
      <c r="DG217" s="3">
        <f t="shared" si="321"/>
        <v>-3.0077193889525184</v>
      </c>
      <c r="DH217" s="3">
        <f t="shared" si="322"/>
        <v>-2.5364677187513096</v>
      </c>
      <c r="DI217" s="3">
        <f t="shared" si="323"/>
        <v>3.2480694862104529</v>
      </c>
      <c r="DJ217" s="3">
        <f t="shared" si="324"/>
        <v>-0.15343630512188602</v>
      </c>
      <c r="DK217" s="3"/>
      <c r="EM217" s="2">
        <f t="shared" si="274"/>
        <v>-0.30486111111111103</v>
      </c>
      <c r="EN217" s="2">
        <f t="shared" si="305"/>
        <v>1.729194444444444</v>
      </c>
      <c r="EO217" s="2">
        <f t="shared" si="306"/>
        <v>-0.88244444444444436</v>
      </c>
    </row>
    <row r="218" spans="1:145" x14ac:dyDescent="0.4">
      <c r="A218" s="18">
        <v>198106</v>
      </c>
      <c r="B218">
        <v>-7.0155000000000003</v>
      </c>
      <c r="C218">
        <v>-0.50109999999999999</v>
      </c>
      <c r="D218">
        <v>1.2843</v>
      </c>
      <c r="E218">
        <v>2.7162000000000002</v>
      </c>
      <c r="F218">
        <v>1.4854000000000001</v>
      </c>
      <c r="G218">
        <v>-7.0575000000000001</v>
      </c>
      <c r="H218">
        <v>-0.50180000000000002</v>
      </c>
      <c r="I218">
        <v>-0.83730000000000004</v>
      </c>
      <c r="J218">
        <v>-0.1153</v>
      </c>
      <c r="K218">
        <v>1.4791000000000001</v>
      </c>
      <c r="L218">
        <v>-4.8539000000000003</v>
      </c>
      <c r="M218">
        <v>-0.2099</v>
      </c>
      <c r="N218">
        <v>-0.3997</v>
      </c>
      <c r="O218">
        <v>2.3290999999999999</v>
      </c>
      <c r="P218">
        <v>-1.7095</v>
      </c>
      <c r="Q218">
        <v>-5.1757</v>
      </c>
      <c r="R218">
        <v>-1.5530999999999999</v>
      </c>
      <c r="S218">
        <v>0.71919999999999995</v>
      </c>
      <c r="T218">
        <v>2.5865</v>
      </c>
      <c r="U218">
        <v>-0.5766</v>
      </c>
      <c r="V218">
        <v>-4.4627999999999997</v>
      </c>
      <c r="W218">
        <v>1.1583000000000001</v>
      </c>
      <c r="X218">
        <v>3.4062999999999999</v>
      </c>
      <c r="Y218">
        <v>-0.85940000000000005</v>
      </c>
      <c r="Z218">
        <v>1.0217000000000001</v>
      </c>
      <c r="AB218">
        <v>-2.36</v>
      </c>
      <c r="AC218">
        <v>-0.83</v>
      </c>
      <c r="AD218">
        <v>5.13</v>
      </c>
      <c r="AF218">
        <v>1.35</v>
      </c>
      <c r="AH218">
        <f t="shared" si="275"/>
        <v>-8.3655000000000008</v>
      </c>
      <c r="AI218">
        <f t="shared" si="276"/>
        <v>-1.8511000000000002</v>
      </c>
      <c r="AJ218">
        <f t="shared" si="277"/>
        <v>-6.5700000000000092E-2</v>
      </c>
      <c r="AK218">
        <f t="shared" si="278"/>
        <v>1.3662000000000001</v>
      </c>
      <c r="AL218">
        <f t="shared" si="279"/>
        <v>0.13539999999999996</v>
      </c>
      <c r="AM218">
        <f t="shared" si="280"/>
        <v>-8.4075000000000006</v>
      </c>
      <c r="AN218">
        <f t="shared" si="281"/>
        <v>-1.8518000000000001</v>
      </c>
      <c r="AO218">
        <f t="shared" si="282"/>
        <v>-2.1873</v>
      </c>
      <c r="AP218">
        <f t="shared" si="283"/>
        <v>-1.4653</v>
      </c>
      <c r="AQ218">
        <f t="shared" si="284"/>
        <v>0.12909999999999999</v>
      </c>
      <c r="AR218">
        <f t="shared" si="285"/>
        <v>-6.2039000000000009</v>
      </c>
      <c r="AS218">
        <f t="shared" si="286"/>
        <v>-1.5599000000000001</v>
      </c>
      <c r="AT218">
        <f t="shared" si="287"/>
        <v>-1.7497</v>
      </c>
      <c r="AU218">
        <f t="shared" si="288"/>
        <v>0.97909999999999986</v>
      </c>
      <c r="AV218">
        <f t="shared" si="289"/>
        <v>-3.0594999999999999</v>
      </c>
      <c r="AW218">
        <f t="shared" si="290"/>
        <v>-6.5257000000000005</v>
      </c>
      <c r="AX218">
        <f t="shared" si="291"/>
        <v>-2.9031000000000002</v>
      </c>
      <c r="AY218">
        <f t="shared" si="292"/>
        <v>-0.63080000000000014</v>
      </c>
      <c r="AZ218">
        <f t="shared" si="293"/>
        <v>1.2364999999999999</v>
      </c>
      <c r="BA218">
        <f t="shared" si="294"/>
        <v>-1.9266000000000001</v>
      </c>
      <c r="BB218">
        <f t="shared" si="295"/>
        <v>-5.8127999999999993</v>
      </c>
      <c r="BC218">
        <f t="shared" si="296"/>
        <v>-0.19169999999999998</v>
      </c>
      <c r="BD218">
        <f t="shared" si="297"/>
        <v>2.0562999999999998</v>
      </c>
      <c r="BE218">
        <f t="shared" si="298"/>
        <v>-2.2094</v>
      </c>
      <c r="BF218">
        <f t="shared" si="299"/>
        <v>-0.32830000000000004</v>
      </c>
      <c r="BH218">
        <f t="shared" si="300"/>
        <v>-18.668658268609686</v>
      </c>
      <c r="BI218">
        <f t="shared" si="301"/>
        <v>-1.2276447249438958</v>
      </c>
      <c r="BJ218">
        <f t="shared" si="302"/>
        <v>4.9451939362279411</v>
      </c>
      <c r="BL218" s="3">
        <f t="shared" si="303"/>
        <v>-2.8431266163154669</v>
      </c>
      <c r="BM218" s="3">
        <f t="shared" si="325"/>
        <v>1.1022104935222732</v>
      </c>
      <c r="BN218" s="3">
        <f t="shared" si="326"/>
        <v>1.8116854171917574</v>
      </c>
      <c r="BO218" s="3">
        <f t="shared" si="327"/>
        <v>2.3062810586353946</v>
      </c>
      <c r="BP218" s="3">
        <f t="shared" si="328"/>
        <v>4.5847056106460671E-2</v>
      </c>
      <c r="BQ218" s="3">
        <f t="shared" si="329"/>
        <v>-2.4183614360636874</v>
      </c>
      <c r="BR218" s="3">
        <f t="shared" si="330"/>
        <v>1.23620649141744</v>
      </c>
      <c r="BS218" s="3">
        <f t="shared" si="331"/>
        <v>-0.51546590569457895</v>
      </c>
      <c r="BT218" s="3">
        <f t="shared" si="332"/>
        <v>-1.1450392381060694</v>
      </c>
      <c r="BU218" s="3">
        <f t="shared" si="333"/>
        <v>-0.24446819333282149</v>
      </c>
      <c r="BV218" s="3">
        <f t="shared" si="334"/>
        <v>-0.70639332599463955</v>
      </c>
      <c r="BW218" s="3">
        <f t="shared" si="335"/>
        <v>1.0673989387992504</v>
      </c>
      <c r="BX218" s="3">
        <f t="shared" si="336"/>
        <v>-0.62596375191616205</v>
      </c>
      <c r="BY218" s="3">
        <f t="shared" si="337"/>
        <v>1.0002809182481514</v>
      </c>
      <c r="BZ218" s="3">
        <f t="shared" si="338"/>
        <v>-3.737742417354887</v>
      </c>
      <c r="CA218" s="3">
        <f t="shared" si="339"/>
        <v>-1.5973952582068298</v>
      </c>
      <c r="CB218" s="3">
        <f t="shared" si="307"/>
        <v>-0.23000660567575038</v>
      </c>
      <c r="CC218" s="3">
        <f t="shared" si="308"/>
        <v>0.45917899708842314</v>
      </c>
      <c r="CD218" s="3">
        <f t="shared" si="309"/>
        <v>1.0165774737247215</v>
      </c>
      <c r="CE218" s="3">
        <f t="shared" si="310"/>
        <v>-2.6829975330631335</v>
      </c>
      <c r="CF218" s="3">
        <f t="shared" si="311"/>
        <v>-1.6064543509865565</v>
      </c>
      <c r="CG218" s="3">
        <f t="shared" si="312"/>
        <v>2.082957632394733</v>
      </c>
      <c r="CH218" s="3">
        <f t="shared" si="313"/>
        <v>3.0923345430194966</v>
      </c>
      <c r="CI218" s="3">
        <f t="shared" si="314"/>
        <v>-2.756274255612412</v>
      </c>
      <c r="CJ218" s="3">
        <f t="shared" si="315"/>
        <v>-1.8098167117381854</v>
      </c>
      <c r="CK218" s="3"/>
      <c r="CL218" s="3">
        <f t="shared" si="304"/>
        <v>-2.8431266163154678</v>
      </c>
      <c r="CM218" s="3">
        <f t="shared" si="340"/>
        <v>1.1022104935222723</v>
      </c>
      <c r="CN218" s="3">
        <f t="shared" si="341"/>
        <v>1.8116854171917576</v>
      </c>
      <c r="CO218" s="3">
        <f t="shared" si="342"/>
        <v>2.3062810586353946</v>
      </c>
      <c r="CP218" s="3">
        <f t="shared" si="343"/>
        <v>4.5847056106459227E-2</v>
      </c>
      <c r="CQ218" s="3">
        <f t="shared" si="344"/>
        <v>-2.4183614360636878</v>
      </c>
      <c r="CR218" s="3">
        <f t="shared" si="345"/>
        <v>1.2362064914174404</v>
      </c>
      <c r="CS218" s="3">
        <f t="shared" si="346"/>
        <v>-0.51546590569457917</v>
      </c>
      <c r="CT218" s="3">
        <f t="shared" si="347"/>
        <v>-1.1450392381060697</v>
      </c>
      <c r="CU218" s="3">
        <f t="shared" si="348"/>
        <v>-0.24446819333282291</v>
      </c>
      <c r="CV218" s="3">
        <f t="shared" si="349"/>
        <v>-0.70639332599464</v>
      </c>
      <c r="CW218" s="3">
        <f t="shared" si="350"/>
        <v>1.0673989387992504</v>
      </c>
      <c r="CX218" s="3">
        <f t="shared" si="351"/>
        <v>-0.62596375191616238</v>
      </c>
      <c r="CY218" s="3">
        <f t="shared" si="352"/>
        <v>1.0002809182481514</v>
      </c>
      <c r="CZ218" s="3">
        <f t="shared" si="353"/>
        <v>-3.7377424173548861</v>
      </c>
      <c r="DA218" s="3">
        <f t="shared" si="354"/>
        <v>-1.59739525820683</v>
      </c>
      <c r="DB218" s="3">
        <f t="shared" si="316"/>
        <v>-0.23000660567575057</v>
      </c>
      <c r="DC218" s="3">
        <f t="shared" si="317"/>
        <v>0.45917899708842336</v>
      </c>
      <c r="DD218" s="3">
        <f t="shared" si="318"/>
        <v>1.0165774737247215</v>
      </c>
      <c r="DE218" s="3">
        <f t="shared" si="319"/>
        <v>-2.6829975330631344</v>
      </c>
      <c r="DF218" s="3">
        <f t="shared" si="320"/>
        <v>-1.6064543509865563</v>
      </c>
      <c r="DG218" s="3">
        <f t="shared" si="321"/>
        <v>2.0829576323947334</v>
      </c>
      <c r="DH218" s="3">
        <f t="shared" si="322"/>
        <v>3.0923345430194966</v>
      </c>
      <c r="DI218" s="3">
        <f t="shared" si="323"/>
        <v>-2.756274255612412</v>
      </c>
      <c r="DJ218" s="3">
        <f t="shared" si="324"/>
        <v>-1.8098167117381849</v>
      </c>
      <c r="DK218" s="3"/>
      <c r="EM218" s="2">
        <f t="shared" si="274"/>
        <v>-2.774861111111111</v>
      </c>
      <c r="EN218" s="2">
        <f t="shared" si="305"/>
        <v>-1.1008055555555558</v>
      </c>
      <c r="EO218" s="2">
        <f t="shared" si="306"/>
        <v>4.6675555555555555</v>
      </c>
    </row>
    <row r="219" spans="1:145" x14ac:dyDescent="0.4">
      <c r="A219" s="18">
        <v>198107</v>
      </c>
      <c r="B219">
        <v>-4.6536999999999997</v>
      </c>
      <c r="C219">
        <v>-3.2229000000000001</v>
      </c>
      <c r="D219">
        <v>-2.7841</v>
      </c>
      <c r="E219">
        <v>-1.9498</v>
      </c>
      <c r="F219">
        <v>-2.3041</v>
      </c>
      <c r="G219">
        <v>-2.5249000000000001</v>
      </c>
      <c r="H219">
        <v>-3.3294000000000001</v>
      </c>
      <c r="I219">
        <v>-0.78769999999999996</v>
      </c>
      <c r="J219">
        <v>-1.371</v>
      </c>
      <c r="K219">
        <v>-1.9758</v>
      </c>
      <c r="L219">
        <v>-1.6873</v>
      </c>
      <c r="M219">
        <v>-2.0703999999999998</v>
      </c>
      <c r="N219">
        <v>-2.9897999999999998</v>
      </c>
      <c r="O219">
        <v>-2.9232999999999998</v>
      </c>
      <c r="P219">
        <v>-0.47739999999999999</v>
      </c>
      <c r="Q219">
        <v>2.0524</v>
      </c>
      <c r="R219">
        <v>-0.94230000000000003</v>
      </c>
      <c r="S219">
        <v>-2.4478</v>
      </c>
      <c r="T219">
        <v>-2.5409000000000002</v>
      </c>
      <c r="U219">
        <v>-3.1747000000000001</v>
      </c>
      <c r="V219">
        <v>1.6133999999999999</v>
      </c>
      <c r="W219">
        <v>2.6650999999999998</v>
      </c>
      <c r="X219">
        <v>-2.0590999999999999</v>
      </c>
      <c r="Y219">
        <v>-2.1709999999999998</v>
      </c>
      <c r="Z219">
        <v>0.59650000000000003</v>
      </c>
      <c r="AB219">
        <v>-1.54</v>
      </c>
      <c r="AC219">
        <v>-2.19</v>
      </c>
      <c r="AD219">
        <v>-0.5</v>
      </c>
      <c r="AF219">
        <v>1.24</v>
      </c>
      <c r="AH219">
        <f t="shared" si="275"/>
        <v>-5.8936999999999999</v>
      </c>
      <c r="AI219">
        <f t="shared" si="276"/>
        <v>-4.4629000000000003</v>
      </c>
      <c r="AJ219">
        <f t="shared" si="277"/>
        <v>-4.0240999999999998</v>
      </c>
      <c r="AK219">
        <f t="shared" si="278"/>
        <v>-3.1898</v>
      </c>
      <c r="AL219">
        <f t="shared" si="279"/>
        <v>-3.5441000000000003</v>
      </c>
      <c r="AM219">
        <f t="shared" si="280"/>
        <v>-3.7648999999999999</v>
      </c>
      <c r="AN219">
        <f t="shared" si="281"/>
        <v>-4.5693999999999999</v>
      </c>
      <c r="AO219">
        <f t="shared" si="282"/>
        <v>-2.0276999999999998</v>
      </c>
      <c r="AP219">
        <f t="shared" si="283"/>
        <v>-2.6109999999999998</v>
      </c>
      <c r="AQ219">
        <f t="shared" si="284"/>
        <v>-3.2157999999999998</v>
      </c>
      <c r="AR219">
        <f t="shared" si="285"/>
        <v>-2.9272999999999998</v>
      </c>
      <c r="AS219">
        <f t="shared" si="286"/>
        <v>-3.3103999999999996</v>
      </c>
      <c r="AT219">
        <f t="shared" si="287"/>
        <v>-4.2298</v>
      </c>
      <c r="AU219">
        <f t="shared" si="288"/>
        <v>-4.1632999999999996</v>
      </c>
      <c r="AV219">
        <f t="shared" si="289"/>
        <v>-1.7174</v>
      </c>
      <c r="AW219">
        <f t="shared" si="290"/>
        <v>0.81240000000000001</v>
      </c>
      <c r="AX219">
        <f t="shared" si="291"/>
        <v>-2.1823000000000001</v>
      </c>
      <c r="AY219">
        <f t="shared" si="292"/>
        <v>-3.6878000000000002</v>
      </c>
      <c r="AZ219">
        <f t="shared" si="293"/>
        <v>-3.7808999999999999</v>
      </c>
      <c r="BA219">
        <f t="shared" si="294"/>
        <v>-4.4146999999999998</v>
      </c>
      <c r="BB219">
        <f t="shared" si="295"/>
        <v>0.37339999999999995</v>
      </c>
      <c r="BC219">
        <f t="shared" si="296"/>
        <v>1.4250999999999998</v>
      </c>
      <c r="BD219">
        <f t="shared" si="297"/>
        <v>-3.2991000000000001</v>
      </c>
      <c r="BE219">
        <f t="shared" si="298"/>
        <v>-3.4109999999999996</v>
      </c>
      <c r="BF219">
        <f t="shared" si="299"/>
        <v>-0.64349999999999996</v>
      </c>
      <c r="BH219">
        <f t="shared" si="300"/>
        <v>-2.561993771376387</v>
      </c>
      <c r="BI219">
        <f t="shared" si="301"/>
        <v>-2.1109789152255547</v>
      </c>
      <c r="BJ219">
        <f t="shared" si="302"/>
        <v>-1.1121172310225531</v>
      </c>
      <c r="BL219" s="3">
        <f t="shared" si="303"/>
        <v>-0.91681024276486323</v>
      </c>
      <c r="BM219" s="3">
        <f t="shared" si="325"/>
        <v>-1.6183987857738558E-2</v>
      </c>
      <c r="BN219" s="3">
        <f t="shared" si="326"/>
        <v>0.15710263140104086</v>
      </c>
      <c r="BO219" s="3">
        <f t="shared" si="327"/>
        <v>0.78136055306285668</v>
      </c>
      <c r="BP219" s="3">
        <f t="shared" si="328"/>
        <v>0.80370904182237712</v>
      </c>
      <c r="BQ219" s="3">
        <f t="shared" si="329"/>
        <v>4.4974948907304579E-2</v>
      </c>
      <c r="BR219" s="3">
        <f t="shared" si="330"/>
        <v>-0.9127731576971474</v>
      </c>
      <c r="BS219" s="3">
        <f t="shared" si="331"/>
        <v>1.2694742784654975</v>
      </c>
      <c r="BT219" s="3">
        <f t="shared" si="332"/>
        <v>0.49869467975216475</v>
      </c>
      <c r="BU219" s="3">
        <f t="shared" si="333"/>
        <v>0.55329411967740194</v>
      </c>
      <c r="BV219" s="3">
        <f t="shared" si="334"/>
        <v>0.10180096170432451</v>
      </c>
      <c r="BW219" s="3">
        <f t="shared" si="335"/>
        <v>-0.40534021417697286</v>
      </c>
      <c r="BX219" s="3">
        <f t="shared" si="336"/>
        <v>-1.4300129699480171</v>
      </c>
      <c r="BY219" s="3">
        <f t="shared" si="337"/>
        <v>-1.5759679110610931</v>
      </c>
      <c r="BZ219" s="3">
        <f t="shared" si="338"/>
        <v>1.6232136592060407</v>
      </c>
      <c r="CA219" s="3">
        <f t="shared" si="339"/>
        <v>2.7412607240380504</v>
      </c>
      <c r="CB219" s="3">
        <f t="shared" si="307"/>
        <v>0.20298175033439048</v>
      </c>
      <c r="CC219" s="3">
        <f t="shared" si="308"/>
        <v>-1.4281706515090877</v>
      </c>
      <c r="CD219" s="3">
        <f t="shared" si="309"/>
        <v>-1.518105261332642</v>
      </c>
      <c r="CE219" s="3">
        <f t="shared" si="310"/>
        <v>-1.5488599791484234</v>
      </c>
      <c r="CF219" s="3">
        <f t="shared" si="311"/>
        <v>1.019767781788788</v>
      </c>
      <c r="CG219" s="3">
        <f t="shared" si="312"/>
        <v>2.5612942523673921</v>
      </c>
      <c r="CH219" s="3">
        <f t="shared" si="313"/>
        <v>-2.261996633478601</v>
      </c>
      <c r="CI219" s="3">
        <f t="shared" si="314"/>
        <v>-1.9663828921085083</v>
      </c>
      <c r="CJ219" s="3">
        <f t="shared" si="315"/>
        <v>1.4378773404219767</v>
      </c>
      <c r="CK219" s="3"/>
      <c r="CL219" s="3">
        <f t="shared" si="304"/>
        <v>-0.91681024276486411</v>
      </c>
      <c r="CM219" s="3">
        <f t="shared" si="340"/>
        <v>-1.618398785773938E-2</v>
      </c>
      <c r="CN219" s="3">
        <f t="shared" si="341"/>
        <v>0.15710263140104117</v>
      </c>
      <c r="CO219" s="3">
        <f t="shared" si="342"/>
        <v>0.78136055306285668</v>
      </c>
      <c r="CP219" s="3">
        <f t="shared" si="343"/>
        <v>0.80370904182237568</v>
      </c>
      <c r="CQ219" s="3">
        <f t="shared" si="344"/>
        <v>4.4974948907304295E-2</v>
      </c>
      <c r="CR219" s="3">
        <f t="shared" si="345"/>
        <v>-0.91277315769714695</v>
      </c>
      <c r="CS219" s="3">
        <f t="shared" si="346"/>
        <v>1.2694742784654973</v>
      </c>
      <c r="CT219" s="3">
        <f t="shared" si="347"/>
        <v>0.49869467975216453</v>
      </c>
      <c r="CU219" s="3">
        <f t="shared" si="348"/>
        <v>0.5532941196774005</v>
      </c>
      <c r="CV219" s="3">
        <f t="shared" si="349"/>
        <v>0.10180096170432404</v>
      </c>
      <c r="CW219" s="3">
        <f t="shared" si="350"/>
        <v>-0.40534021417697275</v>
      </c>
      <c r="CX219" s="3">
        <f t="shared" si="351"/>
        <v>-1.4300129699480175</v>
      </c>
      <c r="CY219" s="3">
        <f t="shared" si="352"/>
        <v>-1.5759679110610931</v>
      </c>
      <c r="CZ219" s="3">
        <f t="shared" si="353"/>
        <v>1.6232136592060415</v>
      </c>
      <c r="DA219" s="3">
        <f t="shared" si="354"/>
        <v>2.74126072403805</v>
      </c>
      <c r="DB219" s="3">
        <f t="shared" si="316"/>
        <v>0.20298175033439028</v>
      </c>
      <c r="DC219" s="3">
        <f t="shared" si="317"/>
        <v>-1.4281706515090875</v>
      </c>
      <c r="DD219" s="3">
        <f t="shared" si="318"/>
        <v>-1.518105261332642</v>
      </c>
      <c r="DE219" s="3">
        <f t="shared" si="319"/>
        <v>-1.5488599791484245</v>
      </c>
      <c r="DF219" s="3">
        <f t="shared" si="320"/>
        <v>1.0197677817887882</v>
      </c>
      <c r="DG219" s="3">
        <f t="shared" si="321"/>
        <v>2.5612942523673925</v>
      </c>
      <c r="DH219" s="3">
        <f t="shared" si="322"/>
        <v>-2.261996633478601</v>
      </c>
      <c r="DI219" s="3">
        <f t="shared" si="323"/>
        <v>-1.966382892108508</v>
      </c>
      <c r="DJ219" s="3">
        <f t="shared" si="324"/>
        <v>1.4378773404219771</v>
      </c>
      <c r="DK219" s="3"/>
      <c r="EM219" s="2">
        <f t="shared" si="274"/>
        <v>-1.9548611111111112</v>
      </c>
      <c r="EN219" s="2">
        <f t="shared" si="305"/>
        <v>-2.4608055555555559</v>
      </c>
      <c r="EO219" s="2">
        <f t="shared" si="306"/>
        <v>-0.96244444444444432</v>
      </c>
    </row>
    <row r="220" spans="1:145" x14ac:dyDescent="0.4">
      <c r="A220" s="18">
        <v>198108</v>
      </c>
      <c r="B220">
        <v>-12.7417</v>
      </c>
      <c r="C220">
        <v>-8.5843000000000007</v>
      </c>
      <c r="D220">
        <v>-7.4367000000000001</v>
      </c>
      <c r="E220">
        <v>-5.3423999999999996</v>
      </c>
      <c r="F220">
        <v>-5.0792000000000002</v>
      </c>
      <c r="G220">
        <v>-10.325699999999999</v>
      </c>
      <c r="H220">
        <v>-8.1623000000000001</v>
      </c>
      <c r="I220">
        <v>-5.2415000000000003</v>
      </c>
      <c r="J220">
        <v>-5.1337000000000002</v>
      </c>
      <c r="K220">
        <v>-5.6382000000000003</v>
      </c>
      <c r="L220">
        <v>-8.2261000000000006</v>
      </c>
      <c r="M220">
        <v>-6.0033000000000003</v>
      </c>
      <c r="N220">
        <v>-5.5155000000000003</v>
      </c>
      <c r="O220">
        <v>-5.7347000000000001</v>
      </c>
      <c r="P220">
        <v>-3.4169</v>
      </c>
      <c r="Q220">
        <v>-6.9368999999999996</v>
      </c>
      <c r="R220">
        <v>-6.2454000000000001</v>
      </c>
      <c r="S220">
        <v>-3.9195000000000002</v>
      </c>
      <c r="T220">
        <v>-5.2649999999999997</v>
      </c>
      <c r="U220">
        <v>-3.0611000000000002</v>
      </c>
      <c r="V220">
        <v>-6.1700999999999997</v>
      </c>
      <c r="W220">
        <v>-6.6639999999999997</v>
      </c>
      <c r="X220">
        <v>-5.7614999999999998</v>
      </c>
      <c r="Y220">
        <v>-5.1307</v>
      </c>
      <c r="Z220">
        <v>-0.42530000000000001</v>
      </c>
      <c r="AB220">
        <v>-7.04</v>
      </c>
      <c r="AC220">
        <v>-1.95</v>
      </c>
      <c r="AD220">
        <v>4.76</v>
      </c>
      <c r="AF220">
        <v>1.28</v>
      </c>
      <c r="AH220">
        <f t="shared" si="275"/>
        <v>-14.021699999999999</v>
      </c>
      <c r="AI220">
        <f t="shared" si="276"/>
        <v>-9.8643000000000001</v>
      </c>
      <c r="AJ220">
        <f t="shared" si="277"/>
        <v>-8.7166999999999994</v>
      </c>
      <c r="AK220">
        <f t="shared" si="278"/>
        <v>-6.6223999999999998</v>
      </c>
      <c r="AL220">
        <f t="shared" si="279"/>
        <v>-6.3592000000000004</v>
      </c>
      <c r="AM220">
        <f t="shared" si="280"/>
        <v>-11.605699999999999</v>
      </c>
      <c r="AN220">
        <f t="shared" si="281"/>
        <v>-9.4422999999999995</v>
      </c>
      <c r="AO220">
        <f t="shared" si="282"/>
        <v>-6.5215000000000005</v>
      </c>
      <c r="AP220">
        <f t="shared" si="283"/>
        <v>-6.4137000000000004</v>
      </c>
      <c r="AQ220">
        <f t="shared" si="284"/>
        <v>-6.9182000000000006</v>
      </c>
      <c r="AR220">
        <f t="shared" si="285"/>
        <v>-9.5061</v>
      </c>
      <c r="AS220">
        <f t="shared" si="286"/>
        <v>-7.2833000000000006</v>
      </c>
      <c r="AT220">
        <f t="shared" si="287"/>
        <v>-6.7955000000000005</v>
      </c>
      <c r="AU220">
        <f t="shared" si="288"/>
        <v>-7.0147000000000004</v>
      </c>
      <c r="AV220">
        <f t="shared" si="289"/>
        <v>-4.6969000000000003</v>
      </c>
      <c r="AW220">
        <f t="shared" si="290"/>
        <v>-8.216899999999999</v>
      </c>
      <c r="AX220">
        <f t="shared" si="291"/>
        <v>-7.5254000000000003</v>
      </c>
      <c r="AY220">
        <f t="shared" si="292"/>
        <v>-5.1995000000000005</v>
      </c>
      <c r="AZ220">
        <f t="shared" si="293"/>
        <v>-6.5449999999999999</v>
      </c>
      <c r="BA220">
        <f t="shared" si="294"/>
        <v>-4.3411</v>
      </c>
      <c r="BB220">
        <f t="shared" si="295"/>
        <v>-7.4500999999999999</v>
      </c>
      <c r="BC220">
        <f t="shared" si="296"/>
        <v>-7.944</v>
      </c>
      <c r="BD220">
        <f t="shared" si="297"/>
        <v>-7.0415000000000001</v>
      </c>
      <c r="BE220">
        <f t="shared" si="298"/>
        <v>-6.4107000000000003</v>
      </c>
      <c r="BF220">
        <f t="shared" si="299"/>
        <v>-1.7053</v>
      </c>
      <c r="BH220">
        <f t="shared" si="300"/>
        <v>0.40554138290252978</v>
      </c>
      <c r="BI220">
        <f t="shared" si="301"/>
        <v>-2.1633625487849684</v>
      </c>
      <c r="BJ220">
        <f t="shared" si="302"/>
        <v>4.2574510223684889</v>
      </c>
      <c r="BL220" s="3">
        <f t="shared" si="303"/>
        <v>-2.1867320181852747</v>
      </c>
      <c r="BM220" s="3">
        <f t="shared" si="325"/>
        <v>-0.91460593838134763</v>
      </c>
      <c r="BN220" s="3">
        <f t="shared" si="326"/>
        <v>-1.0423348619700672</v>
      </c>
      <c r="BO220" s="3">
        <f t="shared" si="327"/>
        <v>-9.4264828713692239E-2</v>
      </c>
      <c r="BP220" s="3">
        <f t="shared" si="328"/>
        <v>-0.40628693598648802</v>
      </c>
      <c r="BQ220" s="3">
        <f t="shared" si="329"/>
        <v>0.46162072604823301</v>
      </c>
      <c r="BR220" s="3">
        <f t="shared" si="330"/>
        <v>-0.51923036242381215</v>
      </c>
      <c r="BS220" s="3">
        <f t="shared" si="331"/>
        <v>0.69190912101749369</v>
      </c>
      <c r="BT220" s="3">
        <f t="shared" si="332"/>
        <v>-0.62239427814788417</v>
      </c>
      <c r="BU220" s="3">
        <f t="shared" si="333"/>
        <v>-1.0805087822680361</v>
      </c>
      <c r="BV220" s="3">
        <f t="shared" si="334"/>
        <v>1.7560644728500527</v>
      </c>
      <c r="BW220" s="3">
        <f t="shared" si="335"/>
        <v>0.86344027987069261</v>
      </c>
      <c r="BX220" s="3">
        <f t="shared" si="336"/>
        <v>-0.40520647157254785</v>
      </c>
      <c r="BY220" s="3">
        <f t="shared" si="337"/>
        <v>-1.7642825581424368</v>
      </c>
      <c r="BZ220" s="3">
        <f t="shared" si="338"/>
        <v>0.59553159413712997</v>
      </c>
      <c r="CA220" s="3">
        <f t="shared" si="339"/>
        <v>1.8457648205891015</v>
      </c>
      <c r="CB220" s="3">
        <f t="shared" si="307"/>
        <v>0.48710905724295994</v>
      </c>
      <c r="CC220" s="3">
        <f t="shared" si="308"/>
        <v>1.1506695823590043</v>
      </c>
      <c r="CD220" s="3">
        <f t="shared" si="309"/>
        <v>-1.4728881555924689</v>
      </c>
      <c r="CE220" s="3">
        <f t="shared" si="310"/>
        <v>0.9339151125609817</v>
      </c>
      <c r="CF220" s="3">
        <f t="shared" si="311"/>
        <v>0.85413175227609717</v>
      </c>
      <c r="CG220" s="3">
        <f t="shared" si="312"/>
        <v>-1.0877290414360727</v>
      </c>
      <c r="CH220" s="3">
        <f t="shared" si="313"/>
        <v>-1.6857622642286669</v>
      </c>
      <c r="CI220" s="3">
        <f t="shared" si="314"/>
        <v>-2.3197493046200179</v>
      </c>
      <c r="CJ220" s="3">
        <f t="shared" si="315"/>
        <v>1.939543670792639</v>
      </c>
      <c r="CK220" s="3"/>
      <c r="CL220" s="3">
        <f t="shared" si="304"/>
        <v>-2.1867320181852756</v>
      </c>
      <c r="CM220" s="3">
        <f t="shared" si="340"/>
        <v>-0.9146059383813484</v>
      </c>
      <c r="CN220" s="3">
        <f t="shared" si="341"/>
        <v>-1.042334861970067</v>
      </c>
      <c r="CO220" s="3">
        <f t="shared" si="342"/>
        <v>-9.4264828713692267E-2</v>
      </c>
      <c r="CP220" s="3">
        <f t="shared" si="343"/>
        <v>-0.40628693598648946</v>
      </c>
      <c r="CQ220" s="3">
        <f t="shared" si="344"/>
        <v>0.46162072604823273</v>
      </c>
      <c r="CR220" s="3">
        <f t="shared" si="345"/>
        <v>-0.51923036242381171</v>
      </c>
      <c r="CS220" s="3">
        <f t="shared" si="346"/>
        <v>0.69190912101749347</v>
      </c>
      <c r="CT220" s="3">
        <f t="shared" si="347"/>
        <v>-0.62239427814788439</v>
      </c>
      <c r="CU220" s="3">
        <f t="shared" si="348"/>
        <v>-1.0805087822680375</v>
      </c>
      <c r="CV220" s="3">
        <f t="shared" si="349"/>
        <v>1.7560644728500523</v>
      </c>
      <c r="CW220" s="3">
        <f t="shared" si="350"/>
        <v>0.86344027987069272</v>
      </c>
      <c r="CX220" s="3">
        <f t="shared" si="351"/>
        <v>-0.40520647157254824</v>
      </c>
      <c r="CY220" s="3">
        <f t="shared" si="352"/>
        <v>-1.7642825581424368</v>
      </c>
      <c r="CZ220" s="3">
        <f t="shared" si="353"/>
        <v>0.59553159413713086</v>
      </c>
      <c r="DA220" s="3">
        <f t="shared" si="354"/>
        <v>1.8457648205891013</v>
      </c>
      <c r="DB220" s="3">
        <f t="shared" si="316"/>
        <v>0.48710905724295978</v>
      </c>
      <c r="DC220" s="3">
        <f t="shared" si="317"/>
        <v>1.1506695823590045</v>
      </c>
      <c r="DD220" s="3">
        <f t="shared" si="318"/>
        <v>-1.4728881555924689</v>
      </c>
      <c r="DE220" s="3">
        <f t="shared" si="319"/>
        <v>0.9339151125609807</v>
      </c>
      <c r="DF220" s="3">
        <f t="shared" si="320"/>
        <v>0.85413175227609739</v>
      </c>
      <c r="DG220" s="3">
        <f t="shared" si="321"/>
        <v>-1.0877290414360723</v>
      </c>
      <c r="DH220" s="3">
        <f t="shared" si="322"/>
        <v>-1.6857622642286669</v>
      </c>
      <c r="DI220" s="3">
        <f t="shared" si="323"/>
        <v>-2.3197493046200179</v>
      </c>
      <c r="DJ220" s="3">
        <f t="shared" si="324"/>
        <v>1.9395436707926395</v>
      </c>
      <c r="DK220" s="3"/>
      <c r="EM220" s="2">
        <f t="shared" si="274"/>
        <v>-7.4548611111111107</v>
      </c>
      <c r="EN220" s="2">
        <f t="shared" si="305"/>
        <v>-2.2208055555555557</v>
      </c>
      <c r="EO220" s="2">
        <f t="shared" si="306"/>
        <v>4.2975555555555554</v>
      </c>
    </row>
    <row r="221" spans="1:145" x14ac:dyDescent="0.4">
      <c r="A221" s="18">
        <v>198109</v>
      </c>
      <c r="B221">
        <v>-13.5206</v>
      </c>
      <c r="C221">
        <v>-8.1489999999999991</v>
      </c>
      <c r="D221">
        <v>-7.4424999999999999</v>
      </c>
      <c r="E221">
        <v>-6.6417000000000002</v>
      </c>
      <c r="F221">
        <v>-6.2904999999999998</v>
      </c>
      <c r="G221">
        <v>-10.2372</v>
      </c>
      <c r="H221">
        <v>-6.8670999999999998</v>
      </c>
      <c r="I221">
        <v>-6.6219000000000001</v>
      </c>
      <c r="J221">
        <v>-3.3898999999999999</v>
      </c>
      <c r="K221">
        <v>-5.4667000000000003</v>
      </c>
      <c r="L221">
        <v>-9.2439</v>
      </c>
      <c r="M221">
        <v>-5.8642000000000003</v>
      </c>
      <c r="N221">
        <v>-6.1269999999999998</v>
      </c>
      <c r="O221">
        <v>-1.6434</v>
      </c>
      <c r="P221">
        <v>-3.8772000000000002</v>
      </c>
      <c r="Q221">
        <v>-9.3993000000000002</v>
      </c>
      <c r="R221">
        <v>-8.1003000000000007</v>
      </c>
      <c r="S221">
        <v>-6.5453999999999999</v>
      </c>
      <c r="T221">
        <v>-3.8612000000000002</v>
      </c>
      <c r="U221">
        <v>-4.3109000000000002</v>
      </c>
      <c r="V221">
        <v>-6.2933000000000003</v>
      </c>
      <c r="W221">
        <v>-6.1406999999999998</v>
      </c>
      <c r="X221">
        <v>-6.2725</v>
      </c>
      <c r="Y221">
        <v>-2.1958000000000002</v>
      </c>
      <c r="Z221">
        <v>0.52339999999999998</v>
      </c>
      <c r="AB221">
        <v>-7.17</v>
      </c>
      <c r="AC221">
        <v>-2.65</v>
      </c>
      <c r="AD221">
        <v>5.17</v>
      </c>
      <c r="AF221">
        <v>1.24</v>
      </c>
      <c r="AH221">
        <f t="shared" si="275"/>
        <v>-14.7606</v>
      </c>
      <c r="AI221">
        <f t="shared" si="276"/>
        <v>-9.3889999999999993</v>
      </c>
      <c r="AJ221">
        <f t="shared" si="277"/>
        <v>-8.6824999999999992</v>
      </c>
      <c r="AK221">
        <f t="shared" si="278"/>
        <v>-7.8817000000000004</v>
      </c>
      <c r="AL221">
        <f t="shared" si="279"/>
        <v>-7.5305</v>
      </c>
      <c r="AM221">
        <f t="shared" si="280"/>
        <v>-11.4772</v>
      </c>
      <c r="AN221">
        <f t="shared" si="281"/>
        <v>-8.1070999999999991</v>
      </c>
      <c r="AO221">
        <f t="shared" si="282"/>
        <v>-7.8619000000000003</v>
      </c>
      <c r="AP221">
        <f t="shared" si="283"/>
        <v>-4.6299000000000001</v>
      </c>
      <c r="AQ221">
        <f t="shared" si="284"/>
        <v>-6.7067000000000005</v>
      </c>
      <c r="AR221">
        <f t="shared" si="285"/>
        <v>-10.4839</v>
      </c>
      <c r="AS221">
        <f t="shared" si="286"/>
        <v>-7.1042000000000005</v>
      </c>
      <c r="AT221">
        <f t="shared" si="287"/>
        <v>-7.367</v>
      </c>
      <c r="AU221">
        <f t="shared" si="288"/>
        <v>-2.8834</v>
      </c>
      <c r="AV221">
        <f t="shared" si="289"/>
        <v>-5.1172000000000004</v>
      </c>
      <c r="AW221">
        <f t="shared" si="290"/>
        <v>-10.6393</v>
      </c>
      <c r="AX221">
        <f t="shared" si="291"/>
        <v>-9.3403000000000009</v>
      </c>
      <c r="AY221">
        <f t="shared" si="292"/>
        <v>-7.7854000000000001</v>
      </c>
      <c r="AZ221">
        <f t="shared" si="293"/>
        <v>-5.1012000000000004</v>
      </c>
      <c r="BA221">
        <f t="shared" si="294"/>
        <v>-5.5509000000000004</v>
      </c>
      <c r="BB221">
        <f t="shared" si="295"/>
        <v>-7.5333000000000006</v>
      </c>
      <c r="BC221">
        <f t="shared" si="296"/>
        <v>-7.3807</v>
      </c>
      <c r="BD221">
        <f t="shared" si="297"/>
        <v>-7.5125000000000002</v>
      </c>
      <c r="BE221">
        <f t="shared" si="298"/>
        <v>-3.4358000000000004</v>
      </c>
      <c r="BF221">
        <f t="shared" si="299"/>
        <v>-0.71660000000000001</v>
      </c>
      <c r="BH221">
        <f t="shared" si="300"/>
        <v>-5.4270721534283117</v>
      </c>
      <c r="BI221">
        <f t="shared" si="301"/>
        <v>-2.6900819889200251</v>
      </c>
      <c r="BJ221">
        <f t="shared" si="302"/>
        <v>5.2253226259878467</v>
      </c>
      <c r="BL221" s="3">
        <f t="shared" si="303"/>
        <v>-1.673024477146221</v>
      </c>
      <c r="BM221" s="3">
        <f t="shared" si="325"/>
        <v>0.5446659672986307</v>
      </c>
      <c r="BN221" s="3">
        <f t="shared" si="326"/>
        <v>-0.18708017989422032</v>
      </c>
      <c r="BO221" s="3">
        <f t="shared" si="327"/>
        <v>-0.61954056144146996</v>
      </c>
      <c r="BP221" s="3">
        <f t="shared" si="328"/>
        <v>-0.87492651592438708</v>
      </c>
      <c r="BQ221" s="3">
        <f t="shared" si="329"/>
        <v>1.6331318578582295</v>
      </c>
      <c r="BR221" s="3">
        <f t="shared" si="330"/>
        <v>1.584896483920609</v>
      </c>
      <c r="BS221" s="3">
        <f t="shared" si="331"/>
        <v>-2.683821261563768E-2</v>
      </c>
      <c r="BT221" s="3">
        <f t="shared" si="332"/>
        <v>1.5848198629528465</v>
      </c>
      <c r="BU221" s="3">
        <f t="shared" si="333"/>
        <v>-0.41414257462479931</v>
      </c>
      <c r="BV221" s="3">
        <f t="shared" si="334"/>
        <v>1.5976058699996205</v>
      </c>
      <c r="BW221" s="3">
        <f t="shared" si="335"/>
        <v>1.5991628529228556</v>
      </c>
      <c r="BX221" s="3">
        <f t="shared" si="336"/>
        <v>-0.60511664215370953</v>
      </c>
      <c r="BY221" s="3">
        <f t="shared" si="337"/>
        <v>2.6039516457909704</v>
      </c>
      <c r="BZ221" s="3">
        <f t="shared" si="338"/>
        <v>0.472595043134727</v>
      </c>
      <c r="CA221" s="3">
        <f t="shared" si="339"/>
        <v>-4.6279376279287021E-2</v>
      </c>
      <c r="CB221" s="3">
        <f t="shared" si="307"/>
        <v>-1.0161356827555164</v>
      </c>
      <c r="CC221" s="3">
        <f t="shared" si="308"/>
        <v>-1.2681336310181797</v>
      </c>
      <c r="CD221" s="3">
        <f t="shared" si="309"/>
        <v>4.0988592729756412E-2</v>
      </c>
      <c r="CE221" s="3">
        <f t="shared" si="310"/>
        <v>-0.17807270096085759</v>
      </c>
      <c r="CF221" s="3">
        <f t="shared" si="311"/>
        <v>0.94265304569044339</v>
      </c>
      <c r="CG221" s="3">
        <f t="shared" si="312"/>
        <v>-0.52742510849658419</v>
      </c>
      <c r="CH221" s="3">
        <f t="shared" si="313"/>
        <v>-2.3145589143213643</v>
      </c>
      <c r="CI221" s="3">
        <f t="shared" si="314"/>
        <v>0.4233631622052596</v>
      </c>
      <c r="CJ221" s="3">
        <f t="shared" si="315"/>
        <v>2.7144714022352932</v>
      </c>
      <c r="CK221" s="3"/>
      <c r="CL221" s="3">
        <f t="shared" si="304"/>
        <v>-1.6730244771462219</v>
      </c>
      <c r="CM221" s="3">
        <f t="shared" si="340"/>
        <v>0.54466596729862993</v>
      </c>
      <c r="CN221" s="3">
        <f t="shared" si="341"/>
        <v>-0.18708017989422002</v>
      </c>
      <c r="CO221" s="3">
        <f t="shared" si="342"/>
        <v>-0.61954056144146996</v>
      </c>
      <c r="CP221" s="3">
        <f t="shared" si="343"/>
        <v>-0.87492651592438853</v>
      </c>
      <c r="CQ221" s="3">
        <f t="shared" si="344"/>
        <v>1.6331318578582292</v>
      </c>
      <c r="CR221" s="3">
        <f t="shared" si="345"/>
        <v>1.5848964839206094</v>
      </c>
      <c r="CS221" s="3">
        <f t="shared" si="346"/>
        <v>-2.6838212615637933E-2</v>
      </c>
      <c r="CT221" s="3">
        <f t="shared" si="347"/>
        <v>1.5848198629528463</v>
      </c>
      <c r="CU221" s="3">
        <f t="shared" si="348"/>
        <v>-0.41414257462480075</v>
      </c>
      <c r="CV221" s="3">
        <f t="shared" si="349"/>
        <v>1.5976058699996201</v>
      </c>
      <c r="CW221" s="3">
        <f t="shared" si="350"/>
        <v>1.5991628529228556</v>
      </c>
      <c r="CX221" s="3">
        <f t="shared" si="351"/>
        <v>-0.60511664215370986</v>
      </c>
      <c r="CY221" s="3">
        <f t="shared" si="352"/>
        <v>2.6039516457909704</v>
      </c>
      <c r="CZ221" s="3">
        <f t="shared" si="353"/>
        <v>0.47259504313472789</v>
      </c>
      <c r="DA221" s="3">
        <f t="shared" si="354"/>
        <v>-4.6279376279287354E-2</v>
      </c>
      <c r="DB221" s="3">
        <f t="shared" si="316"/>
        <v>-1.0161356827555166</v>
      </c>
      <c r="DC221" s="3">
        <f t="shared" si="317"/>
        <v>-1.2681336310181794</v>
      </c>
      <c r="DD221" s="3">
        <f t="shared" si="318"/>
        <v>4.0988592729756433E-2</v>
      </c>
      <c r="DE221" s="3">
        <f t="shared" si="319"/>
        <v>-0.17807270096085859</v>
      </c>
      <c r="DF221" s="3">
        <f t="shared" si="320"/>
        <v>0.94265304569044361</v>
      </c>
      <c r="DG221" s="3">
        <f t="shared" si="321"/>
        <v>-0.52742510849658375</v>
      </c>
      <c r="DH221" s="3">
        <f t="shared" si="322"/>
        <v>-2.3145589143213643</v>
      </c>
      <c r="DI221" s="3">
        <f t="shared" si="323"/>
        <v>0.42336316220525982</v>
      </c>
      <c r="DJ221" s="3">
        <f t="shared" si="324"/>
        <v>2.7144714022352936</v>
      </c>
      <c r="DK221" s="3"/>
      <c r="EM221" s="2">
        <f t="shared" si="274"/>
        <v>-7.5848611111111106</v>
      </c>
      <c r="EN221" s="2">
        <f t="shared" si="305"/>
        <v>-2.9208055555555559</v>
      </c>
      <c r="EO221" s="2">
        <f t="shared" si="306"/>
        <v>4.7075555555555555</v>
      </c>
    </row>
    <row r="222" spans="1:145" x14ac:dyDescent="0.4">
      <c r="A222" s="18">
        <v>198110</v>
      </c>
      <c r="B222">
        <v>10.551600000000001</v>
      </c>
      <c r="C222">
        <v>8.0306999999999995</v>
      </c>
      <c r="D222">
        <v>8.4082000000000008</v>
      </c>
      <c r="E222">
        <v>6.9762000000000004</v>
      </c>
      <c r="F222">
        <v>5.1725000000000003</v>
      </c>
      <c r="G222">
        <v>11.418200000000001</v>
      </c>
      <c r="H222">
        <v>5.8585000000000003</v>
      </c>
      <c r="I222">
        <v>7.0240999999999998</v>
      </c>
      <c r="J222">
        <v>7.6685999999999996</v>
      </c>
      <c r="K222">
        <v>5.9252000000000002</v>
      </c>
      <c r="L222">
        <v>10.7841</v>
      </c>
      <c r="M222">
        <v>5.2892999999999999</v>
      </c>
      <c r="N222">
        <v>7.3646000000000003</v>
      </c>
      <c r="O222">
        <v>5.1736000000000004</v>
      </c>
      <c r="P222">
        <v>4.1535000000000002</v>
      </c>
      <c r="Q222">
        <v>10.1058</v>
      </c>
      <c r="R222">
        <v>8.0570000000000004</v>
      </c>
      <c r="S222">
        <v>4.9061000000000003</v>
      </c>
      <c r="T222">
        <v>4.1349999999999998</v>
      </c>
      <c r="U222">
        <v>3.7155</v>
      </c>
      <c r="V222">
        <v>7.7948000000000004</v>
      </c>
      <c r="W222">
        <v>7.5148999999999999</v>
      </c>
      <c r="X222">
        <v>2.6615000000000002</v>
      </c>
      <c r="Y222">
        <v>1.5943000000000001</v>
      </c>
      <c r="Z222">
        <v>4.8102</v>
      </c>
      <c r="AB222">
        <v>4.92</v>
      </c>
      <c r="AC222">
        <v>2.23</v>
      </c>
      <c r="AD222">
        <v>-4.21</v>
      </c>
      <c r="AF222">
        <v>1.21</v>
      </c>
      <c r="AH222">
        <f t="shared" si="275"/>
        <v>9.3415999999999997</v>
      </c>
      <c r="AI222">
        <f t="shared" si="276"/>
        <v>6.8206999999999995</v>
      </c>
      <c r="AJ222">
        <f t="shared" si="277"/>
        <v>7.1982000000000008</v>
      </c>
      <c r="AK222">
        <f t="shared" si="278"/>
        <v>5.7662000000000004</v>
      </c>
      <c r="AL222">
        <f t="shared" si="279"/>
        <v>3.9625000000000004</v>
      </c>
      <c r="AM222">
        <f t="shared" si="280"/>
        <v>10.208200000000001</v>
      </c>
      <c r="AN222">
        <f t="shared" si="281"/>
        <v>4.6485000000000003</v>
      </c>
      <c r="AO222">
        <f t="shared" si="282"/>
        <v>5.8140999999999998</v>
      </c>
      <c r="AP222">
        <f t="shared" si="283"/>
        <v>6.4585999999999997</v>
      </c>
      <c r="AQ222">
        <f t="shared" si="284"/>
        <v>4.7152000000000003</v>
      </c>
      <c r="AR222">
        <f t="shared" si="285"/>
        <v>9.5741000000000014</v>
      </c>
      <c r="AS222">
        <f t="shared" si="286"/>
        <v>4.0792999999999999</v>
      </c>
      <c r="AT222">
        <f t="shared" si="287"/>
        <v>6.1546000000000003</v>
      </c>
      <c r="AU222">
        <f t="shared" si="288"/>
        <v>3.9636000000000005</v>
      </c>
      <c r="AV222">
        <f t="shared" si="289"/>
        <v>2.9435000000000002</v>
      </c>
      <c r="AW222">
        <f t="shared" si="290"/>
        <v>8.8958000000000013</v>
      </c>
      <c r="AX222">
        <f t="shared" si="291"/>
        <v>6.8470000000000004</v>
      </c>
      <c r="AY222">
        <f t="shared" si="292"/>
        <v>3.6961000000000004</v>
      </c>
      <c r="AZ222">
        <f t="shared" si="293"/>
        <v>2.9249999999999998</v>
      </c>
      <c r="BA222">
        <f t="shared" si="294"/>
        <v>2.5055000000000001</v>
      </c>
      <c r="BB222">
        <f t="shared" si="295"/>
        <v>6.5848000000000004</v>
      </c>
      <c r="BC222">
        <f t="shared" si="296"/>
        <v>6.3048999999999999</v>
      </c>
      <c r="BD222">
        <f t="shared" si="297"/>
        <v>1.4515000000000002</v>
      </c>
      <c r="BE222">
        <f t="shared" si="298"/>
        <v>0.38430000000000009</v>
      </c>
      <c r="BF222">
        <f t="shared" si="299"/>
        <v>3.6002000000000001</v>
      </c>
      <c r="BH222">
        <f t="shared" si="300"/>
        <v>3.4348630868579355</v>
      </c>
      <c r="BI222">
        <f t="shared" si="301"/>
        <v>2.1604616351064623</v>
      </c>
      <c r="BJ222">
        <f t="shared" si="302"/>
        <v>-4.5579232789927451</v>
      </c>
      <c r="BL222" s="3">
        <f t="shared" si="303"/>
        <v>0.27209067759754113</v>
      </c>
      <c r="BM222" s="3">
        <f t="shared" si="325"/>
        <v>-0.28934555656867467</v>
      </c>
      <c r="BN222" s="3">
        <f t="shared" si="326"/>
        <v>1.1872647601596773</v>
      </c>
      <c r="BO222" s="3">
        <f t="shared" si="327"/>
        <v>0.50097195898574221</v>
      </c>
      <c r="BP222" s="3">
        <f t="shared" si="328"/>
        <v>-0.78952208430617965</v>
      </c>
      <c r="BQ222" s="3">
        <f t="shared" si="329"/>
        <v>0.73269353239424717</v>
      </c>
      <c r="BR222" s="3">
        <f t="shared" si="330"/>
        <v>-2.2918472682271007</v>
      </c>
      <c r="BS222" s="3">
        <f t="shared" si="331"/>
        <v>-1.846887631969274E-3</v>
      </c>
      <c r="BT222" s="3">
        <f t="shared" si="332"/>
        <v>1.9779840174714147</v>
      </c>
      <c r="BU222" s="3">
        <f t="shared" si="333"/>
        <v>0.35296015273661041</v>
      </c>
      <c r="BV222" s="3">
        <f t="shared" si="334"/>
        <v>0.73069023590051785</v>
      </c>
      <c r="BW222" s="3">
        <f t="shared" si="335"/>
        <v>-2.256306446145028</v>
      </c>
      <c r="BX222" s="3">
        <f t="shared" si="336"/>
        <v>1.4675467001223366</v>
      </c>
      <c r="BY222" s="3">
        <f t="shared" si="337"/>
        <v>0.12201116685179958</v>
      </c>
      <c r="BZ222" s="3">
        <f t="shared" si="338"/>
        <v>-0.80017074012852296</v>
      </c>
      <c r="CA222" s="3">
        <f t="shared" si="339"/>
        <v>0.9850672150447215</v>
      </c>
      <c r="CB222" s="3">
        <f t="shared" si="307"/>
        <v>1.2571325617377127</v>
      </c>
      <c r="CC222" s="3">
        <f t="shared" si="308"/>
        <v>-0.65607336534819094</v>
      </c>
      <c r="CD222" s="3">
        <f t="shared" si="309"/>
        <v>-0.48762282081934849</v>
      </c>
      <c r="CE222" s="3">
        <f t="shared" si="310"/>
        <v>-0.90236397860918105</v>
      </c>
      <c r="CF222" s="3">
        <f t="shared" si="311"/>
        <v>0.24865070868136741</v>
      </c>
      <c r="CG222" s="3">
        <f t="shared" si="312"/>
        <v>1.6647936607621423</v>
      </c>
      <c r="CH222" s="3">
        <f t="shared" si="313"/>
        <v>-1.7722757244156031</v>
      </c>
      <c r="CI222" s="3">
        <f t="shared" si="314"/>
        <v>-1.704917687583039</v>
      </c>
      <c r="CJ222" s="3">
        <f t="shared" si="315"/>
        <v>2.0502457390552018</v>
      </c>
      <c r="CK222" s="3"/>
      <c r="CL222" s="3">
        <f t="shared" si="304"/>
        <v>0.27209067759754024</v>
      </c>
      <c r="CM222" s="3">
        <f t="shared" si="340"/>
        <v>-0.2893455565686755</v>
      </c>
      <c r="CN222" s="3">
        <f t="shared" si="341"/>
        <v>1.1872647601596775</v>
      </c>
      <c r="CO222" s="3">
        <f t="shared" si="342"/>
        <v>0.50097195898574221</v>
      </c>
      <c r="CP222" s="3">
        <f t="shared" si="343"/>
        <v>-0.78952208430618109</v>
      </c>
      <c r="CQ222" s="3">
        <f t="shared" si="344"/>
        <v>0.73269353239424684</v>
      </c>
      <c r="CR222" s="3">
        <f t="shared" si="345"/>
        <v>-2.2918472682271003</v>
      </c>
      <c r="CS222" s="3">
        <f t="shared" si="346"/>
        <v>-1.8468876319695281E-3</v>
      </c>
      <c r="CT222" s="3">
        <f t="shared" si="347"/>
        <v>1.9779840174714145</v>
      </c>
      <c r="CU222" s="3">
        <f t="shared" si="348"/>
        <v>0.35296015273660897</v>
      </c>
      <c r="CV222" s="3">
        <f t="shared" si="349"/>
        <v>0.7306902359005174</v>
      </c>
      <c r="CW222" s="3">
        <f t="shared" si="350"/>
        <v>-2.256306446145028</v>
      </c>
      <c r="CX222" s="3">
        <f t="shared" si="351"/>
        <v>1.4675467001223361</v>
      </c>
      <c r="CY222" s="3">
        <f t="shared" si="352"/>
        <v>0.12201116685179965</v>
      </c>
      <c r="CZ222" s="3">
        <f t="shared" si="353"/>
        <v>-0.80017074012852207</v>
      </c>
      <c r="DA222" s="3">
        <f t="shared" si="354"/>
        <v>0.98506721504472117</v>
      </c>
      <c r="DB222" s="3">
        <f t="shared" si="316"/>
        <v>1.2571325617377125</v>
      </c>
      <c r="DC222" s="3">
        <f t="shared" si="317"/>
        <v>-0.65607336534819072</v>
      </c>
      <c r="DD222" s="3">
        <f t="shared" si="318"/>
        <v>-0.48762282081934849</v>
      </c>
      <c r="DE222" s="3">
        <f t="shared" si="319"/>
        <v>-0.90236397860918205</v>
      </c>
      <c r="DF222" s="3">
        <f t="shared" si="320"/>
        <v>0.24865070868136768</v>
      </c>
      <c r="DG222" s="3">
        <f t="shared" si="321"/>
        <v>1.6647936607621427</v>
      </c>
      <c r="DH222" s="3">
        <f t="shared" si="322"/>
        <v>-1.7722757244156031</v>
      </c>
      <c r="DI222" s="3">
        <f t="shared" si="323"/>
        <v>-1.7049176875830387</v>
      </c>
      <c r="DJ222" s="3">
        <f t="shared" si="324"/>
        <v>2.0502457390552022</v>
      </c>
      <c r="DK222" s="3"/>
      <c r="EM222" s="2">
        <f t="shared" si="274"/>
        <v>4.5051388888888892</v>
      </c>
      <c r="EN222" s="2">
        <f t="shared" si="305"/>
        <v>1.959194444444444</v>
      </c>
      <c r="EO222" s="2">
        <f t="shared" si="306"/>
        <v>-4.6724444444444444</v>
      </c>
    </row>
    <row r="223" spans="1:145" x14ac:dyDescent="0.4">
      <c r="A223" s="18">
        <v>198111</v>
      </c>
      <c r="B223">
        <v>-1.0829</v>
      </c>
      <c r="C223">
        <v>2.0099</v>
      </c>
      <c r="D223">
        <v>3.9462000000000002</v>
      </c>
      <c r="E223">
        <v>2.7532999999999999</v>
      </c>
      <c r="F223">
        <v>3.8437999999999999</v>
      </c>
      <c r="G223">
        <v>1.5868</v>
      </c>
      <c r="H223">
        <v>5.2389999999999999</v>
      </c>
      <c r="I223">
        <v>4.7704000000000004</v>
      </c>
      <c r="J223">
        <v>6.1391</v>
      </c>
      <c r="K223">
        <v>5.6172000000000004</v>
      </c>
      <c r="L223">
        <v>0.81479999999999997</v>
      </c>
      <c r="M223">
        <v>2.9828000000000001</v>
      </c>
      <c r="N223">
        <v>4.3055000000000003</v>
      </c>
      <c r="O223">
        <v>3.1606000000000001</v>
      </c>
      <c r="P223">
        <v>5.2412999999999998</v>
      </c>
      <c r="Q223">
        <v>4.0092999999999996</v>
      </c>
      <c r="R223">
        <v>4.1318999999999999</v>
      </c>
      <c r="S223">
        <v>2.5299999999999998</v>
      </c>
      <c r="T223">
        <v>7.4006999999999996</v>
      </c>
      <c r="U223">
        <v>4.8361999999999998</v>
      </c>
      <c r="V223">
        <v>3.6032999999999999</v>
      </c>
      <c r="W223">
        <v>5.9805999999999999</v>
      </c>
      <c r="X223">
        <v>5.1832000000000003</v>
      </c>
      <c r="Y223">
        <v>4.4416000000000002</v>
      </c>
      <c r="Z223">
        <v>3.7195</v>
      </c>
      <c r="AB223">
        <v>3.36</v>
      </c>
      <c r="AC223">
        <v>-1.03</v>
      </c>
      <c r="AD223">
        <v>1.83</v>
      </c>
      <c r="AF223">
        <v>1.07</v>
      </c>
      <c r="AH223">
        <f t="shared" si="275"/>
        <v>-2.1528999999999998</v>
      </c>
      <c r="AI223">
        <f t="shared" si="276"/>
        <v>0.93989999999999996</v>
      </c>
      <c r="AJ223">
        <f t="shared" si="277"/>
        <v>2.8761999999999999</v>
      </c>
      <c r="AK223">
        <f t="shared" si="278"/>
        <v>1.6832999999999998</v>
      </c>
      <c r="AL223">
        <f t="shared" si="279"/>
        <v>2.7737999999999996</v>
      </c>
      <c r="AM223">
        <f t="shared" si="280"/>
        <v>0.51679999999999993</v>
      </c>
      <c r="AN223">
        <f t="shared" si="281"/>
        <v>4.1689999999999996</v>
      </c>
      <c r="AO223">
        <f t="shared" si="282"/>
        <v>3.7004000000000001</v>
      </c>
      <c r="AP223">
        <f t="shared" si="283"/>
        <v>5.0690999999999997</v>
      </c>
      <c r="AQ223">
        <f t="shared" si="284"/>
        <v>4.5472000000000001</v>
      </c>
      <c r="AR223">
        <f t="shared" si="285"/>
        <v>-0.25520000000000009</v>
      </c>
      <c r="AS223">
        <f t="shared" si="286"/>
        <v>1.9128000000000001</v>
      </c>
      <c r="AT223">
        <f t="shared" si="287"/>
        <v>3.2355</v>
      </c>
      <c r="AU223">
        <f t="shared" si="288"/>
        <v>2.0906000000000002</v>
      </c>
      <c r="AV223">
        <f t="shared" si="289"/>
        <v>4.1712999999999996</v>
      </c>
      <c r="AW223">
        <f t="shared" si="290"/>
        <v>2.9392999999999994</v>
      </c>
      <c r="AX223">
        <f t="shared" si="291"/>
        <v>3.0618999999999996</v>
      </c>
      <c r="AY223">
        <f t="shared" si="292"/>
        <v>1.4599999999999997</v>
      </c>
      <c r="AZ223">
        <f t="shared" si="293"/>
        <v>6.3306999999999993</v>
      </c>
      <c r="BA223">
        <f t="shared" si="294"/>
        <v>3.7661999999999995</v>
      </c>
      <c r="BB223">
        <f t="shared" si="295"/>
        <v>2.5332999999999997</v>
      </c>
      <c r="BC223">
        <f t="shared" si="296"/>
        <v>4.9105999999999996</v>
      </c>
      <c r="BD223">
        <f t="shared" si="297"/>
        <v>4.1132</v>
      </c>
      <c r="BE223">
        <f t="shared" si="298"/>
        <v>3.3715999999999999</v>
      </c>
      <c r="BF223">
        <f t="shared" si="299"/>
        <v>2.6494999999999997</v>
      </c>
      <c r="BH223">
        <f t="shared" si="300"/>
        <v>-1.942152721756967</v>
      </c>
      <c r="BI223">
        <f t="shared" si="301"/>
        <v>-1.5251717889138252</v>
      </c>
      <c r="BJ223">
        <f t="shared" si="302"/>
        <v>2.1872271142722246</v>
      </c>
      <c r="BL223" s="3">
        <f t="shared" si="303"/>
        <v>-3.2008208503749396</v>
      </c>
      <c r="BM223" s="3">
        <f t="shared" si="325"/>
        <v>-1.0624109227067928</v>
      </c>
      <c r="BN223" s="3">
        <f t="shared" si="326"/>
        <v>0.48317428372024551</v>
      </c>
      <c r="BO223" s="3">
        <f t="shared" si="327"/>
        <v>-0.95759821311548454</v>
      </c>
      <c r="BP223" s="3">
        <f t="shared" si="328"/>
        <v>-0.427547041444031</v>
      </c>
      <c r="BQ223" s="3">
        <f t="shared" si="329"/>
        <v>-1.1079355202283929</v>
      </c>
      <c r="BR223" s="3">
        <f t="shared" si="330"/>
        <v>1.6758073622033094</v>
      </c>
      <c r="BS223" s="3">
        <f t="shared" si="331"/>
        <v>0.76708634944697973</v>
      </c>
      <c r="BT223" s="3">
        <f t="shared" si="332"/>
        <v>1.5521030525763284</v>
      </c>
      <c r="BU223" s="3">
        <f t="shared" si="333"/>
        <v>0.49218704223330345</v>
      </c>
      <c r="BV223" s="3">
        <f t="shared" si="334"/>
        <v>-2.3817576766064406</v>
      </c>
      <c r="BW223" s="3">
        <f t="shared" si="335"/>
        <v>-1.0422851632691106</v>
      </c>
      <c r="BX223" s="3">
        <f t="shared" si="336"/>
        <v>-7.6103395601571755E-2</v>
      </c>
      <c r="BY223" s="3">
        <f t="shared" si="337"/>
        <v>-1.7432243022681182</v>
      </c>
      <c r="BZ223" s="3">
        <f t="shared" si="338"/>
        <v>-0.11677129008720133</v>
      </c>
      <c r="CA223" s="3">
        <f t="shared" si="339"/>
        <v>0.37015252422029743</v>
      </c>
      <c r="CB223" s="3">
        <f t="shared" si="307"/>
        <v>-0.21776083717759676</v>
      </c>
      <c r="CC223" s="3">
        <f t="shared" si="308"/>
        <v>-2.3796365343692019</v>
      </c>
      <c r="CD223" s="3">
        <f t="shared" si="309"/>
        <v>2.0106663532551057</v>
      </c>
      <c r="CE223" s="3">
        <f t="shared" si="310"/>
        <v>-1.0878849252046745</v>
      </c>
      <c r="CF223" s="3">
        <f t="shared" si="311"/>
        <v>-0.24670985621081742</v>
      </c>
      <c r="CG223" s="3">
        <f t="shared" si="312"/>
        <v>1.2568036151092485</v>
      </c>
      <c r="CH223" s="3">
        <f t="shared" si="313"/>
        <v>0.21513941388914404</v>
      </c>
      <c r="CI223" s="3">
        <f t="shared" si="314"/>
        <v>-1.1027240341965472</v>
      </c>
      <c r="CJ223" s="3">
        <f t="shared" si="315"/>
        <v>-2.1769107278557946</v>
      </c>
      <c r="CK223" s="3"/>
      <c r="CL223" s="3">
        <f t="shared" si="304"/>
        <v>-3.2008208503749405</v>
      </c>
      <c r="CM223" s="3">
        <f t="shared" si="340"/>
        <v>-1.0624109227067937</v>
      </c>
      <c r="CN223" s="3">
        <f t="shared" si="341"/>
        <v>0.48317428372024585</v>
      </c>
      <c r="CO223" s="3">
        <f t="shared" si="342"/>
        <v>-0.95759821311548454</v>
      </c>
      <c r="CP223" s="3">
        <f t="shared" si="343"/>
        <v>-0.42754704144403244</v>
      </c>
      <c r="CQ223" s="3">
        <f t="shared" si="344"/>
        <v>-1.1079355202283931</v>
      </c>
      <c r="CR223" s="3">
        <f t="shared" si="345"/>
        <v>1.6758073622033098</v>
      </c>
      <c r="CS223" s="3">
        <f t="shared" si="346"/>
        <v>0.76708634944697951</v>
      </c>
      <c r="CT223" s="3">
        <f t="shared" si="347"/>
        <v>1.5521030525763282</v>
      </c>
      <c r="CU223" s="3">
        <f t="shared" si="348"/>
        <v>0.49218704223330201</v>
      </c>
      <c r="CV223" s="3">
        <f t="shared" si="349"/>
        <v>-2.381757676606441</v>
      </c>
      <c r="CW223" s="3">
        <f t="shared" si="350"/>
        <v>-1.0422851632691106</v>
      </c>
      <c r="CX223" s="3">
        <f t="shared" si="351"/>
        <v>-7.610339560157213E-2</v>
      </c>
      <c r="CY223" s="3">
        <f t="shared" si="352"/>
        <v>-1.7432243022681182</v>
      </c>
      <c r="CZ223" s="3">
        <f t="shared" si="353"/>
        <v>-0.11677129008720044</v>
      </c>
      <c r="DA223" s="3">
        <f t="shared" si="354"/>
        <v>0.3701525242202971</v>
      </c>
      <c r="DB223" s="3">
        <f t="shared" si="316"/>
        <v>-0.21776083717759695</v>
      </c>
      <c r="DC223" s="3">
        <f t="shared" si="317"/>
        <v>-2.3796365343692014</v>
      </c>
      <c r="DD223" s="3">
        <f t="shared" si="318"/>
        <v>2.0106663532551057</v>
      </c>
      <c r="DE223" s="3">
        <f t="shared" si="319"/>
        <v>-1.0878849252046756</v>
      </c>
      <c r="DF223" s="3">
        <f t="shared" si="320"/>
        <v>-0.24670985621081715</v>
      </c>
      <c r="DG223" s="3">
        <f t="shared" si="321"/>
        <v>1.256803615109249</v>
      </c>
      <c r="DH223" s="3">
        <f t="shared" si="322"/>
        <v>0.21513941388914412</v>
      </c>
      <c r="DI223" s="3">
        <f t="shared" si="323"/>
        <v>-1.102724034196547</v>
      </c>
      <c r="DJ223" s="3">
        <f t="shared" si="324"/>
        <v>-2.1769107278557942</v>
      </c>
      <c r="DK223" s="3"/>
      <c r="EM223" s="2">
        <f t="shared" si="274"/>
        <v>2.9451388888888888</v>
      </c>
      <c r="EN223" s="2">
        <f t="shared" si="305"/>
        <v>-1.300805555555556</v>
      </c>
      <c r="EO223" s="2">
        <f t="shared" si="306"/>
        <v>1.3675555555555556</v>
      </c>
    </row>
    <row r="224" spans="1:145" x14ac:dyDescent="0.4">
      <c r="A224" s="18">
        <v>198112</v>
      </c>
      <c r="B224">
        <v>-4.1376999999999997</v>
      </c>
      <c r="C224">
        <v>-1.7692000000000001</v>
      </c>
      <c r="D224">
        <v>-0.3458</v>
      </c>
      <c r="E224">
        <v>-0.48749999999999999</v>
      </c>
      <c r="F224">
        <v>-1.0132000000000001</v>
      </c>
      <c r="G224">
        <v>-1.7802</v>
      </c>
      <c r="H224">
        <v>-0.39460000000000001</v>
      </c>
      <c r="I224">
        <v>-1.8427</v>
      </c>
      <c r="J224">
        <v>-2.2932999999999999</v>
      </c>
      <c r="K224">
        <v>-1.5410999999999999</v>
      </c>
      <c r="L224">
        <v>-1.9415</v>
      </c>
      <c r="M224">
        <v>-2.1271</v>
      </c>
      <c r="N224">
        <v>-0.96340000000000003</v>
      </c>
      <c r="O224">
        <v>-1.1982999999999999</v>
      </c>
      <c r="P224">
        <v>-3.1654</v>
      </c>
      <c r="Q224">
        <v>-3.1467999999999998</v>
      </c>
      <c r="R224">
        <v>-2.3837999999999999</v>
      </c>
      <c r="S224">
        <v>-1.7383</v>
      </c>
      <c r="T224">
        <v>-2.3837999999999999</v>
      </c>
      <c r="U224">
        <v>-2.4483000000000001</v>
      </c>
      <c r="V224">
        <v>-2.9790000000000001</v>
      </c>
      <c r="W224">
        <v>-3.4035000000000002</v>
      </c>
      <c r="X224">
        <v>-3.7904</v>
      </c>
      <c r="Y224">
        <v>-2.0611999999999999</v>
      </c>
      <c r="Z224">
        <v>-1.7566999999999999</v>
      </c>
      <c r="AB224">
        <v>-3.65</v>
      </c>
      <c r="AC224">
        <v>1.2</v>
      </c>
      <c r="AD224">
        <v>0.81</v>
      </c>
      <c r="AF224">
        <v>0.87</v>
      </c>
      <c r="AH224">
        <f t="shared" si="275"/>
        <v>-5.0076999999999998</v>
      </c>
      <c r="AI224">
        <f t="shared" si="276"/>
        <v>-2.6392000000000002</v>
      </c>
      <c r="AJ224">
        <f t="shared" si="277"/>
        <v>-1.2158</v>
      </c>
      <c r="AK224">
        <f t="shared" si="278"/>
        <v>-1.3574999999999999</v>
      </c>
      <c r="AL224">
        <f t="shared" si="279"/>
        <v>-1.8832</v>
      </c>
      <c r="AM224">
        <f t="shared" si="280"/>
        <v>-2.6501999999999999</v>
      </c>
      <c r="AN224">
        <f t="shared" si="281"/>
        <v>-1.2645999999999999</v>
      </c>
      <c r="AO224">
        <f t="shared" si="282"/>
        <v>-2.7126999999999999</v>
      </c>
      <c r="AP224">
        <f t="shared" si="283"/>
        <v>-3.1633</v>
      </c>
      <c r="AQ224">
        <f t="shared" si="284"/>
        <v>-2.4110999999999998</v>
      </c>
      <c r="AR224">
        <f t="shared" si="285"/>
        <v>-2.8115000000000001</v>
      </c>
      <c r="AS224">
        <f t="shared" si="286"/>
        <v>-2.9971000000000001</v>
      </c>
      <c r="AT224">
        <f t="shared" si="287"/>
        <v>-1.8334000000000001</v>
      </c>
      <c r="AU224">
        <f t="shared" si="288"/>
        <v>-2.0682999999999998</v>
      </c>
      <c r="AV224">
        <f t="shared" si="289"/>
        <v>-4.0354000000000001</v>
      </c>
      <c r="AW224">
        <f t="shared" si="290"/>
        <v>-4.0167999999999999</v>
      </c>
      <c r="AX224">
        <f t="shared" si="291"/>
        <v>-3.2538</v>
      </c>
      <c r="AY224">
        <f t="shared" si="292"/>
        <v>-2.6082999999999998</v>
      </c>
      <c r="AZ224">
        <f t="shared" si="293"/>
        <v>-3.2538</v>
      </c>
      <c r="BA224">
        <f t="shared" si="294"/>
        <v>-3.3183000000000002</v>
      </c>
      <c r="BB224">
        <f t="shared" si="295"/>
        <v>-3.8490000000000002</v>
      </c>
      <c r="BC224">
        <f t="shared" si="296"/>
        <v>-4.2735000000000003</v>
      </c>
      <c r="BD224">
        <f t="shared" si="297"/>
        <v>-4.6604000000000001</v>
      </c>
      <c r="BE224">
        <f t="shared" si="298"/>
        <v>-2.9312</v>
      </c>
      <c r="BF224">
        <f t="shared" si="299"/>
        <v>-2.6267</v>
      </c>
      <c r="BH224">
        <f t="shared" si="300"/>
        <v>-4.0936146181184911</v>
      </c>
      <c r="BI224">
        <f t="shared" si="301"/>
        <v>0.80303359827494114</v>
      </c>
      <c r="BJ224">
        <f t="shared" si="302"/>
        <v>0.74245812965755564</v>
      </c>
      <c r="BL224" s="3">
        <f t="shared" si="303"/>
        <v>-2.3133554059620467</v>
      </c>
      <c r="BM224" s="3">
        <f t="shared" si="325"/>
        <v>-0.62647485822415927</v>
      </c>
      <c r="BN224" s="3">
        <f t="shared" si="326"/>
        <v>0.6865481016803987</v>
      </c>
      <c r="BO224" s="3">
        <f t="shared" si="327"/>
        <v>0.19629257772835773</v>
      </c>
      <c r="BP224" s="3">
        <f t="shared" si="328"/>
        <v>-0.42577645041289447</v>
      </c>
      <c r="BQ224" s="3">
        <f t="shared" si="329"/>
        <v>0.6611027310639308</v>
      </c>
      <c r="BR224" s="3">
        <f t="shared" si="330"/>
        <v>1.3837971994812432</v>
      </c>
      <c r="BS224" s="3">
        <f t="shared" si="331"/>
        <v>-0.52752231079742806</v>
      </c>
      <c r="BT224" s="3">
        <f t="shared" si="332"/>
        <v>-1.0003417643697889</v>
      </c>
      <c r="BU224" s="3">
        <f t="shared" si="333"/>
        <v>-0.17561799346364948</v>
      </c>
      <c r="BV224" s="3">
        <f t="shared" si="334"/>
        <v>0.73762403044268021</v>
      </c>
      <c r="BW224" s="3">
        <f t="shared" si="335"/>
        <v>-0.13228425798849219</v>
      </c>
      <c r="BX224" s="3">
        <f t="shared" si="336"/>
        <v>0.80885594224403068</v>
      </c>
      <c r="BY224" s="3">
        <f t="shared" si="337"/>
        <v>0.42030572271203681</v>
      </c>
      <c r="BZ224" s="3">
        <f t="shared" si="338"/>
        <v>-1.5673994868074432</v>
      </c>
      <c r="CA224" s="3">
        <f t="shared" si="339"/>
        <v>-0.26547384981252042</v>
      </c>
      <c r="CB224" s="3">
        <f t="shared" si="307"/>
        <v>0.43022667635596612</v>
      </c>
      <c r="CC224" s="3">
        <f t="shared" si="308"/>
        <v>0.69957514986744451</v>
      </c>
      <c r="CD224" s="3">
        <f t="shared" si="309"/>
        <v>-0.26773940266018981</v>
      </c>
      <c r="CE224" s="3">
        <f t="shared" si="310"/>
        <v>-0.17422817121228018</v>
      </c>
      <c r="CF224" s="3">
        <f t="shared" si="311"/>
        <v>5.8356557725674385E-2</v>
      </c>
      <c r="CG224" s="3">
        <f t="shared" si="312"/>
        <v>-0.29394825608748665</v>
      </c>
      <c r="CH224" s="3">
        <f t="shared" si="313"/>
        <v>-0.88398775612457081</v>
      </c>
      <c r="CI224" s="3">
        <f t="shared" si="314"/>
        <v>0.5618080828650962</v>
      </c>
      <c r="CJ224" s="3">
        <f t="shared" si="315"/>
        <v>0.72906381401323861</v>
      </c>
      <c r="CK224" s="3"/>
      <c r="CL224" s="3">
        <f t="shared" si="304"/>
        <v>-2.3133554059620476</v>
      </c>
      <c r="CM224" s="3">
        <f t="shared" si="340"/>
        <v>-0.62647485822416005</v>
      </c>
      <c r="CN224" s="3">
        <f t="shared" si="341"/>
        <v>0.68654810168039904</v>
      </c>
      <c r="CO224" s="3">
        <f t="shared" si="342"/>
        <v>0.1962925777283577</v>
      </c>
      <c r="CP224" s="3">
        <f t="shared" si="343"/>
        <v>-0.42577645041289591</v>
      </c>
      <c r="CQ224" s="3">
        <f t="shared" si="344"/>
        <v>0.66110273106393047</v>
      </c>
      <c r="CR224" s="3">
        <f t="shared" si="345"/>
        <v>1.3837971994812437</v>
      </c>
      <c r="CS224" s="3">
        <f t="shared" si="346"/>
        <v>-0.52752231079742828</v>
      </c>
      <c r="CT224" s="3">
        <f t="shared" si="347"/>
        <v>-1.0003417643697892</v>
      </c>
      <c r="CU224" s="3">
        <f t="shared" si="348"/>
        <v>-0.1756179934636509</v>
      </c>
      <c r="CV224" s="3">
        <f t="shared" si="349"/>
        <v>0.73762403044267977</v>
      </c>
      <c r="CW224" s="3">
        <f t="shared" si="350"/>
        <v>-0.13228425798849211</v>
      </c>
      <c r="CX224" s="3">
        <f t="shared" si="351"/>
        <v>0.80885594224403035</v>
      </c>
      <c r="CY224" s="3">
        <f t="shared" si="352"/>
        <v>0.42030572271203687</v>
      </c>
      <c r="CZ224" s="3">
        <f t="shared" si="353"/>
        <v>-1.5673994868074423</v>
      </c>
      <c r="DA224" s="3">
        <f t="shared" si="354"/>
        <v>-0.26547384981252076</v>
      </c>
      <c r="DB224" s="3">
        <f t="shared" si="316"/>
        <v>0.43022667635596595</v>
      </c>
      <c r="DC224" s="3">
        <f t="shared" si="317"/>
        <v>0.69957514986744473</v>
      </c>
      <c r="DD224" s="3">
        <f t="shared" si="318"/>
        <v>-0.26773940266018981</v>
      </c>
      <c r="DE224" s="3">
        <f t="shared" si="319"/>
        <v>-0.17422817121228118</v>
      </c>
      <c r="DF224" s="3">
        <f t="shared" si="320"/>
        <v>5.8356557725674656E-2</v>
      </c>
      <c r="DG224" s="3">
        <f t="shared" si="321"/>
        <v>-0.2939482560874862</v>
      </c>
      <c r="DH224" s="3">
        <f t="shared" si="322"/>
        <v>-0.8839877561245707</v>
      </c>
      <c r="DI224" s="3">
        <f t="shared" si="323"/>
        <v>0.56180808286509643</v>
      </c>
      <c r="DJ224" s="3">
        <f t="shared" si="324"/>
        <v>0.72906381401323916</v>
      </c>
      <c r="DK224" s="3"/>
      <c r="EM224" s="2">
        <f t="shared" si="274"/>
        <v>-4.064861111111111</v>
      </c>
      <c r="EN224" s="2">
        <f t="shared" si="305"/>
        <v>0.92919444444444399</v>
      </c>
      <c r="EO224" s="2">
        <f t="shared" si="306"/>
        <v>0.34755555555555573</v>
      </c>
    </row>
    <row r="225" spans="1:145" x14ac:dyDescent="0.4">
      <c r="A225" s="18">
        <v>198201</v>
      </c>
      <c r="B225">
        <v>-3.1714000000000002</v>
      </c>
      <c r="C225">
        <v>-0.53110000000000002</v>
      </c>
      <c r="D225">
        <v>-1.7513000000000001</v>
      </c>
      <c r="E225">
        <v>-1.6359999999999999</v>
      </c>
      <c r="F225">
        <v>-0.2205</v>
      </c>
      <c r="G225">
        <v>-5.4882</v>
      </c>
      <c r="H225">
        <v>-3.5886999999999998</v>
      </c>
      <c r="I225">
        <v>-3.3999000000000001</v>
      </c>
      <c r="J225">
        <v>-3.4399000000000002</v>
      </c>
      <c r="K225">
        <v>0.27539999999999998</v>
      </c>
      <c r="L225">
        <v>-6.1925999999999997</v>
      </c>
      <c r="M225">
        <v>-3.5232000000000001</v>
      </c>
      <c r="N225">
        <v>-4.9394</v>
      </c>
      <c r="O225">
        <v>-1.9755</v>
      </c>
      <c r="P225">
        <v>1.2589999999999999</v>
      </c>
      <c r="Q225">
        <v>-6.5411000000000001</v>
      </c>
      <c r="R225">
        <v>-4.0643000000000002</v>
      </c>
      <c r="S225">
        <v>-3.9297</v>
      </c>
      <c r="T225">
        <v>-1.6405000000000001</v>
      </c>
      <c r="U225">
        <v>-1.6513</v>
      </c>
      <c r="V225">
        <v>-0.2472</v>
      </c>
      <c r="W225">
        <v>-3.9096000000000002</v>
      </c>
      <c r="X225">
        <v>-2.8174999999999999</v>
      </c>
      <c r="Y225">
        <v>-1.0952999999999999</v>
      </c>
      <c r="Z225">
        <v>1.4503999999999999</v>
      </c>
      <c r="AB225">
        <v>-3.24</v>
      </c>
      <c r="AC225">
        <v>-1.28</v>
      </c>
      <c r="AD225">
        <v>3.19</v>
      </c>
      <c r="AF225">
        <v>0.8</v>
      </c>
      <c r="AH225">
        <f t="shared" si="275"/>
        <v>-3.9714</v>
      </c>
      <c r="AI225">
        <f t="shared" si="276"/>
        <v>-1.3311000000000002</v>
      </c>
      <c r="AJ225">
        <f t="shared" si="277"/>
        <v>-2.5513000000000003</v>
      </c>
      <c r="AK225">
        <f t="shared" si="278"/>
        <v>-2.4359999999999999</v>
      </c>
      <c r="AL225">
        <f t="shared" si="279"/>
        <v>-1.0205</v>
      </c>
      <c r="AM225">
        <f t="shared" si="280"/>
        <v>-6.2881999999999998</v>
      </c>
      <c r="AN225">
        <f t="shared" si="281"/>
        <v>-4.3887</v>
      </c>
      <c r="AO225">
        <f t="shared" si="282"/>
        <v>-4.1999000000000004</v>
      </c>
      <c r="AP225">
        <f t="shared" si="283"/>
        <v>-4.2399000000000004</v>
      </c>
      <c r="AQ225">
        <f t="shared" si="284"/>
        <v>-0.52460000000000007</v>
      </c>
      <c r="AR225">
        <f t="shared" si="285"/>
        <v>-6.9925999999999995</v>
      </c>
      <c r="AS225">
        <f t="shared" si="286"/>
        <v>-4.3231999999999999</v>
      </c>
      <c r="AT225">
        <f t="shared" si="287"/>
        <v>-5.7393999999999998</v>
      </c>
      <c r="AU225">
        <f t="shared" si="288"/>
        <v>-2.7755000000000001</v>
      </c>
      <c r="AV225">
        <f t="shared" si="289"/>
        <v>0.45899999999999985</v>
      </c>
      <c r="AW225">
        <f t="shared" si="290"/>
        <v>-7.3411</v>
      </c>
      <c r="AX225">
        <f t="shared" si="291"/>
        <v>-4.8643000000000001</v>
      </c>
      <c r="AY225">
        <f t="shared" si="292"/>
        <v>-4.7297000000000002</v>
      </c>
      <c r="AZ225">
        <f t="shared" si="293"/>
        <v>-2.4405000000000001</v>
      </c>
      <c r="BA225">
        <f t="shared" si="294"/>
        <v>-2.4512999999999998</v>
      </c>
      <c r="BB225">
        <f t="shared" si="295"/>
        <v>-1.0472000000000001</v>
      </c>
      <c r="BC225">
        <f t="shared" si="296"/>
        <v>-4.7096</v>
      </c>
      <c r="BD225">
        <f t="shared" si="297"/>
        <v>-3.6174999999999997</v>
      </c>
      <c r="BE225">
        <f t="shared" si="298"/>
        <v>-1.8953</v>
      </c>
      <c r="BF225">
        <f t="shared" si="299"/>
        <v>0.65039999999999987</v>
      </c>
      <c r="BH225">
        <f t="shared" si="300"/>
        <v>-5.6786610855822088</v>
      </c>
      <c r="BI225">
        <f t="shared" si="301"/>
        <v>3.6275786563736883E-3</v>
      </c>
      <c r="BJ225">
        <f t="shared" si="302"/>
        <v>3.5614061090653562</v>
      </c>
      <c r="BL225" s="3">
        <f t="shared" si="303"/>
        <v>2.5342267774840188</v>
      </c>
      <c r="BM225" s="3">
        <f t="shared" si="325"/>
        <v>3.2368094094122517</v>
      </c>
      <c r="BN225" s="3">
        <f t="shared" si="326"/>
        <v>1.1926114633630482</v>
      </c>
      <c r="BO225" s="3">
        <f t="shared" si="327"/>
        <v>0.56865346770475034</v>
      </c>
      <c r="BP225" s="3">
        <f t="shared" si="328"/>
        <v>1.5052287692780653</v>
      </c>
      <c r="BQ225" s="3">
        <f t="shared" si="329"/>
        <v>0.20328875776557798</v>
      </c>
      <c r="BR225" s="3">
        <f t="shared" si="330"/>
        <v>6.7940689217309114E-2</v>
      </c>
      <c r="BS225" s="3">
        <f t="shared" si="331"/>
        <v>-0.8619221847486056</v>
      </c>
      <c r="BT225" s="3">
        <f t="shared" si="332"/>
        <v>-1.8498949094072561</v>
      </c>
      <c r="BU225" s="3">
        <f t="shared" si="333"/>
        <v>1.7560976348193957</v>
      </c>
      <c r="BV225" s="3">
        <f t="shared" si="334"/>
        <v>-1.0813715424469974</v>
      </c>
      <c r="BW225" s="3">
        <f t="shared" si="335"/>
        <v>-0.42088186991747589</v>
      </c>
      <c r="BX225" s="3">
        <f t="shared" si="336"/>
        <v>-2.9164165235578596</v>
      </c>
      <c r="BY225" s="3">
        <f t="shared" si="337"/>
        <v>-0.74817025921862834</v>
      </c>
      <c r="BZ225" s="3">
        <f t="shared" si="338"/>
        <v>2.3918147388415782</v>
      </c>
      <c r="CA225" s="3">
        <f t="shared" si="339"/>
        <v>-2.2177399455882068</v>
      </c>
      <c r="CB225" s="3">
        <f t="shared" si="307"/>
        <v>-1.0476780362668636</v>
      </c>
      <c r="CC225" s="3">
        <f t="shared" si="308"/>
        <v>-2.0245354100485411</v>
      </c>
      <c r="CD225" s="3">
        <f t="shared" si="309"/>
        <v>-0.60594481339945205</v>
      </c>
      <c r="CE225" s="3">
        <f t="shared" si="310"/>
        <v>-0.63234204998669807</v>
      </c>
      <c r="CF225" s="3">
        <f t="shared" si="311"/>
        <v>3.0489095346370965</v>
      </c>
      <c r="CG225" s="3">
        <f t="shared" si="312"/>
        <v>-1.6299474516006263</v>
      </c>
      <c r="CH225" s="3">
        <f t="shared" si="313"/>
        <v>-1.4433537764812172</v>
      </c>
      <c r="CI225" s="3">
        <f t="shared" si="314"/>
        <v>-0.59583573892836861</v>
      </c>
      <c r="CJ225" s="3">
        <f t="shared" si="315"/>
        <v>1.6073739651537204</v>
      </c>
      <c r="CK225" s="3"/>
      <c r="CL225" s="3">
        <f t="shared" si="304"/>
        <v>2.5342267774840179</v>
      </c>
      <c r="CM225" s="3">
        <f t="shared" si="340"/>
        <v>3.2368094094122508</v>
      </c>
      <c r="CN225" s="3">
        <f t="shared" si="341"/>
        <v>1.1926114633630485</v>
      </c>
      <c r="CO225" s="3">
        <f t="shared" si="342"/>
        <v>0.56865346770475034</v>
      </c>
      <c r="CP225" s="3">
        <f t="shared" si="343"/>
        <v>1.5052287692780637</v>
      </c>
      <c r="CQ225" s="3">
        <f t="shared" si="344"/>
        <v>0.2032887577655777</v>
      </c>
      <c r="CR225" s="3">
        <f t="shared" si="345"/>
        <v>6.7940689217309558E-2</v>
      </c>
      <c r="CS225" s="3">
        <f t="shared" si="346"/>
        <v>-0.86192218474860582</v>
      </c>
      <c r="CT225" s="3">
        <f t="shared" si="347"/>
        <v>-1.8498949094072563</v>
      </c>
      <c r="CU225" s="3">
        <f t="shared" si="348"/>
        <v>1.7560976348193944</v>
      </c>
      <c r="CV225" s="3">
        <f t="shared" si="349"/>
        <v>-1.0813715424469978</v>
      </c>
      <c r="CW225" s="3">
        <f t="shared" si="350"/>
        <v>-0.42088186991747578</v>
      </c>
      <c r="CX225" s="3">
        <f t="shared" si="351"/>
        <v>-2.9164165235578601</v>
      </c>
      <c r="CY225" s="3">
        <f t="shared" si="352"/>
        <v>-0.74817025921862823</v>
      </c>
      <c r="CZ225" s="3">
        <f t="shared" si="353"/>
        <v>2.3918147388415791</v>
      </c>
      <c r="DA225" s="3">
        <f t="shared" si="354"/>
        <v>-2.2177399455882072</v>
      </c>
      <c r="DB225" s="3">
        <f t="shared" si="316"/>
        <v>-1.0476780362668638</v>
      </c>
      <c r="DC225" s="3">
        <f t="shared" si="317"/>
        <v>-2.0245354100485407</v>
      </c>
      <c r="DD225" s="3">
        <f t="shared" si="318"/>
        <v>-0.60594481339945205</v>
      </c>
      <c r="DE225" s="3">
        <f t="shared" si="319"/>
        <v>-0.63234204998669907</v>
      </c>
      <c r="DF225" s="3">
        <f t="shared" si="320"/>
        <v>3.0489095346370969</v>
      </c>
      <c r="DG225" s="3">
        <f t="shared" si="321"/>
        <v>-1.6299474516006258</v>
      </c>
      <c r="DH225" s="3">
        <f t="shared" si="322"/>
        <v>-1.4433537764812172</v>
      </c>
      <c r="DI225" s="3">
        <f t="shared" si="323"/>
        <v>-0.59583573892836839</v>
      </c>
      <c r="DJ225" s="3">
        <f t="shared" si="324"/>
        <v>1.6073739651537209</v>
      </c>
      <c r="DK225" s="3"/>
      <c r="EM225" s="2">
        <f t="shared" si="274"/>
        <v>-3.6548611111111113</v>
      </c>
      <c r="EN225" s="2">
        <f t="shared" si="305"/>
        <v>-1.550805555555556</v>
      </c>
      <c r="EO225" s="2">
        <f t="shared" si="306"/>
        <v>2.7275555555555555</v>
      </c>
    </row>
    <row r="226" spans="1:145" x14ac:dyDescent="0.4">
      <c r="A226" s="18">
        <v>198202</v>
      </c>
      <c r="B226">
        <v>-7.6761999999999997</v>
      </c>
      <c r="C226">
        <v>-4.1285999999999996</v>
      </c>
      <c r="D226">
        <v>-2.8609</v>
      </c>
      <c r="E226">
        <v>-2.8957999999999999</v>
      </c>
      <c r="F226">
        <v>-0.95079999999999998</v>
      </c>
      <c r="G226">
        <v>-7.3964999999999996</v>
      </c>
      <c r="H226">
        <v>-5.016</v>
      </c>
      <c r="I226">
        <v>-3.7860999999999998</v>
      </c>
      <c r="J226">
        <v>-1.1097999999999999</v>
      </c>
      <c r="K226">
        <v>-0.5282</v>
      </c>
      <c r="L226">
        <v>-7.6805000000000003</v>
      </c>
      <c r="M226">
        <v>-2.9741</v>
      </c>
      <c r="N226">
        <v>-1.4970000000000001</v>
      </c>
      <c r="O226">
        <v>-3.1415000000000002</v>
      </c>
      <c r="P226">
        <v>0.30640000000000001</v>
      </c>
      <c r="Q226">
        <v>-7.0293000000000001</v>
      </c>
      <c r="R226">
        <v>-6.1246</v>
      </c>
      <c r="S226">
        <v>-3.61</v>
      </c>
      <c r="T226">
        <v>-0.1205</v>
      </c>
      <c r="U226">
        <v>0.78290000000000004</v>
      </c>
      <c r="V226">
        <v>-7.3547000000000002</v>
      </c>
      <c r="W226">
        <v>-7.2451999999999996</v>
      </c>
      <c r="X226">
        <v>-2.6848999999999998</v>
      </c>
      <c r="Y226">
        <v>-1.1907000000000001</v>
      </c>
      <c r="Z226">
        <v>-4.0071000000000003</v>
      </c>
      <c r="AB226">
        <v>-5.86</v>
      </c>
      <c r="AC226">
        <v>0.44</v>
      </c>
      <c r="AD226">
        <v>6.05</v>
      </c>
      <c r="AF226">
        <v>0.92</v>
      </c>
      <c r="AH226">
        <f t="shared" si="275"/>
        <v>-8.5961999999999996</v>
      </c>
      <c r="AI226">
        <f t="shared" si="276"/>
        <v>-5.0485999999999995</v>
      </c>
      <c r="AJ226">
        <f t="shared" si="277"/>
        <v>-3.7808999999999999</v>
      </c>
      <c r="AK226">
        <f t="shared" si="278"/>
        <v>-3.8157999999999999</v>
      </c>
      <c r="AL226">
        <f t="shared" si="279"/>
        <v>-1.8708</v>
      </c>
      <c r="AM226">
        <f t="shared" si="280"/>
        <v>-8.3164999999999996</v>
      </c>
      <c r="AN226">
        <f t="shared" si="281"/>
        <v>-5.9359999999999999</v>
      </c>
      <c r="AO226">
        <f t="shared" si="282"/>
        <v>-4.7061000000000002</v>
      </c>
      <c r="AP226">
        <f t="shared" si="283"/>
        <v>-2.0297999999999998</v>
      </c>
      <c r="AQ226">
        <f t="shared" si="284"/>
        <v>-1.4481999999999999</v>
      </c>
      <c r="AR226">
        <f t="shared" si="285"/>
        <v>-8.6005000000000003</v>
      </c>
      <c r="AS226">
        <f t="shared" si="286"/>
        <v>-3.8940999999999999</v>
      </c>
      <c r="AT226">
        <f t="shared" si="287"/>
        <v>-2.4170000000000003</v>
      </c>
      <c r="AU226">
        <f t="shared" si="288"/>
        <v>-4.0615000000000006</v>
      </c>
      <c r="AV226">
        <f t="shared" si="289"/>
        <v>-0.61360000000000003</v>
      </c>
      <c r="AW226">
        <f t="shared" si="290"/>
        <v>-7.9493</v>
      </c>
      <c r="AX226">
        <f t="shared" si="291"/>
        <v>-7.0446</v>
      </c>
      <c r="AY226">
        <f t="shared" si="292"/>
        <v>-4.53</v>
      </c>
      <c r="AZ226">
        <f t="shared" si="293"/>
        <v>-1.0405</v>
      </c>
      <c r="BA226">
        <f t="shared" si="294"/>
        <v>-0.1371</v>
      </c>
      <c r="BB226">
        <f t="shared" si="295"/>
        <v>-8.2747000000000011</v>
      </c>
      <c r="BC226">
        <f t="shared" si="296"/>
        <v>-8.1652000000000005</v>
      </c>
      <c r="BD226">
        <f t="shared" si="297"/>
        <v>-3.6048999999999998</v>
      </c>
      <c r="BE226">
        <f t="shared" si="298"/>
        <v>-2.1107</v>
      </c>
      <c r="BF226">
        <f t="shared" si="299"/>
        <v>-4.9271000000000003</v>
      </c>
      <c r="BH226">
        <f t="shared" si="300"/>
        <v>0.17419838595814549</v>
      </c>
      <c r="BI226">
        <f t="shared" si="301"/>
        <v>0.37540385116093422</v>
      </c>
      <c r="BJ226">
        <f t="shared" si="302"/>
        <v>6.0476106479809566</v>
      </c>
      <c r="BL226" s="3">
        <f t="shared" si="303"/>
        <v>-1.012080226087452</v>
      </c>
      <c r="BM226" s="3">
        <f t="shared" si="325"/>
        <v>-0.4290393262623251</v>
      </c>
      <c r="BN226" s="3">
        <f t="shared" si="326"/>
        <v>-0.32182155774780874</v>
      </c>
      <c r="BO226" s="3">
        <f t="shared" si="327"/>
        <v>-1.5266677589862381</v>
      </c>
      <c r="BP226" s="3">
        <f t="shared" si="328"/>
        <v>-0.73291330521606968</v>
      </c>
      <c r="BQ226" s="3">
        <f t="shared" si="329"/>
        <v>0.65323473900716245</v>
      </c>
      <c r="BR226" s="3">
        <f t="shared" si="330"/>
        <v>-0.46394002390861555</v>
      </c>
      <c r="BS226" s="3">
        <f t="shared" si="331"/>
        <v>-0.93343730832999849</v>
      </c>
      <c r="BT226" s="3">
        <f t="shared" si="332"/>
        <v>0.34933758790233727</v>
      </c>
      <c r="BU226" s="3">
        <f t="shared" si="333"/>
        <v>0.20568815857700962</v>
      </c>
      <c r="BV226" s="3">
        <f t="shared" si="334"/>
        <v>0.26149323837192107</v>
      </c>
      <c r="BW226" s="3">
        <f t="shared" si="335"/>
        <v>1.4744083134562098</v>
      </c>
      <c r="BX226" s="3">
        <f t="shared" si="336"/>
        <v>1.1516982277963614</v>
      </c>
      <c r="BY226" s="3">
        <f t="shared" si="337"/>
        <v>-1.6535132954260461</v>
      </c>
      <c r="BZ226" s="3">
        <f t="shared" si="338"/>
        <v>0.96103764252431378</v>
      </c>
      <c r="CA226" s="3">
        <f t="shared" si="339"/>
        <v>0.7312379305213339</v>
      </c>
      <c r="CB226" s="3">
        <f t="shared" si="307"/>
        <v>-0.99415732620560338</v>
      </c>
      <c r="CC226" s="3">
        <f t="shared" si="308"/>
        <v>-0.34389142271331075</v>
      </c>
      <c r="CD226" s="3">
        <f t="shared" si="309"/>
        <v>1.5837592581613007</v>
      </c>
      <c r="CE226" s="3">
        <f t="shared" si="310"/>
        <v>2.0078250026996569</v>
      </c>
      <c r="CF226" s="3">
        <f t="shared" si="311"/>
        <v>-6.1505266592847718E-2</v>
      </c>
      <c r="CG226" s="3">
        <f t="shared" si="312"/>
        <v>-2.0413468326086379</v>
      </c>
      <c r="CH226" s="3">
        <f t="shared" si="313"/>
        <v>1.0064359416820698</v>
      </c>
      <c r="CI226" s="3">
        <f t="shared" si="314"/>
        <v>0.57076308675023224</v>
      </c>
      <c r="CJ226" s="3">
        <f t="shared" si="315"/>
        <v>-3.4510444762832186</v>
      </c>
      <c r="CK226" s="3"/>
      <c r="CL226" s="3">
        <f t="shared" si="304"/>
        <v>-1.0120802260874528</v>
      </c>
      <c r="CM226" s="3">
        <f t="shared" si="340"/>
        <v>-0.42903932626232594</v>
      </c>
      <c r="CN226" s="3">
        <f t="shared" si="341"/>
        <v>-0.32182155774780841</v>
      </c>
      <c r="CO226" s="3">
        <f t="shared" si="342"/>
        <v>-1.5266677589862381</v>
      </c>
      <c r="CP226" s="3">
        <f t="shared" si="343"/>
        <v>-0.73291330521607112</v>
      </c>
      <c r="CQ226" s="3">
        <f t="shared" si="344"/>
        <v>0.65323473900716211</v>
      </c>
      <c r="CR226" s="3">
        <f t="shared" si="345"/>
        <v>-0.46394002390861511</v>
      </c>
      <c r="CS226" s="3">
        <f t="shared" si="346"/>
        <v>-0.93343730832999872</v>
      </c>
      <c r="CT226" s="3">
        <f t="shared" si="347"/>
        <v>0.34933758790233704</v>
      </c>
      <c r="CU226" s="3">
        <f t="shared" si="348"/>
        <v>0.2056881585770082</v>
      </c>
      <c r="CV226" s="3">
        <f t="shared" si="349"/>
        <v>0.26149323837192057</v>
      </c>
      <c r="CW226" s="3">
        <f t="shared" si="350"/>
        <v>1.4744083134562098</v>
      </c>
      <c r="CX226" s="3">
        <f t="shared" si="351"/>
        <v>1.151698227796361</v>
      </c>
      <c r="CY226" s="3">
        <f t="shared" si="352"/>
        <v>-1.6535132954260461</v>
      </c>
      <c r="CZ226" s="3">
        <f t="shared" si="353"/>
        <v>0.96103764252431467</v>
      </c>
      <c r="DA226" s="3">
        <f t="shared" si="354"/>
        <v>0.73123793052133357</v>
      </c>
      <c r="DB226" s="3">
        <f t="shared" si="316"/>
        <v>-0.9941573262056036</v>
      </c>
      <c r="DC226" s="3">
        <f t="shared" si="317"/>
        <v>-0.34389142271331052</v>
      </c>
      <c r="DD226" s="3">
        <f t="shared" si="318"/>
        <v>1.5837592581613007</v>
      </c>
      <c r="DE226" s="3">
        <f t="shared" si="319"/>
        <v>2.007825002699656</v>
      </c>
      <c r="DF226" s="3">
        <f t="shared" si="320"/>
        <v>-6.1505266592847448E-2</v>
      </c>
      <c r="DG226" s="3">
        <f t="shared" si="321"/>
        <v>-2.0413468326086375</v>
      </c>
      <c r="DH226" s="3">
        <f t="shared" si="322"/>
        <v>1.0064359416820698</v>
      </c>
      <c r="DI226" s="3">
        <f t="shared" si="323"/>
        <v>0.57076308675023246</v>
      </c>
      <c r="DJ226" s="3">
        <f t="shared" si="324"/>
        <v>-3.4510444762832182</v>
      </c>
      <c r="DK226" s="3"/>
      <c r="EM226" s="2">
        <f t="shared" si="274"/>
        <v>-6.274861111111111</v>
      </c>
      <c r="EN226" s="2">
        <f t="shared" si="305"/>
        <v>0.16919444444444409</v>
      </c>
      <c r="EO226" s="2">
        <f t="shared" si="306"/>
        <v>5.5875555555555554</v>
      </c>
    </row>
    <row r="227" spans="1:145" x14ac:dyDescent="0.4">
      <c r="A227" s="18">
        <v>198203</v>
      </c>
      <c r="B227">
        <v>-2.3389000000000002</v>
      </c>
      <c r="C227">
        <v>-0.23080000000000001</v>
      </c>
      <c r="D227">
        <v>-1.1483000000000001</v>
      </c>
      <c r="E227">
        <v>-0.47739999999999999</v>
      </c>
      <c r="F227">
        <v>0.32040000000000002</v>
      </c>
      <c r="G227">
        <v>-3.8172000000000001</v>
      </c>
      <c r="H227">
        <v>0.2596</v>
      </c>
      <c r="I227">
        <v>-1.3654999999999999</v>
      </c>
      <c r="J227">
        <v>2.0709</v>
      </c>
      <c r="K227">
        <v>1.8264</v>
      </c>
      <c r="L227">
        <v>-2.3704000000000001</v>
      </c>
      <c r="M227">
        <v>1.61E-2</v>
      </c>
      <c r="N227">
        <v>1.0489999999999999</v>
      </c>
      <c r="O227">
        <v>6.4000000000000003E-3</v>
      </c>
      <c r="P227">
        <v>2.4899</v>
      </c>
      <c r="Q227">
        <v>-3.1381000000000001</v>
      </c>
      <c r="R227">
        <v>-1.8190999999999999</v>
      </c>
      <c r="S227">
        <v>0.12189999999999999</v>
      </c>
      <c r="T227">
        <v>0.1084</v>
      </c>
      <c r="U227">
        <v>1.0649</v>
      </c>
      <c r="V227">
        <v>-3.4941</v>
      </c>
      <c r="W227">
        <v>0.40439999999999998</v>
      </c>
      <c r="X227">
        <v>-1.5383</v>
      </c>
      <c r="Y227">
        <v>2.5956000000000001</v>
      </c>
      <c r="Z227">
        <v>2.0438000000000001</v>
      </c>
      <c r="AB227">
        <v>-1.87</v>
      </c>
      <c r="AC227">
        <v>-0.21</v>
      </c>
      <c r="AD227">
        <v>3.81</v>
      </c>
      <c r="AF227">
        <v>0.98</v>
      </c>
      <c r="AH227">
        <f t="shared" si="275"/>
        <v>-3.3189000000000002</v>
      </c>
      <c r="AI227">
        <f t="shared" si="276"/>
        <v>-1.2107999999999999</v>
      </c>
      <c r="AJ227">
        <f t="shared" si="277"/>
        <v>-2.1283000000000003</v>
      </c>
      <c r="AK227">
        <f t="shared" si="278"/>
        <v>-1.4574</v>
      </c>
      <c r="AL227">
        <f t="shared" si="279"/>
        <v>-0.65959999999999996</v>
      </c>
      <c r="AM227">
        <f t="shared" si="280"/>
        <v>-4.7972000000000001</v>
      </c>
      <c r="AN227">
        <f t="shared" si="281"/>
        <v>-0.72039999999999993</v>
      </c>
      <c r="AO227">
        <f t="shared" si="282"/>
        <v>-2.3454999999999999</v>
      </c>
      <c r="AP227">
        <f t="shared" si="283"/>
        <v>1.0909</v>
      </c>
      <c r="AQ227">
        <f t="shared" si="284"/>
        <v>0.84640000000000004</v>
      </c>
      <c r="AR227">
        <f t="shared" si="285"/>
        <v>-3.3504</v>
      </c>
      <c r="AS227">
        <f t="shared" si="286"/>
        <v>-0.96389999999999998</v>
      </c>
      <c r="AT227">
        <f t="shared" si="287"/>
        <v>6.899999999999995E-2</v>
      </c>
      <c r="AU227">
        <f t="shared" si="288"/>
        <v>-0.97360000000000002</v>
      </c>
      <c r="AV227">
        <f t="shared" si="289"/>
        <v>1.5099</v>
      </c>
      <c r="AW227">
        <f t="shared" si="290"/>
        <v>-4.1181000000000001</v>
      </c>
      <c r="AX227">
        <f t="shared" si="291"/>
        <v>-2.7991000000000001</v>
      </c>
      <c r="AY227">
        <f t="shared" si="292"/>
        <v>-0.85809999999999997</v>
      </c>
      <c r="AZ227">
        <f t="shared" si="293"/>
        <v>-0.87159999999999993</v>
      </c>
      <c r="BA227">
        <f t="shared" si="294"/>
        <v>8.4899999999999975E-2</v>
      </c>
      <c r="BB227">
        <f t="shared" si="295"/>
        <v>-4.4741</v>
      </c>
      <c r="BC227">
        <f t="shared" si="296"/>
        <v>-0.5756</v>
      </c>
      <c r="BD227">
        <f t="shared" si="297"/>
        <v>-2.5183</v>
      </c>
      <c r="BE227">
        <f t="shared" si="298"/>
        <v>1.6156000000000001</v>
      </c>
      <c r="BF227">
        <f t="shared" si="299"/>
        <v>1.0638000000000001</v>
      </c>
      <c r="BH227">
        <f t="shared" si="300"/>
        <v>1.8340747970384348</v>
      </c>
      <c r="BI227">
        <f t="shared" si="301"/>
        <v>-0.18254738087604341</v>
      </c>
      <c r="BJ227">
        <f t="shared" si="302"/>
        <v>3.9902079334180853</v>
      </c>
      <c r="BL227" s="3">
        <f t="shared" si="303"/>
        <v>0.42877160389472468</v>
      </c>
      <c r="BM227" s="3">
        <f t="shared" si="325"/>
        <v>0.60070445566614117</v>
      </c>
      <c r="BN227" s="3">
        <f t="shared" si="326"/>
        <v>-1.0751339164374853</v>
      </c>
      <c r="BO227" s="3">
        <f t="shared" si="327"/>
        <v>-1.1211360810295055</v>
      </c>
      <c r="BP227" s="3">
        <f t="shared" si="328"/>
        <v>-1.1192632644661669</v>
      </c>
      <c r="BQ227" s="3">
        <f t="shared" si="329"/>
        <v>-0.59349631211990239</v>
      </c>
      <c r="BR227" s="3">
        <f t="shared" si="330"/>
        <v>1.3285647001792495</v>
      </c>
      <c r="BS227" s="3">
        <f t="shared" si="331"/>
        <v>-1.3697114965641524</v>
      </c>
      <c r="BT227" s="3">
        <f t="shared" si="332"/>
        <v>1.1213975427786964</v>
      </c>
      <c r="BU227" s="3">
        <f t="shared" si="333"/>
        <v>0.32518644415096043</v>
      </c>
      <c r="BV227" s="3">
        <f t="shared" si="334"/>
        <v>0.58045120591911514</v>
      </c>
      <c r="BW227" s="3">
        <f t="shared" si="335"/>
        <v>0.83029035695434006</v>
      </c>
      <c r="BX227" s="3">
        <f t="shared" si="336"/>
        <v>0.79623495399797251</v>
      </c>
      <c r="BY227" s="3">
        <f t="shared" si="337"/>
        <v>-1.0579078108169295</v>
      </c>
      <c r="BZ227" s="3">
        <f t="shared" si="338"/>
        <v>0.85146118841902751</v>
      </c>
      <c r="CA227" s="3">
        <f t="shared" si="339"/>
        <v>-0.48795662757500757</v>
      </c>
      <c r="CB227" s="3">
        <f t="shared" si="307"/>
        <v>-0.76597340873001984</v>
      </c>
      <c r="CC227" s="3">
        <f t="shared" si="308"/>
        <v>-1.5417392007402109E-2</v>
      </c>
      <c r="CD227" s="3">
        <f t="shared" si="309"/>
        <v>-1.0268783733038287</v>
      </c>
      <c r="CE227" s="3">
        <f t="shared" si="310"/>
        <v>-0.4939520859046902</v>
      </c>
      <c r="CF227" s="3">
        <f t="shared" si="311"/>
        <v>-1.2055359898044369</v>
      </c>
      <c r="CG227" s="3">
        <f t="shared" si="312"/>
        <v>1.3121642616544493</v>
      </c>
      <c r="CH227" s="3">
        <f t="shared" si="313"/>
        <v>-1.5062896804957184</v>
      </c>
      <c r="CI227" s="3">
        <f t="shared" si="314"/>
        <v>1.423556819324856</v>
      </c>
      <c r="CJ227" s="3">
        <f t="shared" si="315"/>
        <v>0.13997783763402227</v>
      </c>
      <c r="CK227" s="3"/>
      <c r="CL227" s="3">
        <f t="shared" si="304"/>
        <v>0.4287716038947238</v>
      </c>
      <c r="CM227" s="3">
        <f t="shared" si="340"/>
        <v>0.60070445566614039</v>
      </c>
      <c r="CN227" s="3">
        <f t="shared" si="341"/>
        <v>-1.0751339164374851</v>
      </c>
      <c r="CO227" s="3">
        <f t="shared" si="342"/>
        <v>-1.1211360810295055</v>
      </c>
      <c r="CP227" s="3">
        <f t="shared" si="343"/>
        <v>-1.1192632644661684</v>
      </c>
      <c r="CQ227" s="3">
        <f t="shared" si="344"/>
        <v>-0.59349631211990272</v>
      </c>
      <c r="CR227" s="3">
        <f t="shared" si="345"/>
        <v>1.32856470017925</v>
      </c>
      <c r="CS227" s="3">
        <f t="shared" si="346"/>
        <v>-1.3697114965641526</v>
      </c>
      <c r="CT227" s="3">
        <f t="shared" si="347"/>
        <v>1.1213975427786962</v>
      </c>
      <c r="CU227" s="3">
        <f t="shared" si="348"/>
        <v>0.32518644415095899</v>
      </c>
      <c r="CV227" s="3">
        <f t="shared" si="349"/>
        <v>0.5804512059191147</v>
      </c>
      <c r="CW227" s="3">
        <f t="shared" si="350"/>
        <v>0.83029035695434017</v>
      </c>
      <c r="CX227" s="3">
        <f t="shared" si="351"/>
        <v>0.79623495399797217</v>
      </c>
      <c r="CY227" s="3">
        <f t="shared" si="352"/>
        <v>-1.0579078108169295</v>
      </c>
      <c r="CZ227" s="3">
        <f t="shared" si="353"/>
        <v>0.8514611884190284</v>
      </c>
      <c r="DA227" s="3">
        <f t="shared" si="354"/>
        <v>-0.48795662757500791</v>
      </c>
      <c r="DB227" s="3">
        <f t="shared" si="316"/>
        <v>-0.76597340873002007</v>
      </c>
      <c r="DC227" s="3">
        <f t="shared" si="317"/>
        <v>-1.5417392007401869E-2</v>
      </c>
      <c r="DD227" s="3">
        <f t="shared" si="318"/>
        <v>-1.0268783733038287</v>
      </c>
      <c r="DE227" s="3">
        <f t="shared" si="319"/>
        <v>-0.4939520859046912</v>
      </c>
      <c r="DF227" s="3">
        <f t="shared" si="320"/>
        <v>-1.2055359898044367</v>
      </c>
      <c r="DG227" s="3">
        <f t="shared" si="321"/>
        <v>1.3121642616544498</v>
      </c>
      <c r="DH227" s="3">
        <f t="shared" si="322"/>
        <v>-1.5062896804957184</v>
      </c>
      <c r="DI227" s="3">
        <f t="shared" si="323"/>
        <v>1.4235568193248562</v>
      </c>
      <c r="DJ227" s="3">
        <f t="shared" si="324"/>
        <v>0.1399778376340228</v>
      </c>
      <c r="DK227" s="3"/>
      <c r="EM227" s="2">
        <f t="shared" si="274"/>
        <v>-2.2848611111111112</v>
      </c>
      <c r="EN227" s="2">
        <f t="shared" si="305"/>
        <v>-0.48080555555555593</v>
      </c>
      <c r="EO227" s="2">
        <f t="shared" si="306"/>
        <v>3.3475555555555556</v>
      </c>
    </row>
    <row r="228" spans="1:145" x14ac:dyDescent="0.4">
      <c r="A228" s="18">
        <v>198204</v>
      </c>
      <c r="B228">
        <v>6.3582999999999998</v>
      </c>
      <c r="C228">
        <v>6.4108000000000001</v>
      </c>
      <c r="D228">
        <v>5.4440999999999997</v>
      </c>
      <c r="E228">
        <v>4.6158000000000001</v>
      </c>
      <c r="F228">
        <v>4.4859</v>
      </c>
      <c r="G228">
        <v>6.6905999999999999</v>
      </c>
      <c r="H228">
        <v>6.7141000000000002</v>
      </c>
      <c r="I228">
        <v>5.9518000000000004</v>
      </c>
      <c r="J228">
        <v>4.3863000000000003</v>
      </c>
      <c r="K228">
        <v>4.2054999999999998</v>
      </c>
      <c r="L228">
        <v>5.8253000000000004</v>
      </c>
      <c r="M228">
        <v>6.0278</v>
      </c>
      <c r="N228">
        <v>4.5075000000000003</v>
      </c>
      <c r="O228">
        <v>5.2263000000000002</v>
      </c>
      <c r="P228">
        <v>4.7632000000000003</v>
      </c>
      <c r="Q228">
        <v>6.3094000000000001</v>
      </c>
      <c r="R228">
        <v>5.0968999999999998</v>
      </c>
      <c r="S228">
        <v>4.5190000000000001</v>
      </c>
      <c r="T228">
        <v>3.7172000000000001</v>
      </c>
      <c r="U228">
        <v>5.0006000000000004</v>
      </c>
      <c r="V228">
        <v>6.6516000000000002</v>
      </c>
      <c r="W228">
        <v>3.9335</v>
      </c>
      <c r="X228">
        <v>2.9792999999999998</v>
      </c>
      <c r="Y228">
        <v>3.0565000000000002</v>
      </c>
      <c r="Z228">
        <v>0.49769999999999998</v>
      </c>
      <c r="AB228">
        <v>3.27</v>
      </c>
      <c r="AC228">
        <v>1.47</v>
      </c>
      <c r="AD228">
        <v>-2.7</v>
      </c>
      <c r="AF228">
        <v>1.1299999999999999</v>
      </c>
      <c r="AH228">
        <f t="shared" si="275"/>
        <v>5.2282999999999999</v>
      </c>
      <c r="AI228">
        <f t="shared" si="276"/>
        <v>5.2808000000000002</v>
      </c>
      <c r="AJ228">
        <f t="shared" si="277"/>
        <v>4.3140999999999998</v>
      </c>
      <c r="AK228">
        <f t="shared" si="278"/>
        <v>3.4858000000000002</v>
      </c>
      <c r="AL228">
        <f t="shared" si="279"/>
        <v>3.3559000000000001</v>
      </c>
      <c r="AM228">
        <f t="shared" si="280"/>
        <v>5.5606</v>
      </c>
      <c r="AN228">
        <f t="shared" si="281"/>
        <v>5.5841000000000003</v>
      </c>
      <c r="AO228">
        <f t="shared" si="282"/>
        <v>4.8218000000000005</v>
      </c>
      <c r="AP228">
        <f t="shared" si="283"/>
        <v>3.2563000000000004</v>
      </c>
      <c r="AQ228">
        <f t="shared" si="284"/>
        <v>3.0754999999999999</v>
      </c>
      <c r="AR228">
        <f t="shared" si="285"/>
        <v>4.6953000000000005</v>
      </c>
      <c r="AS228">
        <f t="shared" si="286"/>
        <v>4.8978000000000002</v>
      </c>
      <c r="AT228">
        <f t="shared" si="287"/>
        <v>3.3775000000000004</v>
      </c>
      <c r="AU228">
        <f t="shared" si="288"/>
        <v>4.0963000000000003</v>
      </c>
      <c r="AV228">
        <f t="shared" si="289"/>
        <v>3.6332000000000004</v>
      </c>
      <c r="AW228">
        <f t="shared" si="290"/>
        <v>5.1794000000000002</v>
      </c>
      <c r="AX228">
        <f t="shared" si="291"/>
        <v>3.9668999999999999</v>
      </c>
      <c r="AY228">
        <f t="shared" si="292"/>
        <v>3.3890000000000002</v>
      </c>
      <c r="AZ228">
        <f t="shared" si="293"/>
        <v>2.5872000000000002</v>
      </c>
      <c r="BA228">
        <f t="shared" si="294"/>
        <v>3.8706000000000005</v>
      </c>
      <c r="BB228">
        <f t="shared" si="295"/>
        <v>5.5216000000000003</v>
      </c>
      <c r="BC228">
        <f t="shared" si="296"/>
        <v>2.8035000000000001</v>
      </c>
      <c r="BD228">
        <f t="shared" si="297"/>
        <v>1.8492999999999999</v>
      </c>
      <c r="BE228">
        <f t="shared" si="298"/>
        <v>1.9265000000000003</v>
      </c>
      <c r="BF228">
        <f t="shared" si="299"/>
        <v>-0.63229999999999986</v>
      </c>
      <c r="BH228">
        <f t="shared" si="300"/>
        <v>1.2051794601973278</v>
      </c>
      <c r="BI228">
        <f t="shared" si="301"/>
        <v>1.3650329482069938</v>
      </c>
      <c r="BJ228">
        <f t="shared" si="302"/>
        <v>-2.2832678273573506</v>
      </c>
      <c r="BL228" s="3">
        <f t="shared" si="303"/>
        <v>-0.61610493931021448</v>
      </c>
      <c r="BM228" s="3">
        <f t="shared" si="325"/>
        <v>0.59524497158589806</v>
      </c>
      <c r="BN228" s="3">
        <f t="shared" si="326"/>
        <v>0.33002953982361127</v>
      </c>
      <c r="BO228" s="3">
        <f t="shared" si="327"/>
        <v>-5.657510171752822E-2</v>
      </c>
      <c r="BP228" s="3">
        <f t="shared" si="328"/>
        <v>0.12707217936917203</v>
      </c>
      <c r="BQ228" s="3">
        <f t="shared" si="329"/>
        <v>-0.62905043786774151</v>
      </c>
      <c r="BR228" s="3">
        <f t="shared" si="330"/>
        <v>0.99436669392482813</v>
      </c>
      <c r="BS228" s="3">
        <f t="shared" si="331"/>
        <v>0.89601887213370235</v>
      </c>
      <c r="BT228" s="3">
        <f t="shared" si="332"/>
        <v>0.19371979574501141</v>
      </c>
      <c r="BU228" s="3">
        <f t="shared" si="333"/>
        <v>8.9985640995471794E-2</v>
      </c>
      <c r="BV228" s="3">
        <f t="shared" si="334"/>
        <v>-1.1231319933471529</v>
      </c>
      <c r="BW228" s="3">
        <f t="shared" si="335"/>
        <v>0.66348697109867683</v>
      </c>
      <c r="BX228" s="3">
        <f t="shared" si="336"/>
        <v>0.23151395390550844</v>
      </c>
      <c r="BY228" s="3">
        <f t="shared" si="337"/>
        <v>1.4570995658892469</v>
      </c>
      <c r="BZ228" s="3">
        <f t="shared" si="338"/>
        <v>1.0599966832443251</v>
      </c>
      <c r="CA228" s="3">
        <f t="shared" si="339"/>
        <v>-7.4683455694541934E-2</v>
      </c>
      <c r="CB228" s="3">
        <f t="shared" si="307"/>
        <v>0.29207075225457046</v>
      </c>
      <c r="CC228" s="3">
        <f t="shared" si="308"/>
        <v>0.47091784861029096</v>
      </c>
      <c r="CD228" s="3">
        <f t="shared" si="309"/>
        <v>0.23943604335393243</v>
      </c>
      <c r="CE228" s="3">
        <f t="shared" si="310"/>
        <v>1.5273792578275689</v>
      </c>
      <c r="CF228" s="3">
        <f t="shared" si="311"/>
        <v>1.2912787216315067</v>
      </c>
      <c r="CG228" s="3">
        <f t="shared" si="312"/>
        <v>-0.28550061883729771</v>
      </c>
      <c r="CH228" s="3">
        <f t="shared" si="313"/>
        <v>-0.30008865040448907</v>
      </c>
      <c r="CI228" s="3">
        <f t="shared" si="314"/>
        <v>0.5051723640907233</v>
      </c>
      <c r="CJ228" s="3">
        <f t="shared" si="315"/>
        <v>-1.6879083853159158</v>
      </c>
      <c r="CK228" s="3"/>
      <c r="CL228" s="3">
        <f t="shared" si="304"/>
        <v>-0.61610493931021537</v>
      </c>
      <c r="CM228" s="3">
        <f t="shared" si="340"/>
        <v>0.59524497158589729</v>
      </c>
      <c r="CN228" s="3">
        <f t="shared" si="341"/>
        <v>0.33002953982361161</v>
      </c>
      <c r="CO228" s="3">
        <f t="shared" si="342"/>
        <v>-5.6575101717528255E-2</v>
      </c>
      <c r="CP228" s="3">
        <f t="shared" si="343"/>
        <v>0.12707217936917059</v>
      </c>
      <c r="CQ228" s="3">
        <f t="shared" si="344"/>
        <v>-0.62905043786774184</v>
      </c>
      <c r="CR228" s="3">
        <f t="shared" si="345"/>
        <v>0.99436669392482857</v>
      </c>
      <c r="CS228" s="3">
        <f t="shared" si="346"/>
        <v>0.89601887213370213</v>
      </c>
      <c r="CT228" s="3">
        <f t="shared" si="347"/>
        <v>0.19371979574501119</v>
      </c>
      <c r="CU228" s="3">
        <f t="shared" si="348"/>
        <v>8.9985640995470378E-2</v>
      </c>
      <c r="CV228" s="3">
        <f t="shared" si="349"/>
        <v>-1.1231319933471533</v>
      </c>
      <c r="CW228" s="3">
        <f t="shared" si="350"/>
        <v>0.66348697109867694</v>
      </c>
      <c r="CX228" s="3">
        <f t="shared" si="351"/>
        <v>0.23151395390550805</v>
      </c>
      <c r="CY228" s="3">
        <f t="shared" si="352"/>
        <v>1.4570995658892469</v>
      </c>
      <c r="CZ228" s="3">
        <f t="shared" si="353"/>
        <v>1.0599966832443259</v>
      </c>
      <c r="DA228" s="3">
        <f t="shared" si="354"/>
        <v>-7.4683455694542267E-2</v>
      </c>
      <c r="DB228" s="3">
        <f t="shared" si="316"/>
        <v>0.2920707522545703</v>
      </c>
      <c r="DC228" s="3">
        <f t="shared" si="317"/>
        <v>0.47091784861029118</v>
      </c>
      <c r="DD228" s="3">
        <f t="shared" si="318"/>
        <v>0.23943604335393245</v>
      </c>
      <c r="DE228" s="3">
        <f t="shared" si="319"/>
        <v>1.5273792578275678</v>
      </c>
      <c r="DF228" s="3">
        <f t="shared" si="320"/>
        <v>1.2912787216315069</v>
      </c>
      <c r="DG228" s="3">
        <f t="shared" si="321"/>
        <v>-0.28550061883729727</v>
      </c>
      <c r="DH228" s="3">
        <f t="shared" si="322"/>
        <v>-0.30008865040448901</v>
      </c>
      <c r="DI228" s="3">
        <f t="shared" si="323"/>
        <v>0.50517236409072352</v>
      </c>
      <c r="DJ228" s="3">
        <f t="shared" si="324"/>
        <v>-1.6879083853159154</v>
      </c>
      <c r="DK228" s="3"/>
      <c r="EM228" s="2">
        <f t="shared" si="274"/>
        <v>2.8551388888888889</v>
      </c>
      <c r="EN228" s="2">
        <f t="shared" si="305"/>
        <v>1.199194444444444</v>
      </c>
      <c r="EO228" s="2">
        <f t="shared" si="306"/>
        <v>-3.1624444444444446</v>
      </c>
    </row>
    <row r="229" spans="1:145" x14ac:dyDescent="0.4">
      <c r="A229" s="18">
        <v>198205</v>
      </c>
      <c r="B229">
        <v>-3.1446000000000001</v>
      </c>
      <c r="C229">
        <v>-1.7018</v>
      </c>
      <c r="D229">
        <v>-3.8399999999999997E-2</v>
      </c>
      <c r="E229">
        <v>-1.0266</v>
      </c>
      <c r="F229">
        <v>-0.32790000000000002</v>
      </c>
      <c r="G229">
        <v>-3.9047999999999998</v>
      </c>
      <c r="H229">
        <v>-3.6520000000000001</v>
      </c>
      <c r="I229">
        <v>-3.1282999999999999</v>
      </c>
      <c r="J229">
        <v>-1.7385999999999999</v>
      </c>
      <c r="K229">
        <v>-2.3816999999999999</v>
      </c>
      <c r="L229">
        <v>-3.3123</v>
      </c>
      <c r="M229">
        <v>-2.1057000000000001</v>
      </c>
      <c r="N229">
        <v>-3.3439999999999999</v>
      </c>
      <c r="O229">
        <v>-1.286</v>
      </c>
      <c r="P229">
        <v>-1.1863999999999999</v>
      </c>
      <c r="Q229">
        <v>-4.6170999999999998</v>
      </c>
      <c r="R229">
        <v>-4.5010000000000003</v>
      </c>
      <c r="S229">
        <v>-4.0153999999999996</v>
      </c>
      <c r="T229">
        <v>-4.0247000000000002</v>
      </c>
      <c r="U229">
        <v>-2.6147999999999998</v>
      </c>
      <c r="V229">
        <v>-4.0225999999999997</v>
      </c>
      <c r="W229">
        <v>-1.8825000000000001</v>
      </c>
      <c r="X229">
        <v>-1.478</v>
      </c>
      <c r="Y229">
        <v>-3.3992</v>
      </c>
      <c r="Z229">
        <v>-1.3048</v>
      </c>
      <c r="AB229">
        <v>-3.99</v>
      </c>
      <c r="AC229">
        <v>0.52</v>
      </c>
      <c r="AD229">
        <v>1.75</v>
      </c>
      <c r="AF229">
        <v>1.06</v>
      </c>
      <c r="AH229">
        <f t="shared" si="275"/>
        <v>-4.2046000000000001</v>
      </c>
      <c r="AI229">
        <f t="shared" si="276"/>
        <v>-2.7618</v>
      </c>
      <c r="AJ229">
        <f t="shared" si="277"/>
        <v>-1.0984</v>
      </c>
      <c r="AK229">
        <f t="shared" si="278"/>
        <v>-2.0865999999999998</v>
      </c>
      <c r="AL229">
        <f t="shared" si="279"/>
        <v>-1.3879000000000001</v>
      </c>
      <c r="AM229">
        <f t="shared" si="280"/>
        <v>-4.9648000000000003</v>
      </c>
      <c r="AN229">
        <f t="shared" si="281"/>
        <v>-4.7119999999999997</v>
      </c>
      <c r="AO229">
        <f t="shared" si="282"/>
        <v>-4.1882999999999999</v>
      </c>
      <c r="AP229">
        <f t="shared" si="283"/>
        <v>-2.7986</v>
      </c>
      <c r="AQ229">
        <f t="shared" si="284"/>
        <v>-3.4417</v>
      </c>
      <c r="AR229">
        <f t="shared" si="285"/>
        <v>-4.3723000000000001</v>
      </c>
      <c r="AS229">
        <f t="shared" si="286"/>
        <v>-3.1657000000000002</v>
      </c>
      <c r="AT229">
        <f t="shared" si="287"/>
        <v>-4.4039999999999999</v>
      </c>
      <c r="AU229">
        <f t="shared" si="288"/>
        <v>-2.3460000000000001</v>
      </c>
      <c r="AV229">
        <f t="shared" si="289"/>
        <v>-2.2464</v>
      </c>
      <c r="AW229">
        <f t="shared" si="290"/>
        <v>-5.6770999999999994</v>
      </c>
      <c r="AX229">
        <f t="shared" si="291"/>
        <v>-5.5609999999999999</v>
      </c>
      <c r="AY229">
        <f t="shared" si="292"/>
        <v>-5.0754000000000001</v>
      </c>
      <c r="AZ229">
        <f t="shared" si="293"/>
        <v>-5.0846999999999998</v>
      </c>
      <c r="BA229">
        <f t="shared" si="294"/>
        <v>-3.6747999999999998</v>
      </c>
      <c r="BB229">
        <f t="shared" si="295"/>
        <v>-5.0825999999999993</v>
      </c>
      <c r="BC229">
        <f t="shared" si="296"/>
        <v>-2.9424999999999999</v>
      </c>
      <c r="BD229">
        <f t="shared" si="297"/>
        <v>-2.5380000000000003</v>
      </c>
      <c r="BE229">
        <f t="shared" si="298"/>
        <v>-4.4592000000000001</v>
      </c>
      <c r="BF229">
        <f t="shared" si="299"/>
        <v>-2.3647999999999998</v>
      </c>
      <c r="BH229">
        <f t="shared" si="300"/>
        <v>-8.2066167616971359</v>
      </c>
      <c r="BI229">
        <f t="shared" si="301"/>
        <v>0.67139950104629142</v>
      </c>
      <c r="BJ229">
        <f t="shared" si="302"/>
        <v>1.6568770816178653</v>
      </c>
      <c r="BL229" s="3">
        <f t="shared" si="303"/>
        <v>8.4725324179245831E-2</v>
      </c>
      <c r="BM229" s="3">
        <f t="shared" si="325"/>
        <v>0.36124754793371139</v>
      </c>
      <c r="BN229" s="3">
        <f t="shared" si="326"/>
        <v>1.6578644555483553</v>
      </c>
      <c r="BO229" s="3">
        <f t="shared" si="327"/>
        <v>0.15535868958330434</v>
      </c>
      <c r="BP229" s="3">
        <f t="shared" si="328"/>
        <v>0.61072528441743401</v>
      </c>
      <c r="BQ229" s="3">
        <f t="shared" si="329"/>
        <v>-0.15085312685458163</v>
      </c>
      <c r="BR229" s="3">
        <f t="shared" si="330"/>
        <v>-1.1124437215582055</v>
      </c>
      <c r="BS229" s="3">
        <f t="shared" si="331"/>
        <v>-1.3154518875130252</v>
      </c>
      <c r="BT229" s="3">
        <f t="shared" si="332"/>
        <v>-0.27115424725107351</v>
      </c>
      <c r="BU229" s="3">
        <f t="shared" si="333"/>
        <v>-0.90725127094740099</v>
      </c>
      <c r="BV229" s="3">
        <f t="shared" si="334"/>
        <v>0.45049260827798232</v>
      </c>
      <c r="BW229" s="3">
        <f t="shared" si="335"/>
        <v>0.4339083578141314</v>
      </c>
      <c r="BX229" s="3">
        <f t="shared" si="336"/>
        <v>-1.3611720040489144</v>
      </c>
      <c r="BY229" s="3">
        <f t="shared" si="337"/>
        <v>0.31513538703206923</v>
      </c>
      <c r="BZ229" s="3">
        <f t="shared" si="338"/>
        <v>0.35173725284659652</v>
      </c>
      <c r="CA229" s="3">
        <f t="shared" si="339"/>
        <v>-0.93998648689518127</v>
      </c>
      <c r="CB229" s="3">
        <f t="shared" si="307"/>
        <v>-1.3665855296747518</v>
      </c>
      <c r="CC229" s="3">
        <f t="shared" si="308"/>
        <v>-1.5474246747669498</v>
      </c>
      <c r="CD229" s="3">
        <f t="shared" si="309"/>
        <v>-2.1007564567571158</v>
      </c>
      <c r="CE229" s="3">
        <f t="shared" si="310"/>
        <v>-0.58355991931943541</v>
      </c>
      <c r="CF229" s="3">
        <f t="shared" si="311"/>
        <v>-0.56219191599152385</v>
      </c>
      <c r="CG229" s="3">
        <f t="shared" si="312"/>
        <v>1.2562119547497979</v>
      </c>
      <c r="CH229" s="3">
        <f t="shared" si="313"/>
        <v>1.1793046277810468</v>
      </c>
      <c r="CI229" s="3">
        <f t="shared" si="314"/>
        <v>-1.2745286014301529</v>
      </c>
      <c r="CJ229" s="3">
        <f t="shared" si="315"/>
        <v>0.57631413461073944</v>
      </c>
      <c r="CK229" s="3"/>
      <c r="CL229" s="3">
        <f t="shared" si="304"/>
        <v>8.4725324179244971E-2</v>
      </c>
      <c r="CM229" s="3">
        <f t="shared" si="340"/>
        <v>0.36124754793371056</v>
      </c>
      <c r="CN229" s="3">
        <f t="shared" si="341"/>
        <v>1.6578644555483555</v>
      </c>
      <c r="CO229" s="3">
        <f t="shared" si="342"/>
        <v>0.15535868958330432</v>
      </c>
      <c r="CP229" s="3">
        <f t="shared" si="343"/>
        <v>0.61072528441743257</v>
      </c>
      <c r="CQ229" s="3">
        <f t="shared" si="344"/>
        <v>-0.15085312685458191</v>
      </c>
      <c r="CR229" s="3">
        <f t="shared" si="345"/>
        <v>-1.112443721558205</v>
      </c>
      <c r="CS229" s="3">
        <f t="shared" si="346"/>
        <v>-1.3154518875130254</v>
      </c>
      <c r="CT229" s="3">
        <f t="shared" si="347"/>
        <v>-0.27115424725107373</v>
      </c>
      <c r="CU229" s="3">
        <f t="shared" si="348"/>
        <v>-0.90725127094740243</v>
      </c>
      <c r="CV229" s="3">
        <f t="shared" si="349"/>
        <v>0.45049260827798182</v>
      </c>
      <c r="CW229" s="3">
        <f t="shared" si="350"/>
        <v>0.43390835781413151</v>
      </c>
      <c r="CX229" s="3">
        <f t="shared" si="351"/>
        <v>-1.3611720040489148</v>
      </c>
      <c r="CY229" s="3">
        <f t="shared" si="352"/>
        <v>0.31513538703206928</v>
      </c>
      <c r="CZ229" s="3">
        <f t="shared" si="353"/>
        <v>0.3517372528465974</v>
      </c>
      <c r="DA229" s="3">
        <f t="shared" si="354"/>
        <v>-0.93998648689518161</v>
      </c>
      <c r="DB229" s="3">
        <f t="shared" si="316"/>
        <v>-1.366585529674752</v>
      </c>
      <c r="DC229" s="3">
        <f t="shared" si="317"/>
        <v>-1.5474246747669496</v>
      </c>
      <c r="DD229" s="3">
        <f t="shared" si="318"/>
        <v>-2.1007564567571158</v>
      </c>
      <c r="DE229" s="3">
        <f t="shared" si="319"/>
        <v>-0.5835599193194364</v>
      </c>
      <c r="DF229" s="3">
        <f t="shared" si="320"/>
        <v>-0.56219191599152363</v>
      </c>
      <c r="DG229" s="3">
        <f t="shared" si="321"/>
        <v>1.2562119547497983</v>
      </c>
      <c r="DH229" s="3">
        <f t="shared" si="322"/>
        <v>1.1793046277810468</v>
      </c>
      <c r="DI229" s="3">
        <f t="shared" si="323"/>
        <v>-1.2745286014301527</v>
      </c>
      <c r="DJ229" s="3">
        <f t="shared" si="324"/>
        <v>0.57631413461073999</v>
      </c>
      <c r="DK229" s="3"/>
      <c r="EM229" s="2">
        <f t="shared" si="274"/>
        <v>-4.4048611111111109</v>
      </c>
      <c r="EN229" s="2">
        <f t="shared" si="305"/>
        <v>0.24919444444444411</v>
      </c>
      <c r="EO229" s="2">
        <f t="shared" si="306"/>
        <v>1.2875555555555556</v>
      </c>
    </row>
    <row r="230" spans="1:145" x14ac:dyDescent="0.4">
      <c r="A230" s="18">
        <v>198206</v>
      </c>
      <c r="B230">
        <v>-4.3380999999999998</v>
      </c>
      <c r="C230">
        <v>-2.9824000000000002</v>
      </c>
      <c r="D230">
        <v>-2.6560000000000001</v>
      </c>
      <c r="E230">
        <v>-1.0739000000000001</v>
      </c>
      <c r="F230">
        <v>-1.5237000000000001</v>
      </c>
      <c r="G230">
        <v>-4.2976000000000001</v>
      </c>
      <c r="H230">
        <v>-1.1894</v>
      </c>
      <c r="I230">
        <v>-1.3947000000000001</v>
      </c>
      <c r="J230">
        <v>-0.66259999999999997</v>
      </c>
      <c r="K230">
        <v>-1.0311999999999999</v>
      </c>
      <c r="L230">
        <v>-4.1254</v>
      </c>
      <c r="M230">
        <v>-0.41639999999999999</v>
      </c>
      <c r="N230">
        <v>-0.46410000000000001</v>
      </c>
      <c r="O230">
        <v>-2.3546</v>
      </c>
      <c r="P230">
        <v>-2.0042</v>
      </c>
      <c r="Q230">
        <v>-4.4871999999999996</v>
      </c>
      <c r="R230">
        <v>-2.9382000000000001</v>
      </c>
      <c r="S230">
        <v>-0.7127</v>
      </c>
      <c r="T230">
        <v>-1.1496999999999999</v>
      </c>
      <c r="U230">
        <v>0.42849999999999999</v>
      </c>
      <c r="V230">
        <v>-2.8165</v>
      </c>
      <c r="W230">
        <v>-1.1580999999999999</v>
      </c>
      <c r="X230">
        <v>-0.60409999999999997</v>
      </c>
      <c r="Y230">
        <v>-1.8226</v>
      </c>
      <c r="Z230">
        <v>-2.8953000000000002</v>
      </c>
      <c r="AB230">
        <v>-3.09</v>
      </c>
      <c r="AC230">
        <v>-0.4</v>
      </c>
      <c r="AD230">
        <v>1.53</v>
      </c>
      <c r="AF230">
        <v>0.96</v>
      </c>
      <c r="AH230">
        <f t="shared" si="275"/>
        <v>-5.2980999999999998</v>
      </c>
      <c r="AI230">
        <f t="shared" si="276"/>
        <v>-3.9424000000000001</v>
      </c>
      <c r="AJ230">
        <f t="shared" si="277"/>
        <v>-3.6160000000000001</v>
      </c>
      <c r="AK230">
        <f t="shared" si="278"/>
        <v>-2.0339</v>
      </c>
      <c r="AL230">
        <f t="shared" si="279"/>
        <v>-2.4836999999999998</v>
      </c>
      <c r="AM230">
        <f t="shared" si="280"/>
        <v>-5.2576000000000001</v>
      </c>
      <c r="AN230">
        <f t="shared" si="281"/>
        <v>-2.1494</v>
      </c>
      <c r="AO230">
        <f t="shared" si="282"/>
        <v>-2.3547000000000002</v>
      </c>
      <c r="AP230">
        <f t="shared" si="283"/>
        <v>-1.6225999999999998</v>
      </c>
      <c r="AQ230">
        <f t="shared" si="284"/>
        <v>-1.9911999999999999</v>
      </c>
      <c r="AR230">
        <f t="shared" si="285"/>
        <v>-5.0853999999999999</v>
      </c>
      <c r="AS230">
        <f t="shared" si="286"/>
        <v>-1.3763999999999998</v>
      </c>
      <c r="AT230">
        <f t="shared" si="287"/>
        <v>-1.4240999999999999</v>
      </c>
      <c r="AU230">
        <f t="shared" si="288"/>
        <v>-3.3146</v>
      </c>
      <c r="AV230">
        <f t="shared" si="289"/>
        <v>-2.9641999999999999</v>
      </c>
      <c r="AW230">
        <f t="shared" si="290"/>
        <v>-5.4471999999999996</v>
      </c>
      <c r="AX230">
        <f t="shared" si="291"/>
        <v>-3.8982000000000001</v>
      </c>
      <c r="AY230">
        <f t="shared" si="292"/>
        <v>-1.6726999999999999</v>
      </c>
      <c r="AZ230">
        <f t="shared" si="293"/>
        <v>-2.1097000000000001</v>
      </c>
      <c r="BA230">
        <f t="shared" si="294"/>
        <v>-0.53149999999999997</v>
      </c>
      <c r="BB230">
        <f t="shared" si="295"/>
        <v>-3.7765</v>
      </c>
      <c r="BC230">
        <f t="shared" si="296"/>
        <v>-2.1181000000000001</v>
      </c>
      <c r="BD230">
        <f t="shared" si="297"/>
        <v>-1.5640999999999998</v>
      </c>
      <c r="BE230">
        <f t="shared" si="298"/>
        <v>-2.7826</v>
      </c>
      <c r="BF230">
        <f t="shared" si="299"/>
        <v>-3.8553000000000002</v>
      </c>
      <c r="BH230">
        <f t="shared" si="300"/>
        <v>-3.089769910955054</v>
      </c>
      <c r="BI230">
        <f t="shared" si="301"/>
        <v>-0.5404671802743195</v>
      </c>
      <c r="BJ230">
        <f t="shared" si="302"/>
        <v>2.0725811964114373</v>
      </c>
      <c r="BL230" s="3">
        <f t="shared" si="303"/>
        <v>-0.68710760491452305</v>
      </c>
      <c r="BM230" s="3">
        <f t="shared" si="325"/>
        <v>-0.48833131745778546</v>
      </c>
      <c r="BN230" s="3">
        <f t="shared" si="326"/>
        <v>-0.58563631677146066</v>
      </c>
      <c r="BO230" s="3">
        <f t="shared" si="327"/>
        <v>0.51688595258989789</v>
      </c>
      <c r="BP230" s="3">
        <f t="shared" si="328"/>
        <v>-9.9194271662809808E-2</v>
      </c>
      <c r="BQ230" s="3">
        <f t="shared" si="329"/>
        <v>-0.60263668729920727</v>
      </c>
      <c r="BR230" s="3">
        <f t="shared" si="330"/>
        <v>1.3850596621462548</v>
      </c>
      <c r="BS230" s="3">
        <f t="shared" si="331"/>
        <v>0.4734160980037152</v>
      </c>
      <c r="BT230" s="3">
        <f t="shared" si="332"/>
        <v>0.78264730508242719</v>
      </c>
      <c r="BU230" s="3">
        <f t="shared" si="333"/>
        <v>0.51662108320833444</v>
      </c>
      <c r="BV230" s="3">
        <f t="shared" si="334"/>
        <v>-0.7026830906543875</v>
      </c>
      <c r="BW230" s="3">
        <f t="shared" si="335"/>
        <v>1.8924986404794866</v>
      </c>
      <c r="BX230" s="3">
        <f t="shared" si="336"/>
        <v>1.3006813096313932</v>
      </c>
      <c r="BY230" s="3">
        <f t="shared" si="337"/>
        <v>-1.011323312483734</v>
      </c>
      <c r="BZ230" s="3">
        <f t="shared" si="338"/>
        <v>-0.57458671898829694</v>
      </c>
      <c r="CA230" s="3">
        <f t="shared" si="339"/>
        <v>-1.4912454412652671</v>
      </c>
      <c r="CB230" s="3">
        <f t="shared" si="307"/>
        <v>-0.4130411932997915</v>
      </c>
      <c r="CC230" s="3">
        <f t="shared" si="308"/>
        <v>1.1868023138686641</v>
      </c>
      <c r="CD230" s="3">
        <f t="shared" si="309"/>
        <v>0.26627087397449989</v>
      </c>
      <c r="CE230" s="3">
        <f t="shared" si="310"/>
        <v>2.0103284435125066</v>
      </c>
      <c r="CF230" s="3">
        <f t="shared" si="311"/>
        <v>-0.39400629193353476</v>
      </c>
      <c r="CG230" s="3">
        <f t="shared" si="312"/>
        <v>0.97350888043877903</v>
      </c>
      <c r="CH230" s="3">
        <f t="shared" si="313"/>
        <v>1.0623725673352125</v>
      </c>
      <c r="CI230" s="3">
        <f t="shared" si="314"/>
        <v>-0.55347807946301897</v>
      </c>
      <c r="CJ230" s="3">
        <f t="shared" si="315"/>
        <v>-1.7082415625353802</v>
      </c>
      <c r="CK230" s="3"/>
      <c r="CL230" s="3">
        <f t="shared" si="304"/>
        <v>-0.68710760491452394</v>
      </c>
      <c r="CM230" s="3">
        <f t="shared" si="340"/>
        <v>-0.4883313174577863</v>
      </c>
      <c r="CN230" s="3">
        <f t="shared" si="341"/>
        <v>-0.58563631677146033</v>
      </c>
      <c r="CO230" s="3">
        <f t="shared" si="342"/>
        <v>0.51688595258989789</v>
      </c>
      <c r="CP230" s="3">
        <f t="shared" si="343"/>
        <v>-9.9194271662811251E-2</v>
      </c>
      <c r="CQ230" s="3">
        <f t="shared" si="344"/>
        <v>-0.60263668729920761</v>
      </c>
      <c r="CR230" s="3">
        <f t="shared" si="345"/>
        <v>1.3850596621462552</v>
      </c>
      <c r="CS230" s="3">
        <f t="shared" si="346"/>
        <v>0.47341609800371492</v>
      </c>
      <c r="CT230" s="3">
        <f t="shared" si="347"/>
        <v>0.78264730508242697</v>
      </c>
      <c r="CU230" s="3">
        <f t="shared" si="348"/>
        <v>0.516621083208333</v>
      </c>
      <c r="CV230" s="3">
        <f t="shared" si="349"/>
        <v>-0.70268309065438794</v>
      </c>
      <c r="CW230" s="3">
        <f t="shared" si="350"/>
        <v>1.8924986404794866</v>
      </c>
      <c r="CX230" s="3">
        <f t="shared" si="351"/>
        <v>1.3006813096313927</v>
      </c>
      <c r="CY230" s="3">
        <f t="shared" si="352"/>
        <v>-1.011323312483734</v>
      </c>
      <c r="CZ230" s="3">
        <f t="shared" si="353"/>
        <v>-0.57458671898829605</v>
      </c>
      <c r="DA230" s="3">
        <f t="shared" si="354"/>
        <v>-1.4912454412652674</v>
      </c>
      <c r="DB230" s="3">
        <f t="shared" si="316"/>
        <v>-0.41304119329979166</v>
      </c>
      <c r="DC230" s="3">
        <f t="shared" si="317"/>
        <v>1.1868023138686643</v>
      </c>
      <c r="DD230" s="3">
        <f t="shared" si="318"/>
        <v>0.26627087397449989</v>
      </c>
      <c r="DE230" s="3">
        <f t="shared" si="319"/>
        <v>2.0103284435125057</v>
      </c>
      <c r="DF230" s="3">
        <f t="shared" si="320"/>
        <v>-0.39400629193353448</v>
      </c>
      <c r="DG230" s="3">
        <f t="shared" si="321"/>
        <v>0.97350888043877948</v>
      </c>
      <c r="DH230" s="3">
        <f t="shared" si="322"/>
        <v>1.0623725673352125</v>
      </c>
      <c r="DI230" s="3">
        <f t="shared" si="323"/>
        <v>-0.55347807946301875</v>
      </c>
      <c r="DJ230" s="3">
        <f t="shared" si="324"/>
        <v>-1.7082415625353797</v>
      </c>
      <c r="DK230" s="3"/>
      <c r="EM230" s="2">
        <f t="shared" si="274"/>
        <v>-3.504861111111111</v>
      </c>
      <c r="EN230" s="2">
        <f t="shared" si="305"/>
        <v>-0.67080555555555588</v>
      </c>
      <c r="EO230" s="2">
        <f t="shared" si="306"/>
        <v>1.0675555555555558</v>
      </c>
    </row>
    <row r="231" spans="1:145" x14ac:dyDescent="0.4">
      <c r="A231" s="18">
        <v>198207</v>
      </c>
      <c r="B231">
        <v>-3.8399000000000001</v>
      </c>
      <c r="C231">
        <v>-2.6616</v>
      </c>
      <c r="D231">
        <v>0.23549999999999999</v>
      </c>
      <c r="E231">
        <v>-0.86329999999999996</v>
      </c>
      <c r="F231">
        <v>-0.39589999999999997</v>
      </c>
      <c r="G231">
        <v>-3.4291999999999998</v>
      </c>
      <c r="H231">
        <v>1.5301</v>
      </c>
      <c r="I231">
        <v>-0.36570000000000003</v>
      </c>
      <c r="J231">
        <v>-0.1961</v>
      </c>
      <c r="K231">
        <v>-1.1047</v>
      </c>
      <c r="L231">
        <v>-1.8469</v>
      </c>
      <c r="M231">
        <v>-0.58050000000000002</v>
      </c>
      <c r="N231">
        <v>-2.9424000000000001</v>
      </c>
      <c r="O231">
        <v>-3.0716000000000001</v>
      </c>
      <c r="P231">
        <v>-1.9012</v>
      </c>
      <c r="Q231">
        <v>-1.3763000000000001</v>
      </c>
      <c r="R231">
        <v>-4.1205999999999996</v>
      </c>
      <c r="S231">
        <v>-1.7741</v>
      </c>
      <c r="T231">
        <v>-3.7509000000000001</v>
      </c>
      <c r="U231">
        <v>-2.8109000000000002</v>
      </c>
      <c r="V231">
        <v>0.63600000000000001</v>
      </c>
      <c r="W231">
        <v>-3.7153999999999998</v>
      </c>
      <c r="X231">
        <v>-4.3037000000000001</v>
      </c>
      <c r="Y231">
        <v>-2.1053000000000002</v>
      </c>
      <c r="Z231">
        <v>-1.9168000000000001</v>
      </c>
      <c r="AB231">
        <v>-3.19</v>
      </c>
      <c r="AC231">
        <v>0.83</v>
      </c>
      <c r="AD231">
        <v>0.09</v>
      </c>
      <c r="AF231">
        <v>1.05</v>
      </c>
      <c r="AH231">
        <f t="shared" si="275"/>
        <v>-4.8898999999999999</v>
      </c>
      <c r="AI231">
        <f t="shared" si="276"/>
        <v>-3.7115999999999998</v>
      </c>
      <c r="AJ231">
        <f t="shared" si="277"/>
        <v>-0.8145</v>
      </c>
      <c r="AK231">
        <f t="shared" si="278"/>
        <v>-1.9133</v>
      </c>
      <c r="AL231">
        <f t="shared" si="279"/>
        <v>-1.4459</v>
      </c>
      <c r="AM231">
        <f t="shared" si="280"/>
        <v>-4.4791999999999996</v>
      </c>
      <c r="AN231">
        <f t="shared" si="281"/>
        <v>0.48009999999999997</v>
      </c>
      <c r="AO231">
        <f t="shared" si="282"/>
        <v>-1.4157000000000002</v>
      </c>
      <c r="AP231">
        <f t="shared" si="283"/>
        <v>-1.2461</v>
      </c>
      <c r="AQ231">
        <f t="shared" si="284"/>
        <v>-2.1547000000000001</v>
      </c>
      <c r="AR231">
        <f t="shared" si="285"/>
        <v>-2.8969</v>
      </c>
      <c r="AS231">
        <f t="shared" si="286"/>
        <v>-1.6305000000000001</v>
      </c>
      <c r="AT231">
        <f t="shared" si="287"/>
        <v>-3.9923999999999999</v>
      </c>
      <c r="AU231">
        <f t="shared" si="288"/>
        <v>-4.1215999999999999</v>
      </c>
      <c r="AV231">
        <f t="shared" si="289"/>
        <v>-2.9512</v>
      </c>
      <c r="AW231">
        <f t="shared" si="290"/>
        <v>-2.4263000000000003</v>
      </c>
      <c r="AX231">
        <f t="shared" si="291"/>
        <v>-5.1705999999999994</v>
      </c>
      <c r="AY231">
        <f t="shared" si="292"/>
        <v>-2.8241000000000001</v>
      </c>
      <c r="AZ231">
        <f t="shared" si="293"/>
        <v>-4.8009000000000004</v>
      </c>
      <c r="BA231">
        <f t="shared" si="294"/>
        <v>-3.8609</v>
      </c>
      <c r="BB231">
        <f t="shared" si="295"/>
        <v>-0.41400000000000003</v>
      </c>
      <c r="BC231">
        <f t="shared" si="296"/>
        <v>-4.7653999999999996</v>
      </c>
      <c r="BD231">
        <f t="shared" si="297"/>
        <v>-5.3536999999999999</v>
      </c>
      <c r="BE231">
        <f t="shared" si="298"/>
        <v>-3.1553000000000004</v>
      </c>
      <c r="BF231">
        <f t="shared" si="299"/>
        <v>-2.9668000000000001</v>
      </c>
      <c r="BH231">
        <f t="shared" si="300"/>
        <v>-8.4539056612163179</v>
      </c>
      <c r="BI231">
        <f t="shared" si="301"/>
        <v>0.69014619954293677</v>
      </c>
      <c r="BJ231">
        <f t="shared" si="302"/>
        <v>-2.7393756751019672E-2</v>
      </c>
      <c r="BL231" s="3">
        <f t="shared" si="303"/>
        <v>-2.3513612058287694</v>
      </c>
      <c r="BM231" s="3">
        <f t="shared" si="325"/>
        <v>-1.5997425243747196</v>
      </c>
      <c r="BN231" s="3">
        <f t="shared" si="326"/>
        <v>1.2746409786221531</v>
      </c>
      <c r="BO231" s="3">
        <f t="shared" si="327"/>
        <v>-7.1003014830891553E-2</v>
      </c>
      <c r="BP231" s="3">
        <f t="shared" si="328"/>
        <v>0.4756245234144183</v>
      </c>
      <c r="BQ231" s="3">
        <f t="shared" si="329"/>
        <v>-1.6370692491452079</v>
      </c>
      <c r="BR231" s="3">
        <f t="shared" si="330"/>
        <v>3.0189191356082805</v>
      </c>
      <c r="BS231" s="3">
        <f t="shared" si="331"/>
        <v>0.79961697183402203</v>
      </c>
      <c r="BT231" s="3">
        <f t="shared" si="332"/>
        <v>1.0680813489684324</v>
      </c>
      <c r="BU231" s="3">
        <f t="shared" si="333"/>
        <v>0.39818054252573143</v>
      </c>
      <c r="BV231" s="3">
        <f t="shared" si="334"/>
        <v>8.4327258639984581E-2</v>
      </c>
      <c r="BW231" s="3">
        <f t="shared" si="335"/>
        <v>1.0298733910533735</v>
      </c>
      <c r="BX231" s="3">
        <f t="shared" si="336"/>
        <v>-1.3771373422610727</v>
      </c>
      <c r="BY231" s="3">
        <f t="shared" si="337"/>
        <v>-1.5628319040315803</v>
      </c>
      <c r="BZ231" s="3">
        <f t="shared" si="338"/>
        <v>-0.22107868341639936</v>
      </c>
      <c r="CA231" s="3">
        <f t="shared" si="339"/>
        <v>0.62267013369890201</v>
      </c>
      <c r="CB231" s="3">
        <f t="shared" si="307"/>
        <v>-1.8517068976187661</v>
      </c>
      <c r="CC231" s="3">
        <f t="shared" si="308"/>
        <v>0.30566440658676175</v>
      </c>
      <c r="CD231" s="3">
        <f t="shared" si="309"/>
        <v>-1.8211473638691147</v>
      </c>
      <c r="CE231" s="3">
        <f t="shared" si="310"/>
        <v>-0.5920756983074984</v>
      </c>
      <c r="CF231" s="3">
        <f t="shared" si="311"/>
        <v>2.6601435879434896</v>
      </c>
      <c r="CG231" s="3">
        <f t="shared" si="312"/>
        <v>-1.3348463057909994</v>
      </c>
      <c r="CH231" s="3">
        <f t="shared" si="313"/>
        <v>-1.9785956545401762</v>
      </c>
      <c r="CI231" s="3">
        <f t="shared" si="314"/>
        <v>0.20067875331206375</v>
      </c>
      <c r="CJ231" s="3">
        <f t="shared" si="315"/>
        <v>0.46820075158267294</v>
      </c>
      <c r="CK231" s="3"/>
      <c r="CL231" s="3">
        <f t="shared" si="304"/>
        <v>-2.3513612058287703</v>
      </c>
      <c r="CM231" s="3">
        <f t="shared" si="340"/>
        <v>-1.5997425243747205</v>
      </c>
      <c r="CN231" s="3">
        <f t="shared" si="341"/>
        <v>1.2746409786221533</v>
      </c>
      <c r="CO231" s="3">
        <f t="shared" si="342"/>
        <v>-7.1003014830891581E-2</v>
      </c>
      <c r="CP231" s="3">
        <f t="shared" si="343"/>
        <v>0.47562452341441686</v>
      </c>
      <c r="CQ231" s="3">
        <f t="shared" si="344"/>
        <v>-1.6370692491452081</v>
      </c>
      <c r="CR231" s="3">
        <f t="shared" si="345"/>
        <v>3.018919135608281</v>
      </c>
      <c r="CS231" s="3">
        <f t="shared" si="346"/>
        <v>0.79961697183402181</v>
      </c>
      <c r="CT231" s="3">
        <f t="shared" si="347"/>
        <v>1.0680813489684322</v>
      </c>
      <c r="CU231" s="3">
        <f t="shared" si="348"/>
        <v>0.39818054252572999</v>
      </c>
      <c r="CV231" s="3">
        <f t="shared" si="349"/>
        <v>8.432725863998411E-2</v>
      </c>
      <c r="CW231" s="3">
        <f t="shared" si="350"/>
        <v>1.0298733910533735</v>
      </c>
      <c r="CX231" s="3">
        <f t="shared" si="351"/>
        <v>-1.3771373422610731</v>
      </c>
      <c r="CY231" s="3">
        <f t="shared" si="352"/>
        <v>-1.5628319040315803</v>
      </c>
      <c r="CZ231" s="3">
        <f t="shared" si="353"/>
        <v>-0.22107868341639847</v>
      </c>
      <c r="DA231" s="3">
        <f t="shared" si="354"/>
        <v>0.62267013369890167</v>
      </c>
      <c r="DB231" s="3">
        <f t="shared" si="316"/>
        <v>-1.8517068976187663</v>
      </c>
      <c r="DC231" s="3">
        <f t="shared" si="317"/>
        <v>0.30566440658676197</v>
      </c>
      <c r="DD231" s="3">
        <f t="shared" si="318"/>
        <v>-1.8211473638691147</v>
      </c>
      <c r="DE231" s="3">
        <f t="shared" si="319"/>
        <v>-0.5920756983074994</v>
      </c>
      <c r="DF231" s="3">
        <f t="shared" si="320"/>
        <v>2.66014358794349</v>
      </c>
      <c r="DG231" s="3">
        <f t="shared" si="321"/>
        <v>-1.3348463057909989</v>
      </c>
      <c r="DH231" s="3">
        <f t="shared" si="322"/>
        <v>-1.9785956545401762</v>
      </c>
      <c r="DI231" s="3">
        <f t="shared" si="323"/>
        <v>0.20067875331206397</v>
      </c>
      <c r="DJ231" s="3">
        <f t="shared" si="324"/>
        <v>0.46820075158267349</v>
      </c>
      <c r="DK231" s="3"/>
      <c r="EM231" s="2">
        <f t="shared" si="274"/>
        <v>-3.6048611111111111</v>
      </c>
      <c r="EN231" s="2">
        <f t="shared" si="305"/>
        <v>0.55919444444444411</v>
      </c>
      <c r="EO231" s="2">
        <f t="shared" si="306"/>
        <v>-0.37244444444444436</v>
      </c>
    </row>
    <row r="232" spans="1:145" x14ac:dyDescent="0.4">
      <c r="A232" s="18">
        <v>198208</v>
      </c>
      <c r="B232">
        <v>4.7878999999999996</v>
      </c>
      <c r="C232">
        <v>7.2573999999999996</v>
      </c>
      <c r="D232">
        <v>6.7237999999999998</v>
      </c>
      <c r="E232">
        <v>4.9928999999999997</v>
      </c>
      <c r="F232">
        <v>5.633</v>
      </c>
      <c r="G232">
        <v>7.9481999999999999</v>
      </c>
      <c r="H232">
        <v>8.3816000000000006</v>
      </c>
      <c r="I232">
        <v>9.9738000000000007</v>
      </c>
      <c r="J232">
        <v>8.2812000000000001</v>
      </c>
      <c r="K232">
        <v>8.2147000000000006</v>
      </c>
      <c r="L232">
        <v>10.529400000000001</v>
      </c>
      <c r="M232">
        <v>11.0077</v>
      </c>
      <c r="N232">
        <v>11.9916</v>
      </c>
      <c r="O232">
        <v>11.1067</v>
      </c>
      <c r="P232">
        <v>10.9937</v>
      </c>
      <c r="Q232">
        <v>12.21</v>
      </c>
      <c r="R232">
        <v>12.9749</v>
      </c>
      <c r="S232">
        <v>10.2178</v>
      </c>
      <c r="T232">
        <v>12.807700000000001</v>
      </c>
      <c r="U232">
        <v>14.008900000000001</v>
      </c>
      <c r="V232">
        <v>11.275399999999999</v>
      </c>
      <c r="W232">
        <v>12.051500000000001</v>
      </c>
      <c r="X232">
        <v>13.0509</v>
      </c>
      <c r="Y232">
        <v>13.417400000000001</v>
      </c>
      <c r="Z232">
        <v>13.639200000000001</v>
      </c>
      <c r="AB232">
        <v>11.14</v>
      </c>
      <c r="AC232">
        <v>-4.1399999999999997</v>
      </c>
      <c r="AD232">
        <v>0.95</v>
      </c>
      <c r="AF232">
        <v>0.76</v>
      </c>
      <c r="AH232">
        <f t="shared" si="275"/>
        <v>4.0278999999999998</v>
      </c>
      <c r="AI232">
        <f t="shared" si="276"/>
        <v>6.4973999999999998</v>
      </c>
      <c r="AJ232">
        <f t="shared" si="277"/>
        <v>5.9638</v>
      </c>
      <c r="AK232">
        <f t="shared" si="278"/>
        <v>4.2328999999999999</v>
      </c>
      <c r="AL232">
        <f t="shared" si="279"/>
        <v>4.8730000000000002</v>
      </c>
      <c r="AM232">
        <f t="shared" si="280"/>
        <v>7.1882000000000001</v>
      </c>
      <c r="AN232">
        <f t="shared" si="281"/>
        <v>7.6216000000000008</v>
      </c>
      <c r="AO232">
        <f t="shared" si="282"/>
        <v>9.2138000000000009</v>
      </c>
      <c r="AP232">
        <f t="shared" si="283"/>
        <v>7.5212000000000003</v>
      </c>
      <c r="AQ232">
        <f t="shared" si="284"/>
        <v>7.4547000000000008</v>
      </c>
      <c r="AR232">
        <f t="shared" si="285"/>
        <v>9.769400000000001</v>
      </c>
      <c r="AS232">
        <f t="shared" si="286"/>
        <v>10.2477</v>
      </c>
      <c r="AT232">
        <f t="shared" si="287"/>
        <v>11.2316</v>
      </c>
      <c r="AU232">
        <f t="shared" si="288"/>
        <v>10.3467</v>
      </c>
      <c r="AV232">
        <f t="shared" si="289"/>
        <v>10.233700000000001</v>
      </c>
      <c r="AW232">
        <f t="shared" si="290"/>
        <v>11.450000000000001</v>
      </c>
      <c r="AX232">
        <f t="shared" si="291"/>
        <v>12.2149</v>
      </c>
      <c r="AY232">
        <f t="shared" si="292"/>
        <v>9.4578000000000007</v>
      </c>
      <c r="AZ232">
        <f t="shared" si="293"/>
        <v>12.047700000000001</v>
      </c>
      <c r="BA232">
        <f t="shared" si="294"/>
        <v>13.248900000000001</v>
      </c>
      <c r="BB232">
        <f t="shared" si="295"/>
        <v>10.5154</v>
      </c>
      <c r="BC232">
        <f t="shared" si="296"/>
        <v>11.291500000000001</v>
      </c>
      <c r="BD232">
        <f t="shared" si="297"/>
        <v>12.290900000000001</v>
      </c>
      <c r="BE232">
        <f t="shared" si="298"/>
        <v>12.657400000000001</v>
      </c>
      <c r="BF232">
        <f t="shared" si="299"/>
        <v>12.879200000000001</v>
      </c>
      <c r="BH232">
        <f t="shared" si="300"/>
        <v>14.067477816342841</v>
      </c>
      <c r="BI232">
        <f t="shared" si="301"/>
        <v>-4.4819019022588753</v>
      </c>
      <c r="BJ232">
        <f t="shared" si="302"/>
        <v>0.81006879390957098</v>
      </c>
      <c r="BL232" s="3">
        <f t="shared" si="303"/>
        <v>-0.85366646572866767</v>
      </c>
      <c r="BM232" s="3">
        <f t="shared" si="325"/>
        <v>1.0471582248107811</v>
      </c>
      <c r="BN232" s="3">
        <f t="shared" si="326"/>
        <v>7.480599635185925E-2</v>
      </c>
      <c r="BO232" s="3">
        <f t="shared" si="327"/>
        <v>-1.5514983690986179</v>
      </c>
      <c r="BP232" s="3">
        <f t="shared" si="328"/>
        <v>-1.4547785162709017</v>
      </c>
      <c r="BQ232" s="3">
        <f t="shared" si="329"/>
        <v>-0.22234414194351615</v>
      </c>
      <c r="BR232" s="3">
        <f t="shared" si="330"/>
        <v>6.2914453198748888E-2</v>
      </c>
      <c r="BS232" s="3">
        <f t="shared" si="331"/>
        <v>1.5887506402137497</v>
      </c>
      <c r="BT232" s="3">
        <f t="shared" si="332"/>
        <v>-0.91584912331385659</v>
      </c>
      <c r="BU232" s="3">
        <f t="shared" si="333"/>
        <v>-1.6609532433834246</v>
      </c>
      <c r="BV232" s="3">
        <f t="shared" si="334"/>
        <v>0.88844674284086445</v>
      </c>
      <c r="BW232" s="3">
        <f t="shared" si="335"/>
        <v>1.3270930350910586</v>
      </c>
      <c r="BX232" s="3">
        <f t="shared" si="336"/>
        <v>2.2756869919218463</v>
      </c>
      <c r="BY232" s="3">
        <f t="shared" si="337"/>
        <v>0.7642430975707768</v>
      </c>
      <c r="BZ232" s="3">
        <f t="shared" si="338"/>
        <v>0.2919056780085576</v>
      </c>
      <c r="CA232" s="3">
        <f t="shared" si="339"/>
        <v>1.1495348221307005</v>
      </c>
      <c r="CB232" s="3">
        <f t="shared" si="307"/>
        <v>1.4584442111787261</v>
      </c>
      <c r="CC232" s="3">
        <f t="shared" si="308"/>
        <v>-1.5565108580780223</v>
      </c>
      <c r="CD232" s="3">
        <f t="shared" si="309"/>
        <v>0.84281719872940108</v>
      </c>
      <c r="CE232" s="3">
        <f t="shared" si="310"/>
        <v>1.201225817782781</v>
      </c>
      <c r="CF232" s="3">
        <f t="shared" si="311"/>
        <v>-0.70714439010062868</v>
      </c>
      <c r="CG232" s="3">
        <f t="shared" si="312"/>
        <v>-0.96957897267806814</v>
      </c>
      <c r="CH232" s="3">
        <f t="shared" si="313"/>
        <v>0.11904480474967727</v>
      </c>
      <c r="CI232" s="3">
        <f t="shared" si="314"/>
        <v>0.3145959112872827</v>
      </c>
      <c r="CJ232" s="3">
        <f t="shared" si="315"/>
        <v>0.5450820989012648</v>
      </c>
      <c r="CK232" s="3"/>
      <c r="CL232" s="3">
        <f t="shared" si="304"/>
        <v>-0.85366646572866856</v>
      </c>
      <c r="CM232" s="3">
        <f t="shared" si="340"/>
        <v>1.0471582248107802</v>
      </c>
      <c r="CN232" s="3">
        <f t="shared" si="341"/>
        <v>7.4805996351859555E-2</v>
      </c>
      <c r="CO232" s="3">
        <f t="shared" si="342"/>
        <v>-1.5514983690986179</v>
      </c>
      <c r="CP232" s="3">
        <f t="shared" si="343"/>
        <v>-1.4547785162709033</v>
      </c>
      <c r="CQ232" s="3">
        <f t="shared" si="344"/>
        <v>-0.22234414194351643</v>
      </c>
      <c r="CR232" s="3">
        <f t="shared" si="345"/>
        <v>6.2914453198749332E-2</v>
      </c>
      <c r="CS232" s="3">
        <f t="shared" si="346"/>
        <v>1.5887506402137495</v>
      </c>
      <c r="CT232" s="3">
        <f t="shared" si="347"/>
        <v>-0.91584912331385682</v>
      </c>
      <c r="CU232" s="3">
        <f t="shared" si="348"/>
        <v>-1.660953243383426</v>
      </c>
      <c r="CV232" s="3">
        <f t="shared" si="349"/>
        <v>0.888446742840864</v>
      </c>
      <c r="CW232" s="3">
        <f t="shared" si="350"/>
        <v>1.3270930350910586</v>
      </c>
      <c r="CX232" s="3">
        <f t="shared" si="351"/>
        <v>2.2756869919218459</v>
      </c>
      <c r="CY232" s="3">
        <f t="shared" si="352"/>
        <v>0.76424309757077691</v>
      </c>
      <c r="CZ232" s="3">
        <f t="shared" si="353"/>
        <v>0.29190567800855849</v>
      </c>
      <c r="DA232" s="3">
        <f t="shared" si="354"/>
        <v>1.1495348221307002</v>
      </c>
      <c r="DB232" s="3">
        <f t="shared" si="316"/>
        <v>1.4584442111787259</v>
      </c>
      <c r="DC232" s="3">
        <f t="shared" si="317"/>
        <v>-1.556510858078022</v>
      </c>
      <c r="DD232" s="3">
        <f t="shared" si="318"/>
        <v>0.84281719872940108</v>
      </c>
      <c r="DE232" s="3">
        <f t="shared" si="319"/>
        <v>1.2012258177827799</v>
      </c>
      <c r="DF232" s="3">
        <f t="shared" si="320"/>
        <v>-0.70714439010062846</v>
      </c>
      <c r="DG232" s="3">
        <f t="shared" si="321"/>
        <v>-0.9695789726780677</v>
      </c>
      <c r="DH232" s="3">
        <f t="shared" si="322"/>
        <v>0.11904480474967734</v>
      </c>
      <c r="DI232" s="3">
        <f t="shared" si="323"/>
        <v>0.31459591128728293</v>
      </c>
      <c r="DJ232" s="3">
        <f t="shared" si="324"/>
        <v>0.54508209890126536</v>
      </c>
      <c r="DK232" s="3"/>
      <c r="EM232" s="2">
        <f t="shared" si="274"/>
        <v>10.725138888888889</v>
      </c>
      <c r="EN232" s="2">
        <f t="shared" si="305"/>
        <v>-4.4108055555555552</v>
      </c>
      <c r="EO232" s="2">
        <f t="shared" si="306"/>
        <v>0.48755555555555563</v>
      </c>
    </row>
    <row r="233" spans="1:145" x14ac:dyDescent="0.4">
      <c r="A233" s="18">
        <v>198209</v>
      </c>
      <c r="B233">
        <v>2.2484000000000002</v>
      </c>
      <c r="C233">
        <v>2.3713000000000002</v>
      </c>
      <c r="D233">
        <v>5.6783000000000001</v>
      </c>
      <c r="E233">
        <v>3.9470000000000001</v>
      </c>
      <c r="F233">
        <v>4.4298999999999999</v>
      </c>
      <c r="G233">
        <v>2.3612000000000002</v>
      </c>
      <c r="H233">
        <v>2.9420999999999999</v>
      </c>
      <c r="I233">
        <v>5.0152999999999999</v>
      </c>
      <c r="J233">
        <v>5.5076999999999998</v>
      </c>
      <c r="K233">
        <v>5.9610000000000003</v>
      </c>
      <c r="L233">
        <v>3.2269999999999999</v>
      </c>
      <c r="M233">
        <v>5.3940999999999999</v>
      </c>
      <c r="N233">
        <v>4.1950000000000003</v>
      </c>
      <c r="O233">
        <v>4.2907999999999999</v>
      </c>
      <c r="P233">
        <v>2.0802</v>
      </c>
      <c r="Q233">
        <v>2.8418000000000001</v>
      </c>
      <c r="R233">
        <v>1.9134</v>
      </c>
      <c r="S233">
        <v>8.0900999999999996</v>
      </c>
      <c r="T233">
        <v>2.8300999999999998</v>
      </c>
      <c r="U233">
        <v>-2.7699999999999999E-2</v>
      </c>
      <c r="V233">
        <v>1.7253000000000001</v>
      </c>
      <c r="W233">
        <v>1.9305000000000001</v>
      </c>
      <c r="X233">
        <v>1.0951</v>
      </c>
      <c r="Y233">
        <v>-0.10589999999999999</v>
      </c>
      <c r="Z233">
        <v>-4.9099999999999998E-2</v>
      </c>
      <c r="AB233">
        <v>1.29</v>
      </c>
      <c r="AC233">
        <v>2.95</v>
      </c>
      <c r="AD233">
        <v>0.28000000000000003</v>
      </c>
      <c r="AF233">
        <v>0.51</v>
      </c>
      <c r="AH233">
        <f t="shared" si="275"/>
        <v>1.7384000000000002</v>
      </c>
      <c r="AI233">
        <f t="shared" si="276"/>
        <v>1.8613000000000002</v>
      </c>
      <c r="AJ233">
        <f t="shared" si="277"/>
        <v>5.1683000000000003</v>
      </c>
      <c r="AK233">
        <f t="shared" si="278"/>
        <v>3.4370000000000003</v>
      </c>
      <c r="AL233">
        <f t="shared" si="279"/>
        <v>3.9199000000000002</v>
      </c>
      <c r="AM233">
        <f t="shared" si="280"/>
        <v>1.8512000000000002</v>
      </c>
      <c r="AN233">
        <f t="shared" si="281"/>
        <v>2.4321000000000002</v>
      </c>
      <c r="AO233">
        <f t="shared" si="282"/>
        <v>4.5053000000000001</v>
      </c>
      <c r="AP233">
        <f t="shared" si="283"/>
        <v>4.9977</v>
      </c>
      <c r="AQ233">
        <f t="shared" si="284"/>
        <v>5.4510000000000005</v>
      </c>
      <c r="AR233">
        <f t="shared" si="285"/>
        <v>2.7169999999999996</v>
      </c>
      <c r="AS233">
        <f t="shared" si="286"/>
        <v>4.8841000000000001</v>
      </c>
      <c r="AT233">
        <f t="shared" si="287"/>
        <v>3.6850000000000005</v>
      </c>
      <c r="AU233">
        <f t="shared" si="288"/>
        <v>3.7808000000000002</v>
      </c>
      <c r="AV233">
        <f t="shared" si="289"/>
        <v>1.5702</v>
      </c>
      <c r="AW233">
        <f t="shared" si="290"/>
        <v>2.3318000000000003</v>
      </c>
      <c r="AX233">
        <f t="shared" si="291"/>
        <v>1.4034</v>
      </c>
      <c r="AY233">
        <f t="shared" si="292"/>
        <v>7.5800999999999998</v>
      </c>
      <c r="AZ233">
        <f t="shared" si="293"/>
        <v>2.3201000000000001</v>
      </c>
      <c r="BA233">
        <f t="shared" si="294"/>
        <v>-0.53769999999999996</v>
      </c>
      <c r="BB233">
        <f t="shared" si="295"/>
        <v>1.2153</v>
      </c>
      <c r="BC233">
        <f t="shared" si="296"/>
        <v>1.4205000000000001</v>
      </c>
      <c r="BD233">
        <f t="shared" si="297"/>
        <v>0.58509999999999995</v>
      </c>
      <c r="BE233">
        <f t="shared" si="298"/>
        <v>-0.6159</v>
      </c>
      <c r="BF233">
        <f t="shared" si="299"/>
        <v>-0.55910000000000004</v>
      </c>
      <c r="BH233">
        <f t="shared" si="300"/>
        <v>-7.1752706760525298</v>
      </c>
      <c r="BI233">
        <f t="shared" si="301"/>
        <v>1.5467215941677785</v>
      </c>
      <c r="BJ233">
        <f t="shared" si="302"/>
        <v>0.22566760238716269</v>
      </c>
      <c r="BL233" s="3">
        <f t="shared" si="303"/>
        <v>-3.3093757781225515</v>
      </c>
      <c r="BM233" s="3">
        <f t="shared" si="325"/>
        <v>-3.0950659441421484</v>
      </c>
      <c r="BN233" s="3">
        <f t="shared" si="326"/>
        <v>0.54208984901338653</v>
      </c>
      <c r="BO233" s="3">
        <f t="shared" si="327"/>
        <v>-1.1739592426450072</v>
      </c>
      <c r="BP233" s="3">
        <f t="shared" si="328"/>
        <v>-1.095548953588283</v>
      </c>
      <c r="BQ233" s="3">
        <f t="shared" si="329"/>
        <v>-2.2613896160313898</v>
      </c>
      <c r="BR233" s="3">
        <f t="shared" si="330"/>
        <v>-1.5787109193846716</v>
      </c>
      <c r="BS233" s="3">
        <f t="shared" si="331"/>
        <v>0.57144680238491619</v>
      </c>
      <c r="BT233" s="3">
        <f t="shared" si="332"/>
        <v>1.4185873905090856</v>
      </c>
      <c r="BU233" s="3">
        <f t="shared" si="333"/>
        <v>1.2769886982873171</v>
      </c>
      <c r="BV233" s="3">
        <f t="shared" si="334"/>
        <v>-0.6311735490202679</v>
      </c>
      <c r="BW233" s="3">
        <f t="shared" si="335"/>
        <v>1.6063975513347755</v>
      </c>
      <c r="BX233" s="3">
        <f t="shared" si="336"/>
        <v>0.75217023190446541</v>
      </c>
      <c r="BY233" s="3">
        <f t="shared" si="337"/>
        <v>0.94805952232246682</v>
      </c>
      <c r="BZ233" s="3">
        <f t="shared" si="338"/>
        <v>-1.9736936555470252</v>
      </c>
      <c r="CA233" s="3">
        <f t="shared" si="339"/>
        <v>8.0750186238070842E-2</v>
      </c>
      <c r="CB233" s="3">
        <f t="shared" si="307"/>
        <v>-0.66465095273470487</v>
      </c>
      <c r="CC233" s="3">
        <f t="shared" si="308"/>
        <v>5.4903242292999686</v>
      </c>
      <c r="CD233" s="3">
        <f t="shared" si="309"/>
        <v>8.8668202818298791E-2</v>
      </c>
      <c r="CE233" s="3">
        <f t="shared" si="310"/>
        <v>-3.2918689576797702</v>
      </c>
      <c r="CF233" s="3">
        <f t="shared" si="311"/>
        <v>0.49645573687669442</v>
      </c>
      <c r="CG233" s="3">
        <f t="shared" si="312"/>
        <v>0.67171930532486313</v>
      </c>
      <c r="CH233" s="3">
        <f t="shared" si="313"/>
        <v>0.15627478473462969</v>
      </c>
      <c r="CI233" s="3">
        <f t="shared" si="314"/>
        <v>-1.4044433002980869</v>
      </c>
      <c r="CJ233" s="3">
        <f t="shared" si="315"/>
        <v>-1.8652016538222798</v>
      </c>
      <c r="CK233" s="3"/>
      <c r="CL233" s="3">
        <f t="shared" si="304"/>
        <v>-3.3093757781225523</v>
      </c>
      <c r="CM233" s="3">
        <f t="shared" si="340"/>
        <v>-3.0950659441421493</v>
      </c>
      <c r="CN233" s="3">
        <f t="shared" si="341"/>
        <v>0.54208984901338686</v>
      </c>
      <c r="CO233" s="3">
        <f t="shared" si="342"/>
        <v>-1.1739592426450072</v>
      </c>
      <c r="CP233" s="3">
        <f t="shared" si="343"/>
        <v>-1.0955489535882845</v>
      </c>
      <c r="CQ233" s="3">
        <f t="shared" si="344"/>
        <v>-2.2613896160313902</v>
      </c>
      <c r="CR233" s="3">
        <f t="shared" si="345"/>
        <v>-1.5787109193846711</v>
      </c>
      <c r="CS233" s="3">
        <f t="shared" si="346"/>
        <v>0.57144680238491596</v>
      </c>
      <c r="CT233" s="3">
        <f t="shared" si="347"/>
        <v>1.4185873905090853</v>
      </c>
      <c r="CU233" s="3">
        <f t="shared" si="348"/>
        <v>1.2769886982873158</v>
      </c>
      <c r="CV233" s="3">
        <f t="shared" si="349"/>
        <v>-0.63117354902026834</v>
      </c>
      <c r="CW233" s="3">
        <f t="shared" si="350"/>
        <v>1.6063975513347755</v>
      </c>
      <c r="CX233" s="3">
        <f t="shared" si="351"/>
        <v>0.75217023190446508</v>
      </c>
      <c r="CY233" s="3">
        <f t="shared" si="352"/>
        <v>0.94805952232246693</v>
      </c>
      <c r="CZ233" s="3">
        <f t="shared" si="353"/>
        <v>-1.9736936555470244</v>
      </c>
      <c r="DA233" s="3">
        <f t="shared" si="354"/>
        <v>8.0750186238070509E-2</v>
      </c>
      <c r="DB233" s="3">
        <f t="shared" si="316"/>
        <v>-0.66465095273470509</v>
      </c>
      <c r="DC233" s="3">
        <f t="shared" si="317"/>
        <v>5.4903242292999686</v>
      </c>
      <c r="DD233" s="3">
        <f t="shared" si="318"/>
        <v>8.8668202818298819E-2</v>
      </c>
      <c r="DE233" s="3">
        <f t="shared" si="319"/>
        <v>-3.2918689576797711</v>
      </c>
      <c r="DF233" s="3">
        <f t="shared" si="320"/>
        <v>0.4964557368766947</v>
      </c>
      <c r="DG233" s="3">
        <f t="shared" si="321"/>
        <v>0.67171930532486357</v>
      </c>
      <c r="DH233" s="3">
        <f t="shared" si="322"/>
        <v>0.15627478473462977</v>
      </c>
      <c r="DI233" s="3">
        <f t="shared" si="323"/>
        <v>-1.4044433002980867</v>
      </c>
      <c r="DJ233" s="3">
        <f t="shared" si="324"/>
        <v>-1.8652016538222793</v>
      </c>
      <c r="DK233" s="3"/>
      <c r="EM233" s="2">
        <f t="shared" si="274"/>
        <v>0.87513888888888902</v>
      </c>
      <c r="EN233" s="2">
        <f t="shared" si="305"/>
        <v>2.6791944444444442</v>
      </c>
      <c r="EO233" s="2">
        <f t="shared" si="306"/>
        <v>-0.1824444444444443</v>
      </c>
    </row>
    <row r="234" spans="1:145" x14ac:dyDescent="0.4">
      <c r="A234" s="18">
        <v>198210</v>
      </c>
      <c r="B234">
        <v>17.569900000000001</v>
      </c>
      <c r="C234">
        <v>13.4003</v>
      </c>
      <c r="D234">
        <v>13.158899999999999</v>
      </c>
      <c r="E234">
        <v>12.858499999999999</v>
      </c>
      <c r="F234">
        <v>11.717599999999999</v>
      </c>
      <c r="G234">
        <v>17.418199999999999</v>
      </c>
      <c r="H234">
        <v>12.2334</v>
      </c>
      <c r="I234">
        <v>13.428900000000001</v>
      </c>
      <c r="J234">
        <v>10.89</v>
      </c>
      <c r="K234">
        <v>11.029400000000001</v>
      </c>
      <c r="L234">
        <v>14.837300000000001</v>
      </c>
      <c r="M234">
        <v>13.526</v>
      </c>
      <c r="N234">
        <v>12.661899999999999</v>
      </c>
      <c r="O234">
        <v>13.791700000000001</v>
      </c>
      <c r="P234">
        <v>12.5608</v>
      </c>
      <c r="Q234">
        <v>15.6447</v>
      </c>
      <c r="R234">
        <v>14.750299999999999</v>
      </c>
      <c r="S234">
        <v>13.0152</v>
      </c>
      <c r="T234">
        <v>12.885300000000001</v>
      </c>
      <c r="U234">
        <v>12.833</v>
      </c>
      <c r="V234">
        <v>11.554500000000001</v>
      </c>
      <c r="W234">
        <v>11.3482</v>
      </c>
      <c r="X234">
        <v>10.1708</v>
      </c>
      <c r="Y234">
        <v>10.654999999999999</v>
      </c>
      <c r="Z234">
        <v>8.8476999999999997</v>
      </c>
      <c r="AB234">
        <v>11.3</v>
      </c>
      <c r="AC234">
        <v>2.34</v>
      </c>
      <c r="AD234">
        <v>-3.66</v>
      </c>
      <c r="AF234">
        <v>0.59</v>
      </c>
      <c r="AH234">
        <f t="shared" si="275"/>
        <v>16.979900000000001</v>
      </c>
      <c r="AI234">
        <f t="shared" si="276"/>
        <v>12.8103</v>
      </c>
      <c r="AJ234">
        <f t="shared" si="277"/>
        <v>12.568899999999999</v>
      </c>
      <c r="AK234">
        <f t="shared" si="278"/>
        <v>12.2685</v>
      </c>
      <c r="AL234">
        <f t="shared" si="279"/>
        <v>11.127599999999999</v>
      </c>
      <c r="AM234">
        <f t="shared" si="280"/>
        <v>16.828199999999999</v>
      </c>
      <c r="AN234">
        <f t="shared" si="281"/>
        <v>11.6434</v>
      </c>
      <c r="AO234">
        <f t="shared" si="282"/>
        <v>12.838900000000001</v>
      </c>
      <c r="AP234">
        <f t="shared" si="283"/>
        <v>10.3</v>
      </c>
      <c r="AQ234">
        <f t="shared" si="284"/>
        <v>10.439400000000001</v>
      </c>
      <c r="AR234">
        <f t="shared" si="285"/>
        <v>14.247300000000001</v>
      </c>
      <c r="AS234">
        <f t="shared" si="286"/>
        <v>12.936</v>
      </c>
      <c r="AT234">
        <f t="shared" si="287"/>
        <v>12.071899999999999</v>
      </c>
      <c r="AU234">
        <f t="shared" si="288"/>
        <v>13.201700000000001</v>
      </c>
      <c r="AV234">
        <f t="shared" si="289"/>
        <v>11.970800000000001</v>
      </c>
      <c r="AW234">
        <f t="shared" si="290"/>
        <v>15.0547</v>
      </c>
      <c r="AX234">
        <f t="shared" si="291"/>
        <v>14.160299999999999</v>
      </c>
      <c r="AY234">
        <f t="shared" si="292"/>
        <v>12.4252</v>
      </c>
      <c r="AZ234">
        <f t="shared" si="293"/>
        <v>12.295300000000001</v>
      </c>
      <c r="BA234">
        <f t="shared" si="294"/>
        <v>12.243</v>
      </c>
      <c r="BB234">
        <f t="shared" si="295"/>
        <v>10.964500000000001</v>
      </c>
      <c r="BC234">
        <f t="shared" si="296"/>
        <v>10.7582</v>
      </c>
      <c r="BD234">
        <f t="shared" si="297"/>
        <v>9.5808</v>
      </c>
      <c r="BE234">
        <f t="shared" si="298"/>
        <v>10.065</v>
      </c>
      <c r="BF234">
        <f t="shared" si="299"/>
        <v>8.2576999999999998</v>
      </c>
      <c r="BH234">
        <f t="shared" si="300"/>
        <v>11.331002942520932</v>
      </c>
      <c r="BI234">
        <f t="shared" si="301"/>
        <v>2.0785589437098775</v>
      </c>
      <c r="BJ234">
        <f t="shared" si="302"/>
        <v>-2.885279917553071</v>
      </c>
      <c r="BL234" s="3">
        <f t="shared" si="303"/>
        <v>1.340302661723797</v>
      </c>
      <c r="BM234" s="3">
        <f t="shared" si="325"/>
        <v>-0.66157740353113326</v>
      </c>
      <c r="BN234" s="3">
        <f t="shared" si="326"/>
        <v>0.27912087529727359</v>
      </c>
      <c r="BO234" s="3">
        <f t="shared" si="327"/>
        <v>0.94853668738531738</v>
      </c>
      <c r="BP234" s="3">
        <f t="shared" si="328"/>
        <v>-0.19076370851439961</v>
      </c>
      <c r="BQ234" s="3">
        <f t="shared" si="329"/>
        <v>0.51979858863678885</v>
      </c>
      <c r="BR234" s="3">
        <f t="shared" si="330"/>
        <v>-1.9435013829259056</v>
      </c>
      <c r="BS234" s="3">
        <f t="shared" si="331"/>
        <v>0.65003267736394754</v>
      </c>
      <c r="BT234" s="3">
        <f t="shared" si="332"/>
        <v>-0.66955123247037918</v>
      </c>
      <c r="BU234" s="3">
        <f t="shared" si="333"/>
        <v>-1.2132994540248578</v>
      </c>
      <c r="BV234" s="3">
        <f t="shared" si="334"/>
        <v>-1.4371688558413975</v>
      </c>
      <c r="BW234" s="3">
        <f t="shared" si="335"/>
        <v>-3.0895940115815534E-2</v>
      </c>
      <c r="BX234" s="3">
        <f t="shared" si="336"/>
        <v>0.94505752268842969</v>
      </c>
      <c r="BY234" s="3">
        <f t="shared" si="337"/>
        <v>2.839362034698496</v>
      </c>
      <c r="BZ234" s="3">
        <f t="shared" si="338"/>
        <v>0.96859092899847354</v>
      </c>
      <c r="CA234" s="3">
        <f t="shared" si="339"/>
        <v>0.58587057426496969</v>
      </c>
      <c r="CB234" s="3">
        <f t="shared" si="307"/>
        <v>1.6713540528950759</v>
      </c>
      <c r="CC234" s="3">
        <f t="shared" si="308"/>
        <v>1.2050651642091239</v>
      </c>
      <c r="CD234" s="3">
        <f t="shared" si="309"/>
        <v>1.9596729110632687</v>
      </c>
      <c r="CE234" s="3">
        <f t="shared" si="310"/>
        <v>1.0779417007518912</v>
      </c>
      <c r="CF234" s="3">
        <f t="shared" si="311"/>
        <v>-1.2122486505404844</v>
      </c>
      <c r="CG234" s="3">
        <f t="shared" si="312"/>
        <v>-0.40783420189005604</v>
      </c>
      <c r="CH234" s="3">
        <f t="shared" si="313"/>
        <v>5.7538809266590718E-2</v>
      </c>
      <c r="CI234" s="3">
        <f t="shared" si="314"/>
        <v>1.3505718113638405</v>
      </c>
      <c r="CJ234" s="3">
        <f t="shared" si="315"/>
        <v>-0.36560838648384397</v>
      </c>
      <c r="CK234" s="3"/>
      <c r="CL234" s="3">
        <f t="shared" si="304"/>
        <v>1.3403026617237961</v>
      </c>
      <c r="CM234" s="3">
        <f t="shared" si="340"/>
        <v>-0.66157740353113403</v>
      </c>
      <c r="CN234" s="3">
        <f t="shared" si="341"/>
        <v>0.27912087529727392</v>
      </c>
      <c r="CO234" s="3">
        <f t="shared" si="342"/>
        <v>0.94853668738531738</v>
      </c>
      <c r="CP234" s="3">
        <f t="shared" si="343"/>
        <v>-0.19076370851440105</v>
      </c>
      <c r="CQ234" s="3">
        <f t="shared" si="344"/>
        <v>0.51979858863678852</v>
      </c>
      <c r="CR234" s="3">
        <f t="shared" si="345"/>
        <v>-1.9435013829259051</v>
      </c>
      <c r="CS234" s="3">
        <f t="shared" si="346"/>
        <v>0.65003267736394732</v>
      </c>
      <c r="CT234" s="3">
        <f t="shared" si="347"/>
        <v>-0.6695512324703794</v>
      </c>
      <c r="CU234" s="3">
        <f t="shared" si="348"/>
        <v>-1.2132994540248592</v>
      </c>
      <c r="CV234" s="3">
        <f t="shared" si="349"/>
        <v>-1.437168855841398</v>
      </c>
      <c r="CW234" s="3">
        <f t="shared" si="350"/>
        <v>-3.0895940115815444E-2</v>
      </c>
      <c r="CX234" s="3">
        <f t="shared" si="351"/>
        <v>0.94505752268842935</v>
      </c>
      <c r="CY234" s="3">
        <f t="shared" si="352"/>
        <v>2.839362034698496</v>
      </c>
      <c r="CZ234" s="3">
        <f t="shared" si="353"/>
        <v>0.96859092899847443</v>
      </c>
      <c r="DA234" s="3">
        <f t="shared" si="354"/>
        <v>0.58587057426496936</v>
      </c>
      <c r="DB234" s="3">
        <f t="shared" si="316"/>
        <v>1.6713540528950757</v>
      </c>
      <c r="DC234" s="3">
        <f t="shared" si="317"/>
        <v>1.2050651642091241</v>
      </c>
      <c r="DD234" s="3">
        <f t="shared" si="318"/>
        <v>1.9596729110632687</v>
      </c>
      <c r="DE234" s="3">
        <f t="shared" si="319"/>
        <v>1.0779417007518901</v>
      </c>
      <c r="DF234" s="3">
        <f t="shared" si="320"/>
        <v>-1.2122486505404841</v>
      </c>
      <c r="DG234" s="3">
        <f t="shared" si="321"/>
        <v>-0.40783420189005559</v>
      </c>
      <c r="DH234" s="3">
        <f t="shared" si="322"/>
        <v>5.7538809266590794E-2</v>
      </c>
      <c r="DI234" s="3">
        <f t="shared" si="323"/>
        <v>1.3505718113638407</v>
      </c>
      <c r="DJ234" s="3">
        <f t="shared" si="324"/>
        <v>-0.36560838648384342</v>
      </c>
      <c r="DK234" s="3"/>
      <c r="EM234" s="2">
        <f t="shared" si="274"/>
        <v>10.885138888888889</v>
      </c>
      <c r="EN234" s="2">
        <f t="shared" si="305"/>
        <v>2.0691944444444439</v>
      </c>
      <c r="EO234" s="2">
        <f t="shared" si="306"/>
        <v>-4.1224444444444446</v>
      </c>
    </row>
    <row r="235" spans="1:145" x14ac:dyDescent="0.4">
      <c r="A235" s="18">
        <v>198211</v>
      </c>
      <c r="B235">
        <v>8.8021999999999991</v>
      </c>
      <c r="C235">
        <v>10.4809</v>
      </c>
      <c r="D235">
        <v>11.4681</v>
      </c>
      <c r="E235">
        <v>10.0723</v>
      </c>
      <c r="F235">
        <v>10.547800000000001</v>
      </c>
      <c r="G235">
        <v>9.6961999999999993</v>
      </c>
      <c r="H235">
        <v>9.0573999999999995</v>
      </c>
      <c r="I235">
        <v>8.0457000000000001</v>
      </c>
      <c r="J235">
        <v>7.2610000000000001</v>
      </c>
      <c r="K235">
        <v>8.8414000000000001</v>
      </c>
      <c r="L235">
        <v>10.5962</v>
      </c>
      <c r="M235">
        <v>8.7470999999999997</v>
      </c>
      <c r="N235">
        <v>6.1173000000000002</v>
      </c>
      <c r="O235">
        <v>5.1901999999999999</v>
      </c>
      <c r="P235">
        <v>8.8460999999999999</v>
      </c>
      <c r="Q235">
        <v>7.3155000000000001</v>
      </c>
      <c r="R235">
        <v>6.9737</v>
      </c>
      <c r="S235">
        <v>4.2510000000000003</v>
      </c>
      <c r="T235">
        <v>5.8516000000000004</v>
      </c>
      <c r="U235">
        <v>7.2973999999999997</v>
      </c>
      <c r="V235">
        <v>7.2297000000000002</v>
      </c>
      <c r="W235">
        <v>4.1765999999999996</v>
      </c>
      <c r="X235">
        <v>1.3367</v>
      </c>
      <c r="Y235">
        <v>2.3704000000000001</v>
      </c>
      <c r="Z235">
        <v>3.3498000000000001</v>
      </c>
      <c r="AB235">
        <v>4.67</v>
      </c>
      <c r="AC235">
        <v>4.67</v>
      </c>
      <c r="AD235">
        <v>-1.87</v>
      </c>
      <c r="AF235">
        <v>0.63</v>
      </c>
      <c r="AH235">
        <f t="shared" si="275"/>
        <v>8.1721999999999984</v>
      </c>
      <c r="AI235">
        <f t="shared" si="276"/>
        <v>9.8508999999999993</v>
      </c>
      <c r="AJ235">
        <f t="shared" si="277"/>
        <v>10.838099999999999</v>
      </c>
      <c r="AK235">
        <f t="shared" si="278"/>
        <v>9.4422999999999995</v>
      </c>
      <c r="AL235">
        <f t="shared" si="279"/>
        <v>9.9177999999999997</v>
      </c>
      <c r="AM235">
        <f t="shared" si="280"/>
        <v>9.0661999999999985</v>
      </c>
      <c r="AN235">
        <f t="shared" si="281"/>
        <v>8.4273999999999987</v>
      </c>
      <c r="AO235">
        <f t="shared" si="282"/>
        <v>7.4157000000000002</v>
      </c>
      <c r="AP235">
        <f t="shared" si="283"/>
        <v>6.6310000000000002</v>
      </c>
      <c r="AQ235">
        <f t="shared" si="284"/>
        <v>8.2113999999999994</v>
      </c>
      <c r="AR235">
        <f t="shared" si="285"/>
        <v>9.9661999999999988</v>
      </c>
      <c r="AS235">
        <f t="shared" si="286"/>
        <v>8.1170999999999989</v>
      </c>
      <c r="AT235">
        <f t="shared" si="287"/>
        <v>5.4873000000000003</v>
      </c>
      <c r="AU235">
        <f t="shared" si="288"/>
        <v>4.5602</v>
      </c>
      <c r="AV235">
        <f t="shared" si="289"/>
        <v>8.2160999999999991</v>
      </c>
      <c r="AW235">
        <f t="shared" si="290"/>
        <v>6.6855000000000002</v>
      </c>
      <c r="AX235">
        <f t="shared" si="291"/>
        <v>6.3437000000000001</v>
      </c>
      <c r="AY235">
        <f t="shared" si="292"/>
        <v>3.6210000000000004</v>
      </c>
      <c r="AZ235">
        <f t="shared" si="293"/>
        <v>5.2216000000000005</v>
      </c>
      <c r="BA235">
        <f t="shared" si="294"/>
        <v>6.6673999999999998</v>
      </c>
      <c r="BB235">
        <f t="shared" si="295"/>
        <v>6.5997000000000003</v>
      </c>
      <c r="BC235">
        <f t="shared" si="296"/>
        <v>3.5465999999999998</v>
      </c>
      <c r="BD235">
        <f t="shared" si="297"/>
        <v>0.70669999999999999</v>
      </c>
      <c r="BE235">
        <f t="shared" si="298"/>
        <v>1.7404000000000002</v>
      </c>
      <c r="BF235">
        <f t="shared" si="299"/>
        <v>2.7198000000000002</v>
      </c>
      <c r="BH235">
        <f t="shared" si="300"/>
        <v>3.9115184813119819</v>
      </c>
      <c r="BI235">
        <f t="shared" si="301"/>
        <v>4.6156498283844503</v>
      </c>
      <c r="BJ235">
        <f t="shared" si="302"/>
        <v>-1.1792766987527579</v>
      </c>
      <c r="BL235" s="3">
        <f t="shared" si="303"/>
        <v>-3.439972691391171</v>
      </c>
      <c r="BM235" s="3">
        <f t="shared" si="325"/>
        <v>-0.3720309332891194</v>
      </c>
      <c r="BN235" s="3">
        <f t="shared" si="326"/>
        <v>1.6193280297147208</v>
      </c>
      <c r="BO235" s="3">
        <f t="shared" si="327"/>
        <v>0.74349984453244389</v>
      </c>
      <c r="BP235" s="3">
        <f t="shared" si="328"/>
        <v>0.98533100545417618</v>
      </c>
      <c r="BQ235" s="3">
        <f t="shared" si="329"/>
        <v>-1.4972695839971326</v>
      </c>
      <c r="BR235" s="3">
        <f t="shared" si="330"/>
        <v>-0.57469712783650628</v>
      </c>
      <c r="BS235" s="3">
        <f t="shared" si="331"/>
        <v>-0.74055915106257419</v>
      </c>
      <c r="BT235" s="3">
        <f t="shared" si="332"/>
        <v>-0.40755729850499733</v>
      </c>
      <c r="BU235" s="3">
        <f t="shared" si="333"/>
        <v>0.43148124812149824</v>
      </c>
      <c r="BV235" s="3">
        <f t="shared" si="334"/>
        <v>0.7295273869613137</v>
      </c>
      <c r="BW235" s="3">
        <f t="shared" si="335"/>
        <v>0.38852210272695231</v>
      </c>
      <c r="BX235" s="3">
        <f t="shared" si="336"/>
        <v>-0.98247027932693243</v>
      </c>
      <c r="BY235" s="3">
        <f t="shared" si="337"/>
        <v>-1.2703010501007501</v>
      </c>
      <c r="BZ235" s="3">
        <f t="shared" si="338"/>
        <v>1.4966194323111699</v>
      </c>
      <c r="CA235" s="3">
        <f t="shared" si="339"/>
        <v>-0.63177201609199951</v>
      </c>
      <c r="CB235" s="3">
        <f t="shared" si="307"/>
        <v>0.27092783146693211</v>
      </c>
      <c r="CC235" s="3">
        <f t="shared" si="308"/>
        <v>-1.7317028805836028</v>
      </c>
      <c r="CD235" s="3">
        <f t="shared" si="309"/>
        <v>0.26513470670949602</v>
      </c>
      <c r="CE235" s="3">
        <f t="shared" si="310"/>
        <v>0.99062203206677601</v>
      </c>
      <c r="CF235" s="3">
        <f t="shared" si="311"/>
        <v>2.0194748376229184</v>
      </c>
      <c r="CG235" s="3">
        <f t="shared" si="312"/>
        <v>-0.34271030165081795</v>
      </c>
      <c r="CH235" s="3">
        <f t="shared" si="313"/>
        <v>-2.075304462040608</v>
      </c>
      <c r="CI235" s="3">
        <f t="shared" si="314"/>
        <v>-0.89928765679546352</v>
      </c>
      <c r="CJ235" s="3">
        <f t="shared" si="315"/>
        <v>-0.34108864000549843</v>
      </c>
      <c r="CK235" s="3"/>
      <c r="CL235" s="3">
        <f t="shared" si="304"/>
        <v>-3.4399726913911719</v>
      </c>
      <c r="CM235" s="3">
        <f t="shared" si="340"/>
        <v>-0.37203093328912024</v>
      </c>
      <c r="CN235" s="3">
        <f t="shared" si="341"/>
        <v>1.619328029714721</v>
      </c>
      <c r="CO235" s="3">
        <f t="shared" si="342"/>
        <v>0.74349984453244389</v>
      </c>
      <c r="CP235" s="3">
        <f t="shared" si="343"/>
        <v>0.98533100545417474</v>
      </c>
      <c r="CQ235" s="3">
        <f t="shared" si="344"/>
        <v>-1.4972695839971328</v>
      </c>
      <c r="CR235" s="3">
        <f t="shared" si="345"/>
        <v>-0.57469712783650584</v>
      </c>
      <c r="CS235" s="3">
        <f t="shared" si="346"/>
        <v>-0.74055915106257442</v>
      </c>
      <c r="CT235" s="3">
        <f t="shared" si="347"/>
        <v>-0.40755729850499756</v>
      </c>
      <c r="CU235" s="3">
        <f t="shared" si="348"/>
        <v>0.4314812481214968</v>
      </c>
      <c r="CV235" s="3">
        <f t="shared" si="349"/>
        <v>0.72952738696131325</v>
      </c>
      <c r="CW235" s="3">
        <f t="shared" si="350"/>
        <v>0.38852210272695242</v>
      </c>
      <c r="CX235" s="3">
        <f t="shared" si="351"/>
        <v>-0.98247027932693276</v>
      </c>
      <c r="CY235" s="3">
        <f t="shared" si="352"/>
        <v>-1.2703010501007501</v>
      </c>
      <c r="CZ235" s="3">
        <f t="shared" si="353"/>
        <v>1.4966194323111708</v>
      </c>
      <c r="DA235" s="3">
        <f t="shared" si="354"/>
        <v>-0.63177201609199984</v>
      </c>
      <c r="DB235" s="3">
        <f t="shared" si="316"/>
        <v>0.27092783146693195</v>
      </c>
      <c r="DC235" s="3">
        <f t="shared" si="317"/>
        <v>-1.7317028805836026</v>
      </c>
      <c r="DD235" s="3">
        <f t="shared" si="318"/>
        <v>0.26513470670949602</v>
      </c>
      <c r="DE235" s="3">
        <f t="shared" si="319"/>
        <v>0.99062203206677502</v>
      </c>
      <c r="DF235" s="3">
        <f t="shared" si="320"/>
        <v>2.0194748376229188</v>
      </c>
      <c r="DG235" s="3">
        <f t="shared" si="321"/>
        <v>-0.34271030165081751</v>
      </c>
      <c r="DH235" s="3">
        <f t="shared" si="322"/>
        <v>-2.075304462040608</v>
      </c>
      <c r="DI235" s="3">
        <f t="shared" si="323"/>
        <v>-0.8992876567954633</v>
      </c>
      <c r="DJ235" s="3">
        <f t="shared" si="324"/>
        <v>-0.34108864000549788</v>
      </c>
      <c r="DK235" s="3"/>
      <c r="EM235" s="2">
        <f t="shared" si="274"/>
        <v>4.2551388888888892</v>
      </c>
      <c r="EN235" s="2">
        <f t="shared" si="305"/>
        <v>4.3991944444444444</v>
      </c>
      <c r="EO235" s="2">
        <f t="shared" si="306"/>
        <v>-2.3324444444444445</v>
      </c>
    </row>
    <row r="236" spans="1:145" x14ac:dyDescent="0.4">
      <c r="A236" s="18">
        <v>198212</v>
      </c>
      <c r="B236">
        <v>2.5323000000000002</v>
      </c>
      <c r="C236">
        <v>2.1791</v>
      </c>
      <c r="D236">
        <v>2.1233</v>
      </c>
      <c r="E236">
        <v>2.1025999999999998</v>
      </c>
      <c r="F236">
        <v>2.3136999999999999</v>
      </c>
      <c r="G236">
        <v>-0.16370000000000001</v>
      </c>
      <c r="H236">
        <v>2.2526000000000002</v>
      </c>
      <c r="I236">
        <v>1.0653999999999999</v>
      </c>
      <c r="J236">
        <v>7.6499999999999999E-2</v>
      </c>
      <c r="K236">
        <v>0.82989999999999997</v>
      </c>
      <c r="L236">
        <v>0.59560000000000002</v>
      </c>
      <c r="M236">
        <v>0.63380000000000003</v>
      </c>
      <c r="N236">
        <v>-0.93330000000000002</v>
      </c>
      <c r="O236">
        <v>0.2402</v>
      </c>
      <c r="P236">
        <v>2.3492999999999999</v>
      </c>
      <c r="Q236">
        <v>0.85350000000000004</v>
      </c>
      <c r="R236">
        <v>0.26590000000000003</v>
      </c>
      <c r="S236">
        <v>2.3077000000000001</v>
      </c>
      <c r="T236">
        <v>0.45610000000000001</v>
      </c>
      <c r="U236">
        <v>2.6453000000000002</v>
      </c>
      <c r="V236">
        <v>2.3250999999999999</v>
      </c>
      <c r="W236">
        <v>-0.109</v>
      </c>
      <c r="X236">
        <v>1.1183000000000001</v>
      </c>
      <c r="Y236">
        <v>0.66849999999999998</v>
      </c>
      <c r="Z236">
        <v>3.9613</v>
      </c>
      <c r="AB236">
        <v>0.55000000000000004</v>
      </c>
      <c r="AC236">
        <v>-0.22</v>
      </c>
      <c r="AD236">
        <v>-0.02</v>
      </c>
      <c r="AF236">
        <v>0.67</v>
      </c>
      <c r="AH236">
        <f t="shared" si="275"/>
        <v>1.8623000000000003</v>
      </c>
      <c r="AI236">
        <f t="shared" si="276"/>
        <v>1.5091000000000001</v>
      </c>
      <c r="AJ236">
        <f t="shared" si="277"/>
        <v>1.4533</v>
      </c>
      <c r="AK236">
        <f t="shared" si="278"/>
        <v>1.4325999999999999</v>
      </c>
      <c r="AL236">
        <f t="shared" si="279"/>
        <v>1.6436999999999999</v>
      </c>
      <c r="AM236">
        <f t="shared" si="280"/>
        <v>-0.83370000000000011</v>
      </c>
      <c r="AN236">
        <f t="shared" si="281"/>
        <v>1.5826000000000002</v>
      </c>
      <c r="AO236">
        <f t="shared" si="282"/>
        <v>0.39539999999999986</v>
      </c>
      <c r="AP236">
        <f t="shared" si="283"/>
        <v>-0.59350000000000003</v>
      </c>
      <c r="AQ236">
        <f t="shared" si="284"/>
        <v>0.15989999999999993</v>
      </c>
      <c r="AR236">
        <f t="shared" si="285"/>
        <v>-7.4400000000000022E-2</v>
      </c>
      <c r="AS236">
        <f t="shared" si="286"/>
        <v>-3.620000000000001E-2</v>
      </c>
      <c r="AT236">
        <f t="shared" si="287"/>
        <v>-1.6032999999999999</v>
      </c>
      <c r="AU236">
        <f t="shared" si="288"/>
        <v>-0.42980000000000007</v>
      </c>
      <c r="AV236">
        <f t="shared" si="289"/>
        <v>1.6793</v>
      </c>
      <c r="AW236">
        <f t="shared" si="290"/>
        <v>0.1835</v>
      </c>
      <c r="AX236">
        <f t="shared" si="291"/>
        <v>-0.40410000000000001</v>
      </c>
      <c r="AY236">
        <f t="shared" si="292"/>
        <v>1.6377000000000002</v>
      </c>
      <c r="AZ236">
        <f t="shared" si="293"/>
        <v>-0.21390000000000003</v>
      </c>
      <c r="BA236">
        <f t="shared" si="294"/>
        <v>1.9753000000000003</v>
      </c>
      <c r="BB236">
        <f t="shared" si="295"/>
        <v>1.6551</v>
      </c>
      <c r="BC236">
        <f t="shared" si="296"/>
        <v>-0.77900000000000003</v>
      </c>
      <c r="BD236">
        <f t="shared" si="297"/>
        <v>0.44830000000000003</v>
      </c>
      <c r="BE236">
        <f t="shared" si="298"/>
        <v>-1.5000000000000568E-3</v>
      </c>
      <c r="BF236">
        <f t="shared" si="299"/>
        <v>3.2913000000000001</v>
      </c>
      <c r="BH236">
        <f t="shared" si="300"/>
        <v>0.55496620642094874</v>
      </c>
      <c r="BI236">
        <f t="shared" si="301"/>
        <v>0.4085217902133586</v>
      </c>
      <c r="BJ236">
        <f t="shared" si="302"/>
        <v>0.75591555492643991</v>
      </c>
      <c r="BL236" s="3">
        <f t="shared" si="303"/>
        <v>2.0140101221698874</v>
      </c>
      <c r="BM236" s="3">
        <f t="shared" si="325"/>
        <v>1.3625696217352652</v>
      </c>
      <c r="BN236" s="3">
        <f t="shared" si="326"/>
        <v>1.2642716428670639</v>
      </c>
      <c r="BO236" s="3">
        <f t="shared" si="327"/>
        <v>1.142080567145805</v>
      </c>
      <c r="BP236" s="3">
        <f t="shared" si="328"/>
        <v>1.3288126038776262</v>
      </c>
      <c r="BQ236" s="3">
        <f t="shared" si="329"/>
        <v>-1.0749283335575046</v>
      </c>
      <c r="BR236" s="3">
        <f t="shared" si="330"/>
        <v>1.2666707005210691</v>
      </c>
      <c r="BS236" s="3">
        <f t="shared" si="331"/>
        <v>-8.9834809961246542E-2</v>
      </c>
      <c r="BT236" s="3">
        <f t="shared" si="332"/>
        <v>-1.1018913928254488</v>
      </c>
      <c r="BU236" s="3">
        <f t="shared" si="333"/>
        <v>-0.31408361376173849</v>
      </c>
      <c r="BV236" s="3">
        <f t="shared" si="334"/>
        <v>-0.51298927496781022</v>
      </c>
      <c r="BW236" s="3">
        <f t="shared" si="335"/>
        <v>-0.53913006827765497</v>
      </c>
      <c r="BX236" s="3">
        <f t="shared" si="336"/>
        <v>-2.0355366223374571</v>
      </c>
      <c r="BY236" s="3">
        <f t="shared" si="337"/>
        <v>-0.98586875608580937</v>
      </c>
      <c r="BZ236" s="3">
        <f t="shared" si="338"/>
        <v>1.1813709349017576</v>
      </c>
      <c r="CA236" s="3">
        <f t="shared" si="339"/>
        <v>-0.47547215546860389</v>
      </c>
      <c r="CB236" s="3">
        <f t="shared" si="307"/>
        <v>-0.81190295635700238</v>
      </c>
      <c r="CC236" s="3">
        <f t="shared" si="308"/>
        <v>1.1230840868823169</v>
      </c>
      <c r="CD236" s="3">
        <f t="shared" si="309"/>
        <v>-0.81141635682443591</v>
      </c>
      <c r="CE236" s="3">
        <f t="shared" si="310"/>
        <v>1.4024184888091169</v>
      </c>
      <c r="CF236" s="3">
        <f t="shared" si="311"/>
        <v>0.89661833410295722</v>
      </c>
      <c r="CG236" s="3">
        <f t="shared" si="312"/>
        <v>-1.3965698538140257</v>
      </c>
      <c r="CH236" s="3">
        <f t="shared" si="313"/>
        <v>-9.3872886389802068E-2</v>
      </c>
      <c r="CI236" s="3">
        <f t="shared" si="314"/>
        <v>-0.51170234506835344</v>
      </c>
      <c r="CJ236" s="3">
        <f t="shared" si="315"/>
        <v>2.8843375959057607</v>
      </c>
      <c r="CK236" s="3"/>
      <c r="CL236" s="3">
        <f t="shared" si="304"/>
        <v>2.0140101221698865</v>
      </c>
      <c r="CM236" s="3">
        <f t="shared" si="340"/>
        <v>1.3625696217352643</v>
      </c>
      <c r="CN236" s="3">
        <f t="shared" si="341"/>
        <v>1.2642716428670642</v>
      </c>
      <c r="CO236" s="3">
        <f t="shared" si="342"/>
        <v>1.142080567145805</v>
      </c>
      <c r="CP236" s="3">
        <f t="shared" si="343"/>
        <v>1.3288126038776247</v>
      </c>
      <c r="CQ236" s="3">
        <f t="shared" si="344"/>
        <v>-1.0749283335575048</v>
      </c>
      <c r="CR236" s="3">
        <f t="shared" si="345"/>
        <v>1.2666707005210696</v>
      </c>
      <c r="CS236" s="3">
        <f t="shared" si="346"/>
        <v>-8.9834809961246792E-2</v>
      </c>
      <c r="CT236" s="3">
        <f t="shared" si="347"/>
        <v>-1.101891392825449</v>
      </c>
      <c r="CU236" s="3">
        <f t="shared" si="348"/>
        <v>-0.31408361376173993</v>
      </c>
      <c r="CV236" s="3">
        <f t="shared" si="349"/>
        <v>-0.51298927496781066</v>
      </c>
      <c r="CW236" s="3">
        <f t="shared" si="350"/>
        <v>-0.53913006827765486</v>
      </c>
      <c r="CX236" s="3">
        <f t="shared" si="351"/>
        <v>-2.0355366223374576</v>
      </c>
      <c r="CY236" s="3">
        <f t="shared" si="352"/>
        <v>-0.98586875608580926</v>
      </c>
      <c r="CZ236" s="3">
        <f t="shared" si="353"/>
        <v>1.1813709349017585</v>
      </c>
      <c r="DA236" s="3">
        <f t="shared" si="354"/>
        <v>-0.47547215546860422</v>
      </c>
      <c r="DB236" s="3">
        <f t="shared" si="316"/>
        <v>-0.8119029563570026</v>
      </c>
      <c r="DC236" s="3">
        <f t="shared" si="317"/>
        <v>1.1230840868823171</v>
      </c>
      <c r="DD236" s="3">
        <f t="shared" si="318"/>
        <v>-0.81141635682443591</v>
      </c>
      <c r="DE236" s="3">
        <f t="shared" si="319"/>
        <v>1.4024184888091158</v>
      </c>
      <c r="DF236" s="3">
        <f t="shared" si="320"/>
        <v>0.89661833410295744</v>
      </c>
      <c r="DG236" s="3">
        <f t="shared" si="321"/>
        <v>-1.3965698538140252</v>
      </c>
      <c r="DH236" s="3">
        <f t="shared" si="322"/>
        <v>-9.3872886389801999E-2</v>
      </c>
      <c r="DI236" s="3">
        <f t="shared" si="323"/>
        <v>-0.51170234506835321</v>
      </c>
      <c r="DJ236" s="3">
        <f t="shared" si="324"/>
        <v>2.8843375959057611</v>
      </c>
      <c r="DK236" s="3"/>
      <c r="EM236" s="2">
        <f t="shared" si="274"/>
        <v>0.13513888888888903</v>
      </c>
      <c r="EN236" s="2">
        <f t="shared" si="305"/>
        <v>-0.49080555555555594</v>
      </c>
      <c r="EO236" s="2">
        <f t="shared" si="306"/>
        <v>-0.48244444444444434</v>
      </c>
    </row>
    <row r="237" spans="1:145" x14ac:dyDescent="0.4">
      <c r="A237" s="18">
        <v>198301</v>
      </c>
      <c r="B237">
        <v>13.449299999999999</v>
      </c>
      <c r="C237">
        <v>8.5077999999999996</v>
      </c>
      <c r="D237">
        <v>8.7857000000000003</v>
      </c>
      <c r="E237">
        <v>9.1379999999999999</v>
      </c>
      <c r="F237">
        <v>7.4371</v>
      </c>
      <c r="G237">
        <v>7.9722999999999997</v>
      </c>
      <c r="H237">
        <v>8.0219000000000005</v>
      </c>
      <c r="I237">
        <v>3.5396999999999998</v>
      </c>
      <c r="J237">
        <v>4.7779999999999996</v>
      </c>
      <c r="K237">
        <v>4.7401999999999997</v>
      </c>
      <c r="L237">
        <v>6.5353000000000003</v>
      </c>
      <c r="M237">
        <v>2.8965999999999998</v>
      </c>
      <c r="N237">
        <v>3.9392</v>
      </c>
      <c r="O237">
        <v>3.0032999999999999</v>
      </c>
      <c r="P237">
        <v>3.8643999999999998</v>
      </c>
      <c r="Q237">
        <v>5.0103999999999997</v>
      </c>
      <c r="R237">
        <v>3.1114999999999999</v>
      </c>
      <c r="S237">
        <v>2.6825999999999999</v>
      </c>
      <c r="T237">
        <v>2.3677999999999999</v>
      </c>
      <c r="U237">
        <v>2.0804999999999998</v>
      </c>
      <c r="V237">
        <v>2.0264000000000002</v>
      </c>
      <c r="W237">
        <v>3.0680999999999998</v>
      </c>
      <c r="X237">
        <v>3.8563999999999998</v>
      </c>
      <c r="Y237">
        <v>6.6958000000000002</v>
      </c>
      <c r="Z237">
        <v>1.6478999999999999</v>
      </c>
      <c r="AB237">
        <v>3.6</v>
      </c>
      <c r="AC237">
        <v>2.73</v>
      </c>
      <c r="AD237">
        <v>-0.75</v>
      </c>
      <c r="AF237">
        <v>0.69</v>
      </c>
      <c r="AH237">
        <f t="shared" si="275"/>
        <v>12.7593</v>
      </c>
      <c r="AI237">
        <f t="shared" si="276"/>
        <v>7.8178000000000001</v>
      </c>
      <c r="AJ237">
        <f t="shared" si="277"/>
        <v>8.0957000000000008</v>
      </c>
      <c r="AK237">
        <f t="shared" si="278"/>
        <v>8.4480000000000004</v>
      </c>
      <c r="AL237">
        <f t="shared" si="279"/>
        <v>6.7470999999999997</v>
      </c>
      <c r="AM237">
        <f t="shared" si="280"/>
        <v>7.2822999999999993</v>
      </c>
      <c r="AN237">
        <f t="shared" si="281"/>
        <v>7.331900000000001</v>
      </c>
      <c r="AO237">
        <f t="shared" si="282"/>
        <v>2.8496999999999999</v>
      </c>
      <c r="AP237">
        <f t="shared" si="283"/>
        <v>4.0879999999999992</v>
      </c>
      <c r="AQ237">
        <f t="shared" si="284"/>
        <v>4.0502000000000002</v>
      </c>
      <c r="AR237">
        <f t="shared" si="285"/>
        <v>5.8452999999999999</v>
      </c>
      <c r="AS237">
        <f t="shared" si="286"/>
        <v>2.2065999999999999</v>
      </c>
      <c r="AT237">
        <f t="shared" si="287"/>
        <v>3.2492000000000001</v>
      </c>
      <c r="AU237">
        <f t="shared" si="288"/>
        <v>2.3132999999999999</v>
      </c>
      <c r="AV237">
        <f t="shared" si="289"/>
        <v>3.1743999999999999</v>
      </c>
      <c r="AW237">
        <f t="shared" si="290"/>
        <v>4.3203999999999994</v>
      </c>
      <c r="AX237">
        <f t="shared" si="291"/>
        <v>2.4215</v>
      </c>
      <c r="AY237">
        <f t="shared" si="292"/>
        <v>1.9925999999999999</v>
      </c>
      <c r="AZ237">
        <f t="shared" si="293"/>
        <v>1.6778</v>
      </c>
      <c r="BA237">
        <f t="shared" si="294"/>
        <v>1.3904999999999998</v>
      </c>
      <c r="BB237">
        <f t="shared" si="295"/>
        <v>1.3364000000000003</v>
      </c>
      <c r="BC237">
        <f t="shared" si="296"/>
        <v>2.3780999999999999</v>
      </c>
      <c r="BD237">
        <f t="shared" si="297"/>
        <v>3.1663999999999999</v>
      </c>
      <c r="BE237">
        <f t="shared" si="298"/>
        <v>6.0058000000000007</v>
      </c>
      <c r="BF237">
        <f t="shared" si="299"/>
        <v>0.95789999999999997</v>
      </c>
      <c r="BH237">
        <f t="shared" si="300"/>
        <v>-7.6921783814321056</v>
      </c>
      <c r="BI237">
        <f t="shared" si="301"/>
        <v>4.0381846476231882</v>
      </c>
      <c r="BJ237">
        <f t="shared" si="302"/>
        <v>-1.9791469862185693</v>
      </c>
      <c r="BL237" s="3">
        <f t="shared" si="303"/>
        <v>5.3451264569229338</v>
      </c>
      <c r="BM237" s="3">
        <f t="shared" si="325"/>
        <v>1.0095552354707946</v>
      </c>
      <c r="BN237" s="3">
        <f t="shared" si="326"/>
        <v>1.8247513412182492</v>
      </c>
      <c r="BO237" s="3">
        <f t="shared" si="327"/>
        <v>2.4254484217509171</v>
      </c>
      <c r="BP237" s="3">
        <f t="shared" si="328"/>
        <v>0.44915652214397905</v>
      </c>
      <c r="BQ237" s="3">
        <f t="shared" si="329"/>
        <v>0.37837339596386954</v>
      </c>
      <c r="BR237" s="3">
        <f t="shared" si="330"/>
        <v>1.18768160603768</v>
      </c>
      <c r="BS237" s="3">
        <f t="shared" si="331"/>
        <v>-2.8952076233927229</v>
      </c>
      <c r="BT237" s="3">
        <f t="shared" si="332"/>
        <v>-1.0847887452841558</v>
      </c>
      <c r="BU237" s="3">
        <f t="shared" si="333"/>
        <v>-1.6993070787798397</v>
      </c>
      <c r="BV237" s="3">
        <f t="shared" si="334"/>
        <v>-0.34810351499575631</v>
      </c>
      <c r="BW237" s="3">
        <f t="shared" si="335"/>
        <v>-3.2514638038402692</v>
      </c>
      <c r="BX237" s="3">
        <f t="shared" si="336"/>
        <v>-1.4948414830425367</v>
      </c>
      <c r="BY237" s="3">
        <f t="shared" si="337"/>
        <v>-2.1626232842879309</v>
      </c>
      <c r="BZ237" s="3">
        <f t="shared" si="338"/>
        <v>-1.9534258608866319</v>
      </c>
      <c r="CA237" s="3">
        <f t="shared" si="339"/>
        <v>-0.78093874126451723</v>
      </c>
      <c r="CB237" s="3">
        <f t="shared" si="307"/>
        <v>-2.0251827932637907</v>
      </c>
      <c r="CC237" s="3">
        <f t="shared" si="308"/>
        <v>-2.1494907647907691</v>
      </c>
      <c r="CD237" s="3">
        <f t="shared" si="309"/>
        <v>-2.3412101858740368</v>
      </c>
      <c r="CE237" s="3">
        <f t="shared" si="310"/>
        <v>-3.1891611972008511</v>
      </c>
      <c r="CF237" s="3">
        <f t="shared" si="311"/>
        <v>-2.09580169924847</v>
      </c>
      <c r="CG237" s="3">
        <f t="shared" si="312"/>
        <v>-0.79092616353523226</v>
      </c>
      <c r="CH237" s="3">
        <f t="shared" si="313"/>
        <v>0.64184659329550309</v>
      </c>
      <c r="CI237" s="3">
        <f t="shared" si="314"/>
        <v>3.4386081838152949</v>
      </c>
      <c r="CJ237" s="3">
        <f t="shared" si="315"/>
        <v>-1.9437711694961579</v>
      </c>
      <c r="CK237" s="3"/>
      <c r="CL237" s="3">
        <f t="shared" si="304"/>
        <v>5.3451264569229329</v>
      </c>
      <c r="CM237" s="3">
        <f t="shared" si="340"/>
        <v>1.0095552354707937</v>
      </c>
      <c r="CN237" s="3">
        <f t="shared" si="341"/>
        <v>1.8247513412182494</v>
      </c>
      <c r="CO237" s="3">
        <f t="shared" si="342"/>
        <v>2.4254484217509171</v>
      </c>
      <c r="CP237" s="3">
        <f t="shared" si="343"/>
        <v>0.44915652214397761</v>
      </c>
      <c r="CQ237" s="3">
        <f t="shared" si="344"/>
        <v>0.37837339596386926</v>
      </c>
      <c r="CR237" s="3">
        <f t="shared" si="345"/>
        <v>1.1876816060376805</v>
      </c>
      <c r="CS237" s="3">
        <f t="shared" si="346"/>
        <v>-2.8952076233927233</v>
      </c>
      <c r="CT237" s="3">
        <f t="shared" si="347"/>
        <v>-1.084788745284156</v>
      </c>
      <c r="CU237" s="3">
        <f t="shared" si="348"/>
        <v>-1.699307078779841</v>
      </c>
      <c r="CV237" s="3">
        <f t="shared" si="349"/>
        <v>-0.34810351499575681</v>
      </c>
      <c r="CW237" s="3">
        <f t="shared" si="350"/>
        <v>-3.2514638038402692</v>
      </c>
      <c r="CX237" s="3">
        <f t="shared" si="351"/>
        <v>-1.4948414830425372</v>
      </c>
      <c r="CY237" s="3">
        <f t="shared" si="352"/>
        <v>-2.1626232842879309</v>
      </c>
      <c r="CZ237" s="3">
        <f t="shared" si="353"/>
        <v>-1.9534258608866311</v>
      </c>
      <c r="DA237" s="3">
        <f t="shared" si="354"/>
        <v>-0.78093874126451757</v>
      </c>
      <c r="DB237" s="3">
        <f t="shared" si="316"/>
        <v>-2.0251827932637907</v>
      </c>
      <c r="DC237" s="3">
        <f t="shared" si="317"/>
        <v>-2.1494907647907686</v>
      </c>
      <c r="DD237" s="3">
        <f t="shared" si="318"/>
        <v>-2.3412101858740368</v>
      </c>
      <c r="DE237" s="3">
        <f t="shared" si="319"/>
        <v>-3.189161197200852</v>
      </c>
      <c r="DF237" s="3">
        <f t="shared" si="320"/>
        <v>-2.0958016992484696</v>
      </c>
      <c r="DG237" s="3">
        <f t="shared" si="321"/>
        <v>-0.79092616353523182</v>
      </c>
      <c r="DH237" s="3">
        <f t="shared" si="322"/>
        <v>0.6418465932955032</v>
      </c>
      <c r="DI237" s="3">
        <f t="shared" si="323"/>
        <v>3.4386081838152949</v>
      </c>
      <c r="DJ237" s="3">
        <f t="shared" si="324"/>
        <v>-1.9437711694961575</v>
      </c>
      <c r="DK237" s="3"/>
      <c r="EM237" s="2">
        <f t="shared" si="274"/>
        <v>3.185138888888889</v>
      </c>
      <c r="EN237" s="2">
        <f t="shared" si="305"/>
        <v>2.459194444444444</v>
      </c>
      <c r="EO237" s="2">
        <f t="shared" si="306"/>
        <v>-1.2124444444444444</v>
      </c>
    </row>
    <row r="238" spans="1:145" x14ac:dyDescent="0.4">
      <c r="A238" s="18">
        <v>198302</v>
      </c>
      <c r="B238">
        <v>3.2025000000000001</v>
      </c>
      <c r="C238">
        <v>4.6688000000000001</v>
      </c>
      <c r="D238">
        <v>8.2263999999999999</v>
      </c>
      <c r="E238">
        <v>7.3391000000000002</v>
      </c>
      <c r="F238">
        <v>9.1748999999999992</v>
      </c>
      <c r="G238">
        <v>5.0659999999999998</v>
      </c>
      <c r="H238">
        <v>5.0755999999999997</v>
      </c>
      <c r="I238">
        <v>7.9278000000000004</v>
      </c>
      <c r="J238">
        <v>6.1360999999999999</v>
      </c>
      <c r="K238">
        <v>5.1974999999999998</v>
      </c>
      <c r="L238">
        <v>4.9329000000000001</v>
      </c>
      <c r="M238">
        <v>4.7333999999999996</v>
      </c>
      <c r="N238">
        <v>5.4222999999999999</v>
      </c>
      <c r="O238">
        <v>4.1814999999999998</v>
      </c>
      <c r="P238">
        <v>5.3319000000000001</v>
      </c>
      <c r="Q238">
        <v>4.9747000000000003</v>
      </c>
      <c r="R238">
        <v>2.8769999999999998</v>
      </c>
      <c r="S238">
        <v>3.1858</v>
      </c>
      <c r="T238">
        <v>3.3736999999999999</v>
      </c>
      <c r="U238">
        <v>4.4774000000000003</v>
      </c>
      <c r="V238">
        <v>2.4380000000000002</v>
      </c>
      <c r="W238">
        <v>3.9466000000000001</v>
      </c>
      <c r="X238">
        <v>3.1288999999999998</v>
      </c>
      <c r="Y238">
        <v>0.49509999999999998</v>
      </c>
      <c r="Z238">
        <v>4.0883000000000003</v>
      </c>
      <c r="AB238">
        <v>2.59</v>
      </c>
      <c r="AC238">
        <v>3.27</v>
      </c>
      <c r="AD238">
        <v>0.7</v>
      </c>
      <c r="AF238">
        <v>0.62</v>
      </c>
      <c r="AH238">
        <f t="shared" si="275"/>
        <v>2.5825</v>
      </c>
      <c r="AI238">
        <f t="shared" si="276"/>
        <v>4.0488</v>
      </c>
      <c r="AJ238">
        <f t="shared" si="277"/>
        <v>7.6063999999999998</v>
      </c>
      <c r="AK238">
        <f t="shared" si="278"/>
        <v>6.7191000000000001</v>
      </c>
      <c r="AL238">
        <f t="shared" si="279"/>
        <v>8.5548999999999999</v>
      </c>
      <c r="AM238">
        <f t="shared" si="280"/>
        <v>4.4459999999999997</v>
      </c>
      <c r="AN238">
        <f t="shared" si="281"/>
        <v>4.4555999999999996</v>
      </c>
      <c r="AO238">
        <f t="shared" si="282"/>
        <v>7.3078000000000003</v>
      </c>
      <c r="AP238">
        <f t="shared" si="283"/>
        <v>5.5160999999999998</v>
      </c>
      <c r="AQ238">
        <f t="shared" si="284"/>
        <v>4.5774999999999997</v>
      </c>
      <c r="AR238">
        <f t="shared" si="285"/>
        <v>4.3129</v>
      </c>
      <c r="AS238">
        <f t="shared" si="286"/>
        <v>4.1133999999999995</v>
      </c>
      <c r="AT238">
        <f t="shared" si="287"/>
        <v>4.8022999999999998</v>
      </c>
      <c r="AU238">
        <f t="shared" si="288"/>
        <v>3.5614999999999997</v>
      </c>
      <c r="AV238">
        <f t="shared" si="289"/>
        <v>4.7119</v>
      </c>
      <c r="AW238">
        <f t="shared" si="290"/>
        <v>4.3547000000000002</v>
      </c>
      <c r="AX238">
        <f t="shared" si="291"/>
        <v>2.2569999999999997</v>
      </c>
      <c r="AY238">
        <f t="shared" si="292"/>
        <v>2.5657999999999999</v>
      </c>
      <c r="AZ238">
        <f t="shared" si="293"/>
        <v>2.7536999999999998</v>
      </c>
      <c r="BA238">
        <f t="shared" si="294"/>
        <v>3.8574000000000002</v>
      </c>
      <c r="BB238">
        <f t="shared" si="295"/>
        <v>1.8180000000000001</v>
      </c>
      <c r="BC238">
        <f t="shared" si="296"/>
        <v>3.3266</v>
      </c>
      <c r="BD238">
        <f t="shared" si="297"/>
        <v>2.5088999999999997</v>
      </c>
      <c r="BE238">
        <f t="shared" si="298"/>
        <v>-0.12490000000000001</v>
      </c>
      <c r="BF238">
        <f t="shared" si="299"/>
        <v>3.4683000000000002</v>
      </c>
      <c r="BH238">
        <f t="shared" si="300"/>
        <v>-7.0617500626790601</v>
      </c>
      <c r="BI238">
        <f t="shared" si="301"/>
        <v>2.4353315544191427</v>
      </c>
      <c r="BJ238">
        <f t="shared" si="302"/>
        <v>0.91307526775731229</v>
      </c>
      <c r="BL238" s="3">
        <f t="shared" si="303"/>
        <v>-4.1389575461458268</v>
      </c>
      <c r="BM238" s="3">
        <f t="shared" si="325"/>
        <v>-2.6151623520163936</v>
      </c>
      <c r="BN238" s="3">
        <f t="shared" si="326"/>
        <v>1.2748453782345761</v>
      </c>
      <c r="BO238" s="3">
        <f t="shared" si="327"/>
        <v>0.41935572970175361</v>
      </c>
      <c r="BP238" s="3">
        <f t="shared" si="328"/>
        <v>1.6481896253563386</v>
      </c>
      <c r="BQ238" s="3">
        <f t="shared" si="329"/>
        <v>-1.2142909081627336</v>
      </c>
      <c r="BR238" s="3">
        <f t="shared" si="330"/>
        <v>-1.1927916904214699</v>
      </c>
      <c r="BS238" s="3">
        <f t="shared" si="331"/>
        <v>1.7554464311769209</v>
      </c>
      <c r="BT238" s="3">
        <f t="shared" si="332"/>
        <v>0.2628763905048892</v>
      </c>
      <c r="BU238" s="3">
        <f t="shared" si="333"/>
        <v>-1.5468967934874955</v>
      </c>
      <c r="BV238" s="3">
        <f t="shared" si="334"/>
        <v>-0.50057758045825906</v>
      </c>
      <c r="BW238" s="3">
        <f t="shared" si="335"/>
        <v>-0.7176684783837235</v>
      </c>
      <c r="BX238" s="3">
        <f t="shared" si="336"/>
        <v>0.30317701975276456</v>
      </c>
      <c r="BY238" s="3">
        <f t="shared" si="337"/>
        <v>-0.88317536886617098</v>
      </c>
      <c r="BZ238" s="3">
        <f t="shared" si="338"/>
        <v>-0.72249248590805326</v>
      </c>
      <c r="CA238" s="3">
        <f t="shared" si="339"/>
        <v>0.81751328696485315</v>
      </c>
      <c r="CB238" s="3">
        <f t="shared" si="307"/>
        <v>-1.3093434694720449</v>
      </c>
      <c r="CC238" s="3">
        <f t="shared" si="308"/>
        <v>-1.0842297950226416</v>
      </c>
      <c r="CD238" s="3">
        <f t="shared" si="309"/>
        <v>-1.120343039158012</v>
      </c>
      <c r="CE238" s="3">
        <f t="shared" si="310"/>
        <v>-0.80544326051988424</v>
      </c>
      <c r="CF238" s="3">
        <f t="shared" si="311"/>
        <v>0.10408873697426357</v>
      </c>
      <c r="CG238" s="3">
        <f t="shared" si="312"/>
        <v>1.3084586426300193</v>
      </c>
      <c r="CH238" s="3">
        <f t="shared" si="313"/>
        <v>0.81591472533441411</v>
      </c>
      <c r="CI238" s="3">
        <f t="shared" si="314"/>
        <v>-2.3731811074145099</v>
      </c>
      <c r="CJ238" s="3">
        <f t="shared" si="315"/>
        <v>0.48703561387915473</v>
      </c>
      <c r="CK238" s="3"/>
      <c r="CL238" s="3">
        <f t="shared" si="304"/>
        <v>-4.1389575461458277</v>
      </c>
      <c r="CM238" s="3">
        <f t="shared" si="340"/>
        <v>-2.6151623520163945</v>
      </c>
      <c r="CN238" s="3">
        <f t="shared" si="341"/>
        <v>1.2748453782345763</v>
      </c>
      <c r="CO238" s="3">
        <f t="shared" si="342"/>
        <v>0.41935572970175355</v>
      </c>
      <c r="CP238" s="3">
        <f t="shared" si="343"/>
        <v>1.6481896253563371</v>
      </c>
      <c r="CQ238" s="3">
        <f t="shared" si="344"/>
        <v>-1.2142909081627338</v>
      </c>
      <c r="CR238" s="3">
        <f t="shared" si="345"/>
        <v>-1.1927916904214695</v>
      </c>
      <c r="CS238" s="3">
        <f t="shared" si="346"/>
        <v>1.7554464311769207</v>
      </c>
      <c r="CT238" s="3">
        <f t="shared" si="347"/>
        <v>0.26287639050488898</v>
      </c>
      <c r="CU238" s="3">
        <f t="shared" si="348"/>
        <v>-1.5468967934874969</v>
      </c>
      <c r="CV238" s="3">
        <f t="shared" si="349"/>
        <v>-0.50057758045825951</v>
      </c>
      <c r="CW238" s="3">
        <f t="shared" si="350"/>
        <v>-0.71766847838372338</v>
      </c>
      <c r="CX238" s="3">
        <f t="shared" si="351"/>
        <v>0.30317701975276418</v>
      </c>
      <c r="CY238" s="3">
        <f t="shared" si="352"/>
        <v>-0.88317536886617087</v>
      </c>
      <c r="CZ238" s="3">
        <f t="shared" si="353"/>
        <v>-0.72249248590805237</v>
      </c>
      <c r="DA238" s="3">
        <f t="shared" si="354"/>
        <v>0.81751328696485281</v>
      </c>
      <c r="DB238" s="3">
        <f t="shared" si="316"/>
        <v>-1.3093434694720452</v>
      </c>
      <c r="DC238" s="3">
        <f t="shared" si="317"/>
        <v>-1.0842297950226414</v>
      </c>
      <c r="DD238" s="3">
        <f t="shared" si="318"/>
        <v>-1.120343039158012</v>
      </c>
      <c r="DE238" s="3">
        <f t="shared" si="319"/>
        <v>-0.80544326051988524</v>
      </c>
      <c r="DF238" s="3">
        <f t="shared" si="320"/>
        <v>0.10408873697426384</v>
      </c>
      <c r="DG238" s="3">
        <f t="shared" si="321"/>
        <v>1.3084586426300198</v>
      </c>
      <c r="DH238" s="3">
        <f t="shared" si="322"/>
        <v>0.81591472533441423</v>
      </c>
      <c r="DI238" s="3">
        <f t="shared" si="323"/>
        <v>-2.3731811074145099</v>
      </c>
      <c r="DJ238" s="3">
        <f t="shared" si="324"/>
        <v>0.48703561387915528</v>
      </c>
      <c r="DK238" s="3"/>
      <c r="EM238" s="2">
        <f t="shared" si="274"/>
        <v>2.1751388888888887</v>
      </c>
      <c r="EN238" s="2">
        <f t="shared" si="305"/>
        <v>2.9991944444444441</v>
      </c>
      <c r="EO238" s="2">
        <f t="shared" si="306"/>
        <v>0.23755555555555563</v>
      </c>
    </row>
    <row r="239" spans="1:145" x14ac:dyDescent="0.4">
      <c r="A239" s="18">
        <v>198303</v>
      </c>
      <c r="B239">
        <v>2.6821999999999999</v>
      </c>
      <c r="C239">
        <v>5.6006999999999998</v>
      </c>
      <c r="D239">
        <v>6.7359999999999998</v>
      </c>
      <c r="E239">
        <v>4.6951999999999998</v>
      </c>
      <c r="F239">
        <v>7.1574</v>
      </c>
      <c r="G239">
        <v>1.7191000000000001</v>
      </c>
      <c r="H239">
        <v>4.0369999999999999</v>
      </c>
      <c r="I239">
        <v>6.6138000000000003</v>
      </c>
      <c r="J239">
        <v>6.9916</v>
      </c>
      <c r="K239">
        <v>4.8357999999999999</v>
      </c>
      <c r="L239">
        <v>2.1099000000000001</v>
      </c>
      <c r="M239">
        <v>6.7473999999999998</v>
      </c>
      <c r="N239">
        <v>4.6550000000000002</v>
      </c>
      <c r="O239">
        <v>7.7142999999999997</v>
      </c>
      <c r="P239">
        <v>4.9481999999999999</v>
      </c>
      <c r="Q239">
        <v>0.64119999999999999</v>
      </c>
      <c r="R239">
        <v>2.7227000000000001</v>
      </c>
      <c r="S239">
        <v>4.4949000000000003</v>
      </c>
      <c r="T239">
        <v>5.8903999999999996</v>
      </c>
      <c r="U239">
        <v>5.1437999999999997</v>
      </c>
      <c r="V239">
        <v>3.3447</v>
      </c>
      <c r="W239">
        <v>2.5207000000000002</v>
      </c>
      <c r="X239">
        <v>4.0765000000000002</v>
      </c>
      <c r="Y239">
        <v>2.9946000000000002</v>
      </c>
      <c r="Z239">
        <v>3.5255999999999998</v>
      </c>
      <c r="AB239">
        <v>2.82</v>
      </c>
      <c r="AC239">
        <v>1.73</v>
      </c>
      <c r="AD239">
        <v>2.02</v>
      </c>
      <c r="AF239">
        <v>0.63</v>
      </c>
      <c r="AH239">
        <f t="shared" si="275"/>
        <v>2.0522</v>
      </c>
      <c r="AI239">
        <f t="shared" si="276"/>
        <v>4.9706999999999999</v>
      </c>
      <c r="AJ239">
        <f t="shared" si="277"/>
        <v>6.1059999999999999</v>
      </c>
      <c r="AK239">
        <f t="shared" si="278"/>
        <v>4.0651999999999999</v>
      </c>
      <c r="AL239">
        <f t="shared" si="279"/>
        <v>6.5274000000000001</v>
      </c>
      <c r="AM239">
        <f t="shared" si="280"/>
        <v>1.0891000000000002</v>
      </c>
      <c r="AN239">
        <f t="shared" si="281"/>
        <v>3.407</v>
      </c>
      <c r="AO239">
        <f t="shared" si="282"/>
        <v>5.9838000000000005</v>
      </c>
      <c r="AP239">
        <f t="shared" si="283"/>
        <v>6.3616000000000001</v>
      </c>
      <c r="AQ239">
        <f t="shared" si="284"/>
        <v>4.2058</v>
      </c>
      <c r="AR239">
        <f t="shared" si="285"/>
        <v>1.4799000000000002</v>
      </c>
      <c r="AS239">
        <f t="shared" si="286"/>
        <v>6.1173999999999999</v>
      </c>
      <c r="AT239">
        <f t="shared" si="287"/>
        <v>4.0250000000000004</v>
      </c>
      <c r="AU239">
        <f t="shared" si="288"/>
        <v>7.0842999999999998</v>
      </c>
      <c r="AV239">
        <f t="shared" si="289"/>
        <v>4.3182</v>
      </c>
      <c r="AW239">
        <f t="shared" si="290"/>
        <v>1.1199999999999988E-2</v>
      </c>
      <c r="AX239">
        <f t="shared" si="291"/>
        <v>2.0927000000000002</v>
      </c>
      <c r="AY239">
        <f t="shared" si="292"/>
        <v>3.8649000000000004</v>
      </c>
      <c r="AZ239">
        <f t="shared" si="293"/>
        <v>5.2603999999999997</v>
      </c>
      <c r="BA239">
        <f t="shared" si="294"/>
        <v>4.5137999999999998</v>
      </c>
      <c r="BB239">
        <f t="shared" si="295"/>
        <v>2.7147000000000001</v>
      </c>
      <c r="BC239">
        <f t="shared" si="296"/>
        <v>1.8907000000000003</v>
      </c>
      <c r="BD239">
        <f t="shared" si="297"/>
        <v>3.4465000000000003</v>
      </c>
      <c r="BE239">
        <f t="shared" si="298"/>
        <v>2.3646000000000003</v>
      </c>
      <c r="BF239">
        <f t="shared" si="299"/>
        <v>2.8956</v>
      </c>
      <c r="BH239">
        <f t="shared" si="300"/>
        <v>-11.473732609845387</v>
      </c>
      <c r="BI239">
        <f t="shared" si="301"/>
        <v>1.0588606592451419</v>
      </c>
      <c r="BJ239">
        <f t="shared" si="302"/>
        <v>2.7564990826900218</v>
      </c>
      <c r="BL239" s="3">
        <f t="shared" si="303"/>
        <v>-2.3232770815198398</v>
      </c>
      <c r="BM239" s="3">
        <f t="shared" si="325"/>
        <v>-6.7597655502706466E-2</v>
      </c>
      <c r="BN239" s="3">
        <f t="shared" si="326"/>
        <v>0.98336179719165706</v>
      </c>
      <c r="BO239" s="3">
        <f t="shared" si="327"/>
        <v>-1.2485526590323941</v>
      </c>
      <c r="BP239" s="3">
        <f t="shared" si="328"/>
        <v>0.40814317836165426</v>
      </c>
      <c r="BQ239" s="3">
        <f t="shared" si="329"/>
        <v>-2.6439815555517505</v>
      </c>
      <c r="BR239" s="3">
        <f t="shared" si="330"/>
        <v>-1.0891164023338886</v>
      </c>
      <c r="BS239" s="3">
        <f t="shared" si="331"/>
        <v>1.2067196742825459</v>
      </c>
      <c r="BT239" s="3">
        <f t="shared" si="332"/>
        <v>1.3468446714450435</v>
      </c>
      <c r="BU239" s="3">
        <f t="shared" si="333"/>
        <v>-1.7559853440370974</v>
      </c>
      <c r="BV239" s="3">
        <f t="shared" si="334"/>
        <v>-1.9105657041252493</v>
      </c>
      <c r="BW239" s="3">
        <f t="shared" si="335"/>
        <v>1.963040643694546</v>
      </c>
      <c r="BX239" s="3">
        <f t="shared" si="336"/>
        <v>-0.28885971151391665</v>
      </c>
      <c r="BY239" s="3">
        <f t="shared" si="337"/>
        <v>2.4544595196565986</v>
      </c>
      <c r="BZ239" s="3">
        <f t="shared" si="338"/>
        <v>-1.3097087675350156</v>
      </c>
      <c r="CA239" s="3">
        <f t="shared" si="339"/>
        <v>-2.7189251626337021</v>
      </c>
      <c r="CB239" s="3">
        <f t="shared" si="307"/>
        <v>-1.3585724067444822</v>
      </c>
      <c r="CC239" s="3">
        <f t="shared" si="308"/>
        <v>-8.5325421236933874E-2</v>
      </c>
      <c r="CD239" s="3">
        <f t="shared" si="309"/>
        <v>0.78169368188086263</v>
      </c>
      <c r="CE239" s="3">
        <f t="shared" si="310"/>
        <v>-0.82911296165427117</v>
      </c>
      <c r="CF239" s="3">
        <f t="shared" si="311"/>
        <v>1.0711030820079992</v>
      </c>
      <c r="CG239" s="3">
        <f t="shared" si="312"/>
        <v>-0.66176829810237381</v>
      </c>
      <c r="CH239" s="3">
        <f t="shared" si="313"/>
        <v>0.81574975473178535</v>
      </c>
      <c r="CI239" s="3">
        <f t="shared" si="314"/>
        <v>-1.1351219556946566</v>
      </c>
      <c r="CJ239" s="3">
        <f t="shared" si="315"/>
        <v>-1.4244535567420851</v>
      </c>
      <c r="CK239" s="3"/>
      <c r="CL239" s="3">
        <f t="shared" si="304"/>
        <v>-2.3232770815198407</v>
      </c>
      <c r="CM239" s="3">
        <f t="shared" si="340"/>
        <v>-6.7597655502707285E-2</v>
      </c>
      <c r="CN239" s="3">
        <f t="shared" si="341"/>
        <v>0.98336179719165739</v>
      </c>
      <c r="CO239" s="3">
        <f t="shared" si="342"/>
        <v>-1.2485526590323941</v>
      </c>
      <c r="CP239" s="3">
        <f t="shared" si="343"/>
        <v>0.40814317836165281</v>
      </c>
      <c r="CQ239" s="3">
        <f t="shared" si="344"/>
        <v>-2.643981555551751</v>
      </c>
      <c r="CR239" s="3">
        <f t="shared" si="345"/>
        <v>-1.0891164023338882</v>
      </c>
      <c r="CS239" s="3">
        <f t="shared" si="346"/>
        <v>1.2067196742825457</v>
      </c>
      <c r="CT239" s="3">
        <f t="shared" si="347"/>
        <v>1.3468446714450433</v>
      </c>
      <c r="CU239" s="3">
        <f t="shared" si="348"/>
        <v>-1.7559853440370987</v>
      </c>
      <c r="CV239" s="3">
        <f t="shared" si="349"/>
        <v>-1.9105657041252497</v>
      </c>
      <c r="CW239" s="3">
        <f t="shared" si="350"/>
        <v>1.963040643694546</v>
      </c>
      <c r="CX239" s="3">
        <f t="shared" si="351"/>
        <v>-0.28885971151391704</v>
      </c>
      <c r="CY239" s="3">
        <f t="shared" si="352"/>
        <v>2.4544595196565986</v>
      </c>
      <c r="CZ239" s="3">
        <f t="shared" si="353"/>
        <v>-1.3097087675350148</v>
      </c>
      <c r="DA239" s="3">
        <f t="shared" si="354"/>
        <v>-2.7189251626337025</v>
      </c>
      <c r="DB239" s="3">
        <f t="shared" si="316"/>
        <v>-1.3585724067444824</v>
      </c>
      <c r="DC239" s="3">
        <f t="shared" si="317"/>
        <v>-8.5325421236933638E-2</v>
      </c>
      <c r="DD239" s="3">
        <f t="shared" si="318"/>
        <v>0.78169368188086263</v>
      </c>
      <c r="DE239" s="3">
        <f t="shared" si="319"/>
        <v>-0.82911296165427217</v>
      </c>
      <c r="DF239" s="3">
        <f t="shared" si="320"/>
        <v>1.0711030820079994</v>
      </c>
      <c r="DG239" s="3">
        <f t="shared" si="321"/>
        <v>-0.66176829810237336</v>
      </c>
      <c r="DH239" s="3">
        <f t="shared" si="322"/>
        <v>0.81574975473178546</v>
      </c>
      <c r="DI239" s="3">
        <f t="shared" si="323"/>
        <v>-1.1351219556946563</v>
      </c>
      <c r="DJ239" s="3">
        <f t="shared" si="324"/>
        <v>-1.4244535567420846</v>
      </c>
      <c r="DK239" s="3"/>
      <c r="EM239" s="2">
        <f t="shared" si="274"/>
        <v>2.4051388888888887</v>
      </c>
      <c r="EN239" s="2">
        <f t="shared" si="305"/>
        <v>1.459194444444444</v>
      </c>
      <c r="EO239" s="2">
        <f t="shared" si="306"/>
        <v>1.5575555555555556</v>
      </c>
    </row>
    <row r="240" spans="1:145" x14ac:dyDescent="0.4">
      <c r="A240" s="18">
        <v>198304</v>
      </c>
      <c r="B240">
        <v>7.2591999999999999</v>
      </c>
      <c r="C240">
        <v>7.4318</v>
      </c>
      <c r="D240">
        <v>8.8519000000000005</v>
      </c>
      <c r="E240">
        <v>9.0357000000000003</v>
      </c>
      <c r="F240">
        <v>9.1895000000000007</v>
      </c>
      <c r="G240">
        <v>8.0162999999999993</v>
      </c>
      <c r="H240">
        <v>8.1960999999999995</v>
      </c>
      <c r="I240">
        <v>8.8682999999999996</v>
      </c>
      <c r="J240">
        <v>7.1043000000000003</v>
      </c>
      <c r="K240">
        <v>7.9650999999999996</v>
      </c>
      <c r="L240">
        <v>6.7926000000000002</v>
      </c>
      <c r="M240">
        <v>7.0541999999999998</v>
      </c>
      <c r="N240">
        <v>7.2858999999999998</v>
      </c>
      <c r="O240">
        <v>6.3491999999999997</v>
      </c>
      <c r="P240">
        <v>6.4071999999999996</v>
      </c>
      <c r="Q240">
        <v>5.0999999999999996</v>
      </c>
      <c r="R240">
        <v>5.6839000000000004</v>
      </c>
      <c r="S240">
        <v>7.3594999999999997</v>
      </c>
      <c r="T240">
        <v>6.8776000000000002</v>
      </c>
      <c r="U240">
        <v>6.2267000000000001</v>
      </c>
      <c r="V240">
        <v>6.577</v>
      </c>
      <c r="W240">
        <v>6.1082999999999998</v>
      </c>
      <c r="X240">
        <v>8.8771000000000004</v>
      </c>
      <c r="Y240">
        <v>8.5038</v>
      </c>
      <c r="Z240">
        <v>9.2378999999999998</v>
      </c>
      <c r="AB240">
        <v>6.67</v>
      </c>
      <c r="AC240">
        <v>0.5</v>
      </c>
      <c r="AD240">
        <v>0.49</v>
      </c>
      <c r="AF240">
        <v>0.71</v>
      </c>
      <c r="AH240">
        <f t="shared" si="275"/>
        <v>6.5491999999999999</v>
      </c>
      <c r="AI240">
        <f t="shared" si="276"/>
        <v>6.7218</v>
      </c>
      <c r="AJ240">
        <f t="shared" si="277"/>
        <v>8.1418999999999997</v>
      </c>
      <c r="AK240">
        <f t="shared" si="278"/>
        <v>8.3257000000000012</v>
      </c>
      <c r="AL240">
        <f t="shared" si="279"/>
        <v>8.4795000000000016</v>
      </c>
      <c r="AM240">
        <f t="shared" si="280"/>
        <v>7.3062999999999994</v>
      </c>
      <c r="AN240">
        <f t="shared" si="281"/>
        <v>7.4860999999999995</v>
      </c>
      <c r="AO240">
        <f t="shared" si="282"/>
        <v>8.1583000000000006</v>
      </c>
      <c r="AP240">
        <f t="shared" si="283"/>
        <v>6.3943000000000003</v>
      </c>
      <c r="AQ240">
        <f t="shared" si="284"/>
        <v>7.2550999999999997</v>
      </c>
      <c r="AR240">
        <f t="shared" si="285"/>
        <v>6.0826000000000002</v>
      </c>
      <c r="AS240">
        <f t="shared" si="286"/>
        <v>6.3441999999999998</v>
      </c>
      <c r="AT240">
        <f t="shared" si="287"/>
        <v>6.5758999999999999</v>
      </c>
      <c r="AU240">
        <f t="shared" si="288"/>
        <v>5.6391999999999998</v>
      </c>
      <c r="AV240">
        <f t="shared" si="289"/>
        <v>5.6971999999999996</v>
      </c>
      <c r="AW240">
        <f t="shared" si="290"/>
        <v>4.3899999999999997</v>
      </c>
      <c r="AX240">
        <f t="shared" si="291"/>
        <v>4.9739000000000004</v>
      </c>
      <c r="AY240">
        <f t="shared" si="292"/>
        <v>6.6494999999999997</v>
      </c>
      <c r="AZ240">
        <f t="shared" si="293"/>
        <v>6.1676000000000002</v>
      </c>
      <c r="BA240">
        <f t="shared" si="294"/>
        <v>5.5167000000000002</v>
      </c>
      <c r="BB240">
        <f t="shared" si="295"/>
        <v>5.867</v>
      </c>
      <c r="BC240">
        <f t="shared" si="296"/>
        <v>5.3982999999999999</v>
      </c>
      <c r="BD240">
        <f t="shared" si="297"/>
        <v>8.1671000000000014</v>
      </c>
      <c r="BE240">
        <f t="shared" si="298"/>
        <v>7.7938000000000001</v>
      </c>
      <c r="BF240">
        <f t="shared" si="299"/>
        <v>8.5278999999999989</v>
      </c>
      <c r="BH240">
        <f t="shared" si="300"/>
        <v>-8.3133589644150003</v>
      </c>
      <c r="BI240">
        <f t="shared" si="301"/>
        <v>0.51596332715333748</v>
      </c>
      <c r="BJ240">
        <f t="shared" si="302"/>
        <v>0.89435631295637452</v>
      </c>
      <c r="BL240" s="3">
        <f t="shared" si="303"/>
        <v>-0.48360825654731521</v>
      </c>
      <c r="BM240" s="3">
        <f t="shared" si="325"/>
        <v>-0.31369270274867223</v>
      </c>
      <c r="BN240" s="3">
        <f t="shared" si="326"/>
        <v>1.2250444833388494</v>
      </c>
      <c r="BO240" s="3">
        <f t="shared" si="327"/>
        <v>1.5483698030379314</v>
      </c>
      <c r="BP240" s="3">
        <f t="shared" si="328"/>
        <v>1.1397403240431281</v>
      </c>
      <c r="BQ240" s="3">
        <f t="shared" si="329"/>
        <v>-0.11857542807422661</v>
      </c>
      <c r="BR240" s="3">
        <f t="shared" si="330"/>
        <v>0.22710453698522848</v>
      </c>
      <c r="BS240" s="3">
        <f t="shared" si="331"/>
        <v>1.0468925464058936</v>
      </c>
      <c r="BT240" s="3">
        <f t="shared" si="332"/>
        <v>-0.76006290059841852</v>
      </c>
      <c r="BU240" s="3">
        <f t="shared" si="333"/>
        <v>-0.72421757993082281</v>
      </c>
      <c r="BV240" s="3">
        <f t="shared" si="334"/>
        <v>-1.3586098096246699</v>
      </c>
      <c r="BW240" s="3">
        <f t="shared" si="335"/>
        <v>-0.9072072425330644</v>
      </c>
      <c r="BX240" s="3">
        <f t="shared" si="336"/>
        <v>-0.35523615471745718</v>
      </c>
      <c r="BY240" s="3">
        <f t="shared" si="337"/>
        <v>-1.4366430113690036</v>
      </c>
      <c r="BZ240" s="3">
        <f t="shared" si="338"/>
        <v>-2.1471036554574914</v>
      </c>
      <c r="CA240" s="3">
        <f t="shared" si="339"/>
        <v>-2.7502214867038504</v>
      </c>
      <c r="CB240" s="3">
        <f t="shared" si="307"/>
        <v>-2.2166646877877723</v>
      </c>
      <c r="CC240" s="3">
        <f t="shared" si="308"/>
        <v>-0.58526549805316019</v>
      </c>
      <c r="CD240" s="3">
        <f t="shared" si="309"/>
        <v>-1.1983283876143309</v>
      </c>
      <c r="CE240" s="3">
        <f t="shared" si="310"/>
        <v>-2.7005616305452875</v>
      </c>
      <c r="CF240" s="3">
        <f t="shared" si="311"/>
        <v>-0.3828546478890793</v>
      </c>
      <c r="CG240" s="3">
        <f t="shared" si="312"/>
        <v>-1.3577809372549892</v>
      </c>
      <c r="CH240" s="3">
        <f t="shared" si="313"/>
        <v>1.7598026866841279</v>
      </c>
      <c r="CI240" s="3">
        <f t="shared" si="314"/>
        <v>1.0584679455896993</v>
      </c>
      <c r="CJ240" s="3">
        <f t="shared" si="315"/>
        <v>1.3709046445298929</v>
      </c>
      <c r="CK240" s="3"/>
      <c r="CL240" s="3">
        <f t="shared" si="304"/>
        <v>-0.4836082565473161</v>
      </c>
      <c r="CM240" s="3">
        <f t="shared" si="340"/>
        <v>-0.31369270274867306</v>
      </c>
      <c r="CN240" s="3">
        <f t="shared" si="341"/>
        <v>1.2250444833388496</v>
      </c>
      <c r="CO240" s="3">
        <f t="shared" si="342"/>
        <v>1.5483698030379314</v>
      </c>
      <c r="CP240" s="3">
        <f t="shared" si="343"/>
        <v>1.1397403240431265</v>
      </c>
      <c r="CQ240" s="3">
        <f t="shared" si="344"/>
        <v>-0.11857542807422689</v>
      </c>
      <c r="CR240" s="3">
        <f t="shared" si="345"/>
        <v>0.22710453698522892</v>
      </c>
      <c r="CS240" s="3">
        <f t="shared" si="346"/>
        <v>1.0468925464058934</v>
      </c>
      <c r="CT240" s="3">
        <f t="shared" si="347"/>
        <v>-0.76006290059841874</v>
      </c>
      <c r="CU240" s="3">
        <f t="shared" si="348"/>
        <v>-0.72421757993082425</v>
      </c>
      <c r="CV240" s="3">
        <f t="shared" si="349"/>
        <v>-1.3586098096246704</v>
      </c>
      <c r="CW240" s="3">
        <f t="shared" si="350"/>
        <v>-0.90720724253306428</v>
      </c>
      <c r="CX240" s="3">
        <f t="shared" si="351"/>
        <v>-0.35523615471745756</v>
      </c>
      <c r="CY240" s="3">
        <f t="shared" si="352"/>
        <v>-1.4366430113690036</v>
      </c>
      <c r="CZ240" s="3">
        <f t="shared" si="353"/>
        <v>-2.1471036554574905</v>
      </c>
      <c r="DA240" s="3">
        <f t="shared" si="354"/>
        <v>-2.7502214867038508</v>
      </c>
      <c r="DB240" s="3">
        <f t="shared" si="316"/>
        <v>-2.2166646877877723</v>
      </c>
      <c r="DC240" s="3">
        <f t="shared" si="317"/>
        <v>-0.58526549805315997</v>
      </c>
      <c r="DD240" s="3">
        <f t="shared" si="318"/>
        <v>-1.1983283876143309</v>
      </c>
      <c r="DE240" s="3">
        <f t="shared" si="319"/>
        <v>-2.7005616305452884</v>
      </c>
      <c r="DF240" s="3">
        <f t="shared" si="320"/>
        <v>-0.38285464788907903</v>
      </c>
      <c r="DG240" s="3">
        <f t="shared" si="321"/>
        <v>-1.3577809372549887</v>
      </c>
      <c r="DH240" s="3">
        <f t="shared" si="322"/>
        <v>1.7598026866841279</v>
      </c>
      <c r="DI240" s="3">
        <f t="shared" si="323"/>
        <v>1.0584679455896995</v>
      </c>
      <c r="DJ240" s="3">
        <f t="shared" si="324"/>
        <v>1.3709046445298934</v>
      </c>
      <c r="DK240" s="3"/>
      <c r="EM240" s="2">
        <f t="shared" si="274"/>
        <v>6.2551388888888892</v>
      </c>
      <c r="EN240" s="2">
        <f t="shared" si="305"/>
        <v>0.22919444444444409</v>
      </c>
      <c r="EO240" s="2">
        <f t="shared" si="306"/>
        <v>2.7555555555555666E-2</v>
      </c>
    </row>
    <row r="241" spans="1:145" x14ac:dyDescent="0.4">
      <c r="A241" s="18">
        <v>198305</v>
      </c>
      <c r="B241">
        <v>12.379899999999999</v>
      </c>
      <c r="C241">
        <v>10.235900000000001</v>
      </c>
      <c r="D241">
        <v>8.8531999999999993</v>
      </c>
      <c r="E241">
        <v>8.7114999999999991</v>
      </c>
      <c r="F241">
        <v>7.7055999999999996</v>
      </c>
      <c r="G241">
        <v>5.6909000000000001</v>
      </c>
      <c r="H241">
        <v>6.1383999999999999</v>
      </c>
      <c r="I241">
        <v>5.2107999999999999</v>
      </c>
      <c r="J241">
        <v>3.8107000000000002</v>
      </c>
      <c r="K241">
        <v>5.0646000000000004</v>
      </c>
      <c r="L241">
        <v>5.4650999999999996</v>
      </c>
      <c r="M241">
        <v>5.2083000000000004</v>
      </c>
      <c r="N241">
        <v>2.5547</v>
      </c>
      <c r="O241">
        <v>2.2711999999999999</v>
      </c>
      <c r="P241">
        <v>1.446</v>
      </c>
      <c r="Q241">
        <v>4.7398999999999996</v>
      </c>
      <c r="R241">
        <v>5.7778999999999998</v>
      </c>
      <c r="S241">
        <v>4.0502000000000002</v>
      </c>
      <c r="T241">
        <v>1.5973999999999999</v>
      </c>
      <c r="U241">
        <v>1.0414000000000001</v>
      </c>
      <c r="V241">
        <v>-0.89929999999999999</v>
      </c>
      <c r="W241">
        <v>-2.2479</v>
      </c>
      <c r="X241">
        <v>-0.42349999999999999</v>
      </c>
      <c r="Y241">
        <v>-1.2816000000000001</v>
      </c>
      <c r="Z241">
        <v>-0.35899999999999999</v>
      </c>
      <c r="AB241">
        <v>0.52</v>
      </c>
      <c r="AC241">
        <v>6.24</v>
      </c>
      <c r="AD241">
        <v>-1.4</v>
      </c>
      <c r="AF241">
        <v>0.69</v>
      </c>
      <c r="AH241">
        <f t="shared" si="275"/>
        <v>11.6899</v>
      </c>
      <c r="AI241">
        <f t="shared" si="276"/>
        <v>9.5459000000000014</v>
      </c>
      <c r="AJ241">
        <f t="shared" si="277"/>
        <v>8.1631999999999998</v>
      </c>
      <c r="AK241">
        <f t="shared" si="278"/>
        <v>8.0214999999999996</v>
      </c>
      <c r="AL241">
        <f t="shared" si="279"/>
        <v>7.0155999999999992</v>
      </c>
      <c r="AM241">
        <f t="shared" si="280"/>
        <v>5.0008999999999997</v>
      </c>
      <c r="AN241">
        <f t="shared" si="281"/>
        <v>5.4483999999999995</v>
      </c>
      <c r="AO241">
        <f t="shared" si="282"/>
        <v>4.5207999999999995</v>
      </c>
      <c r="AP241">
        <f t="shared" si="283"/>
        <v>3.1207000000000003</v>
      </c>
      <c r="AQ241">
        <f t="shared" si="284"/>
        <v>4.3746000000000009</v>
      </c>
      <c r="AR241">
        <f t="shared" si="285"/>
        <v>4.7751000000000001</v>
      </c>
      <c r="AS241">
        <f t="shared" si="286"/>
        <v>4.5183</v>
      </c>
      <c r="AT241">
        <f t="shared" si="287"/>
        <v>1.8647</v>
      </c>
      <c r="AU241">
        <f t="shared" si="288"/>
        <v>1.5811999999999999</v>
      </c>
      <c r="AV241">
        <f t="shared" si="289"/>
        <v>0.75600000000000001</v>
      </c>
      <c r="AW241">
        <f t="shared" si="290"/>
        <v>4.0498999999999992</v>
      </c>
      <c r="AX241">
        <f t="shared" si="291"/>
        <v>5.0878999999999994</v>
      </c>
      <c r="AY241">
        <f t="shared" si="292"/>
        <v>3.3602000000000003</v>
      </c>
      <c r="AZ241">
        <f t="shared" si="293"/>
        <v>0.90739999999999998</v>
      </c>
      <c r="BA241">
        <f t="shared" si="294"/>
        <v>0.35140000000000016</v>
      </c>
      <c r="BB241">
        <f t="shared" si="295"/>
        <v>-1.5892999999999999</v>
      </c>
      <c r="BC241">
        <f t="shared" si="296"/>
        <v>-2.9379</v>
      </c>
      <c r="BD241">
        <f t="shared" si="297"/>
        <v>-1.1134999999999999</v>
      </c>
      <c r="BE241">
        <f t="shared" si="298"/>
        <v>-1.9716</v>
      </c>
      <c r="BF241">
        <f t="shared" si="299"/>
        <v>-1.0489999999999999</v>
      </c>
      <c r="BH241">
        <f t="shared" si="300"/>
        <v>-3.160699515173484</v>
      </c>
      <c r="BI241">
        <f t="shared" si="301"/>
        <v>6.6300397161642239</v>
      </c>
      <c r="BJ241">
        <f t="shared" si="302"/>
        <v>-1.8035504373568803</v>
      </c>
      <c r="BL241" s="3">
        <f t="shared" si="303"/>
        <v>2.2497731507025875</v>
      </c>
      <c r="BM241" s="3">
        <f t="shared" si="325"/>
        <v>1.2761621019727656</v>
      </c>
      <c r="BN241" s="3">
        <f t="shared" si="326"/>
        <v>0.91177986061858984</v>
      </c>
      <c r="BO241" s="3">
        <f t="shared" si="327"/>
        <v>1.0985272191984849</v>
      </c>
      <c r="BP241" s="3">
        <f t="shared" si="328"/>
        <v>-0.14283500782525582</v>
      </c>
      <c r="BQ241" s="3">
        <f t="shared" si="329"/>
        <v>-2.3861666532625421</v>
      </c>
      <c r="BR241" s="3">
        <f t="shared" si="330"/>
        <v>-0.76949910385038844</v>
      </c>
      <c r="BS241" s="3">
        <f t="shared" si="331"/>
        <v>-1.0581159901375088</v>
      </c>
      <c r="BT241" s="3">
        <f t="shared" si="332"/>
        <v>-1.2314957307062659</v>
      </c>
      <c r="BU241" s="3">
        <f t="shared" si="333"/>
        <v>-0.63043975116624207</v>
      </c>
      <c r="BV241" s="3">
        <f t="shared" si="334"/>
        <v>-0.79579440886946173</v>
      </c>
      <c r="BW241" s="3">
        <f t="shared" si="335"/>
        <v>2.800658678547574E-2</v>
      </c>
      <c r="BX241" s="3">
        <f t="shared" si="336"/>
        <v>-1.5471436381206027</v>
      </c>
      <c r="BY241" s="3">
        <f t="shared" si="337"/>
        <v>-1.1435953134546857</v>
      </c>
      <c r="BZ241" s="3">
        <f t="shared" si="338"/>
        <v>-2.8907600970045619</v>
      </c>
      <c r="CA241" s="3">
        <f t="shared" si="339"/>
        <v>0.88333868720528397</v>
      </c>
      <c r="CB241" s="3">
        <f t="shared" si="307"/>
        <v>3.0273274775856147</v>
      </c>
      <c r="CC241" s="3">
        <f t="shared" si="308"/>
        <v>1.8543178224091585</v>
      </c>
      <c r="CD241" s="3">
        <f t="shared" si="309"/>
        <v>-0.35704667039930582</v>
      </c>
      <c r="CE241" s="3">
        <f t="shared" si="310"/>
        <v>-1.4573382334782841</v>
      </c>
      <c r="CF241" s="3">
        <f t="shared" si="311"/>
        <v>-1.6830832985629884</v>
      </c>
      <c r="CG241" s="3">
        <f t="shared" si="312"/>
        <v>-2.2535117390797903</v>
      </c>
      <c r="CH241" s="3">
        <f t="shared" si="313"/>
        <v>0.49259629666427984</v>
      </c>
      <c r="CI241" s="3">
        <f t="shared" si="314"/>
        <v>-0.43185131600865923</v>
      </c>
      <c r="CJ241" s="3">
        <f t="shared" si="315"/>
        <v>-0.10866075602801462</v>
      </c>
      <c r="CK241" s="3"/>
      <c r="CL241" s="3">
        <f t="shared" si="304"/>
        <v>2.2497731507025867</v>
      </c>
      <c r="CM241" s="3">
        <f t="shared" si="340"/>
        <v>1.2761621019727647</v>
      </c>
      <c r="CN241" s="3">
        <f t="shared" si="341"/>
        <v>0.91177986061859018</v>
      </c>
      <c r="CO241" s="3">
        <f t="shared" si="342"/>
        <v>1.0985272191984849</v>
      </c>
      <c r="CP241" s="3">
        <f t="shared" si="343"/>
        <v>-0.14283500782525727</v>
      </c>
      <c r="CQ241" s="3">
        <f t="shared" si="344"/>
        <v>-2.3861666532625425</v>
      </c>
      <c r="CR241" s="3">
        <f t="shared" si="345"/>
        <v>-0.769499103850388</v>
      </c>
      <c r="CS241" s="3">
        <f t="shared" si="346"/>
        <v>-1.058115990137509</v>
      </c>
      <c r="CT241" s="3">
        <f t="shared" si="347"/>
        <v>-1.2314957307062662</v>
      </c>
      <c r="CU241" s="3">
        <f t="shared" si="348"/>
        <v>-0.63043975116624351</v>
      </c>
      <c r="CV241" s="3">
        <f t="shared" si="349"/>
        <v>-0.79579440886946218</v>
      </c>
      <c r="CW241" s="3">
        <f t="shared" si="350"/>
        <v>2.800658678547583E-2</v>
      </c>
      <c r="CX241" s="3">
        <f t="shared" si="351"/>
        <v>-1.5471436381206032</v>
      </c>
      <c r="CY241" s="3">
        <f t="shared" si="352"/>
        <v>-1.1435953134546857</v>
      </c>
      <c r="CZ241" s="3">
        <f t="shared" si="353"/>
        <v>-2.890760097004561</v>
      </c>
      <c r="DA241" s="3">
        <f t="shared" si="354"/>
        <v>0.88333868720528363</v>
      </c>
      <c r="DB241" s="3">
        <f t="shared" si="316"/>
        <v>3.0273274775856147</v>
      </c>
      <c r="DC241" s="3">
        <f t="shared" si="317"/>
        <v>1.8543178224091588</v>
      </c>
      <c r="DD241" s="3">
        <f t="shared" si="318"/>
        <v>-0.35704667039930582</v>
      </c>
      <c r="DE241" s="3">
        <f t="shared" si="319"/>
        <v>-1.4573382334782852</v>
      </c>
      <c r="DF241" s="3">
        <f t="shared" si="320"/>
        <v>-1.6830832985629882</v>
      </c>
      <c r="DG241" s="3">
        <f t="shared" si="321"/>
        <v>-2.2535117390797899</v>
      </c>
      <c r="DH241" s="3">
        <f t="shared" si="322"/>
        <v>0.4925962966642799</v>
      </c>
      <c r="DI241" s="3">
        <f t="shared" si="323"/>
        <v>-0.431851316008659</v>
      </c>
      <c r="DJ241" s="3">
        <f t="shared" si="324"/>
        <v>-0.10866075602801409</v>
      </c>
      <c r="DK241" s="3"/>
      <c r="EM241" s="2">
        <f t="shared" si="274"/>
        <v>0.105138888888889</v>
      </c>
      <c r="EN241" s="2">
        <f t="shared" si="305"/>
        <v>5.9691944444444447</v>
      </c>
      <c r="EO241" s="2">
        <f t="shared" si="306"/>
        <v>-1.8624444444444443</v>
      </c>
    </row>
    <row r="242" spans="1:145" x14ac:dyDescent="0.4">
      <c r="A242" s="18">
        <v>198306</v>
      </c>
      <c r="B242">
        <v>4.3193000000000001</v>
      </c>
      <c r="C242">
        <v>6.7507999999999999</v>
      </c>
      <c r="D242">
        <v>3.641</v>
      </c>
      <c r="E242">
        <v>2.9948000000000001</v>
      </c>
      <c r="F242">
        <v>4.3301999999999996</v>
      </c>
      <c r="G242">
        <v>6.8548999999999998</v>
      </c>
      <c r="H242">
        <v>5.4705000000000004</v>
      </c>
      <c r="I242">
        <v>1.4542999999999999</v>
      </c>
      <c r="J242">
        <v>3.3736999999999999</v>
      </c>
      <c r="K242">
        <v>3.1313</v>
      </c>
      <c r="L242">
        <v>4.9776999999999996</v>
      </c>
      <c r="M242">
        <v>5.5361000000000002</v>
      </c>
      <c r="N242">
        <v>4.6624999999999996</v>
      </c>
      <c r="O242">
        <v>1.8895</v>
      </c>
      <c r="P242">
        <v>1.1258999999999999</v>
      </c>
      <c r="Q242">
        <v>6.4279000000000002</v>
      </c>
      <c r="R242">
        <v>4.6452</v>
      </c>
      <c r="S242">
        <v>4.1714000000000002</v>
      </c>
      <c r="T242">
        <v>-0.96399999999999997</v>
      </c>
      <c r="U242">
        <v>1.8766</v>
      </c>
      <c r="V242">
        <v>5.8796999999999997</v>
      </c>
      <c r="W242">
        <v>5.1767000000000003</v>
      </c>
      <c r="X242">
        <v>2.8378999999999999</v>
      </c>
      <c r="Y242">
        <v>1.1915</v>
      </c>
      <c r="Z242">
        <v>2.0167999999999999</v>
      </c>
      <c r="AB242">
        <v>3.07</v>
      </c>
      <c r="AC242">
        <v>0.95</v>
      </c>
      <c r="AD242">
        <v>-3.9</v>
      </c>
      <c r="AF242">
        <v>0.67</v>
      </c>
      <c r="AH242">
        <f t="shared" si="275"/>
        <v>3.6493000000000002</v>
      </c>
      <c r="AI242">
        <f t="shared" si="276"/>
        <v>6.0808</v>
      </c>
      <c r="AJ242">
        <f t="shared" si="277"/>
        <v>2.9710000000000001</v>
      </c>
      <c r="AK242">
        <f t="shared" si="278"/>
        <v>2.3248000000000002</v>
      </c>
      <c r="AL242">
        <f t="shared" si="279"/>
        <v>3.6601999999999997</v>
      </c>
      <c r="AM242">
        <f t="shared" si="280"/>
        <v>6.1848999999999998</v>
      </c>
      <c r="AN242">
        <f t="shared" si="281"/>
        <v>4.8005000000000004</v>
      </c>
      <c r="AO242">
        <f t="shared" si="282"/>
        <v>0.78429999999999989</v>
      </c>
      <c r="AP242">
        <f t="shared" si="283"/>
        <v>2.7037</v>
      </c>
      <c r="AQ242">
        <f t="shared" si="284"/>
        <v>2.4613</v>
      </c>
      <c r="AR242">
        <f t="shared" si="285"/>
        <v>4.3076999999999996</v>
      </c>
      <c r="AS242">
        <f t="shared" si="286"/>
        <v>4.8661000000000003</v>
      </c>
      <c r="AT242">
        <f t="shared" si="287"/>
        <v>3.9924999999999997</v>
      </c>
      <c r="AU242">
        <f t="shared" si="288"/>
        <v>1.2195</v>
      </c>
      <c r="AV242">
        <f t="shared" si="289"/>
        <v>0.45589999999999986</v>
      </c>
      <c r="AW242">
        <f t="shared" si="290"/>
        <v>5.7579000000000002</v>
      </c>
      <c r="AX242">
        <f t="shared" si="291"/>
        <v>3.9752000000000001</v>
      </c>
      <c r="AY242">
        <f t="shared" si="292"/>
        <v>3.5014000000000003</v>
      </c>
      <c r="AZ242">
        <f t="shared" si="293"/>
        <v>-1.6339999999999999</v>
      </c>
      <c r="BA242">
        <f t="shared" si="294"/>
        <v>1.2065999999999999</v>
      </c>
      <c r="BB242">
        <f t="shared" si="295"/>
        <v>5.2096999999999998</v>
      </c>
      <c r="BC242">
        <f t="shared" si="296"/>
        <v>4.5067000000000004</v>
      </c>
      <c r="BD242">
        <f t="shared" si="297"/>
        <v>2.1678999999999999</v>
      </c>
      <c r="BE242">
        <f t="shared" si="298"/>
        <v>0.52149999999999996</v>
      </c>
      <c r="BF242">
        <f t="shared" si="299"/>
        <v>1.3468</v>
      </c>
      <c r="BH242">
        <f t="shared" si="300"/>
        <v>-0.56187994216496162</v>
      </c>
      <c r="BI242">
        <f t="shared" si="301"/>
        <v>0.7334098668861212</v>
      </c>
      <c r="BJ242">
        <f t="shared" si="302"/>
        <v>-3.6247232199456323</v>
      </c>
      <c r="BL242" s="3">
        <f t="shared" si="303"/>
        <v>-1.5967731072760802</v>
      </c>
      <c r="BM242" s="3">
        <f t="shared" si="325"/>
        <v>2.3710066010401687</v>
      </c>
      <c r="BN242" s="3">
        <f t="shared" si="326"/>
        <v>9.6442605893472866E-2</v>
      </c>
      <c r="BO242" s="3">
        <f t="shared" si="327"/>
        <v>2.0890993101168931E-2</v>
      </c>
      <c r="BP242" s="3">
        <f t="shared" si="328"/>
        <v>2.0106834205285673</v>
      </c>
      <c r="BQ242" s="3">
        <f t="shared" si="329"/>
        <v>0.17338075778270845</v>
      </c>
      <c r="BR242" s="3">
        <f t="shared" si="330"/>
        <v>0.92822126412051631</v>
      </c>
      <c r="BS242" s="3">
        <f t="shared" si="331"/>
        <v>-2.2398318921764515</v>
      </c>
      <c r="BT242" s="3">
        <f t="shared" si="332"/>
        <v>0.75815838672558078</v>
      </c>
      <c r="BU242" s="3">
        <f t="shared" si="333"/>
        <v>0.9556224030034608</v>
      </c>
      <c r="BV242" s="3">
        <f t="shared" si="334"/>
        <v>-1.4630974936943284</v>
      </c>
      <c r="BW242" s="3">
        <f t="shared" si="335"/>
        <v>1.2203574888657127</v>
      </c>
      <c r="BX242" s="3">
        <f t="shared" si="336"/>
        <v>1.6910273194274676</v>
      </c>
      <c r="BY242" s="3">
        <f t="shared" si="337"/>
        <v>-0.40601861066645428</v>
      </c>
      <c r="BZ242" s="3">
        <f t="shared" si="338"/>
        <v>-0.71316176530447029</v>
      </c>
      <c r="CA242" s="3">
        <f t="shared" si="339"/>
        <v>0.33070527089205459</v>
      </c>
      <c r="CB242" s="3">
        <f t="shared" si="307"/>
        <v>0.70325427779789251</v>
      </c>
      <c r="CC242" s="3">
        <f t="shared" si="308"/>
        <v>1.2762064203465986</v>
      </c>
      <c r="CD242" s="3">
        <f t="shared" si="309"/>
        <v>-3.0134255424065555</v>
      </c>
      <c r="CE242" s="3">
        <f t="shared" si="310"/>
        <v>0.14632000220853114</v>
      </c>
      <c r="CF242" s="3">
        <f t="shared" si="311"/>
        <v>0.53476250027036087</v>
      </c>
      <c r="CG242" s="3">
        <f t="shared" si="312"/>
        <v>1.5143065050070552</v>
      </c>
      <c r="CH242" s="3">
        <f t="shared" si="313"/>
        <v>0.31867623143327428</v>
      </c>
      <c r="CI242" s="3">
        <f t="shared" si="314"/>
        <v>-0.14766604174840881</v>
      </c>
      <c r="CJ242" s="3">
        <f t="shared" si="315"/>
        <v>1.4328066475030363</v>
      </c>
      <c r="CK242" s="3"/>
      <c r="CL242" s="3">
        <f t="shared" si="304"/>
        <v>-1.5967731072760811</v>
      </c>
      <c r="CM242" s="3">
        <f t="shared" si="340"/>
        <v>2.3710066010401678</v>
      </c>
      <c r="CN242" s="3">
        <f t="shared" si="341"/>
        <v>9.6442605893473171E-2</v>
      </c>
      <c r="CO242" s="3">
        <f t="shared" si="342"/>
        <v>2.08909931011689E-2</v>
      </c>
      <c r="CP242" s="3">
        <f t="shared" si="343"/>
        <v>2.010683420528566</v>
      </c>
      <c r="CQ242" s="3">
        <f t="shared" si="344"/>
        <v>0.17338075778270817</v>
      </c>
      <c r="CR242" s="3">
        <f t="shared" si="345"/>
        <v>0.92822126412051675</v>
      </c>
      <c r="CS242" s="3">
        <f t="shared" si="346"/>
        <v>-2.239831892176452</v>
      </c>
      <c r="CT242" s="3">
        <f t="shared" si="347"/>
        <v>0.75815838672558056</v>
      </c>
      <c r="CU242" s="3">
        <f t="shared" si="348"/>
        <v>0.95562240300345935</v>
      </c>
      <c r="CV242" s="3">
        <f t="shared" si="349"/>
        <v>-1.4630974936943288</v>
      </c>
      <c r="CW242" s="3">
        <f t="shared" si="350"/>
        <v>1.2203574888657127</v>
      </c>
      <c r="CX242" s="3">
        <f t="shared" si="351"/>
        <v>1.6910273194274672</v>
      </c>
      <c r="CY242" s="3">
        <f t="shared" si="352"/>
        <v>-0.40601861066645423</v>
      </c>
      <c r="CZ242" s="3">
        <f t="shared" si="353"/>
        <v>-0.7131617653044694</v>
      </c>
      <c r="DA242" s="3">
        <f t="shared" si="354"/>
        <v>0.33070527089205426</v>
      </c>
      <c r="DB242" s="3">
        <f t="shared" si="316"/>
        <v>0.70325427779789229</v>
      </c>
      <c r="DC242" s="3">
        <f t="shared" si="317"/>
        <v>1.2762064203465988</v>
      </c>
      <c r="DD242" s="3">
        <f t="shared" si="318"/>
        <v>-3.0134255424065555</v>
      </c>
      <c r="DE242" s="3">
        <f t="shared" si="319"/>
        <v>0.14632000220853014</v>
      </c>
      <c r="DF242" s="3">
        <f t="shared" si="320"/>
        <v>0.5347625002703611</v>
      </c>
      <c r="DG242" s="3">
        <f t="shared" si="321"/>
        <v>1.5143065050070557</v>
      </c>
      <c r="DH242" s="3">
        <f t="shared" si="322"/>
        <v>0.31867623143327434</v>
      </c>
      <c r="DI242" s="3">
        <f t="shared" si="323"/>
        <v>-0.14766604174840858</v>
      </c>
      <c r="DJ242" s="3">
        <f t="shared" si="324"/>
        <v>1.4328066475030368</v>
      </c>
      <c r="DK242" s="3"/>
      <c r="EM242" s="2">
        <f t="shared" si="274"/>
        <v>2.6551388888888887</v>
      </c>
      <c r="EN242" s="2">
        <f t="shared" si="305"/>
        <v>0.67919444444444399</v>
      </c>
      <c r="EO242" s="2">
        <f t="shared" si="306"/>
        <v>-4.3624444444444439</v>
      </c>
    </row>
    <row r="243" spans="1:145" x14ac:dyDescent="0.4">
      <c r="A243" s="18">
        <v>198307</v>
      </c>
      <c r="B243">
        <v>-6.1017999999999999</v>
      </c>
      <c r="C243">
        <v>-2.1594000000000002</v>
      </c>
      <c r="D243">
        <v>-0.78979999999999995</v>
      </c>
      <c r="E243">
        <v>0.77610000000000001</v>
      </c>
      <c r="F243">
        <v>0.72119999999999995</v>
      </c>
      <c r="G243">
        <v>-7.2709000000000001</v>
      </c>
      <c r="H243">
        <v>-4.5167000000000002</v>
      </c>
      <c r="I243">
        <v>-0.89280000000000004</v>
      </c>
      <c r="J243">
        <v>1.6211</v>
      </c>
      <c r="K243">
        <v>0.88139999999999996</v>
      </c>
      <c r="L243">
        <v>-6.1745000000000001</v>
      </c>
      <c r="M243">
        <v>-2.8706999999999998</v>
      </c>
      <c r="N243">
        <v>2.6928000000000001</v>
      </c>
      <c r="O243">
        <v>0.96360000000000001</v>
      </c>
      <c r="P243">
        <v>1.0157</v>
      </c>
      <c r="Q243">
        <v>-4.5431999999999997</v>
      </c>
      <c r="R243">
        <v>-3.3043999999999998</v>
      </c>
      <c r="S243">
        <v>-4.82</v>
      </c>
      <c r="T243">
        <v>-0.78239999999999998</v>
      </c>
      <c r="U243">
        <v>-0.56979999999999997</v>
      </c>
      <c r="V243">
        <v>-4.8247</v>
      </c>
      <c r="W243">
        <v>-5.9942000000000002</v>
      </c>
      <c r="X243">
        <v>-3.6751</v>
      </c>
      <c r="Y243">
        <v>-0.22850000000000001</v>
      </c>
      <c r="Z243">
        <v>-2.1514000000000002</v>
      </c>
      <c r="AB243">
        <v>-4.07</v>
      </c>
      <c r="AC243">
        <v>1.5</v>
      </c>
      <c r="AD243">
        <v>5.62</v>
      </c>
      <c r="AF243">
        <v>0.74</v>
      </c>
      <c r="AH243">
        <f t="shared" si="275"/>
        <v>-6.8418000000000001</v>
      </c>
      <c r="AI243">
        <f t="shared" si="276"/>
        <v>-2.8994</v>
      </c>
      <c r="AJ243">
        <f t="shared" si="277"/>
        <v>-1.5297999999999998</v>
      </c>
      <c r="AK243">
        <f t="shared" si="278"/>
        <v>3.6100000000000021E-2</v>
      </c>
      <c r="AL243">
        <f t="shared" si="279"/>
        <v>-1.8800000000000039E-2</v>
      </c>
      <c r="AM243">
        <f t="shared" si="280"/>
        <v>-8.0108999999999995</v>
      </c>
      <c r="AN243">
        <f t="shared" si="281"/>
        <v>-5.2567000000000004</v>
      </c>
      <c r="AO243">
        <f t="shared" si="282"/>
        <v>-1.6328</v>
      </c>
      <c r="AP243">
        <f t="shared" si="283"/>
        <v>0.88109999999999999</v>
      </c>
      <c r="AQ243">
        <f t="shared" si="284"/>
        <v>0.14139999999999997</v>
      </c>
      <c r="AR243">
        <f t="shared" si="285"/>
        <v>-6.9145000000000003</v>
      </c>
      <c r="AS243">
        <f t="shared" si="286"/>
        <v>-3.6106999999999996</v>
      </c>
      <c r="AT243">
        <f t="shared" si="287"/>
        <v>1.9528000000000001</v>
      </c>
      <c r="AU243">
        <f t="shared" si="288"/>
        <v>0.22360000000000002</v>
      </c>
      <c r="AV243">
        <f t="shared" si="289"/>
        <v>0.27570000000000006</v>
      </c>
      <c r="AW243">
        <f t="shared" si="290"/>
        <v>-5.2831999999999999</v>
      </c>
      <c r="AX243">
        <f t="shared" si="291"/>
        <v>-4.0443999999999996</v>
      </c>
      <c r="AY243">
        <f t="shared" si="292"/>
        <v>-5.5600000000000005</v>
      </c>
      <c r="AZ243">
        <f t="shared" si="293"/>
        <v>-1.5224</v>
      </c>
      <c r="BA243">
        <f t="shared" si="294"/>
        <v>-1.3098000000000001</v>
      </c>
      <c r="BB243">
        <f t="shared" si="295"/>
        <v>-5.5647000000000002</v>
      </c>
      <c r="BC243">
        <f t="shared" si="296"/>
        <v>-6.7342000000000004</v>
      </c>
      <c r="BD243">
        <f t="shared" si="297"/>
        <v>-4.4150999999999998</v>
      </c>
      <c r="BE243">
        <f t="shared" si="298"/>
        <v>-0.96850000000000003</v>
      </c>
      <c r="BF243">
        <f t="shared" si="299"/>
        <v>-2.8914</v>
      </c>
      <c r="BH243">
        <f t="shared" si="300"/>
        <v>-13.734690539409417</v>
      </c>
      <c r="BI243">
        <f t="shared" si="301"/>
        <v>0.78667569828186601</v>
      </c>
      <c r="BJ243">
        <f t="shared" si="302"/>
        <v>5.5273360431725136</v>
      </c>
      <c r="BL243" s="3">
        <f t="shared" si="303"/>
        <v>-2.7402845948694479</v>
      </c>
      <c r="BM243" s="3">
        <f t="shared" si="325"/>
        <v>-1.3283832544057077</v>
      </c>
      <c r="BN243" s="3">
        <f t="shared" si="326"/>
        <v>-0.86450568115429782</v>
      </c>
      <c r="BO243" s="3">
        <f t="shared" si="327"/>
        <v>-0.28891650795246981</v>
      </c>
      <c r="BP243" s="3">
        <f t="shared" si="328"/>
        <v>-1.5857575377572757</v>
      </c>
      <c r="BQ243" s="3">
        <f t="shared" si="329"/>
        <v>-2.2738122445114692</v>
      </c>
      <c r="BR243" s="3">
        <f t="shared" si="330"/>
        <v>-2.5847720842750155</v>
      </c>
      <c r="BS243" s="3">
        <f t="shared" si="331"/>
        <v>-0.38185999038937557</v>
      </c>
      <c r="BT243" s="3">
        <f t="shared" si="332"/>
        <v>0.99293462710226499</v>
      </c>
      <c r="BU243" s="3">
        <f t="shared" si="333"/>
        <v>-0.7272631457682035</v>
      </c>
      <c r="BV243" s="3">
        <f t="shared" si="334"/>
        <v>-0.95816787629894407</v>
      </c>
      <c r="BW243" s="3">
        <f t="shared" si="335"/>
        <v>-0.72607319138121085</v>
      </c>
      <c r="BX243" s="3">
        <f t="shared" si="336"/>
        <v>3.3487107071636304</v>
      </c>
      <c r="BY243" s="3">
        <f t="shared" si="337"/>
        <v>0.63051231477519454</v>
      </c>
      <c r="BZ243" s="3">
        <f t="shared" si="338"/>
        <v>-0.43293682051812299</v>
      </c>
      <c r="CA243" s="3">
        <f t="shared" si="339"/>
        <v>0.98884712917410589</v>
      </c>
      <c r="CB243" s="3">
        <f t="shared" si="307"/>
        <v>-0.18340100085107114</v>
      </c>
      <c r="CC243" s="3">
        <f t="shared" si="308"/>
        <v>-3.3521520323118632</v>
      </c>
      <c r="CD243" s="3">
        <f t="shared" si="309"/>
        <v>-0.75565358332931987</v>
      </c>
      <c r="CE243" s="3">
        <f t="shared" si="310"/>
        <v>-1.2792013598485792</v>
      </c>
      <c r="CF243" s="3">
        <f t="shared" si="311"/>
        <v>0.94856210496947657</v>
      </c>
      <c r="CG243" s="3">
        <f t="shared" si="312"/>
        <v>-2.240564225604194</v>
      </c>
      <c r="CH243" s="3">
        <f t="shared" si="313"/>
        <v>-1.1568904272840954</v>
      </c>
      <c r="CI243" s="3">
        <f t="shared" si="314"/>
        <v>0.3749765022072814</v>
      </c>
      <c r="CJ243" s="3">
        <f t="shared" si="315"/>
        <v>-2.9012820282860288</v>
      </c>
      <c r="CK243" s="3"/>
      <c r="CL243" s="3">
        <f t="shared" si="304"/>
        <v>-2.7402845948694488</v>
      </c>
      <c r="CM243" s="3">
        <f t="shared" si="340"/>
        <v>-1.3283832544057086</v>
      </c>
      <c r="CN243" s="3">
        <f t="shared" si="341"/>
        <v>-0.86450568115429749</v>
      </c>
      <c r="CO243" s="3">
        <f t="shared" si="342"/>
        <v>-0.28891650795246987</v>
      </c>
      <c r="CP243" s="3">
        <f t="shared" si="343"/>
        <v>-1.5857575377572772</v>
      </c>
      <c r="CQ243" s="3">
        <f t="shared" si="344"/>
        <v>-2.2738122445114697</v>
      </c>
      <c r="CR243" s="3">
        <f t="shared" si="345"/>
        <v>-2.584772084275015</v>
      </c>
      <c r="CS243" s="3">
        <f t="shared" si="346"/>
        <v>-0.38185999038937585</v>
      </c>
      <c r="CT243" s="3">
        <f t="shared" si="347"/>
        <v>0.99293462710226477</v>
      </c>
      <c r="CU243" s="3">
        <f t="shared" si="348"/>
        <v>-0.72726314576820494</v>
      </c>
      <c r="CV243" s="3">
        <f t="shared" si="349"/>
        <v>-0.95816787629894451</v>
      </c>
      <c r="CW243" s="3">
        <f t="shared" si="350"/>
        <v>-0.72607319138121074</v>
      </c>
      <c r="CX243" s="3">
        <f t="shared" si="351"/>
        <v>3.34871070716363</v>
      </c>
      <c r="CY243" s="3">
        <f t="shared" si="352"/>
        <v>0.63051231477519465</v>
      </c>
      <c r="CZ243" s="3">
        <f t="shared" si="353"/>
        <v>-0.4329368205181221</v>
      </c>
      <c r="DA243" s="3">
        <f t="shared" si="354"/>
        <v>0.98884712917410555</v>
      </c>
      <c r="DB243" s="3">
        <f t="shared" si="316"/>
        <v>-0.18340100085107133</v>
      </c>
      <c r="DC243" s="3">
        <f t="shared" si="317"/>
        <v>-3.3521520323118628</v>
      </c>
      <c r="DD243" s="3">
        <f t="shared" si="318"/>
        <v>-0.75565358332931987</v>
      </c>
      <c r="DE243" s="3">
        <f t="shared" si="319"/>
        <v>-1.2792013598485803</v>
      </c>
      <c r="DF243" s="3">
        <f t="shared" si="320"/>
        <v>0.94856210496947679</v>
      </c>
      <c r="DG243" s="3">
        <f t="shared" si="321"/>
        <v>-2.2405642256041935</v>
      </c>
      <c r="DH243" s="3">
        <f t="shared" si="322"/>
        <v>-1.1568904272840954</v>
      </c>
      <c r="DI243" s="3">
        <f t="shared" si="323"/>
        <v>0.37497650220728163</v>
      </c>
      <c r="DJ243" s="3">
        <f t="shared" si="324"/>
        <v>-2.9012820282860283</v>
      </c>
      <c r="DK243" s="3"/>
      <c r="EM243" s="2">
        <f t="shared" si="274"/>
        <v>-4.484861111111111</v>
      </c>
      <c r="EN243" s="2">
        <f t="shared" si="305"/>
        <v>1.229194444444444</v>
      </c>
      <c r="EO243" s="2">
        <f t="shared" si="306"/>
        <v>5.1575555555555557</v>
      </c>
    </row>
    <row r="244" spans="1:145" x14ac:dyDescent="0.4">
      <c r="A244" s="18">
        <v>198308</v>
      </c>
      <c r="B244">
        <v>-6.1302000000000003</v>
      </c>
      <c r="C244">
        <v>-3.4798</v>
      </c>
      <c r="D244">
        <v>-2.5783</v>
      </c>
      <c r="E244">
        <v>-3.6124000000000001</v>
      </c>
      <c r="F244">
        <v>-1.2153</v>
      </c>
      <c r="G244">
        <v>-5.3087</v>
      </c>
      <c r="H244">
        <v>-3.4249999999999998</v>
      </c>
      <c r="I244">
        <v>-2.7738</v>
      </c>
      <c r="J244">
        <v>-1.0507</v>
      </c>
      <c r="K244">
        <v>0.80289999999999995</v>
      </c>
      <c r="L244">
        <v>-3.9723999999999999</v>
      </c>
      <c r="M244">
        <v>-4.0751999999999997</v>
      </c>
      <c r="N244">
        <v>-1.5845</v>
      </c>
      <c r="O244">
        <v>-0.85860000000000003</v>
      </c>
      <c r="P244">
        <v>2.6381000000000001</v>
      </c>
      <c r="Q244">
        <v>-2.6964000000000001</v>
      </c>
      <c r="R244">
        <v>-1.9114</v>
      </c>
      <c r="S244">
        <v>-0.1361</v>
      </c>
      <c r="T244">
        <v>2.4809000000000001</v>
      </c>
      <c r="U244">
        <v>3.6886999999999999</v>
      </c>
      <c r="V244">
        <v>-0.62839999999999996</v>
      </c>
      <c r="W244">
        <v>-0.44240000000000002</v>
      </c>
      <c r="X244">
        <v>0.27150000000000002</v>
      </c>
      <c r="Y244">
        <v>4.2638999999999996</v>
      </c>
      <c r="Z244">
        <v>6.6051000000000002</v>
      </c>
      <c r="AB244">
        <v>-0.5</v>
      </c>
      <c r="AC244">
        <v>-4.28</v>
      </c>
      <c r="AD244">
        <v>5.54</v>
      </c>
      <c r="AF244">
        <v>0.76</v>
      </c>
      <c r="AH244">
        <f t="shared" si="275"/>
        <v>-6.8902000000000001</v>
      </c>
      <c r="AI244">
        <f t="shared" si="276"/>
        <v>-4.2397999999999998</v>
      </c>
      <c r="AJ244">
        <f t="shared" si="277"/>
        <v>-3.3383000000000003</v>
      </c>
      <c r="AK244">
        <f t="shared" si="278"/>
        <v>-4.3723999999999998</v>
      </c>
      <c r="AL244">
        <f t="shared" si="279"/>
        <v>-1.9753000000000001</v>
      </c>
      <c r="AM244">
        <f t="shared" si="280"/>
        <v>-6.0686999999999998</v>
      </c>
      <c r="AN244">
        <f t="shared" si="281"/>
        <v>-4.1849999999999996</v>
      </c>
      <c r="AO244">
        <f t="shared" si="282"/>
        <v>-3.5338000000000003</v>
      </c>
      <c r="AP244">
        <f t="shared" si="283"/>
        <v>-1.8107</v>
      </c>
      <c r="AQ244">
        <f t="shared" si="284"/>
        <v>4.2899999999999938E-2</v>
      </c>
      <c r="AR244">
        <f t="shared" si="285"/>
        <v>-4.7324000000000002</v>
      </c>
      <c r="AS244">
        <f t="shared" si="286"/>
        <v>-4.8351999999999995</v>
      </c>
      <c r="AT244">
        <f t="shared" si="287"/>
        <v>-2.3445</v>
      </c>
      <c r="AU244">
        <f t="shared" si="288"/>
        <v>-1.6186</v>
      </c>
      <c r="AV244">
        <f t="shared" si="289"/>
        <v>1.8781000000000001</v>
      </c>
      <c r="AW244">
        <f t="shared" si="290"/>
        <v>-3.4564000000000004</v>
      </c>
      <c r="AX244">
        <f t="shared" si="291"/>
        <v>-2.6714000000000002</v>
      </c>
      <c r="AY244">
        <f t="shared" si="292"/>
        <v>-0.89610000000000001</v>
      </c>
      <c r="AZ244">
        <f t="shared" si="293"/>
        <v>1.7209000000000001</v>
      </c>
      <c r="BA244">
        <f t="shared" si="294"/>
        <v>2.9287000000000001</v>
      </c>
      <c r="BB244">
        <f t="shared" si="295"/>
        <v>-1.3883999999999999</v>
      </c>
      <c r="BC244">
        <f t="shared" si="296"/>
        <v>-1.2023999999999999</v>
      </c>
      <c r="BD244">
        <f t="shared" si="297"/>
        <v>-0.48849999999999999</v>
      </c>
      <c r="BE244">
        <f t="shared" si="298"/>
        <v>3.5038999999999998</v>
      </c>
      <c r="BF244">
        <f t="shared" si="299"/>
        <v>5.8451000000000004</v>
      </c>
      <c r="BH244">
        <f t="shared" si="300"/>
        <v>9.3683931372451337</v>
      </c>
      <c r="BI244">
        <f t="shared" si="301"/>
        <v>-3.4036858190714638</v>
      </c>
      <c r="BJ244">
        <f t="shared" si="302"/>
        <v>5.389162237803065</v>
      </c>
      <c r="BL244" s="3">
        <f t="shared" si="303"/>
        <v>1.7594991409193455</v>
      </c>
      <c r="BM244" s="3">
        <f t="shared" si="325"/>
        <v>1.3005794043969372</v>
      </c>
      <c r="BN244" s="3">
        <f t="shared" si="326"/>
        <v>0.66268610191933153</v>
      </c>
      <c r="BO244" s="3">
        <f t="shared" si="327"/>
        <v>-1.4107208047256252</v>
      </c>
      <c r="BP244" s="3">
        <f t="shared" si="328"/>
        <v>3.9947962620070276E-2</v>
      </c>
      <c r="BQ244" s="3">
        <f t="shared" si="329"/>
        <v>1.5646888062349502</v>
      </c>
      <c r="BR244" s="3">
        <f t="shared" si="330"/>
        <v>0.17639331971164562</v>
      </c>
      <c r="BS244" s="3">
        <f t="shared" si="331"/>
        <v>-0.84700950578477086</v>
      </c>
      <c r="BT244" s="3">
        <f t="shared" si="332"/>
        <v>-1.0638943196602009</v>
      </c>
      <c r="BU244" s="3">
        <f t="shared" si="333"/>
        <v>0.34228244882451214</v>
      </c>
      <c r="BV244" s="3">
        <f t="shared" si="334"/>
        <v>1.333273407190287</v>
      </c>
      <c r="BW244" s="3">
        <f t="shared" si="335"/>
        <v>-1.9526242127095594</v>
      </c>
      <c r="BX244" s="3">
        <f t="shared" si="336"/>
        <v>-1.3227330535591217</v>
      </c>
      <c r="BY244" s="3">
        <f t="shared" si="337"/>
        <v>-2.0716288243146836</v>
      </c>
      <c r="BZ244" s="3">
        <f t="shared" si="338"/>
        <v>1.1507029096544936</v>
      </c>
      <c r="CA244" s="3">
        <f t="shared" si="339"/>
        <v>0.70645932159469371</v>
      </c>
      <c r="CB244" s="3">
        <f t="shared" si="307"/>
        <v>-1.0815789177076556</v>
      </c>
      <c r="CC244" s="3">
        <f t="shared" si="308"/>
        <v>-1.1058767052551595</v>
      </c>
      <c r="CD244" s="3">
        <f t="shared" si="309"/>
        <v>0.12470033505786215</v>
      </c>
      <c r="CE244" s="3">
        <f t="shared" si="310"/>
        <v>0.95405851886286785</v>
      </c>
      <c r="CF244" s="3">
        <f t="shared" si="311"/>
        <v>0.55193530697338766</v>
      </c>
      <c r="CG244" s="3">
        <f t="shared" si="312"/>
        <v>-1.5178813463981182</v>
      </c>
      <c r="CH244" s="3">
        <f t="shared" si="313"/>
        <v>-2.3271988287045349</v>
      </c>
      <c r="CI244" s="3">
        <f t="shared" si="314"/>
        <v>0.20647681205040769</v>
      </c>
      <c r="CJ244" s="3">
        <f t="shared" si="315"/>
        <v>1.9838286818404258</v>
      </c>
      <c r="CK244" s="3"/>
      <c r="CL244" s="3">
        <f t="shared" si="304"/>
        <v>1.7594991409193446</v>
      </c>
      <c r="CM244" s="3">
        <f t="shared" si="340"/>
        <v>1.3005794043969363</v>
      </c>
      <c r="CN244" s="3">
        <f t="shared" si="341"/>
        <v>0.66268610191933186</v>
      </c>
      <c r="CO244" s="3">
        <f t="shared" si="342"/>
        <v>-1.4107208047256252</v>
      </c>
      <c r="CP244" s="3">
        <f t="shared" si="343"/>
        <v>3.9947962620068833E-2</v>
      </c>
      <c r="CQ244" s="3">
        <f t="shared" si="344"/>
        <v>1.56468880623495</v>
      </c>
      <c r="CR244" s="3">
        <f t="shared" si="345"/>
        <v>0.17639331971164607</v>
      </c>
      <c r="CS244" s="3">
        <f t="shared" si="346"/>
        <v>-0.84700950578477108</v>
      </c>
      <c r="CT244" s="3">
        <f t="shared" si="347"/>
        <v>-1.0638943196602011</v>
      </c>
      <c r="CU244" s="3">
        <f t="shared" si="348"/>
        <v>0.3422824488245107</v>
      </c>
      <c r="CV244" s="3">
        <f t="shared" si="349"/>
        <v>1.3332734071902865</v>
      </c>
      <c r="CW244" s="3">
        <f t="shared" si="350"/>
        <v>-1.9526242127095594</v>
      </c>
      <c r="CX244" s="3">
        <f t="shared" si="351"/>
        <v>-1.3227330535591222</v>
      </c>
      <c r="CY244" s="3">
        <f t="shared" si="352"/>
        <v>-2.0716288243146836</v>
      </c>
      <c r="CZ244" s="3">
        <f t="shared" si="353"/>
        <v>1.1507029096544945</v>
      </c>
      <c r="DA244" s="3">
        <f t="shared" si="354"/>
        <v>0.70645932159469338</v>
      </c>
      <c r="DB244" s="3">
        <f t="shared" si="316"/>
        <v>-1.0815789177076558</v>
      </c>
      <c r="DC244" s="3">
        <f t="shared" si="317"/>
        <v>-1.1058767052551592</v>
      </c>
      <c r="DD244" s="3">
        <f t="shared" si="318"/>
        <v>0.12470033505786218</v>
      </c>
      <c r="DE244" s="3">
        <f t="shared" si="319"/>
        <v>0.95405851886286686</v>
      </c>
      <c r="DF244" s="3">
        <f t="shared" si="320"/>
        <v>0.55193530697338788</v>
      </c>
      <c r="DG244" s="3">
        <f t="shared" si="321"/>
        <v>-1.5178813463981178</v>
      </c>
      <c r="DH244" s="3">
        <f t="shared" si="322"/>
        <v>-2.3271988287045349</v>
      </c>
      <c r="DI244" s="3">
        <f t="shared" si="323"/>
        <v>0.20647681205040791</v>
      </c>
      <c r="DJ244" s="3">
        <f t="shared" si="324"/>
        <v>1.9838286818404263</v>
      </c>
      <c r="DK244" s="3"/>
      <c r="EM244" s="2">
        <f t="shared" si="274"/>
        <v>-0.91486111111111101</v>
      </c>
      <c r="EN244" s="2">
        <f t="shared" si="305"/>
        <v>-4.5508055555555558</v>
      </c>
      <c r="EO244" s="2">
        <f t="shared" si="306"/>
        <v>5.0775555555555556</v>
      </c>
    </row>
    <row r="245" spans="1:145" x14ac:dyDescent="0.4">
      <c r="A245" s="18">
        <v>198309</v>
      </c>
      <c r="B245">
        <v>-2.99</v>
      </c>
      <c r="C245">
        <v>0.14580000000000001</v>
      </c>
      <c r="D245">
        <v>0.43290000000000001</v>
      </c>
      <c r="E245">
        <v>1.7511000000000001</v>
      </c>
      <c r="F245">
        <v>1.6540999999999999</v>
      </c>
      <c r="G245">
        <v>1.4039999999999999</v>
      </c>
      <c r="H245">
        <v>1.4125000000000001</v>
      </c>
      <c r="I245">
        <v>4.0327000000000002</v>
      </c>
      <c r="J245">
        <v>4.7709999999999999</v>
      </c>
      <c r="K245">
        <v>3.6040000000000001</v>
      </c>
      <c r="L245">
        <v>1.9418</v>
      </c>
      <c r="M245">
        <v>3.9296000000000002</v>
      </c>
      <c r="N245">
        <v>2.8388</v>
      </c>
      <c r="O245">
        <v>4.9672000000000001</v>
      </c>
      <c r="P245">
        <v>6.7264999999999997</v>
      </c>
      <c r="Q245">
        <v>3.1339999999999999</v>
      </c>
      <c r="R245">
        <v>2.1421000000000001</v>
      </c>
      <c r="S245">
        <v>3.1713</v>
      </c>
      <c r="T245">
        <v>2.6985000000000001</v>
      </c>
      <c r="U245">
        <v>1.5006999999999999</v>
      </c>
      <c r="V245">
        <v>2.8759999999999999</v>
      </c>
      <c r="W245">
        <v>1.9052</v>
      </c>
      <c r="X245">
        <v>1.9775</v>
      </c>
      <c r="Y245">
        <v>-1.0397000000000001</v>
      </c>
      <c r="Z245">
        <v>0.5091</v>
      </c>
      <c r="AB245">
        <v>0.91</v>
      </c>
      <c r="AC245">
        <v>0.61</v>
      </c>
      <c r="AD245">
        <v>1.01</v>
      </c>
      <c r="AF245">
        <v>0.76</v>
      </c>
      <c r="AH245">
        <f t="shared" si="275"/>
        <v>-3.75</v>
      </c>
      <c r="AI245">
        <f t="shared" si="276"/>
        <v>-0.61419999999999997</v>
      </c>
      <c r="AJ245">
        <f t="shared" si="277"/>
        <v>-0.3271</v>
      </c>
      <c r="AK245">
        <f t="shared" si="278"/>
        <v>0.99110000000000009</v>
      </c>
      <c r="AL245">
        <f t="shared" si="279"/>
        <v>0.89409999999999989</v>
      </c>
      <c r="AM245">
        <f t="shared" si="280"/>
        <v>0.64399999999999991</v>
      </c>
      <c r="AN245">
        <f t="shared" si="281"/>
        <v>0.65250000000000008</v>
      </c>
      <c r="AO245">
        <f t="shared" si="282"/>
        <v>3.2727000000000004</v>
      </c>
      <c r="AP245">
        <f t="shared" si="283"/>
        <v>4.0110000000000001</v>
      </c>
      <c r="AQ245">
        <f t="shared" si="284"/>
        <v>2.8440000000000003</v>
      </c>
      <c r="AR245">
        <f t="shared" si="285"/>
        <v>1.1818</v>
      </c>
      <c r="AS245">
        <f t="shared" si="286"/>
        <v>3.1696</v>
      </c>
      <c r="AT245">
        <f t="shared" si="287"/>
        <v>2.0788000000000002</v>
      </c>
      <c r="AU245">
        <f t="shared" si="288"/>
        <v>4.2072000000000003</v>
      </c>
      <c r="AV245">
        <f t="shared" si="289"/>
        <v>5.9664999999999999</v>
      </c>
      <c r="AW245">
        <f t="shared" si="290"/>
        <v>2.3739999999999997</v>
      </c>
      <c r="AX245">
        <f t="shared" si="291"/>
        <v>1.3821000000000001</v>
      </c>
      <c r="AY245">
        <f t="shared" si="292"/>
        <v>2.4112999999999998</v>
      </c>
      <c r="AZ245">
        <f t="shared" si="293"/>
        <v>1.9385000000000001</v>
      </c>
      <c r="BA245">
        <f t="shared" si="294"/>
        <v>0.74069999999999991</v>
      </c>
      <c r="BB245">
        <f t="shared" si="295"/>
        <v>2.1159999999999997</v>
      </c>
      <c r="BC245">
        <f t="shared" si="296"/>
        <v>1.1452</v>
      </c>
      <c r="BD245">
        <f t="shared" si="297"/>
        <v>1.2175</v>
      </c>
      <c r="BE245">
        <f t="shared" si="298"/>
        <v>-1.7997000000000001</v>
      </c>
      <c r="BF245">
        <f t="shared" si="299"/>
        <v>-0.25090000000000001</v>
      </c>
      <c r="BH245">
        <f t="shared" si="300"/>
        <v>0.89716319427973934</v>
      </c>
      <c r="BI245">
        <f t="shared" si="301"/>
        <v>-0.58533301707775509</v>
      </c>
      <c r="BJ245">
        <f t="shared" si="302"/>
        <v>1.0746629146511595</v>
      </c>
      <c r="BL245" s="3">
        <f t="shared" si="303"/>
        <v>-4.8535082515094512</v>
      </c>
      <c r="BM245" s="3">
        <f t="shared" si="325"/>
        <v>-2.2723868213108869</v>
      </c>
      <c r="BN245" s="3">
        <f t="shared" si="326"/>
        <v>-2.0887495301637733</v>
      </c>
      <c r="BO245" s="3">
        <f t="shared" si="327"/>
        <v>-0.95928317856378342</v>
      </c>
      <c r="BP245" s="3">
        <f t="shared" si="328"/>
        <v>-1.4163247658354701</v>
      </c>
      <c r="BQ245" s="3">
        <f t="shared" si="329"/>
        <v>-0.34388623253470141</v>
      </c>
      <c r="BR245" s="3">
        <f t="shared" si="330"/>
        <v>-0.82655822766059295</v>
      </c>
      <c r="BS245" s="3">
        <f t="shared" si="331"/>
        <v>1.5090638031194299</v>
      </c>
      <c r="BT245" s="3">
        <f t="shared" si="332"/>
        <v>2.0938350922852278</v>
      </c>
      <c r="BU245" s="3">
        <f t="shared" si="333"/>
        <v>0.57132005649977291</v>
      </c>
      <c r="BV245" s="3">
        <f t="shared" si="334"/>
        <v>0.22536648523442704</v>
      </c>
      <c r="BW245" s="3">
        <f t="shared" si="335"/>
        <v>1.7261220542664273</v>
      </c>
      <c r="BX245" s="3">
        <f t="shared" si="336"/>
        <v>0.5341878256926984</v>
      </c>
      <c r="BY245" s="3">
        <f t="shared" si="337"/>
        <v>2.4272757814782491</v>
      </c>
      <c r="BZ245" s="3">
        <f t="shared" si="338"/>
        <v>3.8153900997591981</v>
      </c>
      <c r="CA245" s="3">
        <f t="shared" si="339"/>
        <v>1.549737222889559</v>
      </c>
      <c r="CB245" s="3">
        <f t="shared" si="307"/>
        <v>0.32299835500691398</v>
      </c>
      <c r="CC245" s="3">
        <f t="shared" si="308"/>
        <v>1.0190888078604772</v>
      </c>
      <c r="CD245" s="3">
        <f t="shared" si="309"/>
        <v>0.22938418701223173</v>
      </c>
      <c r="CE245" s="3">
        <f t="shared" si="310"/>
        <v>-1.2843459976116152</v>
      </c>
      <c r="CF245" s="3">
        <f t="shared" si="311"/>
        <v>1.6331986327422499</v>
      </c>
      <c r="CG245" s="3">
        <f t="shared" si="312"/>
        <v>0.32724251938482574</v>
      </c>
      <c r="CH245" s="3">
        <f t="shared" si="313"/>
        <v>0.34283084530245467</v>
      </c>
      <c r="CI245" s="3">
        <f t="shared" si="314"/>
        <v>-3.0676235156173588</v>
      </c>
      <c r="CJ245" s="3">
        <f t="shared" si="315"/>
        <v>-1.8206009295470449</v>
      </c>
      <c r="CK245" s="3"/>
      <c r="CL245" s="3">
        <f t="shared" si="304"/>
        <v>-4.8535082515094521</v>
      </c>
      <c r="CM245" s="3">
        <f t="shared" si="340"/>
        <v>-2.2723868213108878</v>
      </c>
      <c r="CN245" s="3">
        <f t="shared" si="341"/>
        <v>-2.0887495301637728</v>
      </c>
      <c r="CO245" s="3">
        <f t="shared" si="342"/>
        <v>-0.95928317856378342</v>
      </c>
      <c r="CP245" s="3">
        <f t="shared" si="343"/>
        <v>-1.4163247658354716</v>
      </c>
      <c r="CQ245" s="3">
        <f t="shared" si="344"/>
        <v>-0.34388623253470169</v>
      </c>
      <c r="CR245" s="3">
        <f t="shared" si="345"/>
        <v>-0.8265582276605925</v>
      </c>
      <c r="CS245" s="3">
        <f t="shared" si="346"/>
        <v>1.5090638031194297</v>
      </c>
      <c r="CT245" s="3">
        <f t="shared" si="347"/>
        <v>2.0938350922852278</v>
      </c>
      <c r="CU245" s="3">
        <f t="shared" si="348"/>
        <v>0.57132005649977147</v>
      </c>
      <c r="CV245" s="3">
        <f t="shared" si="349"/>
        <v>0.22536648523442657</v>
      </c>
      <c r="CW245" s="3">
        <f t="shared" si="350"/>
        <v>1.7261220542664273</v>
      </c>
      <c r="CX245" s="3">
        <f t="shared" si="351"/>
        <v>0.53418782569269807</v>
      </c>
      <c r="CY245" s="3">
        <f t="shared" si="352"/>
        <v>2.4272757814782491</v>
      </c>
      <c r="CZ245" s="3">
        <f t="shared" si="353"/>
        <v>3.815390099759199</v>
      </c>
      <c r="DA245" s="3">
        <f t="shared" si="354"/>
        <v>1.5497372228895587</v>
      </c>
      <c r="DB245" s="3">
        <f t="shared" si="316"/>
        <v>0.32299835500691382</v>
      </c>
      <c r="DC245" s="3">
        <f t="shared" si="317"/>
        <v>1.0190888078604774</v>
      </c>
      <c r="DD245" s="3">
        <f t="shared" si="318"/>
        <v>0.22938418701223176</v>
      </c>
      <c r="DE245" s="3">
        <f t="shared" si="319"/>
        <v>-1.2843459976116163</v>
      </c>
      <c r="DF245" s="3">
        <f t="shared" si="320"/>
        <v>1.6331986327422501</v>
      </c>
      <c r="DG245" s="3">
        <f t="shared" si="321"/>
        <v>0.32724251938482618</v>
      </c>
      <c r="DH245" s="3">
        <f t="shared" si="322"/>
        <v>0.34283084530245472</v>
      </c>
      <c r="DI245" s="3">
        <f t="shared" si="323"/>
        <v>-3.0676235156173588</v>
      </c>
      <c r="DJ245" s="3">
        <f t="shared" si="324"/>
        <v>-1.8206009295470444</v>
      </c>
      <c r="DK245" s="3"/>
      <c r="EM245" s="2">
        <f t="shared" si="274"/>
        <v>0.49513888888888902</v>
      </c>
      <c r="EN245" s="2">
        <f t="shared" si="305"/>
        <v>0.33919444444444408</v>
      </c>
      <c r="EO245" s="2">
        <f t="shared" si="306"/>
        <v>0.54755555555555568</v>
      </c>
    </row>
    <row r="246" spans="1:145" x14ac:dyDescent="0.4">
      <c r="A246" s="18">
        <v>198310</v>
      </c>
      <c r="B246">
        <v>-10.353400000000001</v>
      </c>
      <c r="C246">
        <v>-6.2121000000000004</v>
      </c>
      <c r="D246">
        <v>-5.2988999999999997</v>
      </c>
      <c r="E246">
        <v>-3.5426000000000002</v>
      </c>
      <c r="F246">
        <v>-2.9253999999999998</v>
      </c>
      <c r="G246">
        <v>-10.157400000000001</v>
      </c>
      <c r="H246">
        <v>-7.3544999999999998</v>
      </c>
      <c r="I246">
        <v>-4.0461999999999998</v>
      </c>
      <c r="J246">
        <v>-1.8324</v>
      </c>
      <c r="K246">
        <v>-3.0669</v>
      </c>
      <c r="L246">
        <v>-8.3892000000000007</v>
      </c>
      <c r="M246">
        <v>-4.7478999999999996</v>
      </c>
      <c r="N246">
        <v>-2.7663000000000002</v>
      </c>
      <c r="O246">
        <v>-0.77849999999999997</v>
      </c>
      <c r="P246">
        <v>-1.5559000000000001</v>
      </c>
      <c r="Q246">
        <v>-7.4957000000000003</v>
      </c>
      <c r="R246">
        <v>-1.8976</v>
      </c>
      <c r="S246">
        <v>-1.9915</v>
      </c>
      <c r="T246">
        <v>-1.6267</v>
      </c>
      <c r="U246">
        <v>-0.41660000000000003</v>
      </c>
      <c r="V246">
        <v>-2.4481999999999999</v>
      </c>
      <c r="W246">
        <v>-2.3656000000000001</v>
      </c>
      <c r="X246">
        <v>-0.25969999999999999</v>
      </c>
      <c r="Y246">
        <v>6.7999999999999996E-3</v>
      </c>
      <c r="Z246">
        <v>-0.70950000000000002</v>
      </c>
      <c r="AB246">
        <v>-3.44</v>
      </c>
      <c r="AC246">
        <v>-3.57</v>
      </c>
      <c r="AD246">
        <v>4.97</v>
      </c>
      <c r="AF246">
        <v>0.76</v>
      </c>
      <c r="AH246">
        <f t="shared" si="275"/>
        <v>-11.1134</v>
      </c>
      <c r="AI246">
        <f t="shared" si="276"/>
        <v>-6.9721000000000002</v>
      </c>
      <c r="AJ246">
        <f t="shared" si="277"/>
        <v>-6.0588999999999995</v>
      </c>
      <c r="AK246">
        <f t="shared" si="278"/>
        <v>-4.3026</v>
      </c>
      <c r="AL246">
        <f t="shared" si="279"/>
        <v>-3.6853999999999996</v>
      </c>
      <c r="AM246">
        <f t="shared" si="280"/>
        <v>-10.917400000000001</v>
      </c>
      <c r="AN246">
        <f t="shared" si="281"/>
        <v>-8.1144999999999996</v>
      </c>
      <c r="AO246">
        <f t="shared" si="282"/>
        <v>-4.8061999999999996</v>
      </c>
      <c r="AP246">
        <f t="shared" si="283"/>
        <v>-2.5924</v>
      </c>
      <c r="AQ246">
        <f t="shared" si="284"/>
        <v>-3.8269000000000002</v>
      </c>
      <c r="AR246">
        <f t="shared" si="285"/>
        <v>-9.1492000000000004</v>
      </c>
      <c r="AS246">
        <f t="shared" si="286"/>
        <v>-5.5078999999999994</v>
      </c>
      <c r="AT246">
        <f t="shared" si="287"/>
        <v>-3.5263</v>
      </c>
      <c r="AU246">
        <f t="shared" si="288"/>
        <v>-1.5385</v>
      </c>
      <c r="AV246">
        <f t="shared" si="289"/>
        <v>-2.3159000000000001</v>
      </c>
      <c r="AW246">
        <f t="shared" si="290"/>
        <v>-8.2557000000000009</v>
      </c>
      <c r="AX246">
        <f t="shared" si="291"/>
        <v>-2.6576</v>
      </c>
      <c r="AY246">
        <f t="shared" si="292"/>
        <v>-2.7515000000000001</v>
      </c>
      <c r="AZ246">
        <f t="shared" si="293"/>
        <v>-2.3867000000000003</v>
      </c>
      <c r="BA246">
        <f t="shared" si="294"/>
        <v>-1.1766000000000001</v>
      </c>
      <c r="BB246">
        <f t="shared" si="295"/>
        <v>-3.2081999999999997</v>
      </c>
      <c r="BC246">
        <f t="shared" si="296"/>
        <v>-3.1256000000000004</v>
      </c>
      <c r="BD246">
        <f t="shared" si="297"/>
        <v>-1.0197000000000001</v>
      </c>
      <c r="BE246">
        <f t="shared" si="298"/>
        <v>-0.75319999999999998</v>
      </c>
      <c r="BF246">
        <f t="shared" si="299"/>
        <v>-1.4695</v>
      </c>
      <c r="BH246">
        <f t="shared" si="300"/>
        <v>-9.8091820343677618</v>
      </c>
      <c r="BI246">
        <f t="shared" si="301"/>
        <v>-3.7606730183359502</v>
      </c>
      <c r="BJ246">
        <f t="shared" si="302"/>
        <v>5.0786743545637121</v>
      </c>
      <c r="BL246" s="3">
        <f t="shared" si="303"/>
        <v>-0.61414287251878719</v>
      </c>
      <c r="BM246" s="3">
        <f t="shared" si="325"/>
        <v>0.5547816312857714</v>
      </c>
      <c r="BN246" s="3">
        <f t="shared" si="326"/>
        <v>4.1708417891736183E-2</v>
      </c>
      <c r="BO246" s="3">
        <f t="shared" si="327"/>
        <v>0.72652588183560329</v>
      </c>
      <c r="BP246" s="3">
        <f t="shared" si="328"/>
        <v>0.64465542583147428</v>
      </c>
      <c r="BQ246" s="3">
        <f t="shared" si="329"/>
        <v>-1.0533066738088639</v>
      </c>
      <c r="BR246" s="3">
        <f t="shared" si="330"/>
        <v>-1.3847343370448346</v>
      </c>
      <c r="BS246" s="3">
        <f t="shared" si="331"/>
        <v>0.2489366236676398</v>
      </c>
      <c r="BT246" s="3">
        <f t="shared" si="332"/>
        <v>0.76052460917746378</v>
      </c>
      <c r="BU246" s="3">
        <f t="shared" si="333"/>
        <v>-0.59968729814679866</v>
      </c>
      <c r="BV246" s="3">
        <f t="shared" si="334"/>
        <v>-0.60837198473798182</v>
      </c>
      <c r="BW246" s="3">
        <f t="shared" si="335"/>
        <v>-3.5596321519014928E-2</v>
      </c>
      <c r="BX246" s="3">
        <f t="shared" si="336"/>
        <v>0.15661737854579005</v>
      </c>
      <c r="BY246" s="3">
        <f t="shared" si="337"/>
        <v>0.82999384030273182</v>
      </c>
      <c r="BZ246" s="3">
        <f t="shared" si="338"/>
        <v>3.68687438677191E-2</v>
      </c>
      <c r="CA246" s="3">
        <f t="shared" si="339"/>
        <v>-1.4391051727850437</v>
      </c>
      <c r="CB246" s="3">
        <f t="shared" si="307"/>
        <v>1.9191894219676704</v>
      </c>
      <c r="CC246" s="3">
        <f t="shared" si="308"/>
        <v>0.13031701807727991</v>
      </c>
      <c r="CD246" s="3">
        <f t="shared" si="309"/>
        <v>-0.79200707274315185</v>
      </c>
      <c r="CE246" s="3">
        <f t="shared" si="310"/>
        <v>0.38558070367620867</v>
      </c>
      <c r="CF246" s="3">
        <f t="shared" si="311"/>
        <v>1.429738345107773</v>
      </c>
      <c r="CG246" s="3">
        <f t="shared" si="312"/>
        <v>-0.28490536982220815</v>
      </c>
      <c r="CH246" s="3">
        <f t="shared" si="313"/>
        <v>0.32644434271960665</v>
      </c>
      <c r="CI246" s="3">
        <f t="shared" si="314"/>
        <v>-0.67564246386626148</v>
      </c>
      <c r="CJ246" s="3">
        <f t="shared" si="315"/>
        <v>-1.7941656225550306</v>
      </c>
      <c r="CK246" s="3"/>
      <c r="CL246" s="3">
        <f t="shared" si="304"/>
        <v>-0.61414287251878807</v>
      </c>
      <c r="CM246" s="3">
        <f t="shared" si="340"/>
        <v>0.55478163128577063</v>
      </c>
      <c r="CN246" s="3">
        <f t="shared" si="341"/>
        <v>4.1708417891736495E-2</v>
      </c>
      <c r="CO246" s="3">
        <f t="shared" si="342"/>
        <v>0.72652588183560329</v>
      </c>
      <c r="CP246" s="3">
        <f t="shared" si="343"/>
        <v>0.64465542583147284</v>
      </c>
      <c r="CQ246" s="3">
        <f t="shared" si="344"/>
        <v>-1.0533066738088641</v>
      </c>
      <c r="CR246" s="3">
        <f t="shared" si="345"/>
        <v>-1.3847343370448342</v>
      </c>
      <c r="CS246" s="3">
        <f t="shared" si="346"/>
        <v>0.24893662366763955</v>
      </c>
      <c r="CT246" s="3">
        <f t="shared" si="347"/>
        <v>0.76052460917746356</v>
      </c>
      <c r="CU246" s="3">
        <f t="shared" si="348"/>
        <v>-0.59968729814680011</v>
      </c>
      <c r="CV246" s="3">
        <f t="shared" si="349"/>
        <v>-0.60837198473798226</v>
      </c>
      <c r="CW246" s="3">
        <f t="shared" si="350"/>
        <v>-3.5596321519014838E-2</v>
      </c>
      <c r="CX246" s="3">
        <f t="shared" si="351"/>
        <v>0.15661737854578967</v>
      </c>
      <c r="CY246" s="3">
        <f t="shared" si="352"/>
        <v>0.82999384030273193</v>
      </c>
      <c r="CZ246" s="3">
        <f t="shared" si="353"/>
        <v>3.6868743867719996E-2</v>
      </c>
      <c r="DA246" s="3">
        <f t="shared" si="354"/>
        <v>-1.4391051727850439</v>
      </c>
      <c r="DB246" s="3">
        <f t="shared" si="316"/>
        <v>1.9191894219676702</v>
      </c>
      <c r="DC246" s="3">
        <f t="shared" si="317"/>
        <v>0.13031701807728016</v>
      </c>
      <c r="DD246" s="3">
        <f t="shared" si="318"/>
        <v>-0.79200707274315185</v>
      </c>
      <c r="DE246" s="3">
        <f t="shared" si="319"/>
        <v>0.38558070367620767</v>
      </c>
      <c r="DF246" s="3">
        <f t="shared" si="320"/>
        <v>1.4297383451077732</v>
      </c>
      <c r="DG246" s="3">
        <f t="shared" si="321"/>
        <v>-0.28490536982220771</v>
      </c>
      <c r="DH246" s="3">
        <f t="shared" si="322"/>
        <v>0.32644434271960671</v>
      </c>
      <c r="DI246" s="3">
        <f t="shared" si="323"/>
        <v>-0.67564246386626126</v>
      </c>
      <c r="DJ246" s="3">
        <f t="shared" si="324"/>
        <v>-1.7941656225550302</v>
      </c>
      <c r="DK246" s="3"/>
      <c r="EM246" s="2">
        <f t="shared" si="274"/>
        <v>-3.8548611111111111</v>
      </c>
      <c r="EN246" s="2">
        <f t="shared" si="305"/>
        <v>-3.8408055555555558</v>
      </c>
      <c r="EO246" s="2">
        <f t="shared" si="306"/>
        <v>4.5075555555555553</v>
      </c>
    </row>
    <row r="247" spans="1:145" x14ac:dyDescent="0.4">
      <c r="A247" s="18">
        <v>198311</v>
      </c>
      <c r="B247">
        <v>3.7246000000000001</v>
      </c>
      <c r="C247">
        <v>3.4891999999999999</v>
      </c>
      <c r="D247">
        <v>3.3942999999999999</v>
      </c>
      <c r="E247">
        <v>2.7913000000000001</v>
      </c>
      <c r="F247">
        <v>4.3087</v>
      </c>
      <c r="G247">
        <v>5.8169000000000004</v>
      </c>
      <c r="H247">
        <v>5.1776</v>
      </c>
      <c r="I247">
        <v>4.7938000000000001</v>
      </c>
      <c r="J247">
        <v>5.1622000000000003</v>
      </c>
      <c r="K247">
        <v>5.0258000000000003</v>
      </c>
      <c r="L247">
        <v>6.2930999999999999</v>
      </c>
      <c r="M247">
        <v>4.0117000000000003</v>
      </c>
      <c r="N247">
        <v>4.6821999999999999</v>
      </c>
      <c r="O247">
        <v>4.1272000000000002</v>
      </c>
      <c r="P247">
        <v>3.8929999999999998</v>
      </c>
      <c r="Q247">
        <v>5.8228999999999997</v>
      </c>
      <c r="R247">
        <v>2.2957999999999998</v>
      </c>
      <c r="S247">
        <v>4.7450000000000001</v>
      </c>
      <c r="T247">
        <v>4.5324999999999998</v>
      </c>
      <c r="U247">
        <v>3.7993000000000001</v>
      </c>
      <c r="V247">
        <v>1.2336</v>
      </c>
      <c r="W247">
        <v>3.3283999999999998</v>
      </c>
      <c r="X247">
        <v>2.7898999999999998</v>
      </c>
      <c r="Y247">
        <v>1.6678999999999999</v>
      </c>
      <c r="Z247">
        <v>0.6532</v>
      </c>
      <c r="AB247">
        <v>2.16</v>
      </c>
      <c r="AC247">
        <v>2.0099999999999998</v>
      </c>
      <c r="AD247">
        <v>-0.72</v>
      </c>
      <c r="AF247">
        <v>0.7</v>
      </c>
      <c r="AH247">
        <f t="shared" si="275"/>
        <v>3.0246000000000004</v>
      </c>
      <c r="AI247">
        <f t="shared" si="276"/>
        <v>2.7892000000000001</v>
      </c>
      <c r="AJ247">
        <f t="shared" si="277"/>
        <v>2.6943000000000001</v>
      </c>
      <c r="AK247">
        <f t="shared" si="278"/>
        <v>2.0913000000000004</v>
      </c>
      <c r="AL247">
        <f t="shared" si="279"/>
        <v>3.6086999999999998</v>
      </c>
      <c r="AM247">
        <f t="shared" si="280"/>
        <v>5.1169000000000002</v>
      </c>
      <c r="AN247">
        <f t="shared" si="281"/>
        <v>4.4775999999999998</v>
      </c>
      <c r="AO247">
        <f t="shared" si="282"/>
        <v>4.0937999999999999</v>
      </c>
      <c r="AP247">
        <f t="shared" si="283"/>
        <v>4.4622000000000002</v>
      </c>
      <c r="AQ247">
        <f t="shared" si="284"/>
        <v>4.3258000000000001</v>
      </c>
      <c r="AR247">
        <f t="shared" si="285"/>
        <v>5.5930999999999997</v>
      </c>
      <c r="AS247">
        <f t="shared" si="286"/>
        <v>3.3117000000000001</v>
      </c>
      <c r="AT247">
        <f t="shared" si="287"/>
        <v>3.9821999999999997</v>
      </c>
      <c r="AU247">
        <f t="shared" si="288"/>
        <v>3.4272</v>
      </c>
      <c r="AV247">
        <f t="shared" si="289"/>
        <v>3.1929999999999996</v>
      </c>
      <c r="AW247">
        <f t="shared" si="290"/>
        <v>5.1228999999999996</v>
      </c>
      <c r="AX247">
        <f t="shared" si="291"/>
        <v>1.5957999999999999</v>
      </c>
      <c r="AY247">
        <f t="shared" si="292"/>
        <v>4.0449999999999999</v>
      </c>
      <c r="AZ247">
        <f t="shared" si="293"/>
        <v>3.8324999999999996</v>
      </c>
      <c r="BA247">
        <f t="shared" si="294"/>
        <v>3.0993000000000004</v>
      </c>
      <c r="BB247">
        <f t="shared" si="295"/>
        <v>0.53360000000000007</v>
      </c>
      <c r="BC247">
        <f t="shared" si="296"/>
        <v>2.6284000000000001</v>
      </c>
      <c r="BD247">
        <f t="shared" si="297"/>
        <v>2.0899000000000001</v>
      </c>
      <c r="BE247">
        <f t="shared" si="298"/>
        <v>0.96789999999999998</v>
      </c>
      <c r="BF247">
        <f t="shared" si="299"/>
        <v>-4.6799999999999953E-2</v>
      </c>
      <c r="BH247">
        <f t="shared" si="300"/>
        <v>8.7482182650829685</v>
      </c>
      <c r="BI247">
        <f t="shared" si="301"/>
        <v>1.4020687664830269</v>
      </c>
      <c r="BJ247">
        <f t="shared" si="302"/>
        <v>-0.64549891331033638</v>
      </c>
      <c r="BL247" s="3">
        <f t="shared" si="303"/>
        <v>-1.8695055030041354</v>
      </c>
      <c r="BM247" s="3">
        <f t="shared" si="325"/>
        <v>-1.7064134721362594</v>
      </c>
      <c r="BN247" s="3">
        <f t="shared" si="326"/>
        <v>-1.3979508687576754</v>
      </c>
      <c r="BO247" s="3">
        <f t="shared" si="327"/>
        <v>-1.8502933632018257</v>
      </c>
      <c r="BP247" s="3">
        <f t="shared" si="328"/>
        <v>-0.47124969664436911</v>
      </c>
      <c r="BQ247" s="3">
        <f t="shared" si="329"/>
        <v>0.53036143316000839</v>
      </c>
      <c r="BR247" s="3">
        <f t="shared" si="330"/>
        <v>0.47181915011594633</v>
      </c>
      <c r="BS247" s="3">
        <f t="shared" si="331"/>
        <v>0.33727660969918682</v>
      </c>
      <c r="BT247" s="3">
        <f t="shared" si="332"/>
        <v>1.1681206954062513</v>
      </c>
      <c r="BU247" s="3">
        <f t="shared" si="333"/>
        <v>0.70897272884035489</v>
      </c>
      <c r="BV247" s="3">
        <f t="shared" si="334"/>
        <v>1.5021301652980332</v>
      </c>
      <c r="BW247" s="3">
        <f t="shared" si="335"/>
        <v>-0.21751018876941108</v>
      </c>
      <c r="BX247" s="3">
        <f t="shared" si="336"/>
        <v>1.0136850785496834</v>
      </c>
      <c r="BY247" s="3">
        <f t="shared" si="337"/>
        <v>0.65680360285988781</v>
      </c>
      <c r="BZ247" s="3">
        <f t="shared" si="338"/>
        <v>4.1736948356431824E-2</v>
      </c>
      <c r="CA247" s="3">
        <f t="shared" si="339"/>
        <v>1.777566511291671</v>
      </c>
      <c r="CB247" s="3">
        <f t="shared" si="307"/>
        <v>-1.1126276160671893</v>
      </c>
      <c r="CC247" s="3">
        <f t="shared" si="308"/>
        <v>1.5613698989463769</v>
      </c>
      <c r="CD247" s="3">
        <f t="shared" si="309"/>
        <v>1.4481293138784488</v>
      </c>
      <c r="CE247" s="3">
        <f t="shared" si="310"/>
        <v>0.40308805187795738</v>
      </c>
      <c r="CF247" s="3">
        <f t="shared" si="311"/>
        <v>-1.6462732106154616</v>
      </c>
      <c r="CG247" s="3">
        <f t="shared" si="312"/>
        <v>0.79554655714595368</v>
      </c>
      <c r="CH247" s="3">
        <f t="shared" si="313"/>
        <v>0.75795407959280237</v>
      </c>
      <c r="CI247" s="3">
        <f t="shared" si="314"/>
        <v>-0.32440989870111836</v>
      </c>
      <c r="CJ247" s="3">
        <f t="shared" si="315"/>
        <v>-1.4980686245519901</v>
      </c>
      <c r="CK247" s="3"/>
      <c r="CL247" s="3">
        <f t="shared" si="304"/>
        <v>-1.8695055030041363</v>
      </c>
      <c r="CM247" s="3">
        <f t="shared" si="340"/>
        <v>-1.7064134721362603</v>
      </c>
      <c r="CN247" s="3">
        <f t="shared" si="341"/>
        <v>-1.3979508687576752</v>
      </c>
      <c r="CO247" s="3">
        <f t="shared" si="342"/>
        <v>-1.8502933632018257</v>
      </c>
      <c r="CP247" s="3">
        <f t="shared" si="343"/>
        <v>-0.47124969664437055</v>
      </c>
      <c r="CQ247" s="3">
        <f t="shared" si="344"/>
        <v>0.53036143316000806</v>
      </c>
      <c r="CR247" s="3">
        <f t="shared" si="345"/>
        <v>0.47181915011594677</v>
      </c>
      <c r="CS247" s="3">
        <f t="shared" si="346"/>
        <v>0.33727660969918655</v>
      </c>
      <c r="CT247" s="3">
        <f t="shared" si="347"/>
        <v>1.1681206954062511</v>
      </c>
      <c r="CU247" s="3">
        <f t="shared" si="348"/>
        <v>0.70897272884035345</v>
      </c>
      <c r="CV247" s="3">
        <f t="shared" si="349"/>
        <v>1.5021301652980328</v>
      </c>
      <c r="CW247" s="3">
        <f t="shared" si="350"/>
        <v>-0.217510188769411</v>
      </c>
      <c r="CX247" s="3">
        <f t="shared" si="351"/>
        <v>1.0136850785496829</v>
      </c>
      <c r="CY247" s="3">
        <f t="shared" si="352"/>
        <v>0.65680360285988793</v>
      </c>
      <c r="CZ247" s="3">
        <f t="shared" si="353"/>
        <v>4.173694835643272E-2</v>
      </c>
      <c r="DA247" s="3">
        <f t="shared" si="354"/>
        <v>1.7775665112916708</v>
      </c>
      <c r="DB247" s="3">
        <f t="shared" si="316"/>
        <v>-1.1126276160671895</v>
      </c>
      <c r="DC247" s="3">
        <f t="shared" si="317"/>
        <v>1.5613698989463771</v>
      </c>
      <c r="DD247" s="3">
        <f t="shared" si="318"/>
        <v>1.4481293138784488</v>
      </c>
      <c r="DE247" s="3">
        <f t="shared" si="319"/>
        <v>0.40308805187795638</v>
      </c>
      <c r="DF247" s="3">
        <f t="shared" si="320"/>
        <v>-1.6462732106154614</v>
      </c>
      <c r="DG247" s="3">
        <f t="shared" si="321"/>
        <v>0.79554655714595413</v>
      </c>
      <c r="DH247" s="3">
        <f t="shared" si="322"/>
        <v>0.75795407959280248</v>
      </c>
      <c r="DI247" s="3">
        <f t="shared" si="323"/>
        <v>-0.32440989870111814</v>
      </c>
      <c r="DJ247" s="3">
        <f t="shared" si="324"/>
        <v>-1.4980686245519896</v>
      </c>
      <c r="DK247" s="3"/>
      <c r="EM247" s="2">
        <f t="shared" si="274"/>
        <v>1.745138888888889</v>
      </c>
      <c r="EN247" s="2">
        <f t="shared" si="305"/>
        <v>1.7391944444444438</v>
      </c>
      <c r="EO247" s="2">
        <f t="shared" si="306"/>
        <v>-1.1824444444444442</v>
      </c>
    </row>
    <row r="248" spans="1:145" x14ac:dyDescent="0.4">
      <c r="A248" s="18">
        <v>198312</v>
      </c>
      <c r="B248">
        <v>-5.1295000000000002</v>
      </c>
      <c r="C248">
        <v>-1.1269</v>
      </c>
      <c r="D248">
        <v>-0.74670000000000003</v>
      </c>
      <c r="E248">
        <v>-0.36349999999999999</v>
      </c>
      <c r="F248">
        <v>0.77510000000000001</v>
      </c>
      <c r="G248">
        <v>-3.1680999999999999</v>
      </c>
      <c r="H248">
        <v>-1.2056</v>
      </c>
      <c r="I248">
        <v>0.1162</v>
      </c>
      <c r="J248">
        <v>3.3700000000000001E-2</v>
      </c>
      <c r="K248">
        <v>0.16589999999999999</v>
      </c>
      <c r="L248">
        <v>-3.1537999999999999</v>
      </c>
      <c r="M248">
        <v>-1.1856</v>
      </c>
      <c r="N248">
        <v>-0.42280000000000001</v>
      </c>
      <c r="O248">
        <v>-1.0589</v>
      </c>
      <c r="P248">
        <v>0.97989999999999999</v>
      </c>
      <c r="Q248">
        <v>-3.1015000000000001</v>
      </c>
      <c r="R248">
        <v>-1.1212</v>
      </c>
      <c r="S248">
        <v>-2.7103999999999999</v>
      </c>
      <c r="T248">
        <v>-1.6116999999999999</v>
      </c>
      <c r="U248">
        <v>-0.53610000000000002</v>
      </c>
      <c r="V248">
        <v>-0.124</v>
      </c>
      <c r="W248">
        <v>1.17E-2</v>
      </c>
      <c r="X248">
        <v>-2.2206999999999999</v>
      </c>
      <c r="Y248">
        <v>-1.0662</v>
      </c>
      <c r="Z248">
        <v>0.5625</v>
      </c>
      <c r="AB248">
        <v>-1.78</v>
      </c>
      <c r="AC248">
        <v>-0.27</v>
      </c>
      <c r="AD248">
        <v>1.73</v>
      </c>
      <c r="AF248">
        <v>0.73</v>
      </c>
      <c r="AH248">
        <f t="shared" si="275"/>
        <v>-5.8595000000000006</v>
      </c>
      <c r="AI248">
        <f t="shared" si="276"/>
        <v>-1.8569</v>
      </c>
      <c r="AJ248">
        <f t="shared" si="277"/>
        <v>-1.4767000000000001</v>
      </c>
      <c r="AK248">
        <f t="shared" si="278"/>
        <v>-1.0934999999999999</v>
      </c>
      <c r="AL248">
        <f t="shared" si="279"/>
        <v>4.5100000000000029E-2</v>
      </c>
      <c r="AM248">
        <f t="shared" si="280"/>
        <v>-3.8980999999999999</v>
      </c>
      <c r="AN248">
        <f t="shared" si="281"/>
        <v>-1.9356</v>
      </c>
      <c r="AO248">
        <f t="shared" si="282"/>
        <v>-0.61380000000000001</v>
      </c>
      <c r="AP248">
        <f t="shared" si="283"/>
        <v>-0.69630000000000003</v>
      </c>
      <c r="AQ248">
        <f t="shared" si="284"/>
        <v>-0.56410000000000005</v>
      </c>
      <c r="AR248">
        <f t="shared" si="285"/>
        <v>-3.8837999999999999</v>
      </c>
      <c r="AS248">
        <f t="shared" si="286"/>
        <v>-1.9156</v>
      </c>
      <c r="AT248">
        <f t="shared" si="287"/>
        <v>-1.1528</v>
      </c>
      <c r="AU248">
        <f t="shared" si="288"/>
        <v>-1.7888999999999999</v>
      </c>
      <c r="AV248">
        <f t="shared" si="289"/>
        <v>0.24990000000000001</v>
      </c>
      <c r="AW248">
        <f t="shared" si="290"/>
        <v>-3.8315000000000001</v>
      </c>
      <c r="AX248">
        <f t="shared" si="291"/>
        <v>-1.8512</v>
      </c>
      <c r="AY248">
        <f t="shared" si="292"/>
        <v>-3.4403999999999999</v>
      </c>
      <c r="AZ248">
        <f t="shared" si="293"/>
        <v>-2.3416999999999999</v>
      </c>
      <c r="BA248">
        <f t="shared" si="294"/>
        <v>-1.2661</v>
      </c>
      <c r="BB248">
        <f t="shared" si="295"/>
        <v>-0.85399999999999998</v>
      </c>
      <c r="BC248">
        <f t="shared" si="296"/>
        <v>-0.71829999999999994</v>
      </c>
      <c r="BD248">
        <f t="shared" si="297"/>
        <v>-2.9506999999999999</v>
      </c>
      <c r="BE248">
        <f t="shared" si="298"/>
        <v>-1.7962</v>
      </c>
      <c r="BF248">
        <f t="shared" si="299"/>
        <v>-0.16749999999999998</v>
      </c>
      <c r="BH248">
        <f t="shared" si="300"/>
        <v>-6.3775864569825789</v>
      </c>
      <c r="BI248">
        <f t="shared" si="301"/>
        <v>-0.39211343056977849</v>
      </c>
      <c r="BJ248">
        <f t="shared" si="302"/>
        <v>2.2435302500219279</v>
      </c>
      <c r="BL248" s="3">
        <f t="shared" si="303"/>
        <v>-2.7254596658816541</v>
      </c>
      <c r="BM248" s="3">
        <f t="shared" si="325"/>
        <v>0.14475861229622167</v>
      </c>
      <c r="BN248" s="3">
        <f t="shared" si="326"/>
        <v>0.11712237775292977</v>
      </c>
      <c r="BO248" s="3">
        <f t="shared" si="327"/>
        <v>5.9429355166487952E-2</v>
      </c>
      <c r="BP248" s="3">
        <f t="shared" si="328"/>
        <v>0.89697637991165458</v>
      </c>
      <c r="BQ248" s="3">
        <f t="shared" si="329"/>
        <v>-0.71358790771305758</v>
      </c>
      <c r="BR248" s="3">
        <f t="shared" si="330"/>
        <v>0.13252935284277267</v>
      </c>
      <c r="BS248" s="3">
        <f t="shared" si="331"/>
        <v>0.79572839214065139</v>
      </c>
      <c r="BT248" s="3">
        <f t="shared" si="332"/>
        <v>0.26080239101873126</v>
      </c>
      <c r="BU248" s="3">
        <f t="shared" si="333"/>
        <v>0.29548872921801816</v>
      </c>
      <c r="BV248" s="3">
        <f t="shared" si="334"/>
        <v>-0.94230575935124961</v>
      </c>
      <c r="BW248" s="3">
        <f t="shared" si="335"/>
        <v>-8.0163057414287531E-2</v>
      </c>
      <c r="BX248" s="3">
        <f t="shared" si="336"/>
        <v>0.1654701671479013</v>
      </c>
      <c r="BY248" s="3">
        <f t="shared" si="337"/>
        <v>-0.91496760386650333</v>
      </c>
      <c r="BZ248" s="3">
        <f t="shared" si="338"/>
        <v>1.017771018840359</v>
      </c>
      <c r="CA248" s="3">
        <f t="shared" si="339"/>
        <v>-1.2148441016932625</v>
      </c>
      <c r="CB248" s="3">
        <f t="shared" si="307"/>
        <v>0.18494627216093562</v>
      </c>
      <c r="CC248" s="3">
        <f t="shared" si="308"/>
        <v>-2.0417701168212941</v>
      </c>
      <c r="CD248" s="3">
        <f t="shared" si="309"/>
        <v>-1.4580015971272344</v>
      </c>
      <c r="CE248" s="3">
        <f t="shared" si="310"/>
        <v>-0.41799108091540971</v>
      </c>
      <c r="CF248" s="3">
        <f t="shared" si="311"/>
        <v>1.3889007259300459</v>
      </c>
      <c r="CG248" s="3">
        <f t="shared" si="312"/>
        <v>1.055019836014002</v>
      </c>
      <c r="CH248" s="3">
        <f t="shared" si="313"/>
        <v>-1.6056133626574554</v>
      </c>
      <c r="CI248" s="3">
        <f t="shared" si="314"/>
        <v>-0.95390316429686994</v>
      </c>
      <c r="CJ248" s="3">
        <f t="shared" si="315"/>
        <v>0.46186083748910634</v>
      </c>
      <c r="CK248" s="3"/>
      <c r="CL248" s="3">
        <f t="shared" si="304"/>
        <v>-2.725459665881655</v>
      </c>
      <c r="CM248" s="3">
        <f t="shared" si="340"/>
        <v>0.14475861229622083</v>
      </c>
      <c r="CN248" s="3">
        <f t="shared" si="341"/>
        <v>0.11712237775293008</v>
      </c>
      <c r="CO248" s="3">
        <f t="shared" si="342"/>
        <v>5.9429355166487917E-2</v>
      </c>
      <c r="CP248" s="3">
        <f t="shared" si="343"/>
        <v>0.89697637991165313</v>
      </c>
      <c r="CQ248" s="3">
        <f t="shared" si="344"/>
        <v>-0.71358790771305791</v>
      </c>
      <c r="CR248" s="3">
        <f t="shared" si="345"/>
        <v>0.13252935284277312</v>
      </c>
      <c r="CS248" s="3">
        <f t="shared" si="346"/>
        <v>0.79572839214065116</v>
      </c>
      <c r="CT248" s="3">
        <f t="shared" si="347"/>
        <v>0.26080239101873104</v>
      </c>
      <c r="CU248" s="3">
        <f t="shared" si="348"/>
        <v>0.29548872921801672</v>
      </c>
      <c r="CV248" s="3">
        <f t="shared" si="349"/>
        <v>-0.94230575935125005</v>
      </c>
      <c r="CW248" s="3">
        <f t="shared" si="350"/>
        <v>-8.0163057414287447E-2</v>
      </c>
      <c r="CX248" s="3">
        <f t="shared" si="351"/>
        <v>0.16547016714790092</v>
      </c>
      <c r="CY248" s="3">
        <f t="shared" si="352"/>
        <v>-0.91496760386650322</v>
      </c>
      <c r="CZ248" s="3">
        <f t="shared" si="353"/>
        <v>1.0177710188403599</v>
      </c>
      <c r="DA248" s="3">
        <f t="shared" si="354"/>
        <v>-1.2148441016932627</v>
      </c>
      <c r="DB248" s="3">
        <f t="shared" si="316"/>
        <v>0.18494627216093543</v>
      </c>
      <c r="DC248" s="3">
        <f t="shared" si="317"/>
        <v>-2.0417701168212936</v>
      </c>
      <c r="DD248" s="3">
        <f t="shared" si="318"/>
        <v>-1.4580015971272344</v>
      </c>
      <c r="DE248" s="3">
        <f t="shared" si="319"/>
        <v>-0.41799108091541071</v>
      </c>
      <c r="DF248" s="3">
        <f t="shared" si="320"/>
        <v>1.3889007259300461</v>
      </c>
      <c r="DG248" s="3">
        <f t="shared" si="321"/>
        <v>1.0550198360140024</v>
      </c>
      <c r="DH248" s="3">
        <f t="shared" si="322"/>
        <v>-1.6056133626574554</v>
      </c>
      <c r="DI248" s="3">
        <f t="shared" si="323"/>
        <v>-0.95390316429686972</v>
      </c>
      <c r="DJ248" s="3">
        <f t="shared" si="324"/>
        <v>0.46186083748910689</v>
      </c>
      <c r="DK248" s="3"/>
      <c r="EM248" s="2">
        <f t="shared" si="274"/>
        <v>-2.1948611111111109</v>
      </c>
      <c r="EN248" s="2">
        <f t="shared" si="305"/>
        <v>-0.54080555555555598</v>
      </c>
      <c r="EO248" s="2">
        <f t="shared" si="306"/>
        <v>1.2675555555555555</v>
      </c>
    </row>
    <row r="249" spans="1:145" x14ac:dyDescent="0.4">
      <c r="A249" s="18">
        <v>198401</v>
      </c>
      <c r="B249">
        <v>-1.9101999999999999</v>
      </c>
      <c r="C249">
        <v>-0.95979999999999999</v>
      </c>
      <c r="D249">
        <v>0.55569999999999997</v>
      </c>
      <c r="E249">
        <v>1.48</v>
      </c>
      <c r="F249">
        <v>3.1332</v>
      </c>
      <c r="G249">
        <v>-6.3662000000000001</v>
      </c>
      <c r="H249">
        <v>-1.3298000000000001</v>
      </c>
      <c r="I249">
        <v>-0.58850000000000002</v>
      </c>
      <c r="J249">
        <v>0.1976</v>
      </c>
      <c r="K249">
        <v>3.5989</v>
      </c>
      <c r="L249">
        <v>-6.8586</v>
      </c>
      <c r="M249">
        <v>-4.3441999999999998</v>
      </c>
      <c r="N249">
        <v>-2.2915999999999999</v>
      </c>
      <c r="O249">
        <v>0.31919999999999998</v>
      </c>
      <c r="P249">
        <v>-7.22E-2</v>
      </c>
      <c r="Q249">
        <v>-7.6634000000000002</v>
      </c>
      <c r="R249">
        <v>-3.5661999999999998</v>
      </c>
      <c r="S249">
        <v>-1.7462</v>
      </c>
      <c r="T249">
        <v>-0.47710000000000002</v>
      </c>
      <c r="U249">
        <v>0.46329999999999999</v>
      </c>
      <c r="V249">
        <v>-5.7369000000000003</v>
      </c>
      <c r="W249">
        <v>-0.78669999999999995</v>
      </c>
      <c r="X249">
        <v>1.1506000000000001</v>
      </c>
      <c r="Y249">
        <v>1.6007</v>
      </c>
      <c r="Z249">
        <v>6.9718</v>
      </c>
      <c r="AB249">
        <v>-1.92</v>
      </c>
      <c r="AC249">
        <v>-0.38</v>
      </c>
      <c r="AD249">
        <v>7.58</v>
      </c>
      <c r="AF249">
        <v>0.76</v>
      </c>
      <c r="AH249">
        <f t="shared" si="275"/>
        <v>-2.6701999999999999</v>
      </c>
      <c r="AI249">
        <f t="shared" si="276"/>
        <v>-1.7198</v>
      </c>
      <c r="AJ249">
        <f t="shared" si="277"/>
        <v>-0.20430000000000004</v>
      </c>
      <c r="AK249">
        <f t="shared" si="278"/>
        <v>0.72</v>
      </c>
      <c r="AL249">
        <f t="shared" si="279"/>
        <v>2.3731999999999998</v>
      </c>
      <c r="AM249">
        <f t="shared" si="280"/>
        <v>-7.1261999999999999</v>
      </c>
      <c r="AN249">
        <f t="shared" si="281"/>
        <v>-2.0898000000000003</v>
      </c>
      <c r="AO249">
        <f t="shared" si="282"/>
        <v>-1.3485</v>
      </c>
      <c r="AP249">
        <f t="shared" si="283"/>
        <v>-0.56240000000000001</v>
      </c>
      <c r="AQ249">
        <f t="shared" si="284"/>
        <v>2.8388999999999998</v>
      </c>
      <c r="AR249">
        <f t="shared" si="285"/>
        <v>-7.6185999999999998</v>
      </c>
      <c r="AS249">
        <f t="shared" si="286"/>
        <v>-5.1041999999999996</v>
      </c>
      <c r="AT249">
        <f t="shared" si="287"/>
        <v>-3.0515999999999996</v>
      </c>
      <c r="AU249">
        <f t="shared" si="288"/>
        <v>-0.44080000000000003</v>
      </c>
      <c r="AV249">
        <f t="shared" si="289"/>
        <v>-0.83220000000000005</v>
      </c>
      <c r="AW249">
        <f t="shared" si="290"/>
        <v>-8.4234000000000009</v>
      </c>
      <c r="AX249">
        <f t="shared" si="291"/>
        <v>-4.3262</v>
      </c>
      <c r="AY249">
        <f t="shared" si="292"/>
        <v>-2.5061999999999998</v>
      </c>
      <c r="AZ249">
        <f t="shared" si="293"/>
        <v>-1.2371000000000001</v>
      </c>
      <c r="BA249">
        <f t="shared" si="294"/>
        <v>-0.29670000000000002</v>
      </c>
      <c r="BB249">
        <f t="shared" si="295"/>
        <v>-6.4969000000000001</v>
      </c>
      <c r="BC249">
        <f t="shared" si="296"/>
        <v>-1.5467</v>
      </c>
      <c r="BD249">
        <f t="shared" si="297"/>
        <v>0.39060000000000006</v>
      </c>
      <c r="BE249">
        <f t="shared" si="298"/>
        <v>0.8407</v>
      </c>
      <c r="BF249">
        <f t="shared" si="299"/>
        <v>6.2118000000000002</v>
      </c>
      <c r="BH249">
        <f t="shared" si="300"/>
        <v>-10.309029955385622</v>
      </c>
      <c r="BI249">
        <f t="shared" si="301"/>
        <v>0.12011848337808774</v>
      </c>
      <c r="BJ249">
        <f t="shared" si="302"/>
        <v>7.1982357123956113</v>
      </c>
      <c r="BL249" s="3">
        <f t="shared" si="303"/>
        <v>2.4709815547510181</v>
      </c>
      <c r="BM249" s="3">
        <f t="shared" si="325"/>
        <v>-4.8118397667209489E-3</v>
      </c>
      <c r="BN249" s="3">
        <f t="shared" si="326"/>
        <v>8.4335963546223081E-2</v>
      </c>
      <c r="BO249" s="3">
        <f t="shared" si="327"/>
        <v>-0.21411002546028901</v>
      </c>
      <c r="BP249" s="3">
        <f t="shared" si="328"/>
        <v>-0.23702573386098003</v>
      </c>
      <c r="BQ249" s="3">
        <f t="shared" si="329"/>
        <v>-0.91733079248808114</v>
      </c>
      <c r="BR249" s="3">
        <f t="shared" si="330"/>
        <v>6.6236024567906338E-2</v>
      </c>
      <c r="BS249" s="3">
        <f t="shared" si="331"/>
        <v>-1.0335189882035063</v>
      </c>
      <c r="BT249" s="3">
        <f t="shared" si="332"/>
        <v>-2.1255900980041269</v>
      </c>
      <c r="BU249" s="3">
        <f t="shared" si="333"/>
        <v>-6.8218843018146291E-2</v>
      </c>
      <c r="BV249" s="3">
        <f t="shared" si="334"/>
        <v>-1.8226591312384697</v>
      </c>
      <c r="BW249" s="3">
        <f t="shared" si="335"/>
        <v>-3.3245525228448773</v>
      </c>
      <c r="BX249" s="3">
        <f t="shared" si="336"/>
        <v>-3.3573865263375486</v>
      </c>
      <c r="BY249" s="3">
        <f t="shared" si="337"/>
        <v>-2.2478803743501148</v>
      </c>
      <c r="BZ249" s="3">
        <f t="shared" si="338"/>
        <v>-4.016593801382081</v>
      </c>
      <c r="CA249" s="3">
        <f t="shared" si="339"/>
        <v>-2.9936139934861279</v>
      </c>
      <c r="CB249" s="3">
        <f t="shared" si="307"/>
        <v>-2.3448631521211025</v>
      </c>
      <c r="CC249" s="3">
        <f t="shared" si="308"/>
        <v>-2.7271725075151068</v>
      </c>
      <c r="CD249" s="3">
        <f t="shared" si="309"/>
        <v>-3.3304511251682971</v>
      </c>
      <c r="CE249" s="3">
        <f t="shared" si="310"/>
        <v>-3.4936856192627821</v>
      </c>
      <c r="CF249" s="3">
        <f t="shared" si="311"/>
        <v>-1.5316170075705422</v>
      </c>
      <c r="CG249" s="3">
        <f t="shared" si="312"/>
        <v>0.37720696080501992</v>
      </c>
      <c r="CH249" s="3">
        <f t="shared" si="313"/>
        <v>0.60980674883039843</v>
      </c>
      <c r="CI249" s="3">
        <f t="shared" si="314"/>
        <v>-1.3932719132729439</v>
      </c>
      <c r="CJ249" s="3">
        <f t="shared" si="315"/>
        <v>2.3454961964040519</v>
      </c>
      <c r="CK249" s="3"/>
      <c r="CL249" s="3">
        <f t="shared" si="304"/>
        <v>2.4709815547510172</v>
      </c>
      <c r="CM249" s="3">
        <f t="shared" si="340"/>
        <v>-4.8118397667217721E-3</v>
      </c>
      <c r="CN249" s="3">
        <f t="shared" si="341"/>
        <v>8.4335963546223386E-2</v>
      </c>
      <c r="CO249" s="3">
        <f t="shared" si="342"/>
        <v>-0.21411002546028904</v>
      </c>
      <c r="CP249" s="3">
        <f t="shared" si="343"/>
        <v>-0.23702573386098147</v>
      </c>
      <c r="CQ249" s="3">
        <f t="shared" si="344"/>
        <v>-0.91733079248808147</v>
      </c>
      <c r="CR249" s="3">
        <f t="shared" si="345"/>
        <v>6.6236024567906782E-2</v>
      </c>
      <c r="CS249" s="3">
        <f t="shared" si="346"/>
        <v>-1.0335189882035065</v>
      </c>
      <c r="CT249" s="3">
        <f t="shared" si="347"/>
        <v>-2.1255900980041269</v>
      </c>
      <c r="CU249" s="3">
        <f t="shared" si="348"/>
        <v>-6.8218843018147707E-2</v>
      </c>
      <c r="CV249" s="3">
        <f t="shared" si="349"/>
        <v>-1.8226591312384701</v>
      </c>
      <c r="CW249" s="3">
        <f t="shared" si="350"/>
        <v>-3.3245525228448773</v>
      </c>
      <c r="CX249" s="3">
        <f t="shared" si="351"/>
        <v>-3.3573865263375491</v>
      </c>
      <c r="CY249" s="3">
        <f t="shared" si="352"/>
        <v>-2.2478803743501148</v>
      </c>
      <c r="CZ249" s="3">
        <f t="shared" si="353"/>
        <v>-4.0165938013820801</v>
      </c>
      <c r="DA249" s="3">
        <f t="shared" si="354"/>
        <v>-2.9936139934861283</v>
      </c>
      <c r="DB249" s="3">
        <f t="shared" si="316"/>
        <v>-2.3448631521211025</v>
      </c>
      <c r="DC249" s="3">
        <f t="shared" si="317"/>
        <v>-2.7271725075151063</v>
      </c>
      <c r="DD249" s="3">
        <f t="shared" si="318"/>
        <v>-3.3304511251682971</v>
      </c>
      <c r="DE249" s="3">
        <f t="shared" si="319"/>
        <v>-3.493685619262783</v>
      </c>
      <c r="DF249" s="3">
        <f t="shared" si="320"/>
        <v>-1.531617007570542</v>
      </c>
      <c r="DG249" s="3">
        <f t="shared" si="321"/>
        <v>0.37720696080502036</v>
      </c>
      <c r="DH249" s="3">
        <f t="shared" si="322"/>
        <v>0.60980674883039854</v>
      </c>
      <c r="DI249" s="3">
        <f t="shared" si="323"/>
        <v>-1.3932719132729436</v>
      </c>
      <c r="DJ249" s="3">
        <f t="shared" si="324"/>
        <v>2.3454961964040524</v>
      </c>
      <c r="DK249" s="3"/>
      <c r="EM249" s="2">
        <f t="shared" si="274"/>
        <v>-2.3348611111111111</v>
      </c>
      <c r="EN249" s="2">
        <f t="shared" si="305"/>
        <v>-0.65080555555555586</v>
      </c>
      <c r="EO249" s="2">
        <f t="shared" si="306"/>
        <v>7.1175555555555556</v>
      </c>
    </row>
    <row r="250" spans="1:145" x14ac:dyDescent="0.4">
      <c r="A250" s="18">
        <v>198402</v>
      </c>
      <c r="B250">
        <v>-7.4493999999999998</v>
      </c>
      <c r="C250">
        <v>-6.8014999999999999</v>
      </c>
      <c r="D250">
        <v>-5.1317000000000004</v>
      </c>
      <c r="E250">
        <v>-4.3727</v>
      </c>
      <c r="F250">
        <v>-4.6509</v>
      </c>
      <c r="G250">
        <v>-7.17</v>
      </c>
      <c r="H250">
        <v>-6.0015999999999998</v>
      </c>
      <c r="I250">
        <v>-3.8530000000000002</v>
      </c>
      <c r="J250">
        <v>-3.3050000000000002</v>
      </c>
      <c r="K250">
        <v>-3.7282999999999999</v>
      </c>
      <c r="L250">
        <v>-6.8522999999999996</v>
      </c>
      <c r="M250">
        <v>-7.3464</v>
      </c>
      <c r="N250">
        <v>-4.7416</v>
      </c>
      <c r="O250">
        <v>-4.7000999999999999</v>
      </c>
      <c r="P250">
        <v>-2.2549999999999999</v>
      </c>
      <c r="Q250">
        <v>-5.3992000000000004</v>
      </c>
      <c r="R250">
        <v>-6.1759000000000004</v>
      </c>
      <c r="S250">
        <v>-5.3552</v>
      </c>
      <c r="T250">
        <v>-3.2073</v>
      </c>
      <c r="U250">
        <v>-4.6989999999999998</v>
      </c>
      <c r="V250">
        <v>-3.7706</v>
      </c>
      <c r="W250">
        <v>-6.0618999999999996</v>
      </c>
      <c r="X250">
        <v>-4.1708999999999996</v>
      </c>
      <c r="Y250">
        <v>-2.4506000000000001</v>
      </c>
      <c r="Z250">
        <v>0.56740000000000002</v>
      </c>
      <c r="AB250">
        <v>-4.82</v>
      </c>
      <c r="AC250">
        <v>-1.69</v>
      </c>
      <c r="AD250">
        <v>3.33</v>
      </c>
      <c r="AF250">
        <v>0.71</v>
      </c>
      <c r="AH250">
        <f t="shared" si="275"/>
        <v>-8.1593999999999998</v>
      </c>
      <c r="AI250">
        <f t="shared" si="276"/>
        <v>-7.5114999999999998</v>
      </c>
      <c r="AJ250">
        <f t="shared" si="277"/>
        <v>-5.8417000000000003</v>
      </c>
      <c r="AK250">
        <f t="shared" si="278"/>
        <v>-5.0827</v>
      </c>
      <c r="AL250">
        <f t="shared" si="279"/>
        <v>-5.3609</v>
      </c>
      <c r="AM250">
        <f t="shared" si="280"/>
        <v>-7.88</v>
      </c>
      <c r="AN250">
        <f t="shared" si="281"/>
        <v>-6.7115999999999998</v>
      </c>
      <c r="AO250">
        <f t="shared" si="282"/>
        <v>-4.5630000000000006</v>
      </c>
      <c r="AP250">
        <f t="shared" si="283"/>
        <v>-4.0150000000000006</v>
      </c>
      <c r="AQ250">
        <f t="shared" si="284"/>
        <v>-4.4382999999999999</v>
      </c>
      <c r="AR250">
        <f t="shared" si="285"/>
        <v>-7.5622999999999996</v>
      </c>
      <c r="AS250">
        <f t="shared" si="286"/>
        <v>-8.0564</v>
      </c>
      <c r="AT250">
        <f t="shared" si="287"/>
        <v>-5.4516</v>
      </c>
      <c r="AU250">
        <f t="shared" si="288"/>
        <v>-5.4100999999999999</v>
      </c>
      <c r="AV250">
        <f t="shared" si="289"/>
        <v>-2.9649999999999999</v>
      </c>
      <c r="AW250">
        <f t="shared" si="290"/>
        <v>-6.1092000000000004</v>
      </c>
      <c r="AX250">
        <f t="shared" si="291"/>
        <v>-6.8859000000000004</v>
      </c>
      <c r="AY250">
        <f t="shared" si="292"/>
        <v>-6.0651999999999999</v>
      </c>
      <c r="AZ250">
        <f t="shared" si="293"/>
        <v>-3.9173</v>
      </c>
      <c r="BA250">
        <f t="shared" si="294"/>
        <v>-5.4089999999999998</v>
      </c>
      <c r="BB250">
        <f t="shared" si="295"/>
        <v>-4.4805999999999999</v>
      </c>
      <c r="BC250">
        <f t="shared" si="296"/>
        <v>-6.7718999999999996</v>
      </c>
      <c r="BD250">
        <f t="shared" si="297"/>
        <v>-4.8808999999999996</v>
      </c>
      <c r="BE250">
        <f t="shared" si="298"/>
        <v>-3.1606000000000001</v>
      </c>
      <c r="BF250">
        <f t="shared" si="299"/>
        <v>-0.14259999999999995</v>
      </c>
      <c r="BH250">
        <f t="shared" si="300"/>
        <v>-4.6761898512297817</v>
      </c>
      <c r="BI250">
        <f t="shared" si="301"/>
        <v>-1.5057788444917639</v>
      </c>
      <c r="BJ250">
        <f t="shared" si="302"/>
        <v>2.9333274463673864</v>
      </c>
      <c r="BL250" s="3">
        <f t="shared" si="303"/>
        <v>0.60015513927108444</v>
      </c>
      <c r="BM250" s="3">
        <f t="shared" si="325"/>
        <v>-0.90378281740397082</v>
      </c>
      <c r="BN250" s="3">
        <f t="shared" si="326"/>
        <v>-0.17469911647350678</v>
      </c>
      <c r="BO250" s="3">
        <f t="shared" si="327"/>
        <v>-0.261645597443394</v>
      </c>
      <c r="BP250" s="3">
        <f t="shared" si="328"/>
        <v>-0.92574195720406394</v>
      </c>
      <c r="BQ250" s="3">
        <f t="shared" si="329"/>
        <v>0.82072440382178602</v>
      </c>
      <c r="BR250" s="3">
        <f t="shared" si="330"/>
        <v>-0.26265275846912584</v>
      </c>
      <c r="BS250" s="3">
        <f t="shared" si="331"/>
        <v>0.61279707539031936</v>
      </c>
      <c r="BT250" s="3">
        <f t="shared" si="332"/>
        <v>0.12063031346389952</v>
      </c>
      <c r="BU250" s="3">
        <f t="shared" si="333"/>
        <v>-0.21504941583373594</v>
      </c>
      <c r="BV250" s="3">
        <f t="shared" si="334"/>
        <v>0.43634369122210437</v>
      </c>
      <c r="BW250" s="3">
        <f t="shared" si="335"/>
        <v>-2.2827074331666619</v>
      </c>
      <c r="BX250" s="3">
        <f t="shared" si="336"/>
        <v>-0.91599147149453675</v>
      </c>
      <c r="BY250" s="3">
        <f t="shared" si="337"/>
        <v>-1.7329488771474018</v>
      </c>
      <c r="BZ250" s="3">
        <f t="shared" si="338"/>
        <v>0.81516894950961971</v>
      </c>
      <c r="CA250" s="3">
        <f t="shared" si="339"/>
        <v>0.87620508620745863</v>
      </c>
      <c r="CB250" s="3">
        <f t="shared" si="307"/>
        <v>-1.2686944533748497</v>
      </c>
      <c r="CC250" s="3">
        <f t="shared" si="308"/>
        <v>-1.6581178347107031</v>
      </c>
      <c r="CD250" s="3">
        <f t="shared" si="309"/>
        <v>-0.43149623788552516</v>
      </c>
      <c r="CE250" s="3">
        <f t="shared" si="310"/>
        <v>-1.7347910685170866</v>
      </c>
      <c r="CF250" s="3">
        <f t="shared" si="311"/>
        <v>1.1109853254911348</v>
      </c>
      <c r="CG250" s="3">
        <f t="shared" si="312"/>
        <v>-2.1504744578181736</v>
      </c>
      <c r="CH250" s="3">
        <f t="shared" si="313"/>
        <v>-1.3131674346809303</v>
      </c>
      <c r="CI250" s="3">
        <f t="shared" si="314"/>
        <v>-0.44626255763188283</v>
      </c>
      <c r="CJ250" s="3">
        <f t="shared" si="315"/>
        <v>2.3339601904239271</v>
      </c>
      <c r="CK250" s="3"/>
      <c r="CL250" s="3">
        <f t="shared" si="304"/>
        <v>0.60015513927108355</v>
      </c>
      <c r="CM250" s="3">
        <f t="shared" si="340"/>
        <v>-0.90378281740397159</v>
      </c>
      <c r="CN250" s="3">
        <f t="shared" si="341"/>
        <v>-0.17469911647350647</v>
      </c>
      <c r="CO250" s="3">
        <f t="shared" si="342"/>
        <v>-0.26164559744339405</v>
      </c>
      <c r="CP250" s="3">
        <f t="shared" si="343"/>
        <v>-0.92574195720406538</v>
      </c>
      <c r="CQ250" s="3">
        <f t="shared" si="344"/>
        <v>0.82072440382178569</v>
      </c>
      <c r="CR250" s="3">
        <f t="shared" si="345"/>
        <v>-0.26265275846912539</v>
      </c>
      <c r="CS250" s="3">
        <f t="shared" si="346"/>
        <v>0.61279707539031913</v>
      </c>
      <c r="CT250" s="3">
        <f t="shared" si="347"/>
        <v>0.1206303134638993</v>
      </c>
      <c r="CU250" s="3">
        <f t="shared" si="348"/>
        <v>-0.21504941583373735</v>
      </c>
      <c r="CV250" s="3">
        <f t="shared" si="349"/>
        <v>0.43634369122210387</v>
      </c>
      <c r="CW250" s="3">
        <f t="shared" si="350"/>
        <v>-2.2827074331666619</v>
      </c>
      <c r="CX250" s="3">
        <f t="shared" si="351"/>
        <v>-0.91599147149453708</v>
      </c>
      <c r="CY250" s="3">
        <f t="shared" si="352"/>
        <v>-1.7329488771474018</v>
      </c>
      <c r="CZ250" s="3">
        <f t="shared" si="353"/>
        <v>0.8151689495096206</v>
      </c>
      <c r="DA250" s="3">
        <f t="shared" si="354"/>
        <v>0.87620508620745829</v>
      </c>
      <c r="DB250" s="3">
        <f t="shared" si="316"/>
        <v>-1.2686944533748499</v>
      </c>
      <c r="DC250" s="3">
        <f t="shared" si="317"/>
        <v>-1.6581178347107028</v>
      </c>
      <c r="DD250" s="3">
        <f t="shared" si="318"/>
        <v>-0.43149623788552516</v>
      </c>
      <c r="DE250" s="3">
        <f t="shared" si="319"/>
        <v>-1.7347910685170878</v>
      </c>
      <c r="DF250" s="3">
        <f t="shared" si="320"/>
        <v>1.110985325491135</v>
      </c>
      <c r="DG250" s="3">
        <f t="shared" si="321"/>
        <v>-2.1504744578181731</v>
      </c>
      <c r="DH250" s="3">
        <f t="shared" si="322"/>
        <v>-1.3131674346809303</v>
      </c>
      <c r="DI250" s="3">
        <f t="shared" si="323"/>
        <v>-0.44626255763188261</v>
      </c>
      <c r="DJ250" s="3">
        <f t="shared" si="324"/>
        <v>2.3339601904239275</v>
      </c>
      <c r="DK250" s="3"/>
      <c r="EM250" s="2">
        <f t="shared" si="274"/>
        <v>-5.234861111111111</v>
      </c>
      <c r="EN250" s="2">
        <f t="shared" si="305"/>
        <v>-1.9608055555555559</v>
      </c>
      <c r="EO250" s="2">
        <f t="shared" si="306"/>
        <v>2.8675555555555556</v>
      </c>
    </row>
    <row r="251" spans="1:145" x14ac:dyDescent="0.4">
      <c r="A251" s="18">
        <v>198403</v>
      </c>
      <c r="B251">
        <v>-0.90910000000000002</v>
      </c>
      <c r="C251">
        <v>1.3776999999999999</v>
      </c>
      <c r="D251">
        <v>0.59079999999999999</v>
      </c>
      <c r="E251">
        <v>1.9790000000000001</v>
      </c>
      <c r="F251">
        <v>2.1509999999999998</v>
      </c>
      <c r="G251">
        <v>-0.25509999999999999</v>
      </c>
      <c r="H251">
        <v>1.2842</v>
      </c>
      <c r="I251">
        <v>0.94820000000000004</v>
      </c>
      <c r="J251">
        <v>1.1668000000000001</v>
      </c>
      <c r="K251">
        <v>2.1402999999999999</v>
      </c>
      <c r="L251">
        <v>0.64580000000000004</v>
      </c>
      <c r="M251">
        <v>1.2647999999999999</v>
      </c>
      <c r="N251">
        <v>2.1604999999999999</v>
      </c>
      <c r="O251">
        <v>1.3309</v>
      </c>
      <c r="P251">
        <v>3.0488</v>
      </c>
      <c r="Q251">
        <v>0.3221</v>
      </c>
      <c r="R251">
        <v>1.6342000000000001</v>
      </c>
      <c r="S251">
        <v>2.3706</v>
      </c>
      <c r="T251">
        <v>1.5428999999999999</v>
      </c>
      <c r="U251">
        <v>4.2434000000000003</v>
      </c>
      <c r="V251">
        <v>1.7833000000000001</v>
      </c>
      <c r="W251">
        <v>3.0750000000000002</v>
      </c>
      <c r="X251">
        <v>0.13289999999999999</v>
      </c>
      <c r="Y251">
        <v>1.6821999999999999</v>
      </c>
      <c r="Z251">
        <v>-1.3487</v>
      </c>
      <c r="AB251">
        <v>0.63</v>
      </c>
      <c r="AC251">
        <v>7.0000000000000007E-2</v>
      </c>
      <c r="AD251">
        <v>0.46</v>
      </c>
      <c r="AF251">
        <v>0.73</v>
      </c>
      <c r="AH251">
        <f t="shared" si="275"/>
        <v>-1.6391</v>
      </c>
      <c r="AI251">
        <f t="shared" si="276"/>
        <v>0.64769999999999994</v>
      </c>
      <c r="AJ251">
        <f t="shared" si="277"/>
        <v>-0.13919999999999999</v>
      </c>
      <c r="AK251">
        <f t="shared" si="278"/>
        <v>1.2490000000000001</v>
      </c>
      <c r="AL251">
        <f t="shared" si="279"/>
        <v>1.4209999999999998</v>
      </c>
      <c r="AM251">
        <f t="shared" si="280"/>
        <v>-0.98509999999999998</v>
      </c>
      <c r="AN251">
        <f t="shared" si="281"/>
        <v>0.55420000000000003</v>
      </c>
      <c r="AO251">
        <f t="shared" si="282"/>
        <v>0.21820000000000006</v>
      </c>
      <c r="AP251">
        <f t="shared" si="283"/>
        <v>0.43680000000000008</v>
      </c>
      <c r="AQ251">
        <f t="shared" si="284"/>
        <v>1.4102999999999999</v>
      </c>
      <c r="AR251">
        <f t="shared" si="285"/>
        <v>-8.4199999999999942E-2</v>
      </c>
      <c r="AS251">
        <f t="shared" si="286"/>
        <v>0.53479999999999994</v>
      </c>
      <c r="AT251">
        <f t="shared" si="287"/>
        <v>1.4304999999999999</v>
      </c>
      <c r="AU251">
        <f t="shared" si="288"/>
        <v>0.60089999999999999</v>
      </c>
      <c r="AV251">
        <f t="shared" si="289"/>
        <v>2.3188</v>
      </c>
      <c r="AW251">
        <f t="shared" si="290"/>
        <v>-0.40789999999999998</v>
      </c>
      <c r="AX251">
        <f t="shared" si="291"/>
        <v>0.90420000000000011</v>
      </c>
      <c r="AY251">
        <f t="shared" si="292"/>
        <v>1.6406000000000001</v>
      </c>
      <c r="AZ251">
        <f t="shared" si="293"/>
        <v>0.81289999999999996</v>
      </c>
      <c r="BA251">
        <f t="shared" si="294"/>
        <v>3.5134000000000003</v>
      </c>
      <c r="BB251">
        <f t="shared" si="295"/>
        <v>1.0533000000000001</v>
      </c>
      <c r="BC251">
        <f t="shared" si="296"/>
        <v>2.3450000000000002</v>
      </c>
      <c r="BD251">
        <f t="shared" si="297"/>
        <v>-0.59709999999999996</v>
      </c>
      <c r="BE251">
        <f t="shared" si="298"/>
        <v>0.95219999999999994</v>
      </c>
      <c r="BF251">
        <f t="shared" si="299"/>
        <v>-2.0787</v>
      </c>
      <c r="BH251">
        <f t="shared" si="300"/>
        <v>2.8275439636021651</v>
      </c>
      <c r="BI251">
        <f t="shared" si="301"/>
        <v>-0.23891278211370609</v>
      </c>
      <c r="BJ251">
        <f t="shared" si="302"/>
        <v>1.2056580224688342</v>
      </c>
      <c r="BL251" s="3">
        <f t="shared" si="303"/>
        <v>-1.843760865956301</v>
      </c>
      <c r="BM251" s="3">
        <f t="shared" si="325"/>
        <v>5.6988086468906518E-3</v>
      </c>
      <c r="BN251" s="3">
        <f t="shared" si="326"/>
        <v>-0.86672155683676233</v>
      </c>
      <c r="BO251" s="3">
        <f t="shared" si="327"/>
        <v>0.37157180367161025</v>
      </c>
      <c r="BP251" s="3">
        <f t="shared" si="328"/>
        <v>0.3759946378982435</v>
      </c>
      <c r="BQ251" s="3">
        <f t="shared" si="329"/>
        <v>-1.3804387072536271</v>
      </c>
      <c r="BR251" s="3">
        <f t="shared" si="330"/>
        <v>-0.12448777178262216</v>
      </c>
      <c r="BS251" s="3">
        <f t="shared" si="331"/>
        <v>-0.69667764188126224</v>
      </c>
      <c r="BT251" s="3">
        <f t="shared" si="332"/>
        <v>-0.57574697067790814</v>
      </c>
      <c r="BU251" s="3">
        <f t="shared" si="333"/>
        <v>0.27445179572599887</v>
      </c>
      <c r="BV251" s="3">
        <f t="shared" si="334"/>
        <v>-0.59955359186527046</v>
      </c>
      <c r="BW251" s="3">
        <f t="shared" si="335"/>
        <v>-0.25536666859251711</v>
      </c>
      <c r="BX251" s="3">
        <f t="shared" si="336"/>
        <v>0.61681935934155951</v>
      </c>
      <c r="BY251" s="3">
        <f t="shared" si="337"/>
        <v>-0.39712241775948209</v>
      </c>
      <c r="BZ251" s="3">
        <f t="shared" si="338"/>
        <v>1.2063456512950286</v>
      </c>
      <c r="CA251" s="3">
        <f t="shared" si="339"/>
        <v>-1.0219812937814126</v>
      </c>
      <c r="CB251" s="3">
        <f t="shared" si="307"/>
        <v>0.31315272824029061</v>
      </c>
      <c r="CC251" s="3">
        <f t="shared" si="308"/>
        <v>0.83048565477137948</v>
      </c>
      <c r="CD251" s="3">
        <f t="shared" si="309"/>
        <v>-0.19023314002131086</v>
      </c>
      <c r="CE251" s="3">
        <f t="shared" si="310"/>
        <v>2.3985087220229868</v>
      </c>
      <c r="CF251" s="3">
        <f t="shared" si="311"/>
        <v>0.48855197249682036</v>
      </c>
      <c r="CG251" s="3">
        <f t="shared" si="312"/>
        <v>1.7050083896949209</v>
      </c>
      <c r="CH251" s="3">
        <f t="shared" si="313"/>
        <v>-1.2361271544803758</v>
      </c>
      <c r="CI251" s="3">
        <f t="shared" si="314"/>
        <v>0.15721136976368366</v>
      </c>
      <c r="CJ251" s="3">
        <f t="shared" si="315"/>
        <v>-2.9394895369800245</v>
      </c>
      <c r="CK251" s="3"/>
      <c r="CL251" s="3">
        <f t="shared" si="304"/>
        <v>-1.8437608659563018</v>
      </c>
      <c r="CM251" s="3">
        <f t="shared" si="340"/>
        <v>5.6988086468898287E-3</v>
      </c>
      <c r="CN251" s="3">
        <f t="shared" si="341"/>
        <v>-0.866721556836762</v>
      </c>
      <c r="CO251" s="3">
        <f t="shared" si="342"/>
        <v>0.37157180367161019</v>
      </c>
      <c r="CP251" s="3">
        <f t="shared" si="343"/>
        <v>0.37599463789824206</v>
      </c>
      <c r="CQ251" s="3">
        <f t="shared" si="344"/>
        <v>-1.3804387072536273</v>
      </c>
      <c r="CR251" s="3">
        <f t="shared" si="345"/>
        <v>-0.12448777178262171</v>
      </c>
      <c r="CS251" s="3">
        <f t="shared" si="346"/>
        <v>-0.69667764188126247</v>
      </c>
      <c r="CT251" s="3">
        <f t="shared" si="347"/>
        <v>-0.57574697067790837</v>
      </c>
      <c r="CU251" s="3">
        <f t="shared" si="348"/>
        <v>0.27445179572599743</v>
      </c>
      <c r="CV251" s="3">
        <f t="shared" si="349"/>
        <v>-0.59955359186527091</v>
      </c>
      <c r="CW251" s="3">
        <f t="shared" si="350"/>
        <v>-0.255366668592517</v>
      </c>
      <c r="CX251" s="3">
        <f t="shared" si="351"/>
        <v>0.61681935934155918</v>
      </c>
      <c r="CY251" s="3">
        <f t="shared" si="352"/>
        <v>-0.39712241775948204</v>
      </c>
      <c r="CZ251" s="3">
        <f t="shared" si="353"/>
        <v>1.2063456512950295</v>
      </c>
      <c r="DA251" s="3">
        <f t="shared" si="354"/>
        <v>-1.0219812937814128</v>
      </c>
      <c r="DB251" s="3">
        <f t="shared" si="316"/>
        <v>0.31315272824029045</v>
      </c>
      <c r="DC251" s="3">
        <f t="shared" si="317"/>
        <v>0.8304856547713797</v>
      </c>
      <c r="DD251" s="3">
        <f t="shared" si="318"/>
        <v>-0.19023314002131084</v>
      </c>
      <c r="DE251" s="3">
        <f t="shared" si="319"/>
        <v>2.3985087220229859</v>
      </c>
      <c r="DF251" s="3">
        <f t="shared" si="320"/>
        <v>0.48855197249682064</v>
      </c>
      <c r="DG251" s="3">
        <f t="shared" si="321"/>
        <v>1.7050083896949213</v>
      </c>
      <c r="DH251" s="3">
        <f t="shared" si="322"/>
        <v>-1.2361271544803758</v>
      </c>
      <c r="DI251" s="3">
        <f t="shared" si="323"/>
        <v>0.15721136976368388</v>
      </c>
      <c r="DJ251" s="3">
        <f t="shared" si="324"/>
        <v>-2.939489536980024</v>
      </c>
      <c r="DK251" s="3"/>
      <c r="EM251" s="2">
        <f t="shared" si="274"/>
        <v>0.21513888888888899</v>
      </c>
      <c r="EN251" s="2">
        <f t="shared" si="305"/>
        <v>-0.2008055555555559</v>
      </c>
      <c r="EO251" s="2">
        <f t="shared" si="306"/>
        <v>-2.4444444444443048E-3</v>
      </c>
    </row>
    <row r="252" spans="1:145" x14ac:dyDescent="0.4">
      <c r="A252" s="18">
        <v>198404</v>
      </c>
      <c r="B252">
        <v>-3.8965999999999998</v>
      </c>
      <c r="C252">
        <v>-1.8051999999999999</v>
      </c>
      <c r="D252">
        <v>-0.59550000000000003</v>
      </c>
      <c r="E252">
        <v>5.5999999999999999E-3</v>
      </c>
      <c r="F252">
        <v>-0.95009999999999994</v>
      </c>
      <c r="G252">
        <v>-1.2082999999999999</v>
      </c>
      <c r="H252">
        <v>1.4722999999999999</v>
      </c>
      <c r="I252">
        <v>0.60199999999999998</v>
      </c>
      <c r="J252">
        <v>9.2799999999999994E-2</v>
      </c>
      <c r="K252">
        <v>-1.1335</v>
      </c>
      <c r="L252">
        <v>0.308</v>
      </c>
      <c r="M252">
        <v>0.95830000000000004</v>
      </c>
      <c r="N252">
        <v>-0.2205</v>
      </c>
      <c r="O252">
        <v>-1.2346999999999999</v>
      </c>
      <c r="P252">
        <v>0.191</v>
      </c>
      <c r="Q252">
        <v>-1.7204999999999999</v>
      </c>
      <c r="R252">
        <v>0.1739</v>
      </c>
      <c r="S252">
        <v>-0.72729999999999995</v>
      </c>
      <c r="T252">
        <v>-2.2837999999999998</v>
      </c>
      <c r="U252">
        <v>-1.8442000000000001</v>
      </c>
      <c r="V252">
        <v>1.4616</v>
      </c>
      <c r="W252">
        <v>-0.66520000000000001</v>
      </c>
      <c r="X252">
        <v>1.2498</v>
      </c>
      <c r="Y252">
        <v>1.5951</v>
      </c>
      <c r="Z252">
        <v>2.4022000000000001</v>
      </c>
      <c r="AB252">
        <v>-0.51</v>
      </c>
      <c r="AC252">
        <v>-1.1599999999999999</v>
      </c>
      <c r="AD252">
        <v>1.2</v>
      </c>
      <c r="AF252">
        <v>0.81</v>
      </c>
      <c r="AH252">
        <f t="shared" si="275"/>
        <v>-4.7065999999999999</v>
      </c>
      <c r="AI252">
        <f t="shared" si="276"/>
        <v>-2.6151999999999997</v>
      </c>
      <c r="AJ252">
        <f t="shared" si="277"/>
        <v>-1.4055</v>
      </c>
      <c r="AK252">
        <f t="shared" si="278"/>
        <v>-0.8044</v>
      </c>
      <c r="AL252">
        <f t="shared" si="279"/>
        <v>-1.7601</v>
      </c>
      <c r="AM252">
        <f t="shared" si="280"/>
        <v>-2.0183</v>
      </c>
      <c r="AN252">
        <f t="shared" si="281"/>
        <v>0.66229999999999989</v>
      </c>
      <c r="AO252">
        <f t="shared" si="282"/>
        <v>-0.20800000000000007</v>
      </c>
      <c r="AP252">
        <f t="shared" si="283"/>
        <v>-0.71720000000000006</v>
      </c>
      <c r="AQ252">
        <f t="shared" si="284"/>
        <v>-1.9435</v>
      </c>
      <c r="AR252">
        <f t="shared" si="285"/>
        <v>-0.502</v>
      </c>
      <c r="AS252">
        <f t="shared" si="286"/>
        <v>0.14829999999999999</v>
      </c>
      <c r="AT252">
        <f t="shared" si="287"/>
        <v>-1.0305</v>
      </c>
      <c r="AU252">
        <f t="shared" si="288"/>
        <v>-2.0446999999999997</v>
      </c>
      <c r="AV252">
        <f t="shared" si="289"/>
        <v>-0.61899999999999999</v>
      </c>
      <c r="AW252">
        <f t="shared" si="290"/>
        <v>-2.5305</v>
      </c>
      <c r="AX252">
        <f t="shared" si="291"/>
        <v>-0.63610000000000011</v>
      </c>
      <c r="AY252">
        <f t="shared" si="292"/>
        <v>-1.5373000000000001</v>
      </c>
      <c r="AZ252">
        <f t="shared" si="293"/>
        <v>-3.0937999999999999</v>
      </c>
      <c r="BA252">
        <f t="shared" si="294"/>
        <v>-2.6542000000000003</v>
      </c>
      <c r="BB252">
        <f t="shared" si="295"/>
        <v>0.65159999999999996</v>
      </c>
      <c r="BC252">
        <f t="shared" si="296"/>
        <v>-1.4752000000000001</v>
      </c>
      <c r="BD252">
        <f t="shared" si="297"/>
        <v>0.43979999999999997</v>
      </c>
      <c r="BE252">
        <f t="shared" si="298"/>
        <v>0.78509999999999991</v>
      </c>
      <c r="BF252">
        <f t="shared" si="299"/>
        <v>1.5922000000000001</v>
      </c>
      <c r="BH252">
        <f t="shared" si="300"/>
        <v>-7.0542694782083233</v>
      </c>
      <c r="BI252">
        <f t="shared" si="301"/>
        <v>-1.4411247808190411</v>
      </c>
      <c r="BJ252">
        <f t="shared" si="302"/>
        <v>0.16826248717140849</v>
      </c>
      <c r="BL252" s="3">
        <f t="shared" si="303"/>
        <v>-1.7653291992767715</v>
      </c>
      <c r="BM252" s="3">
        <f t="shared" si="325"/>
        <v>-0.64885127932751363</v>
      </c>
      <c r="BN252" s="3">
        <f t="shared" si="326"/>
        <v>0.16241710125330111</v>
      </c>
      <c r="BO252" s="3">
        <f t="shared" si="327"/>
        <v>0.41633225856581313</v>
      </c>
      <c r="BP252" s="3">
        <f t="shared" si="328"/>
        <v>-0.71363770592704201</v>
      </c>
      <c r="BQ252" s="3">
        <f t="shared" si="329"/>
        <v>0.4257898471591437</v>
      </c>
      <c r="BR252" s="3">
        <f t="shared" si="330"/>
        <v>2.2672242550559725</v>
      </c>
      <c r="BS252" s="3">
        <f t="shared" si="331"/>
        <v>0.84460868945928691</v>
      </c>
      <c r="BT252" s="3">
        <f t="shared" si="332"/>
        <v>-0.11544600816163064</v>
      </c>
      <c r="BU252" s="3">
        <f t="shared" si="333"/>
        <v>-1.3191142900419119</v>
      </c>
      <c r="BV252" s="3">
        <f t="shared" si="334"/>
        <v>1.4327461701008311</v>
      </c>
      <c r="BW252" s="3">
        <f t="shared" si="335"/>
        <v>1.2692354534618846</v>
      </c>
      <c r="BX252" s="3">
        <f t="shared" si="336"/>
        <v>-0.31001249745838</v>
      </c>
      <c r="BY252" s="3">
        <f t="shared" si="337"/>
        <v>-1.7497943143338561</v>
      </c>
      <c r="BZ252" s="3">
        <f t="shared" si="338"/>
        <v>-0.25198654432119555</v>
      </c>
      <c r="CA252" s="3">
        <f t="shared" si="339"/>
        <v>-1.2361616468234029</v>
      </c>
      <c r="CB252" s="3">
        <f t="shared" si="307"/>
        <v>0.29804061018068695</v>
      </c>
      <c r="CC252" s="3">
        <f t="shared" si="308"/>
        <v>-1.1060712962551551</v>
      </c>
      <c r="CD252" s="3">
        <f t="shared" si="309"/>
        <v>-3.0409399907683108</v>
      </c>
      <c r="CE252" s="3">
        <f t="shared" si="310"/>
        <v>-2.5656185920373944</v>
      </c>
      <c r="CF252" s="3">
        <f t="shared" si="311"/>
        <v>1.2699249085723352</v>
      </c>
      <c r="CG252" s="3">
        <f t="shared" si="312"/>
        <v>-1.1844455241758083</v>
      </c>
      <c r="CH252" s="3">
        <f t="shared" si="313"/>
        <v>0.40736154052731993</v>
      </c>
      <c r="CI252" s="3">
        <f t="shared" si="314"/>
        <v>0.47892579461118956</v>
      </c>
      <c r="CJ252" s="3">
        <f t="shared" si="315"/>
        <v>1.2891469365011368</v>
      </c>
      <c r="CK252" s="3"/>
      <c r="CL252" s="3">
        <f t="shared" si="304"/>
        <v>-1.7653291992767723</v>
      </c>
      <c r="CM252" s="3">
        <f t="shared" si="340"/>
        <v>-0.64885127932751441</v>
      </c>
      <c r="CN252" s="3">
        <f t="shared" si="341"/>
        <v>0.16241710125330142</v>
      </c>
      <c r="CO252" s="3">
        <f t="shared" si="342"/>
        <v>0.41633225856581307</v>
      </c>
      <c r="CP252" s="3">
        <f t="shared" si="343"/>
        <v>-0.71363770592704345</v>
      </c>
      <c r="CQ252" s="3">
        <f t="shared" si="344"/>
        <v>0.42578984715914342</v>
      </c>
      <c r="CR252" s="3">
        <f t="shared" si="345"/>
        <v>2.2672242550559729</v>
      </c>
      <c r="CS252" s="3">
        <f t="shared" si="346"/>
        <v>0.84460868945928669</v>
      </c>
      <c r="CT252" s="3">
        <f t="shared" si="347"/>
        <v>-0.11544600816163086</v>
      </c>
      <c r="CU252" s="3">
        <f t="shared" si="348"/>
        <v>-1.3191142900419133</v>
      </c>
      <c r="CV252" s="3">
        <f t="shared" si="349"/>
        <v>1.4327461701008306</v>
      </c>
      <c r="CW252" s="3">
        <f t="shared" si="350"/>
        <v>1.2692354534618846</v>
      </c>
      <c r="CX252" s="3">
        <f t="shared" si="351"/>
        <v>-0.31001249745838039</v>
      </c>
      <c r="CY252" s="3">
        <f t="shared" si="352"/>
        <v>-1.7497943143338561</v>
      </c>
      <c r="CZ252" s="3">
        <f t="shared" si="353"/>
        <v>-0.25198654432119466</v>
      </c>
      <c r="DA252" s="3">
        <f t="shared" si="354"/>
        <v>-1.2361616468234031</v>
      </c>
      <c r="DB252" s="3">
        <f t="shared" si="316"/>
        <v>0.29804061018068678</v>
      </c>
      <c r="DC252" s="3">
        <f t="shared" si="317"/>
        <v>-1.1060712962551549</v>
      </c>
      <c r="DD252" s="3">
        <f t="shared" si="318"/>
        <v>-3.0409399907683108</v>
      </c>
      <c r="DE252" s="3">
        <f t="shared" si="319"/>
        <v>-2.5656185920373953</v>
      </c>
      <c r="DF252" s="3">
        <f t="shared" si="320"/>
        <v>1.2699249085723354</v>
      </c>
      <c r="DG252" s="3">
        <f t="shared" si="321"/>
        <v>-1.1844455241758078</v>
      </c>
      <c r="DH252" s="3">
        <f t="shared" si="322"/>
        <v>0.40736154052731999</v>
      </c>
      <c r="DI252" s="3">
        <f t="shared" si="323"/>
        <v>0.47892579461118978</v>
      </c>
      <c r="DJ252" s="3">
        <f t="shared" si="324"/>
        <v>1.2891469365011372</v>
      </c>
      <c r="DK252" s="3"/>
      <c r="EM252" s="2">
        <f t="shared" si="274"/>
        <v>-0.92486111111111102</v>
      </c>
      <c r="EN252" s="2">
        <f t="shared" si="305"/>
        <v>-1.4308055555555559</v>
      </c>
      <c r="EO252" s="2">
        <f t="shared" si="306"/>
        <v>0.73755555555555563</v>
      </c>
    </row>
    <row r="253" spans="1:145" x14ac:dyDescent="0.4">
      <c r="A253" s="18">
        <v>198405</v>
      </c>
      <c r="B253">
        <v>-6.1726000000000001</v>
      </c>
      <c r="C253">
        <v>-4.3522999999999996</v>
      </c>
      <c r="D253">
        <v>-5.0441000000000003</v>
      </c>
      <c r="E253">
        <v>-3.3302999999999998</v>
      </c>
      <c r="F253">
        <v>-3.5531999999999999</v>
      </c>
      <c r="G253">
        <v>-6.0727000000000002</v>
      </c>
      <c r="H253">
        <v>-5.0529000000000002</v>
      </c>
      <c r="I253">
        <v>-5.0608000000000004</v>
      </c>
      <c r="J253">
        <v>-3.8835000000000002</v>
      </c>
      <c r="K253">
        <v>-4.22</v>
      </c>
      <c r="L253">
        <v>-5.9126000000000003</v>
      </c>
      <c r="M253">
        <v>-5.5058999999999996</v>
      </c>
      <c r="N253">
        <v>-5.8441999999999998</v>
      </c>
      <c r="O253">
        <v>-3.9763999999999999</v>
      </c>
      <c r="P253">
        <v>-6.3190999999999997</v>
      </c>
      <c r="Q253">
        <v>-3.8121999999999998</v>
      </c>
      <c r="R253">
        <v>-4.3796999999999997</v>
      </c>
      <c r="S253">
        <v>-5.4241999999999999</v>
      </c>
      <c r="T253">
        <v>-5.2872000000000003</v>
      </c>
      <c r="U253">
        <v>-7.5473999999999997</v>
      </c>
      <c r="V253">
        <v>-5.1811999999999996</v>
      </c>
      <c r="W253">
        <v>-3.3334000000000001</v>
      </c>
      <c r="X253">
        <v>-6.2816000000000001</v>
      </c>
      <c r="Y253">
        <v>-4.1197999999999997</v>
      </c>
      <c r="Z253">
        <v>-6.056</v>
      </c>
      <c r="AB253">
        <v>-5.97</v>
      </c>
      <c r="AC253">
        <v>0.06</v>
      </c>
      <c r="AD253">
        <v>0.31</v>
      </c>
      <c r="AF253">
        <v>0.78</v>
      </c>
      <c r="AH253">
        <f t="shared" si="275"/>
        <v>-6.9526000000000003</v>
      </c>
      <c r="AI253">
        <f t="shared" si="276"/>
        <v>-5.1322999999999999</v>
      </c>
      <c r="AJ253">
        <f t="shared" si="277"/>
        <v>-5.8241000000000005</v>
      </c>
      <c r="AK253">
        <f t="shared" si="278"/>
        <v>-4.1102999999999996</v>
      </c>
      <c r="AL253">
        <f t="shared" si="279"/>
        <v>-4.3331999999999997</v>
      </c>
      <c r="AM253">
        <f t="shared" si="280"/>
        <v>-6.8527000000000005</v>
      </c>
      <c r="AN253">
        <f t="shared" si="281"/>
        <v>-5.8329000000000004</v>
      </c>
      <c r="AO253">
        <f t="shared" si="282"/>
        <v>-5.8408000000000007</v>
      </c>
      <c r="AP253">
        <f t="shared" si="283"/>
        <v>-4.6635</v>
      </c>
      <c r="AQ253">
        <f t="shared" si="284"/>
        <v>-5</v>
      </c>
      <c r="AR253">
        <f t="shared" si="285"/>
        <v>-6.6926000000000005</v>
      </c>
      <c r="AS253">
        <f t="shared" si="286"/>
        <v>-6.2858999999999998</v>
      </c>
      <c r="AT253">
        <f t="shared" si="287"/>
        <v>-6.6242000000000001</v>
      </c>
      <c r="AU253">
        <f t="shared" si="288"/>
        <v>-4.7564000000000002</v>
      </c>
      <c r="AV253">
        <f t="shared" si="289"/>
        <v>-7.0991</v>
      </c>
      <c r="AW253">
        <f t="shared" si="290"/>
        <v>-4.5922000000000001</v>
      </c>
      <c r="AX253">
        <f t="shared" si="291"/>
        <v>-5.1597</v>
      </c>
      <c r="AY253">
        <f t="shared" si="292"/>
        <v>-6.2042000000000002</v>
      </c>
      <c r="AZ253">
        <f t="shared" si="293"/>
        <v>-6.0672000000000006</v>
      </c>
      <c r="BA253">
        <f t="shared" si="294"/>
        <v>-8.327399999999999</v>
      </c>
      <c r="BB253">
        <f t="shared" si="295"/>
        <v>-5.9611999999999998</v>
      </c>
      <c r="BC253">
        <f t="shared" si="296"/>
        <v>-4.1134000000000004</v>
      </c>
      <c r="BD253">
        <f t="shared" si="297"/>
        <v>-7.0616000000000003</v>
      </c>
      <c r="BE253">
        <f t="shared" si="298"/>
        <v>-4.8997999999999999</v>
      </c>
      <c r="BF253">
        <f t="shared" si="299"/>
        <v>-6.8360000000000003</v>
      </c>
      <c r="BH253">
        <f t="shared" si="300"/>
        <v>-9.8245494802663043</v>
      </c>
      <c r="BI253">
        <f t="shared" si="301"/>
        <v>-4.2610077199357624E-2</v>
      </c>
      <c r="BJ253">
        <f t="shared" si="302"/>
        <v>-0.12758471435699806</v>
      </c>
      <c r="BL253" s="3">
        <f t="shared" si="303"/>
        <v>-0.38658882215324208</v>
      </c>
      <c r="BM253" s="3">
        <f t="shared" si="325"/>
        <v>0.63346057637097264</v>
      </c>
      <c r="BN253" s="3">
        <f t="shared" si="326"/>
        <v>-0.28812766325319217</v>
      </c>
      <c r="BO253" s="3">
        <f t="shared" si="327"/>
        <v>0.99270501093015717</v>
      </c>
      <c r="BP253" s="3">
        <f t="shared" si="328"/>
        <v>1.0230552900131515</v>
      </c>
      <c r="BQ253" s="3">
        <f t="shared" si="329"/>
        <v>-8.6738977881188006E-2</v>
      </c>
      <c r="BR253" s="3">
        <f t="shared" si="330"/>
        <v>0.25699523482157449</v>
      </c>
      <c r="BS253" s="3">
        <f t="shared" si="331"/>
        <v>-0.34500945057636301</v>
      </c>
      <c r="BT253" s="3">
        <f t="shared" si="332"/>
        <v>0.76838488585404807</v>
      </c>
      <c r="BU253" s="3">
        <f t="shared" si="333"/>
        <v>1.0302914419509923</v>
      </c>
      <c r="BV253" s="3">
        <f t="shared" si="334"/>
        <v>-1.6175709424197215E-2</v>
      </c>
      <c r="BW253" s="3">
        <f t="shared" si="335"/>
        <v>-0.30093493927766968</v>
      </c>
      <c r="BX253" s="3">
        <f t="shared" si="336"/>
        <v>-0.96153026468575042</v>
      </c>
      <c r="BY253" s="3">
        <f t="shared" si="337"/>
        <v>0.73974263177824984</v>
      </c>
      <c r="BZ253" s="3">
        <f t="shared" si="338"/>
        <v>-1.0684531050428889</v>
      </c>
      <c r="CA253" s="3">
        <f t="shared" si="339"/>
        <v>1.7356176993642594</v>
      </c>
      <c r="CB253" s="3">
        <f t="shared" si="307"/>
        <v>1.3414597817068952</v>
      </c>
      <c r="CC253" s="3">
        <f t="shared" si="308"/>
        <v>-6.0989778079832746E-2</v>
      </c>
      <c r="CD253" s="3">
        <f t="shared" si="309"/>
        <v>-0.15708788925314021</v>
      </c>
      <c r="CE253" s="3">
        <f t="shared" si="310"/>
        <v>-1.7580788281794595</v>
      </c>
      <c r="CF253" s="3">
        <f t="shared" si="311"/>
        <v>-0.27693912802711651</v>
      </c>
      <c r="CG253" s="3">
        <f t="shared" si="312"/>
        <v>2.0201492933145309</v>
      </c>
      <c r="CH253" s="3">
        <f t="shared" si="313"/>
        <v>-1.2427077247081817</v>
      </c>
      <c r="CI253" s="3">
        <f t="shared" si="314"/>
        <v>0.95048339501686741</v>
      </c>
      <c r="CJ253" s="3">
        <f t="shared" si="315"/>
        <v>-0.70809534552385323</v>
      </c>
      <c r="CK253" s="3"/>
      <c r="CL253" s="3">
        <f t="shared" si="304"/>
        <v>-0.38658882215324297</v>
      </c>
      <c r="CM253" s="3">
        <f t="shared" si="340"/>
        <v>0.63346057637097186</v>
      </c>
      <c r="CN253" s="3">
        <f t="shared" si="341"/>
        <v>-0.28812766325319183</v>
      </c>
      <c r="CO253" s="3">
        <f t="shared" si="342"/>
        <v>0.99270501093015717</v>
      </c>
      <c r="CP253" s="3">
        <f t="shared" si="343"/>
        <v>1.02305529001315</v>
      </c>
      <c r="CQ253" s="3">
        <f t="shared" si="344"/>
        <v>-8.6738977881188284E-2</v>
      </c>
      <c r="CR253" s="3">
        <f t="shared" si="345"/>
        <v>0.25699523482157494</v>
      </c>
      <c r="CS253" s="3">
        <f t="shared" si="346"/>
        <v>-0.34500945057636329</v>
      </c>
      <c r="CT253" s="3">
        <f t="shared" si="347"/>
        <v>0.76838488585404785</v>
      </c>
      <c r="CU253" s="3">
        <f t="shared" si="348"/>
        <v>1.030291441950991</v>
      </c>
      <c r="CV253" s="3">
        <f t="shared" si="349"/>
        <v>-1.6175709424197694E-2</v>
      </c>
      <c r="CW253" s="3">
        <f t="shared" si="350"/>
        <v>-0.30093493927766957</v>
      </c>
      <c r="CX253" s="3">
        <f t="shared" si="351"/>
        <v>-0.96153026468575076</v>
      </c>
      <c r="CY253" s="3">
        <f t="shared" si="352"/>
        <v>0.73974263177824995</v>
      </c>
      <c r="CZ253" s="3">
        <f t="shared" si="353"/>
        <v>-1.068453105042888</v>
      </c>
      <c r="DA253" s="3">
        <f t="shared" si="354"/>
        <v>1.7356176993642591</v>
      </c>
      <c r="DB253" s="3">
        <f t="shared" si="316"/>
        <v>1.3414597817068949</v>
      </c>
      <c r="DC253" s="3">
        <f t="shared" si="317"/>
        <v>-6.098977807983251E-2</v>
      </c>
      <c r="DD253" s="3">
        <f t="shared" si="318"/>
        <v>-0.15708788925314018</v>
      </c>
      <c r="DE253" s="3">
        <f t="shared" si="319"/>
        <v>-1.7580788281794606</v>
      </c>
      <c r="DF253" s="3">
        <f t="shared" si="320"/>
        <v>-0.27693912802711623</v>
      </c>
      <c r="DG253" s="3">
        <f t="shared" si="321"/>
        <v>2.0201492933145313</v>
      </c>
      <c r="DH253" s="3">
        <f t="shared" si="322"/>
        <v>-1.2427077247081817</v>
      </c>
      <c r="DI253" s="3">
        <f t="shared" si="323"/>
        <v>0.95048339501686763</v>
      </c>
      <c r="DJ253" s="3">
        <f t="shared" si="324"/>
        <v>-0.70809534552385267</v>
      </c>
      <c r="DK253" s="3"/>
      <c r="EM253" s="2">
        <f t="shared" si="274"/>
        <v>-6.3848611111111104</v>
      </c>
      <c r="EN253" s="2">
        <f t="shared" si="305"/>
        <v>-0.21080555555555591</v>
      </c>
      <c r="EO253" s="2">
        <f t="shared" si="306"/>
        <v>-0.15244444444444433</v>
      </c>
    </row>
    <row r="254" spans="1:145" x14ac:dyDescent="0.4">
      <c r="A254" s="18">
        <v>198406</v>
      </c>
      <c r="B254">
        <v>1.3379000000000001</v>
      </c>
      <c r="C254">
        <v>3.4628999999999999</v>
      </c>
      <c r="D254">
        <v>2.0400999999999998</v>
      </c>
      <c r="E254">
        <v>1.6355999999999999</v>
      </c>
      <c r="F254">
        <v>1.3223</v>
      </c>
      <c r="G254">
        <v>3.8993000000000002</v>
      </c>
      <c r="H254">
        <v>4.6783999999999999</v>
      </c>
      <c r="I254">
        <v>1.9103000000000001</v>
      </c>
      <c r="J254">
        <v>2.7524000000000002</v>
      </c>
      <c r="K254">
        <v>1.1032999999999999</v>
      </c>
      <c r="L254">
        <v>6.3235999999999999</v>
      </c>
      <c r="M254">
        <v>5.2976000000000001</v>
      </c>
      <c r="N254">
        <v>0.81340000000000001</v>
      </c>
      <c r="O254">
        <v>1.5515000000000001</v>
      </c>
      <c r="P254">
        <v>-0.62839999999999996</v>
      </c>
      <c r="Q254">
        <v>5.9833999999999996</v>
      </c>
      <c r="R254">
        <v>4.7133000000000003</v>
      </c>
      <c r="S254">
        <v>1.7891999999999999</v>
      </c>
      <c r="T254">
        <v>1.7299</v>
      </c>
      <c r="U254">
        <v>2.5470999999999999</v>
      </c>
      <c r="V254">
        <v>3.4782000000000002</v>
      </c>
      <c r="W254">
        <v>5.3064999999999998</v>
      </c>
      <c r="X254">
        <v>2.0345</v>
      </c>
      <c r="Y254">
        <v>-1.0075000000000001</v>
      </c>
      <c r="Z254">
        <v>5.2225999999999999</v>
      </c>
      <c r="AB254">
        <v>1.82</v>
      </c>
      <c r="AC254">
        <v>-0.3</v>
      </c>
      <c r="AD254">
        <v>-2.66</v>
      </c>
      <c r="AF254">
        <v>0.75</v>
      </c>
      <c r="AH254">
        <f t="shared" si="275"/>
        <v>0.58790000000000009</v>
      </c>
      <c r="AI254">
        <f t="shared" si="276"/>
        <v>2.7128999999999999</v>
      </c>
      <c r="AJ254">
        <f t="shared" si="277"/>
        <v>1.2900999999999998</v>
      </c>
      <c r="AK254">
        <f t="shared" si="278"/>
        <v>0.88559999999999994</v>
      </c>
      <c r="AL254">
        <f t="shared" si="279"/>
        <v>0.57230000000000003</v>
      </c>
      <c r="AM254">
        <f t="shared" si="280"/>
        <v>3.1493000000000002</v>
      </c>
      <c r="AN254">
        <f t="shared" si="281"/>
        <v>3.9283999999999999</v>
      </c>
      <c r="AO254">
        <f t="shared" si="282"/>
        <v>1.1603000000000001</v>
      </c>
      <c r="AP254">
        <f t="shared" si="283"/>
        <v>2.0024000000000002</v>
      </c>
      <c r="AQ254">
        <f t="shared" si="284"/>
        <v>0.35329999999999995</v>
      </c>
      <c r="AR254">
        <f t="shared" si="285"/>
        <v>5.5735999999999999</v>
      </c>
      <c r="AS254">
        <f t="shared" si="286"/>
        <v>4.5476000000000001</v>
      </c>
      <c r="AT254">
        <f t="shared" si="287"/>
        <v>6.3400000000000012E-2</v>
      </c>
      <c r="AU254">
        <f t="shared" si="288"/>
        <v>0.8015000000000001</v>
      </c>
      <c r="AV254">
        <f t="shared" si="289"/>
        <v>-1.3784000000000001</v>
      </c>
      <c r="AW254">
        <f t="shared" si="290"/>
        <v>5.2333999999999996</v>
      </c>
      <c r="AX254">
        <f t="shared" si="291"/>
        <v>3.9633000000000003</v>
      </c>
      <c r="AY254">
        <f t="shared" si="292"/>
        <v>1.0391999999999999</v>
      </c>
      <c r="AZ254">
        <f t="shared" si="293"/>
        <v>0.97989999999999999</v>
      </c>
      <c r="BA254">
        <f t="shared" si="294"/>
        <v>1.7970999999999999</v>
      </c>
      <c r="BB254">
        <f t="shared" si="295"/>
        <v>2.7282000000000002</v>
      </c>
      <c r="BC254">
        <f t="shared" si="296"/>
        <v>4.5564999999999998</v>
      </c>
      <c r="BD254">
        <f t="shared" si="297"/>
        <v>1.2845</v>
      </c>
      <c r="BE254">
        <f t="shared" si="298"/>
        <v>-1.7575000000000001</v>
      </c>
      <c r="BF254">
        <f t="shared" si="299"/>
        <v>4.4725999999999999</v>
      </c>
      <c r="BH254">
        <f t="shared" si="300"/>
        <v>7.9634160024143146</v>
      </c>
      <c r="BI254">
        <f t="shared" si="301"/>
        <v>-0.46578961688873738</v>
      </c>
      <c r="BJ254">
        <f t="shared" si="302"/>
        <v>-2.7672295940917833</v>
      </c>
      <c r="BL254" s="3">
        <f t="shared" si="303"/>
        <v>-1.2245570136791588</v>
      </c>
      <c r="BM254" s="3">
        <f t="shared" si="325"/>
        <v>1.6953210076102874</v>
      </c>
      <c r="BN254" s="3">
        <f t="shared" si="326"/>
        <v>0.70393370766292451</v>
      </c>
      <c r="BO254" s="3">
        <f t="shared" si="327"/>
        <v>0.60107722749089887</v>
      </c>
      <c r="BP254" s="3">
        <f t="shared" si="328"/>
        <v>0.82454626198931347</v>
      </c>
      <c r="BQ254" s="3">
        <f t="shared" si="329"/>
        <v>0.35368318757671524</v>
      </c>
      <c r="BR254" s="3">
        <f t="shared" si="330"/>
        <v>2.4573818088911112</v>
      </c>
      <c r="BS254" s="3">
        <f t="shared" si="331"/>
        <v>0.11361266791451863</v>
      </c>
      <c r="BT254" s="3">
        <f t="shared" si="332"/>
        <v>1.5577397413087661</v>
      </c>
      <c r="BU254" s="3">
        <f t="shared" si="333"/>
        <v>0.39974319877379599</v>
      </c>
      <c r="BV254" s="3">
        <f t="shared" si="334"/>
        <v>2.6120498029881456</v>
      </c>
      <c r="BW254" s="3">
        <f t="shared" si="335"/>
        <v>2.9153267254134674</v>
      </c>
      <c r="BX254" s="3">
        <f t="shared" si="336"/>
        <v>-0.74164686611528874</v>
      </c>
      <c r="BY254" s="3">
        <f t="shared" si="337"/>
        <v>0.33978266433107224</v>
      </c>
      <c r="BZ254" s="3">
        <f t="shared" si="338"/>
        <v>-1.2945448445233658</v>
      </c>
      <c r="CA254" s="3">
        <f t="shared" si="339"/>
        <v>2.062281932654261</v>
      </c>
      <c r="CB254" s="3">
        <f t="shared" si="307"/>
        <v>2.3199286489124344</v>
      </c>
      <c r="CC254" s="3">
        <f t="shared" si="308"/>
        <v>2.1859821756148312E-2</v>
      </c>
      <c r="CD254" s="3">
        <f t="shared" si="309"/>
        <v>0.50583729782606923</v>
      </c>
      <c r="CE254" s="3">
        <f t="shared" si="310"/>
        <v>1.7107547197100144</v>
      </c>
      <c r="CF254" s="3">
        <f t="shared" si="311"/>
        <v>-0.43919229927873493</v>
      </c>
      <c r="CG254" s="3">
        <f t="shared" si="312"/>
        <v>2.6062789363189598</v>
      </c>
      <c r="CH254" s="3">
        <f t="shared" si="313"/>
        <v>3.8132754331728247E-2</v>
      </c>
      <c r="CI254" s="3">
        <f t="shared" si="314"/>
        <v>-2.1053393513019145</v>
      </c>
      <c r="CJ254" s="3">
        <f t="shared" si="315"/>
        <v>4.8337804780750799</v>
      </c>
      <c r="CK254" s="3"/>
      <c r="CL254" s="3">
        <f t="shared" si="304"/>
        <v>-1.2245570136791597</v>
      </c>
      <c r="CM254" s="3">
        <f t="shared" si="340"/>
        <v>1.6953210076102865</v>
      </c>
      <c r="CN254" s="3">
        <f t="shared" si="341"/>
        <v>0.70393370766292485</v>
      </c>
      <c r="CO254" s="3">
        <f t="shared" si="342"/>
        <v>0.60107722749089887</v>
      </c>
      <c r="CP254" s="3">
        <f t="shared" si="343"/>
        <v>0.82454626198931202</v>
      </c>
      <c r="CQ254" s="3">
        <f t="shared" si="344"/>
        <v>0.35368318757671496</v>
      </c>
      <c r="CR254" s="3">
        <f t="shared" si="345"/>
        <v>2.4573818088911117</v>
      </c>
      <c r="CS254" s="3">
        <f t="shared" si="346"/>
        <v>0.11361266791451838</v>
      </c>
      <c r="CT254" s="3">
        <f t="shared" si="347"/>
        <v>1.5577397413087659</v>
      </c>
      <c r="CU254" s="3">
        <f t="shared" si="348"/>
        <v>0.39974319877379455</v>
      </c>
      <c r="CV254" s="3">
        <f t="shared" si="349"/>
        <v>2.6120498029881452</v>
      </c>
      <c r="CW254" s="3">
        <f t="shared" si="350"/>
        <v>2.9153267254134674</v>
      </c>
      <c r="CX254" s="3">
        <f t="shared" si="351"/>
        <v>-0.74164686611528907</v>
      </c>
      <c r="CY254" s="3">
        <f t="shared" si="352"/>
        <v>0.33978266433107229</v>
      </c>
      <c r="CZ254" s="3">
        <f t="shared" si="353"/>
        <v>-1.2945448445233649</v>
      </c>
      <c r="DA254" s="3">
        <f t="shared" si="354"/>
        <v>2.0622819326542605</v>
      </c>
      <c r="DB254" s="3">
        <f t="shared" si="316"/>
        <v>2.3199286489124344</v>
      </c>
      <c r="DC254" s="3">
        <f t="shared" si="317"/>
        <v>2.1859821756148552E-2</v>
      </c>
      <c r="DD254" s="3">
        <f t="shared" si="318"/>
        <v>0.50583729782606923</v>
      </c>
      <c r="DE254" s="3">
        <f t="shared" si="319"/>
        <v>1.7107547197100132</v>
      </c>
      <c r="DF254" s="3">
        <f t="shared" si="320"/>
        <v>-0.43919229927873465</v>
      </c>
      <c r="DG254" s="3">
        <f t="shared" si="321"/>
        <v>2.6062789363189602</v>
      </c>
      <c r="DH254" s="3">
        <f t="shared" si="322"/>
        <v>3.8132754331728323E-2</v>
      </c>
      <c r="DI254" s="3">
        <f t="shared" si="323"/>
        <v>-2.1053393513019145</v>
      </c>
      <c r="DJ254" s="3">
        <f t="shared" si="324"/>
        <v>4.8337804780750808</v>
      </c>
      <c r="DK254" s="3"/>
      <c r="EM254" s="2">
        <f t="shared" si="274"/>
        <v>1.4051388888888892</v>
      </c>
      <c r="EN254" s="2">
        <f t="shared" si="305"/>
        <v>-0.5708055555555559</v>
      </c>
      <c r="EO254" s="2">
        <f t="shared" si="306"/>
        <v>-3.1224444444444446</v>
      </c>
    </row>
    <row r="255" spans="1:145" x14ac:dyDescent="0.4">
      <c r="A255" s="18">
        <v>198407</v>
      </c>
      <c r="B255">
        <v>-7.1532</v>
      </c>
      <c r="C255">
        <v>-5.0976999999999997</v>
      </c>
      <c r="D255">
        <v>-4.5777000000000001</v>
      </c>
      <c r="E255">
        <v>-1.8313999999999999</v>
      </c>
      <c r="F255">
        <v>-2.1680000000000001</v>
      </c>
      <c r="G255">
        <v>-5.2858999999999998</v>
      </c>
      <c r="H255">
        <v>-5.2630999999999997</v>
      </c>
      <c r="I255">
        <v>-1.4228000000000001</v>
      </c>
      <c r="J255">
        <v>-3.7884000000000002</v>
      </c>
      <c r="K255">
        <v>-3.8260999999999998</v>
      </c>
      <c r="L255">
        <v>-3.5124</v>
      </c>
      <c r="M255">
        <v>-3.3574000000000002</v>
      </c>
      <c r="N255">
        <v>-2.9824000000000002</v>
      </c>
      <c r="O255">
        <v>-3.0741000000000001</v>
      </c>
      <c r="P255">
        <v>-0.97060000000000002</v>
      </c>
      <c r="Q255">
        <v>-3.8140999999999998</v>
      </c>
      <c r="R255">
        <v>-4.6249000000000002</v>
      </c>
      <c r="S255">
        <v>-2.5122</v>
      </c>
      <c r="T255">
        <v>-4.5281000000000002</v>
      </c>
      <c r="U255">
        <v>-0.49349999999999999</v>
      </c>
      <c r="V255">
        <v>0.31509999999999999</v>
      </c>
      <c r="W255">
        <v>-1.4032</v>
      </c>
      <c r="X255">
        <v>1.11E-2</v>
      </c>
      <c r="Y255">
        <v>-3.0198</v>
      </c>
      <c r="Z255">
        <v>-2.3041</v>
      </c>
      <c r="AB255">
        <v>-2.74</v>
      </c>
      <c r="AC255">
        <v>-2.21</v>
      </c>
      <c r="AD255">
        <v>0.36</v>
      </c>
      <c r="AF255">
        <v>0.82</v>
      </c>
      <c r="AH255">
        <f t="shared" si="275"/>
        <v>-7.9732000000000003</v>
      </c>
      <c r="AI255">
        <f t="shared" si="276"/>
        <v>-5.9177</v>
      </c>
      <c r="AJ255">
        <f t="shared" si="277"/>
        <v>-5.3977000000000004</v>
      </c>
      <c r="AK255">
        <f t="shared" si="278"/>
        <v>-2.6513999999999998</v>
      </c>
      <c r="AL255">
        <f t="shared" si="279"/>
        <v>-2.988</v>
      </c>
      <c r="AM255">
        <f t="shared" si="280"/>
        <v>-6.1059000000000001</v>
      </c>
      <c r="AN255">
        <f t="shared" si="281"/>
        <v>-6.0831</v>
      </c>
      <c r="AO255">
        <f t="shared" si="282"/>
        <v>-2.2427999999999999</v>
      </c>
      <c r="AP255">
        <f t="shared" si="283"/>
        <v>-4.6084000000000005</v>
      </c>
      <c r="AQ255">
        <f t="shared" si="284"/>
        <v>-4.6460999999999997</v>
      </c>
      <c r="AR255">
        <f t="shared" si="285"/>
        <v>-4.3323999999999998</v>
      </c>
      <c r="AS255">
        <f t="shared" si="286"/>
        <v>-4.1774000000000004</v>
      </c>
      <c r="AT255">
        <f t="shared" si="287"/>
        <v>-3.8024</v>
      </c>
      <c r="AU255">
        <f t="shared" si="288"/>
        <v>-3.8940999999999999</v>
      </c>
      <c r="AV255">
        <f t="shared" si="289"/>
        <v>-1.7906</v>
      </c>
      <c r="AW255">
        <f t="shared" si="290"/>
        <v>-4.6341000000000001</v>
      </c>
      <c r="AX255">
        <f t="shared" si="291"/>
        <v>-5.4449000000000005</v>
      </c>
      <c r="AY255">
        <f t="shared" si="292"/>
        <v>-3.3321999999999998</v>
      </c>
      <c r="AZ255">
        <f t="shared" si="293"/>
        <v>-5.3481000000000005</v>
      </c>
      <c r="BA255">
        <f t="shared" si="294"/>
        <v>-1.3134999999999999</v>
      </c>
      <c r="BB255">
        <f t="shared" si="295"/>
        <v>-0.5048999999999999</v>
      </c>
      <c r="BC255">
        <f t="shared" si="296"/>
        <v>-2.2231999999999998</v>
      </c>
      <c r="BD255">
        <f t="shared" si="297"/>
        <v>-0.80889999999999995</v>
      </c>
      <c r="BE255">
        <f t="shared" si="298"/>
        <v>-3.8397999999999999</v>
      </c>
      <c r="BF255">
        <f t="shared" si="299"/>
        <v>-3.1240999999999999</v>
      </c>
      <c r="BH255">
        <f t="shared" si="300"/>
        <v>-6.4631993319762842</v>
      </c>
      <c r="BI255">
        <f t="shared" si="301"/>
        <v>-2.140257655029262</v>
      </c>
      <c r="BJ255">
        <f t="shared" si="302"/>
        <v>1.0219907328636471</v>
      </c>
      <c r="BL255" s="3">
        <f t="shared" si="303"/>
        <v>-1.4805943529693302</v>
      </c>
      <c r="BM255" s="3">
        <f t="shared" si="325"/>
        <v>-0.36802226417846295</v>
      </c>
      <c r="BN255" s="3">
        <f t="shared" si="326"/>
        <v>-0.29389386950654561</v>
      </c>
      <c r="BO255" s="3">
        <f t="shared" si="327"/>
        <v>2.0732296233855241</v>
      </c>
      <c r="BP255" s="3">
        <f t="shared" si="328"/>
        <v>1.9801248524760831</v>
      </c>
      <c r="BQ255" s="3">
        <f t="shared" si="329"/>
        <v>-0.55698580799268438</v>
      </c>
      <c r="BR255" s="3">
        <f t="shared" si="330"/>
        <v>-1.2028380515252151</v>
      </c>
      <c r="BS255" s="3">
        <f t="shared" si="331"/>
        <v>2.0347113483273374</v>
      </c>
      <c r="BT255" s="3">
        <f t="shared" si="332"/>
        <v>-0.72868252472224881</v>
      </c>
      <c r="BU255" s="3">
        <f t="shared" si="333"/>
        <v>-0.16678950832946171</v>
      </c>
      <c r="BV255" s="3">
        <f t="shared" si="334"/>
        <v>0.4149552163129373</v>
      </c>
      <c r="BW255" s="3">
        <f t="shared" si="335"/>
        <v>-6.9768038969744595E-2</v>
      </c>
      <c r="BX255" s="3">
        <f t="shared" si="336"/>
        <v>-9.1287957786884366E-2</v>
      </c>
      <c r="BY255" s="3">
        <f t="shared" si="337"/>
        <v>-0.55261748015832302</v>
      </c>
      <c r="BZ255" s="3">
        <f t="shared" si="338"/>
        <v>2.2276667709711897</v>
      </c>
      <c r="CA255" s="3">
        <f t="shared" si="339"/>
        <v>-1.0385033188478339</v>
      </c>
      <c r="CB255" s="3">
        <f t="shared" si="307"/>
        <v>-1.8008248589850702</v>
      </c>
      <c r="CC255" s="3">
        <f t="shared" si="308"/>
        <v>-7.5856396304562423E-2</v>
      </c>
      <c r="CD255" s="3">
        <f t="shared" si="309"/>
        <v>-2.301523271612016</v>
      </c>
      <c r="CE255" s="3">
        <f t="shared" si="310"/>
        <v>2.312113979327874</v>
      </c>
      <c r="CF255" s="3">
        <f t="shared" si="311"/>
        <v>1.6699400310022325</v>
      </c>
      <c r="CG255" s="3">
        <f t="shared" si="312"/>
        <v>0.14528950642440153</v>
      </c>
      <c r="CH255" s="3">
        <f t="shared" si="313"/>
        <v>1.210499342193561</v>
      </c>
      <c r="CI255" s="3">
        <f t="shared" si="314"/>
        <v>-1.6749470835405571</v>
      </c>
      <c r="CJ255" s="3">
        <f t="shared" si="315"/>
        <v>-0.4760653601105127</v>
      </c>
      <c r="CK255" s="3"/>
      <c r="CL255" s="3">
        <f t="shared" si="304"/>
        <v>-1.4805943529693311</v>
      </c>
      <c r="CM255" s="3">
        <f t="shared" si="340"/>
        <v>-0.36802226417846379</v>
      </c>
      <c r="CN255" s="3">
        <f t="shared" si="341"/>
        <v>-0.29389386950654528</v>
      </c>
      <c r="CO255" s="3">
        <f t="shared" si="342"/>
        <v>2.0732296233855241</v>
      </c>
      <c r="CP255" s="3">
        <f t="shared" si="343"/>
        <v>1.9801248524760815</v>
      </c>
      <c r="CQ255" s="3">
        <f t="shared" si="344"/>
        <v>-0.55698580799268471</v>
      </c>
      <c r="CR255" s="3">
        <f t="shared" si="345"/>
        <v>-1.2028380515252146</v>
      </c>
      <c r="CS255" s="3">
        <f t="shared" si="346"/>
        <v>2.0347113483273369</v>
      </c>
      <c r="CT255" s="3">
        <f t="shared" si="347"/>
        <v>-0.72868252472224904</v>
      </c>
      <c r="CU255" s="3">
        <f t="shared" si="348"/>
        <v>-0.16678950832946313</v>
      </c>
      <c r="CV255" s="3">
        <f t="shared" si="349"/>
        <v>0.4149552163129368</v>
      </c>
      <c r="CW255" s="3">
        <f t="shared" si="350"/>
        <v>-6.9768038969744511E-2</v>
      </c>
      <c r="CX255" s="3">
        <f t="shared" si="351"/>
        <v>-9.1287957786884741E-2</v>
      </c>
      <c r="CY255" s="3">
        <f t="shared" si="352"/>
        <v>-0.5526174801583229</v>
      </c>
      <c r="CZ255" s="3">
        <f t="shared" si="353"/>
        <v>2.2276667709711906</v>
      </c>
      <c r="DA255" s="3">
        <f t="shared" si="354"/>
        <v>-1.0385033188478341</v>
      </c>
      <c r="DB255" s="3">
        <f t="shared" si="316"/>
        <v>-1.8008248589850704</v>
      </c>
      <c r="DC255" s="3">
        <f t="shared" si="317"/>
        <v>-7.5856396304562188E-2</v>
      </c>
      <c r="DD255" s="3">
        <f t="shared" si="318"/>
        <v>-2.301523271612016</v>
      </c>
      <c r="DE255" s="3">
        <f t="shared" si="319"/>
        <v>2.3121139793278731</v>
      </c>
      <c r="DF255" s="3">
        <f t="shared" si="320"/>
        <v>1.6699400310022328</v>
      </c>
      <c r="DG255" s="3">
        <f t="shared" si="321"/>
        <v>0.145289506424402</v>
      </c>
      <c r="DH255" s="3">
        <f t="shared" si="322"/>
        <v>1.210499342193561</v>
      </c>
      <c r="DI255" s="3">
        <f t="shared" si="323"/>
        <v>-1.6749470835405569</v>
      </c>
      <c r="DJ255" s="3">
        <f t="shared" si="324"/>
        <v>-0.47606536011051215</v>
      </c>
      <c r="DK255" s="3"/>
      <c r="EM255" s="2">
        <f t="shared" si="274"/>
        <v>-3.1548611111111113</v>
      </c>
      <c r="EN255" s="2">
        <f t="shared" si="305"/>
        <v>-2.4808055555555559</v>
      </c>
      <c r="EO255" s="2">
        <f t="shared" si="306"/>
        <v>-0.10244444444444434</v>
      </c>
    </row>
    <row r="256" spans="1:145" x14ac:dyDescent="0.4">
      <c r="A256" s="18">
        <v>198408</v>
      </c>
      <c r="B256">
        <v>11.484</v>
      </c>
      <c r="C256">
        <v>11.732900000000001</v>
      </c>
      <c r="D256">
        <v>8.7025000000000006</v>
      </c>
      <c r="E256">
        <v>6.8558000000000003</v>
      </c>
      <c r="F256">
        <v>8.7899999999999991</v>
      </c>
      <c r="G256">
        <v>15.9673</v>
      </c>
      <c r="H256">
        <v>10.411</v>
      </c>
      <c r="I256">
        <v>10.140599999999999</v>
      </c>
      <c r="J256">
        <v>9.1804000000000006</v>
      </c>
      <c r="K256">
        <v>10.3774</v>
      </c>
      <c r="L256">
        <v>15.6732</v>
      </c>
      <c r="M256">
        <v>12.9519</v>
      </c>
      <c r="N256">
        <v>10.731999999999999</v>
      </c>
      <c r="O256">
        <v>11.969200000000001</v>
      </c>
      <c r="P256">
        <v>9.4312000000000005</v>
      </c>
      <c r="Q256">
        <v>12.772399999999999</v>
      </c>
      <c r="R256">
        <v>13.408899999999999</v>
      </c>
      <c r="S256">
        <v>12.4254</v>
      </c>
      <c r="T256">
        <v>11.24</v>
      </c>
      <c r="U256">
        <v>9.9794</v>
      </c>
      <c r="V256">
        <v>10.762600000000001</v>
      </c>
      <c r="W256">
        <v>10.1586</v>
      </c>
      <c r="X256">
        <v>10.177</v>
      </c>
      <c r="Y256">
        <v>11.6069</v>
      </c>
      <c r="Z256">
        <v>12.468500000000001</v>
      </c>
      <c r="AB256">
        <v>10.28</v>
      </c>
      <c r="AC256">
        <v>-0.24</v>
      </c>
      <c r="AD256">
        <v>-1.82</v>
      </c>
      <c r="AF256">
        <v>0.83</v>
      </c>
      <c r="AH256">
        <f t="shared" si="275"/>
        <v>10.654</v>
      </c>
      <c r="AI256">
        <f t="shared" si="276"/>
        <v>10.902900000000001</v>
      </c>
      <c r="AJ256">
        <f t="shared" si="277"/>
        <v>7.8725000000000005</v>
      </c>
      <c r="AK256">
        <f t="shared" si="278"/>
        <v>6.0258000000000003</v>
      </c>
      <c r="AL256">
        <f t="shared" si="279"/>
        <v>7.9599999999999991</v>
      </c>
      <c r="AM256">
        <f t="shared" si="280"/>
        <v>15.1373</v>
      </c>
      <c r="AN256">
        <f t="shared" si="281"/>
        <v>9.5809999999999995</v>
      </c>
      <c r="AO256">
        <f t="shared" si="282"/>
        <v>9.3105999999999991</v>
      </c>
      <c r="AP256">
        <f t="shared" si="283"/>
        <v>8.3504000000000005</v>
      </c>
      <c r="AQ256">
        <f t="shared" si="284"/>
        <v>9.5473999999999997</v>
      </c>
      <c r="AR256">
        <f t="shared" si="285"/>
        <v>14.8432</v>
      </c>
      <c r="AS256">
        <f t="shared" si="286"/>
        <v>12.1219</v>
      </c>
      <c r="AT256">
        <f t="shared" si="287"/>
        <v>9.9019999999999992</v>
      </c>
      <c r="AU256">
        <f t="shared" si="288"/>
        <v>11.139200000000001</v>
      </c>
      <c r="AV256">
        <f t="shared" si="289"/>
        <v>8.6012000000000004</v>
      </c>
      <c r="AW256">
        <f t="shared" si="290"/>
        <v>11.942399999999999</v>
      </c>
      <c r="AX256">
        <f t="shared" si="291"/>
        <v>12.578899999999999</v>
      </c>
      <c r="AY256">
        <f t="shared" si="292"/>
        <v>11.5954</v>
      </c>
      <c r="AZ256">
        <f t="shared" si="293"/>
        <v>10.41</v>
      </c>
      <c r="BA256">
        <f t="shared" si="294"/>
        <v>9.1494</v>
      </c>
      <c r="BB256">
        <f t="shared" si="295"/>
        <v>9.9326000000000008</v>
      </c>
      <c r="BC256">
        <f t="shared" si="296"/>
        <v>9.3285999999999998</v>
      </c>
      <c r="BD256">
        <f t="shared" si="297"/>
        <v>9.3469999999999995</v>
      </c>
      <c r="BE256">
        <f t="shared" si="298"/>
        <v>10.776899999999999</v>
      </c>
      <c r="BF256">
        <f t="shared" si="299"/>
        <v>11.638500000000001</v>
      </c>
      <c r="BH256">
        <f t="shared" si="300"/>
        <v>18.428014759973969</v>
      </c>
      <c r="BI256">
        <f t="shared" si="301"/>
        <v>-0.36823003948298449</v>
      </c>
      <c r="BJ256">
        <f t="shared" si="302"/>
        <v>-2.4972258439689643</v>
      </c>
      <c r="BL256" s="3">
        <f t="shared" si="303"/>
        <v>0.28431100540738186</v>
      </c>
      <c r="BM256" s="3">
        <f t="shared" si="325"/>
        <v>1.5488772227441601</v>
      </c>
      <c r="BN256" s="3">
        <f t="shared" si="326"/>
        <v>-0.96997617636067446</v>
      </c>
      <c r="BO256" s="3">
        <f t="shared" si="327"/>
        <v>-2.2357671036532789</v>
      </c>
      <c r="BP256" s="3">
        <f t="shared" si="328"/>
        <v>-0.46234958036454721</v>
      </c>
      <c r="BQ256" s="3">
        <f t="shared" si="329"/>
        <v>3.4201194030073605</v>
      </c>
      <c r="BR256" s="3">
        <f t="shared" si="330"/>
        <v>-0.62709975034815635</v>
      </c>
      <c r="BS256" s="3">
        <f t="shared" si="331"/>
        <v>-0.13948478747767368</v>
      </c>
      <c r="BT256" s="3">
        <f t="shared" si="332"/>
        <v>-0.69036795074734414</v>
      </c>
      <c r="BU256" s="3">
        <f t="shared" si="333"/>
        <v>-7.6097423478470816E-2</v>
      </c>
      <c r="BV256" s="3">
        <f t="shared" si="334"/>
        <v>2.9203397373824949</v>
      </c>
      <c r="BW256" s="3">
        <f t="shared" si="335"/>
        <v>1.7455760198617423</v>
      </c>
      <c r="BX256" s="3">
        <f t="shared" si="336"/>
        <v>0.56895011812399865</v>
      </c>
      <c r="BY256" s="3">
        <f t="shared" si="337"/>
        <v>2.0148163317413221</v>
      </c>
      <c r="BZ256" s="3">
        <f t="shared" si="338"/>
        <v>-0.96348988716020223</v>
      </c>
      <c r="CA256" s="3">
        <f t="shared" si="339"/>
        <v>0.15042095419517487</v>
      </c>
      <c r="CB256" s="3">
        <f t="shared" si="307"/>
        <v>1.8059113123925545</v>
      </c>
      <c r="CC256" s="3">
        <f t="shared" si="308"/>
        <v>1.4563386127332798</v>
      </c>
      <c r="CD256" s="3">
        <f t="shared" si="309"/>
        <v>0.71551074029821216</v>
      </c>
      <c r="CE256" s="3">
        <f t="shared" si="310"/>
        <v>-1.2732487658271516</v>
      </c>
      <c r="CF256" s="3">
        <f t="shared" si="311"/>
        <v>-0.94679377059715542</v>
      </c>
      <c r="CG256" s="3">
        <f t="shared" si="312"/>
        <v>-1.2915679258567412</v>
      </c>
      <c r="CH256" s="3">
        <f t="shared" si="313"/>
        <v>-0.30020275758293735</v>
      </c>
      <c r="CI256" s="3">
        <f t="shared" si="314"/>
        <v>1.5666372988503561</v>
      </c>
      <c r="CJ256" s="3">
        <f t="shared" si="315"/>
        <v>2.5295785122586079</v>
      </c>
      <c r="CK256" s="3"/>
      <c r="CL256" s="3">
        <f t="shared" si="304"/>
        <v>0.28431100540738097</v>
      </c>
      <c r="CM256" s="3">
        <f t="shared" si="340"/>
        <v>1.5488772227441592</v>
      </c>
      <c r="CN256" s="3">
        <f t="shared" si="341"/>
        <v>-0.96997617636067412</v>
      </c>
      <c r="CO256" s="3">
        <f t="shared" si="342"/>
        <v>-2.2357671036532789</v>
      </c>
      <c r="CP256" s="3">
        <f t="shared" si="343"/>
        <v>-0.46234958036454865</v>
      </c>
      <c r="CQ256" s="3">
        <f t="shared" si="344"/>
        <v>3.4201194030073601</v>
      </c>
      <c r="CR256" s="3">
        <f t="shared" si="345"/>
        <v>-0.6270997503481559</v>
      </c>
      <c r="CS256" s="3">
        <f t="shared" si="346"/>
        <v>-0.13948478747767393</v>
      </c>
      <c r="CT256" s="3">
        <f t="shared" si="347"/>
        <v>-0.69036795074734436</v>
      </c>
      <c r="CU256" s="3">
        <f t="shared" si="348"/>
        <v>-7.6097423478472231E-2</v>
      </c>
      <c r="CV256" s="3">
        <f t="shared" si="349"/>
        <v>2.9203397373824944</v>
      </c>
      <c r="CW256" s="3">
        <f t="shared" si="350"/>
        <v>1.7455760198617423</v>
      </c>
      <c r="CX256" s="3">
        <f t="shared" si="351"/>
        <v>0.56895011812399832</v>
      </c>
      <c r="CY256" s="3">
        <f t="shared" si="352"/>
        <v>2.0148163317413221</v>
      </c>
      <c r="CZ256" s="3">
        <f t="shared" si="353"/>
        <v>-0.96348988716020134</v>
      </c>
      <c r="DA256" s="3">
        <f t="shared" si="354"/>
        <v>0.15042095419517454</v>
      </c>
      <c r="DB256" s="3">
        <f t="shared" si="316"/>
        <v>1.8059113123925543</v>
      </c>
      <c r="DC256" s="3">
        <f t="shared" si="317"/>
        <v>1.45633861273328</v>
      </c>
      <c r="DD256" s="3">
        <f t="shared" si="318"/>
        <v>0.71551074029821216</v>
      </c>
      <c r="DE256" s="3">
        <f t="shared" si="319"/>
        <v>-1.2732487658271527</v>
      </c>
      <c r="DF256" s="3">
        <f t="shared" si="320"/>
        <v>-0.94679377059715519</v>
      </c>
      <c r="DG256" s="3">
        <f t="shared" si="321"/>
        <v>-1.2915679258567407</v>
      </c>
      <c r="DH256" s="3">
        <f t="shared" si="322"/>
        <v>-0.3002027575829373</v>
      </c>
      <c r="DI256" s="3">
        <f t="shared" si="323"/>
        <v>1.5666372988503563</v>
      </c>
      <c r="DJ256" s="3">
        <f t="shared" si="324"/>
        <v>2.5295785122586083</v>
      </c>
      <c r="DK256" s="3"/>
      <c r="EM256" s="2">
        <f t="shared" si="274"/>
        <v>9.8651388888888878</v>
      </c>
      <c r="EN256" s="2">
        <f t="shared" si="305"/>
        <v>-0.51080555555555596</v>
      </c>
      <c r="EO256" s="2">
        <f t="shared" si="306"/>
        <v>-2.2824444444444443</v>
      </c>
    </row>
    <row r="257" spans="1:145" x14ac:dyDescent="0.4">
      <c r="A257" s="18">
        <v>198409</v>
      </c>
      <c r="B257">
        <v>-2.6366000000000001</v>
      </c>
      <c r="C257">
        <v>-1.6274</v>
      </c>
      <c r="D257">
        <v>0.53169999999999995</v>
      </c>
      <c r="E257">
        <v>1.3544</v>
      </c>
      <c r="F257">
        <v>2.3698999999999999</v>
      </c>
      <c r="G257">
        <v>-5.5011000000000001</v>
      </c>
      <c r="H257">
        <v>0.3377</v>
      </c>
      <c r="I257">
        <v>1.8965000000000001</v>
      </c>
      <c r="J257">
        <v>1.4912000000000001</v>
      </c>
      <c r="K257">
        <v>3.1899000000000002</v>
      </c>
      <c r="L257">
        <v>-3.9661</v>
      </c>
      <c r="M257">
        <v>1.454</v>
      </c>
      <c r="N257">
        <v>1.9147000000000001</v>
      </c>
      <c r="O257">
        <v>2.0653999999999999</v>
      </c>
      <c r="P257">
        <v>3.5611000000000002</v>
      </c>
      <c r="Q257">
        <v>-1.6553</v>
      </c>
      <c r="R257">
        <v>-1.6175999999999999</v>
      </c>
      <c r="S257">
        <v>0.6593</v>
      </c>
      <c r="T257">
        <v>1.4716</v>
      </c>
      <c r="U257">
        <v>4.4733999999999998</v>
      </c>
      <c r="V257">
        <v>-2.7342</v>
      </c>
      <c r="W257">
        <v>-1.6342000000000001</v>
      </c>
      <c r="X257">
        <v>-0.51490000000000002</v>
      </c>
      <c r="Y257">
        <v>1.8926000000000001</v>
      </c>
      <c r="Z257">
        <v>3.1013999999999999</v>
      </c>
      <c r="AB257">
        <v>-0.8</v>
      </c>
      <c r="AC257">
        <v>0.17</v>
      </c>
      <c r="AD257">
        <v>5.28</v>
      </c>
      <c r="AF257">
        <v>0.86</v>
      </c>
      <c r="AH257">
        <f t="shared" si="275"/>
        <v>-3.4965999999999999</v>
      </c>
      <c r="AI257">
        <f t="shared" si="276"/>
        <v>-2.4874000000000001</v>
      </c>
      <c r="AJ257">
        <f t="shared" si="277"/>
        <v>-0.32830000000000004</v>
      </c>
      <c r="AK257">
        <f t="shared" si="278"/>
        <v>0.49440000000000006</v>
      </c>
      <c r="AL257">
        <f t="shared" si="279"/>
        <v>1.5099</v>
      </c>
      <c r="AM257">
        <f t="shared" si="280"/>
        <v>-6.3611000000000004</v>
      </c>
      <c r="AN257">
        <f t="shared" si="281"/>
        <v>-0.52229999999999999</v>
      </c>
      <c r="AO257">
        <f t="shared" si="282"/>
        <v>1.0365000000000002</v>
      </c>
      <c r="AP257">
        <f t="shared" si="283"/>
        <v>0.63120000000000009</v>
      </c>
      <c r="AQ257">
        <f t="shared" si="284"/>
        <v>2.3299000000000003</v>
      </c>
      <c r="AR257">
        <f t="shared" si="285"/>
        <v>-4.8261000000000003</v>
      </c>
      <c r="AS257">
        <f t="shared" si="286"/>
        <v>0.59399999999999997</v>
      </c>
      <c r="AT257">
        <f t="shared" si="287"/>
        <v>1.0547</v>
      </c>
      <c r="AU257">
        <f t="shared" si="288"/>
        <v>1.2054</v>
      </c>
      <c r="AV257">
        <f t="shared" si="289"/>
        <v>2.7011000000000003</v>
      </c>
      <c r="AW257">
        <f t="shared" si="290"/>
        <v>-2.5152999999999999</v>
      </c>
      <c r="AX257">
        <f t="shared" si="291"/>
        <v>-2.4775999999999998</v>
      </c>
      <c r="AY257">
        <f t="shared" si="292"/>
        <v>-0.20069999999999999</v>
      </c>
      <c r="AZ257">
        <f t="shared" si="293"/>
        <v>0.61160000000000003</v>
      </c>
      <c r="BA257">
        <f t="shared" si="294"/>
        <v>3.6133999999999999</v>
      </c>
      <c r="BB257">
        <f t="shared" si="295"/>
        <v>-3.5941999999999998</v>
      </c>
      <c r="BC257">
        <f t="shared" si="296"/>
        <v>-2.4942000000000002</v>
      </c>
      <c r="BD257">
        <f t="shared" si="297"/>
        <v>-1.3749</v>
      </c>
      <c r="BE257">
        <f t="shared" si="298"/>
        <v>1.0326</v>
      </c>
      <c r="BF257">
        <f t="shared" si="299"/>
        <v>2.2414000000000001</v>
      </c>
      <c r="BH257">
        <f t="shared" si="300"/>
        <v>-9.6897085883437789E-2</v>
      </c>
      <c r="BI257">
        <f t="shared" si="301"/>
        <v>-2.7890175393266652E-2</v>
      </c>
      <c r="BJ257">
        <f t="shared" si="302"/>
        <v>5.7313878541786121</v>
      </c>
      <c r="BL257" s="3">
        <f t="shared" si="303"/>
        <v>-0.96508736307769505</v>
      </c>
      <c r="BM257" s="3">
        <f t="shared" si="325"/>
        <v>-2.3391597003982403</v>
      </c>
      <c r="BN257" s="3">
        <f t="shared" si="326"/>
        <v>-1.1140020449847987</v>
      </c>
      <c r="BO257" s="3">
        <f t="shared" si="327"/>
        <v>-1.1382871787370972</v>
      </c>
      <c r="BP257" s="3">
        <f t="shared" si="328"/>
        <v>-1.362750261328098</v>
      </c>
      <c r="BQ257" s="3">
        <f t="shared" si="329"/>
        <v>-3.0186638412477249</v>
      </c>
      <c r="BR257" s="3">
        <f t="shared" si="330"/>
        <v>4.0863531605543568E-2</v>
      </c>
      <c r="BS257" s="3">
        <f t="shared" si="331"/>
        <v>0.32792721735085206</v>
      </c>
      <c r="BT257" s="3">
        <f t="shared" si="332"/>
        <v>-1.3228849303604879</v>
      </c>
      <c r="BU257" s="3">
        <f t="shared" si="333"/>
        <v>-0.66679145889688307</v>
      </c>
      <c r="BV257" s="3">
        <f t="shared" si="334"/>
        <v>-1.6792280436264422</v>
      </c>
      <c r="BW257" s="3">
        <f t="shared" si="335"/>
        <v>0.98432614716627231</v>
      </c>
      <c r="BX257" s="3">
        <f t="shared" si="336"/>
        <v>8.1127208255630245E-2</v>
      </c>
      <c r="BY257" s="3">
        <f t="shared" si="337"/>
        <v>-0.80835991806723761</v>
      </c>
      <c r="BZ257" s="3">
        <f t="shared" si="338"/>
        <v>-0.39042305817921719</v>
      </c>
      <c r="CA257" s="3">
        <f t="shared" si="339"/>
        <v>0.52743106490278491</v>
      </c>
      <c r="CB257" s="3">
        <f t="shared" si="307"/>
        <v>-1.7542064858759689</v>
      </c>
      <c r="CC257" s="3">
        <f t="shared" si="308"/>
        <v>-1.0124628211888278</v>
      </c>
      <c r="CD257" s="3">
        <f t="shared" si="309"/>
        <v>-1.5263884636421472</v>
      </c>
      <c r="CE257" s="3">
        <f t="shared" si="310"/>
        <v>0.60683060270151756</v>
      </c>
      <c r="CF257" s="3">
        <f t="shared" si="311"/>
        <v>-0.6205064217693721</v>
      </c>
      <c r="CG257" s="3">
        <f t="shared" si="312"/>
        <v>-1.6226503238971917</v>
      </c>
      <c r="CH257" s="3">
        <f t="shared" si="313"/>
        <v>-1.6069883488143368</v>
      </c>
      <c r="CI257" s="3">
        <f t="shared" si="314"/>
        <v>-0.95190007606660165</v>
      </c>
      <c r="CJ257" s="3">
        <f t="shared" si="315"/>
        <v>-0.94850096076560231</v>
      </c>
      <c r="CK257" s="3"/>
      <c r="CL257" s="3">
        <f t="shared" si="304"/>
        <v>-0.96508736307769594</v>
      </c>
      <c r="CM257" s="3">
        <f t="shared" si="340"/>
        <v>-2.3391597003982412</v>
      </c>
      <c r="CN257" s="3">
        <f t="shared" si="341"/>
        <v>-1.1140020449847985</v>
      </c>
      <c r="CO257" s="3">
        <f t="shared" si="342"/>
        <v>-1.1382871787370972</v>
      </c>
      <c r="CP257" s="3">
        <f t="shared" si="343"/>
        <v>-1.3627502613280995</v>
      </c>
      <c r="CQ257" s="3">
        <f t="shared" si="344"/>
        <v>-3.0186638412477254</v>
      </c>
      <c r="CR257" s="3">
        <f t="shared" si="345"/>
        <v>4.0863531605544012E-2</v>
      </c>
      <c r="CS257" s="3">
        <f t="shared" si="346"/>
        <v>0.32792721735085179</v>
      </c>
      <c r="CT257" s="3">
        <f t="shared" si="347"/>
        <v>-1.3228849303604882</v>
      </c>
      <c r="CU257" s="3">
        <f t="shared" si="348"/>
        <v>-0.66679145889688451</v>
      </c>
      <c r="CV257" s="3">
        <f t="shared" si="349"/>
        <v>-1.6792280436264426</v>
      </c>
      <c r="CW257" s="3">
        <f t="shared" si="350"/>
        <v>0.98432614716627242</v>
      </c>
      <c r="CX257" s="3">
        <f t="shared" si="351"/>
        <v>8.1127208255629871E-2</v>
      </c>
      <c r="CY257" s="3">
        <f t="shared" si="352"/>
        <v>-0.8083599180672375</v>
      </c>
      <c r="CZ257" s="3">
        <f t="shared" si="353"/>
        <v>-0.3904230581792163</v>
      </c>
      <c r="DA257" s="3">
        <f t="shared" si="354"/>
        <v>0.52743106490278457</v>
      </c>
      <c r="DB257" s="3">
        <f t="shared" si="316"/>
        <v>-1.7542064858759692</v>
      </c>
      <c r="DC257" s="3">
        <f t="shared" si="317"/>
        <v>-1.0124628211888276</v>
      </c>
      <c r="DD257" s="3">
        <f t="shared" si="318"/>
        <v>-1.5263884636421472</v>
      </c>
      <c r="DE257" s="3">
        <f t="shared" si="319"/>
        <v>0.60683060270151656</v>
      </c>
      <c r="DF257" s="3">
        <f t="shared" si="320"/>
        <v>-0.62050642176937187</v>
      </c>
      <c r="DG257" s="3">
        <f t="shared" si="321"/>
        <v>-1.6226503238971912</v>
      </c>
      <c r="DH257" s="3">
        <f t="shared" si="322"/>
        <v>-1.6069883488143368</v>
      </c>
      <c r="DI257" s="3">
        <f t="shared" si="323"/>
        <v>-0.95190007606660143</v>
      </c>
      <c r="DJ257" s="3">
        <f t="shared" si="324"/>
        <v>-0.94850096076560175</v>
      </c>
      <c r="DK257" s="3"/>
      <c r="EM257" s="2">
        <f t="shared" si="274"/>
        <v>-1.2148611111111109</v>
      </c>
      <c r="EN257" s="2">
        <f t="shared" si="305"/>
        <v>-0.1008055555555559</v>
      </c>
      <c r="EO257" s="2">
        <f t="shared" si="306"/>
        <v>4.8175555555555558</v>
      </c>
    </row>
    <row r="258" spans="1:145" x14ac:dyDescent="0.4">
      <c r="A258" s="18">
        <v>198410</v>
      </c>
      <c r="B258">
        <v>-3.9255</v>
      </c>
      <c r="C258">
        <v>-1.3423</v>
      </c>
      <c r="D258">
        <v>-2.1974</v>
      </c>
      <c r="E258">
        <v>-1.4145000000000001</v>
      </c>
      <c r="F258">
        <v>-1.2958000000000001</v>
      </c>
      <c r="G258">
        <v>-2.9948999999999999</v>
      </c>
      <c r="H258">
        <v>-1.6352</v>
      </c>
      <c r="I258">
        <v>-0.12429999999999999</v>
      </c>
      <c r="J258">
        <v>0.87490000000000001</v>
      </c>
      <c r="K258">
        <v>0.73740000000000006</v>
      </c>
      <c r="L258">
        <v>-1.7077</v>
      </c>
      <c r="M258">
        <v>-0.59899999999999998</v>
      </c>
      <c r="N258">
        <v>1.4962</v>
      </c>
      <c r="O258">
        <v>-1.7153</v>
      </c>
      <c r="P258">
        <v>1.4923999999999999</v>
      </c>
      <c r="Q258">
        <v>-0.33450000000000002</v>
      </c>
      <c r="R258">
        <v>-0.1696</v>
      </c>
      <c r="S258">
        <v>0.69140000000000001</v>
      </c>
      <c r="T258">
        <v>0.31119999999999998</v>
      </c>
      <c r="U258">
        <v>1.6903999999999999</v>
      </c>
      <c r="V258">
        <v>0.8629</v>
      </c>
      <c r="W258">
        <v>2.7610000000000001</v>
      </c>
      <c r="X258">
        <v>1.3048</v>
      </c>
      <c r="Y258">
        <v>-0.4461</v>
      </c>
      <c r="Z258">
        <v>-1.5342</v>
      </c>
      <c r="AB258">
        <v>-0.84</v>
      </c>
      <c r="AC258">
        <v>-1.23</v>
      </c>
      <c r="AD258">
        <v>0.45</v>
      </c>
      <c r="AF258">
        <v>1</v>
      </c>
      <c r="AH258">
        <f t="shared" si="275"/>
        <v>-4.9254999999999995</v>
      </c>
      <c r="AI258">
        <f t="shared" si="276"/>
        <v>-2.3422999999999998</v>
      </c>
      <c r="AJ258">
        <f t="shared" si="277"/>
        <v>-3.1974</v>
      </c>
      <c r="AK258">
        <f t="shared" si="278"/>
        <v>-2.4145000000000003</v>
      </c>
      <c r="AL258">
        <f t="shared" si="279"/>
        <v>-2.2957999999999998</v>
      </c>
      <c r="AM258">
        <f t="shared" si="280"/>
        <v>-3.9948999999999999</v>
      </c>
      <c r="AN258">
        <f t="shared" si="281"/>
        <v>-2.6352000000000002</v>
      </c>
      <c r="AO258">
        <f t="shared" si="282"/>
        <v>-1.1243000000000001</v>
      </c>
      <c r="AP258">
        <f t="shared" si="283"/>
        <v>-0.12509999999999999</v>
      </c>
      <c r="AQ258">
        <f t="shared" si="284"/>
        <v>-0.26259999999999994</v>
      </c>
      <c r="AR258">
        <f t="shared" si="285"/>
        <v>-2.7077</v>
      </c>
      <c r="AS258">
        <f t="shared" si="286"/>
        <v>-1.599</v>
      </c>
      <c r="AT258">
        <f t="shared" si="287"/>
        <v>0.49619999999999997</v>
      </c>
      <c r="AU258">
        <f t="shared" si="288"/>
        <v>-2.7153</v>
      </c>
      <c r="AV258">
        <f t="shared" si="289"/>
        <v>0.49239999999999995</v>
      </c>
      <c r="AW258">
        <f t="shared" si="290"/>
        <v>-1.3345</v>
      </c>
      <c r="AX258">
        <f t="shared" si="291"/>
        <v>-1.1696</v>
      </c>
      <c r="AY258">
        <f t="shared" si="292"/>
        <v>-0.30859999999999999</v>
      </c>
      <c r="AZ258">
        <f t="shared" si="293"/>
        <v>-0.68880000000000008</v>
      </c>
      <c r="BA258">
        <f t="shared" si="294"/>
        <v>0.6903999999999999</v>
      </c>
      <c r="BB258">
        <f t="shared" si="295"/>
        <v>-0.1371</v>
      </c>
      <c r="BC258">
        <f t="shared" si="296"/>
        <v>1.7610000000000001</v>
      </c>
      <c r="BD258">
        <f t="shared" si="297"/>
        <v>0.30479999999999996</v>
      </c>
      <c r="BE258">
        <f t="shared" si="298"/>
        <v>-1.4460999999999999</v>
      </c>
      <c r="BF258">
        <f t="shared" si="299"/>
        <v>-2.5342000000000002</v>
      </c>
      <c r="BH258">
        <f t="shared" si="300"/>
        <v>0.9618034294958594</v>
      </c>
      <c r="BI258">
        <f t="shared" si="301"/>
        <v>-1.896636018913489</v>
      </c>
      <c r="BJ258">
        <f t="shared" si="302"/>
        <v>1.1016889874300471</v>
      </c>
      <c r="BL258" s="3">
        <f t="shared" si="303"/>
        <v>-1.7630157645456381</v>
      </c>
      <c r="BM258" s="3">
        <f t="shared" si="325"/>
        <v>0.10504077489610486</v>
      </c>
      <c r="BN258" s="3">
        <f t="shared" si="326"/>
        <v>-1.0375500735435086</v>
      </c>
      <c r="BO258" s="3">
        <f t="shared" si="327"/>
        <v>-0.52078912254984644</v>
      </c>
      <c r="BP258" s="3">
        <f t="shared" si="328"/>
        <v>-0.37276229249265214</v>
      </c>
      <c r="BQ258" s="3">
        <f t="shared" si="329"/>
        <v>-1.4728274013876761</v>
      </c>
      <c r="BR258" s="3">
        <f t="shared" si="330"/>
        <v>-0.6076893326928472</v>
      </c>
      <c r="BS258" s="3">
        <f t="shared" si="331"/>
        <v>0.47512365644925469</v>
      </c>
      <c r="BT258" s="3">
        <f t="shared" si="332"/>
        <v>1.1942639617775173</v>
      </c>
      <c r="BU258" s="3">
        <f t="shared" si="333"/>
        <v>1.2883447551016616</v>
      </c>
      <c r="BV258" s="3">
        <f t="shared" si="334"/>
        <v>-0.69739633667859247</v>
      </c>
      <c r="BW258" s="3">
        <f t="shared" si="335"/>
        <v>-6.1290004019126654E-2</v>
      </c>
      <c r="BX258" s="3">
        <f t="shared" si="336"/>
        <v>1.8083482029904279</v>
      </c>
      <c r="BY258" s="3">
        <f t="shared" si="337"/>
        <v>-1.7009980574556269</v>
      </c>
      <c r="BZ258" s="3">
        <f t="shared" si="338"/>
        <v>1.7909391441064881</v>
      </c>
      <c r="CA258" s="3">
        <f t="shared" si="339"/>
        <v>-6.4666907551942376E-3</v>
      </c>
      <c r="CB258" s="3">
        <f t="shared" si="307"/>
        <v>0.16766313750737094</v>
      </c>
      <c r="CC258" s="3">
        <f t="shared" si="308"/>
        <v>0.71312064296427069</v>
      </c>
      <c r="CD258" s="3">
        <f t="shared" si="309"/>
        <v>0.12457518675251888</v>
      </c>
      <c r="CE258" s="3">
        <f t="shared" si="310"/>
        <v>1.7263410543406856</v>
      </c>
      <c r="CF258" s="3">
        <f t="shared" si="311"/>
        <v>0.44898152935550195</v>
      </c>
      <c r="CG258" s="3">
        <f t="shared" si="312"/>
        <v>2.3730520849108938</v>
      </c>
      <c r="CH258" s="3">
        <f t="shared" si="313"/>
        <v>0.73184158913354935</v>
      </c>
      <c r="CI258" s="3">
        <f t="shared" si="314"/>
        <v>-1.0282501309994483</v>
      </c>
      <c r="CJ258" s="3">
        <f t="shared" si="315"/>
        <v>-1.9015873979669091</v>
      </c>
      <c r="CK258" s="3"/>
      <c r="CL258" s="3">
        <f t="shared" si="304"/>
        <v>-1.763015764545639</v>
      </c>
      <c r="CM258" s="3">
        <f t="shared" si="340"/>
        <v>0.10504077489610404</v>
      </c>
      <c r="CN258" s="3">
        <f t="shared" si="341"/>
        <v>-1.0375500735435084</v>
      </c>
      <c r="CO258" s="3">
        <f t="shared" si="342"/>
        <v>-0.52078912254984644</v>
      </c>
      <c r="CP258" s="3">
        <f t="shared" si="343"/>
        <v>-0.37276229249265358</v>
      </c>
      <c r="CQ258" s="3">
        <f t="shared" si="344"/>
        <v>-1.4728274013876763</v>
      </c>
      <c r="CR258" s="3">
        <f t="shared" si="345"/>
        <v>-0.60768933269284675</v>
      </c>
      <c r="CS258" s="3">
        <f t="shared" si="346"/>
        <v>0.47512365644925442</v>
      </c>
      <c r="CT258" s="3">
        <f t="shared" si="347"/>
        <v>1.194263961777517</v>
      </c>
      <c r="CU258" s="3">
        <f t="shared" si="348"/>
        <v>1.2883447551016602</v>
      </c>
      <c r="CV258" s="3">
        <f t="shared" si="349"/>
        <v>-0.69739633667859291</v>
      </c>
      <c r="CW258" s="3">
        <f t="shared" si="350"/>
        <v>-6.1290004019126564E-2</v>
      </c>
      <c r="CX258" s="3">
        <f t="shared" si="351"/>
        <v>1.8083482029904274</v>
      </c>
      <c r="CY258" s="3">
        <f t="shared" si="352"/>
        <v>-1.7009980574556269</v>
      </c>
      <c r="CZ258" s="3">
        <f t="shared" si="353"/>
        <v>1.790939144106489</v>
      </c>
      <c r="DA258" s="3">
        <f t="shared" si="354"/>
        <v>-6.4666907551945681E-3</v>
      </c>
      <c r="DB258" s="3">
        <f t="shared" si="316"/>
        <v>0.16766313750737075</v>
      </c>
      <c r="DC258" s="3">
        <f t="shared" si="317"/>
        <v>0.71312064296427091</v>
      </c>
      <c r="DD258" s="3">
        <f t="shared" si="318"/>
        <v>0.12457518675251891</v>
      </c>
      <c r="DE258" s="3">
        <f t="shared" si="319"/>
        <v>1.7263410543406845</v>
      </c>
      <c r="DF258" s="3">
        <f t="shared" si="320"/>
        <v>0.44898152935550223</v>
      </c>
      <c r="DG258" s="3">
        <f t="shared" si="321"/>
        <v>2.3730520849108943</v>
      </c>
      <c r="DH258" s="3">
        <f t="shared" si="322"/>
        <v>0.73184158913354946</v>
      </c>
      <c r="DI258" s="3">
        <f t="shared" si="323"/>
        <v>-1.0282501309994481</v>
      </c>
      <c r="DJ258" s="3">
        <f t="shared" si="324"/>
        <v>-1.9015873979669087</v>
      </c>
      <c r="DK258" s="3"/>
      <c r="EM258" s="2">
        <f t="shared" si="274"/>
        <v>-1.254861111111111</v>
      </c>
      <c r="EN258" s="2">
        <f t="shared" si="305"/>
        <v>-1.5008055555555559</v>
      </c>
      <c r="EO258" s="2">
        <f t="shared" si="306"/>
        <v>-1.2444444444444314E-2</v>
      </c>
    </row>
    <row r="259" spans="1:145" x14ac:dyDescent="0.4">
      <c r="A259" s="18">
        <v>198411</v>
      </c>
      <c r="B259">
        <v>-5.6550000000000002</v>
      </c>
      <c r="C259">
        <v>-4.0640999999999998</v>
      </c>
      <c r="D259">
        <v>-1.2544</v>
      </c>
      <c r="E259">
        <v>-1.4964</v>
      </c>
      <c r="F259">
        <v>-0.99270000000000003</v>
      </c>
      <c r="G259">
        <v>-5.7675999999999998</v>
      </c>
      <c r="H259">
        <v>-2.0270000000000001</v>
      </c>
      <c r="I259">
        <v>-0.36919999999999997</v>
      </c>
      <c r="J259">
        <v>-1.67E-2</v>
      </c>
      <c r="K259">
        <v>1.2188000000000001</v>
      </c>
      <c r="L259">
        <v>-3.9763999999999999</v>
      </c>
      <c r="M259">
        <v>0.41510000000000002</v>
      </c>
      <c r="N259">
        <v>1.2041999999999999</v>
      </c>
      <c r="O259">
        <v>1.6791</v>
      </c>
      <c r="P259">
        <v>1.9821</v>
      </c>
      <c r="Q259">
        <v>-3.3273000000000001</v>
      </c>
      <c r="R259">
        <v>-0.62409999999999999</v>
      </c>
      <c r="S259">
        <v>-1.0006999999999999</v>
      </c>
      <c r="T259">
        <v>0.68200000000000005</v>
      </c>
      <c r="U259">
        <v>2.0312999999999999</v>
      </c>
      <c r="V259">
        <v>-2.4900000000000002</v>
      </c>
      <c r="W259">
        <v>-0.96919999999999995</v>
      </c>
      <c r="X259">
        <v>-1.6316999999999999</v>
      </c>
      <c r="Y259">
        <v>-0.73650000000000004</v>
      </c>
      <c r="Z259">
        <v>1.4053</v>
      </c>
      <c r="AB259">
        <v>-1.76</v>
      </c>
      <c r="AC259">
        <v>-0.65</v>
      </c>
      <c r="AD259">
        <v>4.0599999999999996</v>
      </c>
      <c r="AF259">
        <v>0.73</v>
      </c>
      <c r="AH259">
        <f t="shared" si="275"/>
        <v>-6.3849999999999998</v>
      </c>
      <c r="AI259">
        <f t="shared" si="276"/>
        <v>-4.7941000000000003</v>
      </c>
      <c r="AJ259">
        <f t="shared" si="277"/>
        <v>-1.9843999999999999</v>
      </c>
      <c r="AK259">
        <f t="shared" si="278"/>
        <v>-2.2263999999999999</v>
      </c>
      <c r="AL259">
        <f t="shared" si="279"/>
        <v>-1.7227000000000001</v>
      </c>
      <c r="AM259">
        <f t="shared" si="280"/>
        <v>-6.4976000000000003</v>
      </c>
      <c r="AN259">
        <f t="shared" si="281"/>
        <v>-2.7570000000000001</v>
      </c>
      <c r="AO259">
        <f t="shared" si="282"/>
        <v>-1.0992</v>
      </c>
      <c r="AP259">
        <f t="shared" si="283"/>
        <v>-0.74670000000000003</v>
      </c>
      <c r="AQ259">
        <f t="shared" si="284"/>
        <v>0.48880000000000012</v>
      </c>
      <c r="AR259">
        <f t="shared" si="285"/>
        <v>-4.7064000000000004</v>
      </c>
      <c r="AS259">
        <f t="shared" si="286"/>
        <v>-0.31489999999999996</v>
      </c>
      <c r="AT259">
        <f t="shared" si="287"/>
        <v>0.47419999999999995</v>
      </c>
      <c r="AU259">
        <f t="shared" si="288"/>
        <v>0.94910000000000005</v>
      </c>
      <c r="AV259">
        <f t="shared" si="289"/>
        <v>1.2521</v>
      </c>
      <c r="AW259">
        <f t="shared" si="290"/>
        <v>-4.0572999999999997</v>
      </c>
      <c r="AX259">
        <f t="shared" si="291"/>
        <v>-1.3540999999999999</v>
      </c>
      <c r="AY259">
        <f t="shared" si="292"/>
        <v>-1.7306999999999999</v>
      </c>
      <c r="AZ259">
        <f t="shared" si="293"/>
        <v>-4.7999999999999932E-2</v>
      </c>
      <c r="BA259">
        <f t="shared" si="294"/>
        <v>1.3012999999999999</v>
      </c>
      <c r="BB259">
        <f t="shared" si="295"/>
        <v>-3.22</v>
      </c>
      <c r="BC259">
        <f t="shared" si="296"/>
        <v>-1.6991999999999998</v>
      </c>
      <c r="BD259">
        <f t="shared" si="297"/>
        <v>-2.3616999999999999</v>
      </c>
      <c r="BE259">
        <f t="shared" si="298"/>
        <v>-1.4664999999999999</v>
      </c>
      <c r="BF259">
        <f t="shared" si="299"/>
        <v>0.67530000000000001</v>
      </c>
      <c r="BH259">
        <f t="shared" si="300"/>
        <v>2.1533810778754798</v>
      </c>
      <c r="BI259">
        <f t="shared" si="301"/>
        <v>-1.2202386335101292</v>
      </c>
      <c r="BJ259">
        <f t="shared" si="302"/>
        <v>4.4837610374692103</v>
      </c>
      <c r="BL259" s="3">
        <f t="shared" si="303"/>
        <v>-2.0497524886399487</v>
      </c>
      <c r="BM259" s="3">
        <f t="shared" si="325"/>
        <v>-2.5486946672203272</v>
      </c>
      <c r="BN259" s="3">
        <f t="shared" si="326"/>
        <v>-0.59351931811710368</v>
      </c>
      <c r="BO259" s="3">
        <f t="shared" si="327"/>
        <v>-1.5973239437879627</v>
      </c>
      <c r="BP259" s="3">
        <f t="shared" si="328"/>
        <v>-1.9185919688356892</v>
      </c>
      <c r="BQ259" s="3">
        <f t="shared" si="329"/>
        <v>-1.8517097713199071</v>
      </c>
      <c r="BR259" s="3">
        <f t="shared" si="330"/>
        <v>-0.42072859385029782</v>
      </c>
      <c r="BS259" s="3">
        <f t="shared" si="331"/>
        <v>8.4099617387432213E-2</v>
      </c>
      <c r="BT259" s="3">
        <f t="shared" si="332"/>
        <v>-0.63141067228345071</v>
      </c>
      <c r="BU259" s="3">
        <f t="shared" si="333"/>
        <v>5.3865710142140422E-2</v>
      </c>
      <c r="BV259" s="3">
        <f t="shared" si="334"/>
        <v>-0.47464674433937137</v>
      </c>
      <c r="BW259" s="3">
        <f t="shared" si="335"/>
        <v>1.6331039913959238</v>
      </c>
      <c r="BX259" s="3">
        <f t="shared" si="336"/>
        <v>1.2507909572465685</v>
      </c>
      <c r="BY259" s="3">
        <f t="shared" si="337"/>
        <v>0.8311255340097381</v>
      </c>
      <c r="BZ259" s="3">
        <f t="shared" si="338"/>
        <v>0.58188206303452894</v>
      </c>
      <c r="CA259" s="3">
        <f t="shared" si="339"/>
        <v>-0.30078027035930077</v>
      </c>
      <c r="CB259" s="3">
        <f t="shared" si="307"/>
        <v>0.66947500983456676</v>
      </c>
      <c r="CC259" s="3">
        <f t="shared" si="308"/>
        <v>-0.98120261260568287</v>
      </c>
      <c r="CD259" s="3">
        <f t="shared" si="309"/>
        <v>-0.35348599212586268</v>
      </c>
      <c r="CE259" s="3">
        <f t="shared" si="310"/>
        <v>0.56958218626564627</v>
      </c>
      <c r="CF259" s="3">
        <f t="shared" si="311"/>
        <v>-3.0457051572289284E-2</v>
      </c>
      <c r="CG259" s="3">
        <f t="shared" si="312"/>
        <v>-1.0190711028498223E-2</v>
      </c>
      <c r="CH259" s="3">
        <f t="shared" si="313"/>
        <v>-1.6340051505835631</v>
      </c>
      <c r="CI259" s="3">
        <f t="shared" si="314"/>
        <v>-1.9907337663251519</v>
      </c>
      <c r="CJ259" s="3">
        <f t="shared" si="315"/>
        <v>-0.57633853679571923</v>
      </c>
      <c r="CK259" s="3"/>
      <c r="CL259" s="3">
        <f t="shared" si="304"/>
        <v>-2.0497524886399496</v>
      </c>
      <c r="CM259" s="3">
        <f t="shared" si="340"/>
        <v>-2.5486946672203281</v>
      </c>
      <c r="CN259" s="3">
        <f t="shared" si="341"/>
        <v>-0.59351931811710334</v>
      </c>
      <c r="CO259" s="3">
        <f t="shared" si="342"/>
        <v>-1.5973239437879627</v>
      </c>
      <c r="CP259" s="3">
        <f t="shared" si="343"/>
        <v>-1.9185919688356907</v>
      </c>
      <c r="CQ259" s="3">
        <f t="shared" si="344"/>
        <v>-1.8517097713199073</v>
      </c>
      <c r="CR259" s="3">
        <f t="shared" si="345"/>
        <v>-0.42072859385029737</v>
      </c>
      <c r="CS259" s="3">
        <f t="shared" si="346"/>
        <v>8.4099617387431963E-2</v>
      </c>
      <c r="CT259" s="3">
        <f t="shared" si="347"/>
        <v>-0.63141067228345094</v>
      </c>
      <c r="CU259" s="3">
        <f t="shared" si="348"/>
        <v>5.3865710142138999E-2</v>
      </c>
      <c r="CV259" s="3">
        <f t="shared" si="349"/>
        <v>-0.47464674433937187</v>
      </c>
      <c r="CW259" s="3">
        <f t="shared" si="350"/>
        <v>1.6331039913959238</v>
      </c>
      <c r="CX259" s="3">
        <f t="shared" si="351"/>
        <v>1.2507909572465681</v>
      </c>
      <c r="CY259" s="3">
        <f t="shared" si="352"/>
        <v>0.83112553400973821</v>
      </c>
      <c r="CZ259" s="3">
        <f t="shared" si="353"/>
        <v>0.58188206303452983</v>
      </c>
      <c r="DA259" s="3">
        <f t="shared" si="354"/>
        <v>-0.30078027035930111</v>
      </c>
      <c r="DB259" s="3">
        <f t="shared" si="316"/>
        <v>0.66947500983456654</v>
      </c>
      <c r="DC259" s="3">
        <f t="shared" si="317"/>
        <v>-0.98120261260568264</v>
      </c>
      <c r="DD259" s="3">
        <f t="shared" si="318"/>
        <v>-0.35348599212586268</v>
      </c>
      <c r="DE259" s="3">
        <f t="shared" si="319"/>
        <v>0.56958218626564527</v>
      </c>
      <c r="DF259" s="3">
        <f t="shared" si="320"/>
        <v>-3.0457051572289014E-2</v>
      </c>
      <c r="DG259" s="3">
        <f t="shared" si="321"/>
        <v>-1.0190711028497753E-2</v>
      </c>
      <c r="DH259" s="3">
        <f t="shared" si="322"/>
        <v>-1.6340051505835631</v>
      </c>
      <c r="DI259" s="3">
        <f t="shared" si="323"/>
        <v>-1.9907337663251516</v>
      </c>
      <c r="DJ259" s="3">
        <f t="shared" si="324"/>
        <v>-0.57633853679571867</v>
      </c>
      <c r="DK259" s="3"/>
      <c r="EM259" s="2">
        <f t="shared" ref="EM259:EM322" si="355">AB259-AVERAGE(rm_rf)</f>
        <v>-2.1748611111111109</v>
      </c>
      <c r="EN259" s="2">
        <f t="shared" si="305"/>
        <v>-0.92080555555555588</v>
      </c>
      <c r="EO259" s="2">
        <f t="shared" si="306"/>
        <v>3.5975555555555552</v>
      </c>
    </row>
    <row r="260" spans="1:145" x14ac:dyDescent="0.4">
      <c r="A260" s="18">
        <v>198412</v>
      </c>
      <c r="B260">
        <v>0.50839999999999996</v>
      </c>
      <c r="C260">
        <v>1.0586</v>
      </c>
      <c r="D260">
        <v>0.98480000000000001</v>
      </c>
      <c r="E260">
        <v>0.52739999999999998</v>
      </c>
      <c r="F260">
        <v>0.70660000000000001</v>
      </c>
      <c r="G260">
        <v>2.0651999999999999</v>
      </c>
      <c r="H260">
        <v>2.3855</v>
      </c>
      <c r="I260">
        <v>1.6817</v>
      </c>
      <c r="J260">
        <v>2.4106000000000001</v>
      </c>
      <c r="K260">
        <v>2.5331999999999999</v>
      </c>
      <c r="L260">
        <v>4.6505000000000001</v>
      </c>
      <c r="M260">
        <v>3.6395</v>
      </c>
      <c r="N260">
        <v>0.747</v>
      </c>
      <c r="O260">
        <v>1.6912</v>
      </c>
      <c r="P260">
        <v>1.8838999999999999</v>
      </c>
      <c r="Q260">
        <v>3.1385999999999998</v>
      </c>
      <c r="R260">
        <v>1.8335999999999999</v>
      </c>
      <c r="S260">
        <v>2.2277</v>
      </c>
      <c r="T260">
        <v>3.0272000000000001</v>
      </c>
      <c r="U260">
        <v>3.5314000000000001</v>
      </c>
      <c r="V260">
        <v>2.6015000000000001</v>
      </c>
      <c r="W260">
        <v>2.3681000000000001</v>
      </c>
      <c r="X260">
        <v>2.7985000000000002</v>
      </c>
      <c r="Y260">
        <v>3.0775000000000001</v>
      </c>
      <c r="Z260">
        <v>1.3433999999999999</v>
      </c>
      <c r="AB260">
        <v>1.84</v>
      </c>
      <c r="AC260">
        <v>-0.56000000000000005</v>
      </c>
      <c r="AD260">
        <v>-0.26</v>
      </c>
      <c r="AF260">
        <v>0.64</v>
      </c>
      <c r="AH260">
        <f t="shared" ref="AH260:AH323" si="356">B260-$AF260</f>
        <v>-0.13160000000000005</v>
      </c>
      <c r="AI260">
        <f t="shared" ref="AI260:AI323" si="357">C260-$AF260</f>
        <v>0.41859999999999997</v>
      </c>
      <c r="AJ260">
        <f t="shared" ref="AJ260:AJ323" si="358">D260-$AF260</f>
        <v>0.3448</v>
      </c>
      <c r="AK260">
        <f t="shared" ref="AK260:AK323" si="359">E260-$AF260</f>
        <v>-0.11260000000000003</v>
      </c>
      <c r="AL260">
        <f t="shared" ref="AL260:AL323" si="360">F260-$AF260</f>
        <v>6.6599999999999993E-2</v>
      </c>
      <c r="AM260">
        <f t="shared" ref="AM260:AM323" si="361">G260-$AF260</f>
        <v>1.4251999999999998</v>
      </c>
      <c r="AN260">
        <f t="shared" ref="AN260:AN323" si="362">H260-$AF260</f>
        <v>1.7454999999999998</v>
      </c>
      <c r="AO260">
        <f t="shared" ref="AO260:AO323" si="363">I260-$AF260</f>
        <v>1.0417000000000001</v>
      </c>
      <c r="AP260">
        <f t="shared" ref="AP260:AP323" si="364">J260-$AF260</f>
        <v>1.7706</v>
      </c>
      <c r="AQ260">
        <f t="shared" ref="AQ260:AQ323" si="365">K260-$AF260</f>
        <v>1.8931999999999998</v>
      </c>
      <c r="AR260">
        <f t="shared" ref="AR260:AR323" si="366">L260-$AF260</f>
        <v>4.0105000000000004</v>
      </c>
      <c r="AS260">
        <f t="shared" ref="AS260:AS323" si="367">M260-$AF260</f>
        <v>2.9994999999999998</v>
      </c>
      <c r="AT260">
        <f t="shared" ref="AT260:AT323" si="368">N260-$AF260</f>
        <v>0.10699999999999998</v>
      </c>
      <c r="AU260">
        <f t="shared" ref="AU260:AU323" si="369">O260-$AF260</f>
        <v>1.0512000000000001</v>
      </c>
      <c r="AV260">
        <f t="shared" ref="AV260:AV323" si="370">P260-$AF260</f>
        <v>1.2439</v>
      </c>
      <c r="AW260">
        <f t="shared" ref="AW260:AW323" si="371">Q260-$AF260</f>
        <v>2.4985999999999997</v>
      </c>
      <c r="AX260">
        <f t="shared" ref="AX260:AX323" si="372">R260-$AF260</f>
        <v>1.1936</v>
      </c>
      <c r="AY260">
        <f t="shared" ref="AY260:AY323" si="373">S260-$AF260</f>
        <v>1.5876999999999999</v>
      </c>
      <c r="AZ260">
        <f t="shared" ref="AZ260:AZ323" si="374">T260-$AF260</f>
        <v>2.3872</v>
      </c>
      <c r="BA260">
        <f t="shared" ref="BA260:BA323" si="375">U260-$AF260</f>
        <v>2.8914</v>
      </c>
      <c r="BB260">
        <f t="shared" ref="BB260:BB323" si="376">V260-$AF260</f>
        <v>1.9615</v>
      </c>
      <c r="BC260">
        <f t="shared" ref="BC260:BC323" si="377">W260-$AF260</f>
        <v>1.7281</v>
      </c>
      <c r="BD260">
        <f t="shared" ref="BD260:BD323" si="378">X260-$AF260</f>
        <v>2.1585000000000001</v>
      </c>
      <c r="BE260">
        <f t="shared" ref="BE260:BE323" si="379">Y260-$AF260</f>
        <v>2.4375</v>
      </c>
      <c r="BF260">
        <f t="shared" ref="BF260:BF323" si="380">Z260-$AF260</f>
        <v>0.70339999999999991</v>
      </c>
      <c r="BH260">
        <f t="shared" ref="BH260:BH323" si="381">INDEX(LINEST(AH260:BF260,$AH$393:$BF$395,1,1),1,3)</f>
        <v>8.4766484242190803</v>
      </c>
      <c r="BI260">
        <f t="shared" ref="BI260:BI323" si="382">INDEX(LINEST(AH260:BF260,$AH$393:$BF$395,1,1),1,2)</f>
        <v>-0.87565463677524324</v>
      </c>
      <c r="BJ260">
        <f t="shared" ref="BJ260:BJ323" si="383">INDEX(LINEST(AH260:BF260,$AH$393:$BF$395,1,1),1,1)</f>
        <v>-0.5017288805768374</v>
      </c>
      <c r="BL260" s="3">
        <f t="shared" ref="BL260:BL323" si="384">AH260 - ($AB260*AH$368 + AH$372*$AC260 + AH$376*$AD260 +AH$380)</f>
        <v>-0.89371293367054228</v>
      </c>
      <c r="BM260" s="3">
        <f t="shared" si="325"/>
        <v>-0.5158718113917462</v>
      </c>
      <c r="BN260" s="3">
        <f t="shared" si="326"/>
        <v>-0.60158996403205334</v>
      </c>
      <c r="BO260" s="3">
        <f t="shared" si="327"/>
        <v>-1.0828533160121363</v>
      </c>
      <c r="BP260" s="3">
        <f t="shared" si="328"/>
        <v>-0.91751623918646119</v>
      </c>
      <c r="BQ260" s="3">
        <f t="shared" si="329"/>
        <v>2.7316648903239482E-3</v>
      </c>
      <c r="BR260" s="3">
        <f t="shared" si="330"/>
        <v>0.42985210708998056</v>
      </c>
      <c r="BS260" s="3">
        <f t="shared" si="331"/>
        <v>-0.34798790184677753</v>
      </c>
      <c r="BT260" s="3">
        <f t="shared" si="332"/>
        <v>0.36752035295889263</v>
      </c>
      <c r="BU260" s="3">
        <f t="shared" si="333"/>
        <v>0.49479890576573737</v>
      </c>
      <c r="BV260" s="3">
        <f t="shared" si="334"/>
        <v>2.2861431177227667</v>
      </c>
      <c r="BW260" s="3">
        <f t="shared" si="335"/>
        <v>1.4007611213596636</v>
      </c>
      <c r="BX260" s="3">
        <f t="shared" si="336"/>
        <v>-1.3253518197637362</v>
      </c>
      <c r="BY260" s="3">
        <f t="shared" si="337"/>
        <v>-0.49010557214126726</v>
      </c>
      <c r="BZ260" s="3">
        <f t="shared" si="338"/>
        <v>-0.23762753810795623</v>
      </c>
      <c r="CA260" s="3">
        <f t="shared" si="339"/>
        <v>0.46319837877069148</v>
      </c>
      <c r="CB260" s="3">
        <f t="shared" si="307"/>
        <v>-0.4974791376941452</v>
      </c>
      <c r="CC260" s="3">
        <f t="shared" si="308"/>
        <v>-0.127043060381685</v>
      </c>
      <c r="CD260" s="3">
        <f t="shared" si="309"/>
        <v>0.65954966828359973</v>
      </c>
      <c r="CE260" s="3">
        <f t="shared" si="310"/>
        <v>1.1322451066878052</v>
      </c>
      <c r="CF260" s="3">
        <f t="shared" si="311"/>
        <v>-0.20477366028408595</v>
      </c>
      <c r="CG260" s="3">
        <f t="shared" si="312"/>
        <v>-0.28235110261860674</v>
      </c>
      <c r="CH260" s="3">
        <f t="shared" si="313"/>
        <v>0.31397794847636051</v>
      </c>
      <c r="CI260" s="3">
        <f t="shared" si="314"/>
        <v>0.70844095915704441</v>
      </c>
      <c r="CJ260" s="3">
        <f t="shared" si="315"/>
        <v>-0.86778651237198312</v>
      </c>
      <c r="CK260" s="3"/>
      <c r="CL260" s="3">
        <f t="shared" ref="CL260:CL323" si="385">BL260-AVERAGE(BL$3:BL$362)</f>
        <v>-0.89371293367054316</v>
      </c>
      <c r="CM260" s="3">
        <f t="shared" si="340"/>
        <v>-0.51587181139174698</v>
      </c>
      <c r="CN260" s="3">
        <f t="shared" si="341"/>
        <v>-0.601589964032053</v>
      </c>
      <c r="CO260" s="3">
        <f t="shared" si="342"/>
        <v>-1.0828533160121363</v>
      </c>
      <c r="CP260" s="3">
        <f t="shared" si="343"/>
        <v>-0.91751623918646263</v>
      </c>
      <c r="CQ260" s="3">
        <f t="shared" si="344"/>
        <v>2.7316648903236668E-3</v>
      </c>
      <c r="CR260" s="3">
        <f t="shared" si="345"/>
        <v>0.42985210708998101</v>
      </c>
      <c r="CS260" s="3">
        <f t="shared" si="346"/>
        <v>-0.3479879018467778</v>
      </c>
      <c r="CT260" s="3">
        <f t="shared" si="347"/>
        <v>0.3675203529588924</v>
      </c>
      <c r="CU260" s="3">
        <f t="shared" si="348"/>
        <v>0.49479890576573593</v>
      </c>
      <c r="CV260" s="3">
        <f t="shared" si="349"/>
        <v>2.2861431177227662</v>
      </c>
      <c r="CW260" s="3">
        <f t="shared" si="350"/>
        <v>1.4007611213596636</v>
      </c>
      <c r="CX260" s="3">
        <f t="shared" si="351"/>
        <v>-1.3253518197637366</v>
      </c>
      <c r="CY260" s="3">
        <f t="shared" si="352"/>
        <v>-0.49010557214126721</v>
      </c>
      <c r="CZ260" s="3">
        <f t="shared" si="353"/>
        <v>-0.23762753810795534</v>
      </c>
      <c r="DA260" s="3">
        <f t="shared" si="354"/>
        <v>0.46319837877069114</v>
      </c>
      <c r="DB260" s="3">
        <f t="shared" si="316"/>
        <v>-0.49747913769414537</v>
      </c>
      <c r="DC260" s="3">
        <f t="shared" si="317"/>
        <v>-0.12704306038168475</v>
      </c>
      <c r="DD260" s="3">
        <f t="shared" si="318"/>
        <v>0.65954966828359973</v>
      </c>
      <c r="DE260" s="3">
        <f t="shared" si="319"/>
        <v>1.1322451066878041</v>
      </c>
      <c r="DF260" s="3">
        <f t="shared" si="320"/>
        <v>-0.20477366028408567</v>
      </c>
      <c r="DG260" s="3">
        <f t="shared" si="321"/>
        <v>-0.2823511026186063</v>
      </c>
      <c r="DH260" s="3">
        <f t="shared" si="322"/>
        <v>0.31397794847636057</v>
      </c>
      <c r="DI260" s="3">
        <f t="shared" si="323"/>
        <v>0.70844095915704464</v>
      </c>
      <c r="DJ260" s="3">
        <f t="shared" si="324"/>
        <v>-0.86778651237198257</v>
      </c>
      <c r="DK260" s="3"/>
      <c r="EM260" s="2">
        <f t="shared" si="355"/>
        <v>1.4251388888888892</v>
      </c>
      <c r="EN260" s="2">
        <f t="shared" ref="EN260:EN323" si="386">AC260-AVERAGE(AC$3:AC$362)</f>
        <v>-0.83080555555555602</v>
      </c>
      <c r="EO260" s="2">
        <f t="shared" ref="EO260:EO323" si="387">AD260-AVERAGE(AD$3:AD$362)</f>
        <v>-0.72244444444444433</v>
      </c>
    </row>
    <row r="261" spans="1:145" x14ac:dyDescent="0.4">
      <c r="A261" s="18">
        <v>198501</v>
      </c>
      <c r="B261">
        <v>15.911899999999999</v>
      </c>
      <c r="C261">
        <v>15.1165</v>
      </c>
      <c r="D261">
        <v>10.565099999999999</v>
      </c>
      <c r="E261">
        <v>10.0928</v>
      </c>
      <c r="F261">
        <v>8.6085999999999991</v>
      </c>
      <c r="G261">
        <v>16.121400000000001</v>
      </c>
      <c r="H261">
        <v>13.1373</v>
      </c>
      <c r="I261">
        <v>9.0480999999999998</v>
      </c>
      <c r="J261">
        <v>9.8801000000000005</v>
      </c>
      <c r="K261">
        <v>9.0526999999999997</v>
      </c>
      <c r="L261">
        <v>13.802099999999999</v>
      </c>
      <c r="M261">
        <v>10.378399999999999</v>
      </c>
      <c r="N261">
        <v>9.7608999999999995</v>
      </c>
      <c r="O261">
        <v>8.7928999999999995</v>
      </c>
      <c r="P261">
        <v>8.1887000000000008</v>
      </c>
      <c r="Q261">
        <v>12.286</v>
      </c>
      <c r="R261">
        <v>13.012600000000001</v>
      </c>
      <c r="S261">
        <v>8.4275000000000002</v>
      </c>
      <c r="T261">
        <v>7.8727999999999998</v>
      </c>
      <c r="U261">
        <v>6.4024999999999999</v>
      </c>
      <c r="V261">
        <v>9.5313999999999997</v>
      </c>
      <c r="W261">
        <v>7.9747000000000003</v>
      </c>
      <c r="X261">
        <v>7.5285000000000002</v>
      </c>
      <c r="Y261">
        <v>6.8948999999999998</v>
      </c>
      <c r="Z261">
        <v>4.4734999999999996</v>
      </c>
      <c r="AB261">
        <v>7.99</v>
      </c>
      <c r="AC261">
        <v>3.31</v>
      </c>
      <c r="AD261">
        <v>-5.35</v>
      </c>
      <c r="AF261">
        <v>0.65</v>
      </c>
      <c r="AH261">
        <f t="shared" si="356"/>
        <v>15.261899999999999</v>
      </c>
      <c r="AI261">
        <f t="shared" si="357"/>
        <v>14.4665</v>
      </c>
      <c r="AJ261">
        <f t="shared" si="358"/>
        <v>9.9150999999999989</v>
      </c>
      <c r="AK261">
        <f t="shared" si="359"/>
        <v>9.4428000000000001</v>
      </c>
      <c r="AL261">
        <f t="shared" si="360"/>
        <v>7.9585999999999988</v>
      </c>
      <c r="AM261">
        <f t="shared" si="361"/>
        <v>15.471400000000001</v>
      </c>
      <c r="AN261">
        <f t="shared" si="362"/>
        <v>12.487299999999999</v>
      </c>
      <c r="AO261">
        <f t="shared" si="363"/>
        <v>8.3980999999999995</v>
      </c>
      <c r="AP261">
        <f t="shared" si="364"/>
        <v>9.2301000000000002</v>
      </c>
      <c r="AQ261">
        <f t="shared" si="365"/>
        <v>8.4026999999999994</v>
      </c>
      <c r="AR261">
        <f t="shared" si="366"/>
        <v>13.152099999999999</v>
      </c>
      <c r="AS261">
        <f t="shared" si="367"/>
        <v>9.7283999999999988</v>
      </c>
      <c r="AT261">
        <f t="shared" si="368"/>
        <v>9.1108999999999991</v>
      </c>
      <c r="AU261">
        <f t="shared" si="369"/>
        <v>8.1428999999999991</v>
      </c>
      <c r="AV261">
        <f t="shared" si="370"/>
        <v>7.5387000000000004</v>
      </c>
      <c r="AW261">
        <f t="shared" si="371"/>
        <v>11.635999999999999</v>
      </c>
      <c r="AX261">
        <f t="shared" si="372"/>
        <v>12.3626</v>
      </c>
      <c r="AY261">
        <f t="shared" si="373"/>
        <v>7.7774999999999999</v>
      </c>
      <c r="AZ261">
        <f t="shared" si="374"/>
        <v>7.2227999999999994</v>
      </c>
      <c r="BA261">
        <f t="shared" si="375"/>
        <v>5.7524999999999995</v>
      </c>
      <c r="BB261">
        <f t="shared" si="376"/>
        <v>8.8813999999999993</v>
      </c>
      <c r="BC261">
        <f t="shared" si="377"/>
        <v>7.3247</v>
      </c>
      <c r="BD261">
        <f t="shared" si="378"/>
        <v>6.8784999999999998</v>
      </c>
      <c r="BE261">
        <f t="shared" si="379"/>
        <v>6.2448999999999995</v>
      </c>
      <c r="BF261">
        <f t="shared" si="380"/>
        <v>3.8234999999999997</v>
      </c>
      <c r="BH261">
        <f t="shared" si="381"/>
        <v>5.8834773087192387</v>
      </c>
      <c r="BI261">
        <f t="shared" si="382"/>
        <v>3.4623417691573435</v>
      </c>
      <c r="BJ261">
        <f t="shared" si="383"/>
        <v>-5.1315454842542776</v>
      </c>
      <c r="BL261" s="3">
        <f t="shared" si="384"/>
        <v>1.1553853339592308</v>
      </c>
      <c r="BM261" s="3">
        <f t="shared" si="325"/>
        <v>3.1131711884956523</v>
      </c>
      <c r="BN261" s="3">
        <f t="shared" si="326"/>
        <v>7.238017168490174E-2</v>
      </c>
      <c r="BO261" s="3">
        <f t="shared" si="327"/>
        <v>0.67844909650715479</v>
      </c>
      <c r="BP261" s="3">
        <f t="shared" si="328"/>
        <v>-0.29044855984601803</v>
      </c>
      <c r="BQ261" s="3">
        <f t="shared" si="329"/>
        <v>1.0074379064311785</v>
      </c>
      <c r="BR261" s="3">
        <f t="shared" si="330"/>
        <v>1.4372763019332417</v>
      </c>
      <c r="BS261" s="3">
        <f t="shared" si="331"/>
        <v>-1.0310006532871636</v>
      </c>
      <c r="BT261" s="3">
        <f t="shared" si="332"/>
        <v>1.5649194821797154</v>
      </c>
      <c r="BU261" s="3">
        <f t="shared" si="333"/>
        <v>0.61935521662115267</v>
      </c>
      <c r="BV261" s="3">
        <f t="shared" si="334"/>
        <v>-0.33586665050265729</v>
      </c>
      <c r="BW261" s="3">
        <f t="shared" si="335"/>
        <v>-0.3825131729183191</v>
      </c>
      <c r="BX261" s="3">
        <f t="shared" si="336"/>
        <v>1.2152250364694197</v>
      </c>
      <c r="BY261" s="3">
        <f t="shared" si="337"/>
        <v>1.3948253668042421</v>
      </c>
      <c r="BZ261" s="3">
        <f t="shared" si="338"/>
        <v>0.64191147948619953</v>
      </c>
      <c r="CA261" s="3">
        <f t="shared" si="339"/>
        <v>-0.36740268106781038</v>
      </c>
      <c r="CB261" s="3">
        <f t="shared" si="307"/>
        <v>3.2326170132293264</v>
      </c>
      <c r="CC261" s="3">
        <f t="shared" si="308"/>
        <v>0.32073777829309247</v>
      </c>
      <c r="CD261" s="3">
        <f t="shared" si="309"/>
        <v>1.0054119356759577</v>
      </c>
      <c r="CE261" s="3">
        <f t="shared" si="310"/>
        <v>-0.73007497479108707</v>
      </c>
      <c r="CF261" s="3">
        <f t="shared" si="311"/>
        <v>-0.69281945711158066</v>
      </c>
      <c r="CG261" s="3">
        <f t="shared" si="312"/>
        <v>-0.25932183224461891</v>
      </c>
      <c r="CH261" s="3">
        <f t="shared" si="313"/>
        <v>1.2098052898250495</v>
      </c>
      <c r="CI261" s="3">
        <f t="shared" si="314"/>
        <v>1.9359835489944501</v>
      </c>
      <c r="CJ261" s="3">
        <f t="shared" si="315"/>
        <v>1.8763490242092562E-2</v>
      </c>
      <c r="CK261" s="3"/>
      <c r="CL261" s="3">
        <f t="shared" si="385"/>
        <v>1.1553853339592299</v>
      </c>
      <c r="CM261" s="3">
        <f t="shared" si="340"/>
        <v>3.1131711884956514</v>
      </c>
      <c r="CN261" s="3">
        <f t="shared" si="341"/>
        <v>7.2380171684902045E-2</v>
      </c>
      <c r="CO261" s="3">
        <f t="shared" si="342"/>
        <v>0.67844909650715479</v>
      </c>
      <c r="CP261" s="3">
        <f t="shared" si="343"/>
        <v>-0.29044855984601947</v>
      </c>
      <c r="CQ261" s="3">
        <f t="shared" si="344"/>
        <v>1.0074379064311783</v>
      </c>
      <c r="CR261" s="3">
        <f t="shared" si="345"/>
        <v>1.4372763019332422</v>
      </c>
      <c r="CS261" s="3">
        <f t="shared" si="346"/>
        <v>-1.0310006532871638</v>
      </c>
      <c r="CT261" s="3">
        <f t="shared" si="347"/>
        <v>1.5649194821797152</v>
      </c>
      <c r="CU261" s="3">
        <f t="shared" si="348"/>
        <v>0.61935521662115123</v>
      </c>
      <c r="CV261" s="3">
        <f t="shared" si="349"/>
        <v>-0.33586665050265779</v>
      </c>
      <c r="CW261" s="3">
        <f t="shared" si="350"/>
        <v>-0.38251317291831899</v>
      </c>
      <c r="CX261" s="3">
        <f t="shared" si="351"/>
        <v>1.2152250364694193</v>
      </c>
      <c r="CY261" s="3">
        <f t="shared" si="352"/>
        <v>1.3948253668042421</v>
      </c>
      <c r="CZ261" s="3">
        <f t="shared" si="353"/>
        <v>0.64191147948620042</v>
      </c>
      <c r="DA261" s="3">
        <f t="shared" si="354"/>
        <v>-0.36740268106781071</v>
      </c>
      <c r="DB261" s="3">
        <f t="shared" si="316"/>
        <v>3.2326170132293264</v>
      </c>
      <c r="DC261" s="3">
        <f t="shared" si="317"/>
        <v>0.32073777829309269</v>
      </c>
      <c r="DD261" s="3">
        <f t="shared" si="318"/>
        <v>1.0054119356759577</v>
      </c>
      <c r="DE261" s="3">
        <f t="shared" si="319"/>
        <v>-0.73007497479108807</v>
      </c>
      <c r="DF261" s="3">
        <f t="shared" si="320"/>
        <v>-0.69281945711158044</v>
      </c>
      <c r="DG261" s="3">
        <f t="shared" si="321"/>
        <v>-0.25932183224461847</v>
      </c>
      <c r="DH261" s="3">
        <f t="shared" si="322"/>
        <v>1.2098052898250495</v>
      </c>
      <c r="DI261" s="3">
        <f t="shared" si="323"/>
        <v>1.9359835489944504</v>
      </c>
      <c r="DJ261" s="3">
        <f t="shared" si="324"/>
        <v>1.8763490242093096E-2</v>
      </c>
      <c r="DK261" s="3"/>
      <c r="EM261" s="2">
        <f t="shared" si="355"/>
        <v>7.5751388888888895</v>
      </c>
      <c r="EN261" s="2">
        <f t="shared" si="386"/>
        <v>3.0391944444444441</v>
      </c>
      <c r="EO261" s="2">
        <f t="shared" si="387"/>
        <v>-5.8124444444444441</v>
      </c>
    </row>
    <row r="262" spans="1:145" x14ac:dyDescent="0.4">
      <c r="A262" s="18">
        <v>198502</v>
      </c>
      <c r="B262">
        <v>3.7374999999999998</v>
      </c>
      <c r="C262">
        <v>4.6509</v>
      </c>
      <c r="D262">
        <v>3.5386000000000002</v>
      </c>
      <c r="E262">
        <v>2.6511999999999998</v>
      </c>
      <c r="F262">
        <v>3.8220000000000001</v>
      </c>
      <c r="G262">
        <v>2.8736000000000002</v>
      </c>
      <c r="H262">
        <v>3.2406000000000001</v>
      </c>
      <c r="I262">
        <v>2.4622000000000002</v>
      </c>
      <c r="J262">
        <v>2.0398999999999998</v>
      </c>
      <c r="K262">
        <v>1.2319</v>
      </c>
      <c r="L262">
        <v>2.1930000000000001</v>
      </c>
      <c r="M262">
        <v>0.91869999999999996</v>
      </c>
      <c r="N262">
        <v>1.2694000000000001</v>
      </c>
      <c r="O262">
        <v>1.9157</v>
      </c>
      <c r="P262">
        <v>-0.61339999999999995</v>
      </c>
      <c r="Q262">
        <v>2.5651000000000002</v>
      </c>
      <c r="R262">
        <v>-1.0494000000000001</v>
      </c>
      <c r="S262">
        <v>2.0028999999999999</v>
      </c>
      <c r="T262">
        <v>2.5468000000000002</v>
      </c>
      <c r="U262">
        <v>1.1718999999999999</v>
      </c>
      <c r="V262">
        <v>0.2074</v>
      </c>
      <c r="W262">
        <v>2.6930000000000001</v>
      </c>
      <c r="X262">
        <v>1.5258</v>
      </c>
      <c r="Y262">
        <v>2.5139999999999998</v>
      </c>
      <c r="Z262">
        <v>2.7501000000000002</v>
      </c>
      <c r="AB262">
        <v>1.22</v>
      </c>
      <c r="AC262">
        <v>0.79</v>
      </c>
      <c r="AD262">
        <v>-0.1</v>
      </c>
      <c r="AF262">
        <v>0.57999999999999996</v>
      </c>
      <c r="AH262">
        <f t="shared" si="356"/>
        <v>3.1574999999999998</v>
      </c>
      <c r="AI262">
        <f t="shared" si="357"/>
        <v>4.0709</v>
      </c>
      <c r="AJ262">
        <f t="shared" si="358"/>
        <v>2.9586000000000001</v>
      </c>
      <c r="AK262">
        <f t="shared" si="359"/>
        <v>2.0711999999999997</v>
      </c>
      <c r="AL262">
        <f t="shared" si="360"/>
        <v>3.242</v>
      </c>
      <c r="AM262">
        <f t="shared" si="361"/>
        <v>2.2936000000000001</v>
      </c>
      <c r="AN262">
        <f t="shared" si="362"/>
        <v>2.6606000000000001</v>
      </c>
      <c r="AO262">
        <f t="shared" si="363"/>
        <v>1.8822000000000001</v>
      </c>
      <c r="AP262">
        <f t="shared" si="364"/>
        <v>1.4598999999999998</v>
      </c>
      <c r="AQ262">
        <f t="shared" si="365"/>
        <v>0.65190000000000003</v>
      </c>
      <c r="AR262">
        <f t="shared" si="366"/>
        <v>1.613</v>
      </c>
      <c r="AS262">
        <f t="shared" si="367"/>
        <v>0.3387</v>
      </c>
      <c r="AT262">
        <f t="shared" si="368"/>
        <v>0.68940000000000012</v>
      </c>
      <c r="AU262">
        <f t="shared" si="369"/>
        <v>1.3357000000000001</v>
      </c>
      <c r="AV262">
        <f t="shared" si="370"/>
        <v>-1.1934</v>
      </c>
      <c r="AW262">
        <f t="shared" si="371"/>
        <v>1.9851000000000001</v>
      </c>
      <c r="AX262">
        <f t="shared" si="372"/>
        <v>-1.6294</v>
      </c>
      <c r="AY262">
        <f t="shared" si="373"/>
        <v>1.4228999999999998</v>
      </c>
      <c r="AZ262">
        <f t="shared" si="374"/>
        <v>1.9668000000000001</v>
      </c>
      <c r="BA262">
        <f t="shared" si="375"/>
        <v>0.59189999999999998</v>
      </c>
      <c r="BB262">
        <f t="shared" si="376"/>
        <v>-0.37259999999999993</v>
      </c>
      <c r="BC262">
        <f t="shared" si="377"/>
        <v>2.113</v>
      </c>
      <c r="BD262">
        <f t="shared" si="378"/>
        <v>0.94580000000000009</v>
      </c>
      <c r="BE262">
        <f t="shared" si="379"/>
        <v>1.9339999999999997</v>
      </c>
      <c r="BF262">
        <f t="shared" si="380"/>
        <v>2.1701000000000001</v>
      </c>
      <c r="BH262">
        <f t="shared" si="381"/>
        <v>-5.7418021760548061</v>
      </c>
      <c r="BI262">
        <f t="shared" si="382"/>
        <v>1.0965567477988982</v>
      </c>
      <c r="BJ262">
        <f t="shared" si="383"/>
        <v>-0.30504135519092967</v>
      </c>
      <c r="BL262" s="3">
        <f t="shared" si="384"/>
        <v>1.1539956761815855</v>
      </c>
      <c r="BM262" s="3">
        <f t="shared" si="325"/>
        <v>1.989013444856842</v>
      </c>
      <c r="BN262" s="3">
        <f t="shared" si="326"/>
        <v>0.99408426025577756</v>
      </c>
      <c r="BO262" s="3">
        <f t="shared" si="327"/>
        <v>8.543402916578402E-2</v>
      </c>
      <c r="BP262" s="3">
        <f t="shared" si="328"/>
        <v>1.1272646189434719</v>
      </c>
      <c r="BQ262" s="3">
        <f t="shared" si="329"/>
        <v>0.26092229867835348</v>
      </c>
      <c r="BR262" s="3">
        <f t="shared" si="330"/>
        <v>0.72770492146930277</v>
      </c>
      <c r="BS262" s="3">
        <f t="shared" si="331"/>
        <v>-8.1108576401686561E-2</v>
      </c>
      <c r="BT262" s="3">
        <f t="shared" si="332"/>
        <v>-0.36377524908737557</v>
      </c>
      <c r="BU262" s="3">
        <f t="shared" si="333"/>
        <v>-1.3447430607619086</v>
      </c>
      <c r="BV262" s="3">
        <f t="shared" si="334"/>
        <v>-0.30847478882552037</v>
      </c>
      <c r="BW262" s="3">
        <f t="shared" si="335"/>
        <v>-1.4851206577619234</v>
      </c>
      <c r="BX262" s="3">
        <f t="shared" si="336"/>
        <v>-0.90763689725289753</v>
      </c>
      <c r="BY262" s="3">
        <f t="shared" si="337"/>
        <v>-0.28185750970636381</v>
      </c>
      <c r="BZ262" s="3">
        <f t="shared" si="338"/>
        <v>-2.999077352046803</v>
      </c>
      <c r="CA262" s="3">
        <f t="shared" si="339"/>
        <v>0.27891422710456304</v>
      </c>
      <c r="CB262" s="3">
        <f t="shared" si="307"/>
        <v>-3.0251707645753352</v>
      </c>
      <c r="CC262" s="3">
        <f t="shared" si="308"/>
        <v>5.8602820551005852E-3</v>
      </c>
      <c r="CD262" s="3">
        <f t="shared" si="309"/>
        <v>0.49375585719228887</v>
      </c>
      <c r="CE262" s="3">
        <f t="shared" si="310"/>
        <v>-1.0467416262914537</v>
      </c>
      <c r="CF262" s="3">
        <f t="shared" si="311"/>
        <v>-1.6124450349055515</v>
      </c>
      <c r="CG262" s="3">
        <f t="shared" si="312"/>
        <v>1.0069429967044867</v>
      </c>
      <c r="CH262" s="3">
        <f t="shared" si="313"/>
        <v>5.3703461847607548E-2</v>
      </c>
      <c r="CI262" s="3">
        <f t="shared" si="314"/>
        <v>0.99903294656520625</v>
      </c>
      <c r="CJ262" s="3">
        <f t="shared" si="315"/>
        <v>1.1638565406866881</v>
      </c>
      <c r="CK262" s="3"/>
      <c r="CL262" s="3">
        <f t="shared" si="385"/>
        <v>1.1539956761815846</v>
      </c>
      <c r="CM262" s="3">
        <f t="shared" si="340"/>
        <v>1.9890134448568411</v>
      </c>
      <c r="CN262" s="3">
        <f t="shared" si="341"/>
        <v>0.9940842602557779</v>
      </c>
      <c r="CO262" s="3">
        <f t="shared" si="342"/>
        <v>8.5434029165783992E-2</v>
      </c>
      <c r="CP262" s="3">
        <f t="shared" si="343"/>
        <v>1.1272646189434703</v>
      </c>
      <c r="CQ262" s="3">
        <f t="shared" si="344"/>
        <v>0.2609222986783532</v>
      </c>
      <c r="CR262" s="3">
        <f t="shared" si="345"/>
        <v>0.72770492146930321</v>
      </c>
      <c r="CS262" s="3">
        <f t="shared" si="346"/>
        <v>-8.110857640168681E-2</v>
      </c>
      <c r="CT262" s="3">
        <f t="shared" si="347"/>
        <v>-0.3637752490873758</v>
      </c>
      <c r="CU262" s="3">
        <f t="shared" si="348"/>
        <v>-1.34474306076191</v>
      </c>
      <c r="CV262" s="3">
        <f t="shared" si="349"/>
        <v>-0.30847478882552087</v>
      </c>
      <c r="CW262" s="3">
        <f t="shared" si="350"/>
        <v>-1.4851206577619234</v>
      </c>
      <c r="CX262" s="3">
        <f t="shared" si="351"/>
        <v>-0.90763689725289787</v>
      </c>
      <c r="CY262" s="3">
        <f t="shared" si="352"/>
        <v>-0.28185750970636375</v>
      </c>
      <c r="CZ262" s="3">
        <f t="shared" si="353"/>
        <v>-2.9990773520468021</v>
      </c>
      <c r="DA262" s="3">
        <f t="shared" si="354"/>
        <v>0.27891422710456271</v>
      </c>
      <c r="DB262" s="3">
        <f t="shared" si="316"/>
        <v>-3.0251707645753352</v>
      </c>
      <c r="DC262" s="3">
        <f t="shared" si="317"/>
        <v>5.8602820551008246E-3</v>
      </c>
      <c r="DD262" s="3">
        <f t="shared" si="318"/>
        <v>0.49375585719228887</v>
      </c>
      <c r="DE262" s="3">
        <f t="shared" si="319"/>
        <v>-1.0467416262914548</v>
      </c>
      <c r="DF262" s="3">
        <f t="shared" si="320"/>
        <v>-1.6124450349055512</v>
      </c>
      <c r="DG262" s="3">
        <f t="shared" si="321"/>
        <v>1.0069429967044872</v>
      </c>
      <c r="DH262" s="3">
        <f t="shared" si="322"/>
        <v>5.3703461847607624E-2</v>
      </c>
      <c r="DI262" s="3">
        <f t="shared" si="323"/>
        <v>0.99903294656520647</v>
      </c>
      <c r="DJ262" s="3">
        <f t="shared" si="324"/>
        <v>1.1638565406866885</v>
      </c>
      <c r="DK262" s="3"/>
      <c r="EM262" s="2">
        <f t="shared" si="355"/>
        <v>0.80513888888888896</v>
      </c>
      <c r="EN262" s="2">
        <f t="shared" si="386"/>
        <v>0.51919444444444407</v>
      </c>
      <c r="EO262" s="2">
        <f t="shared" si="387"/>
        <v>-0.5624444444444443</v>
      </c>
    </row>
    <row r="263" spans="1:145" x14ac:dyDescent="0.4">
      <c r="A263" s="18">
        <v>198503</v>
      </c>
      <c r="B263">
        <v>-2.6002999999999998</v>
      </c>
      <c r="C263">
        <v>-2.923</v>
      </c>
      <c r="D263">
        <v>-1.3044</v>
      </c>
      <c r="E263">
        <v>-1.2498</v>
      </c>
      <c r="F263">
        <v>-0.34210000000000002</v>
      </c>
      <c r="G263">
        <v>-4.6383999999999999</v>
      </c>
      <c r="H263">
        <v>-3.3986999999999998</v>
      </c>
      <c r="I263">
        <v>-0.77449999999999997</v>
      </c>
      <c r="J263">
        <v>0.4118</v>
      </c>
      <c r="K263">
        <v>3.0122</v>
      </c>
      <c r="L263">
        <v>-4.4779999999999998</v>
      </c>
      <c r="M263">
        <v>-1.1264000000000001</v>
      </c>
      <c r="N263">
        <v>-1.9806999999999999</v>
      </c>
      <c r="O263">
        <v>0.58730000000000004</v>
      </c>
      <c r="P263">
        <v>3.7345000000000002</v>
      </c>
      <c r="Q263">
        <v>-2.8243999999999998</v>
      </c>
      <c r="R263">
        <v>-2.1322999999999999</v>
      </c>
      <c r="S263">
        <v>0.1037</v>
      </c>
      <c r="T263">
        <v>1.1304000000000001</v>
      </c>
      <c r="U263">
        <v>4.3029000000000002</v>
      </c>
      <c r="V263">
        <v>-1.5628</v>
      </c>
      <c r="W263">
        <v>0.96809999999999996</v>
      </c>
      <c r="X263">
        <v>-0.67769999999999997</v>
      </c>
      <c r="Y263">
        <v>1.0674999999999999</v>
      </c>
      <c r="Z263">
        <v>1.5620000000000001</v>
      </c>
      <c r="AB263">
        <v>-0.84</v>
      </c>
      <c r="AC263">
        <v>-1.08</v>
      </c>
      <c r="AD263">
        <v>4.07</v>
      </c>
      <c r="AF263">
        <v>0.62</v>
      </c>
      <c r="AH263">
        <f t="shared" si="356"/>
        <v>-3.2202999999999999</v>
      </c>
      <c r="AI263">
        <f t="shared" si="357"/>
        <v>-3.5430000000000001</v>
      </c>
      <c r="AJ263">
        <f t="shared" si="358"/>
        <v>-1.9243999999999999</v>
      </c>
      <c r="AK263">
        <f t="shared" si="359"/>
        <v>-1.8698000000000001</v>
      </c>
      <c r="AL263">
        <f t="shared" si="360"/>
        <v>-0.96209999999999996</v>
      </c>
      <c r="AM263">
        <f t="shared" si="361"/>
        <v>-5.2584</v>
      </c>
      <c r="AN263">
        <f t="shared" si="362"/>
        <v>-4.0186999999999999</v>
      </c>
      <c r="AO263">
        <f t="shared" si="363"/>
        <v>-1.3944999999999999</v>
      </c>
      <c r="AP263">
        <f t="shared" si="364"/>
        <v>-0.2082</v>
      </c>
      <c r="AQ263">
        <f t="shared" si="365"/>
        <v>2.3921999999999999</v>
      </c>
      <c r="AR263">
        <f t="shared" si="366"/>
        <v>-5.0979999999999999</v>
      </c>
      <c r="AS263">
        <f t="shared" si="367"/>
        <v>-1.7464</v>
      </c>
      <c r="AT263">
        <f t="shared" si="368"/>
        <v>-2.6006999999999998</v>
      </c>
      <c r="AU263">
        <f t="shared" si="369"/>
        <v>-3.2699999999999951E-2</v>
      </c>
      <c r="AV263">
        <f t="shared" si="370"/>
        <v>3.1145</v>
      </c>
      <c r="AW263">
        <f t="shared" si="371"/>
        <v>-3.4443999999999999</v>
      </c>
      <c r="AX263">
        <f t="shared" si="372"/>
        <v>-2.7523</v>
      </c>
      <c r="AY263">
        <f t="shared" si="373"/>
        <v>-0.51629999999999998</v>
      </c>
      <c r="AZ263">
        <f t="shared" si="374"/>
        <v>0.51040000000000008</v>
      </c>
      <c r="BA263">
        <f t="shared" si="375"/>
        <v>3.6829000000000001</v>
      </c>
      <c r="BB263">
        <f t="shared" si="376"/>
        <v>-2.1827999999999999</v>
      </c>
      <c r="BC263">
        <f t="shared" si="377"/>
        <v>0.34809999999999997</v>
      </c>
      <c r="BD263">
        <f t="shared" si="378"/>
        <v>-1.2976999999999999</v>
      </c>
      <c r="BE263">
        <f t="shared" si="379"/>
        <v>0.4474999999999999</v>
      </c>
      <c r="BF263">
        <f t="shared" si="380"/>
        <v>0.94200000000000006</v>
      </c>
      <c r="BH263">
        <f t="shared" si="381"/>
        <v>8.1981581629701843</v>
      </c>
      <c r="BI263">
        <f t="shared" si="382"/>
        <v>-1.1516620645982529</v>
      </c>
      <c r="BJ263">
        <f t="shared" si="383"/>
        <v>4.8244521838802914</v>
      </c>
      <c r="BL263" s="3">
        <f t="shared" si="384"/>
        <v>0.78370246617100214</v>
      </c>
      <c r="BM263" s="3">
        <f t="shared" si="325"/>
        <v>-1.6364789329393874</v>
      </c>
      <c r="BN263" s="3">
        <f t="shared" si="326"/>
        <v>-0.90555178647559265</v>
      </c>
      <c r="BO263" s="3">
        <f t="shared" si="327"/>
        <v>-1.5885155114956242</v>
      </c>
      <c r="BP263" s="3">
        <f t="shared" si="328"/>
        <v>-1.5256993097718103</v>
      </c>
      <c r="BQ263" s="3">
        <f t="shared" si="329"/>
        <v>-1.1799911863834138</v>
      </c>
      <c r="BR263" s="3">
        <f t="shared" si="330"/>
        <v>-2.2269817192996353</v>
      </c>
      <c r="BS263" s="3">
        <f t="shared" si="331"/>
        <v>-0.73942958098509703</v>
      </c>
      <c r="BT263" s="3">
        <f t="shared" si="332"/>
        <v>-0.68446941142184192</v>
      </c>
      <c r="BU263" s="3">
        <f t="shared" si="333"/>
        <v>1.3337216885589966</v>
      </c>
      <c r="BV263" s="3">
        <f t="shared" si="334"/>
        <v>-1.5700193852152795</v>
      </c>
      <c r="BW263" s="3">
        <f t="shared" si="335"/>
        <v>-0.46974833071994193</v>
      </c>
      <c r="BX263" s="3">
        <f t="shared" si="336"/>
        <v>-2.4939024356040616</v>
      </c>
      <c r="BY263" s="3">
        <f t="shared" si="337"/>
        <v>-0.85865449672010086</v>
      </c>
      <c r="BZ263" s="3">
        <f t="shared" si="338"/>
        <v>1.7344943940331403</v>
      </c>
      <c r="CA263" s="3">
        <f t="shared" si="339"/>
        <v>-0.53232463103316485</v>
      </c>
      <c r="CB263" s="3">
        <f t="shared" si="307"/>
        <v>-1.6006799215964085</v>
      </c>
      <c r="CC263" s="3">
        <f t="shared" si="308"/>
        <v>-0.63621391050931952</v>
      </c>
      <c r="CD263" s="3">
        <f t="shared" si="309"/>
        <v>-0.65670621800184448</v>
      </c>
      <c r="CE263" s="3">
        <f t="shared" si="310"/>
        <v>2.0396545323663506</v>
      </c>
      <c r="CF263" s="3">
        <f t="shared" si="311"/>
        <v>4.7221712596273502E-2</v>
      </c>
      <c r="CG263" s="3">
        <f t="shared" si="312"/>
        <v>1.0075278137223305</v>
      </c>
      <c r="CH263" s="3">
        <f t="shared" si="313"/>
        <v>-1.5900185786257877</v>
      </c>
      <c r="CI263" s="3">
        <f t="shared" si="314"/>
        <v>-1.081674932481111</v>
      </c>
      <c r="CJ263" s="3">
        <f t="shared" si="315"/>
        <v>-1.2900017735933558</v>
      </c>
      <c r="CK263" s="3"/>
      <c r="CL263" s="3">
        <f t="shared" si="385"/>
        <v>0.78370246617100126</v>
      </c>
      <c r="CM263" s="3">
        <f t="shared" si="340"/>
        <v>-1.6364789329393883</v>
      </c>
      <c r="CN263" s="3">
        <f t="shared" si="341"/>
        <v>-0.90555178647559231</v>
      </c>
      <c r="CO263" s="3">
        <f t="shared" si="342"/>
        <v>-1.5885155114956242</v>
      </c>
      <c r="CP263" s="3">
        <f t="shared" si="343"/>
        <v>-1.5256993097718119</v>
      </c>
      <c r="CQ263" s="3">
        <f t="shared" si="344"/>
        <v>-1.179991186383414</v>
      </c>
      <c r="CR263" s="3">
        <f t="shared" si="345"/>
        <v>-2.2269817192996348</v>
      </c>
      <c r="CS263" s="3">
        <f t="shared" si="346"/>
        <v>-0.73942958098509726</v>
      </c>
      <c r="CT263" s="3">
        <f t="shared" si="347"/>
        <v>-0.68446941142184214</v>
      </c>
      <c r="CU263" s="3">
        <f t="shared" si="348"/>
        <v>1.3337216885589953</v>
      </c>
      <c r="CV263" s="3">
        <f t="shared" si="349"/>
        <v>-1.57001938521528</v>
      </c>
      <c r="CW263" s="3">
        <f t="shared" si="350"/>
        <v>-0.46974833071994182</v>
      </c>
      <c r="CX263" s="3">
        <f t="shared" si="351"/>
        <v>-2.493902435604062</v>
      </c>
      <c r="CY263" s="3">
        <f t="shared" si="352"/>
        <v>-0.85865449672010075</v>
      </c>
      <c r="CZ263" s="3">
        <f t="shared" si="353"/>
        <v>1.7344943940331412</v>
      </c>
      <c r="DA263" s="3">
        <f t="shared" si="354"/>
        <v>-0.53232463103316519</v>
      </c>
      <c r="DB263" s="3">
        <f t="shared" si="316"/>
        <v>-1.6006799215964087</v>
      </c>
      <c r="DC263" s="3">
        <f t="shared" si="317"/>
        <v>-0.6362139105093193</v>
      </c>
      <c r="DD263" s="3">
        <f t="shared" si="318"/>
        <v>-0.65670621800184448</v>
      </c>
      <c r="DE263" s="3">
        <f t="shared" si="319"/>
        <v>2.0396545323663497</v>
      </c>
      <c r="DF263" s="3">
        <f t="shared" si="320"/>
        <v>4.7221712596273772E-2</v>
      </c>
      <c r="DG263" s="3">
        <f t="shared" si="321"/>
        <v>1.0075278137223309</v>
      </c>
      <c r="DH263" s="3">
        <f t="shared" si="322"/>
        <v>-1.5900185786257877</v>
      </c>
      <c r="DI263" s="3">
        <f t="shared" si="323"/>
        <v>-1.0816749324811108</v>
      </c>
      <c r="DJ263" s="3">
        <f t="shared" si="324"/>
        <v>-1.2900017735933553</v>
      </c>
      <c r="DK263" s="3"/>
      <c r="EM263" s="2">
        <f t="shared" si="355"/>
        <v>-1.254861111111111</v>
      </c>
      <c r="EN263" s="2">
        <f t="shared" si="386"/>
        <v>-1.350805555555556</v>
      </c>
      <c r="EO263" s="2">
        <f t="shared" si="387"/>
        <v>3.6075555555555558</v>
      </c>
    </row>
    <row r="264" spans="1:145" x14ac:dyDescent="0.4">
      <c r="A264" s="18">
        <v>198504</v>
      </c>
      <c r="B264">
        <v>-2.1762999999999999</v>
      </c>
      <c r="C264">
        <v>-1.6768000000000001</v>
      </c>
      <c r="D264">
        <v>0.2271</v>
      </c>
      <c r="E264">
        <v>0.45800000000000002</v>
      </c>
      <c r="F264">
        <v>0.25230000000000002</v>
      </c>
      <c r="G264">
        <v>-3.1983000000000001</v>
      </c>
      <c r="H264">
        <v>-1.4816</v>
      </c>
      <c r="I264">
        <v>-0.15690000000000001</v>
      </c>
      <c r="J264">
        <v>2.5026999999999999</v>
      </c>
      <c r="K264">
        <v>0.67069999999999996</v>
      </c>
      <c r="L264">
        <v>-1.2224999999999999</v>
      </c>
      <c r="M264">
        <v>-1.528</v>
      </c>
      <c r="N264">
        <v>-0.35639999999999999</v>
      </c>
      <c r="O264">
        <v>2.7309999999999999</v>
      </c>
      <c r="P264">
        <v>1.5041</v>
      </c>
      <c r="Q264">
        <v>-1.2554000000000001</v>
      </c>
      <c r="R264">
        <v>-3.2324000000000002</v>
      </c>
      <c r="S264">
        <v>0.51680000000000004</v>
      </c>
      <c r="T264">
        <v>0.77639999999999998</v>
      </c>
      <c r="U264">
        <v>1.0626</v>
      </c>
      <c r="V264">
        <v>-1.6715</v>
      </c>
      <c r="W264">
        <v>-2.3662000000000001</v>
      </c>
      <c r="X264">
        <v>-1.2799</v>
      </c>
      <c r="Y264">
        <v>1.2504</v>
      </c>
      <c r="Z264">
        <v>2.9058999999999999</v>
      </c>
      <c r="AB264">
        <v>-0.96</v>
      </c>
      <c r="AC264">
        <v>0.14000000000000001</v>
      </c>
      <c r="AD264">
        <v>3.72</v>
      </c>
      <c r="AF264">
        <v>0.72</v>
      </c>
      <c r="AH264">
        <f t="shared" si="356"/>
        <v>-2.8963000000000001</v>
      </c>
      <c r="AI264">
        <f t="shared" si="357"/>
        <v>-2.3967999999999998</v>
      </c>
      <c r="AJ264">
        <f t="shared" si="358"/>
        <v>-0.4929</v>
      </c>
      <c r="AK264">
        <f t="shared" si="359"/>
        <v>-0.26199999999999996</v>
      </c>
      <c r="AL264">
        <f t="shared" si="360"/>
        <v>-0.46769999999999995</v>
      </c>
      <c r="AM264">
        <f t="shared" si="361"/>
        <v>-3.9183000000000003</v>
      </c>
      <c r="AN264">
        <f t="shared" si="362"/>
        <v>-2.2016</v>
      </c>
      <c r="AO264">
        <f t="shared" si="363"/>
        <v>-0.87690000000000001</v>
      </c>
      <c r="AP264">
        <f t="shared" si="364"/>
        <v>1.7827</v>
      </c>
      <c r="AQ264">
        <f t="shared" si="365"/>
        <v>-4.930000000000001E-2</v>
      </c>
      <c r="AR264">
        <f t="shared" si="366"/>
        <v>-1.9424999999999999</v>
      </c>
      <c r="AS264">
        <f t="shared" si="367"/>
        <v>-2.2480000000000002</v>
      </c>
      <c r="AT264">
        <f t="shared" si="368"/>
        <v>-1.0764</v>
      </c>
      <c r="AU264">
        <f t="shared" si="369"/>
        <v>2.0110000000000001</v>
      </c>
      <c r="AV264">
        <f t="shared" si="370"/>
        <v>0.78410000000000002</v>
      </c>
      <c r="AW264">
        <f t="shared" si="371"/>
        <v>-1.9754</v>
      </c>
      <c r="AX264">
        <f t="shared" si="372"/>
        <v>-3.9523999999999999</v>
      </c>
      <c r="AY264">
        <f t="shared" si="373"/>
        <v>-0.20319999999999994</v>
      </c>
      <c r="AZ264">
        <f t="shared" si="374"/>
        <v>5.6400000000000006E-2</v>
      </c>
      <c r="BA264">
        <f t="shared" si="375"/>
        <v>0.34260000000000002</v>
      </c>
      <c r="BB264">
        <f t="shared" si="376"/>
        <v>-2.3914999999999997</v>
      </c>
      <c r="BC264">
        <f t="shared" si="377"/>
        <v>-3.0861999999999998</v>
      </c>
      <c r="BD264">
        <f t="shared" si="378"/>
        <v>-1.9999</v>
      </c>
      <c r="BE264">
        <f t="shared" si="379"/>
        <v>0.53039999999999998</v>
      </c>
      <c r="BF264">
        <f t="shared" si="380"/>
        <v>2.1859000000000002</v>
      </c>
      <c r="BH264">
        <f t="shared" si="381"/>
        <v>-2.7705478095717195</v>
      </c>
      <c r="BI264">
        <f t="shared" si="382"/>
        <v>-0.2473935655927485</v>
      </c>
      <c r="BJ264">
        <f t="shared" si="383"/>
        <v>3.4145191982518539</v>
      </c>
      <c r="BL264" s="3">
        <f t="shared" si="384"/>
        <v>-0.61202148929346079</v>
      </c>
      <c r="BM264" s="3">
        <f t="shared" si="325"/>
        <v>-1.9052479490822432</v>
      </c>
      <c r="BN264" s="3">
        <f t="shared" si="326"/>
        <v>-0.67631039059416176</v>
      </c>
      <c r="BO264" s="3">
        <f t="shared" si="327"/>
        <v>-1.0952349028552211</v>
      </c>
      <c r="BP264" s="3">
        <f t="shared" si="328"/>
        <v>-2.1577530196128287</v>
      </c>
      <c r="BQ264" s="3">
        <f t="shared" si="329"/>
        <v>-1.1064755361826775</v>
      </c>
      <c r="BR264" s="3">
        <f t="shared" si="330"/>
        <v>-1.405070888872767</v>
      </c>
      <c r="BS264" s="3">
        <f t="shared" si="331"/>
        <v>-1.0532715082295261</v>
      </c>
      <c r="BT264" s="3">
        <f t="shared" si="332"/>
        <v>0.73256134049962096</v>
      </c>
      <c r="BU264" s="3">
        <f t="shared" si="333"/>
        <v>-1.7800054300306569</v>
      </c>
      <c r="BV264" s="3">
        <f t="shared" si="334"/>
        <v>0.70177172625324147</v>
      </c>
      <c r="BW264" s="3">
        <f t="shared" si="335"/>
        <v>-1.603134611886889</v>
      </c>
      <c r="BX264" s="3">
        <f t="shared" si="336"/>
        <v>-1.3932322596389808</v>
      </c>
      <c r="BY264" s="3">
        <f t="shared" si="337"/>
        <v>0.93041231804096736</v>
      </c>
      <c r="BZ264" s="3">
        <f t="shared" si="338"/>
        <v>-1.0050511261025712</v>
      </c>
      <c r="CA264" s="3">
        <f t="shared" si="339"/>
        <v>0.54426942589507643</v>
      </c>
      <c r="CB264" s="3">
        <f t="shared" si="307"/>
        <v>-2.9866168147217707</v>
      </c>
      <c r="CC264" s="3">
        <f t="shared" si="308"/>
        <v>-0.36333858221509174</v>
      </c>
      <c r="CD264" s="3">
        <f t="shared" si="309"/>
        <v>-1.0702603840622111</v>
      </c>
      <c r="CE264" s="3">
        <f t="shared" si="310"/>
        <v>-1.3380231428600518</v>
      </c>
      <c r="CF264" s="3">
        <f t="shared" si="311"/>
        <v>3.362706219335454E-2</v>
      </c>
      <c r="CG264" s="3">
        <f t="shared" si="312"/>
        <v>-2.0639409950795029</v>
      </c>
      <c r="CH264" s="3">
        <f t="shared" si="313"/>
        <v>-1.7563230817376576</v>
      </c>
      <c r="CI264" s="3">
        <f t="shared" si="314"/>
        <v>-0.44909875024666468</v>
      </c>
      <c r="CJ264" s="3">
        <f t="shared" si="315"/>
        <v>0.39821305795030804</v>
      </c>
      <c r="CK264" s="3"/>
      <c r="CL264" s="3">
        <f t="shared" si="385"/>
        <v>-0.61202148929346167</v>
      </c>
      <c r="CM264" s="3">
        <f t="shared" si="340"/>
        <v>-1.905247949082244</v>
      </c>
      <c r="CN264" s="3">
        <f t="shared" si="341"/>
        <v>-0.67631039059416143</v>
      </c>
      <c r="CO264" s="3">
        <f t="shared" si="342"/>
        <v>-1.0952349028552211</v>
      </c>
      <c r="CP264" s="3">
        <f t="shared" si="343"/>
        <v>-2.1577530196128301</v>
      </c>
      <c r="CQ264" s="3">
        <f t="shared" si="344"/>
        <v>-1.1064755361826777</v>
      </c>
      <c r="CR264" s="3">
        <f t="shared" si="345"/>
        <v>-1.4050708888727665</v>
      </c>
      <c r="CS264" s="3">
        <f t="shared" si="346"/>
        <v>-1.0532715082295263</v>
      </c>
      <c r="CT264" s="3">
        <f t="shared" si="347"/>
        <v>0.73256134049962074</v>
      </c>
      <c r="CU264" s="3">
        <f t="shared" si="348"/>
        <v>-1.7800054300306583</v>
      </c>
      <c r="CV264" s="3">
        <f t="shared" si="349"/>
        <v>0.70177172625324102</v>
      </c>
      <c r="CW264" s="3">
        <f t="shared" si="350"/>
        <v>-1.603134611886889</v>
      </c>
      <c r="CX264" s="3">
        <f t="shared" si="351"/>
        <v>-1.3932322596389812</v>
      </c>
      <c r="CY264" s="3">
        <f t="shared" si="352"/>
        <v>0.93041231804096747</v>
      </c>
      <c r="CZ264" s="3">
        <f t="shared" si="353"/>
        <v>-1.0050511261025703</v>
      </c>
      <c r="DA264" s="3">
        <f t="shared" si="354"/>
        <v>0.5442694258950761</v>
      </c>
      <c r="DB264" s="3">
        <f t="shared" si="316"/>
        <v>-2.9866168147217707</v>
      </c>
      <c r="DC264" s="3">
        <f t="shared" si="317"/>
        <v>-0.36333858221509152</v>
      </c>
      <c r="DD264" s="3">
        <f t="shared" si="318"/>
        <v>-1.0702603840622111</v>
      </c>
      <c r="DE264" s="3">
        <f t="shared" si="319"/>
        <v>-1.3380231428600529</v>
      </c>
      <c r="DF264" s="3">
        <f t="shared" si="320"/>
        <v>3.3627062193354811E-2</v>
      </c>
      <c r="DG264" s="3">
        <f t="shared" si="321"/>
        <v>-2.0639409950795025</v>
      </c>
      <c r="DH264" s="3">
        <f t="shared" si="322"/>
        <v>-1.7563230817376576</v>
      </c>
      <c r="DI264" s="3">
        <f t="shared" si="323"/>
        <v>-0.44909875024666446</v>
      </c>
      <c r="DJ264" s="3">
        <f t="shared" si="324"/>
        <v>0.39821305795030859</v>
      </c>
      <c r="DK264" s="3"/>
      <c r="EM264" s="2">
        <f t="shared" si="355"/>
        <v>-1.3748611111111111</v>
      </c>
      <c r="EN264" s="2">
        <f t="shared" si="386"/>
        <v>-0.1308055555555559</v>
      </c>
      <c r="EO264" s="2">
        <f t="shared" si="387"/>
        <v>3.2575555555555558</v>
      </c>
    </row>
    <row r="265" spans="1:145" x14ac:dyDescent="0.4">
      <c r="A265" s="18">
        <v>198505</v>
      </c>
      <c r="B265">
        <v>2.5516999999999999</v>
      </c>
      <c r="C265">
        <v>4.1020000000000003</v>
      </c>
      <c r="D265">
        <v>3.7282999999999999</v>
      </c>
      <c r="E265">
        <v>2.7183000000000002</v>
      </c>
      <c r="F265">
        <v>1.0869</v>
      </c>
      <c r="G265">
        <v>4.0763999999999996</v>
      </c>
      <c r="H265">
        <v>4.1101000000000001</v>
      </c>
      <c r="I265">
        <v>3.3212999999999999</v>
      </c>
      <c r="J265">
        <v>5.4284999999999997</v>
      </c>
      <c r="K265">
        <v>2.9474</v>
      </c>
      <c r="L265">
        <v>6.1946000000000003</v>
      </c>
      <c r="M265">
        <v>5.7986000000000004</v>
      </c>
      <c r="N265">
        <v>3.2995999999999999</v>
      </c>
      <c r="O265">
        <v>4.2971000000000004</v>
      </c>
      <c r="P265">
        <v>4.1974</v>
      </c>
      <c r="Q265">
        <v>6.6463000000000001</v>
      </c>
      <c r="R265">
        <v>5.87</v>
      </c>
      <c r="S265">
        <v>5.6414</v>
      </c>
      <c r="T265">
        <v>4.5096999999999996</v>
      </c>
      <c r="U265">
        <v>6.4995000000000003</v>
      </c>
      <c r="V265">
        <v>5.7377000000000002</v>
      </c>
      <c r="W265">
        <v>7.5885999999999996</v>
      </c>
      <c r="X265">
        <v>8.6456999999999997</v>
      </c>
      <c r="Y265">
        <v>5.6440999999999999</v>
      </c>
      <c r="Z265">
        <v>4.5898000000000003</v>
      </c>
      <c r="AB265">
        <v>5.09</v>
      </c>
      <c r="AC265">
        <v>-2.2200000000000002</v>
      </c>
      <c r="AD265">
        <v>-0.96</v>
      </c>
      <c r="AF265">
        <v>0.66</v>
      </c>
      <c r="AH265">
        <f t="shared" si="356"/>
        <v>1.8916999999999997</v>
      </c>
      <c r="AI265">
        <f t="shared" si="357"/>
        <v>3.4420000000000002</v>
      </c>
      <c r="AJ265">
        <f t="shared" si="358"/>
        <v>3.0682999999999998</v>
      </c>
      <c r="AK265">
        <f t="shared" si="359"/>
        <v>2.0583</v>
      </c>
      <c r="AL265">
        <f t="shared" si="360"/>
        <v>0.42689999999999995</v>
      </c>
      <c r="AM265">
        <f t="shared" si="361"/>
        <v>3.4163999999999994</v>
      </c>
      <c r="AN265">
        <f t="shared" si="362"/>
        <v>3.4500999999999999</v>
      </c>
      <c r="AO265">
        <f t="shared" si="363"/>
        <v>2.6612999999999998</v>
      </c>
      <c r="AP265">
        <f t="shared" si="364"/>
        <v>4.7684999999999995</v>
      </c>
      <c r="AQ265">
        <f t="shared" si="365"/>
        <v>2.2873999999999999</v>
      </c>
      <c r="AR265">
        <f t="shared" si="366"/>
        <v>5.5346000000000002</v>
      </c>
      <c r="AS265">
        <f t="shared" si="367"/>
        <v>5.1386000000000003</v>
      </c>
      <c r="AT265">
        <f t="shared" si="368"/>
        <v>2.6395999999999997</v>
      </c>
      <c r="AU265">
        <f t="shared" si="369"/>
        <v>3.6371000000000002</v>
      </c>
      <c r="AV265">
        <f t="shared" si="370"/>
        <v>3.5373999999999999</v>
      </c>
      <c r="AW265">
        <f t="shared" si="371"/>
        <v>5.9863</v>
      </c>
      <c r="AX265">
        <f t="shared" si="372"/>
        <v>5.21</v>
      </c>
      <c r="AY265">
        <f t="shared" si="373"/>
        <v>4.9813999999999998</v>
      </c>
      <c r="AZ265">
        <f t="shared" si="374"/>
        <v>3.8496999999999995</v>
      </c>
      <c r="BA265">
        <f t="shared" si="375"/>
        <v>5.8395000000000001</v>
      </c>
      <c r="BB265">
        <f t="shared" si="376"/>
        <v>5.0777000000000001</v>
      </c>
      <c r="BC265">
        <f t="shared" si="377"/>
        <v>6.9285999999999994</v>
      </c>
      <c r="BD265">
        <f t="shared" si="378"/>
        <v>7.9856999999999996</v>
      </c>
      <c r="BE265">
        <f t="shared" si="379"/>
        <v>4.9840999999999998</v>
      </c>
      <c r="BF265">
        <f t="shared" si="380"/>
        <v>3.9298000000000002</v>
      </c>
      <c r="BH265">
        <f t="shared" si="381"/>
        <v>5.0050292501422629</v>
      </c>
      <c r="BI265">
        <f t="shared" si="382"/>
        <v>-2.5392714648289809</v>
      </c>
      <c r="BJ265">
        <f t="shared" si="383"/>
        <v>-1.2515771774495734</v>
      </c>
      <c r="BL265" s="3">
        <f t="shared" si="384"/>
        <v>-5.3779653008458883E-2</v>
      </c>
      <c r="BM265" s="3">
        <f t="shared" si="325"/>
        <v>1.5619680084305028</v>
      </c>
      <c r="BN265" s="3">
        <f t="shared" si="326"/>
        <v>1.1670433086813945</v>
      </c>
      <c r="BO265" s="3">
        <f t="shared" si="327"/>
        <v>0.31030723106660618</v>
      </c>
      <c r="BP265" s="3">
        <f t="shared" si="328"/>
        <v>-1.2184729754853181</v>
      </c>
      <c r="BQ265" s="3">
        <f t="shared" si="329"/>
        <v>-0.21522964375933551</v>
      </c>
      <c r="BR265" s="3">
        <f t="shared" si="330"/>
        <v>0.36077713181262716</v>
      </c>
      <c r="BS265" s="3">
        <f t="shared" si="331"/>
        <v>-0.30962315378438232</v>
      </c>
      <c r="BT265" s="3">
        <f t="shared" si="332"/>
        <v>1.7176951695245095</v>
      </c>
      <c r="BU265" s="3">
        <f t="shared" si="333"/>
        <v>-0.68944685686551832</v>
      </c>
      <c r="BV265" s="3">
        <f t="shared" si="334"/>
        <v>1.0935806777711976</v>
      </c>
      <c r="BW265" s="3">
        <f t="shared" si="335"/>
        <v>1.2910851450985992</v>
      </c>
      <c r="BX265" s="3">
        <f t="shared" si="336"/>
        <v>-0.85521787769179047</v>
      </c>
      <c r="BY265" s="3">
        <f t="shared" si="337"/>
        <v>1.775127275025401E-2</v>
      </c>
      <c r="BZ265" s="3">
        <f t="shared" si="338"/>
        <v>0.16380934223684562</v>
      </c>
      <c r="CA265" s="3">
        <f t="shared" si="339"/>
        <v>0.67886308119407612</v>
      </c>
      <c r="CB265" s="3">
        <f t="shared" si="307"/>
        <v>0.50612598478356663</v>
      </c>
      <c r="CC265" s="3">
        <f t="shared" si="308"/>
        <v>0.45198614929590075</v>
      </c>
      <c r="CD265" s="3">
        <f t="shared" si="309"/>
        <v>-0.49478739562918062</v>
      </c>
      <c r="CE265" s="3">
        <f t="shared" si="310"/>
        <v>1.4433524122517962</v>
      </c>
      <c r="CF265" s="3">
        <f t="shared" si="311"/>
        <v>-0.83352887833452005</v>
      </c>
      <c r="CG265" s="3">
        <f t="shared" si="312"/>
        <v>1.2495563702796186</v>
      </c>
      <c r="CH265" s="3">
        <f t="shared" si="313"/>
        <v>2.6527106836713177</v>
      </c>
      <c r="CI265" s="3">
        <f t="shared" si="314"/>
        <v>7.8805462697737028E-2</v>
      </c>
      <c r="CJ265" s="3">
        <f t="shared" si="315"/>
        <v>-0.52653958137258705</v>
      </c>
      <c r="CK265" s="3"/>
      <c r="CL265" s="3">
        <f t="shared" si="385"/>
        <v>-5.377965300845975E-2</v>
      </c>
      <c r="CM265" s="3">
        <f t="shared" si="340"/>
        <v>1.5619680084305019</v>
      </c>
      <c r="CN265" s="3">
        <f t="shared" si="341"/>
        <v>1.1670433086813947</v>
      </c>
      <c r="CO265" s="3">
        <f t="shared" si="342"/>
        <v>0.31030723106660613</v>
      </c>
      <c r="CP265" s="3">
        <f t="shared" si="343"/>
        <v>-1.2184729754853196</v>
      </c>
      <c r="CQ265" s="3">
        <f t="shared" si="344"/>
        <v>-0.21522964375933579</v>
      </c>
      <c r="CR265" s="3">
        <f t="shared" si="345"/>
        <v>0.36077713181262761</v>
      </c>
      <c r="CS265" s="3">
        <f t="shared" si="346"/>
        <v>-0.3096231537843826</v>
      </c>
      <c r="CT265" s="3">
        <f t="shared" si="347"/>
        <v>1.7176951695245093</v>
      </c>
      <c r="CU265" s="3">
        <f t="shared" si="348"/>
        <v>-0.68944685686551976</v>
      </c>
      <c r="CV265" s="3">
        <f t="shared" si="349"/>
        <v>1.0935806777711972</v>
      </c>
      <c r="CW265" s="3">
        <f t="shared" si="350"/>
        <v>1.2910851450985992</v>
      </c>
      <c r="CX265" s="3">
        <f t="shared" si="351"/>
        <v>-0.85521787769179081</v>
      </c>
      <c r="CY265" s="3">
        <f t="shared" si="352"/>
        <v>1.7751272750254083E-2</v>
      </c>
      <c r="CZ265" s="3">
        <f t="shared" si="353"/>
        <v>0.16380934223684651</v>
      </c>
      <c r="DA265" s="3">
        <f t="shared" si="354"/>
        <v>0.67886308119407579</v>
      </c>
      <c r="DB265" s="3">
        <f t="shared" si="316"/>
        <v>0.50612598478356641</v>
      </c>
      <c r="DC265" s="3">
        <f t="shared" si="317"/>
        <v>0.45198614929590097</v>
      </c>
      <c r="DD265" s="3">
        <f t="shared" si="318"/>
        <v>-0.49478739562918062</v>
      </c>
      <c r="DE265" s="3">
        <f t="shared" si="319"/>
        <v>1.4433524122517951</v>
      </c>
      <c r="DF265" s="3">
        <f t="shared" si="320"/>
        <v>-0.83352887833451983</v>
      </c>
      <c r="DG265" s="3">
        <f t="shared" si="321"/>
        <v>1.2495563702796191</v>
      </c>
      <c r="DH265" s="3">
        <f t="shared" si="322"/>
        <v>2.6527106836713177</v>
      </c>
      <c r="DI265" s="3">
        <f t="shared" si="323"/>
        <v>7.880546269773725E-2</v>
      </c>
      <c r="DJ265" s="3">
        <f t="shared" si="324"/>
        <v>-0.5265395813725865</v>
      </c>
      <c r="DK265" s="3"/>
      <c r="EM265" s="2">
        <f t="shared" si="355"/>
        <v>4.6751388888888892</v>
      </c>
      <c r="EN265" s="2">
        <f t="shared" si="386"/>
        <v>-2.4908055555555562</v>
      </c>
      <c r="EO265" s="2">
        <f t="shared" si="387"/>
        <v>-1.4224444444444444</v>
      </c>
    </row>
    <row r="266" spans="1:145" x14ac:dyDescent="0.4">
      <c r="A266" s="18">
        <v>198506</v>
      </c>
      <c r="B266">
        <v>0.58120000000000005</v>
      </c>
      <c r="C266">
        <v>0.55300000000000005</v>
      </c>
      <c r="D266">
        <v>0.96960000000000002</v>
      </c>
      <c r="E266">
        <v>1.39</v>
      </c>
      <c r="F266">
        <v>2.1046</v>
      </c>
      <c r="G266">
        <v>0.88719999999999999</v>
      </c>
      <c r="H266">
        <v>2.3813</v>
      </c>
      <c r="I266">
        <v>2.4904000000000002</v>
      </c>
      <c r="J266">
        <v>3.0760999999999998</v>
      </c>
      <c r="K266">
        <v>3.5051000000000001</v>
      </c>
      <c r="L266">
        <v>2.7294</v>
      </c>
      <c r="M266">
        <v>2.0274000000000001</v>
      </c>
      <c r="N266">
        <v>3.9687000000000001</v>
      </c>
      <c r="O266">
        <v>2.4348000000000001</v>
      </c>
      <c r="P266">
        <v>3.3624999999999998</v>
      </c>
      <c r="Q266">
        <v>1.8243</v>
      </c>
      <c r="R266">
        <v>1.8815</v>
      </c>
      <c r="S266">
        <v>2.2635000000000001</v>
      </c>
      <c r="T266">
        <v>3.6343000000000001</v>
      </c>
      <c r="U266">
        <v>0.8992</v>
      </c>
      <c r="V266">
        <v>0.68779999999999997</v>
      </c>
      <c r="W266">
        <v>2.8473999999999999</v>
      </c>
      <c r="X266">
        <v>1.3816999999999999</v>
      </c>
      <c r="Y266">
        <v>0.34639999999999999</v>
      </c>
      <c r="Z266">
        <v>2.3260999999999998</v>
      </c>
      <c r="AB266">
        <v>1.27</v>
      </c>
      <c r="AC266">
        <v>0.52</v>
      </c>
      <c r="AD266">
        <v>0.38</v>
      </c>
      <c r="AF266">
        <v>0.55000000000000004</v>
      </c>
      <c r="AH266">
        <f t="shared" si="356"/>
        <v>3.1200000000000006E-2</v>
      </c>
      <c r="AI266">
        <f t="shared" si="357"/>
        <v>3.0000000000000027E-3</v>
      </c>
      <c r="AJ266">
        <f t="shared" si="358"/>
        <v>0.41959999999999997</v>
      </c>
      <c r="AK266">
        <f t="shared" si="359"/>
        <v>0.83999999999999986</v>
      </c>
      <c r="AL266">
        <f t="shared" si="360"/>
        <v>1.5546</v>
      </c>
      <c r="AM266">
        <f t="shared" si="361"/>
        <v>0.33719999999999994</v>
      </c>
      <c r="AN266">
        <f t="shared" si="362"/>
        <v>1.8312999999999999</v>
      </c>
      <c r="AO266">
        <f t="shared" si="363"/>
        <v>1.9404000000000001</v>
      </c>
      <c r="AP266">
        <f t="shared" si="364"/>
        <v>2.5260999999999996</v>
      </c>
      <c r="AQ266">
        <f t="shared" si="365"/>
        <v>2.9550999999999998</v>
      </c>
      <c r="AR266">
        <f t="shared" si="366"/>
        <v>2.1794000000000002</v>
      </c>
      <c r="AS266">
        <f t="shared" si="367"/>
        <v>1.4774</v>
      </c>
      <c r="AT266">
        <f t="shared" si="368"/>
        <v>3.4187000000000003</v>
      </c>
      <c r="AU266">
        <f t="shared" si="369"/>
        <v>1.8848</v>
      </c>
      <c r="AV266">
        <f t="shared" si="370"/>
        <v>2.8125</v>
      </c>
      <c r="AW266">
        <f t="shared" si="371"/>
        <v>1.2743</v>
      </c>
      <c r="AX266">
        <f t="shared" si="372"/>
        <v>1.3314999999999999</v>
      </c>
      <c r="AY266">
        <f t="shared" si="373"/>
        <v>1.7135</v>
      </c>
      <c r="AZ266">
        <f t="shared" si="374"/>
        <v>3.0842999999999998</v>
      </c>
      <c r="BA266">
        <f t="shared" si="375"/>
        <v>0.34919999999999995</v>
      </c>
      <c r="BB266">
        <f t="shared" si="376"/>
        <v>0.13779999999999992</v>
      </c>
      <c r="BC266">
        <f t="shared" si="377"/>
        <v>2.2973999999999997</v>
      </c>
      <c r="BD266">
        <f t="shared" si="378"/>
        <v>0.83169999999999988</v>
      </c>
      <c r="BE266">
        <f t="shared" si="379"/>
        <v>-0.20360000000000006</v>
      </c>
      <c r="BF266">
        <f t="shared" si="380"/>
        <v>1.7760999999999998</v>
      </c>
      <c r="BH266">
        <f t="shared" si="381"/>
        <v>2.6405374314178451</v>
      </c>
      <c r="BI266">
        <f t="shared" si="382"/>
        <v>-6.9756440495529426E-2</v>
      </c>
      <c r="BJ266">
        <f t="shared" si="383"/>
        <v>0.91974161531188292</v>
      </c>
      <c r="BL266" s="3">
        <f t="shared" si="384"/>
        <v>-1.4984799389103389</v>
      </c>
      <c r="BM266" s="3">
        <f t="shared" si="325"/>
        <v>-1.8271471719135435</v>
      </c>
      <c r="BN266" s="3">
        <f t="shared" si="326"/>
        <v>-1.4085237081244841</v>
      </c>
      <c r="BO266" s="3">
        <f t="shared" si="327"/>
        <v>-1.0807833277131034</v>
      </c>
      <c r="BP266" s="3">
        <f t="shared" si="328"/>
        <v>-0.58969029968586972</v>
      </c>
      <c r="BQ266" s="3">
        <f t="shared" si="329"/>
        <v>-1.2509021647623633</v>
      </c>
      <c r="BR266" s="3">
        <f t="shared" si="330"/>
        <v>8.3851461531122329E-2</v>
      </c>
      <c r="BS266" s="3">
        <f t="shared" si="331"/>
        <v>4.750000889658601E-2</v>
      </c>
      <c r="BT266" s="3">
        <f t="shared" si="332"/>
        <v>0.61880302280573463</v>
      </c>
      <c r="BU266" s="3">
        <f t="shared" si="333"/>
        <v>0.80622951318395852</v>
      </c>
      <c r="BV266" s="3">
        <f t="shared" si="334"/>
        <v>0.60824514182045086</v>
      </c>
      <c r="BW266" s="3">
        <f t="shared" si="335"/>
        <v>-0.24910782608063053</v>
      </c>
      <c r="BX266" s="3">
        <f t="shared" si="336"/>
        <v>1.7674410608540108</v>
      </c>
      <c r="BY266" s="3">
        <f t="shared" si="337"/>
        <v>0.10359157389148677</v>
      </c>
      <c r="BZ266" s="3">
        <f t="shared" si="338"/>
        <v>0.78530470198714664</v>
      </c>
      <c r="CA266" s="3">
        <f t="shared" si="339"/>
        <v>-0.18882998955489261</v>
      </c>
      <c r="CB266" s="3">
        <f t="shared" si="307"/>
        <v>-6.4452656619899074E-2</v>
      </c>
      <c r="CC266" s="3">
        <f t="shared" si="308"/>
        <v>0.15761829014494544</v>
      </c>
      <c r="CD266" s="3">
        <f t="shared" si="309"/>
        <v>1.3615347669052316</v>
      </c>
      <c r="CE266" s="3">
        <f t="shared" si="310"/>
        <v>-1.6001223259278867</v>
      </c>
      <c r="CF266" s="3">
        <f t="shared" si="311"/>
        <v>-0.98809145431003498</v>
      </c>
      <c r="CG266" s="3">
        <f t="shared" si="312"/>
        <v>1.0889441921394121</v>
      </c>
      <c r="CH266" s="3">
        <f t="shared" si="313"/>
        <v>-0.28654606923982162</v>
      </c>
      <c r="CI266" s="3">
        <f t="shared" si="314"/>
        <v>-1.5033142839452183</v>
      </c>
      <c r="CJ266" s="3">
        <f t="shared" si="315"/>
        <v>0.32800635834472058</v>
      </c>
      <c r="CK266" s="3"/>
      <c r="CL266" s="3">
        <f t="shared" si="385"/>
        <v>-1.4984799389103398</v>
      </c>
      <c r="CM266" s="3">
        <f t="shared" si="340"/>
        <v>-1.8271471719135444</v>
      </c>
      <c r="CN266" s="3">
        <f t="shared" si="341"/>
        <v>-1.4085237081244839</v>
      </c>
      <c r="CO266" s="3">
        <f t="shared" si="342"/>
        <v>-1.0807833277131034</v>
      </c>
      <c r="CP266" s="3">
        <f t="shared" si="343"/>
        <v>-0.58969029968587117</v>
      </c>
      <c r="CQ266" s="3">
        <f t="shared" si="344"/>
        <v>-1.2509021647623635</v>
      </c>
      <c r="CR266" s="3">
        <f t="shared" si="345"/>
        <v>8.3851461531122773E-2</v>
      </c>
      <c r="CS266" s="3">
        <f t="shared" si="346"/>
        <v>4.7500008896585753E-2</v>
      </c>
      <c r="CT266" s="3">
        <f t="shared" si="347"/>
        <v>0.6188030228057344</v>
      </c>
      <c r="CU266" s="3">
        <f t="shared" si="348"/>
        <v>0.80622951318395708</v>
      </c>
      <c r="CV266" s="3">
        <f t="shared" si="349"/>
        <v>0.60824514182045042</v>
      </c>
      <c r="CW266" s="3">
        <f t="shared" si="350"/>
        <v>-0.24910782608063045</v>
      </c>
      <c r="CX266" s="3">
        <f t="shared" si="351"/>
        <v>1.7674410608540103</v>
      </c>
      <c r="CY266" s="3">
        <f t="shared" si="352"/>
        <v>0.10359157389148684</v>
      </c>
      <c r="CZ266" s="3">
        <f t="shared" si="353"/>
        <v>0.78530470198714752</v>
      </c>
      <c r="DA266" s="3">
        <f t="shared" si="354"/>
        <v>-0.18882998955489294</v>
      </c>
      <c r="DB266" s="3">
        <f t="shared" si="316"/>
        <v>-6.4452656619899268E-2</v>
      </c>
      <c r="DC266" s="3">
        <f t="shared" si="317"/>
        <v>0.15761829014494569</v>
      </c>
      <c r="DD266" s="3">
        <f t="shared" si="318"/>
        <v>1.3615347669052316</v>
      </c>
      <c r="DE266" s="3">
        <f t="shared" si="319"/>
        <v>-1.6001223259278878</v>
      </c>
      <c r="DF266" s="3">
        <f t="shared" si="320"/>
        <v>-0.98809145431003476</v>
      </c>
      <c r="DG266" s="3">
        <f t="shared" si="321"/>
        <v>1.0889441921394125</v>
      </c>
      <c r="DH266" s="3">
        <f t="shared" si="322"/>
        <v>-0.28654606923982157</v>
      </c>
      <c r="DI266" s="3">
        <f t="shared" si="323"/>
        <v>-1.503314283945218</v>
      </c>
      <c r="DJ266" s="3">
        <f t="shared" si="324"/>
        <v>0.32800635834472114</v>
      </c>
      <c r="DK266" s="3"/>
      <c r="EM266" s="2">
        <f t="shared" si="355"/>
        <v>0.855138888888889</v>
      </c>
      <c r="EN266" s="2">
        <f t="shared" si="386"/>
        <v>0.24919444444444411</v>
      </c>
      <c r="EO266" s="2">
        <f t="shared" si="387"/>
        <v>-8.244444444444432E-2</v>
      </c>
    </row>
    <row r="267" spans="1:145" x14ac:dyDescent="0.4">
      <c r="A267" s="18">
        <v>198507</v>
      </c>
      <c r="B267">
        <v>2.5495000000000001</v>
      </c>
      <c r="C267">
        <v>2.8797999999999999</v>
      </c>
      <c r="D267">
        <v>2.3382000000000001</v>
      </c>
      <c r="E267">
        <v>1.6228</v>
      </c>
      <c r="F267">
        <v>2.1709999999999998</v>
      </c>
      <c r="G267">
        <v>3.1858</v>
      </c>
      <c r="H267">
        <v>3.3763000000000001</v>
      </c>
      <c r="I267">
        <v>4.6890999999999998</v>
      </c>
      <c r="J267">
        <v>4.7E-2</v>
      </c>
      <c r="K267">
        <v>0.88749999999999996</v>
      </c>
      <c r="L267">
        <v>1.3498000000000001</v>
      </c>
      <c r="M267">
        <v>2.8252999999999999</v>
      </c>
      <c r="N267">
        <v>1.2391000000000001</v>
      </c>
      <c r="O267">
        <v>0.91169999999999995</v>
      </c>
      <c r="P267">
        <v>1.6943999999999999</v>
      </c>
      <c r="Q267">
        <v>-0.54590000000000005</v>
      </c>
      <c r="R267">
        <v>0.3901</v>
      </c>
      <c r="S267">
        <v>1.1463000000000001</v>
      </c>
      <c r="T267">
        <v>-2.1051000000000002</v>
      </c>
      <c r="U267">
        <v>0.91239999999999999</v>
      </c>
      <c r="V267">
        <v>0.57740000000000002</v>
      </c>
      <c r="W267">
        <v>-0.47160000000000002</v>
      </c>
      <c r="X267">
        <v>-1.7845</v>
      </c>
      <c r="Y267">
        <v>-1.5052000000000001</v>
      </c>
      <c r="Z267">
        <v>-2.3506</v>
      </c>
      <c r="AB267">
        <v>-0.74</v>
      </c>
      <c r="AC267">
        <v>2.84</v>
      </c>
      <c r="AD267">
        <v>-1.62</v>
      </c>
      <c r="AF267">
        <v>0.62</v>
      </c>
      <c r="AH267">
        <f t="shared" si="356"/>
        <v>1.9295</v>
      </c>
      <c r="AI267">
        <f t="shared" si="357"/>
        <v>2.2597999999999998</v>
      </c>
      <c r="AJ267">
        <f t="shared" si="358"/>
        <v>1.7181999999999999</v>
      </c>
      <c r="AK267">
        <f t="shared" si="359"/>
        <v>1.0028000000000001</v>
      </c>
      <c r="AL267">
        <f t="shared" si="360"/>
        <v>1.5509999999999997</v>
      </c>
      <c r="AM267">
        <f t="shared" si="361"/>
        <v>2.5657999999999999</v>
      </c>
      <c r="AN267">
        <f t="shared" si="362"/>
        <v>2.7563</v>
      </c>
      <c r="AO267">
        <f t="shared" si="363"/>
        <v>4.0690999999999997</v>
      </c>
      <c r="AP267">
        <f t="shared" si="364"/>
        <v>-0.57299999999999995</v>
      </c>
      <c r="AQ267">
        <f t="shared" si="365"/>
        <v>0.26749999999999996</v>
      </c>
      <c r="AR267">
        <f t="shared" si="366"/>
        <v>0.72980000000000012</v>
      </c>
      <c r="AS267">
        <f t="shared" si="367"/>
        <v>2.2052999999999998</v>
      </c>
      <c r="AT267">
        <f t="shared" si="368"/>
        <v>0.61910000000000009</v>
      </c>
      <c r="AU267">
        <f t="shared" si="369"/>
        <v>0.29169999999999996</v>
      </c>
      <c r="AV267">
        <f t="shared" si="370"/>
        <v>1.0743999999999998</v>
      </c>
      <c r="AW267">
        <f t="shared" si="371"/>
        <v>-1.1659000000000002</v>
      </c>
      <c r="AX267">
        <f t="shared" si="372"/>
        <v>-0.22989999999999999</v>
      </c>
      <c r="AY267">
        <f t="shared" si="373"/>
        <v>0.5263000000000001</v>
      </c>
      <c r="AZ267">
        <f t="shared" si="374"/>
        <v>-2.7251000000000003</v>
      </c>
      <c r="BA267">
        <f t="shared" si="375"/>
        <v>0.29239999999999999</v>
      </c>
      <c r="BB267">
        <f t="shared" si="376"/>
        <v>-4.2599999999999971E-2</v>
      </c>
      <c r="BC267">
        <f t="shared" si="377"/>
        <v>-1.0916000000000001</v>
      </c>
      <c r="BD267">
        <f t="shared" si="378"/>
        <v>-2.4045000000000001</v>
      </c>
      <c r="BE267">
        <f t="shared" si="379"/>
        <v>-2.1252</v>
      </c>
      <c r="BF267">
        <f t="shared" si="380"/>
        <v>-2.9706000000000001</v>
      </c>
      <c r="BH267">
        <f t="shared" si="381"/>
        <v>-0.26624127676932408</v>
      </c>
      <c r="BI267">
        <f t="shared" si="382"/>
        <v>2.6873542837192823</v>
      </c>
      <c r="BJ267">
        <f t="shared" si="383"/>
        <v>-0.98729230237499499</v>
      </c>
      <c r="BL267" s="3">
        <f t="shared" si="384"/>
        <v>-1.4237658592694529</v>
      </c>
      <c r="BM267" s="3">
        <f t="shared" si="325"/>
        <v>-0.41011852906298962</v>
      </c>
      <c r="BN267" s="3">
        <f t="shared" si="326"/>
        <v>-0.36241972907962783</v>
      </c>
      <c r="BO267" s="3">
        <f t="shared" si="327"/>
        <v>-0.90936910497835743</v>
      </c>
      <c r="BP267" s="3">
        <f t="shared" si="328"/>
        <v>-0.18600157508319448</v>
      </c>
      <c r="BQ267" s="3">
        <f t="shared" si="329"/>
        <v>-0.11075203258687027</v>
      </c>
      <c r="BR267" s="3">
        <f t="shared" si="330"/>
        <v>0.97591617639347272</v>
      </c>
      <c r="BS267" s="3">
        <f t="shared" si="331"/>
        <v>2.6159597856828372</v>
      </c>
      <c r="BT267" s="3">
        <f t="shared" si="332"/>
        <v>-1.2293344705351661</v>
      </c>
      <c r="BU267" s="3">
        <f t="shared" si="333"/>
        <v>-0.34037540030680991</v>
      </c>
      <c r="BV267" s="3">
        <f t="shared" si="334"/>
        <v>-1.1623965365619648</v>
      </c>
      <c r="BW267" s="3">
        <f t="shared" si="335"/>
        <v>1.1641779366796721</v>
      </c>
      <c r="BX267" s="3">
        <f t="shared" si="336"/>
        <v>0.31154133537251461</v>
      </c>
      <c r="BY267" s="3">
        <f t="shared" si="337"/>
        <v>0.41222806025150766</v>
      </c>
      <c r="BZ267" s="3">
        <f t="shared" si="338"/>
        <v>1.1186904740554706</v>
      </c>
      <c r="CA267" s="3">
        <f t="shared" si="339"/>
        <v>-2.0840633244888327</v>
      </c>
      <c r="CB267" s="3">
        <f t="shared" si="307"/>
        <v>-1.3378243457057848E-2</v>
      </c>
      <c r="CC267" s="3">
        <f t="shared" si="308"/>
        <v>1.1665835143167247</v>
      </c>
      <c r="CD267" s="3">
        <f t="shared" si="309"/>
        <v>-1.8092347945571008</v>
      </c>
      <c r="CE267" s="3">
        <f t="shared" si="310"/>
        <v>1.2843518880720139</v>
      </c>
      <c r="CF267" s="3">
        <f t="shared" si="311"/>
        <v>0.31287658232453136</v>
      </c>
      <c r="CG267" s="3">
        <f t="shared" si="312"/>
        <v>0.21277871170231788</v>
      </c>
      <c r="CH267" s="3">
        <f t="shared" si="313"/>
        <v>-0.48715144407857691</v>
      </c>
      <c r="CI267" s="3">
        <f t="shared" si="314"/>
        <v>0.121382585974255</v>
      </c>
      <c r="CJ267" s="3">
        <f t="shared" si="315"/>
        <v>-0.66116591219544851</v>
      </c>
      <c r="CK267" s="3"/>
      <c r="CL267" s="3">
        <f t="shared" si="385"/>
        <v>-1.4237658592694538</v>
      </c>
      <c r="CM267" s="3">
        <f t="shared" si="340"/>
        <v>-0.41011852906299046</v>
      </c>
      <c r="CN267" s="3">
        <f t="shared" si="341"/>
        <v>-0.3624197290796275</v>
      </c>
      <c r="CO267" s="3">
        <f t="shared" si="342"/>
        <v>-0.90936910497835743</v>
      </c>
      <c r="CP267" s="3">
        <f t="shared" si="343"/>
        <v>-0.18600157508319592</v>
      </c>
      <c r="CQ267" s="3">
        <f t="shared" si="344"/>
        <v>-0.11075203258687055</v>
      </c>
      <c r="CR267" s="3">
        <f t="shared" si="345"/>
        <v>0.97591617639347317</v>
      </c>
      <c r="CS267" s="3">
        <f t="shared" si="346"/>
        <v>2.6159597856828367</v>
      </c>
      <c r="CT267" s="3">
        <f t="shared" si="347"/>
        <v>-1.2293344705351663</v>
      </c>
      <c r="CU267" s="3">
        <f t="shared" si="348"/>
        <v>-0.34037540030681135</v>
      </c>
      <c r="CV267" s="3">
        <f t="shared" si="349"/>
        <v>-1.1623965365619653</v>
      </c>
      <c r="CW267" s="3">
        <f t="shared" si="350"/>
        <v>1.1641779366796721</v>
      </c>
      <c r="CX267" s="3">
        <f t="shared" si="351"/>
        <v>0.31154133537251422</v>
      </c>
      <c r="CY267" s="3">
        <f t="shared" si="352"/>
        <v>0.41222806025150771</v>
      </c>
      <c r="CZ267" s="3">
        <f t="shared" si="353"/>
        <v>1.1186904740554715</v>
      </c>
      <c r="DA267" s="3">
        <f t="shared" si="354"/>
        <v>-2.0840633244888331</v>
      </c>
      <c r="DB267" s="3">
        <f t="shared" si="316"/>
        <v>-1.337824345705804E-2</v>
      </c>
      <c r="DC267" s="3">
        <f t="shared" si="317"/>
        <v>1.1665835143167249</v>
      </c>
      <c r="DD267" s="3">
        <f t="shared" si="318"/>
        <v>-1.8092347945571008</v>
      </c>
      <c r="DE267" s="3">
        <f t="shared" si="319"/>
        <v>1.2843518880720128</v>
      </c>
      <c r="DF267" s="3">
        <f t="shared" si="320"/>
        <v>0.31287658232453164</v>
      </c>
      <c r="DG267" s="3">
        <f t="shared" si="321"/>
        <v>0.21277871170231835</v>
      </c>
      <c r="DH267" s="3">
        <f t="shared" si="322"/>
        <v>-0.48715144407857686</v>
      </c>
      <c r="DI267" s="3">
        <f t="shared" si="323"/>
        <v>0.12138258597425522</v>
      </c>
      <c r="DJ267" s="3">
        <f t="shared" si="324"/>
        <v>-0.66116591219544796</v>
      </c>
      <c r="DK267" s="3"/>
      <c r="EM267" s="2">
        <f t="shared" si="355"/>
        <v>-1.1548611111111109</v>
      </c>
      <c r="EN267" s="2">
        <f t="shared" si="386"/>
        <v>2.5691944444444439</v>
      </c>
      <c r="EO267" s="2">
        <f t="shared" si="387"/>
        <v>-2.0824444444444445</v>
      </c>
    </row>
    <row r="268" spans="1:145" x14ac:dyDescent="0.4">
      <c r="A268" s="18">
        <v>198508</v>
      </c>
      <c r="B268">
        <v>-1.6021000000000001</v>
      </c>
      <c r="C268">
        <v>-0.99150000000000005</v>
      </c>
      <c r="D268">
        <v>-0.59699999999999998</v>
      </c>
      <c r="E268">
        <v>-2.7000000000000001E-3</v>
      </c>
      <c r="F268">
        <v>-0.84560000000000002</v>
      </c>
      <c r="G268">
        <v>-1.9822</v>
      </c>
      <c r="H268">
        <v>-0.8972</v>
      </c>
      <c r="I268">
        <v>0.92620000000000002</v>
      </c>
      <c r="J268">
        <v>0.39200000000000002</v>
      </c>
      <c r="K268">
        <v>0.3125</v>
      </c>
      <c r="L268">
        <v>-2.3815</v>
      </c>
      <c r="M268">
        <v>-0.85680000000000001</v>
      </c>
      <c r="N268">
        <v>-8.09E-2</v>
      </c>
      <c r="O268">
        <v>-0.60099999999999998</v>
      </c>
      <c r="P268">
        <v>0.47989999999999999</v>
      </c>
      <c r="Q268">
        <v>-1.8169999999999999</v>
      </c>
      <c r="R268">
        <v>-0.2344</v>
      </c>
      <c r="S268">
        <v>1.1073</v>
      </c>
      <c r="T268">
        <v>-0.2656</v>
      </c>
      <c r="U268">
        <v>0.30330000000000001</v>
      </c>
      <c r="V268">
        <v>-1.7641</v>
      </c>
      <c r="W268">
        <v>0.15790000000000001</v>
      </c>
      <c r="X268">
        <v>-0.7077</v>
      </c>
      <c r="Y268">
        <v>0.41539999999999999</v>
      </c>
      <c r="Z268">
        <v>0.76739999999999997</v>
      </c>
      <c r="AB268">
        <v>-1.02</v>
      </c>
      <c r="AC268">
        <v>-0.3</v>
      </c>
      <c r="AD268">
        <v>2.3199999999999998</v>
      </c>
      <c r="AF268">
        <v>0.55000000000000004</v>
      </c>
      <c r="AH268">
        <f t="shared" si="356"/>
        <v>-2.1520999999999999</v>
      </c>
      <c r="AI268">
        <f t="shared" si="357"/>
        <v>-1.5415000000000001</v>
      </c>
      <c r="AJ268">
        <f t="shared" si="358"/>
        <v>-1.147</v>
      </c>
      <c r="AK268">
        <f t="shared" si="359"/>
        <v>-0.55270000000000008</v>
      </c>
      <c r="AL268">
        <f t="shared" si="360"/>
        <v>-1.3956</v>
      </c>
      <c r="AM268">
        <f t="shared" si="361"/>
        <v>-2.5322</v>
      </c>
      <c r="AN268">
        <f t="shared" si="362"/>
        <v>-1.4472</v>
      </c>
      <c r="AO268">
        <f t="shared" si="363"/>
        <v>0.37619999999999998</v>
      </c>
      <c r="AP268">
        <f t="shared" si="364"/>
        <v>-0.15800000000000003</v>
      </c>
      <c r="AQ268">
        <f t="shared" si="365"/>
        <v>-0.23750000000000004</v>
      </c>
      <c r="AR268">
        <f t="shared" si="366"/>
        <v>-2.9314999999999998</v>
      </c>
      <c r="AS268">
        <f t="shared" si="367"/>
        <v>-1.4068000000000001</v>
      </c>
      <c r="AT268">
        <f t="shared" si="368"/>
        <v>-0.63090000000000002</v>
      </c>
      <c r="AU268">
        <f t="shared" si="369"/>
        <v>-1.151</v>
      </c>
      <c r="AV268">
        <f t="shared" si="370"/>
        <v>-7.0100000000000051E-2</v>
      </c>
      <c r="AW268">
        <f t="shared" si="371"/>
        <v>-2.367</v>
      </c>
      <c r="AX268">
        <f t="shared" si="372"/>
        <v>-0.78439999999999999</v>
      </c>
      <c r="AY268">
        <f t="shared" si="373"/>
        <v>0.55729999999999991</v>
      </c>
      <c r="AZ268">
        <f t="shared" si="374"/>
        <v>-0.8156000000000001</v>
      </c>
      <c r="BA268">
        <f t="shared" si="375"/>
        <v>-0.24670000000000003</v>
      </c>
      <c r="BB268">
        <f t="shared" si="376"/>
        <v>-2.3140999999999998</v>
      </c>
      <c r="BC268">
        <f t="shared" si="377"/>
        <v>-0.3921</v>
      </c>
      <c r="BD268">
        <f t="shared" si="378"/>
        <v>-1.2577</v>
      </c>
      <c r="BE268">
        <f t="shared" si="379"/>
        <v>-0.13460000000000005</v>
      </c>
      <c r="BF268">
        <f t="shared" si="380"/>
        <v>0.21739999999999993</v>
      </c>
      <c r="BH268">
        <f t="shared" si="381"/>
        <v>-0.57686025463576063</v>
      </c>
      <c r="BI268">
        <f t="shared" si="382"/>
        <v>-0.37547870531403993</v>
      </c>
      <c r="BJ268">
        <f t="shared" si="383"/>
        <v>1.840104923453592</v>
      </c>
      <c r="BL268" s="3">
        <f t="shared" si="384"/>
        <v>0.41376014823431095</v>
      </c>
      <c r="BM268" s="3">
        <f t="shared" si="325"/>
        <v>-0.29288038654791615</v>
      </c>
      <c r="BN268" s="3">
        <f t="shared" si="326"/>
        <v>-0.39157306620077714</v>
      </c>
      <c r="BO268" s="3">
        <f t="shared" si="327"/>
        <v>-0.28227503630128381</v>
      </c>
      <c r="BP268" s="3">
        <f t="shared" si="328"/>
        <v>-1.6083985849797653</v>
      </c>
      <c r="BQ268" s="3">
        <f t="shared" si="329"/>
        <v>0.12936607637384112</v>
      </c>
      <c r="BR268" s="3">
        <f t="shared" si="330"/>
        <v>-0.1450704475205431</v>
      </c>
      <c r="BS268" s="3">
        <f t="shared" si="331"/>
        <v>0.94429327583495548</v>
      </c>
      <c r="BT268" s="3">
        <f t="shared" si="332"/>
        <v>-0.1886961139031485</v>
      </c>
      <c r="BU268" s="3">
        <f t="shared" si="333"/>
        <v>-0.56914035398208784</v>
      </c>
      <c r="BV268" s="3">
        <f t="shared" si="334"/>
        <v>-0.53940909594277198</v>
      </c>
      <c r="BW268" s="3">
        <f t="shared" si="335"/>
        <v>-0.35815648428242186</v>
      </c>
      <c r="BX268" s="3">
        <f t="shared" si="336"/>
        <v>-0.21988453068935709</v>
      </c>
      <c r="BY268" s="3">
        <f t="shared" si="337"/>
        <v>-1.2916141126338376</v>
      </c>
      <c r="BZ268" s="3">
        <f t="shared" si="338"/>
        <v>-0.51316025769529006</v>
      </c>
      <c r="CA268" s="3">
        <f t="shared" si="339"/>
        <v>-0.28279979289594337</v>
      </c>
      <c r="CB268" s="3">
        <f t="shared" si="307"/>
        <v>0.42048256673328654</v>
      </c>
      <c r="CC268" s="3">
        <f t="shared" si="308"/>
        <v>0.98690092132174956</v>
      </c>
      <c r="CD268" s="3">
        <f t="shared" si="309"/>
        <v>-1.0290721842352253</v>
      </c>
      <c r="CE268" s="3">
        <f t="shared" si="310"/>
        <v>-0.68802063161650961</v>
      </c>
      <c r="CF268" s="3">
        <f t="shared" si="311"/>
        <v>-0.54132453534098834</v>
      </c>
      <c r="CG268" s="3">
        <f t="shared" si="312"/>
        <v>0.59787482696399763</v>
      </c>
      <c r="CH268" s="3">
        <f t="shared" si="313"/>
        <v>-0.78559972835155845</v>
      </c>
      <c r="CI268" s="3">
        <f t="shared" si="314"/>
        <v>-0.37632028471465084</v>
      </c>
      <c r="CJ268" s="3">
        <f t="shared" si="315"/>
        <v>-0.41310082570839213</v>
      </c>
      <c r="CK268" s="3"/>
      <c r="CL268" s="3">
        <f t="shared" si="385"/>
        <v>0.41376014823431007</v>
      </c>
      <c r="CM268" s="3">
        <f t="shared" si="340"/>
        <v>-0.29288038654791698</v>
      </c>
      <c r="CN268" s="3">
        <f t="shared" si="341"/>
        <v>-0.39157306620077681</v>
      </c>
      <c r="CO268" s="3">
        <f t="shared" si="342"/>
        <v>-0.28227503630128387</v>
      </c>
      <c r="CP268" s="3">
        <f t="shared" si="343"/>
        <v>-1.6083985849797668</v>
      </c>
      <c r="CQ268" s="3">
        <f t="shared" si="344"/>
        <v>0.12936607637384084</v>
      </c>
      <c r="CR268" s="3">
        <f t="shared" si="345"/>
        <v>-0.14507044752054266</v>
      </c>
      <c r="CS268" s="3">
        <f t="shared" si="346"/>
        <v>0.94429327583495526</v>
      </c>
      <c r="CT268" s="3">
        <f t="shared" si="347"/>
        <v>-0.18869611390314872</v>
      </c>
      <c r="CU268" s="3">
        <f t="shared" si="348"/>
        <v>-0.56914035398208929</v>
      </c>
      <c r="CV268" s="3">
        <f t="shared" si="349"/>
        <v>-0.53940909594277242</v>
      </c>
      <c r="CW268" s="3">
        <f t="shared" si="350"/>
        <v>-0.35815648428242175</v>
      </c>
      <c r="CX268" s="3">
        <f t="shared" si="351"/>
        <v>-0.21988453068935748</v>
      </c>
      <c r="CY268" s="3">
        <f t="shared" si="352"/>
        <v>-1.2916141126338376</v>
      </c>
      <c r="CZ268" s="3">
        <f t="shared" si="353"/>
        <v>-0.51316025769528917</v>
      </c>
      <c r="DA268" s="3">
        <f t="shared" si="354"/>
        <v>-0.2827997928959437</v>
      </c>
      <c r="DB268" s="3">
        <f t="shared" si="316"/>
        <v>0.42048256673328638</v>
      </c>
      <c r="DC268" s="3">
        <f t="shared" si="317"/>
        <v>0.98690092132174978</v>
      </c>
      <c r="DD268" s="3">
        <f t="shared" si="318"/>
        <v>-1.0290721842352253</v>
      </c>
      <c r="DE268" s="3">
        <f t="shared" si="319"/>
        <v>-0.68802063161651061</v>
      </c>
      <c r="DF268" s="3">
        <f t="shared" si="320"/>
        <v>-0.54132453534098812</v>
      </c>
      <c r="DG268" s="3">
        <f t="shared" si="321"/>
        <v>0.59787482696399807</v>
      </c>
      <c r="DH268" s="3">
        <f t="shared" si="322"/>
        <v>-0.78559972835155834</v>
      </c>
      <c r="DI268" s="3">
        <f t="shared" si="323"/>
        <v>-0.37632028471465062</v>
      </c>
      <c r="DJ268" s="3">
        <f t="shared" si="324"/>
        <v>-0.41310082570839157</v>
      </c>
      <c r="DK268" s="3"/>
      <c r="EM268" s="2">
        <f t="shared" si="355"/>
        <v>-1.4348611111111111</v>
      </c>
      <c r="EN268" s="2">
        <f t="shared" si="386"/>
        <v>-0.5708055555555559</v>
      </c>
      <c r="EO268" s="2">
        <f t="shared" si="387"/>
        <v>1.8575555555555554</v>
      </c>
    </row>
    <row r="269" spans="1:145" x14ac:dyDescent="0.4">
      <c r="A269" s="18">
        <v>198509</v>
      </c>
      <c r="B269">
        <v>-8.0279000000000007</v>
      </c>
      <c r="C269">
        <v>-5.7784000000000004</v>
      </c>
      <c r="D269">
        <v>-4.9585999999999997</v>
      </c>
      <c r="E269">
        <v>-3.9523999999999999</v>
      </c>
      <c r="F269">
        <v>-4.0164</v>
      </c>
      <c r="G269">
        <v>-7.3968999999999996</v>
      </c>
      <c r="H269">
        <v>-6.1719999999999997</v>
      </c>
      <c r="I269">
        <v>-3.3492000000000002</v>
      </c>
      <c r="J269">
        <v>-3.5573000000000001</v>
      </c>
      <c r="K269">
        <v>-5.3442999999999996</v>
      </c>
      <c r="L269">
        <v>-6.8826999999999998</v>
      </c>
      <c r="M269">
        <v>-4.3795000000000002</v>
      </c>
      <c r="N269">
        <v>-3.1697000000000002</v>
      </c>
      <c r="O269">
        <v>-3.9876999999999998</v>
      </c>
      <c r="P269">
        <v>-3.1783000000000001</v>
      </c>
      <c r="Q269">
        <v>-5.0315000000000003</v>
      </c>
      <c r="R269">
        <v>-4.0664999999999996</v>
      </c>
      <c r="S269">
        <v>-4.7743000000000002</v>
      </c>
      <c r="T269">
        <v>-6.3535000000000004</v>
      </c>
      <c r="U269">
        <v>-4.7051999999999996</v>
      </c>
      <c r="V269">
        <v>-3.6482999999999999</v>
      </c>
      <c r="W269">
        <v>-1.4507000000000001</v>
      </c>
      <c r="X269">
        <v>-3.0356000000000001</v>
      </c>
      <c r="Y269">
        <v>-3.1810999999999998</v>
      </c>
      <c r="Z269">
        <v>-4.1191000000000004</v>
      </c>
      <c r="AB269">
        <v>-4.54</v>
      </c>
      <c r="AC269">
        <v>-1.59</v>
      </c>
      <c r="AD269">
        <v>1.29</v>
      </c>
      <c r="AF269">
        <v>0.6</v>
      </c>
      <c r="AH269">
        <f t="shared" si="356"/>
        <v>-8.6279000000000003</v>
      </c>
      <c r="AI269">
        <f t="shared" si="357"/>
        <v>-6.3784000000000001</v>
      </c>
      <c r="AJ269">
        <f t="shared" si="358"/>
        <v>-5.5585999999999993</v>
      </c>
      <c r="AK269">
        <f t="shared" si="359"/>
        <v>-4.5523999999999996</v>
      </c>
      <c r="AL269">
        <f t="shared" si="360"/>
        <v>-4.6163999999999996</v>
      </c>
      <c r="AM269">
        <f t="shared" si="361"/>
        <v>-7.9968999999999992</v>
      </c>
      <c r="AN269">
        <f t="shared" si="362"/>
        <v>-6.7719999999999994</v>
      </c>
      <c r="AO269">
        <f t="shared" si="363"/>
        <v>-3.9492000000000003</v>
      </c>
      <c r="AP269">
        <f t="shared" si="364"/>
        <v>-4.1573000000000002</v>
      </c>
      <c r="AQ269">
        <f t="shared" si="365"/>
        <v>-5.9442999999999993</v>
      </c>
      <c r="AR269">
        <f t="shared" si="366"/>
        <v>-7.4826999999999995</v>
      </c>
      <c r="AS269">
        <f t="shared" si="367"/>
        <v>-4.9794999999999998</v>
      </c>
      <c r="AT269">
        <f t="shared" si="368"/>
        <v>-3.7697000000000003</v>
      </c>
      <c r="AU269">
        <f t="shared" si="369"/>
        <v>-4.5876999999999999</v>
      </c>
      <c r="AV269">
        <f t="shared" si="370"/>
        <v>-3.7783000000000002</v>
      </c>
      <c r="AW269">
        <f t="shared" si="371"/>
        <v>-5.6315</v>
      </c>
      <c r="AX269">
        <f t="shared" si="372"/>
        <v>-4.6664999999999992</v>
      </c>
      <c r="AY269">
        <f t="shared" si="373"/>
        <v>-5.3742999999999999</v>
      </c>
      <c r="AZ269">
        <f t="shared" si="374"/>
        <v>-6.9535</v>
      </c>
      <c r="BA269">
        <f t="shared" si="375"/>
        <v>-5.3051999999999992</v>
      </c>
      <c r="BB269">
        <f t="shared" si="376"/>
        <v>-4.2482999999999995</v>
      </c>
      <c r="BC269">
        <f t="shared" si="377"/>
        <v>-2.0507</v>
      </c>
      <c r="BD269">
        <f t="shared" si="378"/>
        <v>-3.6356000000000002</v>
      </c>
      <c r="BE269">
        <f t="shared" si="379"/>
        <v>-3.7810999999999999</v>
      </c>
      <c r="BF269">
        <f t="shared" si="380"/>
        <v>-4.7191000000000001</v>
      </c>
      <c r="BH269">
        <f t="shared" si="381"/>
        <v>-11.436714379969489</v>
      </c>
      <c r="BI269">
        <f t="shared" si="382"/>
        <v>-1.8409068374731714</v>
      </c>
      <c r="BJ269">
        <f t="shared" si="383"/>
        <v>1.1417562318028964</v>
      </c>
      <c r="BL269" s="3">
        <f t="shared" si="384"/>
        <v>-0.89444083463509827</v>
      </c>
      <c r="BM269" s="3">
        <f t="shared" si="325"/>
        <v>2.6737864495546937E-2</v>
      </c>
      <c r="BN269" s="3">
        <f t="shared" si="326"/>
        <v>0.27478049006964955</v>
      </c>
      <c r="BO269" s="3">
        <f t="shared" si="327"/>
        <v>0.72065378341316322</v>
      </c>
      <c r="BP269" s="3">
        <f t="shared" si="328"/>
        <v>0.73164083912762301</v>
      </c>
      <c r="BQ269" s="3">
        <f t="shared" si="329"/>
        <v>-0.66607429336704982</v>
      </c>
      <c r="BR269" s="3">
        <f t="shared" si="330"/>
        <v>-0.64728994488132852</v>
      </c>
      <c r="BS269" s="3">
        <f t="shared" si="331"/>
        <v>1.3333638311007192</v>
      </c>
      <c r="BT269" s="3">
        <f t="shared" si="332"/>
        <v>0.59106633196078118</v>
      </c>
      <c r="BU269" s="3">
        <f t="shared" si="333"/>
        <v>-0.70720795659694957</v>
      </c>
      <c r="BV269" s="3">
        <f t="shared" si="334"/>
        <v>-0.77685249392359967</v>
      </c>
      <c r="BW269" s="3">
        <f t="shared" si="335"/>
        <v>0.53785075258532711</v>
      </c>
      <c r="BX269" s="3">
        <f t="shared" si="336"/>
        <v>1.0744138007096522</v>
      </c>
      <c r="BY269" s="3">
        <f t="shared" si="337"/>
        <v>-0.22779749998551857</v>
      </c>
      <c r="BZ269" s="3">
        <f t="shared" si="338"/>
        <v>1.0941225237758601</v>
      </c>
      <c r="CA269" s="3">
        <f t="shared" si="339"/>
        <v>0.10919404235780128</v>
      </c>
      <c r="CB269" s="3">
        <f t="shared" ref="CB269:CB332" si="388">AX269 - ($AB269*AX$368 + AX$372*$AC269 + AX$376*$AD269 +AX$380)</f>
        <v>0.70509744076548486</v>
      </c>
      <c r="CC269" s="3">
        <f t="shared" ref="CC269:CC332" si="389">AY269 - ($AB269*AY$368 + AY$372*$AC269 + AY$376*$AD269 +AY$380)</f>
        <v>-0.65809104100339688</v>
      </c>
      <c r="CD269" s="3">
        <f t="shared" ref="CD269:CD332" si="390">AZ269 - ($AB269*AZ$368 + AZ$372*$AC269 + AZ$376*$AD269 +AZ$380)</f>
        <v>-2.6825356961967124</v>
      </c>
      <c r="CE269" s="3">
        <f t="shared" ref="CE269:CE332" si="391">BA269 - ($AB269*BA$368 + BA$372*$AC269 + BA$376*$AD269 +BA$380)</f>
        <v>-0.50728990520381156</v>
      </c>
      <c r="CF269" s="3">
        <f t="shared" ref="CF269:CF332" si="392">BB269 - ($AB269*BB$368 + BB$372*$AC269 + BB$376*$AD269 +BB$380)</f>
        <v>0.18458749483132131</v>
      </c>
      <c r="CG269" s="3">
        <f t="shared" ref="CG269:CG332" si="393">BC269 - ($AB269*BC$368 + BC$372*$AC269 + BC$376*$AD269 +BC$380)</f>
        <v>2.2930537035349206</v>
      </c>
      <c r="CH269" s="3">
        <f t="shared" ref="CH269:CH332" si="394">BD269 - ($AB269*BD$368 + BD$372*$AC269 + BD$376*$AD269 +BD$380)</f>
        <v>0.11699952821778314</v>
      </c>
      <c r="CI269" s="3">
        <f t="shared" ref="CI269:CI332" si="395">BE269 - ($AB269*BE$368 + BE$372*$AC269 + BE$376*$AD269 +BE$380)</f>
        <v>-0.21189132716843107</v>
      </c>
      <c r="CJ269" s="3">
        <f t="shared" ref="CJ269:CJ332" si="396">BF269 - ($AB269*BF$368 + BF$372*$AC269 + BF$376*$AD269 +BF$380)</f>
        <v>-0.91334305088197709</v>
      </c>
      <c r="CK269" s="3"/>
      <c r="CL269" s="3">
        <f t="shared" si="385"/>
        <v>-0.89444083463509916</v>
      </c>
      <c r="CM269" s="3">
        <f t="shared" si="340"/>
        <v>2.6737864495546115E-2</v>
      </c>
      <c r="CN269" s="3">
        <f t="shared" si="341"/>
        <v>0.27478049006964989</v>
      </c>
      <c r="CO269" s="3">
        <f t="shared" si="342"/>
        <v>0.72065378341316322</v>
      </c>
      <c r="CP269" s="3">
        <f t="shared" si="343"/>
        <v>0.73164083912762157</v>
      </c>
      <c r="CQ269" s="3">
        <f t="shared" si="344"/>
        <v>-0.66607429336705015</v>
      </c>
      <c r="CR269" s="3">
        <f t="shared" si="345"/>
        <v>-0.64728994488132807</v>
      </c>
      <c r="CS269" s="3">
        <f t="shared" si="346"/>
        <v>1.333363831100719</v>
      </c>
      <c r="CT269" s="3">
        <f t="shared" si="347"/>
        <v>0.59106633196078096</v>
      </c>
      <c r="CU269" s="3">
        <f t="shared" si="348"/>
        <v>-0.70720795659695102</v>
      </c>
      <c r="CV269" s="3">
        <f t="shared" si="349"/>
        <v>-0.77685249392360012</v>
      </c>
      <c r="CW269" s="3">
        <f t="shared" si="350"/>
        <v>0.53785075258532722</v>
      </c>
      <c r="CX269" s="3">
        <f t="shared" si="351"/>
        <v>1.0744138007096518</v>
      </c>
      <c r="CY269" s="3">
        <f t="shared" si="352"/>
        <v>-0.22779749998551849</v>
      </c>
      <c r="CZ269" s="3">
        <f t="shared" si="353"/>
        <v>1.0941225237758609</v>
      </c>
      <c r="DA269" s="3">
        <f t="shared" si="354"/>
        <v>0.10919404235780095</v>
      </c>
      <c r="DB269" s="3">
        <f t="shared" ref="DB269:DB332" si="397">CB269-AVERAGE(CB$3:CB$362)</f>
        <v>0.70509744076548464</v>
      </c>
      <c r="DC269" s="3">
        <f t="shared" ref="DC269:DC332" si="398">CC269-AVERAGE(CC$3:CC$362)</f>
        <v>-0.65809104100339666</v>
      </c>
      <c r="DD269" s="3">
        <f t="shared" ref="DD269:DD332" si="399">CD269-AVERAGE(CD$3:CD$362)</f>
        <v>-2.6825356961967124</v>
      </c>
      <c r="DE269" s="3">
        <f t="shared" ref="DE269:DE332" si="400">CE269-AVERAGE(CE$3:CE$362)</f>
        <v>-0.50728990520381256</v>
      </c>
      <c r="DF269" s="3">
        <f t="shared" ref="DF269:DF332" si="401">CF269-AVERAGE(CF$3:CF$362)</f>
        <v>0.18458749483132159</v>
      </c>
      <c r="DG269" s="3">
        <f t="shared" ref="DG269:DG332" si="402">CG269-AVERAGE(CG$3:CG$362)</f>
        <v>2.293053703534921</v>
      </c>
      <c r="DH269" s="3">
        <f t="shared" ref="DH269:DH332" si="403">CH269-AVERAGE(CH$3:CH$362)</f>
        <v>0.11699952821778321</v>
      </c>
      <c r="DI269" s="3">
        <f t="shared" ref="DI269:DI332" si="404">CI269-AVERAGE(CI$3:CI$362)</f>
        <v>-0.21189132716843084</v>
      </c>
      <c r="DJ269" s="3">
        <f t="shared" ref="DJ269:DJ332" si="405">CJ269-AVERAGE(CJ$3:CJ$362)</f>
        <v>-0.91334305088197654</v>
      </c>
      <c r="DK269" s="3"/>
      <c r="EM269" s="2">
        <f t="shared" si="355"/>
        <v>-4.9548611111111107</v>
      </c>
      <c r="EN269" s="2">
        <f t="shared" si="386"/>
        <v>-1.860805555555556</v>
      </c>
      <c r="EO269" s="2">
        <f t="shared" si="387"/>
        <v>0.82755555555555571</v>
      </c>
    </row>
    <row r="270" spans="1:145" x14ac:dyDescent="0.4">
      <c r="A270" s="18">
        <v>198510</v>
      </c>
      <c r="B270">
        <v>0.71109999999999995</v>
      </c>
      <c r="C270">
        <v>1.8895999999999999</v>
      </c>
      <c r="D270">
        <v>3.4439000000000002</v>
      </c>
      <c r="E270">
        <v>3.3519000000000001</v>
      </c>
      <c r="F270">
        <v>1.7885</v>
      </c>
      <c r="G270">
        <v>4.1150000000000002</v>
      </c>
      <c r="H270">
        <v>3.6499000000000001</v>
      </c>
      <c r="I270">
        <v>4.3042999999999996</v>
      </c>
      <c r="J270">
        <v>5.7892999999999999</v>
      </c>
      <c r="K270">
        <v>3.1722999999999999</v>
      </c>
      <c r="L270">
        <v>4.24</v>
      </c>
      <c r="M270">
        <v>4.4096000000000002</v>
      </c>
      <c r="N270">
        <v>4.3489000000000004</v>
      </c>
      <c r="O270">
        <v>2.4039000000000001</v>
      </c>
      <c r="P270">
        <v>3.2894999999999999</v>
      </c>
      <c r="Q270">
        <v>5.6864999999999997</v>
      </c>
      <c r="R270">
        <v>5.3586</v>
      </c>
      <c r="S270">
        <v>4.2488999999999999</v>
      </c>
      <c r="T270">
        <v>5.5030999999999999</v>
      </c>
      <c r="U270">
        <v>5.2195</v>
      </c>
      <c r="V270">
        <v>3.7315999999999998</v>
      </c>
      <c r="W270">
        <v>4.3213999999999997</v>
      </c>
      <c r="X270">
        <v>4.8707000000000003</v>
      </c>
      <c r="Y270">
        <v>5.8132999999999999</v>
      </c>
      <c r="Z270">
        <v>6.3795000000000002</v>
      </c>
      <c r="AB270">
        <v>4.0199999999999996</v>
      </c>
      <c r="AC270">
        <v>-1.51</v>
      </c>
      <c r="AD270">
        <v>0.75</v>
      </c>
      <c r="AF270">
        <v>0.65</v>
      </c>
      <c r="AH270">
        <f t="shared" si="356"/>
        <v>6.1099999999999932E-2</v>
      </c>
      <c r="AI270">
        <f t="shared" si="357"/>
        <v>1.2395999999999998</v>
      </c>
      <c r="AJ270">
        <f t="shared" si="358"/>
        <v>2.7939000000000003</v>
      </c>
      <c r="AK270">
        <f t="shared" si="359"/>
        <v>2.7019000000000002</v>
      </c>
      <c r="AL270">
        <f t="shared" si="360"/>
        <v>1.1385000000000001</v>
      </c>
      <c r="AM270">
        <f t="shared" si="361"/>
        <v>3.4650000000000003</v>
      </c>
      <c r="AN270">
        <f t="shared" si="362"/>
        <v>2.9999000000000002</v>
      </c>
      <c r="AO270">
        <f t="shared" si="363"/>
        <v>3.6542999999999997</v>
      </c>
      <c r="AP270">
        <f t="shared" si="364"/>
        <v>5.1392999999999995</v>
      </c>
      <c r="AQ270">
        <f t="shared" si="365"/>
        <v>2.5223</v>
      </c>
      <c r="AR270">
        <f t="shared" si="366"/>
        <v>3.5900000000000003</v>
      </c>
      <c r="AS270">
        <f t="shared" si="367"/>
        <v>3.7596000000000003</v>
      </c>
      <c r="AT270">
        <f t="shared" si="368"/>
        <v>3.6989000000000005</v>
      </c>
      <c r="AU270">
        <f t="shared" si="369"/>
        <v>1.7539000000000002</v>
      </c>
      <c r="AV270">
        <f t="shared" si="370"/>
        <v>2.6395</v>
      </c>
      <c r="AW270">
        <f t="shared" si="371"/>
        <v>5.0364999999999993</v>
      </c>
      <c r="AX270">
        <f t="shared" si="372"/>
        <v>4.7085999999999997</v>
      </c>
      <c r="AY270">
        <f t="shared" si="373"/>
        <v>3.5989</v>
      </c>
      <c r="AZ270">
        <f t="shared" si="374"/>
        <v>4.8530999999999995</v>
      </c>
      <c r="BA270">
        <f t="shared" si="375"/>
        <v>4.5694999999999997</v>
      </c>
      <c r="BB270">
        <f t="shared" si="376"/>
        <v>3.0815999999999999</v>
      </c>
      <c r="BC270">
        <f t="shared" si="377"/>
        <v>3.6713999999999998</v>
      </c>
      <c r="BD270">
        <f t="shared" si="378"/>
        <v>4.2206999999999999</v>
      </c>
      <c r="BE270">
        <f t="shared" si="379"/>
        <v>5.1632999999999996</v>
      </c>
      <c r="BF270">
        <f t="shared" si="380"/>
        <v>5.7294999999999998</v>
      </c>
      <c r="BH270">
        <f t="shared" si="381"/>
        <v>4.5090018645920518</v>
      </c>
      <c r="BI270">
        <f t="shared" si="382"/>
        <v>-1.7750177161551512</v>
      </c>
      <c r="BJ270">
        <f t="shared" si="383"/>
        <v>0.36063730195093729</v>
      </c>
      <c r="BL270" s="3">
        <f t="shared" si="384"/>
        <v>-1.2966670079146561</v>
      </c>
      <c r="BM270" s="3">
        <f t="shared" ref="BM270:BM333" si="406">AI270 - ($AB270*AI$368 + AI$372*$AC270 + AI$376*$AD270 +AI$380)</f>
        <v>-0.68119871866016801</v>
      </c>
      <c r="BN270" s="3">
        <f t="shared" ref="BN270:BN333" si="407">AJ270 - ($AB270*AJ$368 + AJ$372*$AC270 + AJ$376*$AD270 +AJ$380)</f>
        <v>0.62269440325906844</v>
      </c>
      <c r="BO270" s="3">
        <f t="shared" ref="BO270:BO333" si="408">AK270 - ($AB270*AK$368 + AK$372*$AC270 + AK$376*$AD270 +AK$380)</f>
        <v>0.43690984461455118</v>
      </c>
      <c r="BP270" s="3">
        <f t="shared" ref="BP270:BP333" si="409">AL270 - ($AB270*AL$368 + AL$372*$AC270 + AL$376*$AD270 +AL$380)</f>
        <v>-1.4280819619191343</v>
      </c>
      <c r="BQ270" s="3">
        <f t="shared" ref="BQ270:BQ333" si="410">AM270 - ($AB270*AM$368 + AM$372*$AC270 + AM$376*$AD270 +AM$380)</f>
        <v>1.0935489611544846</v>
      </c>
      <c r="BR270" s="3">
        <f t="shared" ref="BR270:BR333" si="411">AN270 - ($AB270*AN$368 + AN$372*$AC270 + AN$376*$AD270 +AN$380)</f>
        <v>0.3037383387210939</v>
      </c>
      <c r="BS270" s="3">
        <f t="shared" ref="BS270:BS333" si="412">AO270 - ($AB270*AO$368 + AO$372*$AC270 + AO$376*$AD270 +AO$380)</f>
        <v>0.73204800275891913</v>
      </c>
      <c r="BT270" s="3">
        <f t="shared" ref="BT270:BT333" si="413">AP270 - ($AB270*AP$368 + AP$372*$AC270 + AP$376*$AD270 +AP$380)</f>
        <v>1.8256351110213398</v>
      </c>
      <c r="BU270" s="3">
        <f t="shared" ref="BU270:BU333" si="414">AQ270 - ($AB270*AQ$368 + AQ$372*$AC270 + AQ$376*$AD270 +AQ$380)</f>
        <v>-1.0885082018276364</v>
      </c>
      <c r="BV270" s="3">
        <f t="shared" ref="BV270:BV333" si="415">AR270 - ($AB270*AR$368 + AR$372*$AC270 + AR$376*$AD270 +AR$380)</f>
        <v>0.5917767995979486</v>
      </c>
      <c r="BW270" s="3">
        <f t="shared" ref="BW270:BW333" si="416">AS270 - ($AB270*AS$368 + AS$372*$AC270 + AS$376*$AD270 +AS$380)</f>
        <v>0.48120159976410504</v>
      </c>
      <c r="BX270" s="3">
        <f t="shared" ref="BX270:BX333" si="417">AT270 - ($AB270*AT$368 + AT$372*$AC270 + AT$376*$AD270 +AT$380)</f>
        <v>0.33609503466322055</v>
      </c>
      <c r="BY270" s="3">
        <f t="shared" ref="BY270:BY333" si="418">AU270 - ($AB270*AU$368 + AU$372*$AC270 + AU$376*$AD270 +AU$380)</f>
        <v>-1.9788827776965356</v>
      </c>
      <c r="BZ270" s="3">
        <f t="shared" ref="BZ270:BZ333" si="419">AV270 - ($AB270*AV$368 + AV$372*$AC270 + AV$376*$AD270 +AV$380)</f>
        <v>-1.2717925159168688</v>
      </c>
      <c r="CA270" s="3">
        <f t="shared" ref="CA270:CA333" si="420">AW270 - ($AB270*AW$368 + AW$372*$AC270 + AW$376*$AD270 +AW$380)</f>
        <v>1.4233911494866613</v>
      </c>
      <c r="CB270" s="3">
        <f t="shared" si="388"/>
        <v>0.89323141067313827</v>
      </c>
      <c r="CC270" s="3">
        <f t="shared" si="389"/>
        <v>-0.49329263798484613</v>
      </c>
      <c r="CD270" s="3">
        <f t="shared" si="390"/>
        <v>0.53793059077617666</v>
      </c>
      <c r="CE270" s="3">
        <f t="shared" si="391"/>
        <v>-8.941071987375615E-2</v>
      </c>
      <c r="CF270" s="3">
        <f t="shared" si="392"/>
        <v>-0.90498083021449327</v>
      </c>
      <c r="CG270" s="3">
        <f t="shared" si="393"/>
        <v>-0.76025594551215692</v>
      </c>
      <c r="CH270" s="3">
        <f t="shared" si="394"/>
        <v>-0.22886867539846545</v>
      </c>
      <c r="CI270" s="3">
        <f t="shared" si="395"/>
        <v>0.52798021924368932</v>
      </c>
      <c r="CJ270" s="3">
        <f t="shared" si="396"/>
        <v>1.0557507626219342</v>
      </c>
      <c r="CK270" s="3"/>
      <c r="CL270" s="3">
        <f t="shared" si="385"/>
        <v>-1.2966670079146569</v>
      </c>
      <c r="CM270" s="3">
        <f t="shared" ref="CM270:CM333" si="421">BM270-AVERAGE(BM$3:BM$362)</f>
        <v>-0.68119871866016879</v>
      </c>
      <c r="CN270" s="3">
        <f t="shared" ref="CN270:CN333" si="422">BN270-AVERAGE(BN$3:BN$362)</f>
        <v>0.62269440325906877</v>
      </c>
      <c r="CO270" s="3">
        <f t="shared" ref="CO270:CO333" si="423">BO270-AVERAGE(BO$3:BO$362)</f>
        <v>0.43690984461455112</v>
      </c>
      <c r="CP270" s="3">
        <f t="shared" ref="CP270:CP333" si="424">BP270-AVERAGE(BP$3:BP$362)</f>
        <v>-1.4280819619191358</v>
      </c>
      <c r="CQ270" s="3">
        <f t="shared" ref="CQ270:CQ333" si="425">BQ270-AVERAGE(BQ$3:BQ$362)</f>
        <v>1.0935489611544844</v>
      </c>
      <c r="CR270" s="3">
        <f t="shared" ref="CR270:CR333" si="426">BR270-AVERAGE(BR$3:BR$362)</f>
        <v>0.30373833872109435</v>
      </c>
      <c r="CS270" s="3">
        <f t="shared" ref="CS270:CS333" si="427">BS270-AVERAGE(BS$3:BS$362)</f>
        <v>0.7320480027589189</v>
      </c>
      <c r="CT270" s="3">
        <f t="shared" ref="CT270:CT333" si="428">BT270-AVERAGE(BT$3:BT$362)</f>
        <v>1.8256351110213396</v>
      </c>
      <c r="CU270" s="3">
        <f t="shared" ref="CU270:CU333" si="429">BU270-AVERAGE(BU$3:BU$362)</f>
        <v>-1.0885082018276377</v>
      </c>
      <c r="CV270" s="3">
        <f t="shared" ref="CV270:CV333" si="430">BV270-AVERAGE(BV$3:BV$362)</f>
        <v>0.59177679959794816</v>
      </c>
      <c r="CW270" s="3">
        <f t="shared" ref="CW270:CW333" si="431">BW270-AVERAGE(BW$3:BW$362)</f>
        <v>0.48120159976410515</v>
      </c>
      <c r="CX270" s="3">
        <f t="shared" ref="CX270:CX333" si="432">BX270-AVERAGE(BX$3:BX$362)</f>
        <v>0.33609503466322016</v>
      </c>
      <c r="CY270" s="3">
        <f t="shared" ref="CY270:CY333" si="433">BY270-AVERAGE(BY$3:BY$362)</f>
        <v>-1.9788827776965356</v>
      </c>
      <c r="CZ270" s="3">
        <f t="shared" ref="CZ270:CZ333" si="434">BZ270-AVERAGE(BZ$3:BZ$362)</f>
        <v>-1.2717925159168679</v>
      </c>
      <c r="DA270" s="3">
        <f t="shared" ref="DA270:DA333" si="435">CA270-AVERAGE(CA$3:CA$362)</f>
        <v>1.4233911494866611</v>
      </c>
      <c r="DB270" s="3">
        <f t="shared" si="397"/>
        <v>0.89323141067313805</v>
      </c>
      <c r="DC270" s="3">
        <f t="shared" si="398"/>
        <v>-0.49329263798484591</v>
      </c>
      <c r="DD270" s="3">
        <f t="shared" si="399"/>
        <v>0.53793059077617666</v>
      </c>
      <c r="DE270" s="3">
        <f t="shared" si="400"/>
        <v>-8.941071987375715E-2</v>
      </c>
      <c r="DF270" s="3">
        <f t="shared" si="401"/>
        <v>-0.90498083021449305</v>
      </c>
      <c r="DG270" s="3">
        <f t="shared" si="402"/>
        <v>-0.76025594551215647</v>
      </c>
      <c r="DH270" s="3">
        <f t="shared" si="403"/>
        <v>-0.22886867539846537</v>
      </c>
      <c r="DI270" s="3">
        <f t="shared" si="404"/>
        <v>0.52798021924368954</v>
      </c>
      <c r="DJ270" s="3">
        <f t="shared" si="405"/>
        <v>1.0557507626219347</v>
      </c>
      <c r="DK270" s="3"/>
      <c r="EM270" s="2">
        <f t="shared" si="355"/>
        <v>3.6051388888888884</v>
      </c>
      <c r="EN270" s="2">
        <f t="shared" si="386"/>
        <v>-1.780805555555556</v>
      </c>
      <c r="EO270" s="2">
        <f t="shared" si="387"/>
        <v>0.28755555555555568</v>
      </c>
    </row>
    <row r="271" spans="1:145" x14ac:dyDescent="0.4">
      <c r="A271" s="18">
        <v>198511</v>
      </c>
      <c r="B271">
        <v>5.5308999999999999</v>
      </c>
      <c r="C271">
        <v>6.4063999999999997</v>
      </c>
      <c r="D271">
        <v>6.4749999999999996</v>
      </c>
      <c r="E271">
        <v>5.0923999999999996</v>
      </c>
      <c r="F271">
        <v>4.6988000000000003</v>
      </c>
      <c r="G271">
        <v>9.3077000000000005</v>
      </c>
      <c r="H271">
        <v>7.2121000000000004</v>
      </c>
      <c r="I271">
        <v>8.0881000000000007</v>
      </c>
      <c r="J271">
        <v>7.032</v>
      </c>
      <c r="K271">
        <v>6.7039</v>
      </c>
      <c r="L271">
        <v>7.532</v>
      </c>
      <c r="M271">
        <v>7.3962000000000003</v>
      </c>
      <c r="N271">
        <v>5.7765000000000004</v>
      </c>
      <c r="O271">
        <v>6.4283000000000001</v>
      </c>
      <c r="P271">
        <v>6.4442000000000004</v>
      </c>
      <c r="Q271">
        <v>8.7827999999999999</v>
      </c>
      <c r="R271">
        <v>6.8125999999999998</v>
      </c>
      <c r="S271">
        <v>8.2871000000000006</v>
      </c>
      <c r="T271">
        <v>5.4984999999999999</v>
      </c>
      <c r="U271">
        <v>5.6303999999999998</v>
      </c>
      <c r="V271">
        <v>10.021000000000001</v>
      </c>
      <c r="W271">
        <v>8.1686999999999994</v>
      </c>
      <c r="X271">
        <v>7.8337000000000003</v>
      </c>
      <c r="Y271">
        <v>3.9220999999999999</v>
      </c>
      <c r="Z271">
        <v>4.7065999999999999</v>
      </c>
      <c r="AB271">
        <v>6.48</v>
      </c>
      <c r="AC271">
        <v>0.25</v>
      </c>
      <c r="AD271">
        <v>-2.85</v>
      </c>
      <c r="AF271">
        <v>0.61</v>
      </c>
      <c r="AH271">
        <f t="shared" si="356"/>
        <v>4.9208999999999996</v>
      </c>
      <c r="AI271">
        <f t="shared" si="357"/>
        <v>5.7963999999999993</v>
      </c>
      <c r="AJ271">
        <f t="shared" si="358"/>
        <v>5.8649999999999993</v>
      </c>
      <c r="AK271">
        <f t="shared" si="359"/>
        <v>4.4823999999999993</v>
      </c>
      <c r="AL271">
        <f t="shared" si="360"/>
        <v>4.0888</v>
      </c>
      <c r="AM271">
        <f t="shared" si="361"/>
        <v>8.6977000000000011</v>
      </c>
      <c r="AN271">
        <f t="shared" si="362"/>
        <v>6.6021000000000001</v>
      </c>
      <c r="AO271">
        <f t="shared" si="363"/>
        <v>7.4781000000000004</v>
      </c>
      <c r="AP271">
        <f t="shared" si="364"/>
        <v>6.4219999999999997</v>
      </c>
      <c r="AQ271">
        <f t="shared" si="365"/>
        <v>6.0938999999999997</v>
      </c>
      <c r="AR271">
        <f t="shared" si="366"/>
        <v>6.9219999999999997</v>
      </c>
      <c r="AS271">
        <f t="shared" si="367"/>
        <v>6.7862</v>
      </c>
      <c r="AT271">
        <f t="shared" si="368"/>
        <v>5.1665000000000001</v>
      </c>
      <c r="AU271">
        <f t="shared" si="369"/>
        <v>5.8182999999999998</v>
      </c>
      <c r="AV271">
        <f t="shared" si="370"/>
        <v>5.8342000000000001</v>
      </c>
      <c r="AW271">
        <f t="shared" si="371"/>
        <v>8.1728000000000005</v>
      </c>
      <c r="AX271">
        <f t="shared" si="372"/>
        <v>6.2025999999999994</v>
      </c>
      <c r="AY271">
        <f t="shared" si="373"/>
        <v>7.6771000000000003</v>
      </c>
      <c r="AZ271">
        <f t="shared" si="374"/>
        <v>4.8884999999999996</v>
      </c>
      <c r="BA271">
        <f t="shared" si="375"/>
        <v>5.0203999999999995</v>
      </c>
      <c r="BB271">
        <f t="shared" si="376"/>
        <v>9.4110000000000014</v>
      </c>
      <c r="BC271">
        <f t="shared" si="377"/>
        <v>7.5586999999999991</v>
      </c>
      <c r="BD271">
        <f t="shared" si="378"/>
        <v>7.2237</v>
      </c>
      <c r="BE271">
        <f t="shared" si="379"/>
        <v>3.3121</v>
      </c>
      <c r="BF271">
        <f t="shared" si="380"/>
        <v>4.0965999999999996</v>
      </c>
      <c r="BH271">
        <f t="shared" si="381"/>
        <v>0.93922707134582928</v>
      </c>
      <c r="BI271">
        <f t="shared" si="382"/>
        <v>-0.6808603847799154</v>
      </c>
      <c r="BJ271">
        <f t="shared" si="383"/>
        <v>-2.660318251033007</v>
      </c>
      <c r="BL271" s="3">
        <f t="shared" si="384"/>
        <v>-2.5332857099124695</v>
      </c>
      <c r="BM271" s="3">
        <f t="shared" si="406"/>
        <v>-0.41329192426121608</v>
      </c>
      <c r="BN271" s="3">
        <f t="shared" si="407"/>
        <v>0.30858832649460766</v>
      </c>
      <c r="BO271" s="3">
        <f t="shared" si="408"/>
        <v>-0.51254077763454919</v>
      </c>
      <c r="BP271" s="3">
        <f t="shared" si="409"/>
        <v>-0.64156370301619425</v>
      </c>
      <c r="BQ271" s="3">
        <f t="shared" si="410"/>
        <v>0.15754280514820707</v>
      </c>
      <c r="BR271" s="3">
        <f t="shared" si="411"/>
        <v>-0.14173775676192513</v>
      </c>
      <c r="BS271" s="3">
        <f t="shared" si="412"/>
        <v>1.5152195102868271</v>
      </c>
      <c r="BT271" s="3">
        <f t="shared" si="413"/>
        <v>1.1857251679692729</v>
      </c>
      <c r="BU271" s="3">
        <f t="shared" si="414"/>
        <v>0.82043876248909431</v>
      </c>
      <c r="BV271" s="3">
        <f t="shared" si="415"/>
        <v>-1.6321834806956987</v>
      </c>
      <c r="BW271" s="3">
        <f t="shared" si="416"/>
        <v>4.0831511323003333E-2</v>
      </c>
      <c r="BX271" s="3">
        <f t="shared" si="417"/>
        <v>-0.40818012738752163</v>
      </c>
      <c r="BY271" s="3">
        <f t="shared" si="418"/>
        <v>0.6747333764322434</v>
      </c>
      <c r="BZ271" s="3">
        <f t="shared" si="419"/>
        <v>0.73558456264951655</v>
      </c>
      <c r="CA271" s="3">
        <f t="shared" si="420"/>
        <v>-0.19409583688865517</v>
      </c>
      <c r="CB271" s="3">
        <f t="shared" si="388"/>
        <v>-0.58269618335720086</v>
      </c>
      <c r="CC271" s="3">
        <f t="shared" si="389"/>
        <v>1.7194159792210062</v>
      </c>
      <c r="CD271" s="3">
        <f t="shared" si="390"/>
        <v>-0.42862140967772433</v>
      </c>
      <c r="CE271" s="3">
        <f t="shared" si="391"/>
        <v>-0.46768462849418224</v>
      </c>
      <c r="CF271" s="3">
        <f t="shared" si="392"/>
        <v>1.8046161340852152</v>
      </c>
      <c r="CG271" s="3">
        <f t="shared" si="393"/>
        <v>0.93190474528092615</v>
      </c>
      <c r="CH271" s="3">
        <f t="shared" si="394"/>
        <v>1.6336131143818333</v>
      </c>
      <c r="CI271" s="3">
        <f t="shared" si="395"/>
        <v>-1.4596864307265598</v>
      </c>
      <c r="CJ271" s="3">
        <f t="shared" si="396"/>
        <v>-0.22341354571516892</v>
      </c>
      <c r="CK271" s="3"/>
      <c r="CL271" s="3">
        <f t="shared" si="385"/>
        <v>-2.5332857099124704</v>
      </c>
      <c r="CM271" s="3">
        <f t="shared" si="421"/>
        <v>-0.41329192426121691</v>
      </c>
      <c r="CN271" s="3">
        <f t="shared" si="422"/>
        <v>0.30858832649460799</v>
      </c>
      <c r="CO271" s="3">
        <f t="shared" si="423"/>
        <v>-0.51254077763454919</v>
      </c>
      <c r="CP271" s="3">
        <f t="shared" si="424"/>
        <v>-0.6415637030161957</v>
      </c>
      <c r="CQ271" s="3">
        <f t="shared" si="425"/>
        <v>0.15754280514820679</v>
      </c>
      <c r="CR271" s="3">
        <f t="shared" si="426"/>
        <v>-0.14173775676192468</v>
      </c>
      <c r="CS271" s="3">
        <f t="shared" si="427"/>
        <v>1.5152195102868269</v>
      </c>
      <c r="CT271" s="3">
        <f t="shared" si="428"/>
        <v>1.1857251679692726</v>
      </c>
      <c r="CU271" s="3">
        <f t="shared" si="429"/>
        <v>0.82043876248909287</v>
      </c>
      <c r="CV271" s="3">
        <f t="shared" si="430"/>
        <v>-1.6321834806956992</v>
      </c>
      <c r="CW271" s="3">
        <f t="shared" si="431"/>
        <v>4.0831511323003424E-2</v>
      </c>
      <c r="CX271" s="3">
        <f t="shared" si="432"/>
        <v>-0.40818012738752202</v>
      </c>
      <c r="CY271" s="3">
        <f t="shared" si="433"/>
        <v>0.67473337643224351</v>
      </c>
      <c r="CZ271" s="3">
        <f t="shared" si="434"/>
        <v>0.73558456264951744</v>
      </c>
      <c r="DA271" s="3">
        <f t="shared" si="435"/>
        <v>-0.1940958368886555</v>
      </c>
      <c r="DB271" s="3">
        <f t="shared" si="397"/>
        <v>-0.58269618335720108</v>
      </c>
      <c r="DC271" s="3">
        <f t="shared" si="398"/>
        <v>1.7194159792210064</v>
      </c>
      <c r="DD271" s="3">
        <f t="shared" si="399"/>
        <v>-0.42862140967772433</v>
      </c>
      <c r="DE271" s="3">
        <f t="shared" si="400"/>
        <v>-0.46768462849418324</v>
      </c>
      <c r="DF271" s="3">
        <f t="shared" si="401"/>
        <v>1.8046161340852154</v>
      </c>
      <c r="DG271" s="3">
        <f t="shared" si="402"/>
        <v>0.93190474528092659</v>
      </c>
      <c r="DH271" s="3">
        <f t="shared" si="403"/>
        <v>1.6336131143818333</v>
      </c>
      <c r="DI271" s="3">
        <f t="shared" si="404"/>
        <v>-1.4596864307265596</v>
      </c>
      <c r="DJ271" s="3">
        <f t="shared" si="405"/>
        <v>-0.22341354571516839</v>
      </c>
      <c r="DK271" s="3"/>
      <c r="EM271" s="2">
        <f t="shared" si="355"/>
        <v>6.0651388888888897</v>
      </c>
      <c r="EN271" s="2">
        <f t="shared" si="386"/>
        <v>-2.080555555555591E-2</v>
      </c>
      <c r="EO271" s="2">
        <f t="shared" si="387"/>
        <v>-3.3124444444444445</v>
      </c>
    </row>
    <row r="272" spans="1:145" x14ac:dyDescent="0.4">
      <c r="A272" s="18">
        <v>198512</v>
      </c>
      <c r="B272">
        <v>3.68</v>
      </c>
      <c r="C272">
        <v>5.2735000000000003</v>
      </c>
      <c r="D272">
        <v>4.0853999999999999</v>
      </c>
      <c r="E272">
        <v>4.0686999999999998</v>
      </c>
      <c r="F272">
        <v>3.2547000000000001</v>
      </c>
      <c r="G272">
        <v>5.1680999999999999</v>
      </c>
      <c r="H272">
        <v>4.2355</v>
      </c>
      <c r="I272">
        <v>5.3742000000000001</v>
      </c>
      <c r="J272">
        <v>3.7685</v>
      </c>
      <c r="K272">
        <v>0.2863</v>
      </c>
      <c r="L272">
        <v>5.8743999999999996</v>
      </c>
      <c r="M272">
        <v>4.5747999999999998</v>
      </c>
      <c r="N272">
        <v>2.5996000000000001</v>
      </c>
      <c r="O272">
        <v>2.6688999999999998</v>
      </c>
      <c r="P272">
        <v>5.593</v>
      </c>
      <c r="Q272">
        <v>3.7553999999999998</v>
      </c>
      <c r="R272">
        <v>4.2864000000000004</v>
      </c>
      <c r="S272">
        <v>2.8271999999999999</v>
      </c>
      <c r="T272">
        <v>4.97</v>
      </c>
      <c r="U272">
        <v>5.1017999999999999</v>
      </c>
      <c r="V272">
        <v>6.8628999999999998</v>
      </c>
      <c r="W272">
        <v>3.7452000000000001</v>
      </c>
      <c r="X272">
        <v>4.8707000000000003</v>
      </c>
      <c r="Y272">
        <v>3.0209000000000001</v>
      </c>
      <c r="Z272">
        <v>4.4046000000000003</v>
      </c>
      <c r="AB272">
        <v>3.88</v>
      </c>
      <c r="AC272">
        <v>-0.51</v>
      </c>
      <c r="AD272">
        <v>-1.54</v>
      </c>
      <c r="AF272">
        <v>0.65</v>
      </c>
      <c r="AH272">
        <f t="shared" si="356"/>
        <v>3.0300000000000002</v>
      </c>
      <c r="AI272">
        <f t="shared" si="357"/>
        <v>4.6234999999999999</v>
      </c>
      <c r="AJ272">
        <f t="shared" si="358"/>
        <v>3.4354</v>
      </c>
      <c r="AK272">
        <f t="shared" si="359"/>
        <v>3.4186999999999999</v>
      </c>
      <c r="AL272">
        <f t="shared" si="360"/>
        <v>2.6047000000000002</v>
      </c>
      <c r="AM272">
        <f t="shared" si="361"/>
        <v>4.5180999999999996</v>
      </c>
      <c r="AN272">
        <f t="shared" si="362"/>
        <v>3.5855000000000001</v>
      </c>
      <c r="AO272">
        <f t="shared" si="363"/>
        <v>4.7241999999999997</v>
      </c>
      <c r="AP272">
        <f t="shared" si="364"/>
        <v>3.1185</v>
      </c>
      <c r="AQ272">
        <f t="shared" si="365"/>
        <v>-0.36370000000000002</v>
      </c>
      <c r="AR272">
        <f t="shared" si="366"/>
        <v>5.2243999999999993</v>
      </c>
      <c r="AS272">
        <f t="shared" si="367"/>
        <v>3.9247999999999998</v>
      </c>
      <c r="AT272">
        <f t="shared" si="368"/>
        <v>1.9496000000000002</v>
      </c>
      <c r="AU272">
        <f t="shared" si="369"/>
        <v>2.0188999999999999</v>
      </c>
      <c r="AV272">
        <f t="shared" si="370"/>
        <v>4.9429999999999996</v>
      </c>
      <c r="AW272">
        <f t="shared" si="371"/>
        <v>3.1053999999999999</v>
      </c>
      <c r="AX272">
        <f t="shared" si="372"/>
        <v>3.6364000000000005</v>
      </c>
      <c r="AY272">
        <f t="shared" si="373"/>
        <v>2.1772</v>
      </c>
      <c r="AZ272">
        <f t="shared" si="374"/>
        <v>4.3199999999999994</v>
      </c>
      <c r="BA272">
        <f t="shared" si="375"/>
        <v>4.4517999999999995</v>
      </c>
      <c r="BB272">
        <f t="shared" si="376"/>
        <v>6.2128999999999994</v>
      </c>
      <c r="BC272">
        <f t="shared" si="377"/>
        <v>3.0952000000000002</v>
      </c>
      <c r="BD272">
        <f t="shared" si="378"/>
        <v>4.2206999999999999</v>
      </c>
      <c r="BE272">
        <f t="shared" si="379"/>
        <v>2.3709000000000002</v>
      </c>
      <c r="BF272">
        <f t="shared" si="380"/>
        <v>3.7546000000000004</v>
      </c>
      <c r="BH272">
        <f t="shared" si="381"/>
        <v>-0.15879490600615886</v>
      </c>
      <c r="BI272">
        <f t="shared" si="382"/>
        <v>-0.34466273235803258</v>
      </c>
      <c r="BJ272">
        <f t="shared" si="383"/>
        <v>-1.3399388524442659</v>
      </c>
      <c r="BL272" s="3">
        <f t="shared" si="384"/>
        <v>-0.27859444336665806</v>
      </c>
      <c r="BM272" s="3">
        <f t="shared" si="406"/>
        <v>1.775954647725043</v>
      </c>
      <c r="BN272" s="3">
        <f t="shared" si="407"/>
        <v>0.85345143926429134</v>
      </c>
      <c r="BO272" s="3">
        <f t="shared" si="408"/>
        <v>1.0770417013182314</v>
      </c>
      <c r="BP272" s="3">
        <f t="shared" si="409"/>
        <v>0.43087851293252211</v>
      </c>
      <c r="BQ272" s="3">
        <f t="shared" si="410"/>
        <v>0.20896463129445486</v>
      </c>
      <c r="BR272" s="3">
        <f t="shared" si="411"/>
        <v>0.17000106686213945</v>
      </c>
      <c r="BS272" s="3">
        <f t="shared" si="412"/>
        <v>1.6133447141066912</v>
      </c>
      <c r="BT272" s="3">
        <f t="shared" si="413"/>
        <v>0.31018908071247964</v>
      </c>
      <c r="BU272" s="3">
        <f t="shared" si="414"/>
        <v>-3.1078744075062157</v>
      </c>
      <c r="BV272" s="3">
        <f t="shared" si="415"/>
        <v>0.64936095493254609</v>
      </c>
      <c r="BW272" s="3">
        <f t="shared" si="416"/>
        <v>0.26321918934852429</v>
      </c>
      <c r="BX272" s="3">
        <f t="shared" si="417"/>
        <v>-1.0971063114336852</v>
      </c>
      <c r="BY272" s="3">
        <f t="shared" si="418"/>
        <v>-0.9007456101822604</v>
      </c>
      <c r="BZ272" s="3">
        <f t="shared" si="419"/>
        <v>2.1693414323954077</v>
      </c>
      <c r="CA272" s="3">
        <f t="shared" si="420"/>
        <v>-1.6863252216847582</v>
      </c>
      <c r="CB272" s="3">
        <f t="shared" si="388"/>
        <v>-0.20624008528604731</v>
      </c>
      <c r="CC272" s="3">
        <f t="shared" si="389"/>
        <v>-1.2912465303183489</v>
      </c>
      <c r="CD272" s="3">
        <f t="shared" si="390"/>
        <v>1.1584633342410946</v>
      </c>
      <c r="CE272" s="3">
        <f t="shared" si="391"/>
        <v>1.263355679408007</v>
      </c>
      <c r="CF272" s="3">
        <f t="shared" si="392"/>
        <v>1.532513462903462</v>
      </c>
      <c r="CG272" s="3">
        <f t="shared" si="393"/>
        <v>-1.0060979029770785</v>
      </c>
      <c r="CH272" s="3">
        <f t="shared" si="394"/>
        <v>0.67250242303734753</v>
      </c>
      <c r="CI272" s="3">
        <f t="shared" si="395"/>
        <v>-0.67879047390420455</v>
      </c>
      <c r="CJ272" s="3">
        <f t="shared" si="396"/>
        <v>1.0763648063703166</v>
      </c>
      <c r="CK272" s="3"/>
      <c r="CL272" s="3">
        <f t="shared" si="385"/>
        <v>-0.27859444336665895</v>
      </c>
      <c r="CM272" s="3">
        <f t="shared" si="421"/>
        <v>1.7759546477250421</v>
      </c>
      <c r="CN272" s="3">
        <f t="shared" si="422"/>
        <v>0.85345143926429168</v>
      </c>
      <c r="CO272" s="3">
        <f t="shared" si="423"/>
        <v>1.0770417013182314</v>
      </c>
      <c r="CP272" s="3">
        <f t="shared" si="424"/>
        <v>0.43087851293252066</v>
      </c>
      <c r="CQ272" s="3">
        <f t="shared" si="425"/>
        <v>0.20896463129445458</v>
      </c>
      <c r="CR272" s="3">
        <f t="shared" si="426"/>
        <v>0.17000106686213989</v>
      </c>
      <c r="CS272" s="3">
        <f t="shared" si="427"/>
        <v>1.613344714106691</v>
      </c>
      <c r="CT272" s="3">
        <f t="shared" si="428"/>
        <v>0.31018908071247941</v>
      </c>
      <c r="CU272" s="3">
        <f t="shared" si="429"/>
        <v>-3.107874407506217</v>
      </c>
      <c r="CV272" s="3">
        <f t="shared" si="430"/>
        <v>0.64936095493254564</v>
      </c>
      <c r="CW272" s="3">
        <f t="shared" si="431"/>
        <v>0.2632191893485244</v>
      </c>
      <c r="CX272" s="3">
        <f t="shared" si="432"/>
        <v>-1.0971063114336856</v>
      </c>
      <c r="CY272" s="3">
        <f t="shared" si="433"/>
        <v>-0.90074561018226029</v>
      </c>
      <c r="CZ272" s="3">
        <f t="shared" si="434"/>
        <v>2.1693414323954086</v>
      </c>
      <c r="DA272" s="3">
        <f t="shared" si="435"/>
        <v>-1.6863252216847584</v>
      </c>
      <c r="DB272" s="3">
        <f t="shared" si="397"/>
        <v>-0.20624008528604751</v>
      </c>
      <c r="DC272" s="3">
        <f t="shared" si="398"/>
        <v>-1.2912465303183487</v>
      </c>
      <c r="DD272" s="3">
        <f t="shared" si="399"/>
        <v>1.1584633342410946</v>
      </c>
      <c r="DE272" s="3">
        <f t="shared" si="400"/>
        <v>1.2633556794080059</v>
      </c>
      <c r="DF272" s="3">
        <f t="shared" si="401"/>
        <v>1.5325134629034622</v>
      </c>
      <c r="DG272" s="3">
        <f t="shared" si="402"/>
        <v>-1.006097902977078</v>
      </c>
      <c r="DH272" s="3">
        <f t="shared" si="403"/>
        <v>0.67250242303734764</v>
      </c>
      <c r="DI272" s="3">
        <f t="shared" si="404"/>
        <v>-0.67879047390420433</v>
      </c>
      <c r="DJ272" s="3">
        <f t="shared" si="405"/>
        <v>1.0763648063703171</v>
      </c>
      <c r="DK272" s="3"/>
      <c r="EM272" s="2">
        <f t="shared" si="355"/>
        <v>3.4651388888888888</v>
      </c>
      <c r="EN272" s="2">
        <f t="shared" si="386"/>
        <v>-0.78080555555555597</v>
      </c>
      <c r="EO272" s="2">
        <f t="shared" si="387"/>
        <v>-2.0024444444444445</v>
      </c>
    </row>
    <row r="273" spans="1:145" x14ac:dyDescent="0.4">
      <c r="A273" s="18">
        <v>198601</v>
      </c>
      <c r="B273">
        <v>3.8348</v>
      </c>
      <c r="C273">
        <v>2.1339999999999999</v>
      </c>
      <c r="D273">
        <v>2.5141</v>
      </c>
      <c r="E273">
        <v>2.1307</v>
      </c>
      <c r="F273">
        <v>3.1164000000000001</v>
      </c>
      <c r="G273">
        <v>1.0686</v>
      </c>
      <c r="H273">
        <v>2.2383000000000002</v>
      </c>
      <c r="I273">
        <v>0.78879999999999995</v>
      </c>
      <c r="J273">
        <v>0.214</v>
      </c>
      <c r="K273">
        <v>2.4679000000000002</v>
      </c>
      <c r="L273">
        <v>1.9573</v>
      </c>
      <c r="M273">
        <v>2.95</v>
      </c>
      <c r="N273">
        <v>1.5439000000000001</v>
      </c>
      <c r="O273">
        <v>2.2039</v>
      </c>
      <c r="P273">
        <v>2.8041999999999998</v>
      </c>
      <c r="Q273">
        <v>1.1549</v>
      </c>
      <c r="R273">
        <v>0.50309999999999999</v>
      </c>
      <c r="S273">
        <v>1.8552999999999999</v>
      </c>
      <c r="T273">
        <v>2.7210000000000001</v>
      </c>
      <c r="U273">
        <v>3.4714999999999998</v>
      </c>
      <c r="V273">
        <v>0.4269</v>
      </c>
      <c r="W273">
        <v>1.3436999999999999</v>
      </c>
      <c r="X273">
        <v>1.6801999999999999</v>
      </c>
      <c r="Y273">
        <v>-1.431</v>
      </c>
      <c r="Z273">
        <v>1.4097999999999999</v>
      </c>
      <c r="AB273">
        <v>0.65</v>
      </c>
      <c r="AC273">
        <v>1.21</v>
      </c>
      <c r="AD273">
        <v>0.44</v>
      </c>
      <c r="AF273">
        <v>0.56000000000000005</v>
      </c>
      <c r="AH273">
        <f t="shared" si="356"/>
        <v>3.2747999999999999</v>
      </c>
      <c r="AI273">
        <f t="shared" si="357"/>
        <v>1.5739999999999998</v>
      </c>
      <c r="AJ273">
        <f t="shared" si="358"/>
        <v>1.9540999999999999</v>
      </c>
      <c r="AK273">
        <f t="shared" si="359"/>
        <v>1.5707</v>
      </c>
      <c r="AL273">
        <f t="shared" si="360"/>
        <v>2.5564</v>
      </c>
      <c r="AM273">
        <f t="shared" si="361"/>
        <v>0.50859999999999994</v>
      </c>
      <c r="AN273">
        <f t="shared" si="362"/>
        <v>1.6783000000000001</v>
      </c>
      <c r="AO273">
        <f t="shared" si="363"/>
        <v>0.22879999999999989</v>
      </c>
      <c r="AP273">
        <f t="shared" si="364"/>
        <v>-0.34600000000000009</v>
      </c>
      <c r="AQ273">
        <f t="shared" si="365"/>
        <v>1.9079000000000002</v>
      </c>
      <c r="AR273">
        <f t="shared" si="366"/>
        <v>1.3973</v>
      </c>
      <c r="AS273">
        <f t="shared" si="367"/>
        <v>2.39</v>
      </c>
      <c r="AT273">
        <f t="shared" si="368"/>
        <v>0.9839</v>
      </c>
      <c r="AU273">
        <f t="shared" si="369"/>
        <v>1.6438999999999999</v>
      </c>
      <c r="AV273">
        <f t="shared" si="370"/>
        <v>2.2441999999999998</v>
      </c>
      <c r="AW273">
        <f t="shared" si="371"/>
        <v>0.59489999999999998</v>
      </c>
      <c r="AX273">
        <f t="shared" si="372"/>
        <v>-5.6900000000000062E-2</v>
      </c>
      <c r="AY273">
        <f t="shared" si="373"/>
        <v>1.2952999999999999</v>
      </c>
      <c r="AZ273">
        <f t="shared" si="374"/>
        <v>2.161</v>
      </c>
      <c r="BA273">
        <f t="shared" si="375"/>
        <v>2.9114999999999998</v>
      </c>
      <c r="BB273">
        <f t="shared" si="376"/>
        <v>-0.13310000000000005</v>
      </c>
      <c r="BC273">
        <f t="shared" si="377"/>
        <v>0.78369999999999984</v>
      </c>
      <c r="BD273">
        <f t="shared" si="378"/>
        <v>1.1201999999999999</v>
      </c>
      <c r="BE273">
        <f t="shared" si="379"/>
        <v>-1.9910000000000001</v>
      </c>
      <c r="BF273">
        <f t="shared" si="380"/>
        <v>0.84979999999999989</v>
      </c>
      <c r="BH273">
        <f t="shared" si="381"/>
        <v>5.8722668473092465</v>
      </c>
      <c r="BI273">
        <f t="shared" si="382"/>
        <v>1.3253487055421627</v>
      </c>
      <c r="BJ273">
        <f t="shared" si="383"/>
        <v>0.67345059064756518</v>
      </c>
      <c r="BL273" s="3">
        <f t="shared" si="384"/>
        <v>1.416583327561999</v>
      </c>
      <c r="BM273" s="3">
        <f t="shared" si="406"/>
        <v>-0.547477082830643</v>
      </c>
      <c r="BN273" s="3">
        <f t="shared" si="407"/>
        <v>-0.10329218631057602</v>
      </c>
      <c r="BO273" s="3">
        <f t="shared" si="408"/>
        <v>-0.58903554020137117</v>
      </c>
      <c r="BP273" s="3">
        <f t="shared" si="409"/>
        <v>0.13715758063003491</v>
      </c>
      <c r="BQ273" s="3">
        <f t="shared" si="410"/>
        <v>-1.0699862298660641</v>
      </c>
      <c r="BR273" s="3">
        <f t="shared" si="411"/>
        <v>-7.3801712870856351E-2</v>
      </c>
      <c r="BS273" s="3">
        <f t="shared" si="412"/>
        <v>-1.6598893021576846</v>
      </c>
      <c r="BT273" s="3">
        <f t="shared" si="413"/>
        <v>-2.1656687633292124</v>
      </c>
      <c r="BU273" s="3">
        <f t="shared" si="414"/>
        <v>-0.20781235970362255</v>
      </c>
      <c r="BV273" s="3">
        <f t="shared" si="415"/>
        <v>4.8685497452655602E-2</v>
      </c>
      <c r="BW273" s="3">
        <f t="shared" si="416"/>
        <v>0.85999833925774083</v>
      </c>
      <c r="BX273" s="3">
        <f t="shared" si="417"/>
        <v>-0.44971410636275455</v>
      </c>
      <c r="BY273" s="3">
        <f t="shared" si="418"/>
        <v>0.12905900116610414</v>
      </c>
      <c r="BZ273" s="3">
        <f t="shared" si="419"/>
        <v>0.38970452659942856</v>
      </c>
      <c r="CA273" s="3">
        <f t="shared" si="420"/>
        <v>-0.38798569011001383</v>
      </c>
      <c r="CB273" s="3">
        <f t="shared" si="388"/>
        <v>-0.97572747924365466</v>
      </c>
      <c r="CC273" s="3">
        <f t="shared" si="389"/>
        <v>0.21537039302417194</v>
      </c>
      <c r="CD273" s="3">
        <f t="shared" si="390"/>
        <v>0.89376970177142856</v>
      </c>
      <c r="CE273" s="3">
        <f t="shared" si="391"/>
        <v>1.3873188607132103</v>
      </c>
      <c r="CF273" s="3">
        <f t="shared" si="392"/>
        <v>-0.505044909092631</v>
      </c>
      <c r="CG273" s="3">
        <f t="shared" si="393"/>
        <v>0.34858924117380069</v>
      </c>
      <c r="CH273" s="3">
        <f t="shared" si="394"/>
        <v>0.78859845670580742</v>
      </c>
      <c r="CI273" s="3">
        <f t="shared" si="395"/>
        <v>-2.5714357351732451</v>
      </c>
      <c r="CJ273" s="3">
        <f t="shared" si="396"/>
        <v>2.3236301344320753E-2</v>
      </c>
      <c r="CK273" s="3"/>
      <c r="CL273" s="3">
        <f t="shared" si="385"/>
        <v>1.4165833275619981</v>
      </c>
      <c r="CM273" s="3">
        <f t="shared" si="421"/>
        <v>-0.54747708283064378</v>
      </c>
      <c r="CN273" s="3">
        <f t="shared" si="422"/>
        <v>-0.10329218631057571</v>
      </c>
      <c r="CO273" s="3">
        <f t="shared" si="423"/>
        <v>-0.58903554020137117</v>
      </c>
      <c r="CP273" s="3">
        <f t="shared" si="424"/>
        <v>0.13715758063003347</v>
      </c>
      <c r="CQ273" s="3">
        <f t="shared" si="425"/>
        <v>-1.0699862298660643</v>
      </c>
      <c r="CR273" s="3">
        <f t="shared" si="426"/>
        <v>-7.3801712870855907E-2</v>
      </c>
      <c r="CS273" s="3">
        <f t="shared" si="427"/>
        <v>-1.6598893021576848</v>
      </c>
      <c r="CT273" s="3">
        <f t="shared" si="428"/>
        <v>-2.1656687633292124</v>
      </c>
      <c r="CU273" s="3">
        <f t="shared" si="429"/>
        <v>-0.20781235970362397</v>
      </c>
      <c r="CV273" s="3">
        <f t="shared" si="430"/>
        <v>4.8685497452655123E-2</v>
      </c>
      <c r="CW273" s="3">
        <f t="shared" si="431"/>
        <v>0.85999833925774094</v>
      </c>
      <c r="CX273" s="3">
        <f t="shared" si="432"/>
        <v>-0.44971410636275494</v>
      </c>
      <c r="CY273" s="3">
        <f t="shared" si="433"/>
        <v>0.12905900116610422</v>
      </c>
      <c r="CZ273" s="3">
        <f t="shared" si="434"/>
        <v>0.38970452659942945</v>
      </c>
      <c r="DA273" s="3">
        <f t="shared" si="435"/>
        <v>-0.38798569011001416</v>
      </c>
      <c r="DB273" s="3">
        <f t="shared" si="397"/>
        <v>-0.97572747924365488</v>
      </c>
      <c r="DC273" s="3">
        <f t="shared" si="398"/>
        <v>0.21537039302417219</v>
      </c>
      <c r="DD273" s="3">
        <f t="shared" si="399"/>
        <v>0.89376970177142856</v>
      </c>
      <c r="DE273" s="3">
        <f t="shared" si="400"/>
        <v>1.3873188607132092</v>
      </c>
      <c r="DF273" s="3">
        <f t="shared" si="401"/>
        <v>-0.50504490909263078</v>
      </c>
      <c r="DG273" s="3">
        <f t="shared" si="402"/>
        <v>0.34858924117380113</v>
      </c>
      <c r="DH273" s="3">
        <f t="shared" si="403"/>
        <v>0.78859845670580753</v>
      </c>
      <c r="DI273" s="3">
        <f t="shared" si="404"/>
        <v>-2.5714357351732451</v>
      </c>
      <c r="DJ273" s="3">
        <f t="shared" si="405"/>
        <v>2.3236301344321288E-2</v>
      </c>
      <c r="DK273" s="3"/>
      <c r="EM273" s="2">
        <f t="shared" si="355"/>
        <v>0.23513888888888901</v>
      </c>
      <c r="EN273" s="2">
        <f t="shared" si="386"/>
        <v>0.939194444444444</v>
      </c>
      <c r="EO273" s="2">
        <f t="shared" si="387"/>
        <v>-2.2444444444444323E-2</v>
      </c>
    </row>
    <row r="274" spans="1:145" x14ac:dyDescent="0.4">
      <c r="A274" s="18">
        <v>198602</v>
      </c>
      <c r="B274">
        <v>5.8459000000000003</v>
      </c>
      <c r="C274">
        <v>6.5191999999999997</v>
      </c>
      <c r="D274">
        <v>6.6440999999999999</v>
      </c>
      <c r="E274">
        <v>7.9370000000000003</v>
      </c>
      <c r="F274">
        <v>5.4880000000000004</v>
      </c>
      <c r="G274">
        <v>7.4888000000000003</v>
      </c>
      <c r="H274">
        <v>7.1600999999999999</v>
      </c>
      <c r="I274">
        <v>7.1368</v>
      </c>
      <c r="J274">
        <v>9.5054999999999996</v>
      </c>
      <c r="K274">
        <v>4.9542999999999999</v>
      </c>
      <c r="L274">
        <v>6.9532999999999996</v>
      </c>
      <c r="M274">
        <v>9.5482999999999993</v>
      </c>
      <c r="N274">
        <v>7.5580999999999996</v>
      </c>
      <c r="O274">
        <v>7.2499000000000002</v>
      </c>
      <c r="P274">
        <v>6.8079999999999998</v>
      </c>
      <c r="Q274">
        <v>7.8930999999999996</v>
      </c>
      <c r="R274">
        <v>9.5503</v>
      </c>
      <c r="S274">
        <v>7.0058999999999996</v>
      </c>
      <c r="T274">
        <v>7.2550999999999997</v>
      </c>
      <c r="U274">
        <v>7.5172999999999996</v>
      </c>
      <c r="V274">
        <v>7.5979999999999999</v>
      </c>
      <c r="W274">
        <v>10.1226</v>
      </c>
      <c r="X274">
        <v>8.7233999999999998</v>
      </c>
      <c r="Y274">
        <v>6.4516</v>
      </c>
      <c r="Z274">
        <v>7.1978</v>
      </c>
      <c r="AB274">
        <v>7.13</v>
      </c>
      <c r="AC274">
        <v>-0.54</v>
      </c>
      <c r="AD274">
        <v>-0.72</v>
      </c>
      <c r="AF274">
        <v>0.53</v>
      </c>
      <c r="AH274">
        <f t="shared" si="356"/>
        <v>5.3159000000000001</v>
      </c>
      <c r="AI274">
        <f t="shared" si="357"/>
        <v>5.9891999999999994</v>
      </c>
      <c r="AJ274">
        <f t="shared" si="358"/>
        <v>6.1140999999999996</v>
      </c>
      <c r="AK274">
        <f t="shared" si="359"/>
        <v>7.407</v>
      </c>
      <c r="AL274">
        <f t="shared" si="360"/>
        <v>4.9580000000000002</v>
      </c>
      <c r="AM274">
        <f t="shared" si="361"/>
        <v>6.9588000000000001</v>
      </c>
      <c r="AN274">
        <f t="shared" si="362"/>
        <v>6.6300999999999997</v>
      </c>
      <c r="AO274">
        <f t="shared" si="363"/>
        <v>6.6067999999999998</v>
      </c>
      <c r="AP274">
        <f t="shared" si="364"/>
        <v>8.9755000000000003</v>
      </c>
      <c r="AQ274">
        <f t="shared" si="365"/>
        <v>4.4242999999999997</v>
      </c>
      <c r="AR274">
        <f t="shared" si="366"/>
        <v>6.4232999999999993</v>
      </c>
      <c r="AS274">
        <f t="shared" si="367"/>
        <v>9.0183</v>
      </c>
      <c r="AT274">
        <f t="shared" si="368"/>
        <v>7.0280999999999993</v>
      </c>
      <c r="AU274">
        <f t="shared" si="369"/>
        <v>6.7199</v>
      </c>
      <c r="AV274">
        <f t="shared" si="370"/>
        <v>6.2779999999999996</v>
      </c>
      <c r="AW274">
        <f t="shared" si="371"/>
        <v>7.3630999999999993</v>
      </c>
      <c r="AX274">
        <f t="shared" si="372"/>
        <v>9.0203000000000007</v>
      </c>
      <c r="AY274">
        <f t="shared" si="373"/>
        <v>6.4758999999999993</v>
      </c>
      <c r="AZ274">
        <f t="shared" si="374"/>
        <v>6.7250999999999994</v>
      </c>
      <c r="BA274">
        <f t="shared" si="375"/>
        <v>6.9872999999999994</v>
      </c>
      <c r="BB274">
        <f t="shared" si="376"/>
        <v>7.0679999999999996</v>
      </c>
      <c r="BC274">
        <f t="shared" si="377"/>
        <v>9.5926000000000009</v>
      </c>
      <c r="BD274">
        <f t="shared" si="378"/>
        <v>8.1934000000000005</v>
      </c>
      <c r="BE274">
        <f t="shared" si="379"/>
        <v>5.9215999999999998</v>
      </c>
      <c r="BF274">
        <f t="shared" si="380"/>
        <v>6.6677999999999997</v>
      </c>
      <c r="BH274">
        <f t="shared" si="381"/>
        <v>-2.5761199381410518</v>
      </c>
      <c r="BI274">
        <f t="shared" si="382"/>
        <v>-1.2376581633083934</v>
      </c>
      <c r="BJ274">
        <f t="shared" si="383"/>
        <v>-0.8829277426344343</v>
      </c>
      <c r="BL274" s="3">
        <f t="shared" si="384"/>
        <v>-1.0593126611864552</v>
      </c>
      <c r="BM274" s="3">
        <f t="shared" si="406"/>
        <v>-4.0711000087827465E-2</v>
      </c>
      <c r="BN274" s="3">
        <f t="shared" si="407"/>
        <v>0.2887068562149695</v>
      </c>
      <c r="BO274" s="3">
        <f t="shared" si="408"/>
        <v>1.861573515697529</v>
      </c>
      <c r="BP274" s="3">
        <f t="shared" si="409"/>
        <v>-0.80148609632147316</v>
      </c>
      <c r="BQ274" s="3">
        <f t="shared" si="410"/>
        <v>-0.48941835843522785</v>
      </c>
      <c r="BR274" s="3">
        <f t="shared" si="411"/>
        <v>-0.10616916208643801</v>
      </c>
      <c r="BS274" s="3">
        <f t="shared" si="412"/>
        <v>0.19992057214884085</v>
      </c>
      <c r="BT274" s="3">
        <f t="shared" si="413"/>
        <v>2.6697285850463288</v>
      </c>
      <c r="BU274" s="3">
        <f t="shared" si="414"/>
        <v>-2.3303467187398557</v>
      </c>
      <c r="BV274" s="3">
        <f t="shared" si="415"/>
        <v>-1.3339904343179798</v>
      </c>
      <c r="BW274" s="3">
        <f t="shared" si="416"/>
        <v>2.0082713321011969</v>
      </c>
      <c r="BX274" s="3">
        <f t="shared" si="417"/>
        <v>0.57888034921366049</v>
      </c>
      <c r="BY274" s="3">
        <f t="shared" si="418"/>
        <v>0.25235778122607755</v>
      </c>
      <c r="BZ274" s="3">
        <f t="shared" si="419"/>
        <v>-0.52273245242563871</v>
      </c>
      <c r="CA274" s="3">
        <f t="shared" si="420"/>
        <v>-0.50093507624640221</v>
      </c>
      <c r="CB274" s="3">
        <f t="shared" si="388"/>
        <v>1.6647591901317202</v>
      </c>
      <c r="CC274" s="3">
        <f t="shared" si="389"/>
        <v>-0.63711171467425043</v>
      </c>
      <c r="CD274" s="3">
        <f t="shared" si="390"/>
        <v>-0.23421420671371074</v>
      </c>
      <c r="CE274" s="3">
        <f t="shared" si="391"/>
        <v>-0.51410570031200287</v>
      </c>
      <c r="CF274" s="3">
        <f t="shared" si="392"/>
        <v>-0.36346575907211509</v>
      </c>
      <c r="CG274" s="3">
        <f t="shared" si="393"/>
        <v>2.1525865516476568</v>
      </c>
      <c r="CH274" s="3">
        <f t="shared" si="394"/>
        <v>1.2982576990120069</v>
      </c>
      <c r="CI274" s="3">
        <f t="shared" si="395"/>
        <v>-0.81460460156444192</v>
      </c>
      <c r="CJ274" s="3">
        <f t="shared" si="396"/>
        <v>-4.4541084751529958E-2</v>
      </c>
      <c r="CK274" s="3"/>
      <c r="CL274" s="3">
        <f t="shared" si="385"/>
        <v>-1.0593126611864561</v>
      </c>
      <c r="CM274" s="3">
        <f t="shared" si="421"/>
        <v>-4.071100008782829E-2</v>
      </c>
      <c r="CN274" s="3">
        <f t="shared" si="422"/>
        <v>0.28870685621496983</v>
      </c>
      <c r="CO274" s="3">
        <f t="shared" si="423"/>
        <v>1.861573515697529</v>
      </c>
      <c r="CP274" s="3">
        <f t="shared" si="424"/>
        <v>-0.80148609632147461</v>
      </c>
      <c r="CQ274" s="3">
        <f t="shared" si="425"/>
        <v>-0.48941835843522813</v>
      </c>
      <c r="CR274" s="3">
        <f t="shared" si="426"/>
        <v>-0.10616916208643756</v>
      </c>
      <c r="CS274" s="3">
        <f t="shared" si="427"/>
        <v>0.1999205721488406</v>
      </c>
      <c r="CT274" s="3">
        <f t="shared" si="428"/>
        <v>2.6697285850463288</v>
      </c>
      <c r="CU274" s="3">
        <f t="shared" si="429"/>
        <v>-2.330346718739857</v>
      </c>
      <c r="CV274" s="3">
        <f t="shared" si="430"/>
        <v>-1.3339904343179803</v>
      </c>
      <c r="CW274" s="3">
        <f t="shared" si="431"/>
        <v>2.0082713321011969</v>
      </c>
      <c r="CX274" s="3">
        <f t="shared" si="432"/>
        <v>0.57888034921366016</v>
      </c>
      <c r="CY274" s="3">
        <f t="shared" si="433"/>
        <v>0.2523577812260776</v>
      </c>
      <c r="CZ274" s="3">
        <f t="shared" si="434"/>
        <v>-0.52273245242563782</v>
      </c>
      <c r="DA274" s="3">
        <f t="shared" si="435"/>
        <v>-0.50093507624640254</v>
      </c>
      <c r="DB274" s="3">
        <f t="shared" si="397"/>
        <v>1.66475919013172</v>
      </c>
      <c r="DC274" s="3">
        <f t="shared" si="398"/>
        <v>-0.63711171467425021</v>
      </c>
      <c r="DD274" s="3">
        <f t="shared" si="399"/>
        <v>-0.23421420671371071</v>
      </c>
      <c r="DE274" s="3">
        <f t="shared" si="400"/>
        <v>-0.51410570031200387</v>
      </c>
      <c r="DF274" s="3">
        <f t="shared" si="401"/>
        <v>-0.36346575907211481</v>
      </c>
      <c r="DG274" s="3">
        <f t="shared" si="402"/>
        <v>2.1525865516476572</v>
      </c>
      <c r="DH274" s="3">
        <f t="shared" si="403"/>
        <v>1.2982576990120069</v>
      </c>
      <c r="DI274" s="3">
        <f t="shared" si="404"/>
        <v>-0.8146046015644417</v>
      </c>
      <c r="DJ274" s="3">
        <f t="shared" si="405"/>
        <v>-4.4541084751529424E-2</v>
      </c>
      <c r="DK274" s="3"/>
      <c r="EM274" s="2">
        <f t="shared" si="355"/>
        <v>6.7151388888888892</v>
      </c>
      <c r="EN274" s="2">
        <f t="shared" si="386"/>
        <v>-0.810805555555556</v>
      </c>
      <c r="EO274" s="2">
        <f t="shared" si="387"/>
        <v>-1.1824444444444442</v>
      </c>
    </row>
    <row r="275" spans="1:145" x14ac:dyDescent="0.4">
      <c r="A275" s="18">
        <v>198603</v>
      </c>
      <c r="B275">
        <v>4.7008000000000001</v>
      </c>
      <c r="C275">
        <v>5.4523999999999999</v>
      </c>
      <c r="D275">
        <v>5.1835000000000004</v>
      </c>
      <c r="E275">
        <v>4.6513999999999998</v>
      </c>
      <c r="F275">
        <v>6.4756999999999998</v>
      </c>
      <c r="G275">
        <v>3.5059</v>
      </c>
      <c r="H275">
        <v>5.1696</v>
      </c>
      <c r="I275">
        <v>5.7168000000000001</v>
      </c>
      <c r="J275">
        <v>4.9448999999999996</v>
      </c>
      <c r="K275">
        <v>6.3579999999999997</v>
      </c>
      <c r="L275">
        <v>4.7420999999999998</v>
      </c>
      <c r="M275">
        <v>7.3299000000000003</v>
      </c>
      <c r="N275">
        <v>5.0025000000000004</v>
      </c>
      <c r="O275">
        <v>5.6170999999999998</v>
      </c>
      <c r="P275">
        <v>5.2317</v>
      </c>
      <c r="Q275">
        <v>5.6352000000000002</v>
      </c>
      <c r="R275">
        <v>5.3174999999999999</v>
      </c>
      <c r="S275">
        <v>6.6132</v>
      </c>
      <c r="T275">
        <v>4.0467000000000004</v>
      </c>
      <c r="U275">
        <v>5.0617999999999999</v>
      </c>
      <c r="V275">
        <v>5.9923999999999999</v>
      </c>
      <c r="W275">
        <v>7.3228999999999997</v>
      </c>
      <c r="X275">
        <v>5.43</v>
      </c>
      <c r="Y275">
        <v>4.7504</v>
      </c>
      <c r="Z275">
        <v>4.5591999999999997</v>
      </c>
      <c r="AB275">
        <v>4.88</v>
      </c>
      <c r="AC275">
        <v>-0.59</v>
      </c>
      <c r="AD275">
        <v>-0.39</v>
      </c>
      <c r="AF275">
        <v>0.6</v>
      </c>
      <c r="AH275">
        <f t="shared" si="356"/>
        <v>4.1008000000000004</v>
      </c>
      <c r="AI275">
        <f t="shared" si="357"/>
        <v>4.8524000000000003</v>
      </c>
      <c r="AJ275">
        <f t="shared" si="358"/>
        <v>4.5835000000000008</v>
      </c>
      <c r="AK275">
        <f t="shared" si="359"/>
        <v>4.0514000000000001</v>
      </c>
      <c r="AL275">
        <f t="shared" si="360"/>
        <v>5.8757000000000001</v>
      </c>
      <c r="AM275">
        <f t="shared" si="361"/>
        <v>2.9058999999999999</v>
      </c>
      <c r="AN275">
        <f t="shared" si="362"/>
        <v>4.5696000000000003</v>
      </c>
      <c r="AO275">
        <f t="shared" si="363"/>
        <v>5.1168000000000005</v>
      </c>
      <c r="AP275">
        <f t="shared" si="364"/>
        <v>4.3449</v>
      </c>
      <c r="AQ275">
        <f t="shared" si="365"/>
        <v>5.758</v>
      </c>
      <c r="AR275">
        <f t="shared" si="366"/>
        <v>4.1421000000000001</v>
      </c>
      <c r="AS275">
        <f t="shared" si="367"/>
        <v>6.7299000000000007</v>
      </c>
      <c r="AT275">
        <f t="shared" si="368"/>
        <v>4.4025000000000007</v>
      </c>
      <c r="AU275">
        <f t="shared" si="369"/>
        <v>5.0171000000000001</v>
      </c>
      <c r="AV275">
        <f t="shared" si="370"/>
        <v>4.6317000000000004</v>
      </c>
      <c r="AW275">
        <f t="shared" si="371"/>
        <v>5.0352000000000006</v>
      </c>
      <c r="AX275">
        <f t="shared" si="372"/>
        <v>4.7175000000000002</v>
      </c>
      <c r="AY275">
        <f t="shared" si="373"/>
        <v>6.0132000000000003</v>
      </c>
      <c r="AZ275">
        <f t="shared" si="374"/>
        <v>3.4467000000000003</v>
      </c>
      <c r="BA275">
        <f t="shared" si="375"/>
        <v>4.4618000000000002</v>
      </c>
      <c r="BB275">
        <f t="shared" si="376"/>
        <v>5.3924000000000003</v>
      </c>
      <c r="BC275">
        <f t="shared" si="377"/>
        <v>6.7229000000000001</v>
      </c>
      <c r="BD275">
        <f t="shared" si="378"/>
        <v>4.83</v>
      </c>
      <c r="BE275">
        <f t="shared" si="379"/>
        <v>4.1504000000000003</v>
      </c>
      <c r="BF275">
        <f t="shared" si="380"/>
        <v>3.9591999999999996</v>
      </c>
      <c r="BH275">
        <f t="shared" si="381"/>
        <v>-2.3496044630622435</v>
      </c>
      <c r="BI275">
        <f t="shared" si="382"/>
        <v>-0.35729727005473744</v>
      </c>
      <c r="BJ275">
        <f t="shared" si="383"/>
        <v>-1.511342994496254E-2</v>
      </c>
      <c r="BL275" s="3">
        <f t="shared" si="384"/>
        <v>0.21141153136433521</v>
      </c>
      <c r="BM275" s="3">
        <f t="shared" si="406"/>
        <v>1.0300205133506202</v>
      </c>
      <c r="BN275" s="3">
        <f t="shared" si="407"/>
        <v>0.84529362208092351</v>
      </c>
      <c r="BO275" s="3">
        <f t="shared" si="408"/>
        <v>0.44461940864409977</v>
      </c>
      <c r="BP275" s="3">
        <f t="shared" si="409"/>
        <v>2.1115087259203511</v>
      </c>
      <c r="BQ275" s="3">
        <f t="shared" si="410"/>
        <v>-1.8740687936479592</v>
      </c>
      <c r="BR275" s="3">
        <f t="shared" si="411"/>
        <v>0.17362586814359471</v>
      </c>
      <c r="BS275" s="3">
        <f t="shared" si="412"/>
        <v>0.84842909103865516</v>
      </c>
      <c r="BT275" s="3">
        <f t="shared" si="413"/>
        <v>9.0661575208798695E-2</v>
      </c>
      <c r="BU275" s="3">
        <f t="shared" si="414"/>
        <v>1.2248201307416577</v>
      </c>
      <c r="BV275" s="3">
        <f t="shared" si="415"/>
        <v>-0.95975246996284191</v>
      </c>
      <c r="BW275" s="3">
        <f t="shared" si="416"/>
        <v>2.0415041898451678</v>
      </c>
      <c r="BX275" s="3">
        <f t="shared" si="417"/>
        <v>6.7419545133565961E-2</v>
      </c>
      <c r="BY275" s="3">
        <f t="shared" si="418"/>
        <v>0.59747783024546841</v>
      </c>
      <c r="BZ275" s="3">
        <f t="shared" si="419"/>
        <v>2.4323016090781913E-2</v>
      </c>
      <c r="CA275" s="3">
        <f t="shared" si="420"/>
        <v>-0.27697295623066687</v>
      </c>
      <c r="CB275" s="3">
        <f t="shared" si="388"/>
        <v>-0.22298232953115704</v>
      </c>
      <c r="CC275" s="3">
        <f t="shared" si="389"/>
        <v>1.1643963436361826</v>
      </c>
      <c r="CD275" s="3">
        <f t="shared" si="390"/>
        <v>-1.3504354763879269</v>
      </c>
      <c r="CE275" s="3">
        <f t="shared" si="391"/>
        <v>-0.68013353554045253</v>
      </c>
      <c r="CF275" s="3">
        <f t="shared" si="392"/>
        <v>0.25227593900446177</v>
      </c>
      <c r="CG275" s="3">
        <f t="shared" si="393"/>
        <v>1.5846955761080359</v>
      </c>
      <c r="CH275" s="3">
        <f t="shared" si="394"/>
        <v>4.3023424000117494E-2</v>
      </c>
      <c r="CI275" s="3">
        <f t="shared" si="395"/>
        <v>-0.53759803906424963</v>
      </c>
      <c r="CJ275" s="3">
        <f t="shared" si="396"/>
        <v>-0.67438086032268396</v>
      </c>
      <c r="CK275" s="3"/>
      <c r="CL275" s="3">
        <f t="shared" si="385"/>
        <v>0.21141153136433435</v>
      </c>
      <c r="CM275" s="3">
        <f t="shared" si="421"/>
        <v>1.0300205133506193</v>
      </c>
      <c r="CN275" s="3">
        <f t="shared" si="422"/>
        <v>0.84529362208092385</v>
      </c>
      <c r="CO275" s="3">
        <f t="shared" si="423"/>
        <v>0.44461940864409971</v>
      </c>
      <c r="CP275" s="3">
        <f t="shared" si="424"/>
        <v>2.1115087259203498</v>
      </c>
      <c r="CQ275" s="3">
        <f t="shared" si="425"/>
        <v>-1.8740687936479594</v>
      </c>
      <c r="CR275" s="3">
        <f t="shared" si="426"/>
        <v>0.17362586814359515</v>
      </c>
      <c r="CS275" s="3">
        <f t="shared" si="427"/>
        <v>0.84842909103865494</v>
      </c>
      <c r="CT275" s="3">
        <f t="shared" si="428"/>
        <v>9.0661575208798473E-2</v>
      </c>
      <c r="CU275" s="3">
        <f t="shared" si="429"/>
        <v>1.2248201307416564</v>
      </c>
      <c r="CV275" s="3">
        <f t="shared" si="430"/>
        <v>-0.95975246996284236</v>
      </c>
      <c r="CW275" s="3">
        <f t="shared" si="431"/>
        <v>2.0415041898451678</v>
      </c>
      <c r="CX275" s="3">
        <f t="shared" si="432"/>
        <v>6.7419545133565587E-2</v>
      </c>
      <c r="CY275" s="3">
        <f t="shared" si="433"/>
        <v>0.59747783024546852</v>
      </c>
      <c r="CZ275" s="3">
        <f t="shared" si="434"/>
        <v>2.4323016090782808E-2</v>
      </c>
      <c r="DA275" s="3">
        <f t="shared" si="435"/>
        <v>-0.2769729562306672</v>
      </c>
      <c r="DB275" s="3">
        <f t="shared" si="397"/>
        <v>-0.22298232953115724</v>
      </c>
      <c r="DC275" s="3">
        <f t="shared" si="398"/>
        <v>1.1643963436361828</v>
      </c>
      <c r="DD275" s="3">
        <f t="shared" si="399"/>
        <v>-1.3504354763879269</v>
      </c>
      <c r="DE275" s="3">
        <f t="shared" si="400"/>
        <v>-0.68013353554045353</v>
      </c>
      <c r="DF275" s="3">
        <f t="shared" si="401"/>
        <v>0.25227593900446205</v>
      </c>
      <c r="DG275" s="3">
        <f t="shared" si="402"/>
        <v>1.5846955761080364</v>
      </c>
      <c r="DH275" s="3">
        <f t="shared" si="403"/>
        <v>4.302342400011757E-2</v>
      </c>
      <c r="DI275" s="3">
        <f t="shared" si="404"/>
        <v>-0.53759803906424941</v>
      </c>
      <c r="DJ275" s="3">
        <f t="shared" si="405"/>
        <v>-0.67438086032268341</v>
      </c>
      <c r="DK275" s="3"/>
      <c r="EM275" s="2">
        <f t="shared" si="355"/>
        <v>4.4651388888888892</v>
      </c>
      <c r="EN275" s="2">
        <f t="shared" si="386"/>
        <v>-0.86080555555555582</v>
      </c>
      <c r="EO275" s="2">
        <f t="shared" si="387"/>
        <v>-0.85244444444444434</v>
      </c>
    </row>
    <row r="276" spans="1:145" x14ac:dyDescent="0.4">
      <c r="A276" s="18">
        <v>198604</v>
      </c>
      <c r="B276">
        <v>2.6528999999999998</v>
      </c>
      <c r="C276">
        <v>2.4441000000000002</v>
      </c>
      <c r="D276">
        <v>0.97299999999999998</v>
      </c>
      <c r="E276">
        <v>0.40789999999999998</v>
      </c>
      <c r="F276">
        <v>0.3654</v>
      </c>
      <c r="G276">
        <v>2.4182000000000001</v>
      </c>
      <c r="H276">
        <v>2.0554000000000001</v>
      </c>
      <c r="I276">
        <v>-0.1202</v>
      </c>
      <c r="J276">
        <v>1.0538000000000001</v>
      </c>
      <c r="K276">
        <v>-1.6131</v>
      </c>
      <c r="L276">
        <v>1.7407999999999999</v>
      </c>
      <c r="M276">
        <v>2.3845000000000001</v>
      </c>
      <c r="N276">
        <v>0.91039999999999999</v>
      </c>
      <c r="O276">
        <v>0.63639999999999997</v>
      </c>
      <c r="P276">
        <v>-1.2586999999999999</v>
      </c>
      <c r="Q276">
        <v>1.8139000000000001</v>
      </c>
      <c r="R276">
        <v>-0.1171</v>
      </c>
      <c r="S276">
        <v>-1.7829999999999999</v>
      </c>
      <c r="T276">
        <v>-2.5066000000000002</v>
      </c>
      <c r="U276">
        <v>-4.9518000000000004</v>
      </c>
      <c r="V276">
        <v>0.4027</v>
      </c>
      <c r="W276">
        <v>-0.97750000000000004</v>
      </c>
      <c r="X276">
        <v>-2.3534000000000002</v>
      </c>
      <c r="Y276">
        <v>-2.7004000000000001</v>
      </c>
      <c r="Z276">
        <v>-2.7370999999999999</v>
      </c>
      <c r="AB276">
        <v>-1.31</v>
      </c>
      <c r="AC276">
        <v>2.78</v>
      </c>
      <c r="AD276">
        <v>-2.87</v>
      </c>
      <c r="AF276">
        <v>0.52</v>
      </c>
      <c r="AH276">
        <f t="shared" si="356"/>
        <v>2.1328999999999998</v>
      </c>
      <c r="AI276">
        <f t="shared" si="357"/>
        <v>1.9241000000000001</v>
      </c>
      <c r="AJ276">
        <f t="shared" si="358"/>
        <v>0.45299999999999996</v>
      </c>
      <c r="AK276">
        <f t="shared" si="359"/>
        <v>-0.11210000000000003</v>
      </c>
      <c r="AL276">
        <f t="shared" si="360"/>
        <v>-0.15460000000000002</v>
      </c>
      <c r="AM276">
        <f t="shared" si="361"/>
        <v>1.8982000000000001</v>
      </c>
      <c r="AN276">
        <f t="shared" si="362"/>
        <v>1.5354000000000001</v>
      </c>
      <c r="AO276">
        <f t="shared" si="363"/>
        <v>-0.64019999999999999</v>
      </c>
      <c r="AP276">
        <f t="shared" si="364"/>
        <v>0.53380000000000005</v>
      </c>
      <c r="AQ276">
        <f t="shared" si="365"/>
        <v>-2.1330999999999998</v>
      </c>
      <c r="AR276">
        <f t="shared" si="366"/>
        <v>1.2207999999999999</v>
      </c>
      <c r="AS276">
        <f t="shared" si="367"/>
        <v>1.8645</v>
      </c>
      <c r="AT276">
        <f t="shared" si="368"/>
        <v>0.39039999999999997</v>
      </c>
      <c r="AU276">
        <f t="shared" si="369"/>
        <v>0.11639999999999995</v>
      </c>
      <c r="AV276">
        <f t="shared" si="370"/>
        <v>-1.7786999999999999</v>
      </c>
      <c r="AW276">
        <f t="shared" si="371"/>
        <v>1.2939000000000001</v>
      </c>
      <c r="AX276">
        <f t="shared" si="372"/>
        <v>-0.6371</v>
      </c>
      <c r="AY276">
        <f t="shared" si="373"/>
        <v>-2.3029999999999999</v>
      </c>
      <c r="AZ276">
        <f t="shared" si="374"/>
        <v>-3.0266000000000002</v>
      </c>
      <c r="BA276">
        <f t="shared" si="375"/>
        <v>-5.4718</v>
      </c>
      <c r="BB276">
        <f t="shared" si="376"/>
        <v>-0.11730000000000002</v>
      </c>
      <c r="BC276">
        <f t="shared" si="377"/>
        <v>-1.4975000000000001</v>
      </c>
      <c r="BD276">
        <f t="shared" si="378"/>
        <v>-2.8734000000000002</v>
      </c>
      <c r="BE276">
        <f t="shared" si="379"/>
        <v>-3.2204000000000002</v>
      </c>
      <c r="BF276">
        <f t="shared" si="380"/>
        <v>-3.2570999999999999</v>
      </c>
      <c r="BH276">
        <f t="shared" si="381"/>
        <v>-8.4687897191617267</v>
      </c>
      <c r="BI276">
        <f t="shared" si="382"/>
        <v>2.0743718873494421</v>
      </c>
      <c r="BJ276">
        <f t="shared" si="383"/>
        <v>-3.3251096338927217</v>
      </c>
      <c r="BL276" s="3">
        <f t="shared" si="384"/>
        <v>-0.91195041185394965</v>
      </c>
      <c r="BM276" s="3">
        <f t="shared" si="406"/>
        <v>2.4939357428426234E-3</v>
      </c>
      <c r="BN276" s="3">
        <f t="shared" si="407"/>
        <v>-0.68767602686627127</v>
      </c>
      <c r="BO276" s="3">
        <f t="shared" si="408"/>
        <v>-0.9479779486005262</v>
      </c>
      <c r="BP276" s="3">
        <f t="shared" si="409"/>
        <v>-0.47956627590290341</v>
      </c>
      <c r="BQ276" s="3">
        <f t="shared" si="410"/>
        <v>-0.68375555996359871</v>
      </c>
      <c r="BR276" s="3">
        <f t="shared" si="411"/>
        <v>0.4274315422477053</v>
      </c>
      <c r="BS276" s="3">
        <f t="shared" si="412"/>
        <v>-1.2103551682650218</v>
      </c>
      <c r="BT276" s="3">
        <f t="shared" si="413"/>
        <v>1.0531519382031487</v>
      </c>
      <c r="BU276" s="3">
        <f t="shared" si="414"/>
        <v>-1.2236577136592408</v>
      </c>
      <c r="BV276" s="3">
        <f t="shared" si="415"/>
        <v>-0.56337287054289065</v>
      </c>
      <c r="BW276" s="3">
        <f t="shared" si="416"/>
        <v>1.5026903027031393</v>
      </c>
      <c r="BX276" s="3">
        <f t="shared" si="417"/>
        <v>1.0582535479475079</v>
      </c>
      <c r="BY276" s="3">
        <f t="shared" si="418"/>
        <v>1.430154535384939</v>
      </c>
      <c r="BZ276" s="3">
        <f t="shared" si="419"/>
        <v>-0.19709993112923208</v>
      </c>
      <c r="CA276" s="3">
        <f t="shared" si="420"/>
        <v>0.43629673093505228</v>
      </c>
      <c r="CB276" s="3">
        <f t="shared" si="388"/>
        <v>0.25749169941098082</v>
      </c>
      <c r="CC276" s="3">
        <f t="shared" si="389"/>
        <v>-0.67031454720474515</v>
      </c>
      <c r="CD276" s="3">
        <f t="shared" si="390"/>
        <v>-0.83514500657185753</v>
      </c>
      <c r="CE276" s="3">
        <f t="shared" si="391"/>
        <v>-2.8978958884563104</v>
      </c>
      <c r="CF276" s="3">
        <f t="shared" si="392"/>
        <v>0.21456157560868172</v>
      </c>
      <c r="CG276" s="3">
        <f t="shared" si="393"/>
        <v>0.37411852418864022</v>
      </c>
      <c r="CH276" s="3">
        <f t="shared" si="394"/>
        <v>-0.15472839534477334</v>
      </c>
      <c r="CI276" s="3">
        <f t="shared" si="395"/>
        <v>0.26389539159950148</v>
      </c>
      <c r="CJ276" s="3">
        <f t="shared" si="396"/>
        <v>0.63454343036229099</v>
      </c>
      <c r="CK276" s="3"/>
      <c r="CL276" s="3">
        <f t="shared" si="385"/>
        <v>-0.91195041185395054</v>
      </c>
      <c r="CM276" s="3">
        <f t="shared" si="421"/>
        <v>2.4939357428417999E-3</v>
      </c>
      <c r="CN276" s="3">
        <f t="shared" si="422"/>
        <v>-0.68767602686627094</v>
      </c>
      <c r="CO276" s="3">
        <f t="shared" si="423"/>
        <v>-0.9479779486005262</v>
      </c>
      <c r="CP276" s="3">
        <f t="shared" si="424"/>
        <v>-0.47956627590290485</v>
      </c>
      <c r="CQ276" s="3">
        <f t="shared" si="425"/>
        <v>-0.68375555996359905</v>
      </c>
      <c r="CR276" s="3">
        <f t="shared" si="426"/>
        <v>0.42743154224770574</v>
      </c>
      <c r="CS276" s="3">
        <f t="shared" si="427"/>
        <v>-1.210355168265022</v>
      </c>
      <c r="CT276" s="3">
        <f t="shared" si="428"/>
        <v>1.0531519382031485</v>
      </c>
      <c r="CU276" s="3">
        <f t="shared" si="429"/>
        <v>-1.2236577136592421</v>
      </c>
      <c r="CV276" s="3">
        <f t="shared" si="430"/>
        <v>-0.56337287054289109</v>
      </c>
      <c r="CW276" s="3">
        <f t="shared" si="431"/>
        <v>1.5026903027031393</v>
      </c>
      <c r="CX276" s="3">
        <f t="shared" si="432"/>
        <v>1.0582535479475075</v>
      </c>
      <c r="CY276" s="3">
        <f t="shared" si="433"/>
        <v>1.430154535384939</v>
      </c>
      <c r="CZ276" s="3">
        <f t="shared" si="434"/>
        <v>-0.19709993112923119</v>
      </c>
      <c r="DA276" s="3">
        <f t="shared" si="435"/>
        <v>0.43629673093505195</v>
      </c>
      <c r="DB276" s="3">
        <f t="shared" si="397"/>
        <v>0.25749169941098066</v>
      </c>
      <c r="DC276" s="3">
        <f t="shared" si="398"/>
        <v>-0.67031454720474493</v>
      </c>
      <c r="DD276" s="3">
        <f t="shared" si="399"/>
        <v>-0.83514500657185753</v>
      </c>
      <c r="DE276" s="3">
        <f t="shared" si="400"/>
        <v>-2.8978958884563113</v>
      </c>
      <c r="DF276" s="3">
        <f t="shared" si="401"/>
        <v>0.214561575608682</v>
      </c>
      <c r="DG276" s="3">
        <f t="shared" si="402"/>
        <v>0.37411852418864067</v>
      </c>
      <c r="DH276" s="3">
        <f t="shared" si="403"/>
        <v>-0.15472839534477326</v>
      </c>
      <c r="DI276" s="3">
        <f t="shared" si="404"/>
        <v>0.26389539159950171</v>
      </c>
      <c r="DJ276" s="3">
        <f t="shared" si="405"/>
        <v>0.63454343036229155</v>
      </c>
      <c r="DK276" s="3"/>
      <c r="EM276" s="2">
        <f t="shared" si="355"/>
        <v>-1.7248611111111112</v>
      </c>
      <c r="EN276" s="2">
        <f t="shared" si="386"/>
        <v>2.5091944444444438</v>
      </c>
      <c r="EO276" s="2">
        <f t="shared" si="387"/>
        <v>-3.3324444444444445</v>
      </c>
    </row>
    <row r="277" spans="1:145" x14ac:dyDescent="0.4">
      <c r="A277" s="18">
        <v>198605</v>
      </c>
      <c r="B277">
        <v>4.1425000000000001</v>
      </c>
      <c r="C277">
        <v>3.4849000000000001</v>
      </c>
      <c r="D277">
        <v>4.423</v>
      </c>
      <c r="E277">
        <v>3.8411</v>
      </c>
      <c r="F277">
        <v>3.8944000000000001</v>
      </c>
      <c r="G277">
        <v>3.2831000000000001</v>
      </c>
      <c r="H277">
        <v>2.3898000000000001</v>
      </c>
      <c r="I277">
        <v>5.3410000000000002</v>
      </c>
      <c r="J277">
        <v>4.4290000000000003</v>
      </c>
      <c r="K277">
        <v>2.1714000000000002</v>
      </c>
      <c r="L277">
        <v>6.1590999999999996</v>
      </c>
      <c r="M277">
        <v>4.2023999999999999</v>
      </c>
      <c r="N277">
        <v>6.0805999999999996</v>
      </c>
      <c r="O277">
        <v>5.5529999999999999</v>
      </c>
      <c r="P277">
        <v>3.355</v>
      </c>
      <c r="Q277">
        <v>6.2659000000000002</v>
      </c>
      <c r="R277">
        <v>3.859</v>
      </c>
      <c r="S277">
        <v>5.6523000000000003</v>
      </c>
      <c r="T277">
        <v>4.4088000000000003</v>
      </c>
      <c r="U277">
        <v>4.3070000000000004</v>
      </c>
      <c r="V277">
        <v>5.2110000000000003</v>
      </c>
      <c r="W277">
        <v>6.3137999999999996</v>
      </c>
      <c r="X277">
        <v>3.5011000000000001</v>
      </c>
      <c r="Y277">
        <v>6.5658000000000003</v>
      </c>
      <c r="Z277">
        <v>5.548</v>
      </c>
      <c r="AB277">
        <v>4.62</v>
      </c>
      <c r="AC277">
        <v>-1.35</v>
      </c>
      <c r="AD277">
        <v>-0.21</v>
      </c>
      <c r="AF277">
        <v>0.49</v>
      </c>
      <c r="AH277">
        <f t="shared" si="356"/>
        <v>3.6524999999999999</v>
      </c>
      <c r="AI277">
        <f t="shared" si="357"/>
        <v>2.9949000000000003</v>
      </c>
      <c r="AJ277">
        <f t="shared" si="358"/>
        <v>3.9329999999999998</v>
      </c>
      <c r="AK277">
        <f t="shared" si="359"/>
        <v>3.3510999999999997</v>
      </c>
      <c r="AL277">
        <f t="shared" si="360"/>
        <v>3.4043999999999999</v>
      </c>
      <c r="AM277">
        <f t="shared" si="361"/>
        <v>2.7930999999999999</v>
      </c>
      <c r="AN277">
        <f t="shared" si="362"/>
        <v>1.8998000000000002</v>
      </c>
      <c r="AO277">
        <f t="shared" si="363"/>
        <v>4.851</v>
      </c>
      <c r="AP277">
        <f t="shared" si="364"/>
        <v>3.9390000000000001</v>
      </c>
      <c r="AQ277">
        <f t="shared" si="365"/>
        <v>1.6814000000000002</v>
      </c>
      <c r="AR277">
        <f t="shared" si="366"/>
        <v>5.6690999999999994</v>
      </c>
      <c r="AS277">
        <f t="shared" si="367"/>
        <v>3.7123999999999997</v>
      </c>
      <c r="AT277">
        <f t="shared" si="368"/>
        <v>5.5905999999999993</v>
      </c>
      <c r="AU277">
        <f t="shared" si="369"/>
        <v>5.0629999999999997</v>
      </c>
      <c r="AV277">
        <f t="shared" si="370"/>
        <v>2.8650000000000002</v>
      </c>
      <c r="AW277">
        <f t="shared" si="371"/>
        <v>5.7759</v>
      </c>
      <c r="AX277">
        <f t="shared" si="372"/>
        <v>3.3689999999999998</v>
      </c>
      <c r="AY277">
        <f t="shared" si="373"/>
        <v>5.1623000000000001</v>
      </c>
      <c r="AZ277">
        <f t="shared" si="374"/>
        <v>3.9188000000000001</v>
      </c>
      <c r="BA277">
        <f t="shared" si="375"/>
        <v>3.8170000000000002</v>
      </c>
      <c r="BB277">
        <f t="shared" si="376"/>
        <v>4.7210000000000001</v>
      </c>
      <c r="BC277">
        <f t="shared" si="377"/>
        <v>5.8237999999999994</v>
      </c>
      <c r="BD277">
        <f t="shared" si="378"/>
        <v>3.0110999999999999</v>
      </c>
      <c r="BE277">
        <f t="shared" si="379"/>
        <v>6.0758000000000001</v>
      </c>
      <c r="BF277">
        <f t="shared" si="380"/>
        <v>5.0579999999999998</v>
      </c>
      <c r="BH277">
        <f t="shared" si="381"/>
        <v>-3.4372605963131435</v>
      </c>
      <c r="BI277">
        <f t="shared" si="382"/>
        <v>-1.3332562413359927</v>
      </c>
      <c r="BJ277">
        <f t="shared" si="383"/>
        <v>-0.6515396001190803</v>
      </c>
      <c r="BL277" s="3">
        <f t="shared" si="384"/>
        <v>1.1682296616633949</v>
      </c>
      <c r="BM277" s="3">
        <f t="shared" si="406"/>
        <v>0.38125836953769232</v>
      </c>
      <c r="BN277" s="3">
        <f t="shared" si="407"/>
        <v>1.2689762512057596</v>
      </c>
      <c r="BO277" s="3">
        <f t="shared" si="408"/>
        <v>0.75351829291485517</v>
      </c>
      <c r="BP277" s="3">
        <f t="shared" si="409"/>
        <v>0.68538587725433686</v>
      </c>
      <c r="BQ277" s="3">
        <f t="shared" si="410"/>
        <v>-0.84949244928165335</v>
      </c>
      <c r="BR277" s="3">
        <f t="shared" si="411"/>
        <v>-1.5325675175194025</v>
      </c>
      <c r="BS277" s="3">
        <f t="shared" si="412"/>
        <v>1.4321773269960993</v>
      </c>
      <c r="BT277" s="3">
        <f t="shared" si="413"/>
        <v>0.38297291262605127</v>
      </c>
      <c r="BU277" s="3">
        <f t="shared" si="414"/>
        <v>-2.049123002101088</v>
      </c>
      <c r="BV277" s="3">
        <f t="shared" si="415"/>
        <v>1.4685242405266576</v>
      </c>
      <c r="BW277" s="3">
        <f t="shared" si="416"/>
        <v>-0.23771007028659419</v>
      </c>
      <c r="BX277" s="3">
        <f t="shared" si="417"/>
        <v>1.8570923229616869</v>
      </c>
      <c r="BY277" s="3">
        <f t="shared" si="418"/>
        <v>1.1460680427508891</v>
      </c>
      <c r="BZ277" s="3">
        <f t="shared" si="419"/>
        <v>-1.1038267523534486</v>
      </c>
      <c r="CA277" s="3">
        <f t="shared" si="420"/>
        <v>1.0464336358427548</v>
      </c>
      <c r="CB277" s="3">
        <f t="shared" si="388"/>
        <v>-1.0949121015693271</v>
      </c>
      <c r="CC277" s="3">
        <f t="shared" si="389"/>
        <v>0.70042870789100853</v>
      </c>
      <c r="CD277" s="3">
        <f t="shared" si="390"/>
        <v>-0.53663818519110151</v>
      </c>
      <c r="CE277" s="3">
        <f t="shared" si="391"/>
        <v>-0.89000746945451858</v>
      </c>
      <c r="CF277" s="3">
        <f t="shared" si="392"/>
        <v>-0.23718755710658712</v>
      </c>
      <c r="CG277" s="3">
        <f t="shared" si="393"/>
        <v>0.80307728329890704</v>
      </c>
      <c r="CH277" s="3">
        <f t="shared" si="394"/>
        <v>-1.7756189992335969</v>
      </c>
      <c r="CI277" s="3">
        <f t="shared" si="395"/>
        <v>1.3991416988075516</v>
      </c>
      <c r="CJ277" s="3">
        <f t="shared" si="396"/>
        <v>0.52623842374669927</v>
      </c>
      <c r="CK277" s="3"/>
      <c r="CL277" s="3">
        <f t="shared" si="385"/>
        <v>1.168229661663394</v>
      </c>
      <c r="CM277" s="3">
        <f t="shared" si="421"/>
        <v>0.38125836953769149</v>
      </c>
      <c r="CN277" s="3">
        <f t="shared" si="422"/>
        <v>1.2689762512057599</v>
      </c>
      <c r="CO277" s="3">
        <f t="shared" si="423"/>
        <v>0.75351829291485517</v>
      </c>
      <c r="CP277" s="3">
        <f t="shared" si="424"/>
        <v>0.68538587725433542</v>
      </c>
      <c r="CQ277" s="3">
        <f t="shared" si="425"/>
        <v>-0.84949244928165368</v>
      </c>
      <c r="CR277" s="3">
        <f t="shared" si="426"/>
        <v>-1.532567517519402</v>
      </c>
      <c r="CS277" s="3">
        <f t="shared" si="427"/>
        <v>1.4321773269960991</v>
      </c>
      <c r="CT277" s="3">
        <f t="shared" si="428"/>
        <v>0.38297291262605104</v>
      </c>
      <c r="CU277" s="3">
        <f t="shared" si="429"/>
        <v>-2.0491230021010893</v>
      </c>
      <c r="CV277" s="3">
        <f t="shared" si="430"/>
        <v>1.4685242405266572</v>
      </c>
      <c r="CW277" s="3">
        <f t="shared" si="431"/>
        <v>-0.23771007028659411</v>
      </c>
      <c r="CX277" s="3">
        <f t="shared" si="432"/>
        <v>1.8570923229616865</v>
      </c>
      <c r="CY277" s="3">
        <f t="shared" si="433"/>
        <v>1.1460680427508891</v>
      </c>
      <c r="CZ277" s="3">
        <f t="shared" si="434"/>
        <v>-1.1038267523534477</v>
      </c>
      <c r="DA277" s="3">
        <f t="shared" si="435"/>
        <v>1.0464336358427546</v>
      </c>
      <c r="DB277" s="3">
        <f t="shared" si="397"/>
        <v>-1.0949121015693273</v>
      </c>
      <c r="DC277" s="3">
        <f t="shared" si="398"/>
        <v>0.70042870789100875</v>
      </c>
      <c r="DD277" s="3">
        <f t="shared" si="399"/>
        <v>-0.53663818519110151</v>
      </c>
      <c r="DE277" s="3">
        <f t="shared" si="400"/>
        <v>-0.89000746945451958</v>
      </c>
      <c r="DF277" s="3">
        <f t="shared" si="401"/>
        <v>-0.23718755710658684</v>
      </c>
      <c r="DG277" s="3">
        <f t="shared" si="402"/>
        <v>0.80307728329890748</v>
      </c>
      <c r="DH277" s="3">
        <f t="shared" si="403"/>
        <v>-1.7756189992335969</v>
      </c>
      <c r="DI277" s="3">
        <f t="shared" si="404"/>
        <v>1.3991416988075518</v>
      </c>
      <c r="DJ277" s="3">
        <f t="shared" si="405"/>
        <v>0.52623842374669982</v>
      </c>
      <c r="DK277" s="3"/>
      <c r="EM277" s="2">
        <f t="shared" si="355"/>
        <v>4.2051388888888894</v>
      </c>
      <c r="EN277" s="2">
        <f t="shared" si="386"/>
        <v>-1.6208055555555561</v>
      </c>
      <c r="EO277" s="2">
        <f t="shared" si="387"/>
        <v>-0.67244444444444429</v>
      </c>
    </row>
    <row r="278" spans="1:145" x14ac:dyDescent="0.4">
      <c r="A278" s="18">
        <v>198606</v>
      </c>
      <c r="B278">
        <v>0.2266</v>
      </c>
      <c r="C278">
        <v>-1.7091000000000001</v>
      </c>
      <c r="D278">
        <v>1.46E-2</v>
      </c>
      <c r="E278">
        <v>1.4135</v>
      </c>
      <c r="F278">
        <v>2.0156999999999998</v>
      </c>
      <c r="G278">
        <v>0.61280000000000001</v>
      </c>
      <c r="H278">
        <v>0.18379999999999999</v>
      </c>
      <c r="I278">
        <v>2.6922999999999999</v>
      </c>
      <c r="J278">
        <v>1.7961</v>
      </c>
      <c r="K278">
        <v>2.37</v>
      </c>
      <c r="L278">
        <v>1.3049999999999999</v>
      </c>
      <c r="M278">
        <v>-0.77869999999999995</v>
      </c>
      <c r="N278">
        <v>2.1021999999999998</v>
      </c>
      <c r="O278">
        <v>0.41110000000000002</v>
      </c>
      <c r="P278">
        <v>2.5611000000000002</v>
      </c>
      <c r="Q278">
        <v>1.5268999999999999</v>
      </c>
      <c r="R278">
        <v>1.0197000000000001</v>
      </c>
      <c r="S278">
        <v>0.1045</v>
      </c>
      <c r="T278">
        <v>3.7681</v>
      </c>
      <c r="U278">
        <v>1.2548999999999999</v>
      </c>
      <c r="V278">
        <v>2.1941999999999999</v>
      </c>
      <c r="W278">
        <v>2.0792000000000002</v>
      </c>
      <c r="X278">
        <v>0.97309999999999997</v>
      </c>
      <c r="Y278">
        <v>0.71130000000000004</v>
      </c>
      <c r="Z278">
        <v>2.9329000000000001</v>
      </c>
      <c r="AB278">
        <v>1.03</v>
      </c>
      <c r="AC278">
        <v>-0.96</v>
      </c>
      <c r="AD278">
        <v>1.28</v>
      </c>
      <c r="AF278">
        <v>0.52</v>
      </c>
      <c r="AH278">
        <f t="shared" si="356"/>
        <v>-0.29339999999999999</v>
      </c>
      <c r="AI278">
        <f t="shared" si="357"/>
        <v>-2.2290999999999999</v>
      </c>
      <c r="AJ278">
        <f t="shared" si="358"/>
        <v>-0.50540000000000007</v>
      </c>
      <c r="AK278">
        <f t="shared" si="359"/>
        <v>0.89349999999999996</v>
      </c>
      <c r="AL278">
        <f t="shared" si="360"/>
        <v>1.4956999999999998</v>
      </c>
      <c r="AM278">
        <f t="shared" si="361"/>
        <v>9.2799999999999994E-2</v>
      </c>
      <c r="AN278">
        <f t="shared" si="362"/>
        <v>-0.33620000000000005</v>
      </c>
      <c r="AO278">
        <f t="shared" si="363"/>
        <v>2.1722999999999999</v>
      </c>
      <c r="AP278">
        <f t="shared" si="364"/>
        <v>1.2761</v>
      </c>
      <c r="AQ278">
        <f t="shared" si="365"/>
        <v>1.85</v>
      </c>
      <c r="AR278">
        <f t="shared" si="366"/>
        <v>0.78499999999999992</v>
      </c>
      <c r="AS278">
        <f t="shared" si="367"/>
        <v>-1.2987</v>
      </c>
      <c r="AT278">
        <f t="shared" si="368"/>
        <v>1.5821999999999998</v>
      </c>
      <c r="AU278">
        <f t="shared" si="369"/>
        <v>-0.1089</v>
      </c>
      <c r="AV278">
        <f t="shared" si="370"/>
        <v>2.0411000000000001</v>
      </c>
      <c r="AW278">
        <f t="shared" si="371"/>
        <v>1.0068999999999999</v>
      </c>
      <c r="AX278">
        <f t="shared" si="372"/>
        <v>0.49970000000000003</v>
      </c>
      <c r="AY278">
        <f t="shared" si="373"/>
        <v>-0.41550000000000004</v>
      </c>
      <c r="AZ278">
        <f t="shared" si="374"/>
        <v>3.2481</v>
      </c>
      <c r="BA278">
        <f t="shared" si="375"/>
        <v>0.73489999999999989</v>
      </c>
      <c r="BB278">
        <f t="shared" si="376"/>
        <v>1.6741999999999999</v>
      </c>
      <c r="BC278">
        <f t="shared" si="377"/>
        <v>1.5592000000000001</v>
      </c>
      <c r="BD278">
        <f t="shared" si="378"/>
        <v>0.45309999999999995</v>
      </c>
      <c r="BE278">
        <f t="shared" si="379"/>
        <v>0.19130000000000003</v>
      </c>
      <c r="BF278">
        <f t="shared" si="380"/>
        <v>2.4129</v>
      </c>
      <c r="BH278">
        <f t="shared" si="381"/>
        <v>1.3148544627436844</v>
      </c>
      <c r="BI278">
        <f t="shared" si="382"/>
        <v>-0.76230203066828461</v>
      </c>
      <c r="BJ278">
        <f t="shared" si="383"/>
        <v>0.94699902781782574</v>
      </c>
      <c r="BL278" s="3">
        <f t="shared" si="384"/>
        <v>0.79904077747519031</v>
      </c>
      <c r="BM278" s="3">
        <f t="shared" si="406"/>
        <v>-2.0157374597857829</v>
      </c>
      <c r="BN278" s="3">
        <f t="shared" si="407"/>
        <v>-0.63924727391589031</v>
      </c>
      <c r="BO278" s="3">
        <f t="shared" si="408"/>
        <v>0.48021415267121104</v>
      </c>
      <c r="BP278" s="3">
        <f t="shared" si="409"/>
        <v>0.78267673768382429</v>
      </c>
      <c r="BQ278" s="3">
        <f t="shared" si="410"/>
        <v>0.68741609732681541</v>
      </c>
      <c r="BR278" s="3">
        <f t="shared" si="411"/>
        <v>-0.49448461340669808</v>
      </c>
      <c r="BS278" s="3">
        <f t="shared" si="412"/>
        <v>1.5526269370101529</v>
      </c>
      <c r="BT278" s="3">
        <f t="shared" si="413"/>
        <v>0.21491332992305034</v>
      </c>
      <c r="BU278" s="3">
        <f t="shared" si="414"/>
        <v>0.60286822980374755</v>
      </c>
      <c r="BV278" s="3">
        <f t="shared" si="415"/>
        <v>0.92272793433387368</v>
      </c>
      <c r="BW278" s="3">
        <f t="shared" si="416"/>
        <v>-1.8855834308405188</v>
      </c>
      <c r="BX278" s="3">
        <f t="shared" si="417"/>
        <v>0.67235372872637056</v>
      </c>
      <c r="BY278" s="3">
        <f t="shared" si="418"/>
        <v>-1.4392858578583607</v>
      </c>
      <c r="BZ278" s="3">
        <f t="shared" si="419"/>
        <v>0.58185164758127694</v>
      </c>
      <c r="CA278" s="3">
        <f t="shared" si="420"/>
        <v>0.6430006916462907</v>
      </c>
      <c r="CB278" s="3">
        <f t="shared" si="388"/>
        <v>-0.27606473679101307</v>
      </c>
      <c r="CC278" s="3">
        <f t="shared" si="389"/>
        <v>-1.6647052512032332</v>
      </c>
      <c r="CD278" s="3">
        <f t="shared" si="390"/>
        <v>1.6195972972143302</v>
      </c>
      <c r="CE278" s="3">
        <f t="shared" si="391"/>
        <v>-1.0716557121524226</v>
      </c>
      <c r="CF278" s="3">
        <f t="shared" si="392"/>
        <v>0.89279435893326453</v>
      </c>
      <c r="CG278" s="3">
        <f t="shared" si="393"/>
        <v>0.30878372895948081</v>
      </c>
      <c r="CH278" s="3">
        <f t="shared" si="394"/>
        <v>-1.03970310168804</v>
      </c>
      <c r="CI278" s="3">
        <f t="shared" si="395"/>
        <v>-1.6512486591954332</v>
      </c>
      <c r="CJ278" s="3">
        <f t="shared" si="396"/>
        <v>0.45027278358202993</v>
      </c>
      <c r="CK278" s="3"/>
      <c r="CL278" s="3">
        <f t="shared" si="385"/>
        <v>0.79904077747518942</v>
      </c>
      <c r="CM278" s="3">
        <f t="shared" si="421"/>
        <v>-2.0157374597857838</v>
      </c>
      <c r="CN278" s="3">
        <f t="shared" si="422"/>
        <v>-0.63924727391588998</v>
      </c>
      <c r="CO278" s="3">
        <f t="shared" si="423"/>
        <v>0.48021415267121098</v>
      </c>
      <c r="CP278" s="3">
        <f t="shared" si="424"/>
        <v>0.78267673768382284</v>
      </c>
      <c r="CQ278" s="3">
        <f t="shared" si="425"/>
        <v>0.68741609732681508</v>
      </c>
      <c r="CR278" s="3">
        <f t="shared" si="426"/>
        <v>-0.49448461340669764</v>
      </c>
      <c r="CS278" s="3">
        <f t="shared" si="427"/>
        <v>1.5526269370101526</v>
      </c>
      <c r="CT278" s="3">
        <f t="shared" si="428"/>
        <v>0.21491332992305012</v>
      </c>
      <c r="CU278" s="3">
        <f t="shared" si="429"/>
        <v>0.6028682298037461</v>
      </c>
      <c r="CV278" s="3">
        <f t="shared" si="430"/>
        <v>0.92272793433387323</v>
      </c>
      <c r="CW278" s="3">
        <f t="shared" si="431"/>
        <v>-1.8855834308405188</v>
      </c>
      <c r="CX278" s="3">
        <f t="shared" si="432"/>
        <v>0.67235372872637023</v>
      </c>
      <c r="CY278" s="3">
        <f t="shared" si="433"/>
        <v>-1.4392858578583607</v>
      </c>
      <c r="CZ278" s="3">
        <f t="shared" si="434"/>
        <v>0.58185164758127783</v>
      </c>
      <c r="DA278" s="3">
        <f t="shared" si="435"/>
        <v>0.64300069164629037</v>
      </c>
      <c r="DB278" s="3">
        <f t="shared" si="397"/>
        <v>-0.27606473679101323</v>
      </c>
      <c r="DC278" s="3">
        <f t="shared" si="398"/>
        <v>-1.664705251203233</v>
      </c>
      <c r="DD278" s="3">
        <f t="shared" si="399"/>
        <v>1.6195972972143302</v>
      </c>
      <c r="DE278" s="3">
        <f t="shared" si="400"/>
        <v>-1.0716557121524237</v>
      </c>
      <c r="DF278" s="3">
        <f t="shared" si="401"/>
        <v>0.89279435893326475</v>
      </c>
      <c r="DG278" s="3">
        <f t="shared" si="402"/>
        <v>0.30878372895948125</v>
      </c>
      <c r="DH278" s="3">
        <f t="shared" si="403"/>
        <v>-1.03970310168804</v>
      </c>
      <c r="DI278" s="3">
        <f t="shared" si="404"/>
        <v>-1.651248659195433</v>
      </c>
      <c r="DJ278" s="3">
        <f t="shared" si="405"/>
        <v>0.45027278358203049</v>
      </c>
      <c r="DK278" s="3"/>
      <c r="EM278" s="2">
        <f t="shared" si="355"/>
        <v>0.61513888888888901</v>
      </c>
      <c r="EN278" s="2">
        <f t="shared" si="386"/>
        <v>-1.2308055555555559</v>
      </c>
      <c r="EO278" s="2">
        <f t="shared" si="387"/>
        <v>0.8175555555555557</v>
      </c>
    </row>
    <row r="279" spans="1:145" x14ac:dyDescent="0.4">
      <c r="A279" s="18">
        <v>198607</v>
      </c>
      <c r="B279">
        <v>-10.1899</v>
      </c>
      <c r="C279">
        <v>-8.5385000000000009</v>
      </c>
      <c r="D279">
        <v>-8.3515999999999995</v>
      </c>
      <c r="E279">
        <v>-6.2218</v>
      </c>
      <c r="F279">
        <v>-8.9155999999999995</v>
      </c>
      <c r="G279">
        <v>-11.4026</v>
      </c>
      <c r="H279">
        <v>-9.7096</v>
      </c>
      <c r="I279">
        <v>-8.8760999999999992</v>
      </c>
      <c r="J279">
        <v>-4.9581</v>
      </c>
      <c r="K279">
        <v>-6.8337000000000003</v>
      </c>
      <c r="L279">
        <v>-9.8276000000000003</v>
      </c>
      <c r="M279">
        <v>-7.8194999999999997</v>
      </c>
      <c r="N279">
        <v>-7.9763999999999999</v>
      </c>
      <c r="O279">
        <v>-6.0423999999999998</v>
      </c>
      <c r="P279">
        <v>-5.5407000000000002</v>
      </c>
      <c r="Q279">
        <v>-8.6989999999999998</v>
      </c>
      <c r="R279">
        <v>-7.6742999999999997</v>
      </c>
      <c r="S279">
        <v>-7.0430999999999999</v>
      </c>
      <c r="T279">
        <v>-4.7202999999999999</v>
      </c>
      <c r="U279">
        <v>-4.3608000000000002</v>
      </c>
      <c r="V279">
        <v>-7.1055000000000001</v>
      </c>
      <c r="W279">
        <v>-5.9131</v>
      </c>
      <c r="X279">
        <v>-4.8296000000000001</v>
      </c>
      <c r="Y279">
        <v>-2.5036999999999998</v>
      </c>
      <c r="Z279">
        <v>-2.6118999999999999</v>
      </c>
      <c r="AB279">
        <v>-6.45</v>
      </c>
      <c r="AC279">
        <v>-3.36</v>
      </c>
      <c r="AD279">
        <v>4.7</v>
      </c>
      <c r="AF279">
        <v>0.52</v>
      </c>
      <c r="AH279">
        <f t="shared" si="356"/>
        <v>-10.709899999999999</v>
      </c>
      <c r="AI279">
        <f t="shared" si="357"/>
        <v>-9.0585000000000004</v>
      </c>
      <c r="AJ279">
        <f t="shared" si="358"/>
        <v>-8.871599999999999</v>
      </c>
      <c r="AK279">
        <f t="shared" si="359"/>
        <v>-6.7417999999999996</v>
      </c>
      <c r="AL279">
        <f t="shared" si="360"/>
        <v>-9.4355999999999991</v>
      </c>
      <c r="AM279">
        <f t="shared" si="361"/>
        <v>-11.922599999999999</v>
      </c>
      <c r="AN279">
        <f t="shared" si="362"/>
        <v>-10.2296</v>
      </c>
      <c r="AO279">
        <f t="shared" si="363"/>
        <v>-9.3960999999999988</v>
      </c>
      <c r="AP279">
        <f t="shared" si="364"/>
        <v>-5.4780999999999995</v>
      </c>
      <c r="AQ279">
        <f t="shared" si="365"/>
        <v>-7.3536999999999999</v>
      </c>
      <c r="AR279">
        <f t="shared" si="366"/>
        <v>-10.3476</v>
      </c>
      <c r="AS279">
        <f t="shared" si="367"/>
        <v>-8.3394999999999992</v>
      </c>
      <c r="AT279">
        <f t="shared" si="368"/>
        <v>-8.4963999999999995</v>
      </c>
      <c r="AU279">
        <f t="shared" si="369"/>
        <v>-6.5624000000000002</v>
      </c>
      <c r="AV279">
        <f t="shared" si="370"/>
        <v>-6.0607000000000006</v>
      </c>
      <c r="AW279">
        <f t="shared" si="371"/>
        <v>-9.2189999999999994</v>
      </c>
      <c r="AX279">
        <f t="shared" si="372"/>
        <v>-8.1943000000000001</v>
      </c>
      <c r="AY279">
        <f t="shared" si="373"/>
        <v>-7.5631000000000004</v>
      </c>
      <c r="AZ279">
        <f t="shared" si="374"/>
        <v>-5.2402999999999995</v>
      </c>
      <c r="BA279">
        <f t="shared" si="375"/>
        <v>-4.8808000000000007</v>
      </c>
      <c r="BB279">
        <f t="shared" si="376"/>
        <v>-7.6255000000000006</v>
      </c>
      <c r="BC279">
        <f t="shared" si="377"/>
        <v>-6.4330999999999996</v>
      </c>
      <c r="BD279">
        <f t="shared" si="378"/>
        <v>-5.3496000000000006</v>
      </c>
      <c r="BE279">
        <f t="shared" si="379"/>
        <v>-3.0236999999999998</v>
      </c>
      <c r="BF279">
        <f t="shared" si="380"/>
        <v>-3.1318999999999999</v>
      </c>
      <c r="BH279">
        <f t="shared" si="381"/>
        <v>-3.1417673282868344</v>
      </c>
      <c r="BI279">
        <f t="shared" si="382"/>
        <v>-2.8374184311111441</v>
      </c>
      <c r="BJ279">
        <f t="shared" si="383"/>
        <v>3.6329922178160636</v>
      </c>
      <c r="BL279" s="3">
        <f t="shared" si="384"/>
        <v>2.5121674158157425</v>
      </c>
      <c r="BM279" s="3">
        <f t="shared" si="406"/>
        <v>1.1349364348179698</v>
      </c>
      <c r="BN279" s="3">
        <f t="shared" si="407"/>
        <v>-0.10832413143429953</v>
      </c>
      <c r="BO279" s="3">
        <f t="shared" si="408"/>
        <v>0.8557589377781083</v>
      </c>
      <c r="BP279" s="3">
        <f t="shared" si="409"/>
        <v>-2.3151845113608891</v>
      </c>
      <c r="BQ279" s="3">
        <f t="shared" si="410"/>
        <v>0.89556464372137334</v>
      </c>
      <c r="BR279" s="3">
        <f t="shared" si="411"/>
        <v>-0.60581530887502133</v>
      </c>
      <c r="BS279" s="3">
        <f t="shared" si="412"/>
        <v>-1.5522489065263807</v>
      </c>
      <c r="BT279" s="3">
        <f t="shared" si="413"/>
        <v>0.7579945605818672</v>
      </c>
      <c r="BU279" s="3">
        <f t="shared" si="414"/>
        <v>-0.90308118744121924</v>
      </c>
      <c r="BV279" s="3">
        <f t="shared" si="415"/>
        <v>1.2317142516614386</v>
      </c>
      <c r="BW279" s="3">
        <f t="shared" si="416"/>
        <v>9.637309425149887E-2</v>
      </c>
      <c r="BX279" s="3">
        <f t="shared" si="417"/>
        <v>-1.9113806994162816</v>
      </c>
      <c r="BY279" s="3">
        <f t="shared" si="418"/>
        <v>-1.2288649332265988</v>
      </c>
      <c r="BZ279" s="3">
        <f t="shared" si="419"/>
        <v>-0.44480252595399161</v>
      </c>
      <c r="CA279" s="3">
        <f t="shared" si="420"/>
        <v>0.6091047553403488</v>
      </c>
      <c r="CB279" s="3">
        <f t="shared" si="388"/>
        <v>-0.43274949153537623</v>
      </c>
      <c r="CC279" s="3">
        <f t="shared" si="389"/>
        <v>-1.4964348541410706</v>
      </c>
      <c r="CD279" s="3">
        <f t="shared" si="390"/>
        <v>-0.43215633901017458</v>
      </c>
      <c r="CE279" s="3">
        <f t="shared" si="391"/>
        <v>0.25666342045249646</v>
      </c>
      <c r="CF279" s="3">
        <f t="shared" si="392"/>
        <v>-0.18599416751897913</v>
      </c>
      <c r="CG279" s="3">
        <f t="shared" si="393"/>
        <v>-0.46180205180631173</v>
      </c>
      <c r="CH279" s="3">
        <f t="shared" si="394"/>
        <v>-0.95509314516048249</v>
      </c>
      <c r="CI279" s="3">
        <f t="shared" si="395"/>
        <v>0.23663880615065036</v>
      </c>
      <c r="CJ279" s="3">
        <f t="shared" si="396"/>
        <v>-0.10210957579347513</v>
      </c>
      <c r="CK279" s="3"/>
      <c r="CL279" s="3">
        <f t="shared" si="385"/>
        <v>2.5121674158157417</v>
      </c>
      <c r="CM279" s="3">
        <f t="shared" si="421"/>
        <v>1.1349364348179689</v>
      </c>
      <c r="CN279" s="3">
        <f t="shared" si="422"/>
        <v>-0.10832413143429923</v>
      </c>
      <c r="CO279" s="3">
        <f t="shared" si="423"/>
        <v>0.8557589377781083</v>
      </c>
      <c r="CP279" s="3">
        <f t="shared" si="424"/>
        <v>-2.3151845113608904</v>
      </c>
      <c r="CQ279" s="3">
        <f t="shared" si="425"/>
        <v>0.89556464372137301</v>
      </c>
      <c r="CR279" s="3">
        <f t="shared" si="426"/>
        <v>-0.60581530887502089</v>
      </c>
      <c r="CS279" s="3">
        <f t="shared" si="427"/>
        <v>-1.5522489065263809</v>
      </c>
      <c r="CT279" s="3">
        <f t="shared" si="428"/>
        <v>0.75799456058186698</v>
      </c>
      <c r="CU279" s="3">
        <f t="shared" si="429"/>
        <v>-0.90308118744122068</v>
      </c>
      <c r="CV279" s="3">
        <f t="shared" si="430"/>
        <v>1.2317142516614381</v>
      </c>
      <c r="CW279" s="3">
        <f t="shared" si="431"/>
        <v>9.6373094251498953E-2</v>
      </c>
      <c r="CX279" s="3">
        <f t="shared" si="432"/>
        <v>-1.9113806994162821</v>
      </c>
      <c r="CY279" s="3">
        <f t="shared" si="433"/>
        <v>-1.2288649332265988</v>
      </c>
      <c r="CZ279" s="3">
        <f t="shared" si="434"/>
        <v>-0.44480252595399072</v>
      </c>
      <c r="DA279" s="3">
        <f t="shared" si="435"/>
        <v>0.60910475534034847</v>
      </c>
      <c r="DB279" s="3">
        <f t="shared" si="397"/>
        <v>-0.4327494915353764</v>
      </c>
      <c r="DC279" s="3">
        <f t="shared" si="398"/>
        <v>-1.4964348541410704</v>
      </c>
      <c r="DD279" s="3">
        <f t="shared" si="399"/>
        <v>-0.43215633901017458</v>
      </c>
      <c r="DE279" s="3">
        <f t="shared" si="400"/>
        <v>0.25666342045249546</v>
      </c>
      <c r="DF279" s="3">
        <f t="shared" si="401"/>
        <v>-0.18599416751897885</v>
      </c>
      <c r="DG279" s="3">
        <f t="shared" si="402"/>
        <v>-0.46180205180631129</v>
      </c>
      <c r="DH279" s="3">
        <f t="shared" si="403"/>
        <v>-0.95509314516048238</v>
      </c>
      <c r="DI279" s="3">
        <f t="shared" si="404"/>
        <v>0.23663880615065058</v>
      </c>
      <c r="DJ279" s="3">
        <f t="shared" si="405"/>
        <v>-0.1021095757934746</v>
      </c>
      <c r="DK279" s="3"/>
      <c r="EM279" s="2">
        <f t="shared" si="355"/>
        <v>-6.8648611111111109</v>
      </c>
      <c r="EN279" s="2">
        <f t="shared" si="386"/>
        <v>-3.6308055555555558</v>
      </c>
      <c r="EO279" s="2">
        <f t="shared" si="387"/>
        <v>4.2375555555555557</v>
      </c>
    </row>
    <row r="280" spans="1:145" x14ac:dyDescent="0.4">
      <c r="A280" s="18">
        <v>198608</v>
      </c>
      <c r="B280">
        <v>0.21060000000000001</v>
      </c>
      <c r="C280">
        <v>0.58030000000000004</v>
      </c>
      <c r="D280">
        <v>2.2311999999999999</v>
      </c>
      <c r="E280">
        <v>1.8616999999999999</v>
      </c>
      <c r="F280">
        <v>1.6275999999999999</v>
      </c>
      <c r="G280">
        <v>2.5091000000000001</v>
      </c>
      <c r="H280">
        <v>4.4025999999999996</v>
      </c>
      <c r="I280">
        <v>4.1974</v>
      </c>
      <c r="J280">
        <v>5.5358999999999998</v>
      </c>
      <c r="K280">
        <v>4.5537000000000001</v>
      </c>
      <c r="L280">
        <v>4.1334</v>
      </c>
      <c r="M280">
        <v>3.9449999999999998</v>
      </c>
      <c r="N280">
        <v>6.1356000000000002</v>
      </c>
      <c r="O280">
        <v>7.3193000000000001</v>
      </c>
      <c r="P280">
        <v>8.7532999999999994</v>
      </c>
      <c r="Q280">
        <v>4.2306999999999997</v>
      </c>
      <c r="R280">
        <v>6.4074999999999998</v>
      </c>
      <c r="S280">
        <v>6.9619</v>
      </c>
      <c r="T280">
        <v>10.188499999999999</v>
      </c>
      <c r="U280">
        <v>9.4489999999999998</v>
      </c>
      <c r="V280">
        <v>4.3954000000000004</v>
      </c>
      <c r="W280">
        <v>6.5004</v>
      </c>
      <c r="X280">
        <v>6.1097000000000001</v>
      </c>
      <c r="Y280">
        <v>10.299899999999999</v>
      </c>
      <c r="Z280">
        <v>10.7879</v>
      </c>
      <c r="AB280">
        <v>6.07</v>
      </c>
      <c r="AC280">
        <v>-4.17</v>
      </c>
      <c r="AD280">
        <v>3.51</v>
      </c>
      <c r="AF280">
        <v>0.46</v>
      </c>
      <c r="AH280">
        <f t="shared" si="356"/>
        <v>-0.24940000000000001</v>
      </c>
      <c r="AI280">
        <f t="shared" si="357"/>
        <v>0.12030000000000002</v>
      </c>
      <c r="AJ280">
        <f t="shared" si="358"/>
        <v>1.7711999999999999</v>
      </c>
      <c r="AK280">
        <f t="shared" si="359"/>
        <v>1.4016999999999999</v>
      </c>
      <c r="AL280">
        <f t="shared" si="360"/>
        <v>1.1676</v>
      </c>
      <c r="AM280">
        <f t="shared" si="361"/>
        <v>2.0491000000000001</v>
      </c>
      <c r="AN280">
        <f t="shared" si="362"/>
        <v>3.9425999999999997</v>
      </c>
      <c r="AO280">
        <f t="shared" si="363"/>
        <v>3.7374000000000001</v>
      </c>
      <c r="AP280">
        <f t="shared" si="364"/>
        <v>5.0758999999999999</v>
      </c>
      <c r="AQ280">
        <f t="shared" si="365"/>
        <v>4.0937000000000001</v>
      </c>
      <c r="AR280">
        <f t="shared" si="366"/>
        <v>3.6734</v>
      </c>
      <c r="AS280">
        <f t="shared" si="367"/>
        <v>3.4849999999999999</v>
      </c>
      <c r="AT280">
        <f t="shared" si="368"/>
        <v>5.6756000000000002</v>
      </c>
      <c r="AU280">
        <f t="shared" si="369"/>
        <v>6.8593000000000002</v>
      </c>
      <c r="AV280">
        <f t="shared" si="370"/>
        <v>8.2932999999999986</v>
      </c>
      <c r="AW280">
        <f t="shared" si="371"/>
        <v>3.7706999999999997</v>
      </c>
      <c r="AX280">
        <f t="shared" si="372"/>
        <v>5.9474999999999998</v>
      </c>
      <c r="AY280">
        <f t="shared" si="373"/>
        <v>6.5019</v>
      </c>
      <c r="AZ280">
        <f t="shared" si="374"/>
        <v>9.7284999999999986</v>
      </c>
      <c r="BA280">
        <f t="shared" si="375"/>
        <v>8.988999999999999</v>
      </c>
      <c r="BB280">
        <f t="shared" si="376"/>
        <v>3.9354000000000005</v>
      </c>
      <c r="BC280">
        <f t="shared" si="377"/>
        <v>6.0404</v>
      </c>
      <c r="BD280">
        <f t="shared" si="378"/>
        <v>5.6497000000000002</v>
      </c>
      <c r="BE280">
        <f t="shared" si="379"/>
        <v>9.8398999999999983</v>
      </c>
      <c r="BF280">
        <f t="shared" si="380"/>
        <v>10.3279</v>
      </c>
      <c r="BH280">
        <f t="shared" si="381"/>
        <v>15.474820266192685</v>
      </c>
      <c r="BI280">
        <f t="shared" si="382"/>
        <v>-3.9238909943481191</v>
      </c>
      <c r="BJ280">
        <f t="shared" si="383"/>
        <v>3.9007796319022128</v>
      </c>
      <c r="BL280" s="3">
        <f t="shared" si="384"/>
        <v>0.882106838824539</v>
      </c>
      <c r="BM280" s="3">
        <f t="shared" si="406"/>
        <v>-0.6364959251566209</v>
      </c>
      <c r="BN280" s="3">
        <f t="shared" si="407"/>
        <v>4.2686982221551428E-3</v>
      </c>
      <c r="BO280" s="3">
        <f t="shared" si="408"/>
        <v>-0.83160782625546892</v>
      </c>
      <c r="BP280" s="3">
        <f t="shared" si="409"/>
        <v>-1.9207101349675837</v>
      </c>
      <c r="BQ280" s="3">
        <f t="shared" si="410"/>
        <v>1.4244522766433572</v>
      </c>
      <c r="BR280" s="3">
        <f t="shared" si="411"/>
        <v>1.5322264492593569</v>
      </c>
      <c r="BS280" s="3">
        <f t="shared" si="412"/>
        <v>0.45105042897824266</v>
      </c>
      <c r="BT280" s="3">
        <f t="shared" si="413"/>
        <v>0.35547163244991076</v>
      </c>
      <c r="BU280" s="3">
        <f t="shared" si="414"/>
        <v>-1.331884822686999</v>
      </c>
      <c r="BV280" s="3">
        <f t="shared" si="415"/>
        <v>1.5323462248675561</v>
      </c>
      <c r="BW280" s="3">
        <f t="shared" si="416"/>
        <v>-0.33986128415122163</v>
      </c>
      <c r="BX280" s="3">
        <f t="shared" si="417"/>
        <v>0.87480207931757015</v>
      </c>
      <c r="BY280" s="3">
        <f t="shared" si="418"/>
        <v>0.96481505919922217</v>
      </c>
      <c r="BZ280" s="3">
        <f t="shared" si="419"/>
        <v>1.94508671893837</v>
      </c>
      <c r="CA280" s="3">
        <f t="shared" si="420"/>
        <v>1.3054139674681053E-2</v>
      </c>
      <c r="CB280" s="3">
        <f t="shared" si="388"/>
        <v>0.53783228219623513</v>
      </c>
      <c r="CC280" s="3">
        <f t="shared" si="389"/>
        <v>1.5113323366415798E-2</v>
      </c>
      <c r="CD280" s="3">
        <f t="shared" si="390"/>
        <v>2.4003343835109314</v>
      </c>
      <c r="CE280" s="3">
        <f t="shared" si="391"/>
        <v>0.91107058857545553</v>
      </c>
      <c r="CF280" s="3">
        <f t="shared" si="392"/>
        <v>-1.2976772547181108</v>
      </c>
      <c r="CG280" s="3">
        <f t="shared" si="393"/>
        <v>-1.0087002021104805</v>
      </c>
      <c r="CH280" s="3">
        <f t="shared" si="394"/>
        <v>-2.1306118457555696</v>
      </c>
      <c r="CI280" s="3">
        <f t="shared" si="395"/>
        <v>1.1368846397418544</v>
      </c>
      <c r="CJ280" s="3">
        <f t="shared" si="396"/>
        <v>1.2408045425981591</v>
      </c>
      <c r="CK280" s="3"/>
      <c r="CL280" s="3">
        <f t="shared" si="385"/>
        <v>0.88210683882453811</v>
      </c>
      <c r="CM280" s="3">
        <f t="shared" si="421"/>
        <v>-0.63649592515662168</v>
      </c>
      <c r="CN280" s="3">
        <f t="shared" si="422"/>
        <v>4.2686982221554525E-3</v>
      </c>
      <c r="CO280" s="3">
        <f t="shared" si="423"/>
        <v>-0.83160782625546892</v>
      </c>
      <c r="CP280" s="3">
        <f t="shared" si="424"/>
        <v>-1.9207101349675852</v>
      </c>
      <c r="CQ280" s="3">
        <f t="shared" si="425"/>
        <v>1.4244522766433569</v>
      </c>
      <c r="CR280" s="3">
        <f t="shared" si="426"/>
        <v>1.5322264492593574</v>
      </c>
      <c r="CS280" s="3">
        <f t="shared" si="427"/>
        <v>0.45105042897824238</v>
      </c>
      <c r="CT280" s="3">
        <f t="shared" si="428"/>
        <v>0.35547163244991054</v>
      </c>
      <c r="CU280" s="3">
        <f t="shared" si="429"/>
        <v>-1.3318848226870004</v>
      </c>
      <c r="CV280" s="3">
        <f t="shared" si="430"/>
        <v>1.5323462248675557</v>
      </c>
      <c r="CW280" s="3">
        <f t="shared" si="431"/>
        <v>-0.33986128415122152</v>
      </c>
      <c r="CX280" s="3">
        <f t="shared" si="432"/>
        <v>0.87480207931756981</v>
      </c>
      <c r="CY280" s="3">
        <f t="shared" si="433"/>
        <v>0.96481505919922228</v>
      </c>
      <c r="CZ280" s="3">
        <f t="shared" si="434"/>
        <v>1.9450867189383709</v>
      </c>
      <c r="DA280" s="3">
        <f t="shared" si="435"/>
        <v>1.3054139674680722E-2</v>
      </c>
      <c r="DB280" s="3">
        <f t="shared" si="397"/>
        <v>0.53783228219623491</v>
      </c>
      <c r="DC280" s="3">
        <f t="shared" si="398"/>
        <v>1.5113323366416038E-2</v>
      </c>
      <c r="DD280" s="3">
        <f t="shared" si="399"/>
        <v>2.4003343835109314</v>
      </c>
      <c r="DE280" s="3">
        <f t="shared" si="400"/>
        <v>0.91107058857545453</v>
      </c>
      <c r="DF280" s="3">
        <f t="shared" si="401"/>
        <v>-1.2976772547181106</v>
      </c>
      <c r="DG280" s="3">
        <f t="shared" si="402"/>
        <v>-1.0087002021104801</v>
      </c>
      <c r="DH280" s="3">
        <f t="shared" si="403"/>
        <v>-2.1306118457555696</v>
      </c>
      <c r="DI280" s="3">
        <f t="shared" si="404"/>
        <v>1.1368846397418546</v>
      </c>
      <c r="DJ280" s="3">
        <f t="shared" si="405"/>
        <v>1.2408045425981595</v>
      </c>
      <c r="DK280" s="3"/>
      <c r="EM280" s="2">
        <f t="shared" si="355"/>
        <v>5.6551388888888896</v>
      </c>
      <c r="EN280" s="2">
        <f t="shared" si="386"/>
        <v>-4.4408055555555555</v>
      </c>
      <c r="EO280" s="2">
        <f t="shared" si="387"/>
        <v>3.0475555555555554</v>
      </c>
    </row>
    <row r="281" spans="1:145" x14ac:dyDescent="0.4">
      <c r="A281" s="18">
        <v>198609</v>
      </c>
      <c r="B281">
        <v>-8.1654</v>
      </c>
      <c r="C281">
        <v>-6.2601000000000004</v>
      </c>
      <c r="D281">
        <v>-5.4494999999999996</v>
      </c>
      <c r="E281">
        <v>-4.4855999999999998</v>
      </c>
      <c r="F281">
        <v>-3.2519999999999998</v>
      </c>
      <c r="G281">
        <v>-8.7640999999999991</v>
      </c>
      <c r="H281">
        <v>-5.9031000000000002</v>
      </c>
      <c r="I281">
        <v>-4.7519</v>
      </c>
      <c r="J281">
        <v>-2.5548000000000002</v>
      </c>
      <c r="K281">
        <v>-5.6578999999999997</v>
      </c>
      <c r="L281">
        <v>-8.2739999999999991</v>
      </c>
      <c r="M281">
        <v>-7.7739000000000003</v>
      </c>
      <c r="N281">
        <v>-4.3784999999999998</v>
      </c>
      <c r="O281">
        <v>-4.7870999999999997</v>
      </c>
      <c r="P281">
        <v>-5.2037000000000004</v>
      </c>
      <c r="Q281">
        <v>-9.1987000000000005</v>
      </c>
      <c r="R281">
        <v>-6.2142999999999997</v>
      </c>
      <c r="S281">
        <v>-6.8789999999999996</v>
      </c>
      <c r="T281">
        <v>-6.7272999999999996</v>
      </c>
      <c r="U281">
        <v>-6.0343</v>
      </c>
      <c r="V281">
        <v>-10.408300000000001</v>
      </c>
      <c r="W281">
        <v>-10.942</v>
      </c>
      <c r="X281">
        <v>-7.7512999999999996</v>
      </c>
      <c r="Y281">
        <v>-7.9935999999999998</v>
      </c>
      <c r="Z281">
        <v>-6.4592000000000001</v>
      </c>
      <c r="AB281">
        <v>-8.6</v>
      </c>
      <c r="AC281">
        <v>2.36</v>
      </c>
      <c r="AD281">
        <v>3.22</v>
      </c>
      <c r="AF281">
        <v>0.45</v>
      </c>
      <c r="AH281">
        <f t="shared" si="356"/>
        <v>-8.6153999999999993</v>
      </c>
      <c r="AI281">
        <f t="shared" si="357"/>
        <v>-6.7101000000000006</v>
      </c>
      <c r="AJ281">
        <f t="shared" si="358"/>
        <v>-5.8994999999999997</v>
      </c>
      <c r="AK281">
        <f t="shared" si="359"/>
        <v>-4.9356</v>
      </c>
      <c r="AL281">
        <f t="shared" si="360"/>
        <v>-3.702</v>
      </c>
      <c r="AM281">
        <f t="shared" si="361"/>
        <v>-9.2140999999999984</v>
      </c>
      <c r="AN281">
        <f t="shared" si="362"/>
        <v>-6.3531000000000004</v>
      </c>
      <c r="AO281">
        <f t="shared" si="363"/>
        <v>-5.2019000000000002</v>
      </c>
      <c r="AP281">
        <f t="shared" si="364"/>
        <v>-3.0048000000000004</v>
      </c>
      <c r="AQ281">
        <f t="shared" si="365"/>
        <v>-6.1078999999999999</v>
      </c>
      <c r="AR281">
        <f t="shared" si="366"/>
        <v>-8.7239999999999984</v>
      </c>
      <c r="AS281">
        <f t="shared" si="367"/>
        <v>-8.2239000000000004</v>
      </c>
      <c r="AT281">
        <f t="shared" si="368"/>
        <v>-4.8285</v>
      </c>
      <c r="AU281">
        <f t="shared" si="369"/>
        <v>-5.2370999999999999</v>
      </c>
      <c r="AV281">
        <f t="shared" si="370"/>
        <v>-5.6537000000000006</v>
      </c>
      <c r="AW281">
        <f t="shared" si="371"/>
        <v>-9.6486999999999998</v>
      </c>
      <c r="AX281">
        <f t="shared" si="372"/>
        <v>-6.6642999999999999</v>
      </c>
      <c r="AY281">
        <f t="shared" si="373"/>
        <v>-7.3289999999999997</v>
      </c>
      <c r="AZ281">
        <f t="shared" si="374"/>
        <v>-7.1772999999999998</v>
      </c>
      <c r="BA281">
        <f t="shared" si="375"/>
        <v>-6.4843000000000002</v>
      </c>
      <c r="BB281">
        <f t="shared" si="376"/>
        <v>-10.8583</v>
      </c>
      <c r="BC281">
        <f t="shared" si="377"/>
        <v>-11.391999999999999</v>
      </c>
      <c r="BD281">
        <f t="shared" si="378"/>
        <v>-8.2012999999999998</v>
      </c>
      <c r="BE281">
        <f t="shared" si="379"/>
        <v>-8.4436</v>
      </c>
      <c r="BF281">
        <f t="shared" si="380"/>
        <v>-6.9092000000000002</v>
      </c>
      <c r="BH281">
        <f t="shared" si="381"/>
        <v>-6.696990702757585</v>
      </c>
      <c r="BI281">
        <f t="shared" si="382"/>
        <v>1.9995434737428699</v>
      </c>
      <c r="BJ281">
        <f t="shared" si="383"/>
        <v>3.488023902725923</v>
      </c>
      <c r="BL281" s="3">
        <f t="shared" si="384"/>
        <v>-1.7738438608259184</v>
      </c>
      <c r="BM281" s="3">
        <f t="shared" si="406"/>
        <v>-1.6316916944754665</v>
      </c>
      <c r="BN281" s="3">
        <f t="shared" si="407"/>
        <v>-1.3220602925696587</v>
      </c>
      <c r="BO281" s="3">
        <f t="shared" si="408"/>
        <v>-1.2064742870309213</v>
      </c>
      <c r="BP281" s="3">
        <f t="shared" si="409"/>
        <v>-0.45186450363398656</v>
      </c>
      <c r="BQ281" s="3">
        <f t="shared" si="410"/>
        <v>-0.52142881134065</v>
      </c>
      <c r="BR281" s="3">
        <f t="shared" si="411"/>
        <v>0.22512648795083923</v>
      </c>
      <c r="BS281" s="3">
        <f t="shared" si="412"/>
        <v>0.23899432091370709</v>
      </c>
      <c r="BT281" s="3">
        <f t="shared" si="413"/>
        <v>1.9969355173471399</v>
      </c>
      <c r="BU281" s="3">
        <f t="shared" si="414"/>
        <v>-1.2226298810842344</v>
      </c>
      <c r="BV281" s="3">
        <f t="shared" si="415"/>
        <v>0.52840112315394272</v>
      </c>
      <c r="BW281" s="3">
        <f t="shared" si="416"/>
        <v>-1.1312458081293233</v>
      </c>
      <c r="BX281" s="3">
        <f t="shared" si="417"/>
        <v>1.2654087250286379</v>
      </c>
      <c r="BY281" s="3">
        <f t="shared" si="418"/>
        <v>0.36688911560856052</v>
      </c>
      <c r="BZ281" s="3">
        <f t="shared" si="419"/>
        <v>-0.38018895103347372</v>
      </c>
      <c r="CA281" s="3">
        <f t="shared" si="420"/>
        <v>9.7148199988101425E-2</v>
      </c>
      <c r="CB281" s="3">
        <f t="shared" si="388"/>
        <v>1.9231543372919644</v>
      </c>
      <c r="CC281" s="3">
        <f t="shared" si="389"/>
        <v>0.16056842098930435</v>
      </c>
      <c r="CD281" s="3">
        <f t="shared" si="390"/>
        <v>-0.62333522362966498</v>
      </c>
      <c r="CE281" s="3">
        <f t="shared" si="391"/>
        <v>0.18223987068073644</v>
      </c>
      <c r="CF281" s="3">
        <f t="shared" si="392"/>
        <v>-0.91270393973236885</v>
      </c>
      <c r="CG281" s="3">
        <f t="shared" si="393"/>
        <v>-2.0890039611300573</v>
      </c>
      <c r="CH281" s="3">
        <f t="shared" si="394"/>
        <v>0.21818100472317603</v>
      </c>
      <c r="CI281" s="3">
        <f t="shared" si="395"/>
        <v>-1.1149442134328531</v>
      </c>
      <c r="CJ281" s="3">
        <f t="shared" si="396"/>
        <v>-0.27150380485261749</v>
      </c>
      <c r="CK281" s="3"/>
      <c r="CL281" s="3">
        <f t="shared" si="385"/>
        <v>-1.7738438608259193</v>
      </c>
      <c r="CM281" s="3">
        <f t="shared" si="421"/>
        <v>-1.6316916944754674</v>
      </c>
      <c r="CN281" s="3">
        <f t="shared" si="422"/>
        <v>-1.3220602925696585</v>
      </c>
      <c r="CO281" s="3">
        <f t="shared" si="423"/>
        <v>-1.2064742870309213</v>
      </c>
      <c r="CP281" s="3">
        <f t="shared" si="424"/>
        <v>-0.451864503633988</v>
      </c>
      <c r="CQ281" s="3">
        <f t="shared" si="425"/>
        <v>-0.52142881134065033</v>
      </c>
      <c r="CR281" s="3">
        <f t="shared" si="426"/>
        <v>0.22512648795083967</v>
      </c>
      <c r="CS281" s="3">
        <f t="shared" si="427"/>
        <v>0.23899432091370684</v>
      </c>
      <c r="CT281" s="3">
        <f t="shared" si="428"/>
        <v>1.9969355173471397</v>
      </c>
      <c r="CU281" s="3">
        <f t="shared" si="429"/>
        <v>-1.2226298810842358</v>
      </c>
      <c r="CV281" s="3">
        <f t="shared" si="430"/>
        <v>0.52840112315394228</v>
      </c>
      <c r="CW281" s="3">
        <f t="shared" si="431"/>
        <v>-1.1312458081293233</v>
      </c>
      <c r="CX281" s="3">
        <f t="shared" si="432"/>
        <v>1.2654087250286374</v>
      </c>
      <c r="CY281" s="3">
        <f t="shared" si="433"/>
        <v>0.36688911560856058</v>
      </c>
      <c r="CZ281" s="3">
        <f t="shared" si="434"/>
        <v>-0.38018895103347283</v>
      </c>
      <c r="DA281" s="3">
        <f t="shared" si="435"/>
        <v>9.7148199988101092E-2</v>
      </c>
      <c r="DB281" s="3">
        <f t="shared" si="397"/>
        <v>1.9231543372919642</v>
      </c>
      <c r="DC281" s="3">
        <f t="shared" si="398"/>
        <v>0.1605684209893046</v>
      </c>
      <c r="DD281" s="3">
        <f t="shared" si="399"/>
        <v>-0.62333522362966498</v>
      </c>
      <c r="DE281" s="3">
        <f t="shared" si="400"/>
        <v>0.18223987068073544</v>
      </c>
      <c r="DF281" s="3">
        <f t="shared" si="401"/>
        <v>-0.91270393973236863</v>
      </c>
      <c r="DG281" s="3">
        <f t="shared" si="402"/>
        <v>-2.0890039611300568</v>
      </c>
      <c r="DH281" s="3">
        <f t="shared" si="403"/>
        <v>0.21818100472317611</v>
      </c>
      <c r="DI281" s="3">
        <f t="shared" si="404"/>
        <v>-1.1149442134328529</v>
      </c>
      <c r="DJ281" s="3">
        <f t="shared" si="405"/>
        <v>-0.27150380485261694</v>
      </c>
      <c r="DK281" s="3"/>
      <c r="EM281" s="2">
        <f t="shared" si="355"/>
        <v>-9.0148611111111112</v>
      </c>
      <c r="EN281" s="2">
        <f t="shared" si="386"/>
        <v>2.0891944444444439</v>
      </c>
      <c r="EO281" s="2">
        <f t="shared" si="387"/>
        <v>2.7575555555555558</v>
      </c>
    </row>
    <row r="282" spans="1:145" x14ac:dyDescent="0.4">
      <c r="A282" s="18">
        <v>198610</v>
      </c>
      <c r="B282">
        <v>2.0335000000000001</v>
      </c>
      <c r="C282">
        <v>3.0472999999999999</v>
      </c>
      <c r="D282">
        <v>1.8234999999999999</v>
      </c>
      <c r="E282">
        <v>3.1059000000000001</v>
      </c>
      <c r="F282">
        <v>0.84419999999999995</v>
      </c>
      <c r="G282">
        <v>6.4368999999999996</v>
      </c>
      <c r="H282">
        <v>4.4244000000000003</v>
      </c>
      <c r="I282">
        <v>3.2805</v>
      </c>
      <c r="J282">
        <v>2.8399000000000001</v>
      </c>
      <c r="K282">
        <v>1.5138</v>
      </c>
      <c r="L282">
        <v>5.8887999999999998</v>
      </c>
      <c r="M282">
        <v>2.4676</v>
      </c>
      <c r="N282">
        <v>1.452</v>
      </c>
      <c r="O282">
        <v>2.0327999999999999</v>
      </c>
      <c r="P282">
        <v>2.3260999999999998</v>
      </c>
      <c r="Q282">
        <v>5.8075999999999999</v>
      </c>
      <c r="R282">
        <v>6.5621999999999998</v>
      </c>
      <c r="S282">
        <v>5.2746000000000004</v>
      </c>
      <c r="T282">
        <v>5.8133999999999997</v>
      </c>
      <c r="U282">
        <v>4.3385999999999996</v>
      </c>
      <c r="V282">
        <v>4.9878999999999998</v>
      </c>
      <c r="W282">
        <v>7.0331999999999999</v>
      </c>
      <c r="X282">
        <v>6.7253999999999996</v>
      </c>
      <c r="Y282">
        <v>4.6075999999999997</v>
      </c>
      <c r="Z282">
        <v>6.0545</v>
      </c>
      <c r="AB282">
        <v>4.66</v>
      </c>
      <c r="AC282">
        <v>-2.5</v>
      </c>
      <c r="AD282">
        <v>-1.42</v>
      </c>
      <c r="AF282">
        <v>0.46</v>
      </c>
      <c r="AH282">
        <f t="shared" si="356"/>
        <v>1.5735000000000001</v>
      </c>
      <c r="AI282">
        <f t="shared" si="357"/>
        <v>2.5872999999999999</v>
      </c>
      <c r="AJ282">
        <f t="shared" si="358"/>
        <v>1.3634999999999999</v>
      </c>
      <c r="AK282">
        <f t="shared" si="359"/>
        <v>2.6459000000000001</v>
      </c>
      <c r="AL282">
        <f t="shared" si="360"/>
        <v>0.38419999999999993</v>
      </c>
      <c r="AM282">
        <f t="shared" si="361"/>
        <v>5.9768999999999997</v>
      </c>
      <c r="AN282">
        <f t="shared" si="362"/>
        <v>3.9644000000000004</v>
      </c>
      <c r="AO282">
        <f t="shared" si="363"/>
        <v>2.8205</v>
      </c>
      <c r="AP282">
        <f t="shared" si="364"/>
        <v>2.3799000000000001</v>
      </c>
      <c r="AQ282">
        <f t="shared" si="365"/>
        <v>1.0538000000000001</v>
      </c>
      <c r="AR282">
        <f t="shared" si="366"/>
        <v>5.4287999999999998</v>
      </c>
      <c r="AS282">
        <f t="shared" si="367"/>
        <v>2.0076000000000001</v>
      </c>
      <c r="AT282">
        <f t="shared" si="368"/>
        <v>0.99199999999999999</v>
      </c>
      <c r="AU282">
        <f t="shared" si="369"/>
        <v>1.5728</v>
      </c>
      <c r="AV282">
        <f t="shared" si="370"/>
        <v>1.8660999999999999</v>
      </c>
      <c r="AW282">
        <f t="shared" si="371"/>
        <v>5.3475999999999999</v>
      </c>
      <c r="AX282">
        <f t="shared" si="372"/>
        <v>6.1021999999999998</v>
      </c>
      <c r="AY282">
        <f t="shared" si="373"/>
        <v>4.8146000000000004</v>
      </c>
      <c r="AZ282">
        <f t="shared" si="374"/>
        <v>5.3533999999999997</v>
      </c>
      <c r="BA282">
        <f t="shared" si="375"/>
        <v>3.8785999999999996</v>
      </c>
      <c r="BB282">
        <f t="shared" si="376"/>
        <v>4.5278999999999998</v>
      </c>
      <c r="BC282">
        <f t="shared" si="377"/>
        <v>6.5731999999999999</v>
      </c>
      <c r="BD282">
        <f t="shared" si="378"/>
        <v>6.2653999999999996</v>
      </c>
      <c r="BE282">
        <f t="shared" si="379"/>
        <v>4.1475999999999997</v>
      </c>
      <c r="BF282">
        <f t="shared" si="380"/>
        <v>5.5945</v>
      </c>
      <c r="BH282">
        <f t="shared" si="381"/>
        <v>8.6827522799935277</v>
      </c>
      <c r="BI282">
        <f t="shared" si="382"/>
        <v>-2.410842694898462</v>
      </c>
      <c r="BJ282">
        <f t="shared" si="383"/>
        <v>-1.9129472481516447</v>
      </c>
      <c r="BL282" s="3">
        <f t="shared" si="384"/>
        <v>0.33656397260281512</v>
      </c>
      <c r="BM282" s="3">
        <f t="shared" si="406"/>
        <v>1.5263483462537097</v>
      </c>
      <c r="BN282" s="3">
        <f t="shared" si="407"/>
        <v>0.31325828428783575</v>
      </c>
      <c r="BO282" s="3">
        <f t="shared" si="408"/>
        <v>1.779048326248815</v>
      </c>
      <c r="BP282" s="3">
        <f t="shared" si="409"/>
        <v>-0.22204226259717424</v>
      </c>
      <c r="BQ282" s="3">
        <f t="shared" si="410"/>
        <v>2.881695025886283</v>
      </c>
      <c r="BR282" s="3">
        <f t="shared" si="411"/>
        <v>1.5862940801545409</v>
      </c>
      <c r="BS282" s="3">
        <f t="shared" si="412"/>
        <v>0.60400258417659503</v>
      </c>
      <c r="BT282" s="3">
        <f t="shared" si="413"/>
        <v>0.15458105705524172</v>
      </c>
      <c r="BU282" s="3">
        <f t="shared" si="414"/>
        <v>-0.90930277180225239</v>
      </c>
      <c r="BV282" s="3">
        <f t="shared" si="415"/>
        <v>1.4510511705775397</v>
      </c>
      <c r="BW282" s="3">
        <f t="shared" si="416"/>
        <v>-1.2013282220745856</v>
      </c>
      <c r="BX282" s="3">
        <f t="shared" si="417"/>
        <v>-1.7922266180837929</v>
      </c>
      <c r="BY282" s="3">
        <f t="shared" si="418"/>
        <v>-1.2785879338736601</v>
      </c>
      <c r="BZ282" s="3">
        <f t="shared" si="419"/>
        <v>-0.54089142226537268</v>
      </c>
      <c r="CA282" s="3">
        <f t="shared" si="420"/>
        <v>0.37285216222449691</v>
      </c>
      <c r="CB282" s="3">
        <f t="shared" si="388"/>
        <v>1.9537137877181214</v>
      </c>
      <c r="CC282" s="3">
        <f t="shared" si="389"/>
        <v>0.93850903933839724</v>
      </c>
      <c r="CD282" s="3">
        <f t="shared" si="390"/>
        <v>1.763757680797303</v>
      </c>
      <c r="CE282" s="3">
        <f t="shared" si="391"/>
        <v>0.40797350293735546</v>
      </c>
      <c r="CF282" s="3">
        <f t="shared" si="392"/>
        <v>-1.2311649855653117</v>
      </c>
      <c r="CG282" s="3">
        <f t="shared" si="393"/>
        <v>1.2780008461273882</v>
      </c>
      <c r="CH282" s="3">
        <f t="shared" si="394"/>
        <v>1.3688282128728151</v>
      </c>
      <c r="CI282" s="3">
        <f t="shared" si="395"/>
        <v>-0.13370524415261809</v>
      </c>
      <c r="CJ282" s="3">
        <f t="shared" si="396"/>
        <v>1.940801029750447</v>
      </c>
      <c r="CK282" s="3"/>
      <c r="CL282" s="3">
        <f t="shared" si="385"/>
        <v>0.33656397260281423</v>
      </c>
      <c r="CM282" s="3">
        <f t="shared" si="421"/>
        <v>1.5263483462537089</v>
      </c>
      <c r="CN282" s="3">
        <f t="shared" si="422"/>
        <v>0.31325828428783609</v>
      </c>
      <c r="CO282" s="3">
        <f t="shared" si="423"/>
        <v>1.779048326248815</v>
      </c>
      <c r="CP282" s="3">
        <f t="shared" si="424"/>
        <v>-0.22204226259717569</v>
      </c>
      <c r="CQ282" s="3">
        <f t="shared" si="425"/>
        <v>2.8816950258862826</v>
      </c>
      <c r="CR282" s="3">
        <f t="shared" si="426"/>
        <v>1.5862940801545413</v>
      </c>
      <c r="CS282" s="3">
        <f t="shared" si="427"/>
        <v>0.6040025841765948</v>
      </c>
      <c r="CT282" s="3">
        <f t="shared" si="428"/>
        <v>0.1545810570552415</v>
      </c>
      <c r="CU282" s="3">
        <f t="shared" si="429"/>
        <v>-0.90930277180225383</v>
      </c>
      <c r="CV282" s="3">
        <f t="shared" si="430"/>
        <v>1.4510511705775393</v>
      </c>
      <c r="CW282" s="3">
        <f t="shared" si="431"/>
        <v>-1.2013282220745856</v>
      </c>
      <c r="CX282" s="3">
        <f t="shared" si="432"/>
        <v>-1.7922266180837934</v>
      </c>
      <c r="CY282" s="3">
        <f t="shared" si="433"/>
        <v>-1.2785879338736601</v>
      </c>
      <c r="CZ282" s="3">
        <f t="shared" si="434"/>
        <v>-0.54089142226537179</v>
      </c>
      <c r="DA282" s="3">
        <f t="shared" si="435"/>
        <v>0.37285216222449657</v>
      </c>
      <c r="DB282" s="3">
        <f t="shared" si="397"/>
        <v>1.9537137877181212</v>
      </c>
      <c r="DC282" s="3">
        <f t="shared" si="398"/>
        <v>0.93850903933839747</v>
      </c>
      <c r="DD282" s="3">
        <f t="shared" si="399"/>
        <v>1.763757680797303</v>
      </c>
      <c r="DE282" s="3">
        <f t="shared" si="400"/>
        <v>0.40797350293735446</v>
      </c>
      <c r="DF282" s="3">
        <f t="shared" si="401"/>
        <v>-1.2311649855653115</v>
      </c>
      <c r="DG282" s="3">
        <f t="shared" si="402"/>
        <v>1.2780008461273886</v>
      </c>
      <c r="DH282" s="3">
        <f t="shared" si="403"/>
        <v>1.3688282128728151</v>
      </c>
      <c r="DI282" s="3">
        <f t="shared" si="404"/>
        <v>-0.13370524415261786</v>
      </c>
      <c r="DJ282" s="3">
        <f t="shared" si="405"/>
        <v>1.9408010297504474</v>
      </c>
      <c r="DK282" s="3"/>
      <c r="EM282" s="2">
        <f t="shared" si="355"/>
        <v>4.2451388888888895</v>
      </c>
      <c r="EN282" s="2">
        <f t="shared" si="386"/>
        <v>-2.770805555555556</v>
      </c>
      <c r="EO282" s="2">
        <f t="shared" si="387"/>
        <v>-1.8824444444444444</v>
      </c>
    </row>
    <row r="283" spans="1:145" x14ac:dyDescent="0.4">
      <c r="A283" s="18">
        <v>198611</v>
      </c>
      <c r="B283">
        <v>-2.3138000000000001</v>
      </c>
      <c r="C283">
        <v>0.26979999999999998</v>
      </c>
      <c r="D283">
        <v>0.39500000000000002</v>
      </c>
      <c r="E283">
        <v>-0.11310000000000001</v>
      </c>
      <c r="F283">
        <v>1.3524</v>
      </c>
      <c r="G283">
        <v>0.30719999999999997</v>
      </c>
      <c r="H283">
        <v>0.2059</v>
      </c>
      <c r="I283">
        <v>-0.34389999999999998</v>
      </c>
      <c r="J283">
        <v>-2.0615000000000001</v>
      </c>
      <c r="K283">
        <v>0.17899999999999999</v>
      </c>
      <c r="L283">
        <v>0.17080000000000001</v>
      </c>
      <c r="M283">
        <v>0.38840000000000002</v>
      </c>
      <c r="N283">
        <v>-1.2557</v>
      </c>
      <c r="O283">
        <v>1.2586999999999999</v>
      </c>
      <c r="P283">
        <v>-0.49120000000000003</v>
      </c>
      <c r="Q283">
        <v>1.2938000000000001</v>
      </c>
      <c r="R283">
        <v>1.3168</v>
      </c>
      <c r="S283">
        <v>1.5222</v>
      </c>
      <c r="T283">
        <v>-0.95069999999999999</v>
      </c>
      <c r="U283">
        <v>1.3044</v>
      </c>
      <c r="V283">
        <v>2.6739999999999999</v>
      </c>
      <c r="W283">
        <v>1.8745000000000001</v>
      </c>
      <c r="X283">
        <v>2.7726999999999999</v>
      </c>
      <c r="Y283">
        <v>2.4790999999999999</v>
      </c>
      <c r="Z283">
        <v>1.6519999999999999</v>
      </c>
      <c r="AB283">
        <v>1.17</v>
      </c>
      <c r="AC283">
        <v>-1.91</v>
      </c>
      <c r="AD283">
        <v>-7.0000000000000007E-2</v>
      </c>
      <c r="AF283">
        <v>0.39</v>
      </c>
      <c r="AH283">
        <f t="shared" si="356"/>
        <v>-2.7038000000000002</v>
      </c>
      <c r="AI283">
        <f t="shared" si="357"/>
        <v>-0.12020000000000003</v>
      </c>
      <c r="AJ283">
        <f t="shared" si="358"/>
        <v>5.0000000000000044E-3</v>
      </c>
      <c r="AK283">
        <f t="shared" si="359"/>
        <v>-0.50309999999999999</v>
      </c>
      <c r="AL283">
        <f t="shared" si="360"/>
        <v>0.96240000000000003</v>
      </c>
      <c r="AM283">
        <f t="shared" si="361"/>
        <v>-8.280000000000004E-2</v>
      </c>
      <c r="AN283">
        <f t="shared" si="362"/>
        <v>-0.18410000000000001</v>
      </c>
      <c r="AO283">
        <f t="shared" si="363"/>
        <v>-0.7339</v>
      </c>
      <c r="AP283">
        <f t="shared" si="364"/>
        <v>-2.4515000000000002</v>
      </c>
      <c r="AQ283">
        <f t="shared" si="365"/>
        <v>-0.21100000000000002</v>
      </c>
      <c r="AR283">
        <f t="shared" si="366"/>
        <v>-0.21920000000000001</v>
      </c>
      <c r="AS283">
        <f t="shared" si="367"/>
        <v>-1.5999999999999903E-3</v>
      </c>
      <c r="AT283">
        <f t="shared" si="368"/>
        <v>-1.6457000000000002</v>
      </c>
      <c r="AU283">
        <f t="shared" si="369"/>
        <v>0.86869999999999992</v>
      </c>
      <c r="AV283">
        <f t="shared" si="370"/>
        <v>-0.88119999999999998</v>
      </c>
      <c r="AW283">
        <f t="shared" si="371"/>
        <v>0.90380000000000005</v>
      </c>
      <c r="AX283">
        <f t="shared" si="372"/>
        <v>0.92679999999999996</v>
      </c>
      <c r="AY283">
        <f t="shared" si="373"/>
        <v>1.1322000000000001</v>
      </c>
      <c r="AZ283">
        <f t="shared" si="374"/>
        <v>-1.3407</v>
      </c>
      <c r="BA283">
        <f t="shared" si="375"/>
        <v>0.91439999999999999</v>
      </c>
      <c r="BB283">
        <f t="shared" si="376"/>
        <v>2.2839999999999998</v>
      </c>
      <c r="BC283">
        <f t="shared" si="377"/>
        <v>1.4845000000000002</v>
      </c>
      <c r="BD283">
        <f t="shared" si="378"/>
        <v>2.3826999999999998</v>
      </c>
      <c r="BE283">
        <f t="shared" si="379"/>
        <v>2.0890999999999997</v>
      </c>
      <c r="BF283">
        <f t="shared" si="380"/>
        <v>1.262</v>
      </c>
      <c r="BH283">
        <f t="shared" si="381"/>
        <v>-1.8852733429045927</v>
      </c>
      <c r="BI283">
        <f t="shared" si="382"/>
        <v>-1.8130656386476314</v>
      </c>
      <c r="BJ283">
        <f t="shared" si="383"/>
        <v>-0.2590383314661554</v>
      </c>
      <c r="BL283" s="3">
        <f t="shared" si="384"/>
        <v>-0.79334129090152228</v>
      </c>
      <c r="BM283" s="3">
        <f t="shared" si="406"/>
        <v>1.3061511463555906</v>
      </c>
      <c r="BN283" s="3">
        <f t="shared" si="407"/>
        <v>1.1972980438870073</v>
      </c>
      <c r="BO283" s="3">
        <f t="shared" si="408"/>
        <v>0.55746696750800051</v>
      </c>
      <c r="BP283" s="3">
        <f t="shared" si="409"/>
        <v>2.116013125046238</v>
      </c>
      <c r="BQ283" s="3">
        <f t="shared" si="410"/>
        <v>0.68163584210261652</v>
      </c>
      <c r="BR283" s="3">
        <f t="shared" si="411"/>
        <v>0.42846084873158752</v>
      </c>
      <c r="BS283" s="3">
        <f t="shared" si="412"/>
        <v>-0.38434784588403714</v>
      </c>
      <c r="BT283" s="3">
        <f t="shared" si="413"/>
        <v>-2.3529201492986234</v>
      </c>
      <c r="BU283" s="3">
        <f t="shared" si="414"/>
        <v>0.1278067639797083</v>
      </c>
      <c r="BV283" s="3">
        <f t="shared" si="415"/>
        <v>-0.1720587353457651</v>
      </c>
      <c r="BW283" s="3">
        <f t="shared" si="416"/>
        <v>-6.9685916357398986E-2</v>
      </c>
      <c r="BX283" s="3">
        <f t="shared" si="417"/>
        <v>-1.7665117086893425</v>
      </c>
      <c r="BY283" s="3">
        <f t="shared" si="418"/>
        <v>0.48625400000299346</v>
      </c>
      <c r="BZ283" s="3">
        <f t="shared" si="419"/>
        <v>-0.91422123422442658</v>
      </c>
      <c r="CA283" s="3">
        <f t="shared" si="420"/>
        <v>6.607811979163225E-2</v>
      </c>
      <c r="CB283" s="3">
        <f t="shared" si="388"/>
        <v>0.31087195325093153</v>
      </c>
      <c r="CC283" s="3">
        <f t="shared" si="389"/>
        <v>0.36226615237223181</v>
      </c>
      <c r="CD283" s="3">
        <f t="shared" si="390"/>
        <v>-2.1761857387724706</v>
      </c>
      <c r="CE283" s="3">
        <f t="shared" si="391"/>
        <v>0.26074960764466726</v>
      </c>
      <c r="CF283" s="3">
        <f t="shared" si="392"/>
        <v>0.58228704885941074</v>
      </c>
      <c r="CG283" s="3">
        <f t="shared" si="393"/>
        <v>-0.10418420742648005</v>
      </c>
      <c r="CH283" s="3">
        <f t="shared" si="394"/>
        <v>0.76870878602821935</v>
      </c>
      <c r="CI283" s="3">
        <f t="shared" si="395"/>
        <v>0.65808186757029485</v>
      </c>
      <c r="CJ283" s="3">
        <f t="shared" si="396"/>
        <v>0.19120352076872238</v>
      </c>
      <c r="CK283" s="3"/>
      <c r="CL283" s="3">
        <f t="shared" si="385"/>
        <v>-0.79334129090152317</v>
      </c>
      <c r="CM283" s="3">
        <f t="shared" si="421"/>
        <v>1.3061511463555897</v>
      </c>
      <c r="CN283" s="3">
        <f t="shared" si="422"/>
        <v>1.1972980438870076</v>
      </c>
      <c r="CO283" s="3">
        <f t="shared" si="423"/>
        <v>0.55746696750800051</v>
      </c>
      <c r="CP283" s="3">
        <f t="shared" si="424"/>
        <v>2.1160131250462366</v>
      </c>
      <c r="CQ283" s="3">
        <f t="shared" si="425"/>
        <v>0.68163584210261619</v>
      </c>
      <c r="CR283" s="3">
        <f t="shared" si="426"/>
        <v>0.42846084873158796</v>
      </c>
      <c r="CS283" s="3">
        <f t="shared" si="427"/>
        <v>-0.38434784588403742</v>
      </c>
      <c r="CT283" s="3">
        <f t="shared" si="428"/>
        <v>-2.3529201492986234</v>
      </c>
      <c r="CU283" s="3">
        <f t="shared" si="429"/>
        <v>0.12780676397970689</v>
      </c>
      <c r="CV283" s="3">
        <f t="shared" si="430"/>
        <v>-0.17205873534576557</v>
      </c>
      <c r="CW283" s="3">
        <f t="shared" si="431"/>
        <v>-6.9685916357398903E-2</v>
      </c>
      <c r="CX283" s="3">
        <f t="shared" si="432"/>
        <v>-1.7665117086893429</v>
      </c>
      <c r="CY283" s="3">
        <f t="shared" si="433"/>
        <v>0.48625400000299351</v>
      </c>
      <c r="CZ283" s="3">
        <f t="shared" si="434"/>
        <v>-0.91422123422442569</v>
      </c>
      <c r="DA283" s="3">
        <f t="shared" si="435"/>
        <v>6.6078119791631917E-2</v>
      </c>
      <c r="DB283" s="3">
        <f t="shared" si="397"/>
        <v>0.31087195325093137</v>
      </c>
      <c r="DC283" s="3">
        <f t="shared" si="398"/>
        <v>0.36226615237223203</v>
      </c>
      <c r="DD283" s="3">
        <f t="shared" si="399"/>
        <v>-2.1761857387724706</v>
      </c>
      <c r="DE283" s="3">
        <f t="shared" si="400"/>
        <v>0.26074960764466626</v>
      </c>
      <c r="DF283" s="3">
        <f t="shared" si="401"/>
        <v>0.58228704885941096</v>
      </c>
      <c r="DG283" s="3">
        <f t="shared" si="402"/>
        <v>-0.10418420742647957</v>
      </c>
      <c r="DH283" s="3">
        <f t="shared" si="403"/>
        <v>0.76870878602821946</v>
      </c>
      <c r="DI283" s="3">
        <f t="shared" si="404"/>
        <v>0.65808186757029508</v>
      </c>
      <c r="DJ283" s="3">
        <f t="shared" si="405"/>
        <v>0.19120352076872291</v>
      </c>
      <c r="DK283" s="3"/>
      <c r="EM283" s="2">
        <f t="shared" si="355"/>
        <v>0.75513888888888892</v>
      </c>
      <c r="EN283" s="2">
        <f t="shared" si="386"/>
        <v>-2.1808055555555557</v>
      </c>
      <c r="EO283" s="2">
        <f t="shared" si="387"/>
        <v>-0.53244444444444428</v>
      </c>
    </row>
    <row r="284" spans="1:145" x14ac:dyDescent="0.4">
      <c r="A284" s="18">
        <v>198612</v>
      </c>
      <c r="B284">
        <v>-5.5350999999999999</v>
      </c>
      <c r="C284">
        <v>-2.2158000000000002</v>
      </c>
      <c r="D284">
        <v>-3.7238000000000002</v>
      </c>
      <c r="E284">
        <v>-1.7784</v>
      </c>
      <c r="F284">
        <v>-3.2814000000000001</v>
      </c>
      <c r="G284">
        <v>-3.1631</v>
      </c>
      <c r="H284">
        <v>-1.7463</v>
      </c>
      <c r="I284">
        <v>-3.3996</v>
      </c>
      <c r="J284">
        <v>-3.1383000000000001</v>
      </c>
      <c r="K284">
        <v>0.85829999999999995</v>
      </c>
      <c r="L284">
        <v>-2.5653000000000001</v>
      </c>
      <c r="M284">
        <v>-1.7532000000000001</v>
      </c>
      <c r="N284">
        <v>-3.7233999999999998</v>
      </c>
      <c r="O284">
        <v>-2.1709999999999998</v>
      </c>
      <c r="P284">
        <v>-0.7893</v>
      </c>
      <c r="Q284">
        <v>-4.5269000000000004</v>
      </c>
      <c r="R284">
        <v>-2.9777999999999998</v>
      </c>
      <c r="S284">
        <v>-2.8218999999999999</v>
      </c>
      <c r="T284">
        <v>-2.6143000000000001</v>
      </c>
      <c r="U284">
        <v>-3.1947000000000001</v>
      </c>
      <c r="V284">
        <v>-1.7337</v>
      </c>
      <c r="W284">
        <v>-2.5108000000000001</v>
      </c>
      <c r="X284">
        <v>-4.3072999999999997</v>
      </c>
      <c r="Y284">
        <v>-2.8157999999999999</v>
      </c>
      <c r="Z284">
        <v>-2.9363999999999999</v>
      </c>
      <c r="AB284">
        <v>-3.27</v>
      </c>
      <c r="AC284">
        <v>0.13</v>
      </c>
      <c r="AD284">
        <v>0.36</v>
      </c>
      <c r="AF284">
        <v>0.49</v>
      </c>
      <c r="AH284">
        <f t="shared" si="356"/>
        <v>-6.0251000000000001</v>
      </c>
      <c r="AI284">
        <f t="shared" si="357"/>
        <v>-2.7058</v>
      </c>
      <c r="AJ284">
        <f t="shared" si="358"/>
        <v>-4.2138</v>
      </c>
      <c r="AK284">
        <f t="shared" si="359"/>
        <v>-2.2683999999999997</v>
      </c>
      <c r="AL284">
        <f t="shared" si="360"/>
        <v>-3.7713999999999999</v>
      </c>
      <c r="AM284">
        <f t="shared" si="361"/>
        <v>-3.6531000000000002</v>
      </c>
      <c r="AN284">
        <f t="shared" si="362"/>
        <v>-2.2363</v>
      </c>
      <c r="AO284">
        <f t="shared" si="363"/>
        <v>-3.8895999999999997</v>
      </c>
      <c r="AP284">
        <f t="shared" si="364"/>
        <v>-3.6283000000000003</v>
      </c>
      <c r="AQ284">
        <f t="shared" si="365"/>
        <v>0.36829999999999996</v>
      </c>
      <c r="AR284">
        <f t="shared" si="366"/>
        <v>-3.0552999999999999</v>
      </c>
      <c r="AS284">
        <f t="shared" si="367"/>
        <v>-2.2431999999999999</v>
      </c>
      <c r="AT284">
        <f t="shared" si="368"/>
        <v>-4.2134</v>
      </c>
      <c r="AU284">
        <f t="shared" si="369"/>
        <v>-2.6609999999999996</v>
      </c>
      <c r="AV284">
        <f t="shared" si="370"/>
        <v>-1.2793000000000001</v>
      </c>
      <c r="AW284">
        <f t="shared" si="371"/>
        <v>-5.0169000000000006</v>
      </c>
      <c r="AX284">
        <f t="shared" si="372"/>
        <v>-3.4677999999999995</v>
      </c>
      <c r="AY284">
        <f t="shared" si="373"/>
        <v>-3.3118999999999996</v>
      </c>
      <c r="AZ284">
        <f t="shared" si="374"/>
        <v>-3.1043000000000003</v>
      </c>
      <c r="BA284">
        <f t="shared" si="375"/>
        <v>-3.6847000000000003</v>
      </c>
      <c r="BB284">
        <f t="shared" si="376"/>
        <v>-2.2237</v>
      </c>
      <c r="BC284">
        <f t="shared" si="377"/>
        <v>-3.0007999999999999</v>
      </c>
      <c r="BD284">
        <f t="shared" si="378"/>
        <v>-4.7972999999999999</v>
      </c>
      <c r="BE284">
        <f t="shared" si="379"/>
        <v>-3.3057999999999996</v>
      </c>
      <c r="BF284">
        <f t="shared" si="380"/>
        <v>-3.4264000000000001</v>
      </c>
      <c r="BH284">
        <f t="shared" si="381"/>
        <v>2.5330434325836295</v>
      </c>
      <c r="BI284">
        <f t="shared" si="382"/>
        <v>0.10453670796763077</v>
      </c>
      <c r="BJ284">
        <f t="shared" si="383"/>
        <v>1.0587540073287964</v>
      </c>
      <c r="BL284" s="3">
        <f t="shared" si="384"/>
        <v>-2.3262946731445795</v>
      </c>
      <c r="BM284" s="3">
        <f t="shared" si="406"/>
        <v>0.35516795225788877</v>
      </c>
      <c r="BN284" s="3">
        <f t="shared" si="407"/>
        <v>-1.3132353487449113</v>
      </c>
      <c r="BO284" s="3">
        <f t="shared" si="408"/>
        <v>0.31903736931530302</v>
      </c>
      <c r="BP284" s="3">
        <f t="shared" si="409"/>
        <v>-1.1056870476870215</v>
      </c>
      <c r="BQ284" s="3">
        <f t="shared" si="410"/>
        <v>0.11127843375900959</v>
      </c>
      <c r="BR284" s="3">
        <f t="shared" si="411"/>
        <v>1.0240275609452705</v>
      </c>
      <c r="BS284" s="3">
        <f t="shared" si="412"/>
        <v>-1.0692337423513205</v>
      </c>
      <c r="BT284" s="3">
        <f t="shared" si="413"/>
        <v>-0.87355439706473303</v>
      </c>
      <c r="BU284" s="3">
        <f t="shared" si="414"/>
        <v>3.4185711063545741</v>
      </c>
      <c r="BV284" s="3">
        <f t="shared" si="415"/>
        <v>0.62755182033903134</v>
      </c>
      <c r="BW284" s="3">
        <f t="shared" si="416"/>
        <v>0.92900025663972841</v>
      </c>
      <c r="BX284" s="3">
        <f t="shared" si="417"/>
        <v>-1.2316885958441883</v>
      </c>
      <c r="BY284" s="3">
        <f t="shared" si="418"/>
        <v>0.15468380312849384</v>
      </c>
      <c r="BZ284" s="3">
        <f t="shared" si="419"/>
        <v>1.7947796015530084</v>
      </c>
      <c r="CA284" s="3">
        <f t="shared" si="420"/>
        <v>-1.5536371411380014</v>
      </c>
      <c r="CB284" s="3">
        <f t="shared" si="388"/>
        <v>0.11470226138524664</v>
      </c>
      <c r="CC284" s="3">
        <f t="shared" si="389"/>
        <v>-2.4496787645236662E-2</v>
      </c>
      <c r="CD284" s="3">
        <f t="shared" si="390"/>
        <v>-3.0915714307984121E-2</v>
      </c>
      <c r="CE284" s="3">
        <f t="shared" si="391"/>
        <v>-0.27385101134632883</v>
      </c>
      <c r="CF284" s="3">
        <f t="shared" si="392"/>
        <v>0.91184843865070375</v>
      </c>
      <c r="CG284" s="3">
        <f t="shared" si="393"/>
        <v>0.37473773359406248</v>
      </c>
      <c r="CH284" s="3">
        <f t="shared" si="394"/>
        <v>-1.5992355624000227</v>
      </c>
      <c r="CI284" s="3">
        <f t="shared" si="395"/>
        <v>-0.15490940809758724</v>
      </c>
      <c r="CJ284" s="3">
        <f t="shared" si="396"/>
        <v>-0.14623230345467153</v>
      </c>
      <c r="CK284" s="3"/>
      <c r="CL284" s="3">
        <f t="shared" si="385"/>
        <v>-2.3262946731445804</v>
      </c>
      <c r="CM284" s="3">
        <f t="shared" si="421"/>
        <v>0.35516795225788794</v>
      </c>
      <c r="CN284" s="3">
        <f t="shared" si="422"/>
        <v>-1.3132353487449111</v>
      </c>
      <c r="CO284" s="3">
        <f t="shared" si="423"/>
        <v>0.31903736931530297</v>
      </c>
      <c r="CP284" s="3">
        <f t="shared" si="424"/>
        <v>-1.1056870476870231</v>
      </c>
      <c r="CQ284" s="3">
        <f t="shared" si="425"/>
        <v>0.11127843375900931</v>
      </c>
      <c r="CR284" s="3">
        <f t="shared" si="426"/>
        <v>1.0240275609452709</v>
      </c>
      <c r="CS284" s="3">
        <f t="shared" si="427"/>
        <v>-1.0692337423513207</v>
      </c>
      <c r="CT284" s="3">
        <f t="shared" si="428"/>
        <v>-0.87355439706473326</v>
      </c>
      <c r="CU284" s="3">
        <f t="shared" si="429"/>
        <v>3.4185711063545727</v>
      </c>
      <c r="CV284" s="3">
        <f t="shared" si="430"/>
        <v>0.6275518203390309</v>
      </c>
      <c r="CW284" s="3">
        <f t="shared" si="431"/>
        <v>0.92900025663972852</v>
      </c>
      <c r="CX284" s="3">
        <f t="shared" si="432"/>
        <v>-1.2316885958441888</v>
      </c>
      <c r="CY284" s="3">
        <f t="shared" si="433"/>
        <v>0.15468380312849392</v>
      </c>
      <c r="CZ284" s="3">
        <f t="shared" si="434"/>
        <v>1.7947796015530093</v>
      </c>
      <c r="DA284" s="3">
        <f t="shared" si="435"/>
        <v>-1.5536371411380017</v>
      </c>
      <c r="DB284" s="3">
        <f t="shared" si="397"/>
        <v>0.11470226138524645</v>
      </c>
      <c r="DC284" s="3">
        <f t="shared" si="398"/>
        <v>-2.4496787645236422E-2</v>
      </c>
      <c r="DD284" s="3">
        <f t="shared" si="399"/>
        <v>-3.09157143079841E-2</v>
      </c>
      <c r="DE284" s="3">
        <f t="shared" si="400"/>
        <v>-0.27385101134632983</v>
      </c>
      <c r="DF284" s="3">
        <f t="shared" si="401"/>
        <v>0.91184843865070397</v>
      </c>
      <c r="DG284" s="3">
        <f t="shared" si="402"/>
        <v>0.37473773359406293</v>
      </c>
      <c r="DH284" s="3">
        <f t="shared" si="403"/>
        <v>-1.5992355624000227</v>
      </c>
      <c r="DI284" s="3">
        <f t="shared" si="404"/>
        <v>-0.15490940809758702</v>
      </c>
      <c r="DJ284" s="3">
        <f t="shared" si="405"/>
        <v>-0.146232303454671</v>
      </c>
      <c r="DK284" s="3"/>
      <c r="EM284" s="2">
        <f t="shared" si="355"/>
        <v>-3.6848611111111111</v>
      </c>
      <c r="EN284" s="2">
        <f t="shared" si="386"/>
        <v>-0.14080555555555591</v>
      </c>
      <c r="EO284" s="2">
        <f t="shared" si="387"/>
        <v>-0.10244444444444434</v>
      </c>
    </row>
    <row r="285" spans="1:145" x14ac:dyDescent="0.4">
      <c r="A285" s="18">
        <v>198701</v>
      </c>
      <c r="B285">
        <v>11.1473</v>
      </c>
      <c r="C285">
        <v>10.419600000000001</v>
      </c>
      <c r="D285">
        <v>10.521100000000001</v>
      </c>
      <c r="E285">
        <v>9.9659999999999993</v>
      </c>
      <c r="F285">
        <v>9.4177</v>
      </c>
      <c r="G285">
        <v>13.6275</v>
      </c>
      <c r="H285">
        <v>12.4415</v>
      </c>
      <c r="I285">
        <v>10.616300000000001</v>
      </c>
      <c r="J285">
        <v>9.5335000000000001</v>
      </c>
      <c r="K285">
        <v>11.1488</v>
      </c>
      <c r="L285">
        <v>13.5562</v>
      </c>
      <c r="M285">
        <v>13.3451</v>
      </c>
      <c r="N285">
        <v>8.7192000000000007</v>
      </c>
      <c r="O285">
        <v>10.5075</v>
      </c>
      <c r="P285">
        <v>10.108599999999999</v>
      </c>
      <c r="Q285">
        <v>14.2569</v>
      </c>
      <c r="R285">
        <v>12.0601</v>
      </c>
      <c r="S285">
        <v>10.5197</v>
      </c>
      <c r="T285">
        <v>12.299200000000001</v>
      </c>
      <c r="U285">
        <v>11.604200000000001</v>
      </c>
      <c r="V285">
        <v>13.4808</v>
      </c>
      <c r="W285">
        <v>16.531199999999998</v>
      </c>
      <c r="X285">
        <v>11.6934</v>
      </c>
      <c r="Y285">
        <v>12.475300000000001</v>
      </c>
      <c r="Z285">
        <v>11.9224</v>
      </c>
      <c r="AB285">
        <v>12.47</v>
      </c>
      <c r="AC285">
        <v>-1.81</v>
      </c>
      <c r="AD285">
        <v>-3.16</v>
      </c>
      <c r="AF285">
        <v>0.42</v>
      </c>
      <c r="AH285">
        <f t="shared" si="356"/>
        <v>10.7273</v>
      </c>
      <c r="AI285">
        <f t="shared" si="357"/>
        <v>9.9996000000000009</v>
      </c>
      <c r="AJ285">
        <f t="shared" si="358"/>
        <v>10.101100000000001</v>
      </c>
      <c r="AK285">
        <f t="shared" si="359"/>
        <v>9.5459999999999994</v>
      </c>
      <c r="AL285">
        <f t="shared" si="360"/>
        <v>8.9977</v>
      </c>
      <c r="AM285">
        <f t="shared" si="361"/>
        <v>13.2075</v>
      </c>
      <c r="AN285">
        <f t="shared" si="362"/>
        <v>12.0215</v>
      </c>
      <c r="AO285">
        <f t="shared" si="363"/>
        <v>10.196300000000001</v>
      </c>
      <c r="AP285">
        <f t="shared" si="364"/>
        <v>9.1135000000000002</v>
      </c>
      <c r="AQ285">
        <f t="shared" si="365"/>
        <v>10.7288</v>
      </c>
      <c r="AR285">
        <f t="shared" si="366"/>
        <v>13.136200000000001</v>
      </c>
      <c r="AS285">
        <f t="shared" si="367"/>
        <v>12.9251</v>
      </c>
      <c r="AT285">
        <f t="shared" si="368"/>
        <v>8.2992000000000008</v>
      </c>
      <c r="AU285">
        <f t="shared" si="369"/>
        <v>10.0875</v>
      </c>
      <c r="AV285">
        <f t="shared" si="370"/>
        <v>9.6885999999999992</v>
      </c>
      <c r="AW285">
        <f t="shared" si="371"/>
        <v>13.8369</v>
      </c>
      <c r="AX285">
        <f t="shared" si="372"/>
        <v>11.6401</v>
      </c>
      <c r="AY285">
        <f t="shared" si="373"/>
        <v>10.0997</v>
      </c>
      <c r="AZ285">
        <f t="shared" si="374"/>
        <v>11.879200000000001</v>
      </c>
      <c r="BA285">
        <f t="shared" si="375"/>
        <v>11.184200000000001</v>
      </c>
      <c r="BB285">
        <f t="shared" si="376"/>
        <v>13.0608</v>
      </c>
      <c r="BC285">
        <f t="shared" si="377"/>
        <v>16.111199999999997</v>
      </c>
      <c r="BD285">
        <f t="shared" si="378"/>
        <v>11.273400000000001</v>
      </c>
      <c r="BE285">
        <f t="shared" si="379"/>
        <v>12.055300000000001</v>
      </c>
      <c r="BF285">
        <f t="shared" si="380"/>
        <v>11.5024</v>
      </c>
      <c r="BH285">
        <f t="shared" si="381"/>
        <v>8.7266292835514108</v>
      </c>
      <c r="BI285">
        <f t="shared" si="382"/>
        <v>-1.6111775643354049</v>
      </c>
      <c r="BJ285">
        <f t="shared" si="383"/>
        <v>-2.5182145235848692</v>
      </c>
      <c r="BL285" s="3">
        <f t="shared" si="384"/>
        <v>-4.8696290394763864E-2</v>
      </c>
      <c r="BM285" s="3">
        <f t="shared" si="406"/>
        <v>0.67094058897187736</v>
      </c>
      <c r="BN285" s="3">
        <f t="shared" si="407"/>
        <v>1.3685925276401623</v>
      </c>
      <c r="BO285" s="3">
        <f t="shared" si="408"/>
        <v>1.6107978534177363</v>
      </c>
      <c r="BP285" s="3">
        <f t="shared" si="409"/>
        <v>1.2247096767410719</v>
      </c>
      <c r="BQ285" s="3">
        <f t="shared" si="410"/>
        <v>4.8157647997362218E-2</v>
      </c>
      <c r="BR285" s="3">
        <f t="shared" si="411"/>
        <v>1.0586807538773542</v>
      </c>
      <c r="BS285" s="3">
        <f t="shared" si="412"/>
        <v>0.25671085170140273</v>
      </c>
      <c r="BT285" s="3">
        <f t="shared" si="413"/>
        <v>-0.31637163051662398</v>
      </c>
      <c r="BU285" s="3">
        <f t="shared" si="414"/>
        <v>1.0218647177927913</v>
      </c>
      <c r="BV285" s="3">
        <f t="shared" si="415"/>
        <v>-0.68893065027763178</v>
      </c>
      <c r="BW285" s="3">
        <f t="shared" si="416"/>
        <v>1.3585418197797647</v>
      </c>
      <c r="BX285" s="3">
        <f t="shared" si="417"/>
        <v>-1.9134283024550225</v>
      </c>
      <c r="BY285" s="3">
        <f t="shared" si="418"/>
        <v>0.18906920525770765</v>
      </c>
      <c r="BZ285" s="3">
        <f t="shared" si="419"/>
        <v>-0.24071489468544094</v>
      </c>
      <c r="CA285" s="3">
        <f t="shared" si="420"/>
        <v>-0.4164994734097327</v>
      </c>
      <c r="CB285" s="3">
        <f t="shared" si="388"/>
        <v>-1.0066009076555638</v>
      </c>
      <c r="CC285" s="3">
        <f t="shared" si="389"/>
        <v>-1.5692484635558426</v>
      </c>
      <c r="CD285" s="3">
        <f t="shared" si="390"/>
        <v>0.98903031152876331</v>
      </c>
      <c r="CE285" s="3">
        <f t="shared" si="391"/>
        <v>-0.22665702840286173</v>
      </c>
      <c r="CF285" s="3">
        <f t="shared" si="392"/>
        <v>-0.81692842351458772</v>
      </c>
      <c r="CG285" s="3">
        <f t="shared" si="393"/>
        <v>2.925420615446658</v>
      </c>
      <c r="CH285" s="3">
        <f t="shared" si="394"/>
        <v>-0.66954152402469269</v>
      </c>
      <c r="CI285" s="3">
        <f t="shared" si="395"/>
        <v>1.0903067921800567</v>
      </c>
      <c r="CJ285" s="3">
        <f t="shared" si="396"/>
        <v>1.1221658208684939</v>
      </c>
      <c r="CK285" s="3"/>
      <c r="CL285" s="3">
        <f t="shared" si="385"/>
        <v>-4.8696290394764731E-2</v>
      </c>
      <c r="CM285" s="3">
        <f t="shared" si="421"/>
        <v>0.67094058897187658</v>
      </c>
      <c r="CN285" s="3">
        <f t="shared" si="422"/>
        <v>1.3685925276401625</v>
      </c>
      <c r="CO285" s="3">
        <f t="shared" si="423"/>
        <v>1.6107978534177363</v>
      </c>
      <c r="CP285" s="3">
        <f t="shared" si="424"/>
        <v>1.2247096767410703</v>
      </c>
      <c r="CQ285" s="3">
        <f t="shared" si="425"/>
        <v>4.8157647997361934E-2</v>
      </c>
      <c r="CR285" s="3">
        <f t="shared" si="426"/>
        <v>1.0586807538773546</v>
      </c>
      <c r="CS285" s="3">
        <f t="shared" si="427"/>
        <v>0.25671085170140245</v>
      </c>
      <c r="CT285" s="3">
        <f t="shared" si="428"/>
        <v>-0.3163716305166242</v>
      </c>
      <c r="CU285" s="3">
        <f t="shared" si="429"/>
        <v>1.02186471779279</v>
      </c>
      <c r="CV285" s="3">
        <f t="shared" si="430"/>
        <v>-0.68893065027763223</v>
      </c>
      <c r="CW285" s="3">
        <f t="shared" si="431"/>
        <v>1.3585418197797647</v>
      </c>
      <c r="CX285" s="3">
        <f t="shared" si="432"/>
        <v>-1.9134283024550229</v>
      </c>
      <c r="CY285" s="3">
        <f t="shared" si="433"/>
        <v>0.18906920525770773</v>
      </c>
      <c r="CZ285" s="3">
        <f t="shared" si="434"/>
        <v>-0.24071489468544005</v>
      </c>
      <c r="DA285" s="3">
        <f t="shared" si="435"/>
        <v>-0.41649947340973303</v>
      </c>
      <c r="DB285" s="3">
        <f t="shared" si="397"/>
        <v>-1.006600907655564</v>
      </c>
      <c r="DC285" s="3">
        <f t="shared" si="398"/>
        <v>-1.5692484635558424</v>
      </c>
      <c r="DD285" s="3">
        <f t="shared" si="399"/>
        <v>0.98903031152876331</v>
      </c>
      <c r="DE285" s="3">
        <f t="shared" si="400"/>
        <v>-0.22665702840286273</v>
      </c>
      <c r="DF285" s="3">
        <f t="shared" si="401"/>
        <v>-0.8169284235145875</v>
      </c>
      <c r="DG285" s="3">
        <f t="shared" si="402"/>
        <v>2.9254206154466584</v>
      </c>
      <c r="DH285" s="3">
        <f t="shared" si="403"/>
        <v>-0.66954152402469258</v>
      </c>
      <c r="DI285" s="3">
        <f t="shared" si="404"/>
        <v>1.0903067921800569</v>
      </c>
      <c r="DJ285" s="3">
        <f t="shared" si="405"/>
        <v>1.1221658208684944</v>
      </c>
      <c r="DK285" s="3"/>
      <c r="EM285" s="2">
        <f t="shared" si="355"/>
        <v>12.055138888888889</v>
      </c>
      <c r="EN285" s="2">
        <f t="shared" si="386"/>
        <v>-2.080805555555556</v>
      </c>
      <c r="EO285" s="2">
        <f t="shared" si="387"/>
        <v>-3.6224444444444446</v>
      </c>
    </row>
    <row r="286" spans="1:145" x14ac:dyDescent="0.4">
      <c r="A286" s="18">
        <v>198702</v>
      </c>
      <c r="B286">
        <v>10.616300000000001</v>
      </c>
      <c r="C286">
        <v>8.4783000000000008</v>
      </c>
      <c r="D286">
        <v>7.0580999999999996</v>
      </c>
      <c r="E286">
        <v>7.2022000000000004</v>
      </c>
      <c r="F286">
        <v>6.4420999999999999</v>
      </c>
      <c r="G286">
        <v>9.7256999999999998</v>
      </c>
      <c r="H286">
        <v>9.2561</v>
      </c>
      <c r="I286">
        <v>6.2858000000000001</v>
      </c>
      <c r="J286">
        <v>6.0269000000000004</v>
      </c>
      <c r="K286">
        <v>5.5753000000000004</v>
      </c>
      <c r="L286">
        <v>8.8937000000000008</v>
      </c>
      <c r="M286">
        <v>8.2611000000000008</v>
      </c>
      <c r="N286">
        <v>5.33</v>
      </c>
      <c r="O286">
        <v>4.2287999999999997</v>
      </c>
      <c r="P286">
        <v>4.5609999999999999</v>
      </c>
      <c r="Q286">
        <v>7.1520000000000001</v>
      </c>
      <c r="R286">
        <v>7.1056999999999997</v>
      </c>
      <c r="S286">
        <v>6.4019000000000004</v>
      </c>
      <c r="T286">
        <v>3.2017000000000002</v>
      </c>
      <c r="U286">
        <v>2.6057999999999999</v>
      </c>
      <c r="V286">
        <v>8.1973000000000003</v>
      </c>
      <c r="W286">
        <v>5.9702999999999999</v>
      </c>
      <c r="X286">
        <v>3.0529000000000002</v>
      </c>
      <c r="Y286">
        <v>-0.42070000000000002</v>
      </c>
      <c r="Z286">
        <v>-1.0733999999999999</v>
      </c>
      <c r="AB286">
        <v>4.3899999999999997</v>
      </c>
      <c r="AC286">
        <v>3.49</v>
      </c>
      <c r="AD286">
        <v>-5.91</v>
      </c>
      <c r="AF286">
        <v>0.43</v>
      </c>
      <c r="AH286">
        <f t="shared" si="356"/>
        <v>10.186300000000001</v>
      </c>
      <c r="AI286">
        <f t="shared" si="357"/>
        <v>8.0483000000000011</v>
      </c>
      <c r="AJ286">
        <f t="shared" si="358"/>
        <v>6.6280999999999999</v>
      </c>
      <c r="AK286">
        <f t="shared" si="359"/>
        <v>6.7722000000000007</v>
      </c>
      <c r="AL286">
        <f t="shared" si="360"/>
        <v>6.0121000000000002</v>
      </c>
      <c r="AM286">
        <f t="shared" si="361"/>
        <v>9.2957000000000001</v>
      </c>
      <c r="AN286">
        <f t="shared" si="362"/>
        <v>8.8261000000000003</v>
      </c>
      <c r="AO286">
        <f t="shared" si="363"/>
        <v>5.8558000000000003</v>
      </c>
      <c r="AP286">
        <f t="shared" si="364"/>
        <v>5.5969000000000007</v>
      </c>
      <c r="AQ286">
        <f t="shared" si="365"/>
        <v>5.1453000000000007</v>
      </c>
      <c r="AR286">
        <f t="shared" si="366"/>
        <v>8.4637000000000011</v>
      </c>
      <c r="AS286">
        <f t="shared" si="367"/>
        <v>7.8311000000000011</v>
      </c>
      <c r="AT286">
        <f t="shared" si="368"/>
        <v>4.9000000000000004</v>
      </c>
      <c r="AU286">
        <f t="shared" si="369"/>
        <v>3.7987999999999995</v>
      </c>
      <c r="AV286">
        <f t="shared" si="370"/>
        <v>4.1310000000000002</v>
      </c>
      <c r="AW286">
        <f t="shared" si="371"/>
        <v>6.7220000000000004</v>
      </c>
      <c r="AX286">
        <f t="shared" si="372"/>
        <v>6.6757</v>
      </c>
      <c r="AY286">
        <f t="shared" si="373"/>
        <v>5.9719000000000007</v>
      </c>
      <c r="AZ286">
        <f t="shared" si="374"/>
        <v>2.7717000000000001</v>
      </c>
      <c r="BA286">
        <f t="shared" si="375"/>
        <v>2.1757999999999997</v>
      </c>
      <c r="BB286">
        <f t="shared" si="376"/>
        <v>7.7673000000000005</v>
      </c>
      <c r="BC286">
        <f t="shared" si="377"/>
        <v>5.5403000000000002</v>
      </c>
      <c r="BD286">
        <f t="shared" si="378"/>
        <v>2.6229</v>
      </c>
      <c r="BE286">
        <f t="shared" si="379"/>
        <v>-0.85070000000000001</v>
      </c>
      <c r="BF286">
        <f t="shared" si="380"/>
        <v>-1.5033999999999998</v>
      </c>
      <c r="BH286">
        <f t="shared" si="381"/>
        <v>-1.1340550028387333</v>
      </c>
      <c r="BI286">
        <f t="shared" si="382"/>
        <v>3.223316315754182</v>
      </c>
      <c r="BJ286">
        <f t="shared" si="383"/>
        <v>-4.9801617900610218</v>
      </c>
      <c r="BL286" s="3">
        <f t="shared" si="384"/>
        <v>-0.63125985648658123</v>
      </c>
      <c r="BM286" s="3">
        <f t="shared" si="406"/>
        <v>-1.7067874318499321E-3</v>
      </c>
      <c r="BN286" s="3">
        <f t="shared" si="407"/>
        <v>0.11552113133489694</v>
      </c>
      <c r="BO286" s="3">
        <f t="shared" si="408"/>
        <v>1.2537903825939694</v>
      </c>
      <c r="BP286" s="3">
        <f t="shared" si="409"/>
        <v>1.3368129428333519</v>
      </c>
      <c r="BQ286" s="3">
        <f t="shared" si="410"/>
        <v>-1.6750982011653406</v>
      </c>
      <c r="BR286" s="3">
        <f t="shared" si="411"/>
        <v>1.3094876026963957</v>
      </c>
      <c r="BS286" s="3">
        <f t="shared" si="412"/>
        <v>-0.1245126489332069</v>
      </c>
      <c r="BT286" s="3">
        <f t="shared" si="413"/>
        <v>1.5405190350512914</v>
      </c>
      <c r="BU286" s="3">
        <f t="shared" si="414"/>
        <v>1.440395028936627</v>
      </c>
      <c r="BV286" s="3">
        <f t="shared" si="415"/>
        <v>-1.4464207853025055</v>
      </c>
      <c r="BW286" s="3">
        <f t="shared" si="416"/>
        <v>1.320506818337325</v>
      </c>
      <c r="BX286" s="3">
        <f t="shared" si="417"/>
        <v>0.58686020477260215</v>
      </c>
      <c r="BY286" s="3">
        <f t="shared" si="418"/>
        <v>0.74476295142637561</v>
      </c>
      <c r="BZ286" s="3">
        <f t="shared" si="419"/>
        <v>1.3519244447719423</v>
      </c>
      <c r="CA286" s="3">
        <f t="shared" si="420"/>
        <v>-1.7651193707564596</v>
      </c>
      <c r="CB286" s="3">
        <f t="shared" si="388"/>
        <v>1.3834163474144265</v>
      </c>
      <c r="CC286" s="3">
        <f t="shared" si="389"/>
        <v>2.4127462117784781</v>
      </c>
      <c r="CD286" s="3">
        <f t="shared" si="390"/>
        <v>0.54102008287388115</v>
      </c>
      <c r="CE286" s="3">
        <f t="shared" si="391"/>
        <v>0.16634107887032368</v>
      </c>
      <c r="CF286" s="3">
        <f t="shared" si="392"/>
        <v>1.4242454544803707</v>
      </c>
      <c r="CG286" s="3">
        <f t="shared" si="393"/>
        <v>1.6852846609922461</v>
      </c>
      <c r="CH286" s="3">
        <f t="shared" si="394"/>
        <v>0.62983553957909688</v>
      </c>
      <c r="CI286" s="3">
        <f t="shared" si="395"/>
        <v>-1.2374829285487152</v>
      </c>
      <c r="CJ286" s="3">
        <f t="shared" si="396"/>
        <v>-1.1106654697832972</v>
      </c>
      <c r="CK286" s="3"/>
      <c r="CL286" s="3">
        <f t="shared" si="385"/>
        <v>-0.63125985648658212</v>
      </c>
      <c r="CM286" s="3">
        <f t="shared" si="421"/>
        <v>-1.7067874318507554E-3</v>
      </c>
      <c r="CN286" s="3">
        <f t="shared" si="422"/>
        <v>0.11552113133489725</v>
      </c>
      <c r="CO286" s="3">
        <f t="shared" si="423"/>
        <v>1.2537903825939694</v>
      </c>
      <c r="CP286" s="3">
        <f t="shared" si="424"/>
        <v>1.3368129428333504</v>
      </c>
      <c r="CQ286" s="3">
        <f t="shared" si="425"/>
        <v>-1.6750982011653408</v>
      </c>
      <c r="CR286" s="3">
        <f t="shared" si="426"/>
        <v>1.3094876026963962</v>
      </c>
      <c r="CS286" s="3">
        <f t="shared" si="427"/>
        <v>-0.12451264893320715</v>
      </c>
      <c r="CT286" s="3">
        <f t="shared" si="428"/>
        <v>1.5405190350512912</v>
      </c>
      <c r="CU286" s="3">
        <f t="shared" si="429"/>
        <v>1.4403950289366256</v>
      </c>
      <c r="CV286" s="3">
        <f t="shared" si="430"/>
        <v>-1.446420785302506</v>
      </c>
      <c r="CW286" s="3">
        <f t="shared" si="431"/>
        <v>1.320506818337325</v>
      </c>
      <c r="CX286" s="3">
        <f t="shared" si="432"/>
        <v>0.58686020477260181</v>
      </c>
      <c r="CY286" s="3">
        <f t="shared" si="433"/>
        <v>0.74476295142637572</v>
      </c>
      <c r="CZ286" s="3">
        <f t="shared" si="434"/>
        <v>1.3519244447719432</v>
      </c>
      <c r="DA286" s="3">
        <f t="shared" si="435"/>
        <v>-1.7651193707564599</v>
      </c>
      <c r="DB286" s="3">
        <f t="shared" si="397"/>
        <v>1.3834163474144263</v>
      </c>
      <c r="DC286" s="3">
        <f t="shared" si="398"/>
        <v>2.4127462117784786</v>
      </c>
      <c r="DD286" s="3">
        <f t="shared" si="399"/>
        <v>0.54102008287388115</v>
      </c>
      <c r="DE286" s="3">
        <f t="shared" si="400"/>
        <v>0.16634107887032268</v>
      </c>
      <c r="DF286" s="3">
        <f t="shared" si="401"/>
        <v>1.4242454544803709</v>
      </c>
      <c r="DG286" s="3">
        <f t="shared" si="402"/>
        <v>1.6852846609922465</v>
      </c>
      <c r="DH286" s="3">
        <f t="shared" si="403"/>
        <v>0.62983553957909699</v>
      </c>
      <c r="DI286" s="3">
        <f t="shared" si="404"/>
        <v>-1.237482928548715</v>
      </c>
      <c r="DJ286" s="3">
        <f t="shared" si="405"/>
        <v>-1.1106654697832967</v>
      </c>
      <c r="DK286" s="3"/>
      <c r="EM286" s="2">
        <f t="shared" si="355"/>
        <v>3.9751388888888886</v>
      </c>
      <c r="EN286" s="2">
        <f t="shared" si="386"/>
        <v>3.2191944444444442</v>
      </c>
      <c r="EO286" s="2">
        <f t="shared" si="387"/>
        <v>-6.3724444444444446</v>
      </c>
    </row>
    <row r="287" spans="1:145" x14ac:dyDescent="0.4">
      <c r="A287" s="18">
        <v>198703</v>
      </c>
      <c r="B287">
        <v>1.6531</v>
      </c>
      <c r="C287">
        <v>3.9998</v>
      </c>
      <c r="D287">
        <v>2.1231</v>
      </c>
      <c r="E287">
        <v>3.4824999999999999</v>
      </c>
      <c r="F287">
        <v>4.5819999999999999</v>
      </c>
      <c r="G287">
        <v>1.0913999999999999</v>
      </c>
      <c r="H287">
        <v>3.2957999999999998</v>
      </c>
      <c r="I287">
        <v>1.6286</v>
      </c>
      <c r="J287">
        <v>2.7593999999999999</v>
      </c>
      <c r="K287">
        <v>3.5095999999999998</v>
      </c>
      <c r="L287">
        <v>0.7077</v>
      </c>
      <c r="M287">
        <v>1.3122</v>
      </c>
      <c r="N287">
        <v>1.6568000000000001</v>
      </c>
      <c r="O287">
        <v>2.6124000000000001</v>
      </c>
      <c r="P287">
        <v>3.8532999999999999</v>
      </c>
      <c r="Q287">
        <v>1.8781000000000001</v>
      </c>
      <c r="R287">
        <v>1.6661999999999999</v>
      </c>
      <c r="S287">
        <v>1.7798</v>
      </c>
      <c r="T287">
        <v>2.0474999999999999</v>
      </c>
      <c r="U287">
        <v>-1.3072999999999999</v>
      </c>
      <c r="V287">
        <v>1.4990000000000001</v>
      </c>
      <c r="W287">
        <v>2.2654999999999998</v>
      </c>
      <c r="X287">
        <v>0.64639999999999997</v>
      </c>
      <c r="Y287">
        <v>3.0122</v>
      </c>
      <c r="Z287">
        <v>4.8034999999999997</v>
      </c>
      <c r="AB287">
        <v>1.64</v>
      </c>
      <c r="AC287">
        <v>0.45</v>
      </c>
      <c r="AD287">
        <v>1.61</v>
      </c>
      <c r="AF287">
        <v>0.47</v>
      </c>
      <c r="AH287">
        <f t="shared" si="356"/>
        <v>1.1831</v>
      </c>
      <c r="AI287">
        <f t="shared" si="357"/>
        <v>3.5297999999999998</v>
      </c>
      <c r="AJ287">
        <f t="shared" si="358"/>
        <v>1.6531</v>
      </c>
      <c r="AK287">
        <f t="shared" si="359"/>
        <v>3.0125000000000002</v>
      </c>
      <c r="AL287">
        <f t="shared" si="360"/>
        <v>4.1120000000000001</v>
      </c>
      <c r="AM287">
        <f t="shared" si="361"/>
        <v>0.62139999999999995</v>
      </c>
      <c r="AN287">
        <f t="shared" si="362"/>
        <v>2.8258000000000001</v>
      </c>
      <c r="AO287">
        <f t="shared" si="363"/>
        <v>1.1586000000000001</v>
      </c>
      <c r="AP287">
        <f t="shared" si="364"/>
        <v>2.2893999999999997</v>
      </c>
      <c r="AQ287">
        <f t="shared" si="365"/>
        <v>3.0396000000000001</v>
      </c>
      <c r="AR287">
        <f t="shared" si="366"/>
        <v>0.23770000000000002</v>
      </c>
      <c r="AS287">
        <f t="shared" si="367"/>
        <v>0.84220000000000006</v>
      </c>
      <c r="AT287">
        <f t="shared" si="368"/>
        <v>1.1868000000000001</v>
      </c>
      <c r="AU287">
        <f t="shared" si="369"/>
        <v>2.1424000000000003</v>
      </c>
      <c r="AV287">
        <f t="shared" si="370"/>
        <v>3.3833000000000002</v>
      </c>
      <c r="AW287">
        <f t="shared" si="371"/>
        <v>1.4081000000000001</v>
      </c>
      <c r="AX287">
        <f t="shared" si="372"/>
        <v>1.1961999999999999</v>
      </c>
      <c r="AY287">
        <f t="shared" si="373"/>
        <v>1.3098000000000001</v>
      </c>
      <c r="AZ287">
        <f t="shared" si="374"/>
        <v>1.5774999999999999</v>
      </c>
      <c r="BA287">
        <f t="shared" si="375"/>
        <v>-1.7772999999999999</v>
      </c>
      <c r="BB287">
        <f t="shared" si="376"/>
        <v>1.0290000000000001</v>
      </c>
      <c r="BC287">
        <f t="shared" si="377"/>
        <v>1.7954999999999999</v>
      </c>
      <c r="BD287">
        <f t="shared" si="378"/>
        <v>0.1764</v>
      </c>
      <c r="BE287">
        <f t="shared" si="379"/>
        <v>2.5422000000000002</v>
      </c>
      <c r="BF287">
        <f t="shared" si="380"/>
        <v>4.3334999999999999</v>
      </c>
      <c r="BH287">
        <f t="shared" si="381"/>
        <v>-7.8684873127665931</v>
      </c>
      <c r="BI287">
        <f t="shared" si="382"/>
        <v>0.55206049666199797</v>
      </c>
      <c r="BJ287">
        <f t="shared" si="383"/>
        <v>1.2899891484322241</v>
      </c>
      <c r="BL287" s="3">
        <f t="shared" si="384"/>
        <v>-0.26921419994517715</v>
      </c>
      <c r="BM287" s="3">
        <f t="shared" si="406"/>
        <v>1.3133407378109183</v>
      </c>
      <c r="BN287" s="3">
        <f t="shared" si="407"/>
        <v>-0.7712676953809241</v>
      </c>
      <c r="BO287" s="3">
        <f t="shared" si="408"/>
        <v>0.34757795697665594</v>
      </c>
      <c r="BP287" s="3">
        <f t="shared" si="409"/>
        <v>0.91512560338397897</v>
      </c>
      <c r="BQ287" s="3">
        <f t="shared" si="410"/>
        <v>-0.72052708706764901</v>
      </c>
      <c r="BR287" s="3">
        <f t="shared" si="411"/>
        <v>0.73131321129227667</v>
      </c>
      <c r="BS287" s="3">
        <f t="shared" si="412"/>
        <v>-1.3104208628356526</v>
      </c>
      <c r="BT287" s="3">
        <f t="shared" si="413"/>
        <v>-0.50038623096421819</v>
      </c>
      <c r="BU287" s="3">
        <f t="shared" si="414"/>
        <v>-0.2882323398757265</v>
      </c>
      <c r="BV287" s="3">
        <f t="shared" si="415"/>
        <v>-1.139196822729571</v>
      </c>
      <c r="BW287" s="3">
        <f t="shared" si="416"/>
        <v>-1.2756594561214185</v>
      </c>
      <c r="BX287" s="3">
        <f t="shared" si="417"/>
        <v>-1.1697910166078171</v>
      </c>
      <c r="BY287" s="3">
        <f t="shared" si="418"/>
        <v>-0.56996966674210592</v>
      </c>
      <c r="BZ287" s="3">
        <f t="shared" si="419"/>
        <v>0.12989591235601949</v>
      </c>
      <c r="CA287" s="3">
        <f t="shared" si="420"/>
        <v>0.12633717219432605</v>
      </c>
      <c r="CB287" s="3">
        <f t="shared" si="388"/>
        <v>-0.62734667440879632</v>
      </c>
      <c r="CC287" s="3">
        <f t="shared" si="389"/>
        <v>-0.99403362939573103</v>
      </c>
      <c r="CD287" s="3">
        <f t="shared" si="390"/>
        <v>-1.1741352399571745</v>
      </c>
      <c r="CE287" s="3">
        <f t="shared" si="391"/>
        <v>-5.0189017454211893</v>
      </c>
      <c r="CF287" s="3">
        <f t="shared" si="392"/>
        <v>8.4064967361948462E-2</v>
      </c>
      <c r="CG287" s="3">
        <f t="shared" si="393"/>
        <v>0.19933119496033314</v>
      </c>
      <c r="CH287" s="3">
        <f t="shared" si="394"/>
        <v>-1.580935450370216</v>
      </c>
      <c r="CI287" s="3">
        <f t="shared" si="395"/>
        <v>0.18915196137240775</v>
      </c>
      <c r="CJ287" s="3">
        <f t="shared" si="396"/>
        <v>1.5227687469516895</v>
      </c>
      <c r="CK287" s="3"/>
      <c r="CL287" s="3">
        <f t="shared" si="385"/>
        <v>-0.26921419994517803</v>
      </c>
      <c r="CM287" s="3">
        <f t="shared" si="421"/>
        <v>1.3133407378109174</v>
      </c>
      <c r="CN287" s="3">
        <f t="shared" si="422"/>
        <v>-0.77126769538092377</v>
      </c>
      <c r="CO287" s="3">
        <f t="shared" si="423"/>
        <v>0.34757795697665589</v>
      </c>
      <c r="CP287" s="3">
        <f t="shared" si="424"/>
        <v>0.91512560338397753</v>
      </c>
      <c r="CQ287" s="3">
        <f t="shared" si="425"/>
        <v>-0.72052708706764934</v>
      </c>
      <c r="CR287" s="3">
        <f t="shared" si="426"/>
        <v>0.73131321129227711</v>
      </c>
      <c r="CS287" s="3">
        <f t="shared" si="427"/>
        <v>-1.3104208628356528</v>
      </c>
      <c r="CT287" s="3">
        <f t="shared" si="428"/>
        <v>-0.50038623096421841</v>
      </c>
      <c r="CU287" s="3">
        <f t="shared" si="429"/>
        <v>-0.28823233987572794</v>
      </c>
      <c r="CV287" s="3">
        <f t="shared" si="430"/>
        <v>-1.1391968227295715</v>
      </c>
      <c r="CW287" s="3">
        <f t="shared" si="431"/>
        <v>-1.2756594561214185</v>
      </c>
      <c r="CX287" s="3">
        <f t="shared" si="432"/>
        <v>-1.1697910166078176</v>
      </c>
      <c r="CY287" s="3">
        <f t="shared" si="433"/>
        <v>-0.56996966674210581</v>
      </c>
      <c r="CZ287" s="3">
        <f t="shared" si="434"/>
        <v>0.12989591235602038</v>
      </c>
      <c r="DA287" s="3">
        <f t="shared" si="435"/>
        <v>0.12633717219432572</v>
      </c>
      <c r="DB287" s="3">
        <f t="shared" si="397"/>
        <v>-0.62734667440879655</v>
      </c>
      <c r="DC287" s="3">
        <f t="shared" si="398"/>
        <v>-0.99403362939573081</v>
      </c>
      <c r="DD287" s="3">
        <f t="shared" si="399"/>
        <v>-1.1741352399571745</v>
      </c>
      <c r="DE287" s="3">
        <f t="shared" si="400"/>
        <v>-5.0189017454211902</v>
      </c>
      <c r="DF287" s="3">
        <f t="shared" si="401"/>
        <v>8.4064967361948725E-2</v>
      </c>
      <c r="DG287" s="3">
        <f t="shared" si="402"/>
        <v>0.19933119496033361</v>
      </c>
      <c r="DH287" s="3">
        <f t="shared" si="403"/>
        <v>-1.580935450370216</v>
      </c>
      <c r="DI287" s="3">
        <f t="shared" si="404"/>
        <v>0.18915196137240797</v>
      </c>
      <c r="DJ287" s="3">
        <f t="shared" si="405"/>
        <v>1.52276874695169</v>
      </c>
      <c r="DK287" s="3"/>
      <c r="EM287" s="2">
        <f t="shared" si="355"/>
        <v>1.225138888888889</v>
      </c>
      <c r="EN287" s="2">
        <f t="shared" si="386"/>
        <v>0.1791944444444441</v>
      </c>
      <c r="EO287" s="2">
        <f t="shared" si="387"/>
        <v>1.1475555555555559</v>
      </c>
    </row>
    <row r="288" spans="1:145" x14ac:dyDescent="0.4">
      <c r="A288" s="18">
        <v>198704</v>
      </c>
      <c r="B288">
        <v>-2.2759</v>
      </c>
      <c r="C288">
        <v>-2.3811</v>
      </c>
      <c r="D288">
        <v>-2.3199999999999998</v>
      </c>
      <c r="E288">
        <v>-0.68859999999999999</v>
      </c>
      <c r="F288">
        <v>-1.2750999999999999</v>
      </c>
      <c r="G288">
        <v>-3.9018000000000002</v>
      </c>
      <c r="H288">
        <v>-2.5488</v>
      </c>
      <c r="I288">
        <v>-2.8456999999999999</v>
      </c>
      <c r="J288">
        <v>-4.2937000000000003</v>
      </c>
      <c r="K288">
        <v>-4.91</v>
      </c>
      <c r="L288">
        <v>-2.2484000000000002</v>
      </c>
      <c r="M288">
        <v>-2.2071000000000001</v>
      </c>
      <c r="N288">
        <v>-4.4241999999999999</v>
      </c>
      <c r="O288">
        <v>-1.8935</v>
      </c>
      <c r="P288">
        <v>-2.9148000000000001</v>
      </c>
      <c r="Q288">
        <v>-3.3643999999999998</v>
      </c>
      <c r="R288">
        <v>-2.5343</v>
      </c>
      <c r="S288">
        <v>-2.5956000000000001</v>
      </c>
      <c r="T288">
        <v>-2.0162</v>
      </c>
      <c r="U288">
        <v>-1.6437999999999999</v>
      </c>
      <c r="V288">
        <v>-1.3348</v>
      </c>
      <c r="W288">
        <v>-1.1568000000000001</v>
      </c>
      <c r="X288">
        <v>-2.2143000000000002</v>
      </c>
      <c r="Y288">
        <v>-0.70879999999999999</v>
      </c>
      <c r="Z288">
        <v>-0.4975</v>
      </c>
      <c r="AB288">
        <v>-2.11</v>
      </c>
      <c r="AC288">
        <v>-1.69</v>
      </c>
      <c r="AD288">
        <v>-0.39</v>
      </c>
      <c r="AF288">
        <v>0.44</v>
      </c>
      <c r="AH288">
        <f t="shared" si="356"/>
        <v>-2.7159</v>
      </c>
      <c r="AI288">
        <f t="shared" si="357"/>
        <v>-2.8210999999999999</v>
      </c>
      <c r="AJ288">
        <f t="shared" si="358"/>
        <v>-2.76</v>
      </c>
      <c r="AK288">
        <f t="shared" si="359"/>
        <v>-1.1286</v>
      </c>
      <c r="AL288">
        <f t="shared" si="360"/>
        <v>-1.7150999999999998</v>
      </c>
      <c r="AM288">
        <f t="shared" si="361"/>
        <v>-4.3418000000000001</v>
      </c>
      <c r="AN288">
        <f t="shared" si="362"/>
        <v>-2.9887999999999999</v>
      </c>
      <c r="AO288">
        <f t="shared" si="363"/>
        <v>-3.2856999999999998</v>
      </c>
      <c r="AP288">
        <f t="shared" si="364"/>
        <v>-4.7337000000000007</v>
      </c>
      <c r="AQ288">
        <f t="shared" si="365"/>
        <v>-5.3500000000000005</v>
      </c>
      <c r="AR288">
        <f t="shared" si="366"/>
        <v>-2.6884000000000001</v>
      </c>
      <c r="AS288">
        <f t="shared" si="367"/>
        <v>-2.6471</v>
      </c>
      <c r="AT288">
        <f t="shared" si="368"/>
        <v>-4.8642000000000003</v>
      </c>
      <c r="AU288">
        <f t="shared" si="369"/>
        <v>-2.3334999999999999</v>
      </c>
      <c r="AV288">
        <f t="shared" si="370"/>
        <v>-3.3548</v>
      </c>
      <c r="AW288">
        <f t="shared" si="371"/>
        <v>-3.8043999999999998</v>
      </c>
      <c r="AX288">
        <f t="shared" si="372"/>
        <v>-2.9742999999999999</v>
      </c>
      <c r="AY288">
        <f t="shared" si="373"/>
        <v>-3.0356000000000001</v>
      </c>
      <c r="AZ288">
        <f t="shared" si="374"/>
        <v>-2.4561999999999999</v>
      </c>
      <c r="BA288">
        <f t="shared" si="375"/>
        <v>-2.0838000000000001</v>
      </c>
      <c r="BB288">
        <f t="shared" si="376"/>
        <v>-1.7747999999999999</v>
      </c>
      <c r="BC288">
        <f t="shared" si="377"/>
        <v>-1.5968</v>
      </c>
      <c r="BD288">
        <f t="shared" si="378"/>
        <v>-2.6543000000000001</v>
      </c>
      <c r="BE288">
        <f t="shared" si="379"/>
        <v>-1.1488</v>
      </c>
      <c r="BF288">
        <f t="shared" si="380"/>
        <v>-0.9375</v>
      </c>
      <c r="BH288">
        <f t="shared" si="381"/>
        <v>-5.1710710012364771</v>
      </c>
      <c r="BI288">
        <f t="shared" si="382"/>
        <v>-0.7841530848333631</v>
      </c>
      <c r="BJ288">
        <f t="shared" si="383"/>
        <v>0.23012802076309236</v>
      </c>
      <c r="BL288" s="3">
        <f t="shared" si="384"/>
        <v>2.1667032979120155</v>
      </c>
      <c r="BM288" s="3">
        <f t="shared" si="406"/>
        <v>1.5248139401197442</v>
      </c>
      <c r="BN288" s="3">
        <f t="shared" si="407"/>
        <v>1.3509063932331369</v>
      </c>
      <c r="BO288" s="3">
        <f t="shared" si="408"/>
        <v>2.7509454473735615</v>
      </c>
      <c r="BP288" s="3">
        <f t="shared" si="409"/>
        <v>2.506202588584336</v>
      </c>
      <c r="BQ288" s="3">
        <f t="shared" si="410"/>
        <v>-0.36154330782373734</v>
      </c>
      <c r="BR288" s="3">
        <f t="shared" si="411"/>
        <v>0.78623484827914503</v>
      </c>
      <c r="BS288" s="3">
        <f t="shared" si="412"/>
        <v>0.11597822496447696</v>
      </c>
      <c r="BT288" s="3">
        <f t="shared" si="413"/>
        <v>-1.4751063380338674</v>
      </c>
      <c r="BU288" s="3">
        <f t="shared" si="414"/>
        <v>-1.4734353436737129</v>
      </c>
      <c r="BV288" s="3">
        <f t="shared" si="415"/>
        <v>0.66444191301699318</v>
      </c>
      <c r="BW288" s="3">
        <f t="shared" si="416"/>
        <v>0.52098631742192891</v>
      </c>
      <c r="BX288" s="3">
        <f t="shared" si="417"/>
        <v>-1.8098696773670242</v>
      </c>
      <c r="BY288" s="3">
        <f t="shared" si="418"/>
        <v>0.53162454618810395</v>
      </c>
      <c r="BZ288" s="3">
        <f t="shared" si="419"/>
        <v>0.19209826763933702</v>
      </c>
      <c r="CA288" s="3">
        <f t="shared" si="420"/>
        <v>-1.3694503158979878</v>
      </c>
      <c r="CB288" s="3">
        <f t="shared" si="388"/>
        <v>-0.11637564908714015</v>
      </c>
      <c r="CC288" s="3">
        <f t="shared" si="389"/>
        <v>-0.32513335806553068</v>
      </c>
      <c r="CD288" s="3">
        <f t="shared" si="390"/>
        <v>0.22585126076472228</v>
      </c>
      <c r="CE288" s="3">
        <f t="shared" si="391"/>
        <v>1.180351017827828</v>
      </c>
      <c r="CF288" s="3">
        <f t="shared" si="392"/>
        <v>-0.43685499732820499</v>
      </c>
      <c r="CG288" s="3">
        <f t="shared" si="393"/>
        <v>0.22406311120788569</v>
      </c>
      <c r="CH288" s="3">
        <f t="shared" si="394"/>
        <v>-0.94356359439515192</v>
      </c>
      <c r="CI288" s="3">
        <f t="shared" si="395"/>
        <v>0.90080469592535239</v>
      </c>
      <c r="CJ288" s="3">
        <f t="shared" si="396"/>
        <v>1.6671916125275557</v>
      </c>
      <c r="CK288" s="3"/>
      <c r="CL288" s="3">
        <f t="shared" si="385"/>
        <v>2.1667032979120147</v>
      </c>
      <c r="CM288" s="3">
        <f t="shared" si="421"/>
        <v>1.5248139401197434</v>
      </c>
      <c r="CN288" s="3">
        <f t="shared" si="422"/>
        <v>1.3509063932331371</v>
      </c>
      <c r="CO288" s="3">
        <f t="shared" si="423"/>
        <v>2.7509454473735615</v>
      </c>
      <c r="CP288" s="3">
        <f t="shared" si="424"/>
        <v>2.5062025885843346</v>
      </c>
      <c r="CQ288" s="3">
        <f t="shared" si="425"/>
        <v>-0.36154330782373761</v>
      </c>
      <c r="CR288" s="3">
        <f t="shared" si="426"/>
        <v>0.78623484827914547</v>
      </c>
      <c r="CS288" s="3">
        <f t="shared" si="427"/>
        <v>0.11597822496447671</v>
      </c>
      <c r="CT288" s="3">
        <f t="shared" si="428"/>
        <v>-1.4751063380338676</v>
      </c>
      <c r="CU288" s="3">
        <f t="shared" si="429"/>
        <v>-1.4734353436737142</v>
      </c>
      <c r="CV288" s="3">
        <f t="shared" si="430"/>
        <v>0.66444191301699274</v>
      </c>
      <c r="CW288" s="3">
        <f t="shared" si="431"/>
        <v>0.52098631742192902</v>
      </c>
      <c r="CX288" s="3">
        <f t="shared" si="432"/>
        <v>-1.8098696773670246</v>
      </c>
      <c r="CY288" s="3">
        <f t="shared" si="433"/>
        <v>0.53162454618810406</v>
      </c>
      <c r="CZ288" s="3">
        <f t="shared" si="434"/>
        <v>0.19209826763933791</v>
      </c>
      <c r="DA288" s="3">
        <f t="shared" si="435"/>
        <v>-1.369450315897988</v>
      </c>
      <c r="DB288" s="3">
        <f t="shared" si="397"/>
        <v>-0.11637564908714035</v>
      </c>
      <c r="DC288" s="3">
        <f t="shared" si="398"/>
        <v>-0.32513335806553045</v>
      </c>
      <c r="DD288" s="3">
        <f t="shared" si="399"/>
        <v>0.22585126076472231</v>
      </c>
      <c r="DE288" s="3">
        <f t="shared" si="400"/>
        <v>1.1803510178278269</v>
      </c>
      <c r="DF288" s="3">
        <f t="shared" si="401"/>
        <v>-0.43685499732820471</v>
      </c>
      <c r="DG288" s="3">
        <f t="shared" si="402"/>
        <v>0.22406311120788616</v>
      </c>
      <c r="DH288" s="3">
        <f t="shared" si="403"/>
        <v>-0.94356359439515181</v>
      </c>
      <c r="DI288" s="3">
        <f t="shared" si="404"/>
        <v>0.90080469592535262</v>
      </c>
      <c r="DJ288" s="3">
        <f t="shared" si="405"/>
        <v>1.6671916125275561</v>
      </c>
      <c r="DK288" s="3"/>
      <c r="EM288" s="2">
        <f t="shared" si="355"/>
        <v>-2.524861111111111</v>
      </c>
      <c r="EN288" s="2">
        <f t="shared" si="386"/>
        <v>-1.9608055555555559</v>
      </c>
      <c r="EO288" s="2">
        <f t="shared" si="387"/>
        <v>-0.85244444444444434</v>
      </c>
    </row>
    <row r="289" spans="1:145" x14ac:dyDescent="0.4">
      <c r="A289" s="18">
        <v>198705</v>
      </c>
      <c r="B289">
        <v>-0.29520000000000002</v>
      </c>
      <c r="C289">
        <v>-1.3525</v>
      </c>
      <c r="D289">
        <v>-0.1158</v>
      </c>
      <c r="E289">
        <v>0.64410000000000001</v>
      </c>
      <c r="F289">
        <v>3.2837999999999998</v>
      </c>
      <c r="G289">
        <v>-0.96240000000000003</v>
      </c>
      <c r="H289">
        <v>-3.8300000000000001E-2</v>
      </c>
      <c r="I289">
        <v>-5.4000000000000003E-3</v>
      </c>
      <c r="J289">
        <v>0.23280000000000001</v>
      </c>
      <c r="K289">
        <v>0.50609999999999999</v>
      </c>
      <c r="L289">
        <v>0.7228</v>
      </c>
      <c r="M289">
        <v>0.52470000000000006</v>
      </c>
      <c r="N289">
        <v>-0.89080000000000004</v>
      </c>
      <c r="O289">
        <v>0.36449999999999999</v>
      </c>
      <c r="P289">
        <v>-7.8600000000000003E-2</v>
      </c>
      <c r="Q289">
        <v>1.9843999999999999</v>
      </c>
      <c r="R289">
        <v>0.43509999999999999</v>
      </c>
      <c r="S289">
        <v>-0.30649999999999999</v>
      </c>
      <c r="T289">
        <v>-0.48699999999999999</v>
      </c>
      <c r="U289">
        <v>0.80030000000000001</v>
      </c>
      <c r="V289">
        <v>1.8483000000000001</v>
      </c>
      <c r="W289">
        <v>-0.54790000000000005</v>
      </c>
      <c r="X289">
        <v>-0.36809999999999998</v>
      </c>
      <c r="Y289">
        <v>0.76929999999999998</v>
      </c>
      <c r="Z289">
        <v>0.51959999999999995</v>
      </c>
      <c r="AB289">
        <v>0.11</v>
      </c>
      <c r="AC289">
        <v>-0.5</v>
      </c>
      <c r="AD289">
        <v>0.23</v>
      </c>
      <c r="AF289">
        <v>0.38</v>
      </c>
      <c r="AH289">
        <f t="shared" si="356"/>
        <v>-0.67520000000000002</v>
      </c>
      <c r="AI289">
        <f t="shared" si="357"/>
        <v>-1.7324999999999999</v>
      </c>
      <c r="AJ289">
        <f t="shared" si="358"/>
        <v>-0.49580000000000002</v>
      </c>
      <c r="AK289">
        <f t="shared" si="359"/>
        <v>0.2641</v>
      </c>
      <c r="AL289">
        <f t="shared" si="360"/>
        <v>2.9037999999999999</v>
      </c>
      <c r="AM289">
        <f t="shared" si="361"/>
        <v>-1.3424</v>
      </c>
      <c r="AN289">
        <f t="shared" si="362"/>
        <v>-0.41830000000000001</v>
      </c>
      <c r="AO289">
        <f t="shared" si="363"/>
        <v>-0.38540000000000002</v>
      </c>
      <c r="AP289">
        <f t="shared" si="364"/>
        <v>-0.1472</v>
      </c>
      <c r="AQ289">
        <f t="shared" si="365"/>
        <v>0.12609999999999999</v>
      </c>
      <c r="AR289">
        <f t="shared" si="366"/>
        <v>0.34279999999999999</v>
      </c>
      <c r="AS289">
        <f t="shared" si="367"/>
        <v>0.14470000000000005</v>
      </c>
      <c r="AT289">
        <f t="shared" si="368"/>
        <v>-1.2707999999999999</v>
      </c>
      <c r="AU289">
        <f t="shared" si="369"/>
        <v>-1.5500000000000014E-2</v>
      </c>
      <c r="AV289">
        <f t="shared" si="370"/>
        <v>-0.45860000000000001</v>
      </c>
      <c r="AW289">
        <f t="shared" si="371"/>
        <v>1.6044</v>
      </c>
      <c r="AX289">
        <f t="shared" si="372"/>
        <v>5.5099999999999982E-2</v>
      </c>
      <c r="AY289">
        <f t="shared" si="373"/>
        <v>-0.6865</v>
      </c>
      <c r="AZ289">
        <f t="shared" si="374"/>
        <v>-0.86699999999999999</v>
      </c>
      <c r="BA289">
        <f t="shared" si="375"/>
        <v>0.42030000000000001</v>
      </c>
      <c r="BB289">
        <f t="shared" si="376"/>
        <v>1.4683000000000002</v>
      </c>
      <c r="BC289">
        <f t="shared" si="377"/>
        <v>-0.92790000000000006</v>
      </c>
      <c r="BD289">
        <f t="shared" si="378"/>
        <v>-0.74809999999999999</v>
      </c>
      <c r="BE289">
        <f t="shared" si="379"/>
        <v>0.38929999999999998</v>
      </c>
      <c r="BF289">
        <f t="shared" si="380"/>
        <v>0.13959999999999995</v>
      </c>
      <c r="BH289">
        <f t="shared" si="381"/>
        <v>-1.2698018247471912</v>
      </c>
      <c r="BI289">
        <f t="shared" si="382"/>
        <v>-0.19642068118555864</v>
      </c>
      <c r="BJ289">
        <f t="shared" si="383"/>
        <v>7.7265236842143731E-2</v>
      </c>
      <c r="BL289" s="3">
        <f t="shared" si="384"/>
        <v>0.40239703048255326</v>
      </c>
      <c r="BM289" s="3">
        <f t="shared" si="406"/>
        <v>-1.1186235673234706</v>
      </c>
      <c r="BN289" s="3">
        <f t="shared" si="407"/>
        <v>-1.4217054748717151E-2</v>
      </c>
      <c r="BO289" s="3">
        <f t="shared" si="408"/>
        <v>0.58026221919855525</v>
      </c>
      <c r="BP289" s="3">
        <f t="shared" si="409"/>
        <v>3.1851701478819465</v>
      </c>
      <c r="BQ289" s="3">
        <f t="shared" si="410"/>
        <v>-0.70128534553958533</v>
      </c>
      <c r="BR289" s="3">
        <f t="shared" si="411"/>
        <v>-3.1836518722143103E-2</v>
      </c>
      <c r="BS289" s="3">
        <f t="shared" si="412"/>
        <v>-0.26702879297003707</v>
      </c>
      <c r="BT289" s="3">
        <f t="shared" si="413"/>
        <v>-0.15206774822711802</v>
      </c>
      <c r="BU289" s="3">
        <f t="shared" si="414"/>
        <v>0.18984600477639094</v>
      </c>
      <c r="BV289" s="3">
        <f t="shared" si="415"/>
        <v>0.69684035007636314</v>
      </c>
      <c r="BW289" s="3">
        <f t="shared" si="416"/>
        <v>0.25798762614327569</v>
      </c>
      <c r="BX289" s="3">
        <f t="shared" si="417"/>
        <v>-1.2034633425839947</v>
      </c>
      <c r="BY289" s="3">
        <f t="shared" si="418"/>
        <v>-0.14173208216502281</v>
      </c>
      <c r="BZ289" s="3">
        <f t="shared" si="419"/>
        <v>-0.48566057544836172</v>
      </c>
      <c r="CA289" s="3">
        <f t="shared" si="420"/>
        <v>1.6081525646879677</v>
      </c>
      <c r="CB289" s="3">
        <f t="shared" si="388"/>
        <v>0.18493251564898744</v>
      </c>
      <c r="CC289" s="3">
        <f t="shared" si="389"/>
        <v>-0.75466130265869702</v>
      </c>
      <c r="CD289" s="3">
        <f t="shared" si="390"/>
        <v>-1.0812002537367034</v>
      </c>
      <c r="CE289" s="3">
        <f t="shared" si="391"/>
        <v>0.26928114093715189</v>
      </c>
      <c r="CF289" s="3">
        <f t="shared" si="392"/>
        <v>1.1882850228181301</v>
      </c>
      <c r="CG289" s="3">
        <f t="shared" si="393"/>
        <v>-1.1478861936248139</v>
      </c>
      <c r="CH289" s="3">
        <f t="shared" si="394"/>
        <v>-0.99353201678198533</v>
      </c>
      <c r="CI289" s="3">
        <f t="shared" si="395"/>
        <v>0.12539081965726218</v>
      </c>
      <c r="CJ289" s="3">
        <f t="shared" si="396"/>
        <v>-1.7168124393940581E-2</v>
      </c>
      <c r="CK289" s="3"/>
      <c r="CL289" s="3">
        <f t="shared" si="385"/>
        <v>0.40239703048255238</v>
      </c>
      <c r="CM289" s="3">
        <f t="shared" si="421"/>
        <v>-1.1186235673234715</v>
      </c>
      <c r="CN289" s="3">
        <f t="shared" si="422"/>
        <v>-1.4217054748716842E-2</v>
      </c>
      <c r="CO289" s="3">
        <f t="shared" si="423"/>
        <v>0.58026221919855525</v>
      </c>
      <c r="CP289" s="3">
        <f t="shared" si="424"/>
        <v>3.1851701478819452</v>
      </c>
      <c r="CQ289" s="3">
        <f t="shared" si="425"/>
        <v>-0.70128534553958566</v>
      </c>
      <c r="CR289" s="3">
        <f t="shared" si="426"/>
        <v>-3.1836518722142659E-2</v>
      </c>
      <c r="CS289" s="3">
        <f t="shared" si="427"/>
        <v>-0.26702879297003734</v>
      </c>
      <c r="CT289" s="3">
        <f t="shared" si="428"/>
        <v>-0.15206774822711824</v>
      </c>
      <c r="CU289" s="3">
        <f t="shared" si="429"/>
        <v>0.18984600477638952</v>
      </c>
      <c r="CV289" s="3">
        <f t="shared" si="430"/>
        <v>0.69684035007636269</v>
      </c>
      <c r="CW289" s="3">
        <f t="shared" si="431"/>
        <v>0.25798762614327581</v>
      </c>
      <c r="CX289" s="3">
        <f t="shared" si="432"/>
        <v>-1.2034633425839951</v>
      </c>
      <c r="CY289" s="3">
        <f t="shared" si="433"/>
        <v>-0.14173208216502273</v>
      </c>
      <c r="CZ289" s="3">
        <f t="shared" si="434"/>
        <v>-0.48566057544836083</v>
      </c>
      <c r="DA289" s="3">
        <f t="shared" si="435"/>
        <v>1.6081525646879675</v>
      </c>
      <c r="DB289" s="3">
        <f t="shared" si="397"/>
        <v>0.18493251564898724</v>
      </c>
      <c r="DC289" s="3">
        <f t="shared" si="398"/>
        <v>-0.7546613026586968</v>
      </c>
      <c r="DD289" s="3">
        <f t="shared" si="399"/>
        <v>-1.0812002537367034</v>
      </c>
      <c r="DE289" s="3">
        <f t="shared" si="400"/>
        <v>0.26928114093715089</v>
      </c>
      <c r="DF289" s="3">
        <f t="shared" si="401"/>
        <v>1.1882850228181303</v>
      </c>
      <c r="DG289" s="3">
        <f t="shared" si="402"/>
        <v>-1.1478861936248135</v>
      </c>
      <c r="DH289" s="3">
        <f t="shared" si="403"/>
        <v>-0.99353201678198522</v>
      </c>
      <c r="DI289" s="3">
        <f t="shared" si="404"/>
        <v>0.1253908196572624</v>
      </c>
      <c r="DJ289" s="3">
        <f t="shared" si="405"/>
        <v>-1.7168124393940047E-2</v>
      </c>
      <c r="DK289" s="3"/>
      <c r="EM289" s="2">
        <f t="shared" si="355"/>
        <v>-0.30486111111111103</v>
      </c>
      <c r="EN289" s="2">
        <f t="shared" si="386"/>
        <v>-0.77080555555555597</v>
      </c>
      <c r="EO289" s="2">
        <f t="shared" si="387"/>
        <v>-0.23244444444444431</v>
      </c>
    </row>
    <row r="290" spans="1:145" x14ac:dyDescent="0.4">
      <c r="A290" s="18">
        <v>198706</v>
      </c>
      <c r="B290">
        <v>-0.16889999999999999</v>
      </c>
      <c r="C290">
        <v>1.5053000000000001</v>
      </c>
      <c r="D290">
        <v>3.1194000000000002</v>
      </c>
      <c r="E290">
        <v>1.9374</v>
      </c>
      <c r="F290">
        <v>4.5629</v>
      </c>
      <c r="G290">
        <v>1.6997</v>
      </c>
      <c r="H290">
        <v>2.9659</v>
      </c>
      <c r="I290">
        <v>3.5804999999999998</v>
      </c>
      <c r="J290">
        <v>2.3264</v>
      </c>
      <c r="K290">
        <v>4.1191000000000004</v>
      </c>
      <c r="L290">
        <v>2.2038000000000002</v>
      </c>
      <c r="M290">
        <v>1.9898</v>
      </c>
      <c r="N290">
        <v>5.7756999999999996</v>
      </c>
      <c r="O290">
        <v>5.6494999999999997</v>
      </c>
      <c r="P290">
        <v>2.6511999999999998</v>
      </c>
      <c r="Q290">
        <v>4.8681999999999999</v>
      </c>
      <c r="R290">
        <v>3.2450999999999999</v>
      </c>
      <c r="S290">
        <v>4.2215999999999996</v>
      </c>
      <c r="T290">
        <v>4.0994999999999999</v>
      </c>
      <c r="U290">
        <v>3.7522000000000002</v>
      </c>
      <c r="V290">
        <v>4.7115</v>
      </c>
      <c r="W290">
        <v>5.4203999999999999</v>
      </c>
      <c r="X290">
        <v>6.1020000000000003</v>
      </c>
      <c r="Y290">
        <v>5.1397000000000004</v>
      </c>
      <c r="Z290">
        <v>5.2801999999999998</v>
      </c>
      <c r="AB290">
        <v>3.94</v>
      </c>
      <c r="AC290">
        <v>-2.12</v>
      </c>
      <c r="AD290">
        <v>1.04</v>
      </c>
      <c r="AF290">
        <v>0.48</v>
      </c>
      <c r="AH290">
        <f t="shared" si="356"/>
        <v>-0.64890000000000003</v>
      </c>
      <c r="AI290">
        <f t="shared" si="357"/>
        <v>1.0253000000000001</v>
      </c>
      <c r="AJ290">
        <f t="shared" si="358"/>
        <v>2.6394000000000002</v>
      </c>
      <c r="AK290">
        <f t="shared" si="359"/>
        <v>1.4574</v>
      </c>
      <c r="AL290">
        <f t="shared" si="360"/>
        <v>4.0829000000000004</v>
      </c>
      <c r="AM290">
        <f t="shared" si="361"/>
        <v>1.2197</v>
      </c>
      <c r="AN290">
        <f t="shared" si="362"/>
        <v>2.4859</v>
      </c>
      <c r="AO290">
        <f t="shared" si="363"/>
        <v>3.1004999999999998</v>
      </c>
      <c r="AP290">
        <f t="shared" si="364"/>
        <v>1.8464</v>
      </c>
      <c r="AQ290">
        <f t="shared" si="365"/>
        <v>3.6391000000000004</v>
      </c>
      <c r="AR290">
        <f t="shared" si="366"/>
        <v>1.7238000000000002</v>
      </c>
      <c r="AS290">
        <f t="shared" si="367"/>
        <v>1.5098</v>
      </c>
      <c r="AT290">
        <f t="shared" si="368"/>
        <v>5.2957000000000001</v>
      </c>
      <c r="AU290">
        <f t="shared" si="369"/>
        <v>5.1694999999999993</v>
      </c>
      <c r="AV290">
        <f t="shared" si="370"/>
        <v>2.1711999999999998</v>
      </c>
      <c r="AW290">
        <f t="shared" si="371"/>
        <v>4.3881999999999994</v>
      </c>
      <c r="AX290">
        <f t="shared" si="372"/>
        <v>2.7650999999999999</v>
      </c>
      <c r="AY290">
        <f t="shared" si="373"/>
        <v>3.7415999999999996</v>
      </c>
      <c r="AZ290">
        <f t="shared" si="374"/>
        <v>3.6194999999999999</v>
      </c>
      <c r="BA290">
        <f t="shared" si="375"/>
        <v>3.2722000000000002</v>
      </c>
      <c r="BB290">
        <f t="shared" si="376"/>
        <v>4.2315000000000005</v>
      </c>
      <c r="BC290">
        <f t="shared" si="377"/>
        <v>4.9404000000000003</v>
      </c>
      <c r="BD290">
        <f t="shared" si="378"/>
        <v>5.6219999999999999</v>
      </c>
      <c r="BE290">
        <f t="shared" si="379"/>
        <v>4.6597000000000008</v>
      </c>
      <c r="BF290">
        <f t="shared" si="380"/>
        <v>4.8002000000000002</v>
      </c>
      <c r="BH290">
        <f t="shared" si="381"/>
        <v>-5.5972204839542039</v>
      </c>
      <c r="BI290">
        <f t="shared" si="382"/>
        <v>-2.3928927255758392</v>
      </c>
      <c r="BJ290">
        <f t="shared" si="383"/>
        <v>0.95371151111440056</v>
      </c>
      <c r="BL290" s="3">
        <f t="shared" si="384"/>
        <v>-0.96902498310174701</v>
      </c>
      <c r="BM290" s="3">
        <f t="shared" si="406"/>
        <v>-6.3739613778811322E-2</v>
      </c>
      <c r="BN290" s="3">
        <f t="shared" si="407"/>
        <v>1.1703453344061423</v>
      </c>
      <c r="BO290" s="3">
        <f t="shared" si="408"/>
        <v>-0.17088457101135823</v>
      </c>
      <c r="BP290" s="3">
        <f t="shared" si="409"/>
        <v>2.1397697176599908</v>
      </c>
      <c r="BQ290" s="3">
        <f t="shared" si="410"/>
        <v>-0.31100900630551909</v>
      </c>
      <c r="BR290" s="3">
        <f t="shared" si="411"/>
        <v>0.4275403893444345</v>
      </c>
      <c r="BS290" s="3">
        <f t="shared" si="412"/>
        <v>0.703063842471634</v>
      </c>
      <c r="BT290" s="3">
        <f t="shared" si="413"/>
        <v>-1.098976057446166</v>
      </c>
      <c r="BU290" s="3">
        <f t="shared" si="414"/>
        <v>0.43522008961198333</v>
      </c>
      <c r="BV290" s="3">
        <f t="shared" si="415"/>
        <v>-0.62717124582781203</v>
      </c>
      <c r="BW290" s="3">
        <f t="shared" si="416"/>
        <v>-1.3145531172642395</v>
      </c>
      <c r="BX290" s="3">
        <f t="shared" si="417"/>
        <v>2.2452293140099226</v>
      </c>
      <c r="BY290" s="3">
        <f t="shared" si="418"/>
        <v>1.6437944120618138</v>
      </c>
      <c r="BZ290" s="3">
        <f t="shared" si="419"/>
        <v>-1.4684250873515605</v>
      </c>
      <c r="CA290" s="3">
        <f t="shared" si="420"/>
        <v>1.1716520039700344</v>
      </c>
      <c r="CB290" s="3">
        <f t="shared" si="388"/>
        <v>-0.81170793729889779</v>
      </c>
      <c r="CC290" s="3">
        <f t="shared" si="389"/>
        <v>-0.21920838743351245</v>
      </c>
      <c r="CD290" s="3">
        <f t="shared" si="390"/>
        <v>-0.63285985598779204</v>
      </c>
      <c r="CE290" s="3">
        <f t="shared" si="391"/>
        <v>-1.2908432546486419</v>
      </c>
      <c r="CF290" s="3">
        <f t="shared" si="392"/>
        <v>0.33268311587037358</v>
      </c>
      <c r="CG290" s="3">
        <f t="shared" si="393"/>
        <v>0.47162953919941497</v>
      </c>
      <c r="CH290" s="3">
        <f t="shared" si="394"/>
        <v>1.016658702579611</v>
      </c>
      <c r="CI290" s="3">
        <f t="shared" si="395"/>
        <v>-0.17398050815638477</v>
      </c>
      <c r="CJ290" s="3">
        <f t="shared" si="396"/>
        <v>-4.1143487112808685E-2</v>
      </c>
      <c r="CK290" s="3"/>
      <c r="CL290" s="3">
        <f t="shared" si="385"/>
        <v>-0.96902498310174789</v>
      </c>
      <c r="CM290" s="3">
        <f t="shared" si="421"/>
        <v>-6.373961377881214E-2</v>
      </c>
      <c r="CN290" s="3">
        <f t="shared" si="422"/>
        <v>1.1703453344061425</v>
      </c>
      <c r="CO290" s="3">
        <f t="shared" si="423"/>
        <v>-0.17088457101135826</v>
      </c>
      <c r="CP290" s="3">
        <f t="shared" si="424"/>
        <v>2.1397697176599895</v>
      </c>
      <c r="CQ290" s="3">
        <f t="shared" si="425"/>
        <v>-0.31100900630551936</v>
      </c>
      <c r="CR290" s="3">
        <f t="shared" si="426"/>
        <v>0.42754038934443495</v>
      </c>
      <c r="CS290" s="3">
        <f t="shared" si="427"/>
        <v>0.70306384247163378</v>
      </c>
      <c r="CT290" s="3">
        <f t="shared" si="428"/>
        <v>-1.0989760574461662</v>
      </c>
      <c r="CU290" s="3">
        <f t="shared" si="429"/>
        <v>0.43522008961198189</v>
      </c>
      <c r="CV290" s="3">
        <f t="shared" si="430"/>
        <v>-0.62717124582781247</v>
      </c>
      <c r="CW290" s="3">
        <f t="shared" si="431"/>
        <v>-1.3145531172642395</v>
      </c>
      <c r="CX290" s="3">
        <f t="shared" si="432"/>
        <v>2.2452293140099222</v>
      </c>
      <c r="CY290" s="3">
        <f t="shared" si="433"/>
        <v>1.6437944120618138</v>
      </c>
      <c r="CZ290" s="3">
        <f t="shared" si="434"/>
        <v>-1.4684250873515596</v>
      </c>
      <c r="DA290" s="3">
        <f t="shared" si="435"/>
        <v>1.1716520039700342</v>
      </c>
      <c r="DB290" s="3">
        <f t="shared" si="397"/>
        <v>-0.81170793729889801</v>
      </c>
      <c r="DC290" s="3">
        <f t="shared" si="398"/>
        <v>-0.2192083874335122</v>
      </c>
      <c r="DD290" s="3">
        <f t="shared" si="399"/>
        <v>-0.63285985598779204</v>
      </c>
      <c r="DE290" s="3">
        <f t="shared" si="400"/>
        <v>-1.290843254648643</v>
      </c>
      <c r="DF290" s="3">
        <f t="shared" si="401"/>
        <v>0.33268311587037386</v>
      </c>
      <c r="DG290" s="3">
        <f t="shared" si="402"/>
        <v>0.47162953919941542</v>
      </c>
      <c r="DH290" s="3">
        <f t="shared" si="403"/>
        <v>1.016658702579611</v>
      </c>
      <c r="DI290" s="3">
        <f t="shared" si="404"/>
        <v>-0.17398050815638455</v>
      </c>
      <c r="DJ290" s="3">
        <f t="shared" si="405"/>
        <v>-4.1143487112808151E-2</v>
      </c>
      <c r="DK290" s="3"/>
      <c r="EM290" s="2">
        <f t="shared" si="355"/>
        <v>3.5251388888888888</v>
      </c>
      <c r="EN290" s="2">
        <f t="shared" si="386"/>
        <v>-2.3908055555555561</v>
      </c>
      <c r="EO290" s="2">
        <f t="shared" si="387"/>
        <v>0.57755555555555571</v>
      </c>
    </row>
    <row r="291" spans="1:145" x14ac:dyDescent="0.4">
      <c r="A291" s="18">
        <v>198707</v>
      </c>
      <c r="B291">
        <v>1.7456</v>
      </c>
      <c r="C291">
        <v>2.0899000000000001</v>
      </c>
      <c r="D291">
        <v>2.0053000000000001</v>
      </c>
      <c r="E291">
        <v>2.9771000000000001</v>
      </c>
      <c r="F291">
        <v>5.3167</v>
      </c>
      <c r="G291">
        <v>2.2262</v>
      </c>
      <c r="H291">
        <v>2.0137</v>
      </c>
      <c r="I291">
        <v>4.0186000000000002</v>
      </c>
      <c r="J291">
        <v>3.3740999999999999</v>
      </c>
      <c r="K291">
        <v>5.9695999999999998</v>
      </c>
      <c r="L291">
        <v>2.3980999999999999</v>
      </c>
      <c r="M291">
        <v>4.4954999999999998</v>
      </c>
      <c r="N291">
        <v>3.9184000000000001</v>
      </c>
      <c r="O291">
        <v>3.6206</v>
      </c>
      <c r="P291">
        <v>7.5487000000000002</v>
      </c>
      <c r="Q291">
        <v>3.7408999999999999</v>
      </c>
      <c r="R291">
        <v>5.0918000000000001</v>
      </c>
      <c r="S291">
        <v>4.6272000000000002</v>
      </c>
      <c r="T291">
        <v>4.4165999999999999</v>
      </c>
      <c r="U291">
        <v>4.8288000000000002</v>
      </c>
      <c r="V291">
        <v>5.9680999999999997</v>
      </c>
      <c r="W291">
        <v>3.1368999999999998</v>
      </c>
      <c r="X291">
        <v>6.1355000000000004</v>
      </c>
      <c r="Y291">
        <v>2.5973000000000002</v>
      </c>
      <c r="Z291">
        <v>3.0674000000000001</v>
      </c>
      <c r="AB291">
        <v>3.85</v>
      </c>
      <c r="AC291">
        <v>-0.69</v>
      </c>
      <c r="AD291">
        <v>0.68</v>
      </c>
      <c r="AF291">
        <v>0.46</v>
      </c>
      <c r="AH291">
        <f t="shared" si="356"/>
        <v>1.2856000000000001</v>
      </c>
      <c r="AI291">
        <f t="shared" si="357"/>
        <v>1.6299000000000001</v>
      </c>
      <c r="AJ291">
        <f t="shared" si="358"/>
        <v>1.5453000000000001</v>
      </c>
      <c r="AK291">
        <f t="shared" si="359"/>
        <v>2.5171000000000001</v>
      </c>
      <c r="AL291">
        <f t="shared" si="360"/>
        <v>4.8567</v>
      </c>
      <c r="AM291">
        <f t="shared" si="361"/>
        <v>1.7662</v>
      </c>
      <c r="AN291">
        <f t="shared" si="362"/>
        <v>1.5537000000000001</v>
      </c>
      <c r="AO291">
        <f t="shared" si="363"/>
        <v>3.5586000000000002</v>
      </c>
      <c r="AP291">
        <f t="shared" si="364"/>
        <v>2.9140999999999999</v>
      </c>
      <c r="AQ291">
        <f t="shared" si="365"/>
        <v>5.5095999999999998</v>
      </c>
      <c r="AR291">
        <f t="shared" si="366"/>
        <v>1.9380999999999999</v>
      </c>
      <c r="AS291">
        <f t="shared" si="367"/>
        <v>4.0354999999999999</v>
      </c>
      <c r="AT291">
        <f t="shared" si="368"/>
        <v>3.4584000000000001</v>
      </c>
      <c r="AU291">
        <f t="shared" si="369"/>
        <v>3.1606000000000001</v>
      </c>
      <c r="AV291">
        <f t="shared" si="370"/>
        <v>7.0887000000000002</v>
      </c>
      <c r="AW291">
        <f t="shared" si="371"/>
        <v>3.2808999999999999</v>
      </c>
      <c r="AX291">
        <f t="shared" si="372"/>
        <v>4.6318000000000001</v>
      </c>
      <c r="AY291">
        <f t="shared" si="373"/>
        <v>4.1672000000000002</v>
      </c>
      <c r="AZ291">
        <f t="shared" si="374"/>
        <v>3.9565999999999999</v>
      </c>
      <c r="BA291">
        <f t="shared" si="375"/>
        <v>4.3688000000000002</v>
      </c>
      <c r="BB291">
        <f t="shared" si="376"/>
        <v>5.5080999999999998</v>
      </c>
      <c r="BC291">
        <f t="shared" si="377"/>
        <v>2.6768999999999998</v>
      </c>
      <c r="BD291">
        <f t="shared" si="378"/>
        <v>5.6755000000000004</v>
      </c>
      <c r="BE291">
        <f t="shared" si="379"/>
        <v>2.1373000000000002</v>
      </c>
      <c r="BF291">
        <f t="shared" si="380"/>
        <v>2.6074000000000002</v>
      </c>
      <c r="BH291">
        <f t="shared" si="381"/>
        <v>2.8840525526186567</v>
      </c>
      <c r="BI291">
        <f t="shared" si="382"/>
        <v>-0.99821268649752315</v>
      </c>
      <c r="BJ291">
        <f t="shared" si="383"/>
        <v>1.2784376536775848</v>
      </c>
      <c r="BL291" s="3">
        <f t="shared" si="384"/>
        <v>-1.0878068397340637</v>
      </c>
      <c r="BM291" s="3">
        <f t="shared" si="406"/>
        <v>-1.1714763208697248</v>
      </c>
      <c r="BN291" s="3">
        <f t="shared" si="407"/>
        <v>-1.3940690589620388</v>
      </c>
      <c r="BO291" s="3">
        <f t="shared" si="408"/>
        <v>-0.4829595630832797</v>
      </c>
      <c r="BP291" s="3">
        <f t="shared" si="409"/>
        <v>1.5128970449123722</v>
      </c>
      <c r="BQ291" s="3">
        <f t="shared" si="410"/>
        <v>-1.2808354886419511</v>
      </c>
      <c r="BR291" s="3">
        <f t="shared" si="411"/>
        <v>-1.7243484529355313</v>
      </c>
      <c r="BS291" s="3">
        <f t="shared" si="412"/>
        <v>0.12637084278480959</v>
      </c>
      <c r="BT291" s="3">
        <f t="shared" si="413"/>
        <v>-0.77626408862175378</v>
      </c>
      <c r="BU291" s="3">
        <f t="shared" si="414"/>
        <v>1.4291920054571694</v>
      </c>
      <c r="BV291" s="3">
        <f t="shared" si="415"/>
        <v>-1.4818231064368939</v>
      </c>
      <c r="BW291" s="3">
        <f t="shared" si="416"/>
        <v>0.41640391122701548</v>
      </c>
      <c r="BX291" s="3">
        <f t="shared" si="417"/>
        <v>-0.15355067981754411</v>
      </c>
      <c r="BY291" s="3">
        <f t="shared" si="418"/>
        <v>-0.73743098718356315</v>
      </c>
      <c r="BZ291" s="3">
        <f t="shared" si="419"/>
        <v>2.8797131199400177</v>
      </c>
      <c r="CA291" s="3">
        <f t="shared" si="420"/>
        <v>-0.42676923588055748</v>
      </c>
      <c r="CB291" s="3">
        <f t="shared" si="388"/>
        <v>0.78078439094391916</v>
      </c>
      <c r="CC291" s="3">
        <f t="shared" si="389"/>
        <v>9.0864803170783937E-2</v>
      </c>
      <c r="CD291" s="3">
        <f t="shared" si="390"/>
        <v>-0.32780071145608058</v>
      </c>
      <c r="CE291" s="3">
        <f t="shared" si="391"/>
        <v>-0.33262494645802843</v>
      </c>
      <c r="CF291" s="3">
        <f t="shared" si="392"/>
        <v>1.8118965279663843</v>
      </c>
      <c r="CG291" s="3">
        <f t="shared" si="393"/>
        <v>-1.4183474975970158</v>
      </c>
      <c r="CH291" s="3">
        <f t="shared" si="394"/>
        <v>1.6383796754409747</v>
      </c>
      <c r="CI291" s="3">
        <f t="shared" si="395"/>
        <v>-2.1299107257720382</v>
      </c>
      <c r="CJ291" s="3">
        <f t="shared" si="396"/>
        <v>-1.8057098682002106</v>
      </c>
      <c r="CK291" s="3"/>
      <c r="CL291" s="3">
        <f t="shared" si="385"/>
        <v>-1.0878068397340646</v>
      </c>
      <c r="CM291" s="3">
        <f t="shared" si="421"/>
        <v>-1.1714763208697256</v>
      </c>
      <c r="CN291" s="3">
        <f t="shared" si="422"/>
        <v>-1.3940690589620386</v>
      </c>
      <c r="CO291" s="3">
        <f t="shared" si="423"/>
        <v>-0.48295956308327975</v>
      </c>
      <c r="CP291" s="3">
        <f t="shared" si="424"/>
        <v>1.5128970449123706</v>
      </c>
      <c r="CQ291" s="3">
        <f t="shared" si="425"/>
        <v>-1.2808354886419513</v>
      </c>
      <c r="CR291" s="3">
        <f t="shared" si="426"/>
        <v>-1.7243484529355309</v>
      </c>
      <c r="CS291" s="3">
        <f t="shared" si="427"/>
        <v>0.12637084278480934</v>
      </c>
      <c r="CT291" s="3">
        <f t="shared" si="428"/>
        <v>-0.776264088621754</v>
      </c>
      <c r="CU291" s="3">
        <f t="shared" si="429"/>
        <v>1.4291920054571681</v>
      </c>
      <c r="CV291" s="3">
        <f t="shared" si="430"/>
        <v>-1.4818231064368943</v>
      </c>
      <c r="CW291" s="3">
        <f t="shared" si="431"/>
        <v>0.41640391122701559</v>
      </c>
      <c r="CX291" s="3">
        <f t="shared" si="432"/>
        <v>-0.1535506798175445</v>
      </c>
      <c r="CY291" s="3">
        <f t="shared" si="433"/>
        <v>-0.73743098718356304</v>
      </c>
      <c r="CZ291" s="3">
        <f t="shared" si="434"/>
        <v>2.8797131199400186</v>
      </c>
      <c r="DA291" s="3">
        <f t="shared" si="435"/>
        <v>-0.42676923588055782</v>
      </c>
      <c r="DB291" s="3">
        <f t="shared" si="397"/>
        <v>0.78078439094391894</v>
      </c>
      <c r="DC291" s="3">
        <f t="shared" si="398"/>
        <v>9.0864803170784172E-2</v>
      </c>
      <c r="DD291" s="3">
        <f t="shared" si="399"/>
        <v>-0.32780071145608058</v>
      </c>
      <c r="DE291" s="3">
        <f t="shared" si="400"/>
        <v>-0.33262494645802942</v>
      </c>
      <c r="DF291" s="3">
        <f t="shared" si="401"/>
        <v>1.8118965279663846</v>
      </c>
      <c r="DG291" s="3">
        <f t="shared" si="402"/>
        <v>-1.4183474975970154</v>
      </c>
      <c r="DH291" s="3">
        <f t="shared" si="403"/>
        <v>1.6383796754409747</v>
      </c>
      <c r="DI291" s="3">
        <f t="shared" si="404"/>
        <v>-2.1299107257720382</v>
      </c>
      <c r="DJ291" s="3">
        <f t="shared" si="405"/>
        <v>-1.8057098682002102</v>
      </c>
      <c r="DK291" s="3"/>
      <c r="EM291" s="2">
        <f t="shared" si="355"/>
        <v>3.435138888888889</v>
      </c>
      <c r="EN291" s="2">
        <f t="shared" si="386"/>
        <v>-0.96080555555555591</v>
      </c>
      <c r="EO291" s="2">
        <f t="shared" si="387"/>
        <v>0.21755555555555572</v>
      </c>
    </row>
    <row r="292" spans="1:145" x14ac:dyDescent="0.4">
      <c r="A292" s="18">
        <v>198708</v>
      </c>
      <c r="B292">
        <v>0.82750000000000001</v>
      </c>
      <c r="C292">
        <v>2.1171000000000002</v>
      </c>
      <c r="D292">
        <v>2.7275999999999998</v>
      </c>
      <c r="E292">
        <v>2.4230999999999998</v>
      </c>
      <c r="F292">
        <v>0.85650000000000004</v>
      </c>
      <c r="G292">
        <v>2.7650000000000001</v>
      </c>
      <c r="H292">
        <v>3.7629999999999999</v>
      </c>
      <c r="I292">
        <v>4.0056000000000003</v>
      </c>
      <c r="J292">
        <v>2.5177</v>
      </c>
      <c r="K292">
        <v>4.0856000000000003</v>
      </c>
      <c r="L292">
        <v>3.8344</v>
      </c>
      <c r="M292">
        <v>3.4628999999999999</v>
      </c>
      <c r="N292">
        <v>4.6932999999999998</v>
      </c>
      <c r="O292">
        <v>3.5316000000000001</v>
      </c>
      <c r="P292">
        <v>0.76290000000000002</v>
      </c>
      <c r="Q292">
        <v>4.9311999999999996</v>
      </c>
      <c r="R292">
        <v>4.1519000000000004</v>
      </c>
      <c r="S292">
        <v>3.7397999999999998</v>
      </c>
      <c r="T292">
        <v>3.4889000000000001</v>
      </c>
      <c r="U292">
        <v>1.6657999999999999</v>
      </c>
      <c r="V292">
        <v>4.9123000000000001</v>
      </c>
      <c r="W292">
        <v>5.2526000000000002</v>
      </c>
      <c r="X292">
        <v>3.5503</v>
      </c>
      <c r="Y292">
        <v>4.7301000000000002</v>
      </c>
      <c r="Z292">
        <v>2.6116000000000001</v>
      </c>
      <c r="AB292">
        <v>3.52</v>
      </c>
      <c r="AC292">
        <v>-0.77</v>
      </c>
      <c r="AD292">
        <v>-0.93</v>
      </c>
      <c r="AF292">
        <v>0.47</v>
      </c>
      <c r="AH292">
        <f t="shared" si="356"/>
        <v>0.35750000000000004</v>
      </c>
      <c r="AI292">
        <f t="shared" si="357"/>
        <v>1.6471000000000002</v>
      </c>
      <c r="AJ292">
        <f t="shared" si="358"/>
        <v>2.2576000000000001</v>
      </c>
      <c r="AK292">
        <f t="shared" si="359"/>
        <v>1.9530999999999998</v>
      </c>
      <c r="AL292">
        <f t="shared" si="360"/>
        <v>0.38650000000000007</v>
      </c>
      <c r="AM292">
        <f t="shared" si="361"/>
        <v>2.2949999999999999</v>
      </c>
      <c r="AN292">
        <f t="shared" si="362"/>
        <v>3.2930000000000001</v>
      </c>
      <c r="AO292">
        <f t="shared" si="363"/>
        <v>3.5356000000000005</v>
      </c>
      <c r="AP292">
        <f t="shared" si="364"/>
        <v>2.0476999999999999</v>
      </c>
      <c r="AQ292">
        <f t="shared" si="365"/>
        <v>3.6156000000000006</v>
      </c>
      <c r="AR292">
        <f t="shared" si="366"/>
        <v>3.3643999999999998</v>
      </c>
      <c r="AS292">
        <f t="shared" si="367"/>
        <v>2.9928999999999997</v>
      </c>
      <c r="AT292">
        <f t="shared" si="368"/>
        <v>4.2233000000000001</v>
      </c>
      <c r="AU292">
        <f t="shared" si="369"/>
        <v>3.0616000000000003</v>
      </c>
      <c r="AV292">
        <f t="shared" si="370"/>
        <v>0.29290000000000005</v>
      </c>
      <c r="AW292">
        <f t="shared" si="371"/>
        <v>4.4611999999999998</v>
      </c>
      <c r="AX292">
        <f t="shared" si="372"/>
        <v>3.6819000000000006</v>
      </c>
      <c r="AY292">
        <f t="shared" si="373"/>
        <v>3.2698</v>
      </c>
      <c r="AZ292">
        <f t="shared" si="374"/>
        <v>3.0189000000000004</v>
      </c>
      <c r="BA292">
        <f t="shared" si="375"/>
        <v>1.1958</v>
      </c>
      <c r="BB292">
        <f t="shared" si="376"/>
        <v>4.4423000000000004</v>
      </c>
      <c r="BC292">
        <f t="shared" si="377"/>
        <v>4.7826000000000004</v>
      </c>
      <c r="BD292">
        <f t="shared" si="378"/>
        <v>3.0803000000000003</v>
      </c>
      <c r="BE292">
        <f t="shared" si="379"/>
        <v>4.2601000000000004</v>
      </c>
      <c r="BF292">
        <f t="shared" si="380"/>
        <v>2.1416000000000004</v>
      </c>
      <c r="BH292">
        <f t="shared" si="381"/>
        <v>-3.7313145950256605</v>
      </c>
      <c r="BI292">
        <f t="shared" si="382"/>
        <v>-1.6999540380565841</v>
      </c>
      <c r="BJ292">
        <f t="shared" si="383"/>
        <v>-1.3171290808017917</v>
      </c>
      <c r="BL292" s="3">
        <f t="shared" si="384"/>
        <v>-2.0312013410059651</v>
      </c>
      <c r="BM292" s="3">
        <f t="shared" si="406"/>
        <v>-0.57767994772917963</v>
      </c>
      <c r="BN292" s="3">
        <f t="shared" si="407"/>
        <v>0.15162851787829235</v>
      </c>
      <c r="BO292" s="3">
        <f t="shared" si="408"/>
        <v>-1.9530610221978328E-2</v>
      </c>
      <c r="BP292" s="3">
        <f t="shared" si="409"/>
        <v>-1.5207399103115178</v>
      </c>
      <c r="BQ292" s="3">
        <f t="shared" si="410"/>
        <v>-1.0696936298533588</v>
      </c>
      <c r="BR292" s="3">
        <f t="shared" si="411"/>
        <v>0.46986516090368458</v>
      </c>
      <c r="BS292" s="3">
        <f t="shared" si="412"/>
        <v>0.85296897622977053</v>
      </c>
      <c r="BT292" s="3">
        <f t="shared" si="413"/>
        <v>-0.51639322274368471</v>
      </c>
      <c r="BU292" s="3">
        <f t="shared" si="414"/>
        <v>1.0598073141056195</v>
      </c>
      <c r="BV292" s="3">
        <f t="shared" si="415"/>
        <v>-0.35856052831591478</v>
      </c>
      <c r="BW292" s="3">
        <f t="shared" si="416"/>
        <v>-0.16359883263981123</v>
      </c>
      <c r="BX292" s="3">
        <f t="shared" si="417"/>
        <v>1.4757214418065479</v>
      </c>
      <c r="BY292" s="3">
        <f t="shared" si="418"/>
        <v>0.30874836354949142</v>
      </c>
      <c r="BZ292" s="3">
        <f t="shared" si="419"/>
        <v>-2.3647499672476586</v>
      </c>
      <c r="CA292" s="3">
        <f t="shared" si="420"/>
        <v>0.40329274432142181</v>
      </c>
      <c r="CB292" s="3">
        <f t="shared" si="388"/>
        <v>0.27120376683142933</v>
      </c>
      <c r="CC292" s="3">
        <f t="shared" si="389"/>
        <v>4.9439285153699775E-2</v>
      </c>
      <c r="CD292" s="3">
        <f t="shared" si="390"/>
        <v>-4.0199679201459837E-2</v>
      </c>
      <c r="CE292" s="3">
        <f t="shared" si="391"/>
        <v>-1.9307875760424251</v>
      </c>
      <c r="CF292" s="3">
        <f t="shared" si="392"/>
        <v>0.32827056481169148</v>
      </c>
      <c r="CG292" s="3">
        <f t="shared" si="393"/>
        <v>1.0024662448913517</v>
      </c>
      <c r="CH292" s="3">
        <f t="shared" si="394"/>
        <v>-0.31918597274096072</v>
      </c>
      <c r="CI292" s="3">
        <f t="shared" si="395"/>
        <v>1.184492718352371</v>
      </c>
      <c r="CJ292" s="3">
        <f t="shared" si="396"/>
        <v>-0.65441919978584284</v>
      </c>
      <c r="CK292" s="3"/>
      <c r="CL292" s="3">
        <f t="shared" si="385"/>
        <v>-2.0312013410059659</v>
      </c>
      <c r="CM292" s="3">
        <f t="shared" si="421"/>
        <v>-0.57767994772918041</v>
      </c>
      <c r="CN292" s="3">
        <f t="shared" si="422"/>
        <v>0.15162851787829265</v>
      </c>
      <c r="CO292" s="3">
        <f t="shared" si="423"/>
        <v>-1.953061022197836E-2</v>
      </c>
      <c r="CP292" s="3">
        <f t="shared" si="424"/>
        <v>-1.5207399103115193</v>
      </c>
      <c r="CQ292" s="3">
        <f t="shared" si="425"/>
        <v>-1.069693629853359</v>
      </c>
      <c r="CR292" s="3">
        <f t="shared" si="426"/>
        <v>0.46986516090368502</v>
      </c>
      <c r="CS292" s="3">
        <f t="shared" si="427"/>
        <v>0.8529689762297703</v>
      </c>
      <c r="CT292" s="3">
        <f t="shared" si="428"/>
        <v>-0.51639322274368493</v>
      </c>
      <c r="CU292" s="3">
        <f t="shared" si="429"/>
        <v>1.0598073141056181</v>
      </c>
      <c r="CV292" s="3">
        <f t="shared" si="430"/>
        <v>-0.35856052831591528</v>
      </c>
      <c r="CW292" s="3">
        <f t="shared" si="431"/>
        <v>-0.16359883263981115</v>
      </c>
      <c r="CX292" s="3">
        <f t="shared" si="432"/>
        <v>1.4757214418065474</v>
      </c>
      <c r="CY292" s="3">
        <f t="shared" si="433"/>
        <v>0.30874836354949148</v>
      </c>
      <c r="CZ292" s="3">
        <f t="shared" si="434"/>
        <v>-2.3647499672476577</v>
      </c>
      <c r="DA292" s="3">
        <f t="shared" si="435"/>
        <v>0.40329274432142148</v>
      </c>
      <c r="DB292" s="3">
        <f t="shared" si="397"/>
        <v>0.27120376683142916</v>
      </c>
      <c r="DC292" s="3">
        <f t="shared" si="398"/>
        <v>4.9439285153700011E-2</v>
      </c>
      <c r="DD292" s="3">
        <f t="shared" si="399"/>
        <v>-4.0199679201459816E-2</v>
      </c>
      <c r="DE292" s="3">
        <f t="shared" si="400"/>
        <v>-1.9307875760424262</v>
      </c>
      <c r="DF292" s="3">
        <f t="shared" si="401"/>
        <v>0.32827056481169176</v>
      </c>
      <c r="DG292" s="3">
        <f t="shared" si="402"/>
        <v>1.0024662448913522</v>
      </c>
      <c r="DH292" s="3">
        <f t="shared" si="403"/>
        <v>-0.31918597274096067</v>
      </c>
      <c r="DI292" s="3">
        <f t="shared" si="404"/>
        <v>1.1844927183523712</v>
      </c>
      <c r="DJ292" s="3">
        <f t="shared" si="405"/>
        <v>-0.65441919978584229</v>
      </c>
      <c r="DK292" s="3"/>
      <c r="EM292" s="2">
        <f t="shared" si="355"/>
        <v>3.1051388888888889</v>
      </c>
      <c r="EN292" s="2">
        <f t="shared" si="386"/>
        <v>-1.040805555555556</v>
      </c>
      <c r="EO292" s="2">
        <f t="shared" si="387"/>
        <v>-1.3924444444444444</v>
      </c>
    </row>
    <row r="293" spans="1:145" x14ac:dyDescent="0.4">
      <c r="A293" s="18">
        <v>198709</v>
      </c>
      <c r="B293">
        <v>-2.8742999999999999</v>
      </c>
      <c r="C293">
        <v>-0.18790000000000001</v>
      </c>
      <c r="D293">
        <v>-1.0642</v>
      </c>
      <c r="E293">
        <v>-0.47539999999999999</v>
      </c>
      <c r="F293">
        <v>-1.0642</v>
      </c>
      <c r="G293">
        <v>-2.0693999999999999</v>
      </c>
      <c r="H293">
        <v>-2.5204</v>
      </c>
      <c r="I293">
        <v>-0.72660000000000002</v>
      </c>
      <c r="J293">
        <v>-0.65559999999999996</v>
      </c>
      <c r="K293">
        <v>-2.6587999999999998</v>
      </c>
      <c r="L293">
        <v>-3.3576999999999999</v>
      </c>
      <c r="M293">
        <v>-2.2353999999999998</v>
      </c>
      <c r="N293">
        <v>-2.1027</v>
      </c>
      <c r="O293">
        <v>-2.4</v>
      </c>
      <c r="P293">
        <v>-0.99560000000000004</v>
      </c>
      <c r="Q293">
        <v>-1.9253</v>
      </c>
      <c r="R293">
        <v>-1.0876999999999999</v>
      </c>
      <c r="S293">
        <v>-2.3384</v>
      </c>
      <c r="T293">
        <v>-1.6404000000000001</v>
      </c>
      <c r="U293">
        <v>-1E-4</v>
      </c>
      <c r="V293">
        <v>-2.2256999999999998</v>
      </c>
      <c r="W293">
        <v>-4.0791000000000004</v>
      </c>
      <c r="X293">
        <v>-6.0199999999999997E-2</v>
      </c>
      <c r="Y293">
        <v>-2.0405000000000002</v>
      </c>
      <c r="Z293">
        <v>-2.7280000000000002</v>
      </c>
      <c r="AB293">
        <v>-2.59</v>
      </c>
      <c r="AC293">
        <v>0.54</v>
      </c>
      <c r="AD293">
        <v>0.27</v>
      </c>
      <c r="AF293">
        <v>0.45</v>
      </c>
      <c r="AH293">
        <f t="shared" si="356"/>
        <v>-3.3243</v>
      </c>
      <c r="AI293">
        <f t="shared" si="357"/>
        <v>-0.63790000000000002</v>
      </c>
      <c r="AJ293">
        <f t="shared" si="358"/>
        <v>-1.5142</v>
      </c>
      <c r="AK293">
        <f t="shared" si="359"/>
        <v>-0.9254</v>
      </c>
      <c r="AL293">
        <f t="shared" si="360"/>
        <v>-1.5142</v>
      </c>
      <c r="AM293">
        <f t="shared" si="361"/>
        <v>-2.5194000000000001</v>
      </c>
      <c r="AN293">
        <f t="shared" si="362"/>
        <v>-2.9704000000000002</v>
      </c>
      <c r="AO293">
        <f t="shared" si="363"/>
        <v>-1.1766000000000001</v>
      </c>
      <c r="AP293">
        <f t="shared" si="364"/>
        <v>-1.1055999999999999</v>
      </c>
      <c r="AQ293">
        <f t="shared" si="365"/>
        <v>-3.1088</v>
      </c>
      <c r="AR293">
        <f t="shared" si="366"/>
        <v>-3.8077000000000001</v>
      </c>
      <c r="AS293">
        <f t="shared" si="367"/>
        <v>-2.6854</v>
      </c>
      <c r="AT293">
        <f t="shared" si="368"/>
        <v>-2.5527000000000002</v>
      </c>
      <c r="AU293">
        <f t="shared" si="369"/>
        <v>-2.85</v>
      </c>
      <c r="AV293">
        <f t="shared" si="370"/>
        <v>-1.4456</v>
      </c>
      <c r="AW293">
        <f t="shared" si="371"/>
        <v>-2.3753000000000002</v>
      </c>
      <c r="AX293">
        <f t="shared" si="372"/>
        <v>-1.5376999999999998</v>
      </c>
      <c r="AY293">
        <f t="shared" si="373"/>
        <v>-2.7884000000000002</v>
      </c>
      <c r="AZ293">
        <f t="shared" si="374"/>
        <v>-2.0904000000000003</v>
      </c>
      <c r="BA293">
        <f t="shared" si="375"/>
        <v>-0.4501</v>
      </c>
      <c r="BB293">
        <f t="shared" si="376"/>
        <v>-2.6757</v>
      </c>
      <c r="BC293">
        <f t="shared" si="377"/>
        <v>-4.5291000000000006</v>
      </c>
      <c r="BD293">
        <f t="shared" si="378"/>
        <v>-0.51019999999999999</v>
      </c>
      <c r="BE293">
        <f t="shared" si="379"/>
        <v>-2.4905000000000004</v>
      </c>
      <c r="BF293">
        <f t="shared" si="380"/>
        <v>-3.1780000000000004</v>
      </c>
      <c r="BH293">
        <f t="shared" si="381"/>
        <v>-3.8284104781753832</v>
      </c>
      <c r="BI293">
        <f t="shared" si="382"/>
        <v>0.38574129110781347</v>
      </c>
      <c r="BJ293">
        <f t="shared" si="383"/>
        <v>0.88280229205318694</v>
      </c>
      <c r="BL293" s="3">
        <f t="shared" si="384"/>
        <v>-0.9375509404753708</v>
      </c>
      <c r="BM293" s="3">
        <f t="shared" si="406"/>
        <v>1.2485153995041021</v>
      </c>
      <c r="BN293" s="3">
        <f t="shared" si="407"/>
        <v>0.29697767016032661</v>
      </c>
      <c r="BO293" s="3">
        <f t="shared" si="408"/>
        <v>0.63150448732144726</v>
      </c>
      <c r="BP293" s="3">
        <f t="shared" si="409"/>
        <v>6.8453259882282014E-2</v>
      </c>
      <c r="BQ293" s="3">
        <f t="shared" si="410"/>
        <v>4.4146007860017988E-2</v>
      </c>
      <c r="BR293" s="3">
        <f t="shared" si="411"/>
        <v>-0.7825418503123589</v>
      </c>
      <c r="BS293" s="3">
        <f t="shared" si="412"/>
        <v>0.66305825916234773</v>
      </c>
      <c r="BT293" s="3">
        <f t="shared" si="413"/>
        <v>0.74844677118269987</v>
      </c>
      <c r="BU293" s="3">
        <f t="shared" si="414"/>
        <v>-1.0733403417798169</v>
      </c>
      <c r="BV293" s="3">
        <f t="shared" si="415"/>
        <v>-1.2009336009023155</v>
      </c>
      <c r="BW293" s="3">
        <f t="shared" si="416"/>
        <v>-0.46479051119482495</v>
      </c>
      <c r="BX293" s="3">
        <f t="shared" si="417"/>
        <v>-0.42310625762065079</v>
      </c>
      <c r="BY293" s="3">
        <f t="shared" si="418"/>
        <v>-0.8336936216845694</v>
      </c>
      <c r="BZ293" s="3">
        <f t="shared" si="419"/>
        <v>0.70405631007017111</v>
      </c>
      <c r="CA293" s="3">
        <f t="shared" si="420"/>
        <v>0.20383201623988256</v>
      </c>
      <c r="CB293" s="3">
        <f t="shared" si="388"/>
        <v>1.2081438502407085</v>
      </c>
      <c r="CC293" s="3">
        <f t="shared" si="389"/>
        <v>-0.27660488191673105</v>
      </c>
      <c r="CD293" s="3">
        <f t="shared" si="390"/>
        <v>0.23625253616916098</v>
      </c>
      <c r="CE293" s="3">
        <f t="shared" si="391"/>
        <v>2.1017483181357917</v>
      </c>
      <c r="CF293" s="3">
        <f t="shared" si="392"/>
        <v>-0.15179587510134818</v>
      </c>
      <c r="CG293" s="3">
        <f t="shared" si="393"/>
        <v>-1.7710562933751115</v>
      </c>
      <c r="CH293" s="3">
        <f t="shared" si="394"/>
        <v>2.1604624812585023</v>
      </c>
      <c r="CI293" s="3">
        <f t="shared" si="395"/>
        <v>0.11349169178982743</v>
      </c>
      <c r="CJ293" s="3">
        <f t="shared" si="396"/>
        <v>-0.52022104783963341</v>
      </c>
      <c r="CK293" s="3"/>
      <c r="CL293" s="3">
        <f t="shared" si="385"/>
        <v>-0.93755094047537169</v>
      </c>
      <c r="CM293" s="3">
        <f t="shared" si="421"/>
        <v>1.2485153995041012</v>
      </c>
      <c r="CN293" s="3">
        <f t="shared" si="422"/>
        <v>0.29697767016032695</v>
      </c>
      <c r="CO293" s="3">
        <f t="shared" si="423"/>
        <v>0.63150448732144726</v>
      </c>
      <c r="CP293" s="3">
        <f t="shared" si="424"/>
        <v>6.845325988228057E-2</v>
      </c>
      <c r="CQ293" s="3">
        <f t="shared" si="425"/>
        <v>4.4146007860017704E-2</v>
      </c>
      <c r="CR293" s="3">
        <f t="shared" si="426"/>
        <v>-0.78254185031235846</v>
      </c>
      <c r="CS293" s="3">
        <f t="shared" si="427"/>
        <v>0.66305825916234751</v>
      </c>
      <c r="CT293" s="3">
        <f t="shared" si="428"/>
        <v>0.74844677118269964</v>
      </c>
      <c r="CU293" s="3">
        <f t="shared" si="429"/>
        <v>-1.0733403417798182</v>
      </c>
      <c r="CV293" s="3">
        <f t="shared" si="430"/>
        <v>-1.2009336009023159</v>
      </c>
      <c r="CW293" s="3">
        <f t="shared" si="431"/>
        <v>-0.46479051119482484</v>
      </c>
      <c r="CX293" s="3">
        <f t="shared" si="432"/>
        <v>-0.42310625762065118</v>
      </c>
      <c r="CY293" s="3">
        <f t="shared" si="433"/>
        <v>-0.83369362168456929</v>
      </c>
      <c r="CZ293" s="3">
        <f t="shared" si="434"/>
        <v>0.704056310070172</v>
      </c>
      <c r="DA293" s="3">
        <f t="shared" si="435"/>
        <v>0.20383201623988223</v>
      </c>
      <c r="DB293" s="3">
        <f t="shared" si="397"/>
        <v>1.2081438502407083</v>
      </c>
      <c r="DC293" s="3">
        <f t="shared" si="398"/>
        <v>-0.27660488191673083</v>
      </c>
      <c r="DD293" s="3">
        <f t="shared" si="399"/>
        <v>0.236252536169161</v>
      </c>
      <c r="DE293" s="3">
        <f t="shared" si="400"/>
        <v>2.1017483181357908</v>
      </c>
      <c r="DF293" s="3">
        <f t="shared" si="401"/>
        <v>-0.1517958751013479</v>
      </c>
      <c r="DG293" s="3">
        <f t="shared" si="402"/>
        <v>-1.7710562933751111</v>
      </c>
      <c r="DH293" s="3">
        <f t="shared" si="403"/>
        <v>2.1604624812585023</v>
      </c>
      <c r="DI293" s="3">
        <f t="shared" si="404"/>
        <v>0.11349169178982765</v>
      </c>
      <c r="DJ293" s="3">
        <f t="shared" si="405"/>
        <v>-0.52022104783963286</v>
      </c>
      <c r="DK293" s="3"/>
      <c r="EM293" s="2">
        <f t="shared" si="355"/>
        <v>-3.004861111111111</v>
      </c>
      <c r="EN293" s="2">
        <f t="shared" si="386"/>
        <v>0.26919444444444413</v>
      </c>
      <c r="EO293" s="2">
        <f t="shared" si="387"/>
        <v>-0.19244444444444431</v>
      </c>
    </row>
    <row r="294" spans="1:145" x14ac:dyDescent="0.4">
      <c r="A294" s="18">
        <v>198710</v>
      </c>
      <c r="B294">
        <v>-34.391800000000003</v>
      </c>
      <c r="C294">
        <v>-30.825399999999998</v>
      </c>
      <c r="D294">
        <v>-29.097799999999999</v>
      </c>
      <c r="E294">
        <v>-28.738800000000001</v>
      </c>
      <c r="F294">
        <v>-28.710999999999999</v>
      </c>
      <c r="G294">
        <v>-32.629600000000003</v>
      </c>
      <c r="H294">
        <v>-31.935700000000001</v>
      </c>
      <c r="I294">
        <v>-28.54</v>
      </c>
      <c r="J294">
        <v>-24.659600000000001</v>
      </c>
      <c r="K294">
        <v>-29.243200000000002</v>
      </c>
      <c r="L294">
        <v>-29.839500000000001</v>
      </c>
      <c r="M294">
        <v>-28.880600000000001</v>
      </c>
      <c r="N294">
        <v>-24.771899999999999</v>
      </c>
      <c r="O294">
        <v>-22.8429</v>
      </c>
      <c r="P294">
        <v>-26.2959</v>
      </c>
      <c r="Q294">
        <v>-25.973299999999998</v>
      </c>
      <c r="R294">
        <v>-29.185500000000001</v>
      </c>
      <c r="S294">
        <v>-24.440200000000001</v>
      </c>
      <c r="T294">
        <v>-18.974</v>
      </c>
      <c r="U294">
        <v>-23.936199999999999</v>
      </c>
      <c r="V294">
        <v>-21.6599</v>
      </c>
      <c r="W294">
        <v>-22.461099999999998</v>
      </c>
      <c r="X294">
        <v>-21.902799999999999</v>
      </c>
      <c r="Y294">
        <v>-15.0511</v>
      </c>
      <c r="Z294">
        <v>-18.729199999999999</v>
      </c>
      <c r="AB294">
        <v>-23.24</v>
      </c>
      <c r="AC294">
        <v>-8.43</v>
      </c>
      <c r="AD294">
        <v>4.24</v>
      </c>
      <c r="AF294">
        <v>0.6</v>
      </c>
      <c r="AH294">
        <f t="shared" si="356"/>
        <v>-34.991800000000005</v>
      </c>
      <c r="AI294">
        <f t="shared" si="357"/>
        <v>-31.4254</v>
      </c>
      <c r="AJ294">
        <f t="shared" si="358"/>
        <v>-29.697800000000001</v>
      </c>
      <c r="AK294">
        <f t="shared" si="359"/>
        <v>-29.338800000000003</v>
      </c>
      <c r="AL294">
        <f t="shared" si="360"/>
        <v>-29.311</v>
      </c>
      <c r="AM294">
        <f t="shared" si="361"/>
        <v>-33.229600000000005</v>
      </c>
      <c r="AN294">
        <f t="shared" si="362"/>
        <v>-32.535699999999999</v>
      </c>
      <c r="AO294">
        <f t="shared" si="363"/>
        <v>-29.14</v>
      </c>
      <c r="AP294">
        <f t="shared" si="364"/>
        <v>-25.259600000000002</v>
      </c>
      <c r="AQ294">
        <f t="shared" si="365"/>
        <v>-29.843200000000003</v>
      </c>
      <c r="AR294">
        <f t="shared" si="366"/>
        <v>-30.439500000000002</v>
      </c>
      <c r="AS294">
        <f t="shared" si="367"/>
        <v>-29.480600000000003</v>
      </c>
      <c r="AT294">
        <f t="shared" si="368"/>
        <v>-25.3719</v>
      </c>
      <c r="AU294">
        <f t="shared" si="369"/>
        <v>-23.442900000000002</v>
      </c>
      <c r="AV294">
        <f t="shared" si="370"/>
        <v>-26.895900000000001</v>
      </c>
      <c r="AW294">
        <f t="shared" si="371"/>
        <v>-26.5733</v>
      </c>
      <c r="AX294">
        <f t="shared" si="372"/>
        <v>-29.785500000000003</v>
      </c>
      <c r="AY294">
        <f t="shared" si="373"/>
        <v>-25.040200000000002</v>
      </c>
      <c r="AZ294">
        <f t="shared" si="374"/>
        <v>-19.574000000000002</v>
      </c>
      <c r="BA294">
        <f t="shared" si="375"/>
        <v>-24.536200000000001</v>
      </c>
      <c r="BB294">
        <f t="shared" si="376"/>
        <v>-22.259900000000002</v>
      </c>
      <c r="BC294">
        <f t="shared" si="377"/>
        <v>-23.0611</v>
      </c>
      <c r="BD294">
        <f t="shared" si="378"/>
        <v>-22.502800000000001</v>
      </c>
      <c r="BE294">
        <f t="shared" si="379"/>
        <v>-15.6511</v>
      </c>
      <c r="BF294">
        <f t="shared" si="380"/>
        <v>-19.3292</v>
      </c>
      <c r="BH294">
        <f t="shared" si="381"/>
        <v>-14.503251318807726</v>
      </c>
      <c r="BI294">
        <f t="shared" si="382"/>
        <v>-7.9042568876775805</v>
      </c>
      <c r="BJ294">
        <f t="shared" si="383"/>
        <v>4.0582989814428325</v>
      </c>
      <c r="BL294" s="3">
        <f t="shared" si="384"/>
        <v>2.6316623625730458</v>
      </c>
      <c r="BM294" s="3">
        <f t="shared" si="406"/>
        <v>1.5462616983023558</v>
      </c>
      <c r="BN294" s="3">
        <f t="shared" si="407"/>
        <v>0.8454995110895922</v>
      </c>
      <c r="BO294" s="3">
        <f t="shared" si="408"/>
        <v>-0.86571776053326843</v>
      </c>
      <c r="BP294" s="3">
        <f t="shared" si="409"/>
        <v>0.19686755765777875</v>
      </c>
      <c r="BQ294" s="3">
        <f t="shared" si="410"/>
        <v>2.8668214572894044</v>
      </c>
      <c r="BR294" s="3">
        <f t="shared" si="411"/>
        <v>-1.0292397311834094</v>
      </c>
      <c r="BS294" s="3">
        <f t="shared" si="412"/>
        <v>-0.72630029614468228</v>
      </c>
      <c r="BT294" s="3">
        <f t="shared" si="413"/>
        <v>0.93487005642759158</v>
      </c>
      <c r="BU294" s="3">
        <f t="shared" si="414"/>
        <v>-0.80658810722552232</v>
      </c>
      <c r="BV294" s="3">
        <f t="shared" si="415"/>
        <v>2.9503970137922906</v>
      </c>
      <c r="BW294" s="3">
        <f t="shared" si="416"/>
        <v>-0.61839844339880301</v>
      </c>
      <c r="BX294" s="3">
        <f t="shared" si="417"/>
        <v>0.39754981911166709</v>
      </c>
      <c r="BY294" s="3">
        <f t="shared" si="418"/>
        <v>0.69408345566873919</v>
      </c>
      <c r="BZ294" s="3">
        <f t="shared" si="419"/>
        <v>0.19996552553210734</v>
      </c>
      <c r="CA294" s="3">
        <f t="shared" si="420"/>
        <v>2.3775126572787038</v>
      </c>
      <c r="CB294" s="3">
        <f t="shared" si="388"/>
        <v>-2.6196477405556209</v>
      </c>
      <c r="CC294" s="3">
        <f t="shared" si="389"/>
        <v>-0.13225377333816368</v>
      </c>
      <c r="CD294" s="3">
        <f t="shared" si="390"/>
        <v>3.9878485217569128</v>
      </c>
      <c r="CE294" s="3">
        <f t="shared" si="391"/>
        <v>1.9801299433549744</v>
      </c>
      <c r="CF294" s="3">
        <f t="shared" si="392"/>
        <v>6.4365452610118723E-2</v>
      </c>
      <c r="CG294" s="3">
        <f t="shared" si="393"/>
        <v>-0.85661389568909385</v>
      </c>
      <c r="CH294" s="3">
        <f t="shared" si="394"/>
        <v>-3.0911968597066739</v>
      </c>
      <c r="CI294" s="3">
        <f t="shared" si="395"/>
        <v>3.5680929697580837</v>
      </c>
      <c r="CJ294" s="3">
        <f t="shared" si="396"/>
        <v>1.3681492572940002</v>
      </c>
      <c r="CK294" s="3"/>
      <c r="CL294" s="3">
        <f t="shared" si="385"/>
        <v>2.6316623625730449</v>
      </c>
      <c r="CM294" s="3">
        <f t="shared" si="421"/>
        <v>1.5462616983023549</v>
      </c>
      <c r="CN294" s="3">
        <f t="shared" si="422"/>
        <v>0.84549951108959254</v>
      </c>
      <c r="CO294" s="3">
        <f t="shared" si="423"/>
        <v>-0.86571776053326843</v>
      </c>
      <c r="CP294" s="3">
        <f t="shared" si="424"/>
        <v>0.1968675576577773</v>
      </c>
      <c r="CQ294" s="3">
        <f t="shared" si="425"/>
        <v>2.866821457289404</v>
      </c>
      <c r="CR294" s="3">
        <f t="shared" si="426"/>
        <v>-1.0292397311834089</v>
      </c>
      <c r="CS294" s="3">
        <f t="shared" si="427"/>
        <v>-0.7263002961446825</v>
      </c>
      <c r="CT294" s="3">
        <f t="shared" si="428"/>
        <v>0.93487005642759136</v>
      </c>
      <c r="CU294" s="3">
        <f t="shared" si="429"/>
        <v>-0.80658810722552376</v>
      </c>
      <c r="CV294" s="3">
        <f t="shared" si="430"/>
        <v>2.9503970137922901</v>
      </c>
      <c r="CW294" s="3">
        <f t="shared" si="431"/>
        <v>-0.6183984433988029</v>
      </c>
      <c r="CX294" s="3">
        <f t="shared" si="432"/>
        <v>0.3975498191116667</v>
      </c>
      <c r="CY294" s="3">
        <f t="shared" si="433"/>
        <v>0.6940834556687393</v>
      </c>
      <c r="CZ294" s="3">
        <f t="shared" si="434"/>
        <v>0.19996552553210822</v>
      </c>
      <c r="DA294" s="3">
        <f t="shared" si="435"/>
        <v>2.3775126572787033</v>
      </c>
      <c r="DB294" s="3">
        <f t="shared" si="397"/>
        <v>-2.6196477405556209</v>
      </c>
      <c r="DC294" s="3">
        <f t="shared" si="398"/>
        <v>-0.13225377333816343</v>
      </c>
      <c r="DD294" s="3">
        <f t="shared" si="399"/>
        <v>3.9878485217569128</v>
      </c>
      <c r="DE294" s="3">
        <f t="shared" si="400"/>
        <v>1.9801299433549733</v>
      </c>
      <c r="DF294" s="3">
        <f t="shared" si="401"/>
        <v>6.4365452610118987E-2</v>
      </c>
      <c r="DG294" s="3">
        <f t="shared" si="402"/>
        <v>-0.85661389568909341</v>
      </c>
      <c r="DH294" s="3">
        <f t="shared" si="403"/>
        <v>-3.0911968597066739</v>
      </c>
      <c r="DI294" s="3">
        <f t="shared" si="404"/>
        <v>3.5680929697580837</v>
      </c>
      <c r="DJ294" s="3">
        <f t="shared" si="405"/>
        <v>1.3681492572940006</v>
      </c>
      <c r="DK294" s="3"/>
      <c r="EM294" s="2">
        <f t="shared" si="355"/>
        <v>-23.65486111111111</v>
      </c>
      <c r="EN294" s="2">
        <f t="shared" si="386"/>
        <v>-8.7008055555555561</v>
      </c>
      <c r="EO294" s="2">
        <f t="shared" si="387"/>
        <v>3.7775555555555558</v>
      </c>
    </row>
    <row r="295" spans="1:145" x14ac:dyDescent="0.4">
      <c r="A295" s="18">
        <v>198711</v>
      </c>
      <c r="B295">
        <v>-8.4928000000000008</v>
      </c>
      <c r="C295">
        <v>-5.1132</v>
      </c>
      <c r="D295">
        <v>-4.8000999999999996</v>
      </c>
      <c r="E295">
        <v>-4.2830000000000004</v>
      </c>
      <c r="F295">
        <v>-3.6865000000000001</v>
      </c>
      <c r="G295">
        <v>-7.0510999999999999</v>
      </c>
      <c r="H295">
        <v>-5.0614999999999997</v>
      </c>
      <c r="I295">
        <v>-3.5929000000000002</v>
      </c>
      <c r="J295">
        <v>-3.1747999999999998</v>
      </c>
      <c r="K295">
        <v>-2.8927</v>
      </c>
      <c r="L295">
        <v>-6.609</v>
      </c>
      <c r="M295">
        <v>-2.5377000000000001</v>
      </c>
      <c r="N295">
        <v>-3.0703999999999998</v>
      </c>
      <c r="O295">
        <v>-3.0247000000000002</v>
      </c>
      <c r="P295">
        <v>-4.0213000000000001</v>
      </c>
      <c r="Q295">
        <v>-6.3693</v>
      </c>
      <c r="R295">
        <v>-6.1332000000000004</v>
      </c>
      <c r="S295">
        <v>-6.3738999999999999</v>
      </c>
      <c r="T295">
        <v>-4.4558</v>
      </c>
      <c r="U295">
        <v>-1.9734</v>
      </c>
      <c r="V295">
        <v>-9.6227999999999998</v>
      </c>
      <c r="W295">
        <v>-8.3102999999999998</v>
      </c>
      <c r="X295">
        <v>-8.1766000000000005</v>
      </c>
      <c r="Y295">
        <v>-7.7529000000000003</v>
      </c>
      <c r="Z295">
        <v>-7.4047000000000001</v>
      </c>
      <c r="AB295">
        <v>-7.77</v>
      </c>
      <c r="AC295">
        <v>2.72</v>
      </c>
      <c r="AD295">
        <v>2.95</v>
      </c>
      <c r="AF295">
        <v>0.35</v>
      </c>
      <c r="AH295">
        <f t="shared" si="356"/>
        <v>-8.8428000000000004</v>
      </c>
      <c r="AI295">
        <f t="shared" si="357"/>
        <v>-5.4631999999999996</v>
      </c>
      <c r="AJ295">
        <f t="shared" si="358"/>
        <v>-5.1500999999999992</v>
      </c>
      <c r="AK295">
        <f t="shared" si="359"/>
        <v>-4.633</v>
      </c>
      <c r="AL295">
        <f t="shared" si="360"/>
        <v>-4.0365000000000002</v>
      </c>
      <c r="AM295">
        <f t="shared" si="361"/>
        <v>-7.4010999999999996</v>
      </c>
      <c r="AN295">
        <f t="shared" si="362"/>
        <v>-5.4114999999999993</v>
      </c>
      <c r="AO295">
        <f t="shared" si="363"/>
        <v>-3.9429000000000003</v>
      </c>
      <c r="AP295">
        <f t="shared" si="364"/>
        <v>-3.5247999999999999</v>
      </c>
      <c r="AQ295">
        <f t="shared" si="365"/>
        <v>-3.2427000000000001</v>
      </c>
      <c r="AR295">
        <f t="shared" si="366"/>
        <v>-6.9589999999999996</v>
      </c>
      <c r="AS295">
        <f t="shared" si="367"/>
        <v>-2.8877000000000002</v>
      </c>
      <c r="AT295">
        <f t="shared" si="368"/>
        <v>-3.4203999999999999</v>
      </c>
      <c r="AU295">
        <f t="shared" si="369"/>
        <v>-3.3747000000000003</v>
      </c>
      <c r="AV295">
        <f t="shared" si="370"/>
        <v>-4.3712999999999997</v>
      </c>
      <c r="AW295">
        <f t="shared" si="371"/>
        <v>-6.7192999999999996</v>
      </c>
      <c r="AX295">
        <f t="shared" si="372"/>
        <v>-6.4832000000000001</v>
      </c>
      <c r="AY295">
        <f t="shared" si="373"/>
        <v>-6.7238999999999995</v>
      </c>
      <c r="AZ295">
        <f t="shared" si="374"/>
        <v>-4.8057999999999996</v>
      </c>
      <c r="BA295">
        <f t="shared" si="375"/>
        <v>-2.3233999999999999</v>
      </c>
      <c r="BB295">
        <f t="shared" si="376"/>
        <v>-9.9727999999999994</v>
      </c>
      <c r="BC295">
        <f t="shared" si="377"/>
        <v>-8.6602999999999994</v>
      </c>
      <c r="BD295">
        <f t="shared" si="378"/>
        <v>-8.5266000000000002</v>
      </c>
      <c r="BE295">
        <f t="shared" si="379"/>
        <v>-8.1029</v>
      </c>
      <c r="BF295">
        <f t="shared" si="380"/>
        <v>-7.7546999999999997</v>
      </c>
      <c r="BH295">
        <f t="shared" si="381"/>
        <v>4.616359602926364</v>
      </c>
      <c r="BI295">
        <f t="shared" si="382"/>
        <v>2.0529232441122125</v>
      </c>
      <c r="BJ295">
        <f t="shared" si="383"/>
        <v>3.2459312259507236</v>
      </c>
      <c r="BL295" s="3">
        <f t="shared" si="384"/>
        <v>-3.4489729976380827</v>
      </c>
      <c r="BM295" s="3">
        <f t="shared" si="406"/>
        <v>-1.6229039920140376</v>
      </c>
      <c r="BN295" s="3">
        <f t="shared" si="407"/>
        <v>-1.6973667388265854</v>
      </c>
      <c r="BO295" s="3">
        <f t="shared" si="408"/>
        <v>-1.9410541245974993</v>
      </c>
      <c r="BP295" s="3">
        <f t="shared" si="409"/>
        <v>-1.8377711546488342</v>
      </c>
      <c r="BQ295" s="3">
        <f t="shared" si="410"/>
        <v>-0.10779717073476469</v>
      </c>
      <c r="BR295" s="3">
        <f t="shared" si="411"/>
        <v>-8.2355612499327435E-3</v>
      </c>
      <c r="BS295" s="3">
        <f t="shared" si="412"/>
        <v>0.45529611459386699</v>
      </c>
      <c r="BT295" s="3">
        <f t="shared" si="413"/>
        <v>0.5505570751035016</v>
      </c>
      <c r="BU295" s="3">
        <f t="shared" si="414"/>
        <v>0.63345240787783297</v>
      </c>
      <c r="BV295" s="3">
        <f t="shared" si="415"/>
        <v>1.0069729862957049</v>
      </c>
      <c r="BW295" s="3">
        <f t="shared" si="416"/>
        <v>3.1395422410561493</v>
      </c>
      <c r="BX295" s="3">
        <f t="shared" si="417"/>
        <v>1.7579563982673649</v>
      </c>
      <c r="BY295" s="3">
        <f t="shared" si="418"/>
        <v>1.3945190342697837</v>
      </c>
      <c r="BZ295" s="3">
        <f t="shared" si="419"/>
        <v>-2.1362045356670301E-2</v>
      </c>
      <c r="CA295" s="3">
        <f t="shared" si="420"/>
        <v>1.9170508201370717</v>
      </c>
      <c r="CB295" s="3">
        <f t="shared" si="388"/>
        <v>1.1272989889481284</v>
      </c>
      <c r="CC295" s="3">
        <f t="shared" si="389"/>
        <v>-0.10059274356189274</v>
      </c>
      <c r="CD295" s="3">
        <f t="shared" si="390"/>
        <v>0.95415942559237621</v>
      </c>
      <c r="CE295" s="3">
        <f t="shared" si="391"/>
        <v>3.4602293091710634</v>
      </c>
      <c r="CF295" s="3">
        <f t="shared" si="392"/>
        <v>-0.87242111182796478</v>
      </c>
      <c r="CG295" s="3">
        <f t="shared" si="393"/>
        <v>-0.13957489975604886</v>
      </c>
      <c r="CH295" s="3">
        <f t="shared" si="394"/>
        <v>-0.75691163203930056</v>
      </c>
      <c r="CI295" s="3">
        <f t="shared" si="395"/>
        <v>-1.3818833306342571</v>
      </c>
      <c r="CJ295" s="3">
        <f t="shared" si="396"/>
        <v>-1.7545547898418308</v>
      </c>
      <c r="CK295" s="3"/>
      <c r="CL295" s="3">
        <f t="shared" si="385"/>
        <v>-3.4489729976380836</v>
      </c>
      <c r="CM295" s="3">
        <f t="shared" si="421"/>
        <v>-1.6229039920140385</v>
      </c>
      <c r="CN295" s="3">
        <f t="shared" si="422"/>
        <v>-1.6973667388265852</v>
      </c>
      <c r="CO295" s="3">
        <f t="shared" si="423"/>
        <v>-1.9410541245974993</v>
      </c>
      <c r="CP295" s="3">
        <f t="shared" si="424"/>
        <v>-1.8377711546488358</v>
      </c>
      <c r="CQ295" s="3">
        <f t="shared" si="425"/>
        <v>-0.10779717073476497</v>
      </c>
      <c r="CR295" s="3">
        <f t="shared" si="426"/>
        <v>-8.235561249932296E-3</v>
      </c>
      <c r="CS295" s="3">
        <f t="shared" si="427"/>
        <v>0.45529611459386671</v>
      </c>
      <c r="CT295" s="3">
        <f t="shared" si="428"/>
        <v>0.55055707510350138</v>
      </c>
      <c r="CU295" s="3">
        <f t="shared" si="429"/>
        <v>0.63345240787783152</v>
      </c>
      <c r="CV295" s="3">
        <f t="shared" si="430"/>
        <v>1.0069729862957044</v>
      </c>
      <c r="CW295" s="3">
        <f t="shared" si="431"/>
        <v>3.1395422410561493</v>
      </c>
      <c r="CX295" s="3">
        <f t="shared" si="432"/>
        <v>1.7579563982673645</v>
      </c>
      <c r="CY295" s="3">
        <f t="shared" si="433"/>
        <v>1.3945190342697837</v>
      </c>
      <c r="CZ295" s="3">
        <f t="shared" si="434"/>
        <v>-2.1362045356669405E-2</v>
      </c>
      <c r="DA295" s="3">
        <f t="shared" si="435"/>
        <v>1.9170508201370715</v>
      </c>
      <c r="DB295" s="3">
        <f t="shared" si="397"/>
        <v>1.1272989889481282</v>
      </c>
      <c r="DC295" s="3">
        <f t="shared" si="398"/>
        <v>-0.1005927435618925</v>
      </c>
      <c r="DD295" s="3">
        <f t="shared" si="399"/>
        <v>0.95415942559237621</v>
      </c>
      <c r="DE295" s="3">
        <f t="shared" si="400"/>
        <v>3.4602293091710625</v>
      </c>
      <c r="DF295" s="3">
        <f t="shared" si="401"/>
        <v>-0.87242111182796456</v>
      </c>
      <c r="DG295" s="3">
        <f t="shared" si="402"/>
        <v>-0.13957489975604839</v>
      </c>
      <c r="DH295" s="3">
        <f t="shared" si="403"/>
        <v>-0.75691163203930045</v>
      </c>
      <c r="DI295" s="3">
        <f t="shared" si="404"/>
        <v>-1.3818833306342568</v>
      </c>
      <c r="DJ295" s="3">
        <f t="shared" si="405"/>
        <v>-1.7545547898418303</v>
      </c>
      <c r="DK295" s="3"/>
      <c r="EM295" s="2">
        <f t="shared" si="355"/>
        <v>-8.1848611111111111</v>
      </c>
      <c r="EN295" s="2">
        <f t="shared" si="386"/>
        <v>2.4491944444444442</v>
      </c>
      <c r="EO295" s="2">
        <f t="shared" si="387"/>
        <v>2.4875555555555557</v>
      </c>
    </row>
    <row r="296" spans="1:145" x14ac:dyDescent="0.4">
      <c r="A296" s="18">
        <v>198712</v>
      </c>
      <c r="B296">
        <v>2.8502000000000001</v>
      </c>
      <c r="C296">
        <v>5.3151000000000002</v>
      </c>
      <c r="D296">
        <v>5.4527999999999999</v>
      </c>
      <c r="E296">
        <v>4.7294</v>
      </c>
      <c r="F296">
        <v>3.4336000000000002</v>
      </c>
      <c r="G296">
        <v>11.9131</v>
      </c>
      <c r="H296">
        <v>9.1484000000000005</v>
      </c>
      <c r="I296">
        <v>6.7548000000000004</v>
      </c>
      <c r="J296">
        <v>7.3639000000000001</v>
      </c>
      <c r="K296">
        <v>5.0853000000000002</v>
      </c>
      <c r="L296">
        <v>12.222899999999999</v>
      </c>
      <c r="M296">
        <v>9.6662999999999997</v>
      </c>
      <c r="N296">
        <v>6.3234000000000004</v>
      </c>
      <c r="O296">
        <v>4.8240999999999996</v>
      </c>
      <c r="P296">
        <v>6.5460000000000003</v>
      </c>
      <c r="Q296">
        <v>12.6416</v>
      </c>
      <c r="R296">
        <v>10.962199999999999</v>
      </c>
      <c r="S296">
        <v>9.7379999999999995</v>
      </c>
      <c r="T296">
        <v>3.9180999999999999</v>
      </c>
      <c r="U296">
        <v>4.0827</v>
      </c>
      <c r="V296">
        <v>8.3850999999999996</v>
      </c>
      <c r="W296">
        <v>7.3394000000000004</v>
      </c>
      <c r="X296">
        <v>7.86</v>
      </c>
      <c r="Y296">
        <v>3.3519000000000001</v>
      </c>
      <c r="Z296">
        <v>6.2522000000000002</v>
      </c>
      <c r="AB296">
        <v>6.81</v>
      </c>
      <c r="AC296">
        <v>0.13</v>
      </c>
      <c r="AD296">
        <v>-4.43</v>
      </c>
      <c r="AF296">
        <v>0.39</v>
      </c>
      <c r="AH296">
        <f t="shared" si="356"/>
        <v>2.4601999999999999</v>
      </c>
      <c r="AI296">
        <f t="shared" si="357"/>
        <v>4.9251000000000005</v>
      </c>
      <c r="AJ296">
        <f t="shared" si="358"/>
        <v>5.0628000000000002</v>
      </c>
      <c r="AK296">
        <f t="shared" si="359"/>
        <v>4.3394000000000004</v>
      </c>
      <c r="AL296">
        <f t="shared" si="360"/>
        <v>3.0436000000000001</v>
      </c>
      <c r="AM296">
        <f t="shared" si="361"/>
        <v>11.523099999999999</v>
      </c>
      <c r="AN296">
        <f t="shared" si="362"/>
        <v>8.7584</v>
      </c>
      <c r="AO296">
        <f t="shared" si="363"/>
        <v>6.3648000000000007</v>
      </c>
      <c r="AP296">
        <f t="shared" si="364"/>
        <v>6.9739000000000004</v>
      </c>
      <c r="AQ296">
        <f t="shared" si="365"/>
        <v>4.6953000000000005</v>
      </c>
      <c r="AR296">
        <f t="shared" si="366"/>
        <v>11.832899999999999</v>
      </c>
      <c r="AS296">
        <f t="shared" si="367"/>
        <v>9.2762999999999991</v>
      </c>
      <c r="AT296">
        <f t="shared" si="368"/>
        <v>5.9334000000000007</v>
      </c>
      <c r="AU296">
        <f t="shared" si="369"/>
        <v>4.4340999999999999</v>
      </c>
      <c r="AV296">
        <f t="shared" si="370"/>
        <v>6.1560000000000006</v>
      </c>
      <c r="AW296">
        <f t="shared" si="371"/>
        <v>12.2516</v>
      </c>
      <c r="AX296">
        <f t="shared" si="372"/>
        <v>10.572199999999999</v>
      </c>
      <c r="AY296">
        <f t="shared" si="373"/>
        <v>9.347999999999999</v>
      </c>
      <c r="AZ296">
        <f t="shared" si="374"/>
        <v>3.5280999999999998</v>
      </c>
      <c r="BA296">
        <f t="shared" si="375"/>
        <v>3.6926999999999999</v>
      </c>
      <c r="BB296">
        <f t="shared" si="376"/>
        <v>7.9950999999999999</v>
      </c>
      <c r="BC296">
        <f t="shared" si="377"/>
        <v>6.9494000000000007</v>
      </c>
      <c r="BD296">
        <f t="shared" si="378"/>
        <v>7.4700000000000006</v>
      </c>
      <c r="BE296">
        <f t="shared" si="379"/>
        <v>2.9619</v>
      </c>
      <c r="BF296">
        <f t="shared" si="380"/>
        <v>5.8622000000000005</v>
      </c>
      <c r="BH296">
        <f t="shared" si="381"/>
        <v>13.321755764202182</v>
      </c>
      <c r="BI296">
        <f t="shared" si="382"/>
        <v>-1.0693113989023297</v>
      </c>
      <c r="BJ296">
        <f t="shared" si="383"/>
        <v>-4.6510859795937796</v>
      </c>
      <c r="BL296" s="3">
        <f t="shared" si="384"/>
        <v>-5.623454202548503</v>
      </c>
      <c r="BM296" s="3">
        <f t="shared" si="406"/>
        <v>-1.2976324700995274</v>
      </c>
      <c r="BN296" s="3">
        <f t="shared" si="407"/>
        <v>-0.24322968725448213</v>
      </c>
      <c r="BO296" s="3">
        <f t="shared" si="408"/>
        <v>-0.18638158286697415</v>
      </c>
      <c r="BP296" s="3">
        <f t="shared" si="409"/>
        <v>-0.85068792638694246</v>
      </c>
      <c r="BQ296" s="3">
        <f t="shared" si="410"/>
        <v>1.997660595358095</v>
      </c>
      <c r="BR296" s="3">
        <f t="shared" si="411"/>
        <v>1.8301032131677033</v>
      </c>
      <c r="BS296" s="3">
        <f t="shared" si="412"/>
        <v>0.54155220873682364</v>
      </c>
      <c r="BT296" s="3">
        <f t="shared" si="413"/>
        <v>2.241117078300527</v>
      </c>
      <c r="BU296" s="3">
        <f t="shared" si="414"/>
        <v>0.25452258026500552</v>
      </c>
      <c r="BV296" s="3">
        <f t="shared" si="415"/>
        <v>2.292082720891738</v>
      </c>
      <c r="BW296" s="3">
        <f t="shared" si="416"/>
        <v>2.3412307571133395</v>
      </c>
      <c r="BX296" s="3">
        <f t="shared" si="417"/>
        <v>0.59261252004610032</v>
      </c>
      <c r="BY296" s="3">
        <f t="shared" si="418"/>
        <v>-0.20281216396036506</v>
      </c>
      <c r="BZ296" s="3">
        <f t="shared" si="419"/>
        <v>1.9101474763333863</v>
      </c>
      <c r="CA296" s="3">
        <f t="shared" si="420"/>
        <v>2.8592013748070304</v>
      </c>
      <c r="CB296" s="3">
        <f t="shared" si="388"/>
        <v>3.5284461461298253</v>
      </c>
      <c r="CC296" s="3">
        <f t="shared" si="389"/>
        <v>3.55553801332875</v>
      </c>
      <c r="CD296" s="3">
        <f t="shared" si="390"/>
        <v>-1.2539720381722073</v>
      </c>
      <c r="CE296" s="3">
        <f t="shared" si="391"/>
        <v>-0.9854348170413334</v>
      </c>
      <c r="CF296" s="3">
        <f t="shared" si="392"/>
        <v>-0.65526280917482627</v>
      </c>
      <c r="CG296" s="3">
        <f t="shared" si="393"/>
        <v>-4.7672794153461595E-2</v>
      </c>
      <c r="CH296" s="3">
        <f t="shared" si="394"/>
        <v>1.8569929658458575</v>
      </c>
      <c r="CI296" s="3">
        <f t="shared" si="395"/>
        <v>-1.2990390190575738</v>
      </c>
      <c r="CJ296" s="3">
        <f t="shared" si="396"/>
        <v>2.4471069476984018</v>
      </c>
      <c r="CK296" s="3"/>
      <c r="CL296" s="3">
        <f t="shared" si="385"/>
        <v>-5.6234542025485039</v>
      </c>
      <c r="CM296" s="3">
        <f t="shared" si="421"/>
        <v>-1.2976324700995283</v>
      </c>
      <c r="CN296" s="3">
        <f t="shared" si="422"/>
        <v>-0.24322968725448182</v>
      </c>
      <c r="CO296" s="3">
        <f t="shared" si="423"/>
        <v>-0.18638158286697418</v>
      </c>
      <c r="CP296" s="3">
        <f t="shared" si="424"/>
        <v>-0.8506879263869439</v>
      </c>
      <c r="CQ296" s="3">
        <f t="shared" si="425"/>
        <v>1.9976605953580948</v>
      </c>
      <c r="CR296" s="3">
        <f t="shared" si="426"/>
        <v>1.8301032131677037</v>
      </c>
      <c r="CS296" s="3">
        <f t="shared" si="427"/>
        <v>0.54155220873682341</v>
      </c>
      <c r="CT296" s="3">
        <f t="shared" si="428"/>
        <v>2.241117078300527</v>
      </c>
      <c r="CU296" s="3">
        <f t="shared" si="429"/>
        <v>0.25452258026500407</v>
      </c>
      <c r="CV296" s="3">
        <f t="shared" si="430"/>
        <v>2.2920827208917376</v>
      </c>
      <c r="CW296" s="3">
        <f t="shared" si="431"/>
        <v>2.3412307571133395</v>
      </c>
      <c r="CX296" s="3">
        <f t="shared" si="432"/>
        <v>0.59261252004609999</v>
      </c>
      <c r="CY296" s="3">
        <f t="shared" si="433"/>
        <v>-0.20281216396036497</v>
      </c>
      <c r="CZ296" s="3">
        <f t="shared" si="434"/>
        <v>1.9101474763333872</v>
      </c>
      <c r="DA296" s="3">
        <f t="shared" si="435"/>
        <v>2.85920137480703</v>
      </c>
      <c r="DB296" s="3">
        <f t="shared" si="397"/>
        <v>3.5284461461298253</v>
      </c>
      <c r="DC296" s="3">
        <f t="shared" si="398"/>
        <v>3.5555380133287504</v>
      </c>
      <c r="DD296" s="3">
        <f t="shared" si="399"/>
        <v>-1.2539720381722073</v>
      </c>
      <c r="DE296" s="3">
        <f t="shared" si="400"/>
        <v>-0.9854348170413344</v>
      </c>
      <c r="DF296" s="3">
        <f t="shared" si="401"/>
        <v>-0.65526280917482604</v>
      </c>
      <c r="DG296" s="3">
        <f t="shared" si="402"/>
        <v>-4.7672794153461123E-2</v>
      </c>
      <c r="DH296" s="3">
        <f t="shared" si="403"/>
        <v>1.8569929658458575</v>
      </c>
      <c r="DI296" s="3">
        <f t="shared" si="404"/>
        <v>-1.2990390190575736</v>
      </c>
      <c r="DJ296" s="3">
        <f t="shared" si="405"/>
        <v>2.4471069476984022</v>
      </c>
      <c r="DK296" s="3"/>
      <c r="EM296" s="2">
        <f t="shared" si="355"/>
        <v>6.3951388888888889</v>
      </c>
      <c r="EN296" s="2">
        <f t="shared" si="386"/>
        <v>-0.14080555555555591</v>
      </c>
      <c r="EO296" s="2">
        <f t="shared" si="387"/>
        <v>-4.8924444444444442</v>
      </c>
    </row>
    <row r="297" spans="1:145" x14ac:dyDescent="0.4">
      <c r="A297" s="18">
        <v>198801</v>
      </c>
      <c r="B297">
        <v>6.1018999999999997</v>
      </c>
      <c r="C297">
        <v>7.0938999999999997</v>
      </c>
      <c r="D297">
        <v>4.5086000000000004</v>
      </c>
      <c r="E297">
        <v>5.0486000000000004</v>
      </c>
      <c r="F297">
        <v>6.2655000000000003</v>
      </c>
      <c r="G297">
        <v>1.8272999999999999</v>
      </c>
      <c r="H297">
        <v>3.3711000000000002</v>
      </c>
      <c r="I297">
        <v>4.9904000000000002</v>
      </c>
      <c r="J297">
        <v>4.1120000000000001</v>
      </c>
      <c r="K297">
        <v>6.8715000000000002</v>
      </c>
      <c r="L297">
        <v>1.2559</v>
      </c>
      <c r="M297">
        <v>3.5983999999999998</v>
      </c>
      <c r="N297">
        <v>3.9535999999999998</v>
      </c>
      <c r="O297">
        <v>7.5757000000000003</v>
      </c>
      <c r="P297">
        <v>6.2004999999999999</v>
      </c>
      <c r="Q297">
        <v>0.16020000000000001</v>
      </c>
      <c r="R297">
        <v>4.7750000000000004</v>
      </c>
      <c r="S297">
        <v>4.6078000000000001</v>
      </c>
      <c r="T297">
        <v>5.8665000000000003</v>
      </c>
      <c r="U297">
        <v>5.6632999999999996</v>
      </c>
      <c r="V297">
        <v>2.2159</v>
      </c>
      <c r="W297">
        <v>1.5632999999999999</v>
      </c>
      <c r="X297">
        <v>5.4353999999999996</v>
      </c>
      <c r="Y297">
        <v>8.9099000000000004</v>
      </c>
      <c r="Z297">
        <v>8.6493000000000002</v>
      </c>
      <c r="AB297">
        <v>4.21</v>
      </c>
      <c r="AC297">
        <v>-0.72</v>
      </c>
      <c r="AD297">
        <v>5.01</v>
      </c>
      <c r="AF297">
        <v>0.28999999999999998</v>
      </c>
      <c r="AH297">
        <f t="shared" si="356"/>
        <v>5.8118999999999996</v>
      </c>
      <c r="AI297">
        <f t="shared" si="357"/>
        <v>6.8038999999999996</v>
      </c>
      <c r="AJ297">
        <f t="shared" si="358"/>
        <v>4.2186000000000003</v>
      </c>
      <c r="AK297">
        <f t="shared" si="359"/>
        <v>4.7586000000000004</v>
      </c>
      <c r="AL297">
        <f t="shared" si="360"/>
        <v>5.9755000000000003</v>
      </c>
      <c r="AM297">
        <f t="shared" si="361"/>
        <v>1.5372999999999999</v>
      </c>
      <c r="AN297">
        <f t="shared" si="362"/>
        <v>3.0811000000000002</v>
      </c>
      <c r="AO297">
        <f t="shared" si="363"/>
        <v>4.7004000000000001</v>
      </c>
      <c r="AP297">
        <f t="shared" si="364"/>
        <v>3.8220000000000001</v>
      </c>
      <c r="AQ297">
        <f t="shared" si="365"/>
        <v>6.5815000000000001</v>
      </c>
      <c r="AR297">
        <f t="shared" si="366"/>
        <v>0.96589999999999998</v>
      </c>
      <c r="AS297">
        <f t="shared" si="367"/>
        <v>3.3083999999999998</v>
      </c>
      <c r="AT297">
        <f t="shared" si="368"/>
        <v>3.6635999999999997</v>
      </c>
      <c r="AU297">
        <f t="shared" si="369"/>
        <v>7.2857000000000003</v>
      </c>
      <c r="AV297">
        <f t="shared" si="370"/>
        <v>5.9104999999999999</v>
      </c>
      <c r="AW297">
        <f t="shared" si="371"/>
        <v>-0.12979999999999997</v>
      </c>
      <c r="AX297">
        <f t="shared" si="372"/>
        <v>4.4850000000000003</v>
      </c>
      <c r="AY297">
        <f t="shared" si="373"/>
        <v>4.3178000000000001</v>
      </c>
      <c r="AZ297">
        <f t="shared" si="374"/>
        <v>5.5765000000000002</v>
      </c>
      <c r="BA297">
        <f t="shared" si="375"/>
        <v>5.3732999999999995</v>
      </c>
      <c r="BB297">
        <f t="shared" si="376"/>
        <v>1.9258999999999999</v>
      </c>
      <c r="BC297">
        <f t="shared" si="377"/>
        <v>1.2732999999999999</v>
      </c>
      <c r="BD297">
        <f t="shared" si="378"/>
        <v>5.1453999999999995</v>
      </c>
      <c r="BE297">
        <f t="shared" si="379"/>
        <v>8.6199000000000012</v>
      </c>
      <c r="BF297">
        <f t="shared" si="380"/>
        <v>8.3593000000000011</v>
      </c>
      <c r="BH297">
        <f t="shared" si="381"/>
        <v>-3.3969197773253241</v>
      </c>
      <c r="BI297">
        <f t="shared" si="382"/>
        <v>0.32965721808595216</v>
      </c>
      <c r="BJ297">
        <f t="shared" si="383"/>
        <v>4.2862601310546156</v>
      </c>
      <c r="BL297" s="3">
        <f t="shared" si="384"/>
        <v>4.3730479507511655</v>
      </c>
      <c r="BM297" s="3">
        <f t="shared" si="406"/>
        <v>3.2761883864898218</v>
      </c>
      <c r="BN297" s="3">
        <f t="shared" si="407"/>
        <v>-0.18256257515884577</v>
      </c>
      <c r="BO297" s="3">
        <f t="shared" si="408"/>
        <v>-0.25872704754460774</v>
      </c>
      <c r="BP297" s="3">
        <f t="shared" si="409"/>
        <v>-0.43465510774596527</v>
      </c>
      <c r="BQ297" s="3">
        <f t="shared" si="410"/>
        <v>0.16953451324367297</v>
      </c>
      <c r="BR297" s="3">
        <f t="shared" si="411"/>
        <v>-0.65393310178034625</v>
      </c>
      <c r="BS297" s="3">
        <f t="shared" si="412"/>
        <v>-3.2589487681127238E-2</v>
      </c>
      <c r="BT297" s="3">
        <f t="shared" si="413"/>
        <v>-2.2170503254182972</v>
      </c>
      <c r="BU297" s="3">
        <f t="shared" si="414"/>
        <v>-0.82633653082689573</v>
      </c>
      <c r="BV297" s="3">
        <f t="shared" si="415"/>
        <v>-0.88685700181860594</v>
      </c>
      <c r="BW297" s="3">
        <f t="shared" si="416"/>
        <v>-0.85947513060015268</v>
      </c>
      <c r="BX297" s="3">
        <f t="shared" si="417"/>
        <v>-1.6290823363839104</v>
      </c>
      <c r="BY297" s="3">
        <f t="shared" si="418"/>
        <v>0.92967093969895576</v>
      </c>
      <c r="BZ297" s="3">
        <f t="shared" si="419"/>
        <v>-1.7507968738015975</v>
      </c>
      <c r="CA297" s="3">
        <f t="shared" si="420"/>
        <v>-2.262716019383479</v>
      </c>
      <c r="CB297" s="3">
        <f t="shared" si="388"/>
        <v>8.1976203238978584E-2</v>
      </c>
      <c r="CC297" s="3">
        <f t="shared" si="389"/>
        <v>-1.453881066212352</v>
      </c>
      <c r="CD297" s="3">
        <f t="shared" si="390"/>
        <v>-1.402694000994865</v>
      </c>
      <c r="CE297" s="3">
        <f t="shared" si="391"/>
        <v>-2.8721603056677951</v>
      </c>
      <c r="CF297" s="3">
        <f t="shared" si="392"/>
        <v>-0.18911785235156442</v>
      </c>
      <c r="CG297" s="3">
        <f t="shared" si="393"/>
        <v>-3.1763206914197344</v>
      </c>
      <c r="CH297" s="3">
        <f t="shared" si="394"/>
        <v>-0.16213352431157357</v>
      </c>
      <c r="CI297" s="3">
        <f t="shared" si="395"/>
        <v>1.6246176699153416</v>
      </c>
      <c r="CJ297" s="3">
        <f t="shared" si="396"/>
        <v>0.13779827885418072</v>
      </c>
      <c r="CK297" s="3"/>
      <c r="CL297" s="3">
        <f t="shared" si="385"/>
        <v>4.3730479507511646</v>
      </c>
      <c r="CM297" s="3">
        <f t="shared" si="421"/>
        <v>3.2761883864898209</v>
      </c>
      <c r="CN297" s="3">
        <f t="shared" si="422"/>
        <v>-0.18256257515884547</v>
      </c>
      <c r="CO297" s="3">
        <f t="shared" si="423"/>
        <v>-0.25872704754460779</v>
      </c>
      <c r="CP297" s="3">
        <f t="shared" si="424"/>
        <v>-0.43465510774596672</v>
      </c>
      <c r="CQ297" s="3">
        <f t="shared" si="425"/>
        <v>0.16953451324367269</v>
      </c>
      <c r="CR297" s="3">
        <f t="shared" si="426"/>
        <v>-0.6539331017803458</v>
      </c>
      <c r="CS297" s="3">
        <f t="shared" si="427"/>
        <v>-3.2589487681127495E-2</v>
      </c>
      <c r="CT297" s="3">
        <f t="shared" si="428"/>
        <v>-2.2170503254182972</v>
      </c>
      <c r="CU297" s="3">
        <f t="shared" si="429"/>
        <v>-0.82633653082689718</v>
      </c>
      <c r="CV297" s="3">
        <f t="shared" si="430"/>
        <v>-0.88685700181860638</v>
      </c>
      <c r="CW297" s="3">
        <f t="shared" si="431"/>
        <v>-0.85947513060015257</v>
      </c>
      <c r="CX297" s="3">
        <f t="shared" si="432"/>
        <v>-1.6290823363839109</v>
      </c>
      <c r="CY297" s="3">
        <f t="shared" si="433"/>
        <v>0.92967093969895587</v>
      </c>
      <c r="CZ297" s="3">
        <f t="shared" si="434"/>
        <v>-1.7507968738015967</v>
      </c>
      <c r="DA297" s="3">
        <f t="shared" si="435"/>
        <v>-2.2627160193834794</v>
      </c>
      <c r="DB297" s="3">
        <f t="shared" si="397"/>
        <v>8.197620323897839E-2</v>
      </c>
      <c r="DC297" s="3">
        <f t="shared" si="398"/>
        <v>-1.4538810662123518</v>
      </c>
      <c r="DD297" s="3">
        <f t="shared" si="399"/>
        <v>-1.402694000994865</v>
      </c>
      <c r="DE297" s="3">
        <f t="shared" si="400"/>
        <v>-2.872160305667796</v>
      </c>
      <c r="DF297" s="3">
        <f t="shared" si="401"/>
        <v>-0.18911785235156414</v>
      </c>
      <c r="DG297" s="3">
        <f t="shared" si="402"/>
        <v>-3.1763206914197339</v>
      </c>
      <c r="DH297" s="3">
        <f t="shared" si="403"/>
        <v>-0.16213352431157349</v>
      </c>
      <c r="DI297" s="3">
        <f t="shared" si="404"/>
        <v>1.6246176699153418</v>
      </c>
      <c r="DJ297" s="3">
        <f t="shared" si="405"/>
        <v>0.13779827885418125</v>
      </c>
      <c r="DK297" s="3"/>
      <c r="EM297" s="2">
        <f t="shared" si="355"/>
        <v>3.7951388888888888</v>
      </c>
      <c r="EN297" s="2">
        <f t="shared" si="386"/>
        <v>-0.99080555555555594</v>
      </c>
      <c r="EO297" s="2">
        <f t="shared" si="387"/>
        <v>4.5475555555555554</v>
      </c>
    </row>
    <row r="298" spans="1:145" x14ac:dyDescent="0.4">
      <c r="A298" s="18">
        <v>198802</v>
      </c>
      <c r="B298">
        <v>6.0971000000000002</v>
      </c>
      <c r="C298">
        <v>7.6684000000000001</v>
      </c>
      <c r="D298">
        <v>7.6425999999999998</v>
      </c>
      <c r="E298">
        <v>7.7089999999999996</v>
      </c>
      <c r="F298">
        <v>7.6357999999999997</v>
      </c>
      <c r="G298">
        <v>8.4326000000000008</v>
      </c>
      <c r="H298">
        <v>12.2247</v>
      </c>
      <c r="I298">
        <v>7.8841999999999999</v>
      </c>
      <c r="J298">
        <v>8.7310999999999996</v>
      </c>
      <c r="K298">
        <v>8.1856000000000009</v>
      </c>
      <c r="L298">
        <v>8.8260000000000005</v>
      </c>
      <c r="M298">
        <v>7.9443999999999999</v>
      </c>
      <c r="N298">
        <v>7.2313000000000001</v>
      </c>
      <c r="O298">
        <v>7.141</v>
      </c>
      <c r="P298">
        <v>5.9390999999999998</v>
      </c>
      <c r="Q298">
        <v>8.6310000000000002</v>
      </c>
      <c r="R298">
        <v>9.5450999999999997</v>
      </c>
      <c r="S298">
        <v>6.2606999999999999</v>
      </c>
      <c r="T298">
        <v>5.0499000000000001</v>
      </c>
      <c r="U298">
        <v>6.2484999999999999</v>
      </c>
      <c r="V298">
        <v>4.5820999999999996</v>
      </c>
      <c r="W298">
        <v>5.4630000000000001</v>
      </c>
      <c r="X298">
        <v>4.7747000000000002</v>
      </c>
      <c r="Y298">
        <v>1.7118</v>
      </c>
      <c r="Z298">
        <v>2.8565</v>
      </c>
      <c r="AB298">
        <v>4.75</v>
      </c>
      <c r="AC298">
        <v>3.34</v>
      </c>
      <c r="AD298">
        <v>-1.71</v>
      </c>
      <c r="AF298">
        <v>0.46</v>
      </c>
      <c r="AH298">
        <f t="shared" si="356"/>
        <v>5.6371000000000002</v>
      </c>
      <c r="AI298">
        <f t="shared" si="357"/>
        <v>7.2084000000000001</v>
      </c>
      <c r="AJ298">
        <f t="shared" si="358"/>
        <v>7.1825999999999999</v>
      </c>
      <c r="AK298">
        <f t="shared" si="359"/>
        <v>7.2489999999999997</v>
      </c>
      <c r="AL298">
        <f t="shared" si="360"/>
        <v>7.1757999999999997</v>
      </c>
      <c r="AM298">
        <f t="shared" si="361"/>
        <v>7.9726000000000008</v>
      </c>
      <c r="AN298">
        <f t="shared" si="362"/>
        <v>11.764699999999999</v>
      </c>
      <c r="AO298">
        <f t="shared" si="363"/>
        <v>7.4241999999999999</v>
      </c>
      <c r="AP298">
        <f t="shared" si="364"/>
        <v>8.2710999999999988</v>
      </c>
      <c r="AQ298">
        <f t="shared" si="365"/>
        <v>7.7256000000000009</v>
      </c>
      <c r="AR298">
        <f t="shared" si="366"/>
        <v>8.3659999999999997</v>
      </c>
      <c r="AS298">
        <f t="shared" si="367"/>
        <v>7.4843999999999999</v>
      </c>
      <c r="AT298">
        <f t="shared" si="368"/>
        <v>6.7713000000000001</v>
      </c>
      <c r="AU298">
        <f t="shared" si="369"/>
        <v>6.681</v>
      </c>
      <c r="AV298">
        <f t="shared" si="370"/>
        <v>5.4790999999999999</v>
      </c>
      <c r="AW298">
        <f t="shared" si="371"/>
        <v>8.1709999999999994</v>
      </c>
      <c r="AX298">
        <f t="shared" si="372"/>
        <v>9.0850999999999988</v>
      </c>
      <c r="AY298">
        <f t="shared" si="373"/>
        <v>5.8007</v>
      </c>
      <c r="AZ298">
        <f t="shared" si="374"/>
        <v>4.5899000000000001</v>
      </c>
      <c r="BA298">
        <f t="shared" si="375"/>
        <v>5.7885</v>
      </c>
      <c r="BB298">
        <f t="shared" si="376"/>
        <v>4.1220999999999997</v>
      </c>
      <c r="BC298">
        <f t="shared" si="377"/>
        <v>5.0030000000000001</v>
      </c>
      <c r="BD298">
        <f t="shared" si="378"/>
        <v>4.3147000000000002</v>
      </c>
      <c r="BE298">
        <f t="shared" si="379"/>
        <v>1.2518</v>
      </c>
      <c r="BF298">
        <f t="shared" si="380"/>
        <v>2.3965000000000001</v>
      </c>
      <c r="BH298">
        <f t="shared" si="381"/>
        <v>5.4356757511265483</v>
      </c>
      <c r="BI298">
        <f t="shared" si="382"/>
        <v>2.588443321142039</v>
      </c>
      <c r="BJ298">
        <f t="shared" si="383"/>
        <v>-1.4235744034257971</v>
      </c>
      <c r="BL298" s="3">
        <f t="shared" si="384"/>
        <v>-4.1125383102078921</v>
      </c>
      <c r="BM298" s="3">
        <f t="shared" si="406"/>
        <v>-1.4015272491476898</v>
      </c>
      <c r="BN298" s="3">
        <f t="shared" si="407"/>
        <v>-0.61844965756094261</v>
      </c>
      <c r="BO298" s="3">
        <f t="shared" si="408"/>
        <v>-0.10084945675385004</v>
      </c>
      <c r="BP298" s="3">
        <f t="shared" si="409"/>
        <v>-0.33901330662384055</v>
      </c>
      <c r="BQ298" s="3">
        <f t="shared" si="410"/>
        <v>-1.2590063667624429</v>
      </c>
      <c r="BR298" s="3">
        <f t="shared" si="411"/>
        <v>3.9054853704071428</v>
      </c>
      <c r="BS298" s="3">
        <f t="shared" si="412"/>
        <v>0.27345955435499114</v>
      </c>
      <c r="BT298" s="3">
        <f t="shared" si="413"/>
        <v>2.0106624857973783</v>
      </c>
      <c r="BU298" s="3">
        <f t="shared" si="414"/>
        <v>0.88471764300304212</v>
      </c>
      <c r="BV298" s="3">
        <f t="shared" si="415"/>
        <v>4.9206406823444127E-2</v>
      </c>
      <c r="BW298" s="3">
        <f t="shared" si="416"/>
        <v>0.50681656543567044</v>
      </c>
      <c r="BX298" s="3">
        <f t="shared" si="417"/>
        <v>0.88170938255055731</v>
      </c>
      <c r="BY298" s="3">
        <f t="shared" si="418"/>
        <v>1.2860416619369435</v>
      </c>
      <c r="BZ298" s="3">
        <f t="shared" si="419"/>
        <v>-0.58219898608942877</v>
      </c>
      <c r="CA298" s="3">
        <f t="shared" si="420"/>
        <v>1.2357880030813941</v>
      </c>
      <c r="CB298" s="3">
        <f t="shared" si="388"/>
        <v>3.2783518585757427</v>
      </c>
      <c r="CC298" s="3">
        <f t="shared" si="389"/>
        <v>0.61283670022278525</v>
      </c>
      <c r="CD298" s="3">
        <f t="shared" si="390"/>
        <v>-0.23889859442977457</v>
      </c>
      <c r="CE298" s="3">
        <f t="shared" si="391"/>
        <v>0.3715207938633176</v>
      </c>
      <c r="CF298" s="3">
        <f t="shared" si="392"/>
        <v>-0.72101128140241144</v>
      </c>
      <c r="CG298" s="3">
        <f t="shared" si="393"/>
        <v>0.76923753921439708</v>
      </c>
      <c r="CH298" s="3">
        <f t="shared" si="394"/>
        <v>1.0446122179740303</v>
      </c>
      <c r="CI298" s="3">
        <f t="shared" si="395"/>
        <v>-1.8156068306209241</v>
      </c>
      <c r="CJ298" s="3">
        <f t="shared" si="396"/>
        <v>-0.92022444362953815</v>
      </c>
      <c r="CK298" s="3"/>
      <c r="CL298" s="3">
        <f t="shared" si="385"/>
        <v>-4.112538310207893</v>
      </c>
      <c r="CM298" s="3">
        <f t="shared" si="421"/>
        <v>-1.4015272491476907</v>
      </c>
      <c r="CN298" s="3">
        <f t="shared" si="422"/>
        <v>-0.61844965756094228</v>
      </c>
      <c r="CO298" s="3">
        <f t="shared" si="423"/>
        <v>-0.10084945675385007</v>
      </c>
      <c r="CP298" s="3">
        <f t="shared" si="424"/>
        <v>-0.33901330662384199</v>
      </c>
      <c r="CQ298" s="3">
        <f t="shared" si="425"/>
        <v>-1.2590063667624432</v>
      </c>
      <c r="CR298" s="3">
        <f t="shared" si="426"/>
        <v>3.9054853704071433</v>
      </c>
      <c r="CS298" s="3">
        <f t="shared" si="427"/>
        <v>0.27345955435499086</v>
      </c>
      <c r="CT298" s="3">
        <f t="shared" si="428"/>
        <v>2.0106624857973783</v>
      </c>
      <c r="CU298" s="3">
        <f t="shared" si="429"/>
        <v>0.88471764300304068</v>
      </c>
      <c r="CV298" s="3">
        <f t="shared" si="430"/>
        <v>4.9206406823443648E-2</v>
      </c>
      <c r="CW298" s="3">
        <f t="shared" si="431"/>
        <v>0.50681656543567055</v>
      </c>
      <c r="CX298" s="3">
        <f t="shared" si="432"/>
        <v>0.88170938255055697</v>
      </c>
      <c r="CY298" s="3">
        <f t="shared" si="433"/>
        <v>1.2860416619369435</v>
      </c>
      <c r="CZ298" s="3">
        <f t="shared" si="434"/>
        <v>-0.58219898608942788</v>
      </c>
      <c r="DA298" s="3">
        <f t="shared" si="435"/>
        <v>1.2357880030813939</v>
      </c>
      <c r="DB298" s="3">
        <f t="shared" si="397"/>
        <v>3.2783518585757427</v>
      </c>
      <c r="DC298" s="3">
        <f t="shared" si="398"/>
        <v>0.61283670022278547</v>
      </c>
      <c r="DD298" s="3">
        <f t="shared" si="399"/>
        <v>-0.23889859442977454</v>
      </c>
      <c r="DE298" s="3">
        <f t="shared" si="400"/>
        <v>0.3715207938633166</v>
      </c>
      <c r="DF298" s="3">
        <f t="shared" si="401"/>
        <v>-0.72101128140241122</v>
      </c>
      <c r="DG298" s="3">
        <f t="shared" si="402"/>
        <v>0.76923753921439753</v>
      </c>
      <c r="DH298" s="3">
        <f t="shared" si="403"/>
        <v>1.0446122179740303</v>
      </c>
      <c r="DI298" s="3">
        <f t="shared" si="404"/>
        <v>-1.8156068306209239</v>
      </c>
      <c r="DJ298" s="3">
        <f t="shared" si="405"/>
        <v>-0.92022444362953759</v>
      </c>
      <c r="DK298" s="3"/>
      <c r="EM298" s="2">
        <f t="shared" si="355"/>
        <v>4.3351388888888893</v>
      </c>
      <c r="EN298" s="2">
        <f t="shared" si="386"/>
        <v>3.0691944444444439</v>
      </c>
      <c r="EO298" s="2">
        <f t="shared" si="387"/>
        <v>-2.1724444444444444</v>
      </c>
    </row>
    <row r="299" spans="1:145" x14ac:dyDescent="0.4">
      <c r="A299" s="18">
        <v>198803</v>
      </c>
      <c r="B299">
        <v>4.2944000000000004</v>
      </c>
      <c r="C299">
        <v>5.4006999999999996</v>
      </c>
      <c r="D299">
        <v>6.4320000000000004</v>
      </c>
      <c r="E299">
        <v>5.1429999999999998</v>
      </c>
      <c r="F299">
        <v>4.7054999999999998</v>
      </c>
      <c r="G299">
        <v>2.3246000000000002</v>
      </c>
      <c r="H299">
        <v>6.8137999999999996</v>
      </c>
      <c r="I299">
        <v>3.9001999999999999</v>
      </c>
      <c r="J299">
        <v>3.1385000000000001</v>
      </c>
      <c r="K299">
        <v>4.4885999999999999</v>
      </c>
      <c r="L299">
        <v>2.7330999999999999</v>
      </c>
      <c r="M299">
        <v>1.0723</v>
      </c>
      <c r="N299">
        <v>1.4200999999999999</v>
      </c>
      <c r="O299">
        <v>-2.3300000000000001E-2</v>
      </c>
      <c r="P299">
        <v>0.81669999999999998</v>
      </c>
      <c r="Q299">
        <v>-0.97809999999999997</v>
      </c>
      <c r="R299">
        <v>1.3569</v>
      </c>
      <c r="S299">
        <v>-0.10009999999999999</v>
      </c>
      <c r="T299">
        <v>-8.3699999999999997E-2</v>
      </c>
      <c r="U299">
        <v>4.3540000000000001</v>
      </c>
      <c r="V299">
        <v>-4.6036000000000001</v>
      </c>
      <c r="W299">
        <v>-4.2393000000000001</v>
      </c>
      <c r="X299">
        <v>-4.0224000000000002</v>
      </c>
      <c r="Y299">
        <v>-3.8546999999999998</v>
      </c>
      <c r="Z299">
        <v>-0.80879999999999996</v>
      </c>
      <c r="AB299">
        <v>-2.27</v>
      </c>
      <c r="AC299">
        <v>6.15</v>
      </c>
      <c r="AD299">
        <v>0.73</v>
      </c>
      <c r="AF299">
        <v>0.44</v>
      </c>
      <c r="AH299">
        <f t="shared" si="356"/>
        <v>3.8544000000000005</v>
      </c>
      <c r="AI299">
        <f t="shared" si="357"/>
        <v>4.9606999999999992</v>
      </c>
      <c r="AJ299">
        <f t="shared" si="358"/>
        <v>5.992</v>
      </c>
      <c r="AK299">
        <f t="shared" si="359"/>
        <v>4.7029999999999994</v>
      </c>
      <c r="AL299">
        <f t="shared" si="360"/>
        <v>4.2654999999999994</v>
      </c>
      <c r="AM299">
        <f t="shared" si="361"/>
        <v>1.8846000000000003</v>
      </c>
      <c r="AN299">
        <f t="shared" si="362"/>
        <v>6.3737999999999992</v>
      </c>
      <c r="AO299">
        <f t="shared" si="363"/>
        <v>3.4601999999999999</v>
      </c>
      <c r="AP299">
        <f t="shared" si="364"/>
        <v>2.6985000000000001</v>
      </c>
      <c r="AQ299">
        <f t="shared" si="365"/>
        <v>4.0485999999999995</v>
      </c>
      <c r="AR299">
        <f t="shared" si="366"/>
        <v>2.2930999999999999</v>
      </c>
      <c r="AS299">
        <f t="shared" si="367"/>
        <v>0.63230000000000008</v>
      </c>
      <c r="AT299">
        <f t="shared" si="368"/>
        <v>0.98009999999999997</v>
      </c>
      <c r="AU299">
        <f t="shared" si="369"/>
        <v>-0.46329999999999999</v>
      </c>
      <c r="AV299">
        <f t="shared" si="370"/>
        <v>0.37669999999999998</v>
      </c>
      <c r="AW299">
        <f t="shared" si="371"/>
        <v>-1.4180999999999999</v>
      </c>
      <c r="AX299">
        <f t="shared" si="372"/>
        <v>0.91690000000000005</v>
      </c>
      <c r="AY299">
        <f t="shared" si="373"/>
        <v>-0.54010000000000002</v>
      </c>
      <c r="AZ299">
        <f t="shared" si="374"/>
        <v>-0.52370000000000005</v>
      </c>
      <c r="BA299">
        <f t="shared" si="375"/>
        <v>3.9140000000000001</v>
      </c>
      <c r="BB299">
        <f t="shared" si="376"/>
        <v>-5.0436000000000005</v>
      </c>
      <c r="BC299">
        <f t="shared" si="377"/>
        <v>-4.6793000000000005</v>
      </c>
      <c r="BD299">
        <f t="shared" si="378"/>
        <v>-4.4624000000000006</v>
      </c>
      <c r="BE299">
        <f t="shared" si="379"/>
        <v>-4.2946999999999997</v>
      </c>
      <c r="BF299">
        <f t="shared" si="380"/>
        <v>-1.2487999999999999</v>
      </c>
      <c r="BH299">
        <f t="shared" si="381"/>
        <v>7.7889270555666519</v>
      </c>
      <c r="BI299">
        <f t="shared" si="382"/>
        <v>6.2755981092605966</v>
      </c>
      <c r="BJ299">
        <f t="shared" si="383"/>
        <v>1.7330920040051911</v>
      </c>
      <c r="BL299" s="3">
        <f t="shared" si="384"/>
        <v>-1.9615454957441076</v>
      </c>
      <c r="BM299" s="3">
        <f t="shared" si="406"/>
        <v>-0.70142378329400046</v>
      </c>
      <c r="BN299" s="3">
        <f t="shared" si="407"/>
        <v>0.9009751766395766</v>
      </c>
      <c r="BO299" s="3">
        <f t="shared" si="408"/>
        <v>-0.47169783595341919</v>
      </c>
      <c r="BP299" s="3">
        <f t="shared" si="409"/>
        <v>-1.4816582703283654</v>
      </c>
      <c r="BQ299" s="3">
        <f t="shared" si="410"/>
        <v>-1.3536757872154461</v>
      </c>
      <c r="BR299" s="3">
        <f t="shared" si="411"/>
        <v>3.0375479150072056</v>
      </c>
      <c r="BS299" s="3">
        <f t="shared" si="412"/>
        <v>0.16766780378099444</v>
      </c>
      <c r="BT299" s="3">
        <f t="shared" si="413"/>
        <v>0.10607470123885721</v>
      </c>
      <c r="BU299" s="3">
        <f t="shared" si="414"/>
        <v>0.64245278407316997</v>
      </c>
      <c r="BV299" s="3">
        <f t="shared" si="415"/>
        <v>0.80627899137041159</v>
      </c>
      <c r="BW299" s="3">
        <f t="shared" si="416"/>
        <v>-1.0405239810042828</v>
      </c>
      <c r="BX299" s="3">
        <f t="shared" si="417"/>
        <v>-0.33033802351830222</v>
      </c>
      <c r="BY299" s="3">
        <f t="shared" si="418"/>
        <v>-1.479277887095005</v>
      </c>
      <c r="BZ299" s="3">
        <f t="shared" si="419"/>
        <v>-1.7595448257506905</v>
      </c>
      <c r="CA299" s="3">
        <f t="shared" si="420"/>
        <v>-0.63787062877488887</v>
      </c>
      <c r="CB299" s="3">
        <f t="shared" si="388"/>
        <v>1.7895054619927782</v>
      </c>
      <c r="CC299" s="3">
        <f t="shared" si="389"/>
        <v>0.24116321742097191</v>
      </c>
      <c r="CD299" s="3">
        <f t="shared" si="390"/>
        <v>-2.634572173719868E-2</v>
      </c>
      <c r="CE299" s="3">
        <f t="shared" si="391"/>
        <v>3.7923495017249369</v>
      </c>
      <c r="CF299" s="3">
        <f t="shared" si="392"/>
        <v>-1.533897340918541</v>
      </c>
      <c r="CG299" s="3">
        <f t="shared" si="393"/>
        <v>-1.137792177266129</v>
      </c>
      <c r="CH299" s="3">
        <f t="shared" si="394"/>
        <v>-0.61224249650717377</v>
      </c>
      <c r="CI299" s="3">
        <f t="shared" si="395"/>
        <v>-1.1601824180426852</v>
      </c>
      <c r="CJ299" s="3">
        <f t="shared" si="396"/>
        <v>0.90406763675399993</v>
      </c>
      <c r="CK299" s="3"/>
      <c r="CL299" s="3">
        <f t="shared" si="385"/>
        <v>-1.9615454957441085</v>
      </c>
      <c r="CM299" s="3">
        <f t="shared" si="421"/>
        <v>-0.70142378329400124</v>
      </c>
      <c r="CN299" s="3">
        <f t="shared" si="422"/>
        <v>0.90097517663957694</v>
      </c>
      <c r="CO299" s="3">
        <f t="shared" si="423"/>
        <v>-0.47169783595341924</v>
      </c>
      <c r="CP299" s="3">
        <f t="shared" si="424"/>
        <v>-1.4816582703283669</v>
      </c>
      <c r="CQ299" s="3">
        <f t="shared" si="425"/>
        <v>-1.3536757872154463</v>
      </c>
      <c r="CR299" s="3">
        <f t="shared" si="426"/>
        <v>3.037547915007206</v>
      </c>
      <c r="CS299" s="3">
        <f t="shared" si="427"/>
        <v>0.16766780378099419</v>
      </c>
      <c r="CT299" s="3">
        <f t="shared" si="428"/>
        <v>0.10607470123885698</v>
      </c>
      <c r="CU299" s="3">
        <f t="shared" si="429"/>
        <v>0.64245278407316853</v>
      </c>
      <c r="CV299" s="3">
        <f t="shared" si="430"/>
        <v>0.80627899137041115</v>
      </c>
      <c r="CW299" s="3">
        <f t="shared" si="431"/>
        <v>-1.0405239810042828</v>
      </c>
      <c r="CX299" s="3">
        <f t="shared" si="432"/>
        <v>-0.3303380235183026</v>
      </c>
      <c r="CY299" s="3">
        <f t="shared" si="433"/>
        <v>-1.479277887095005</v>
      </c>
      <c r="CZ299" s="3">
        <f t="shared" si="434"/>
        <v>-1.7595448257506896</v>
      </c>
      <c r="DA299" s="3">
        <f t="shared" si="435"/>
        <v>-0.6378706287748892</v>
      </c>
      <c r="DB299" s="3">
        <f t="shared" si="397"/>
        <v>1.7895054619927779</v>
      </c>
      <c r="DC299" s="3">
        <f t="shared" si="398"/>
        <v>0.24116321742097216</v>
      </c>
      <c r="DD299" s="3">
        <f t="shared" si="399"/>
        <v>-2.6345721737198659E-2</v>
      </c>
      <c r="DE299" s="3">
        <f t="shared" si="400"/>
        <v>3.792349501724936</v>
      </c>
      <c r="DF299" s="3">
        <f t="shared" si="401"/>
        <v>-1.5338973409185408</v>
      </c>
      <c r="DG299" s="3">
        <f t="shared" si="402"/>
        <v>-1.1377921772661286</v>
      </c>
      <c r="DH299" s="3">
        <f t="shared" si="403"/>
        <v>-0.61224249650717366</v>
      </c>
      <c r="DI299" s="3">
        <f t="shared" si="404"/>
        <v>-1.160182418042685</v>
      </c>
      <c r="DJ299" s="3">
        <f t="shared" si="405"/>
        <v>0.90406763675400048</v>
      </c>
      <c r="DK299" s="3"/>
      <c r="EM299" s="2">
        <f t="shared" si="355"/>
        <v>-2.6848611111111111</v>
      </c>
      <c r="EN299" s="2">
        <f t="shared" si="386"/>
        <v>5.8791944444444448</v>
      </c>
      <c r="EO299" s="2">
        <f t="shared" si="387"/>
        <v>0.26755555555555566</v>
      </c>
    </row>
    <row r="300" spans="1:145" x14ac:dyDescent="0.4">
      <c r="A300" s="18">
        <v>198804</v>
      </c>
      <c r="B300">
        <v>0.95609999999999995</v>
      </c>
      <c r="C300">
        <v>1.1658999999999999</v>
      </c>
      <c r="D300">
        <v>2.6604999999999999</v>
      </c>
      <c r="E300">
        <v>0.93110000000000004</v>
      </c>
      <c r="F300">
        <v>3.9575999999999998</v>
      </c>
      <c r="G300">
        <v>2.0838999999999999</v>
      </c>
      <c r="H300">
        <v>4.8025000000000002</v>
      </c>
      <c r="I300">
        <v>2.8407</v>
      </c>
      <c r="J300">
        <v>2.1206</v>
      </c>
      <c r="K300">
        <v>2.492</v>
      </c>
      <c r="L300">
        <v>-0.82340000000000002</v>
      </c>
      <c r="M300">
        <v>0.22450000000000001</v>
      </c>
      <c r="N300">
        <v>1.9396</v>
      </c>
      <c r="O300">
        <v>0.40989999999999999</v>
      </c>
      <c r="P300">
        <v>1.4494</v>
      </c>
      <c r="Q300">
        <v>0.28499999999999998</v>
      </c>
      <c r="R300">
        <v>0.67979999999999996</v>
      </c>
      <c r="S300">
        <v>1.1619999999999999</v>
      </c>
      <c r="T300">
        <v>-0.63460000000000005</v>
      </c>
      <c r="U300">
        <v>1.1355</v>
      </c>
      <c r="V300">
        <v>-0.78339999999999999</v>
      </c>
      <c r="W300">
        <v>1.0224</v>
      </c>
      <c r="X300">
        <v>1.5543</v>
      </c>
      <c r="Y300">
        <v>2.3734000000000002</v>
      </c>
      <c r="Z300">
        <v>2.2736999999999998</v>
      </c>
      <c r="AB300">
        <v>0.56000000000000005</v>
      </c>
      <c r="AC300">
        <v>1</v>
      </c>
      <c r="AD300">
        <v>1.67</v>
      </c>
      <c r="AF300">
        <v>0.46</v>
      </c>
      <c r="AH300">
        <f t="shared" si="356"/>
        <v>0.49609999999999993</v>
      </c>
      <c r="AI300">
        <f t="shared" si="357"/>
        <v>0.70589999999999997</v>
      </c>
      <c r="AJ300">
        <f t="shared" si="358"/>
        <v>2.2004999999999999</v>
      </c>
      <c r="AK300">
        <f t="shared" si="359"/>
        <v>0.47110000000000002</v>
      </c>
      <c r="AL300">
        <f t="shared" si="360"/>
        <v>3.4975999999999998</v>
      </c>
      <c r="AM300">
        <f t="shared" si="361"/>
        <v>1.6238999999999999</v>
      </c>
      <c r="AN300">
        <f t="shared" si="362"/>
        <v>4.3425000000000002</v>
      </c>
      <c r="AO300">
        <f t="shared" si="363"/>
        <v>2.3807</v>
      </c>
      <c r="AP300">
        <f t="shared" si="364"/>
        <v>1.6606000000000001</v>
      </c>
      <c r="AQ300">
        <f t="shared" si="365"/>
        <v>2.032</v>
      </c>
      <c r="AR300">
        <f t="shared" si="366"/>
        <v>-1.2834000000000001</v>
      </c>
      <c r="AS300">
        <f t="shared" si="367"/>
        <v>-0.23550000000000001</v>
      </c>
      <c r="AT300">
        <f t="shared" si="368"/>
        <v>1.4796</v>
      </c>
      <c r="AU300">
        <f t="shared" si="369"/>
        <v>-5.0100000000000033E-2</v>
      </c>
      <c r="AV300">
        <f t="shared" si="370"/>
        <v>0.98940000000000006</v>
      </c>
      <c r="AW300">
        <f t="shared" si="371"/>
        <v>-0.17500000000000004</v>
      </c>
      <c r="AX300">
        <f t="shared" si="372"/>
        <v>0.21979999999999994</v>
      </c>
      <c r="AY300">
        <f t="shared" si="373"/>
        <v>0.70199999999999996</v>
      </c>
      <c r="AZ300">
        <f t="shared" si="374"/>
        <v>-1.0946</v>
      </c>
      <c r="BA300">
        <f t="shared" si="375"/>
        <v>0.67549999999999999</v>
      </c>
      <c r="BB300">
        <f t="shared" si="376"/>
        <v>-1.2434000000000001</v>
      </c>
      <c r="BC300">
        <f t="shared" si="377"/>
        <v>0.56240000000000001</v>
      </c>
      <c r="BD300">
        <f t="shared" si="378"/>
        <v>1.0943000000000001</v>
      </c>
      <c r="BE300">
        <f t="shared" si="379"/>
        <v>1.9134000000000002</v>
      </c>
      <c r="BF300">
        <f t="shared" si="380"/>
        <v>1.8136999999999999</v>
      </c>
      <c r="BH300">
        <f t="shared" si="381"/>
        <v>-2.29156967117442</v>
      </c>
      <c r="BI300">
        <f t="shared" si="382"/>
        <v>0.93516230173732706</v>
      </c>
      <c r="BJ300">
        <f t="shared" si="383"/>
        <v>1.2943927465124434</v>
      </c>
      <c r="BL300" s="3">
        <f t="shared" si="384"/>
        <v>-0.61098037466952726</v>
      </c>
      <c r="BM300" s="3">
        <f t="shared" si="406"/>
        <v>-1.1776357869251182</v>
      </c>
      <c r="BN300" s="3">
        <f t="shared" si="407"/>
        <v>0.14147297172424178</v>
      </c>
      <c r="BO300" s="3">
        <f t="shared" si="408"/>
        <v>-1.8646496363095235</v>
      </c>
      <c r="BP300" s="3">
        <f t="shared" si="409"/>
        <v>0.63241290271793948</v>
      </c>
      <c r="BQ300" s="3">
        <f t="shared" si="410"/>
        <v>0.93630260041652069</v>
      </c>
      <c r="BR300" s="3">
        <f t="shared" si="411"/>
        <v>2.8435598009986829</v>
      </c>
      <c r="BS300" s="3">
        <f t="shared" si="412"/>
        <v>0.47752087426645518</v>
      </c>
      <c r="BT300" s="3">
        <f t="shared" si="413"/>
        <v>-0.49987307141614723</v>
      </c>
      <c r="BU300" s="3">
        <f t="shared" si="414"/>
        <v>-0.65158445476205706</v>
      </c>
      <c r="BV300" s="3">
        <f t="shared" si="415"/>
        <v>-1.8337837840355549</v>
      </c>
      <c r="BW300" s="3">
        <f t="shared" si="416"/>
        <v>-1.5971143737197888</v>
      </c>
      <c r="BX300" s="3">
        <f t="shared" si="417"/>
        <v>-0.13708055877223702</v>
      </c>
      <c r="BY300" s="3">
        <f t="shared" si="418"/>
        <v>-1.9866260980661423</v>
      </c>
      <c r="BZ300" s="3">
        <f t="shared" si="419"/>
        <v>-1.5110938707733925</v>
      </c>
      <c r="CA300" s="3">
        <f t="shared" si="420"/>
        <v>-0.44661343766319239</v>
      </c>
      <c r="CB300" s="3">
        <f t="shared" si="388"/>
        <v>-0.59520717382351052</v>
      </c>
      <c r="CC300" s="3">
        <f t="shared" si="389"/>
        <v>-0.61329459210426274</v>
      </c>
      <c r="CD300" s="3">
        <f t="shared" si="390"/>
        <v>-2.8834343124945789</v>
      </c>
      <c r="CE300" s="3">
        <f t="shared" si="391"/>
        <v>-1.5639965914078893</v>
      </c>
      <c r="CF300" s="3">
        <f t="shared" si="392"/>
        <v>-1.0211771086867365</v>
      </c>
      <c r="CG300" s="3">
        <f t="shared" si="393"/>
        <v>0.18416596947380626</v>
      </c>
      <c r="CH300" s="3">
        <f t="shared" si="394"/>
        <v>0.53207394089368099</v>
      </c>
      <c r="CI300" s="3">
        <f t="shared" si="395"/>
        <v>0.70976370700054536</v>
      </c>
      <c r="CJ300" s="3">
        <f t="shared" si="396"/>
        <v>9.8512847587003183E-2</v>
      </c>
      <c r="CK300" s="3"/>
      <c r="CL300" s="3">
        <f t="shared" si="385"/>
        <v>-0.61098037466952815</v>
      </c>
      <c r="CM300" s="3">
        <f t="shared" si="421"/>
        <v>-1.1776357869251191</v>
      </c>
      <c r="CN300" s="3">
        <f t="shared" si="422"/>
        <v>0.14147297172424209</v>
      </c>
      <c r="CO300" s="3">
        <f t="shared" si="423"/>
        <v>-1.8646496363095235</v>
      </c>
      <c r="CP300" s="3">
        <f t="shared" si="424"/>
        <v>0.63241290271793804</v>
      </c>
      <c r="CQ300" s="3">
        <f t="shared" si="425"/>
        <v>0.93630260041652036</v>
      </c>
      <c r="CR300" s="3">
        <f t="shared" si="426"/>
        <v>2.8435598009986833</v>
      </c>
      <c r="CS300" s="3">
        <f t="shared" si="427"/>
        <v>0.4775208742664549</v>
      </c>
      <c r="CT300" s="3">
        <f t="shared" si="428"/>
        <v>-0.49987307141614745</v>
      </c>
      <c r="CU300" s="3">
        <f t="shared" si="429"/>
        <v>-0.65158445476205851</v>
      </c>
      <c r="CV300" s="3">
        <f t="shared" si="430"/>
        <v>-1.8337837840355553</v>
      </c>
      <c r="CW300" s="3">
        <f t="shared" si="431"/>
        <v>-1.5971143737197888</v>
      </c>
      <c r="CX300" s="3">
        <f t="shared" si="432"/>
        <v>-0.1370805587722374</v>
      </c>
      <c r="CY300" s="3">
        <f t="shared" si="433"/>
        <v>-1.9866260980661423</v>
      </c>
      <c r="CZ300" s="3">
        <f t="shared" si="434"/>
        <v>-1.5110938707733916</v>
      </c>
      <c r="DA300" s="3">
        <f t="shared" si="435"/>
        <v>-0.44661343766319272</v>
      </c>
      <c r="DB300" s="3">
        <f t="shared" si="397"/>
        <v>-0.59520717382351074</v>
      </c>
      <c r="DC300" s="3">
        <f t="shared" si="398"/>
        <v>-0.61329459210426251</v>
      </c>
      <c r="DD300" s="3">
        <f t="shared" si="399"/>
        <v>-2.8834343124945789</v>
      </c>
      <c r="DE300" s="3">
        <f t="shared" si="400"/>
        <v>-1.5639965914078904</v>
      </c>
      <c r="DF300" s="3">
        <f t="shared" si="401"/>
        <v>-1.0211771086867363</v>
      </c>
      <c r="DG300" s="3">
        <f t="shared" si="402"/>
        <v>0.18416596947380673</v>
      </c>
      <c r="DH300" s="3">
        <f t="shared" si="403"/>
        <v>0.5320739408936811</v>
      </c>
      <c r="DI300" s="3">
        <f t="shared" si="404"/>
        <v>0.70976370700054559</v>
      </c>
      <c r="DJ300" s="3">
        <f t="shared" si="405"/>
        <v>9.851284758700371E-2</v>
      </c>
      <c r="DK300" s="3"/>
      <c r="EM300" s="2">
        <f t="shared" si="355"/>
        <v>0.14513888888888904</v>
      </c>
      <c r="EN300" s="2">
        <f t="shared" si="386"/>
        <v>0.72919444444444403</v>
      </c>
      <c r="EO300" s="2">
        <f t="shared" si="387"/>
        <v>1.2075555555555555</v>
      </c>
    </row>
    <row r="301" spans="1:145" x14ac:dyDescent="0.4">
      <c r="A301" s="18">
        <v>198805</v>
      </c>
      <c r="B301">
        <v>-3.5680000000000001</v>
      </c>
      <c r="C301">
        <v>-1.9281999999999999</v>
      </c>
      <c r="D301">
        <v>-1.1208</v>
      </c>
      <c r="E301">
        <v>-1.6060000000000001</v>
      </c>
      <c r="F301">
        <v>-0.9677</v>
      </c>
      <c r="G301">
        <v>-4.4490999999999996</v>
      </c>
      <c r="H301">
        <v>-2.4209999999999998</v>
      </c>
      <c r="I301">
        <v>-2.8029000000000002</v>
      </c>
      <c r="J301">
        <v>-1.04</v>
      </c>
      <c r="K301">
        <v>-0.89029999999999998</v>
      </c>
      <c r="L301">
        <v>-0.81240000000000001</v>
      </c>
      <c r="M301">
        <v>-1.7934000000000001</v>
      </c>
      <c r="N301">
        <v>-1.0410999999999999</v>
      </c>
      <c r="O301">
        <v>1.4262999999999999</v>
      </c>
      <c r="P301">
        <v>1.1756</v>
      </c>
      <c r="Q301">
        <v>-0.7873</v>
      </c>
      <c r="R301">
        <v>-0.79930000000000001</v>
      </c>
      <c r="S301">
        <v>-0.55510000000000004</v>
      </c>
      <c r="T301">
        <v>2.2240000000000002</v>
      </c>
      <c r="U301">
        <v>1.0336000000000001</v>
      </c>
      <c r="V301">
        <v>7.85E-2</v>
      </c>
      <c r="W301">
        <v>0.33239999999999997</v>
      </c>
      <c r="X301">
        <v>-0.17910000000000001</v>
      </c>
      <c r="Y301">
        <v>2.5402999999999998</v>
      </c>
      <c r="Z301">
        <v>2.2132999999999998</v>
      </c>
      <c r="AB301">
        <v>-0.28999999999999998</v>
      </c>
      <c r="AC301">
        <v>-2.6</v>
      </c>
      <c r="AD301">
        <v>2.42</v>
      </c>
      <c r="AF301">
        <v>0.51</v>
      </c>
      <c r="AH301">
        <f t="shared" si="356"/>
        <v>-4.0780000000000003</v>
      </c>
      <c r="AI301">
        <f t="shared" si="357"/>
        <v>-2.4382000000000001</v>
      </c>
      <c r="AJ301">
        <f t="shared" si="358"/>
        <v>-1.6308</v>
      </c>
      <c r="AK301">
        <f t="shared" si="359"/>
        <v>-2.1160000000000001</v>
      </c>
      <c r="AL301">
        <f t="shared" si="360"/>
        <v>-1.4777</v>
      </c>
      <c r="AM301">
        <f t="shared" si="361"/>
        <v>-4.9590999999999994</v>
      </c>
      <c r="AN301">
        <f t="shared" si="362"/>
        <v>-2.931</v>
      </c>
      <c r="AO301">
        <f t="shared" si="363"/>
        <v>-3.3129</v>
      </c>
      <c r="AP301">
        <f t="shared" si="364"/>
        <v>-1.55</v>
      </c>
      <c r="AQ301">
        <f t="shared" si="365"/>
        <v>-1.4003000000000001</v>
      </c>
      <c r="AR301">
        <f t="shared" si="366"/>
        <v>-1.3224</v>
      </c>
      <c r="AS301">
        <f t="shared" si="367"/>
        <v>-2.3033999999999999</v>
      </c>
      <c r="AT301">
        <f t="shared" si="368"/>
        <v>-1.5510999999999999</v>
      </c>
      <c r="AU301">
        <f t="shared" si="369"/>
        <v>0.91629999999999989</v>
      </c>
      <c r="AV301">
        <f t="shared" si="370"/>
        <v>0.66559999999999997</v>
      </c>
      <c r="AW301">
        <f t="shared" si="371"/>
        <v>-1.2972999999999999</v>
      </c>
      <c r="AX301">
        <f t="shared" si="372"/>
        <v>-1.3092999999999999</v>
      </c>
      <c r="AY301">
        <f t="shared" si="373"/>
        <v>-1.0651000000000002</v>
      </c>
      <c r="AZ301">
        <f t="shared" si="374"/>
        <v>1.7140000000000002</v>
      </c>
      <c r="BA301">
        <f t="shared" si="375"/>
        <v>0.52360000000000007</v>
      </c>
      <c r="BB301">
        <f t="shared" si="376"/>
        <v>-0.43149999999999999</v>
      </c>
      <c r="BC301">
        <f t="shared" si="377"/>
        <v>-0.17760000000000004</v>
      </c>
      <c r="BD301">
        <f t="shared" si="378"/>
        <v>-0.68910000000000005</v>
      </c>
      <c r="BE301">
        <f t="shared" si="379"/>
        <v>2.0302999999999995</v>
      </c>
      <c r="BF301">
        <f t="shared" si="380"/>
        <v>1.7032999999999998</v>
      </c>
      <c r="BH301">
        <f t="shared" si="381"/>
        <v>1.0381603914442628</v>
      </c>
      <c r="BI301">
        <f t="shared" si="382"/>
        <v>-2.2624519261975315</v>
      </c>
      <c r="BJ301">
        <f t="shared" si="383"/>
        <v>2.3107877476761391</v>
      </c>
      <c r="BL301" s="3">
        <f t="shared" si="384"/>
        <v>1.0476643589662196</v>
      </c>
      <c r="BM301" s="3">
        <f t="shared" si="406"/>
        <v>1.0448549085048109</v>
      </c>
      <c r="BN301" s="3">
        <f t="shared" si="407"/>
        <v>1.0667068537731621</v>
      </c>
      <c r="BO301" s="3">
        <f t="shared" si="408"/>
        <v>2.7982242198572038E-2</v>
      </c>
      <c r="BP301" s="3">
        <f t="shared" si="409"/>
        <v>0.30947927763144412</v>
      </c>
      <c r="BQ301" s="3">
        <f t="shared" si="410"/>
        <v>-0.72508435439449936</v>
      </c>
      <c r="BR301" s="3">
        <f t="shared" si="411"/>
        <v>-0.25329123663860198</v>
      </c>
      <c r="BS301" s="3">
        <f t="shared" si="412"/>
        <v>-1.5368935929477803</v>
      </c>
      <c r="BT301" s="3">
        <f t="shared" si="413"/>
        <v>-0.72335157825292362</v>
      </c>
      <c r="BU301" s="3">
        <f t="shared" si="414"/>
        <v>-0.61934432389528515</v>
      </c>
      <c r="BV301" s="3">
        <f t="shared" si="415"/>
        <v>1.9311262269695462</v>
      </c>
      <c r="BW301" s="3">
        <f t="shared" si="416"/>
        <v>-0.55409749336237368</v>
      </c>
      <c r="BX301" s="3">
        <f t="shared" si="417"/>
        <v>-0.65774137833704993</v>
      </c>
      <c r="BY301" s="3">
        <f t="shared" si="418"/>
        <v>1.0402655381821142</v>
      </c>
      <c r="BZ301" s="3">
        <f t="shared" si="419"/>
        <v>0.85659558777367883</v>
      </c>
      <c r="CA301" s="3">
        <f t="shared" si="420"/>
        <v>0.74002739602876932</v>
      </c>
      <c r="CB301" s="3">
        <f t="shared" si="388"/>
        <v>-0.27228392938353352</v>
      </c>
      <c r="CC301" s="3">
        <f t="shared" si="389"/>
        <v>-0.91536410351543129</v>
      </c>
      <c r="CD301" s="3">
        <f t="shared" si="390"/>
        <v>1.204036944177526</v>
      </c>
      <c r="CE301" s="3">
        <f t="shared" si="391"/>
        <v>-1.9024879850448206E-2</v>
      </c>
      <c r="CF301" s="3">
        <f t="shared" si="392"/>
        <v>0.24147644512316679</v>
      </c>
      <c r="CG301" s="3">
        <f t="shared" si="393"/>
        <v>-0.39161262775575822</v>
      </c>
      <c r="CH301" s="3">
        <f t="shared" si="394"/>
        <v>-1.6002105442296766</v>
      </c>
      <c r="CI301" s="3">
        <f t="shared" si="395"/>
        <v>0.55683786367717003</v>
      </c>
      <c r="CJ301" s="3">
        <f t="shared" si="396"/>
        <v>0.15458014293990274</v>
      </c>
      <c r="CK301" s="3"/>
      <c r="CL301" s="3">
        <f t="shared" si="385"/>
        <v>1.0476643589662187</v>
      </c>
      <c r="CM301" s="3">
        <f t="shared" si="421"/>
        <v>1.04485490850481</v>
      </c>
      <c r="CN301" s="3">
        <f t="shared" si="422"/>
        <v>1.0667068537731623</v>
      </c>
      <c r="CO301" s="3">
        <f t="shared" si="423"/>
        <v>2.7982242198572007E-2</v>
      </c>
      <c r="CP301" s="3">
        <f t="shared" si="424"/>
        <v>0.30947927763144267</v>
      </c>
      <c r="CQ301" s="3">
        <f t="shared" si="425"/>
        <v>-0.7250843543944997</v>
      </c>
      <c r="CR301" s="3">
        <f t="shared" si="426"/>
        <v>-0.25329123663860154</v>
      </c>
      <c r="CS301" s="3">
        <f t="shared" si="427"/>
        <v>-1.5368935929477805</v>
      </c>
      <c r="CT301" s="3">
        <f t="shared" si="428"/>
        <v>-0.72335157825292384</v>
      </c>
      <c r="CU301" s="3">
        <f t="shared" si="429"/>
        <v>-0.6193443238952866</v>
      </c>
      <c r="CV301" s="3">
        <f t="shared" si="430"/>
        <v>1.9311262269695457</v>
      </c>
      <c r="CW301" s="3">
        <f t="shared" si="431"/>
        <v>-0.55409749336237357</v>
      </c>
      <c r="CX301" s="3">
        <f t="shared" si="432"/>
        <v>-0.65774137833705026</v>
      </c>
      <c r="CY301" s="3">
        <f t="shared" si="433"/>
        <v>1.0402655381821142</v>
      </c>
      <c r="CZ301" s="3">
        <f t="shared" si="434"/>
        <v>0.85659558777367972</v>
      </c>
      <c r="DA301" s="3">
        <f t="shared" si="435"/>
        <v>0.74002739602876899</v>
      </c>
      <c r="DB301" s="3">
        <f t="shared" si="397"/>
        <v>-0.27228392938353368</v>
      </c>
      <c r="DC301" s="3">
        <f t="shared" si="398"/>
        <v>-0.91536410351543107</v>
      </c>
      <c r="DD301" s="3">
        <f t="shared" si="399"/>
        <v>1.204036944177526</v>
      </c>
      <c r="DE301" s="3">
        <f t="shared" si="400"/>
        <v>-1.9024879850449213E-2</v>
      </c>
      <c r="DF301" s="3">
        <f t="shared" si="401"/>
        <v>0.24147644512316707</v>
      </c>
      <c r="DG301" s="3">
        <f t="shared" si="402"/>
        <v>-0.39161262775575778</v>
      </c>
      <c r="DH301" s="3">
        <f t="shared" si="403"/>
        <v>-1.6002105442296766</v>
      </c>
      <c r="DI301" s="3">
        <f t="shared" si="404"/>
        <v>0.55683786367717025</v>
      </c>
      <c r="DJ301" s="3">
        <f t="shared" si="405"/>
        <v>0.15458014293990327</v>
      </c>
      <c r="DK301" s="3"/>
      <c r="EM301" s="2">
        <f t="shared" si="355"/>
        <v>-0.70486111111111094</v>
      </c>
      <c r="EN301" s="2">
        <f t="shared" si="386"/>
        <v>-2.8708055555555561</v>
      </c>
      <c r="EO301" s="2">
        <f t="shared" si="387"/>
        <v>1.9575555555555555</v>
      </c>
    </row>
    <row r="302" spans="1:145" x14ac:dyDescent="0.4">
      <c r="A302" s="18">
        <v>198806</v>
      </c>
      <c r="B302">
        <v>6.4065000000000003</v>
      </c>
      <c r="C302">
        <v>6.7870999999999997</v>
      </c>
      <c r="D302">
        <v>5.8967999999999998</v>
      </c>
      <c r="E302">
        <v>6.3556999999999997</v>
      </c>
      <c r="F302">
        <v>4.7699999999999996</v>
      </c>
      <c r="G302">
        <v>7.5305999999999997</v>
      </c>
      <c r="H302">
        <v>11.335699999999999</v>
      </c>
      <c r="I302">
        <v>7.9448999999999996</v>
      </c>
      <c r="J302">
        <v>5.5435999999999996</v>
      </c>
      <c r="K302">
        <v>8.7485999999999997</v>
      </c>
      <c r="L302">
        <v>6.8535000000000004</v>
      </c>
      <c r="M302">
        <v>7.4965000000000002</v>
      </c>
      <c r="N302">
        <v>6.6618000000000004</v>
      </c>
      <c r="O302">
        <v>5.9885000000000002</v>
      </c>
      <c r="P302">
        <v>5.87</v>
      </c>
      <c r="Q302">
        <v>7.3057999999999996</v>
      </c>
      <c r="R302">
        <v>6.6329000000000002</v>
      </c>
      <c r="S302">
        <v>6.6623999999999999</v>
      </c>
      <c r="T302">
        <v>3.996</v>
      </c>
      <c r="U302">
        <v>8.4232999999999993</v>
      </c>
      <c r="V302">
        <v>4.1848000000000001</v>
      </c>
      <c r="W302">
        <v>7.1993999999999998</v>
      </c>
      <c r="X302">
        <v>5.3818000000000001</v>
      </c>
      <c r="Y302">
        <v>3.0950000000000002</v>
      </c>
      <c r="Z302">
        <v>3.008</v>
      </c>
      <c r="AB302">
        <v>4.79</v>
      </c>
      <c r="AC302">
        <v>2.11</v>
      </c>
      <c r="AD302">
        <v>-1.24</v>
      </c>
      <c r="AF302">
        <v>0.49</v>
      </c>
      <c r="AH302">
        <f t="shared" si="356"/>
        <v>5.9165000000000001</v>
      </c>
      <c r="AI302">
        <f t="shared" si="357"/>
        <v>6.2970999999999995</v>
      </c>
      <c r="AJ302">
        <f t="shared" si="358"/>
        <v>5.4067999999999996</v>
      </c>
      <c r="AK302">
        <f t="shared" si="359"/>
        <v>5.8656999999999995</v>
      </c>
      <c r="AL302">
        <f t="shared" si="360"/>
        <v>4.2799999999999994</v>
      </c>
      <c r="AM302">
        <f t="shared" si="361"/>
        <v>7.0405999999999995</v>
      </c>
      <c r="AN302">
        <f t="shared" si="362"/>
        <v>10.845699999999999</v>
      </c>
      <c r="AO302">
        <f t="shared" si="363"/>
        <v>7.4548999999999994</v>
      </c>
      <c r="AP302">
        <f t="shared" si="364"/>
        <v>5.0535999999999994</v>
      </c>
      <c r="AQ302">
        <f t="shared" si="365"/>
        <v>8.2585999999999995</v>
      </c>
      <c r="AR302">
        <f t="shared" si="366"/>
        <v>6.3635000000000002</v>
      </c>
      <c r="AS302">
        <f t="shared" si="367"/>
        <v>7.0065</v>
      </c>
      <c r="AT302">
        <f t="shared" si="368"/>
        <v>6.1718000000000002</v>
      </c>
      <c r="AU302">
        <f t="shared" si="369"/>
        <v>5.4984999999999999</v>
      </c>
      <c r="AV302">
        <f t="shared" si="370"/>
        <v>5.38</v>
      </c>
      <c r="AW302">
        <f t="shared" si="371"/>
        <v>6.8157999999999994</v>
      </c>
      <c r="AX302">
        <f t="shared" si="372"/>
        <v>6.1429</v>
      </c>
      <c r="AY302">
        <f t="shared" si="373"/>
        <v>6.1723999999999997</v>
      </c>
      <c r="AZ302">
        <f t="shared" si="374"/>
        <v>3.5060000000000002</v>
      </c>
      <c r="BA302">
        <f t="shared" si="375"/>
        <v>7.9332999999999991</v>
      </c>
      <c r="BB302">
        <f t="shared" si="376"/>
        <v>3.6947999999999999</v>
      </c>
      <c r="BC302">
        <f t="shared" si="377"/>
        <v>6.7093999999999996</v>
      </c>
      <c r="BD302">
        <f t="shared" si="378"/>
        <v>4.8917999999999999</v>
      </c>
      <c r="BE302">
        <f t="shared" si="379"/>
        <v>2.6050000000000004</v>
      </c>
      <c r="BF302">
        <f t="shared" si="380"/>
        <v>2.5179999999999998</v>
      </c>
      <c r="BH302">
        <f t="shared" si="381"/>
        <v>11.353547955275696</v>
      </c>
      <c r="BI302">
        <f t="shared" si="382"/>
        <v>1.6111562233141448</v>
      </c>
      <c r="BJ302">
        <f t="shared" si="383"/>
        <v>-0.82745364450525449</v>
      </c>
      <c r="BL302" s="3">
        <f t="shared" si="384"/>
        <v>-1.9817227752393896</v>
      </c>
      <c r="BM302" s="3">
        <f t="shared" si="406"/>
        <v>-0.81924429974512947</v>
      </c>
      <c r="BN302" s="3">
        <f t="shared" si="407"/>
        <v>-1.1372301552944792</v>
      </c>
      <c r="BO302" s="3">
        <f t="shared" si="408"/>
        <v>-0.33474056553371945</v>
      </c>
      <c r="BP302" s="3">
        <f t="shared" si="409"/>
        <v>-2.096536839315652</v>
      </c>
      <c r="BQ302" s="3">
        <f t="shared" si="410"/>
        <v>-0.7701627766939092</v>
      </c>
      <c r="BR302" s="3">
        <f t="shared" si="411"/>
        <v>4.069576880941665</v>
      </c>
      <c r="BS302" s="3">
        <f t="shared" si="412"/>
        <v>1.194084748737601</v>
      </c>
      <c r="BT302" s="3">
        <f t="shared" si="413"/>
        <v>-0.60484191820720667</v>
      </c>
      <c r="BU302" s="3">
        <f t="shared" si="414"/>
        <v>2.1017256123300161</v>
      </c>
      <c r="BV302" s="3">
        <f t="shared" si="415"/>
        <v>-0.92083456212694603</v>
      </c>
      <c r="BW302" s="3">
        <f t="shared" si="416"/>
        <v>0.74347137778719663</v>
      </c>
      <c r="BX302" s="3">
        <f t="shared" si="417"/>
        <v>0.75172221903907044</v>
      </c>
      <c r="BY302" s="3">
        <f t="shared" si="418"/>
        <v>0.38160537894672331</v>
      </c>
      <c r="BZ302" s="3">
        <f t="shared" si="419"/>
        <v>-0.2660835754026758</v>
      </c>
      <c r="CA302" s="3">
        <f t="shared" si="420"/>
        <v>0.41487656628365954</v>
      </c>
      <c r="CB302" s="3">
        <f t="shared" si="388"/>
        <v>0.60572896207375759</v>
      </c>
      <c r="CC302" s="3">
        <f t="shared" si="389"/>
        <v>1.0739654434873422</v>
      </c>
      <c r="CD302" s="3">
        <f t="shared" si="390"/>
        <v>-1.3427657745280879</v>
      </c>
      <c r="CE302" s="3">
        <f t="shared" si="391"/>
        <v>2.5619305479607979</v>
      </c>
      <c r="CF302" s="3">
        <f t="shared" si="392"/>
        <v>-1.2152420743510568</v>
      </c>
      <c r="CG302" s="3">
        <f t="shared" si="393"/>
        <v>2.1935514012174409</v>
      </c>
      <c r="CH302" s="3">
        <f t="shared" si="394"/>
        <v>1.1356617979755916</v>
      </c>
      <c r="CI302" s="3">
        <f t="shared" si="395"/>
        <v>-0.999981183512892</v>
      </c>
      <c r="CJ302" s="3">
        <f t="shared" si="396"/>
        <v>-1.2552393269306541</v>
      </c>
      <c r="CK302" s="3"/>
      <c r="CL302" s="3">
        <f t="shared" si="385"/>
        <v>-1.9817227752393904</v>
      </c>
      <c r="CM302" s="3">
        <f t="shared" si="421"/>
        <v>-0.81924429974513024</v>
      </c>
      <c r="CN302" s="3">
        <f t="shared" si="422"/>
        <v>-1.137230155294479</v>
      </c>
      <c r="CO302" s="3">
        <f t="shared" si="423"/>
        <v>-0.3347405655337195</v>
      </c>
      <c r="CP302" s="3">
        <f t="shared" si="424"/>
        <v>-2.0965368393156534</v>
      </c>
      <c r="CQ302" s="3">
        <f t="shared" si="425"/>
        <v>-0.77016277669390953</v>
      </c>
      <c r="CR302" s="3">
        <f t="shared" si="426"/>
        <v>4.0695768809416659</v>
      </c>
      <c r="CS302" s="3">
        <f t="shared" si="427"/>
        <v>1.1940847487376007</v>
      </c>
      <c r="CT302" s="3">
        <f t="shared" si="428"/>
        <v>-0.6048419182072069</v>
      </c>
      <c r="CU302" s="3">
        <f t="shared" si="429"/>
        <v>2.1017256123300148</v>
      </c>
      <c r="CV302" s="3">
        <f t="shared" si="430"/>
        <v>-0.92083456212694648</v>
      </c>
      <c r="CW302" s="3">
        <f t="shared" si="431"/>
        <v>0.74347137778719674</v>
      </c>
      <c r="CX302" s="3">
        <f t="shared" si="432"/>
        <v>0.75172221903907011</v>
      </c>
      <c r="CY302" s="3">
        <f t="shared" si="433"/>
        <v>0.38160537894672336</v>
      </c>
      <c r="CZ302" s="3">
        <f t="shared" si="434"/>
        <v>-0.26608357540267491</v>
      </c>
      <c r="DA302" s="3">
        <f t="shared" si="435"/>
        <v>0.41487656628365921</v>
      </c>
      <c r="DB302" s="3">
        <f t="shared" si="397"/>
        <v>0.60572896207375737</v>
      </c>
      <c r="DC302" s="3">
        <f t="shared" si="398"/>
        <v>1.0739654434873425</v>
      </c>
      <c r="DD302" s="3">
        <f t="shared" si="399"/>
        <v>-1.3427657745280879</v>
      </c>
      <c r="DE302" s="3">
        <f t="shared" si="400"/>
        <v>2.561930547960797</v>
      </c>
      <c r="DF302" s="3">
        <f t="shared" si="401"/>
        <v>-1.2152420743510566</v>
      </c>
      <c r="DG302" s="3">
        <f t="shared" si="402"/>
        <v>2.1935514012174413</v>
      </c>
      <c r="DH302" s="3">
        <f t="shared" si="403"/>
        <v>1.1356617979755916</v>
      </c>
      <c r="DI302" s="3">
        <f t="shared" si="404"/>
        <v>-0.99998118351289178</v>
      </c>
      <c r="DJ302" s="3">
        <f t="shared" si="405"/>
        <v>-1.2552393269306537</v>
      </c>
      <c r="DK302" s="3"/>
      <c r="EM302" s="2">
        <f t="shared" si="355"/>
        <v>4.3751388888888894</v>
      </c>
      <c r="EN302" s="2">
        <f t="shared" si="386"/>
        <v>1.8391944444444439</v>
      </c>
      <c r="EO302" s="2">
        <f t="shared" si="387"/>
        <v>-1.7024444444444442</v>
      </c>
    </row>
    <row r="303" spans="1:145" x14ac:dyDescent="0.4">
      <c r="A303" s="18">
        <v>198807</v>
      </c>
      <c r="B303">
        <v>-0.86750000000000005</v>
      </c>
      <c r="C303">
        <v>-0.67959999999999998</v>
      </c>
      <c r="D303">
        <v>-0.71250000000000002</v>
      </c>
      <c r="E303">
        <v>1.1594</v>
      </c>
      <c r="F303">
        <v>-1.2084999999999999</v>
      </c>
      <c r="G303">
        <v>-2.6570999999999998</v>
      </c>
      <c r="H303">
        <v>-2.2216</v>
      </c>
      <c r="I303">
        <v>8.8000000000000005E-3</v>
      </c>
      <c r="J303">
        <v>0.36380000000000001</v>
      </c>
      <c r="K303">
        <v>1.0505</v>
      </c>
      <c r="L303">
        <v>-4.1098999999999997</v>
      </c>
      <c r="M303">
        <v>-1.7594000000000001</v>
      </c>
      <c r="N303">
        <v>-1.6029</v>
      </c>
      <c r="O303">
        <v>-5.0900000000000001E-2</v>
      </c>
      <c r="P303">
        <v>-1.49E-2</v>
      </c>
      <c r="Q303">
        <v>-3.2824</v>
      </c>
      <c r="R303">
        <v>-3.4239000000000002</v>
      </c>
      <c r="S303">
        <v>-0.81259999999999999</v>
      </c>
      <c r="T303">
        <v>7.3400000000000007E-2</v>
      </c>
      <c r="U303">
        <v>4.9200000000000001E-2</v>
      </c>
      <c r="V303">
        <v>-1.0069999999999999</v>
      </c>
      <c r="W303">
        <v>-0.87949999999999995</v>
      </c>
      <c r="X303">
        <v>0.42570000000000002</v>
      </c>
      <c r="Y303">
        <v>0.1091</v>
      </c>
      <c r="Z303">
        <v>0.93210000000000004</v>
      </c>
      <c r="AB303">
        <v>-1.25</v>
      </c>
      <c r="AC303">
        <v>-0.25</v>
      </c>
      <c r="AD303">
        <v>2.2200000000000002</v>
      </c>
      <c r="AF303">
        <v>0.51</v>
      </c>
      <c r="AH303">
        <f t="shared" si="356"/>
        <v>-1.3774999999999999</v>
      </c>
      <c r="AI303">
        <f t="shared" si="357"/>
        <v>-1.1896</v>
      </c>
      <c r="AJ303">
        <f t="shared" si="358"/>
        <v>-1.2225000000000001</v>
      </c>
      <c r="AK303">
        <f t="shared" si="359"/>
        <v>0.64939999999999998</v>
      </c>
      <c r="AL303">
        <f t="shared" si="360"/>
        <v>-1.7184999999999999</v>
      </c>
      <c r="AM303">
        <f t="shared" si="361"/>
        <v>-3.1670999999999996</v>
      </c>
      <c r="AN303">
        <f t="shared" si="362"/>
        <v>-2.7316000000000003</v>
      </c>
      <c r="AO303">
        <f t="shared" si="363"/>
        <v>-0.50119999999999998</v>
      </c>
      <c r="AP303">
        <f t="shared" si="364"/>
        <v>-0.1462</v>
      </c>
      <c r="AQ303">
        <f t="shared" si="365"/>
        <v>0.54049999999999998</v>
      </c>
      <c r="AR303">
        <f t="shared" si="366"/>
        <v>-4.6198999999999995</v>
      </c>
      <c r="AS303">
        <f t="shared" si="367"/>
        <v>-2.2694000000000001</v>
      </c>
      <c r="AT303">
        <f t="shared" si="368"/>
        <v>-2.1128999999999998</v>
      </c>
      <c r="AU303">
        <f t="shared" si="369"/>
        <v>-0.56089999999999995</v>
      </c>
      <c r="AV303">
        <f t="shared" si="370"/>
        <v>-0.52490000000000003</v>
      </c>
      <c r="AW303">
        <f t="shared" si="371"/>
        <v>-3.7923999999999998</v>
      </c>
      <c r="AX303">
        <f t="shared" si="372"/>
        <v>-3.9339000000000004</v>
      </c>
      <c r="AY303">
        <f t="shared" si="373"/>
        <v>-1.3226</v>
      </c>
      <c r="AZ303">
        <f t="shared" si="374"/>
        <v>-0.43659999999999999</v>
      </c>
      <c r="BA303">
        <f t="shared" si="375"/>
        <v>-0.46079999999999999</v>
      </c>
      <c r="BB303">
        <f t="shared" si="376"/>
        <v>-1.5169999999999999</v>
      </c>
      <c r="BC303">
        <f t="shared" si="377"/>
        <v>-1.3895</v>
      </c>
      <c r="BD303">
        <f t="shared" si="378"/>
        <v>-8.4299999999999986E-2</v>
      </c>
      <c r="BE303">
        <f t="shared" si="379"/>
        <v>-0.40090000000000003</v>
      </c>
      <c r="BF303">
        <f t="shared" si="380"/>
        <v>0.42210000000000003</v>
      </c>
      <c r="BH303">
        <f t="shared" si="381"/>
        <v>-7.6943034186741102</v>
      </c>
      <c r="BI303">
        <f t="shared" si="382"/>
        <v>-0.27163640507321452</v>
      </c>
      <c r="BJ303">
        <f t="shared" si="383"/>
        <v>2.4582800826732312</v>
      </c>
      <c r="BL303" s="3">
        <f t="shared" si="384"/>
        <v>1.3248093629906039</v>
      </c>
      <c r="BM303" s="3">
        <f t="shared" si="406"/>
        <v>0.2268700928013252</v>
      </c>
      <c r="BN303" s="3">
        <f t="shared" si="407"/>
        <v>-0.28160167353135812</v>
      </c>
      <c r="BO303" s="3">
        <f t="shared" si="408"/>
        <v>1.1098694970184679</v>
      </c>
      <c r="BP303" s="3">
        <f t="shared" si="409"/>
        <v>-1.7082497340431413</v>
      </c>
      <c r="BQ303" s="3">
        <f t="shared" si="410"/>
        <v>-0.35156221500486584</v>
      </c>
      <c r="BR303" s="3">
        <f t="shared" si="411"/>
        <v>-1.2375787798064875</v>
      </c>
      <c r="BS303" s="3">
        <f t="shared" si="412"/>
        <v>0.26935909801890323</v>
      </c>
      <c r="BT303" s="3">
        <f t="shared" si="413"/>
        <v>5.6739560959673863E-2</v>
      </c>
      <c r="BU303" s="3">
        <f t="shared" si="414"/>
        <v>0.48061790093820828</v>
      </c>
      <c r="BV303" s="3">
        <f t="shared" si="415"/>
        <v>-2.0551181908696416</v>
      </c>
      <c r="BW303" s="3">
        <f t="shared" si="416"/>
        <v>-1.0121106264405582</v>
      </c>
      <c r="BX303" s="3">
        <f t="shared" si="417"/>
        <v>-1.4735213718848779</v>
      </c>
      <c r="BY303" s="3">
        <f t="shared" si="418"/>
        <v>-0.45117042332324869</v>
      </c>
      <c r="BZ303" s="3">
        <f t="shared" si="419"/>
        <v>-0.68390246155735812</v>
      </c>
      <c r="CA303" s="3">
        <f t="shared" si="420"/>
        <v>-1.5238754450821448</v>
      </c>
      <c r="CB303" s="3">
        <f t="shared" si="388"/>
        <v>-2.4916264679486044</v>
      </c>
      <c r="CC303" s="3">
        <f t="shared" si="389"/>
        <v>-0.63293907864923882</v>
      </c>
      <c r="CD303" s="3">
        <f t="shared" si="390"/>
        <v>-0.36940685235555165</v>
      </c>
      <c r="CE303" s="3">
        <f t="shared" si="391"/>
        <v>-0.58328031180177109</v>
      </c>
      <c r="CF303" s="3">
        <f t="shared" si="392"/>
        <v>0.44102074316404827</v>
      </c>
      <c r="CG303" s="3">
        <f t="shared" si="393"/>
        <v>-0.15398115843374738</v>
      </c>
      <c r="CH303" s="3">
        <f t="shared" si="394"/>
        <v>0.64704579032994114</v>
      </c>
      <c r="CI303" s="3">
        <f t="shared" si="395"/>
        <v>-0.34942669873763721</v>
      </c>
      <c r="CJ303" s="3">
        <f t="shared" si="396"/>
        <v>0.11200688193576802</v>
      </c>
      <c r="CK303" s="3"/>
      <c r="CL303" s="3">
        <f t="shared" si="385"/>
        <v>1.324809362990603</v>
      </c>
      <c r="CM303" s="3">
        <f t="shared" si="421"/>
        <v>0.22687009280132436</v>
      </c>
      <c r="CN303" s="3">
        <f t="shared" si="422"/>
        <v>-0.28160167353135779</v>
      </c>
      <c r="CO303" s="3">
        <f t="shared" si="423"/>
        <v>1.1098694970184679</v>
      </c>
      <c r="CP303" s="3">
        <f t="shared" si="424"/>
        <v>-1.7082497340431428</v>
      </c>
      <c r="CQ303" s="3">
        <f t="shared" si="425"/>
        <v>-0.35156221500486612</v>
      </c>
      <c r="CR303" s="3">
        <f t="shared" si="426"/>
        <v>-1.237578779806487</v>
      </c>
      <c r="CS303" s="3">
        <f t="shared" si="427"/>
        <v>0.26935909801890295</v>
      </c>
      <c r="CT303" s="3">
        <f t="shared" si="428"/>
        <v>5.6739560959673647E-2</v>
      </c>
      <c r="CU303" s="3">
        <f t="shared" si="429"/>
        <v>0.48061790093820683</v>
      </c>
      <c r="CV303" s="3">
        <f t="shared" si="430"/>
        <v>-2.0551181908696421</v>
      </c>
      <c r="CW303" s="3">
        <f t="shared" si="431"/>
        <v>-1.0121106264405582</v>
      </c>
      <c r="CX303" s="3">
        <f t="shared" si="432"/>
        <v>-1.4735213718848783</v>
      </c>
      <c r="CY303" s="3">
        <f t="shared" si="433"/>
        <v>-0.45117042332324864</v>
      </c>
      <c r="CZ303" s="3">
        <f t="shared" si="434"/>
        <v>-0.68390246155735723</v>
      </c>
      <c r="DA303" s="3">
        <f t="shared" si="435"/>
        <v>-1.523875445082145</v>
      </c>
      <c r="DB303" s="3">
        <f t="shared" si="397"/>
        <v>-2.4916264679486044</v>
      </c>
      <c r="DC303" s="3">
        <f t="shared" si="398"/>
        <v>-0.6329390786492386</v>
      </c>
      <c r="DD303" s="3">
        <f t="shared" si="399"/>
        <v>-0.36940685235555165</v>
      </c>
      <c r="DE303" s="3">
        <f t="shared" si="400"/>
        <v>-0.58328031180177209</v>
      </c>
      <c r="DF303" s="3">
        <f t="shared" si="401"/>
        <v>0.44102074316404855</v>
      </c>
      <c r="DG303" s="3">
        <f t="shared" si="402"/>
        <v>-0.15398115843374691</v>
      </c>
      <c r="DH303" s="3">
        <f t="shared" si="403"/>
        <v>0.64704579032994125</v>
      </c>
      <c r="DI303" s="3">
        <f t="shared" si="404"/>
        <v>-0.34942669873763699</v>
      </c>
      <c r="DJ303" s="3">
        <f t="shared" si="405"/>
        <v>0.11200688193576855</v>
      </c>
      <c r="DK303" s="3"/>
      <c r="EM303" s="2">
        <f t="shared" si="355"/>
        <v>-1.6648611111111111</v>
      </c>
      <c r="EN303" s="2">
        <f t="shared" si="386"/>
        <v>-0.52080555555555597</v>
      </c>
      <c r="EO303" s="2">
        <f t="shared" si="387"/>
        <v>1.7575555555555558</v>
      </c>
    </row>
    <row r="304" spans="1:145" x14ac:dyDescent="0.4">
      <c r="A304" s="18">
        <v>198808</v>
      </c>
      <c r="B304">
        <v>-4.1409000000000002</v>
      </c>
      <c r="C304">
        <v>-2.4001999999999999</v>
      </c>
      <c r="D304">
        <v>-0.96150000000000002</v>
      </c>
      <c r="E304">
        <v>-1.5723</v>
      </c>
      <c r="F304">
        <v>-2.0154999999999998</v>
      </c>
      <c r="G304">
        <v>-4.2192999999999996</v>
      </c>
      <c r="H304">
        <v>-4.3708999999999998</v>
      </c>
      <c r="I304">
        <v>-1.9229000000000001</v>
      </c>
      <c r="J304">
        <v>-0.91810000000000003</v>
      </c>
      <c r="K304">
        <v>-0.97</v>
      </c>
      <c r="L304">
        <v>-4.1094999999999997</v>
      </c>
      <c r="M304">
        <v>-2.5722</v>
      </c>
      <c r="N304">
        <v>-2.0748000000000002</v>
      </c>
      <c r="O304">
        <v>0.1767</v>
      </c>
      <c r="P304">
        <v>-0.97340000000000004</v>
      </c>
      <c r="Q304">
        <v>-3.7686000000000002</v>
      </c>
      <c r="R304">
        <v>-3.1560000000000001</v>
      </c>
      <c r="S304">
        <v>-1.0971</v>
      </c>
      <c r="T304">
        <v>0.17419999999999999</v>
      </c>
      <c r="U304">
        <v>1.2272000000000001</v>
      </c>
      <c r="V304">
        <v>-2.8712</v>
      </c>
      <c r="W304">
        <v>-5.0869999999999997</v>
      </c>
      <c r="X304">
        <v>-2.3685999999999998</v>
      </c>
      <c r="Y304">
        <v>-1.4478</v>
      </c>
      <c r="Z304">
        <v>-3.1019000000000001</v>
      </c>
      <c r="AB304">
        <v>-3.31</v>
      </c>
      <c r="AC304">
        <v>0.04</v>
      </c>
      <c r="AD304">
        <v>2.15</v>
      </c>
      <c r="AF304">
        <v>0.59</v>
      </c>
      <c r="AH304">
        <f t="shared" si="356"/>
        <v>-4.7309000000000001</v>
      </c>
      <c r="AI304">
        <f t="shared" si="357"/>
        <v>-2.9901999999999997</v>
      </c>
      <c r="AJ304">
        <f t="shared" si="358"/>
        <v>-1.5514999999999999</v>
      </c>
      <c r="AK304">
        <f t="shared" si="359"/>
        <v>-2.1623000000000001</v>
      </c>
      <c r="AL304">
        <f t="shared" si="360"/>
        <v>-2.6054999999999997</v>
      </c>
      <c r="AM304">
        <f t="shared" si="361"/>
        <v>-4.8092999999999995</v>
      </c>
      <c r="AN304">
        <f t="shared" si="362"/>
        <v>-4.9608999999999996</v>
      </c>
      <c r="AO304">
        <f t="shared" si="363"/>
        <v>-2.5129000000000001</v>
      </c>
      <c r="AP304">
        <f t="shared" si="364"/>
        <v>-1.5081</v>
      </c>
      <c r="AQ304">
        <f t="shared" si="365"/>
        <v>-1.56</v>
      </c>
      <c r="AR304">
        <f t="shared" si="366"/>
        <v>-4.6994999999999996</v>
      </c>
      <c r="AS304">
        <f t="shared" si="367"/>
        <v>-3.1621999999999999</v>
      </c>
      <c r="AT304">
        <f t="shared" si="368"/>
        <v>-2.6648000000000001</v>
      </c>
      <c r="AU304">
        <f t="shared" si="369"/>
        <v>-0.4133</v>
      </c>
      <c r="AV304">
        <f t="shared" si="370"/>
        <v>-1.5634000000000001</v>
      </c>
      <c r="AW304">
        <f t="shared" si="371"/>
        <v>-4.3586</v>
      </c>
      <c r="AX304">
        <f t="shared" si="372"/>
        <v>-3.746</v>
      </c>
      <c r="AY304">
        <f t="shared" si="373"/>
        <v>-1.6871</v>
      </c>
      <c r="AZ304">
        <f t="shared" si="374"/>
        <v>-0.41579999999999995</v>
      </c>
      <c r="BA304">
        <f t="shared" si="375"/>
        <v>0.6372000000000001</v>
      </c>
      <c r="BB304">
        <f t="shared" si="376"/>
        <v>-3.4611999999999998</v>
      </c>
      <c r="BC304">
        <f t="shared" si="377"/>
        <v>-5.6769999999999996</v>
      </c>
      <c r="BD304">
        <f t="shared" si="378"/>
        <v>-2.9585999999999997</v>
      </c>
      <c r="BE304">
        <f t="shared" si="379"/>
        <v>-2.0377999999999998</v>
      </c>
      <c r="BF304">
        <f t="shared" si="380"/>
        <v>-3.6919</v>
      </c>
      <c r="BH304">
        <f t="shared" si="381"/>
        <v>-0.19986934027888775</v>
      </c>
      <c r="BI304">
        <f t="shared" si="382"/>
        <v>7.7637803843962433E-2</v>
      </c>
      <c r="BJ304">
        <f t="shared" si="383"/>
        <v>2.9113786116375007</v>
      </c>
      <c r="BL304" s="3">
        <f t="shared" si="384"/>
        <v>-0.34045089584798127</v>
      </c>
      <c r="BM304" s="3">
        <f t="shared" si="406"/>
        <v>5.2567719519724498E-2</v>
      </c>
      <c r="BN304" s="3">
        <f t="shared" si="407"/>
        <v>1.012088933523803</v>
      </c>
      <c r="BO304" s="3">
        <f t="shared" si="408"/>
        <v>-0.15311706039919137</v>
      </c>
      <c r="BP304" s="3">
        <f t="shared" si="409"/>
        <v>-0.93423125230459947</v>
      </c>
      <c r="BQ304" s="3">
        <f t="shared" si="410"/>
        <v>-6.5693665039884053E-2</v>
      </c>
      <c r="BR304" s="3">
        <f t="shared" si="411"/>
        <v>-1.6245130464994584</v>
      </c>
      <c r="BS304" s="3">
        <f t="shared" si="412"/>
        <v>1.7213501678905008E-2</v>
      </c>
      <c r="BT304" s="3">
        <f t="shared" si="413"/>
        <v>0.51213977646984854</v>
      </c>
      <c r="BU304" s="3">
        <f t="shared" si="414"/>
        <v>0.38273839115740937</v>
      </c>
      <c r="BV304" s="3">
        <f t="shared" si="415"/>
        <v>-0.10670156279621512</v>
      </c>
      <c r="BW304" s="3">
        <f t="shared" si="416"/>
        <v>2.5619754686630358E-2</v>
      </c>
      <c r="BX304" s="3">
        <f t="shared" si="417"/>
        <v>-0.15280032627341766</v>
      </c>
      <c r="BY304" s="3">
        <f t="shared" si="418"/>
        <v>1.6043470353399063</v>
      </c>
      <c r="BZ304" s="3">
        <f t="shared" si="419"/>
        <v>0.33465763880764965</v>
      </c>
      <c r="CA304" s="3">
        <f t="shared" si="420"/>
        <v>-2.084645917130068E-2</v>
      </c>
      <c r="CB304" s="3">
        <f t="shared" si="388"/>
        <v>-0.16813539162582458</v>
      </c>
      <c r="CC304" s="3">
        <f t="shared" si="389"/>
        <v>1.1143671595410631</v>
      </c>
      <c r="CD304" s="3">
        <f t="shared" si="390"/>
        <v>1.7562824723625514</v>
      </c>
      <c r="CE304" s="3">
        <f t="shared" si="391"/>
        <v>2.8268751198176192</v>
      </c>
      <c r="CF304" s="3">
        <f t="shared" si="392"/>
        <v>0.49371857305885136</v>
      </c>
      <c r="CG304" s="3">
        <f t="shared" si="393"/>
        <v>-2.2694440151283692</v>
      </c>
      <c r="CH304" s="3">
        <f t="shared" si="394"/>
        <v>-0.12374838619988049</v>
      </c>
      <c r="CI304" s="3">
        <f t="shared" si="395"/>
        <v>0.1579348636881317</v>
      </c>
      <c r="CJ304" s="3">
        <f t="shared" si="396"/>
        <v>-1.792219420694112</v>
      </c>
      <c r="CK304" s="3"/>
      <c r="CL304" s="3">
        <f t="shared" si="385"/>
        <v>-0.34045089584798216</v>
      </c>
      <c r="CM304" s="3">
        <f t="shared" si="421"/>
        <v>5.2567719519723673E-2</v>
      </c>
      <c r="CN304" s="3">
        <f t="shared" si="422"/>
        <v>1.0120889335238032</v>
      </c>
      <c r="CO304" s="3">
        <f t="shared" si="423"/>
        <v>-0.1531170603991914</v>
      </c>
      <c r="CP304" s="3">
        <f t="shared" si="424"/>
        <v>-0.93423125230460091</v>
      </c>
      <c r="CQ304" s="3">
        <f t="shared" si="425"/>
        <v>-6.569366503988433E-2</v>
      </c>
      <c r="CR304" s="3">
        <f t="shared" si="426"/>
        <v>-1.6245130464994579</v>
      </c>
      <c r="CS304" s="3">
        <f t="shared" si="427"/>
        <v>1.7213501678904754E-2</v>
      </c>
      <c r="CT304" s="3">
        <f t="shared" si="428"/>
        <v>0.51213977646984832</v>
      </c>
      <c r="CU304" s="3">
        <f t="shared" si="429"/>
        <v>0.38273839115740793</v>
      </c>
      <c r="CV304" s="3">
        <f t="shared" si="430"/>
        <v>-0.10670156279621559</v>
      </c>
      <c r="CW304" s="3">
        <f t="shared" si="431"/>
        <v>2.5619754686630448E-2</v>
      </c>
      <c r="CX304" s="3">
        <f t="shared" si="432"/>
        <v>-0.15280032627341805</v>
      </c>
      <c r="CY304" s="3">
        <f t="shared" si="433"/>
        <v>1.6043470353399063</v>
      </c>
      <c r="CZ304" s="3">
        <f t="shared" si="434"/>
        <v>0.33465763880765054</v>
      </c>
      <c r="DA304" s="3">
        <f t="shared" si="435"/>
        <v>-2.0846459171301009E-2</v>
      </c>
      <c r="DB304" s="3">
        <f t="shared" si="397"/>
        <v>-0.16813539162582478</v>
      </c>
      <c r="DC304" s="3">
        <f t="shared" si="398"/>
        <v>1.1143671595410634</v>
      </c>
      <c r="DD304" s="3">
        <f t="shared" si="399"/>
        <v>1.7562824723625514</v>
      </c>
      <c r="DE304" s="3">
        <f t="shared" si="400"/>
        <v>2.8268751198176183</v>
      </c>
      <c r="DF304" s="3">
        <f t="shared" si="401"/>
        <v>0.49371857305885164</v>
      </c>
      <c r="DG304" s="3">
        <f t="shared" si="402"/>
        <v>-2.2694440151283688</v>
      </c>
      <c r="DH304" s="3">
        <f t="shared" si="403"/>
        <v>-0.12374838619988042</v>
      </c>
      <c r="DI304" s="3">
        <f t="shared" si="404"/>
        <v>0.15793486368813192</v>
      </c>
      <c r="DJ304" s="3">
        <f t="shared" si="405"/>
        <v>-1.7922194206941116</v>
      </c>
      <c r="DK304" s="3"/>
      <c r="EM304" s="2">
        <f t="shared" si="355"/>
        <v>-3.7248611111111112</v>
      </c>
      <c r="EN304" s="2">
        <f t="shared" si="386"/>
        <v>-0.2308055555555559</v>
      </c>
      <c r="EO304" s="2">
        <f t="shared" si="387"/>
        <v>1.6875555555555555</v>
      </c>
    </row>
    <row r="305" spans="1:145" x14ac:dyDescent="0.4">
      <c r="A305" s="18">
        <v>198809</v>
      </c>
      <c r="B305">
        <v>0.97260000000000002</v>
      </c>
      <c r="C305">
        <v>3.2040999999999999</v>
      </c>
      <c r="D305">
        <v>2.5049000000000001</v>
      </c>
      <c r="E305">
        <v>1.9641999999999999</v>
      </c>
      <c r="F305">
        <v>2.6112000000000002</v>
      </c>
      <c r="G305">
        <v>2.8237999999999999</v>
      </c>
      <c r="H305">
        <v>2.7829999999999999</v>
      </c>
      <c r="I305">
        <v>2.9298999999999999</v>
      </c>
      <c r="J305">
        <v>2.9710999999999999</v>
      </c>
      <c r="K305">
        <v>2.6484000000000001</v>
      </c>
      <c r="L305">
        <v>3.6173999999999999</v>
      </c>
      <c r="M305">
        <v>2.0718000000000001</v>
      </c>
      <c r="N305">
        <v>2.6930999999999998</v>
      </c>
      <c r="O305">
        <v>1.5469999999999999</v>
      </c>
      <c r="P305">
        <v>3.5720000000000001</v>
      </c>
      <c r="Q305">
        <v>4.4897999999999998</v>
      </c>
      <c r="R305">
        <v>1.4394</v>
      </c>
      <c r="S305">
        <v>3.8891</v>
      </c>
      <c r="T305">
        <v>1.9847999999999999</v>
      </c>
      <c r="U305">
        <v>4.4568000000000003</v>
      </c>
      <c r="V305">
        <v>5.681</v>
      </c>
      <c r="W305">
        <v>5.5632999999999999</v>
      </c>
      <c r="X305">
        <v>2.0259999999999998</v>
      </c>
      <c r="Y305">
        <v>4.0709999999999997</v>
      </c>
      <c r="Z305">
        <v>3.9769999999999999</v>
      </c>
      <c r="AB305">
        <v>3.3</v>
      </c>
      <c r="AC305">
        <v>-1.31</v>
      </c>
      <c r="AD305">
        <v>-0.75</v>
      </c>
      <c r="AF305">
        <v>0.62</v>
      </c>
      <c r="AH305">
        <f t="shared" si="356"/>
        <v>0.35260000000000002</v>
      </c>
      <c r="AI305">
        <f t="shared" si="357"/>
        <v>2.5840999999999998</v>
      </c>
      <c r="AJ305">
        <f t="shared" si="358"/>
        <v>1.8849</v>
      </c>
      <c r="AK305">
        <f t="shared" si="359"/>
        <v>1.3441999999999998</v>
      </c>
      <c r="AL305">
        <f t="shared" si="360"/>
        <v>1.9912000000000001</v>
      </c>
      <c r="AM305">
        <f t="shared" si="361"/>
        <v>2.2037999999999998</v>
      </c>
      <c r="AN305">
        <f t="shared" si="362"/>
        <v>2.1629999999999998</v>
      </c>
      <c r="AO305">
        <f t="shared" si="363"/>
        <v>2.3098999999999998</v>
      </c>
      <c r="AP305">
        <f t="shared" si="364"/>
        <v>2.3510999999999997</v>
      </c>
      <c r="AQ305">
        <f t="shared" si="365"/>
        <v>2.0284</v>
      </c>
      <c r="AR305">
        <f t="shared" si="366"/>
        <v>2.9973999999999998</v>
      </c>
      <c r="AS305">
        <f t="shared" si="367"/>
        <v>1.4518</v>
      </c>
      <c r="AT305">
        <f t="shared" si="368"/>
        <v>2.0730999999999997</v>
      </c>
      <c r="AU305">
        <f t="shared" si="369"/>
        <v>0.92699999999999994</v>
      </c>
      <c r="AV305">
        <f t="shared" si="370"/>
        <v>2.952</v>
      </c>
      <c r="AW305">
        <f t="shared" si="371"/>
        <v>3.8697999999999997</v>
      </c>
      <c r="AX305">
        <f t="shared" si="372"/>
        <v>0.81940000000000002</v>
      </c>
      <c r="AY305">
        <f t="shared" si="373"/>
        <v>3.2690999999999999</v>
      </c>
      <c r="AZ305">
        <f t="shared" si="374"/>
        <v>1.3647999999999998</v>
      </c>
      <c r="BA305">
        <f t="shared" si="375"/>
        <v>3.8368000000000002</v>
      </c>
      <c r="BB305">
        <f t="shared" si="376"/>
        <v>5.0609999999999999</v>
      </c>
      <c r="BC305">
        <f t="shared" si="377"/>
        <v>4.9432999999999998</v>
      </c>
      <c r="BD305">
        <f t="shared" si="378"/>
        <v>1.4059999999999997</v>
      </c>
      <c r="BE305">
        <f t="shared" si="379"/>
        <v>3.4509999999999996</v>
      </c>
      <c r="BF305">
        <f t="shared" si="380"/>
        <v>3.3569999999999998</v>
      </c>
      <c r="BH305">
        <f t="shared" si="381"/>
        <v>2.161621367301676</v>
      </c>
      <c r="BI305">
        <f t="shared" si="382"/>
        <v>-1.2104071403496266</v>
      </c>
      <c r="BJ305">
        <f t="shared" si="383"/>
        <v>-0.44737603958543504</v>
      </c>
      <c r="BL305" s="3">
        <f t="shared" si="384"/>
        <v>-0.98620125526557811</v>
      </c>
      <c r="BM305" s="3">
        <f t="shared" si="406"/>
        <v>1.2472351054994837</v>
      </c>
      <c r="BN305" s="3">
        <f t="shared" si="407"/>
        <v>0.56142269944932277</v>
      </c>
      <c r="BO305" s="3">
        <f t="shared" si="408"/>
        <v>9.9406050473780816E-2</v>
      </c>
      <c r="BP305" s="3">
        <f t="shared" si="409"/>
        <v>0.82701123412764055</v>
      </c>
      <c r="BQ305" s="3">
        <f t="shared" si="410"/>
        <v>-0.28958843904390053</v>
      </c>
      <c r="BR305" s="3">
        <f t="shared" si="411"/>
        <v>5.9227278575117115E-2</v>
      </c>
      <c r="BS305" s="3">
        <f t="shared" si="412"/>
        <v>0.25314441800040033</v>
      </c>
      <c r="BT305" s="3">
        <f t="shared" si="413"/>
        <v>0.29278852439153047</v>
      </c>
      <c r="BU305" s="3">
        <f t="shared" si="414"/>
        <v>4.4891130360674492E-2</v>
      </c>
      <c r="BV305" s="3">
        <f t="shared" si="415"/>
        <v>-2.3068436837972772E-2</v>
      </c>
      <c r="BW305" s="3">
        <f t="shared" si="416"/>
        <v>-1.1463925741781691</v>
      </c>
      <c r="BX305" s="3">
        <f t="shared" si="417"/>
        <v>-0.22892084675180735</v>
      </c>
      <c r="BY305" s="3">
        <f t="shared" si="418"/>
        <v>-1.459923324032296</v>
      </c>
      <c r="BZ305" s="3">
        <f t="shared" si="419"/>
        <v>0.74845343843545908</v>
      </c>
      <c r="CA305" s="3">
        <f t="shared" si="420"/>
        <v>0.28679717797699444</v>
      </c>
      <c r="CB305" s="3">
        <f t="shared" si="388"/>
        <v>-2.2169245607700447</v>
      </c>
      <c r="CC305" s="3">
        <f t="shared" si="389"/>
        <v>0.34460918197794888</v>
      </c>
      <c r="CD305" s="3">
        <f t="shared" si="390"/>
        <v>-1.4430460775279239</v>
      </c>
      <c r="CE305" s="3">
        <f t="shared" si="391"/>
        <v>1.0218903073126819</v>
      </c>
      <c r="CF305" s="3">
        <f t="shared" si="392"/>
        <v>1.1332410613664914</v>
      </c>
      <c r="CG305" s="3">
        <f t="shared" si="393"/>
        <v>1.283099760027397</v>
      </c>
      <c r="CH305" s="3">
        <f t="shared" si="394"/>
        <v>-1.9699178897770806</v>
      </c>
      <c r="CI305" s="3">
        <f t="shared" si="395"/>
        <v>0.39007958276091959</v>
      </c>
      <c r="CJ305" s="3">
        <f t="shared" si="396"/>
        <v>0.62872581371276892</v>
      </c>
      <c r="CK305" s="3"/>
      <c r="CL305" s="3">
        <f t="shared" si="385"/>
        <v>-0.986201255265579</v>
      </c>
      <c r="CM305" s="3">
        <f t="shared" si="421"/>
        <v>1.2472351054994828</v>
      </c>
      <c r="CN305" s="3">
        <f t="shared" si="422"/>
        <v>0.5614226994493231</v>
      </c>
      <c r="CO305" s="3">
        <f t="shared" si="423"/>
        <v>9.9406050473780788E-2</v>
      </c>
      <c r="CP305" s="3">
        <f t="shared" si="424"/>
        <v>0.82701123412763911</v>
      </c>
      <c r="CQ305" s="3">
        <f t="shared" si="425"/>
        <v>-0.2895884390439008</v>
      </c>
      <c r="CR305" s="3">
        <f t="shared" si="426"/>
        <v>5.9227278575117559E-2</v>
      </c>
      <c r="CS305" s="3">
        <f t="shared" si="427"/>
        <v>0.25314441800040005</v>
      </c>
      <c r="CT305" s="3">
        <f t="shared" si="428"/>
        <v>0.29278852439153025</v>
      </c>
      <c r="CU305" s="3">
        <f t="shared" si="429"/>
        <v>4.4891130360673069E-2</v>
      </c>
      <c r="CV305" s="3">
        <f t="shared" si="430"/>
        <v>-2.3068436837973251E-2</v>
      </c>
      <c r="CW305" s="3">
        <f t="shared" si="431"/>
        <v>-1.1463925741781691</v>
      </c>
      <c r="CX305" s="3">
        <f t="shared" si="432"/>
        <v>-0.22892084675180774</v>
      </c>
      <c r="CY305" s="3">
        <f t="shared" si="433"/>
        <v>-1.459923324032296</v>
      </c>
      <c r="CZ305" s="3">
        <f t="shared" si="434"/>
        <v>0.74845343843545997</v>
      </c>
      <c r="DA305" s="3">
        <f t="shared" si="435"/>
        <v>0.28679717797699411</v>
      </c>
      <c r="DB305" s="3">
        <f t="shared" si="397"/>
        <v>-2.2169245607700447</v>
      </c>
      <c r="DC305" s="3">
        <f t="shared" si="398"/>
        <v>0.3446091819779491</v>
      </c>
      <c r="DD305" s="3">
        <f t="shared" si="399"/>
        <v>-1.4430460775279239</v>
      </c>
      <c r="DE305" s="3">
        <f t="shared" si="400"/>
        <v>1.0218903073126808</v>
      </c>
      <c r="DF305" s="3">
        <f t="shared" si="401"/>
        <v>1.1332410613664916</v>
      </c>
      <c r="DG305" s="3">
        <f t="shared" si="402"/>
        <v>1.2830997600273975</v>
      </c>
      <c r="DH305" s="3">
        <f t="shared" si="403"/>
        <v>-1.9699178897770806</v>
      </c>
      <c r="DI305" s="3">
        <f t="shared" si="404"/>
        <v>0.39007958276091981</v>
      </c>
      <c r="DJ305" s="3">
        <f t="shared" si="405"/>
        <v>0.62872581371276948</v>
      </c>
      <c r="DK305" s="3"/>
      <c r="EM305" s="2">
        <f t="shared" si="355"/>
        <v>2.8851388888888887</v>
      </c>
      <c r="EN305" s="2">
        <f t="shared" si="386"/>
        <v>-1.580805555555556</v>
      </c>
      <c r="EO305" s="2">
        <f t="shared" si="387"/>
        <v>-1.2124444444444444</v>
      </c>
    </row>
    <row r="306" spans="1:145" x14ac:dyDescent="0.4">
      <c r="A306" s="18">
        <v>198810</v>
      </c>
      <c r="B306">
        <v>-2.9319999999999999</v>
      </c>
      <c r="C306">
        <v>-1.8134999999999999</v>
      </c>
      <c r="D306">
        <v>-1.1037999999999999</v>
      </c>
      <c r="E306">
        <v>-2.2517999999999998</v>
      </c>
      <c r="F306">
        <v>-1.0313000000000001</v>
      </c>
      <c r="G306">
        <v>-2.2334000000000001</v>
      </c>
      <c r="H306">
        <v>-0.47949999999999998</v>
      </c>
      <c r="I306">
        <v>0.37680000000000002</v>
      </c>
      <c r="J306">
        <v>3.0599999999999999E-2</v>
      </c>
      <c r="K306">
        <v>-0.41070000000000001</v>
      </c>
      <c r="L306">
        <v>-1.665</v>
      </c>
      <c r="M306">
        <v>8.1299999999999997E-2</v>
      </c>
      <c r="N306">
        <v>0.97389999999999999</v>
      </c>
      <c r="O306">
        <v>0.68069999999999997</v>
      </c>
      <c r="P306">
        <v>2.7964000000000002</v>
      </c>
      <c r="Q306">
        <v>-1.4967999999999999</v>
      </c>
      <c r="R306">
        <v>0.88439999999999996</v>
      </c>
      <c r="S306">
        <v>0.82440000000000002</v>
      </c>
      <c r="T306">
        <v>1.0911999999999999</v>
      </c>
      <c r="U306">
        <v>2.5194999999999999</v>
      </c>
      <c r="V306">
        <v>1.8641000000000001</v>
      </c>
      <c r="W306">
        <v>5.5857999999999999</v>
      </c>
      <c r="X306">
        <v>1.6283000000000001</v>
      </c>
      <c r="Y306">
        <v>2.3767</v>
      </c>
      <c r="Z306">
        <v>4.3417000000000003</v>
      </c>
      <c r="AB306">
        <v>1.1499999999999999</v>
      </c>
      <c r="AC306">
        <v>-2.93</v>
      </c>
      <c r="AD306">
        <v>2.0499999999999998</v>
      </c>
      <c r="AF306">
        <v>0.61</v>
      </c>
      <c r="AH306">
        <f t="shared" si="356"/>
        <v>-3.5419999999999998</v>
      </c>
      <c r="AI306">
        <f t="shared" si="357"/>
        <v>-2.4234999999999998</v>
      </c>
      <c r="AJ306">
        <f t="shared" si="358"/>
        <v>-1.7138</v>
      </c>
      <c r="AK306">
        <f t="shared" si="359"/>
        <v>-2.8617999999999997</v>
      </c>
      <c r="AL306">
        <f t="shared" si="360"/>
        <v>-1.6413000000000002</v>
      </c>
      <c r="AM306">
        <f t="shared" si="361"/>
        <v>-2.8433999999999999</v>
      </c>
      <c r="AN306">
        <f t="shared" si="362"/>
        <v>-1.0894999999999999</v>
      </c>
      <c r="AO306">
        <f t="shared" si="363"/>
        <v>-0.23319999999999996</v>
      </c>
      <c r="AP306">
        <f t="shared" si="364"/>
        <v>-0.57940000000000003</v>
      </c>
      <c r="AQ306">
        <f t="shared" si="365"/>
        <v>-1.0206999999999999</v>
      </c>
      <c r="AR306">
        <f t="shared" si="366"/>
        <v>-2.2749999999999999</v>
      </c>
      <c r="AS306">
        <f t="shared" si="367"/>
        <v>-0.52869999999999995</v>
      </c>
      <c r="AT306">
        <f t="shared" si="368"/>
        <v>0.3639</v>
      </c>
      <c r="AU306">
        <f t="shared" si="369"/>
        <v>7.0699999999999985E-2</v>
      </c>
      <c r="AV306">
        <f t="shared" si="370"/>
        <v>2.1864000000000003</v>
      </c>
      <c r="AW306">
        <f t="shared" si="371"/>
        <v>-2.1067999999999998</v>
      </c>
      <c r="AX306">
        <f t="shared" si="372"/>
        <v>0.27439999999999998</v>
      </c>
      <c r="AY306">
        <f t="shared" si="373"/>
        <v>0.21440000000000003</v>
      </c>
      <c r="AZ306">
        <f t="shared" si="374"/>
        <v>0.48119999999999996</v>
      </c>
      <c r="BA306">
        <f t="shared" si="375"/>
        <v>1.9095</v>
      </c>
      <c r="BB306">
        <f t="shared" si="376"/>
        <v>1.2541000000000002</v>
      </c>
      <c r="BC306">
        <f t="shared" si="377"/>
        <v>4.9757999999999996</v>
      </c>
      <c r="BD306">
        <f t="shared" si="378"/>
        <v>1.0183</v>
      </c>
      <c r="BE306">
        <f t="shared" si="379"/>
        <v>1.7667000000000002</v>
      </c>
      <c r="BF306">
        <f t="shared" si="380"/>
        <v>3.7317000000000005</v>
      </c>
      <c r="BH306">
        <f t="shared" si="381"/>
        <v>2.7120792293161422</v>
      </c>
      <c r="BI306">
        <f t="shared" si="382"/>
        <v>-3.1191769643332909</v>
      </c>
      <c r="BJ306">
        <f t="shared" si="383"/>
        <v>1.9194251976252905</v>
      </c>
      <c r="BL306" s="3">
        <f t="shared" si="384"/>
        <v>0.46311097038778026</v>
      </c>
      <c r="BM306" s="3">
        <f t="shared" si="406"/>
        <v>0.12629013799049149</v>
      </c>
      <c r="BN306" s="3">
        <f t="shared" si="407"/>
        <v>0.10837460593040338</v>
      </c>
      <c r="BO306" s="3">
        <f t="shared" si="408"/>
        <v>-1.4911248189476156</v>
      </c>
      <c r="BP306" s="3">
        <f t="shared" si="409"/>
        <v>-0.59555153792418825</v>
      </c>
      <c r="BQ306" s="3">
        <f t="shared" si="410"/>
        <v>-2.6198162340994813E-2</v>
      </c>
      <c r="BR306" s="3">
        <f t="shared" si="411"/>
        <v>0.42920898907125871</v>
      </c>
      <c r="BS306" s="3">
        <f t="shared" si="412"/>
        <v>0.51458702514262666</v>
      </c>
      <c r="BT306" s="3">
        <f t="shared" si="413"/>
        <v>-0.73842844610723413</v>
      </c>
      <c r="BU306" s="3">
        <f t="shared" si="414"/>
        <v>-1.2439111733420152</v>
      </c>
      <c r="BV306" s="3">
        <f t="shared" si="415"/>
        <v>-0.53739079290299685</v>
      </c>
      <c r="BW306" s="3">
        <f t="shared" si="416"/>
        <v>-2.9232847152412145E-2</v>
      </c>
      <c r="BX306" s="3">
        <f t="shared" si="417"/>
        <v>0.14623211472900075</v>
      </c>
      <c r="BY306" s="3">
        <f t="shared" si="418"/>
        <v>-0.87715347389321408</v>
      </c>
      <c r="BZ306" s="3">
        <f t="shared" si="419"/>
        <v>1.3203022367588564</v>
      </c>
      <c r="CA306" s="3">
        <f t="shared" si="420"/>
        <v>-1.6665939926004247</v>
      </c>
      <c r="CB306" s="3">
        <f t="shared" si="388"/>
        <v>-0.13032710370659012</v>
      </c>
      <c r="CC306" s="3">
        <f t="shared" si="389"/>
        <v>-0.95537100710435874</v>
      </c>
      <c r="CD306" s="3">
        <f t="shared" si="390"/>
        <v>-1.2464400936642841</v>
      </c>
      <c r="CE306" s="3">
        <f t="shared" si="391"/>
        <v>9.9317358434939829E-2</v>
      </c>
      <c r="CF306" s="3">
        <f t="shared" si="392"/>
        <v>0.31964128540803083</v>
      </c>
      <c r="CG306" s="3">
        <f t="shared" si="393"/>
        <v>3.2162428207978593</v>
      </c>
      <c r="CH306" s="3">
        <f t="shared" si="394"/>
        <v>-1.3110886138037015</v>
      </c>
      <c r="CI306" s="3">
        <f t="shared" si="395"/>
        <v>-1.0018932466245443</v>
      </c>
      <c r="CJ306" s="3">
        <f t="shared" si="396"/>
        <v>0.96601867024250554</v>
      </c>
      <c r="CK306" s="3"/>
      <c r="CL306" s="3">
        <f t="shared" si="385"/>
        <v>0.46311097038777937</v>
      </c>
      <c r="CM306" s="3">
        <f t="shared" si="421"/>
        <v>0.12629013799049066</v>
      </c>
      <c r="CN306" s="3">
        <f t="shared" si="422"/>
        <v>0.10837460593040368</v>
      </c>
      <c r="CO306" s="3">
        <f t="shared" si="423"/>
        <v>-1.4911248189476156</v>
      </c>
      <c r="CP306" s="3">
        <f t="shared" si="424"/>
        <v>-0.59555153792418969</v>
      </c>
      <c r="CQ306" s="3">
        <f t="shared" si="425"/>
        <v>-2.6198162340995094E-2</v>
      </c>
      <c r="CR306" s="3">
        <f t="shared" si="426"/>
        <v>0.42920898907125915</v>
      </c>
      <c r="CS306" s="3">
        <f t="shared" si="427"/>
        <v>0.51458702514262644</v>
      </c>
      <c r="CT306" s="3">
        <f t="shared" si="428"/>
        <v>-0.73842844610723435</v>
      </c>
      <c r="CU306" s="3">
        <f t="shared" si="429"/>
        <v>-1.2439111733420165</v>
      </c>
      <c r="CV306" s="3">
        <f t="shared" si="430"/>
        <v>-0.53739079290299729</v>
      </c>
      <c r="CW306" s="3">
        <f t="shared" si="431"/>
        <v>-2.9232847152412055E-2</v>
      </c>
      <c r="CX306" s="3">
        <f t="shared" si="432"/>
        <v>0.14623211472900036</v>
      </c>
      <c r="CY306" s="3">
        <f t="shared" si="433"/>
        <v>-0.87715347389321396</v>
      </c>
      <c r="CZ306" s="3">
        <f t="shared" si="434"/>
        <v>1.3203022367588573</v>
      </c>
      <c r="DA306" s="3">
        <f t="shared" si="435"/>
        <v>-1.666593992600425</v>
      </c>
      <c r="DB306" s="3">
        <f t="shared" si="397"/>
        <v>-0.13032710370659031</v>
      </c>
      <c r="DC306" s="3">
        <f t="shared" si="398"/>
        <v>-0.95537100710435852</v>
      </c>
      <c r="DD306" s="3">
        <f t="shared" si="399"/>
        <v>-1.2464400936642841</v>
      </c>
      <c r="DE306" s="3">
        <f t="shared" si="400"/>
        <v>9.9317358434938829E-2</v>
      </c>
      <c r="DF306" s="3">
        <f t="shared" si="401"/>
        <v>0.31964128540803111</v>
      </c>
      <c r="DG306" s="3">
        <f t="shared" si="402"/>
        <v>3.2162428207978597</v>
      </c>
      <c r="DH306" s="3">
        <f t="shared" si="403"/>
        <v>-1.3110886138037015</v>
      </c>
      <c r="DI306" s="3">
        <f t="shared" si="404"/>
        <v>-1.001893246624544</v>
      </c>
      <c r="DJ306" s="3">
        <f t="shared" si="405"/>
        <v>0.96601867024250609</v>
      </c>
      <c r="DK306" s="3"/>
      <c r="EM306" s="2">
        <f t="shared" si="355"/>
        <v>0.7351388888888889</v>
      </c>
      <c r="EN306" s="2">
        <f t="shared" si="386"/>
        <v>-3.2008055555555561</v>
      </c>
      <c r="EO306" s="2">
        <f t="shared" si="387"/>
        <v>1.5875555555555554</v>
      </c>
    </row>
    <row r="307" spans="1:145" x14ac:dyDescent="0.4">
      <c r="A307" s="18">
        <v>198811</v>
      </c>
      <c r="B307">
        <v>-4.8815</v>
      </c>
      <c r="C307">
        <v>-4.7206000000000001</v>
      </c>
      <c r="D307">
        <v>-3.4796999999999998</v>
      </c>
      <c r="E307">
        <v>-3.4483999999999999</v>
      </c>
      <c r="F307">
        <v>-4.0677000000000003</v>
      </c>
      <c r="G307">
        <v>-4.0388000000000002</v>
      </c>
      <c r="H307">
        <v>-3.3508</v>
      </c>
      <c r="I307">
        <v>-1.8389</v>
      </c>
      <c r="J307">
        <v>-3.4634</v>
      </c>
      <c r="K307">
        <v>-2.1038999999999999</v>
      </c>
      <c r="L307">
        <v>-2.8965000000000001</v>
      </c>
      <c r="M307">
        <v>-2.7261000000000002</v>
      </c>
      <c r="N307">
        <v>-3.7690999999999999</v>
      </c>
      <c r="O307">
        <v>-0.36380000000000001</v>
      </c>
      <c r="P307">
        <v>-1.2483</v>
      </c>
      <c r="Q307">
        <v>-1.5993999999999999</v>
      </c>
      <c r="R307">
        <v>-2.5874000000000001</v>
      </c>
      <c r="S307">
        <v>-3.5038999999999998</v>
      </c>
      <c r="T307">
        <v>-1.7011000000000001</v>
      </c>
      <c r="U307">
        <v>-1.1906000000000001</v>
      </c>
      <c r="V307">
        <v>-1.9167000000000001</v>
      </c>
      <c r="W307">
        <v>-0.96430000000000005</v>
      </c>
      <c r="X307">
        <v>-1.8803000000000001</v>
      </c>
      <c r="Y307">
        <v>-0.4481</v>
      </c>
      <c r="Z307">
        <v>0.34379999999999999</v>
      </c>
      <c r="AB307">
        <v>-2.29</v>
      </c>
      <c r="AC307">
        <v>-1.72</v>
      </c>
      <c r="AD307">
        <v>1.41</v>
      </c>
      <c r="AF307">
        <v>0.56999999999999995</v>
      </c>
      <c r="AH307">
        <f t="shared" si="356"/>
        <v>-5.4515000000000002</v>
      </c>
      <c r="AI307">
        <f t="shared" si="357"/>
        <v>-5.2906000000000004</v>
      </c>
      <c r="AJ307">
        <f t="shared" si="358"/>
        <v>-4.0496999999999996</v>
      </c>
      <c r="AK307">
        <f t="shared" si="359"/>
        <v>-4.0183999999999997</v>
      </c>
      <c r="AL307">
        <f t="shared" si="360"/>
        <v>-4.6377000000000006</v>
      </c>
      <c r="AM307">
        <f t="shared" si="361"/>
        <v>-4.6088000000000005</v>
      </c>
      <c r="AN307">
        <f t="shared" si="362"/>
        <v>-3.9207999999999998</v>
      </c>
      <c r="AO307">
        <f t="shared" si="363"/>
        <v>-2.4089</v>
      </c>
      <c r="AP307">
        <f t="shared" si="364"/>
        <v>-4.0334000000000003</v>
      </c>
      <c r="AQ307">
        <f t="shared" si="365"/>
        <v>-2.6738999999999997</v>
      </c>
      <c r="AR307">
        <f t="shared" si="366"/>
        <v>-3.4664999999999999</v>
      </c>
      <c r="AS307">
        <f t="shared" si="367"/>
        <v>-3.2961</v>
      </c>
      <c r="AT307">
        <f t="shared" si="368"/>
        <v>-4.3391000000000002</v>
      </c>
      <c r="AU307">
        <f t="shared" si="369"/>
        <v>-0.93379999999999996</v>
      </c>
      <c r="AV307">
        <f t="shared" si="370"/>
        <v>-1.8182999999999998</v>
      </c>
      <c r="AW307">
        <f t="shared" si="371"/>
        <v>-2.1694</v>
      </c>
      <c r="AX307">
        <f t="shared" si="372"/>
        <v>-3.1574</v>
      </c>
      <c r="AY307">
        <f t="shared" si="373"/>
        <v>-4.0739000000000001</v>
      </c>
      <c r="AZ307">
        <f t="shared" si="374"/>
        <v>-2.2711000000000001</v>
      </c>
      <c r="BA307">
        <f t="shared" si="375"/>
        <v>-1.7606000000000002</v>
      </c>
      <c r="BB307">
        <f t="shared" si="376"/>
        <v>-2.4866999999999999</v>
      </c>
      <c r="BC307">
        <f t="shared" si="377"/>
        <v>-1.5343</v>
      </c>
      <c r="BD307">
        <f t="shared" si="378"/>
        <v>-2.4502999999999999</v>
      </c>
      <c r="BE307">
        <f t="shared" si="379"/>
        <v>-1.0181</v>
      </c>
      <c r="BF307">
        <f t="shared" si="380"/>
        <v>-0.22619999999999996</v>
      </c>
      <c r="BH307">
        <f t="shared" si="381"/>
        <v>3.3408061930922872</v>
      </c>
      <c r="BI307">
        <f t="shared" si="382"/>
        <v>-1.9212188074402152</v>
      </c>
      <c r="BJ307">
        <f t="shared" si="383"/>
        <v>1.1678563410062286</v>
      </c>
      <c r="BL307" s="3">
        <f t="shared" si="384"/>
        <v>0.18427077698028604</v>
      </c>
      <c r="BM307" s="3">
        <f t="shared" si="406"/>
        <v>-0.90545578552660366</v>
      </c>
      <c r="BN307" s="3">
        <f t="shared" si="407"/>
        <v>-0.21596026321210893</v>
      </c>
      <c r="BO307" s="3">
        <f t="shared" si="408"/>
        <v>-0.6627174479361031</v>
      </c>
      <c r="BP307" s="3">
        <f t="shared" si="409"/>
        <v>-1.3557064491191735</v>
      </c>
      <c r="BQ307" s="3">
        <f t="shared" si="410"/>
        <v>0.44796802616599685</v>
      </c>
      <c r="BR307" s="3">
        <f t="shared" si="411"/>
        <v>1.7874039161333233E-2</v>
      </c>
      <c r="BS307" s="3">
        <f t="shared" si="412"/>
        <v>0.78487617132197096</v>
      </c>
      <c r="BT307" s="3">
        <f t="shared" si="413"/>
        <v>-1.4208732737083722</v>
      </c>
      <c r="BU307" s="3">
        <f t="shared" si="414"/>
        <v>0.18675574795052796</v>
      </c>
      <c r="BV307" s="3">
        <f t="shared" si="415"/>
        <v>0.91237576025589817</v>
      </c>
      <c r="BW307" s="3">
        <f t="shared" si="416"/>
        <v>-7.3273844314947212E-3</v>
      </c>
      <c r="BX307" s="3">
        <f t="shared" si="417"/>
        <v>-1.6532463676137512</v>
      </c>
      <c r="BY307" s="3">
        <f t="shared" si="418"/>
        <v>1.2377969766828725</v>
      </c>
      <c r="BZ307" s="3">
        <f t="shared" si="419"/>
        <v>0.65587402973884812</v>
      </c>
      <c r="CA307" s="3">
        <f t="shared" si="420"/>
        <v>1.2753403580283451</v>
      </c>
      <c r="CB307" s="3">
        <f t="shared" si="388"/>
        <v>-0.17042261807225767</v>
      </c>
      <c r="CC307" s="3">
        <f t="shared" si="389"/>
        <v>-1.7193787559181679</v>
      </c>
      <c r="CD307" s="3">
        <f t="shared" si="390"/>
        <v>-0.36421981835114403</v>
      </c>
      <c r="CE307" s="3">
        <f t="shared" si="391"/>
        <v>0.41463945583421147</v>
      </c>
      <c r="CF307" s="3">
        <f t="shared" si="392"/>
        <v>-0.17928389161313696</v>
      </c>
      <c r="CG307" s="3">
        <f t="shared" si="393"/>
        <v>0.47423805053145252</v>
      </c>
      <c r="CH307" s="3">
        <f t="shared" si="394"/>
        <v>-0.95152012689498155</v>
      </c>
      <c r="CI307" s="3">
        <f t="shared" si="395"/>
        <v>0.22191855536970273</v>
      </c>
      <c r="CJ307" s="3">
        <f t="shared" si="396"/>
        <v>1.137869466764061</v>
      </c>
      <c r="CK307" s="3"/>
      <c r="CL307" s="3">
        <f t="shared" si="385"/>
        <v>0.18427077698028518</v>
      </c>
      <c r="CM307" s="3">
        <f t="shared" si="421"/>
        <v>-0.90545578552660444</v>
      </c>
      <c r="CN307" s="3">
        <f t="shared" si="422"/>
        <v>-0.21596026321210862</v>
      </c>
      <c r="CO307" s="3">
        <f t="shared" si="423"/>
        <v>-0.6627174479361031</v>
      </c>
      <c r="CP307" s="3">
        <f t="shared" si="424"/>
        <v>-1.355706449119175</v>
      </c>
      <c r="CQ307" s="3">
        <f t="shared" si="425"/>
        <v>0.44796802616599657</v>
      </c>
      <c r="CR307" s="3">
        <f t="shared" si="426"/>
        <v>1.787403916133368E-2</v>
      </c>
      <c r="CS307" s="3">
        <f t="shared" si="427"/>
        <v>0.78487617132197074</v>
      </c>
      <c r="CT307" s="3">
        <f t="shared" si="428"/>
        <v>-1.4208732737083725</v>
      </c>
      <c r="CU307" s="3">
        <f t="shared" si="429"/>
        <v>0.18675574795052655</v>
      </c>
      <c r="CV307" s="3">
        <f t="shared" si="430"/>
        <v>0.91237576025589773</v>
      </c>
      <c r="CW307" s="3">
        <f t="shared" si="431"/>
        <v>-7.3273844314946327E-3</v>
      </c>
      <c r="CX307" s="3">
        <f t="shared" si="432"/>
        <v>-1.6532463676137517</v>
      </c>
      <c r="CY307" s="3">
        <f t="shared" si="433"/>
        <v>1.2377969766828725</v>
      </c>
      <c r="CZ307" s="3">
        <f t="shared" si="434"/>
        <v>0.65587402973884901</v>
      </c>
      <c r="DA307" s="3">
        <f t="shared" si="435"/>
        <v>1.2753403580283449</v>
      </c>
      <c r="DB307" s="3">
        <f t="shared" si="397"/>
        <v>-0.17042261807225786</v>
      </c>
      <c r="DC307" s="3">
        <f t="shared" si="398"/>
        <v>-1.7193787559181677</v>
      </c>
      <c r="DD307" s="3">
        <f t="shared" si="399"/>
        <v>-0.36421981835114403</v>
      </c>
      <c r="DE307" s="3">
        <f t="shared" si="400"/>
        <v>0.41463945583421047</v>
      </c>
      <c r="DF307" s="3">
        <f t="shared" si="401"/>
        <v>-0.17928389161313668</v>
      </c>
      <c r="DG307" s="3">
        <f t="shared" si="402"/>
        <v>0.47423805053145296</v>
      </c>
      <c r="DH307" s="3">
        <f t="shared" si="403"/>
        <v>-0.95152012689498144</v>
      </c>
      <c r="DI307" s="3">
        <f t="shared" si="404"/>
        <v>0.22191855536970295</v>
      </c>
      <c r="DJ307" s="3">
        <f t="shared" si="405"/>
        <v>1.1378694667640614</v>
      </c>
      <c r="DK307" s="3"/>
      <c r="EM307" s="2">
        <f t="shared" si="355"/>
        <v>-2.7048611111111112</v>
      </c>
      <c r="EN307" s="2">
        <f t="shared" si="386"/>
        <v>-1.9908055555555559</v>
      </c>
      <c r="EO307" s="2">
        <f t="shared" si="387"/>
        <v>0.9475555555555556</v>
      </c>
    </row>
    <row r="308" spans="1:145" x14ac:dyDescent="0.4">
      <c r="A308" s="18">
        <v>198812</v>
      </c>
      <c r="B308">
        <v>1.7974000000000001</v>
      </c>
      <c r="C308">
        <v>4.3139000000000003</v>
      </c>
      <c r="D308">
        <v>3.2132000000000001</v>
      </c>
      <c r="E308">
        <v>4.9408000000000003</v>
      </c>
      <c r="F308">
        <v>2.5640000000000001</v>
      </c>
      <c r="G308">
        <v>5.2733999999999996</v>
      </c>
      <c r="H308">
        <v>4.3086000000000002</v>
      </c>
      <c r="I308">
        <v>4.0023</v>
      </c>
      <c r="J308">
        <v>4.9550999999999998</v>
      </c>
      <c r="K308">
        <v>2.7061000000000002</v>
      </c>
      <c r="L308">
        <v>4.3978999999999999</v>
      </c>
      <c r="M308">
        <v>4.2267999999999999</v>
      </c>
      <c r="N308">
        <v>3.2477999999999998</v>
      </c>
      <c r="O308">
        <v>2.2446999999999999</v>
      </c>
      <c r="P308">
        <v>3.1168999999999998</v>
      </c>
      <c r="Q308">
        <v>3.2915999999999999</v>
      </c>
      <c r="R308">
        <v>3.1254</v>
      </c>
      <c r="S308">
        <v>1.3776999999999999</v>
      </c>
      <c r="T308">
        <v>2.1082999999999998</v>
      </c>
      <c r="U308">
        <v>-0.92130000000000001</v>
      </c>
      <c r="V308">
        <v>2.6534</v>
      </c>
      <c r="W308">
        <v>2.0183</v>
      </c>
      <c r="X308">
        <v>1.7397</v>
      </c>
      <c r="Y308">
        <v>0.55840000000000001</v>
      </c>
      <c r="Z308">
        <v>0.42459999999999998</v>
      </c>
      <c r="AB308">
        <v>1.49</v>
      </c>
      <c r="AC308">
        <v>1.95</v>
      </c>
      <c r="AD308">
        <v>-1.69</v>
      </c>
      <c r="AF308">
        <v>0.63</v>
      </c>
      <c r="AH308">
        <f t="shared" si="356"/>
        <v>1.1674000000000002</v>
      </c>
      <c r="AI308">
        <f t="shared" si="357"/>
        <v>3.6839000000000004</v>
      </c>
      <c r="AJ308">
        <f t="shared" si="358"/>
        <v>2.5832000000000002</v>
      </c>
      <c r="AK308">
        <f t="shared" si="359"/>
        <v>4.3108000000000004</v>
      </c>
      <c r="AL308">
        <f t="shared" si="360"/>
        <v>1.9340000000000002</v>
      </c>
      <c r="AM308">
        <f t="shared" si="361"/>
        <v>4.6433999999999997</v>
      </c>
      <c r="AN308">
        <f t="shared" si="362"/>
        <v>3.6786000000000003</v>
      </c>
      <c r="AO308">
        <f t="shared" si="363"/>
        <v>3.3723000000000001</v>
      </c>
      <c r="AP308">
        <f t="shared" si="364"/>
        <v>4.3250999999999999</v>
      </c>
      <c r="AQ308">
        <f t="shared" si="365"/>
        <v>2.0761000000000003</v>
      </c>
      <c r="AR308">
        <f t="shared" si="366"/>
        <v>3.7679</v>
      </c>
      <c r="AS308">
        <f t="shared" si="367"/>
        <v>3.5968</v>
      </c>
      <c r="AT308">
        <f t="shared" si="368"/>
        <v>2.6177999999999999</v>
      </c>
      <c r="AU308">
        <f t="shared" si="369"/>
        <v>1.6147</v>
      </c>
      <c r="AV308">
        <f t="shared" si="370"/>
        <v>2.4868999999999999</v>
      </c>
      <c r="AW308">
        <f t="shared" si="371"/>
        <v>2.6616</v>
      </c>
      <c r="AX308">
        <f t="shared" si="372"/>
        <v>2.4954000000000001</v>
      </c>
      <c r="AY308">
        <f t="shared" si="373"/>
        <v>0.74769999999999992</v>
      </c>
      <c r="AZ308">
        <f t="shared" si="374"/>
        <v>1.4782999999999999</v>
      </c>
      <c r="BA308">
        <f t="shared" si="375"/>
        <v>-1.5512999999999999</v>
      </c>
      <c r="BB308">
        <f t="shared" si="376"/>
        <v>2.0234000000000001</v>
      </c>
      <c r="BC308">
        <f t="shared" si="377"/>
        <v>1.3883000000000001</v>
      </c>
      <c r="BD308">
        <f t="shared" si="378"/>
        <v>1.1097000000000001</v>
      </c>
      <c r="BE308">
        <f t="shared" si="379"/>
        <v>-7.1599999999999997E-2</v>
      </c>
      <c r="BF308">
        <f t="shared" si="380"/>
        <v>-0.20540000000000003</v>
      </c>
      <c r="BH308">
        <f t="shared" si="381"/>
        <v>-6.8961163841399395</v>
      </c>
      <c r="BI308">
        <f t="shared" si="382"/>
        <v>1.4262268309782653</v>
      </c>
      <c r="BJ308">
        <f t="shared" si="383"/>
        <v>-1.6838416608422042</v>
      </c>
      <c r="BL308" s="3">
        <f t="shared" si="384"/>
        <v>-3.2336080388789026</v>
      </c>
      <c r="BM308" s="3">
        <f t="shared" si="406"/>
        <v>6.3218507643032495E-3</v>
      </c>
      <c r="BN308" s="3">
        <f t="shared" si="407"/>
        <v>-0.54984514765850045</v>
      </c>
      <c r="BO308" s="3">
        <f t="shared" si="408"/>
        <v>1.4232655594280632</v>
      </c>
      <c r="BP308" s="3">
        <f t="shared" si="409"/>
        <v>-0.8169704151369972</v>
      </c>
      <c r="BQ308" s="3">
        <f t="shared" si="410"/>
        <v>0.39298480359483889</v>
      </c>
      <c r="BR308" s="3">
        <f t="shared" si="411"/>
        <v>0.44007135798504038</v>
      </c>
      <c r="BS308" s="3">
        <f t="shared" si="412"/>
        <v>0.53196841685575125</v>
      </c>
      <c r="BT308" s="3">
        <f t="shared" si="413"/>
        <v>2.1724068784123571</v>
      </c>
      <c r="BU308" s="3">
        <f t="shared" si="414"/>
        <v>-0.10845829688328701</v>
      </c>
      <c r="BV308" s="3">
        <f t="shared" si="415"/>
        <v>2.0387502218152775E-2</v>
      </c>
      <c r="BW308" s="3">
        <f t="shared" si="416"/>
        <v>0.83649359218566932</v>
      </c>
      <c r="BX308" s="3">
        <f t="shared" si="417"/>
        <v>0.63497945712858317</v>
      </c>
      <c r="BY308" s="3">
        <f t="shared" si="418"/>
        <v>-2.4329284600121959E-3</v>
      </c>
      <c r="BZ308" s="3">
        <f t="shared" si="419"/>
        <v>0.77975687122810955</v>
      </c>
      <c r="CA308" s="3">
        <f t="shared" si="420"/>
        <v>-0.39104727734741118</v>
      </c>
      <c r="CB308" s="3">
        <f t="shared" si="388"/>
        <v>0.56113452879587289</v>
      </c>
      <c r="CC308" s="3">
        <f t="shared" si="389"/>
        <v>-0.72461220086546441</v>
      </c>
      <c r="CD308" s="3">
        <f t="shared" si="390"/>
        <v>0.32240929938588514</v>
      </c>
      <c r="CE308" s="3">
        <f t="shared" si="391"/>
        <v>-2.753984725616383</v>
      </c>
      <c r="CF308" s="3">
        <f t="shared" si="392"/>
        <v>4.0544668082955093E-2</v>
      </c>
      <c r="CG308" s="3">
        <f t="shared" si="393"/>
        <v>0.2267261567411285</v>
      </c>
      <c r="CH308" s="3">
        <f t="shared" si="394"/>
        <v>0.61756364386090756</v>
      </c>
      <c r="CI308" s="3">
        <f t="shared" si="395"/>
        <v>-0.17959583660601008</v>
      </c>
      <c r="CJ308" s="3">
        <f t="shared" si="396"/>
        <v>-0.19233770903425298</v>
      </c>
      <c r="CK308" s="3"/>
      <c r="CL308" s="3">
        <f t="shared" si="385"/>
        <v>-3.2336080388789035</v>
      </c>
      <c r="CM308" s="3">
        <f t="shared" si="421"/>
        <v>6.3218507643024264E-3</v>
      </c>
      <c r="CN308" s="3">
        <f t="shared" si="422"/>
        <v>-0.54984514765850012</v>
      </c>
      <c r="CO308" s="3">
        <f t="shared" si="423"/>
        <v>1.4232655594280632</v>
      </c>
      <c r="CP308" s="3">
        <f t="shared" si="424"/>
        <v>-0.81697041513699864</v>
      </c>
      <c r="CQ308" s="3">
        <f t="shared" si="425"/>
        <v>0.39298480359483862</v>
      </c>
      <c r="CR308" s="3">
        <f t="shared" si="426"/>
        <v>0.44007135798504082</v>
      </c>
      <c r="CS308" s="3">
        <f t="shared" si="427"/>
        <v>0.53196841685575103</v>
      </c>
      <c r="CT308" s="3">
        <f t="shared" si="428"/>
        <v>2.1724068784123571</v>
      </c>
      <c r="CU308" s="3">
        <f t="shared" si="429"/>
        <v>-0.10845829688328842</v>
      </c>
      <c r="CV308" s="3">
        <f t="shared" si="430"/>
        <v>2.0387502218152297E-2</v>
      </c>
      <c r="CW308" s="3">
        <f t="shared" si="431"/>
        <v>0.83649359218566943</v>
      </c>
      <c r="CX308" s="3">
        <f t="shared" si="432"/>
        <v>0.63497945712858284</v>
      </c>
      <c r="CY308" s="3">
        <f t="shared" si="433"/>
        <v>-2.4329284600121217E-3</v>
      </c>
      <c r="CZ308" s="3">
        <f t="shared" si="434"/>
        <v>0.77975687122811044</v>
      </c>
      <c r="DA308" s="3">
        <f t="shared" si="435"/>
        <v>-0.39104727734741151</v>
      </c>
      <c r="DB308" s="3">
        <f t="shared" si="397"/>
        <v>0.56113452879587267</v>
      </c>
      <c r="DC308" s="3">
        <f t="shared" si="398"/>
        <v>-0.72461220086546418</v>
      </c>
      <c r="DD308" s="3">
        <f t="shared" si="399"/>
        <v>0.32240929938588514</v>
      </c>
      <c r="DE308" s="3">
        <f t="shared" si="400"/>
        <v>-2.7539847256163839</v>
      </c>
      <c r="DF308" s="3">
        <f t="shared" si="401"/>
        <v>4.0544668082955364E-2</v>
      </c>
      <c r="DG308" s="3">
        <f t="shared" si="402"/>
        <v>0.22672615674112898</v>
      </c>
      <c r="DH308" s="3">
        <f t="shared" si="403"/>
        <v>0.61756364386090767</v>
      </c>
      <c r="DI308" s="3">
        <f t="shared" si="404"/>
        <v>-0.17959583660600986</v>
      </c>
      <c r="DJ308" s="3">
        <f t="shared" si="405"/>
        <v>-0.19233770903425246</v>
      </c>
      <c r="DK308" s="3"/>
      <c r="EM308" s="2">
        <f t="shared" si="355"/>
        <v>1.0751388888888891</v>
      </c>
      <c r="EN308" s="2">
        <f t="shared" si="386"/>
        <v>1.679194444444444</v>
      </c>
      <c r="EO308" s="2">
        <f t="shared" si="387"/>
        <v>-2.1524444444444444</v>
      </c>
    </row>
    <row r="309" spans="1:145" x14ac:dyDescent="0.4">
      <c r="A309" s="18">
        <v>198901</v>
      </c>
      <c r="B309">
        <v>5.1186999999999996</v>
      </c>
      <c r="C309">
        <v>5.9112999999999998</v>
      </c>
      <c r="D309">
        <v>4.4549000000000003</v>
      </c>
      <c r="E309">
        <v>4.5716999999999999</v>
      </c>
      <c r="F309">
        <v>5.4991000000000003</v>
      </c>
      <c r="G309">
        <v>3.8763000000000001</v>
      </c>
      <c r="H309">
        <v>4.8223000000000003</v>
      </c>
      <c r="I309">
        <v>4.7828999999999997</v>
      </c>
      <c r="J309">
        <v>3.9691999999999998</v>
      </c>
      <c r="K309">
        <v>7.1759000000000004</v>
      </c>
      <c r="L309">
        <v>4.8143000000000002</v>
      </c>
      <c r="M309">
        <v>4.9893999999999998</v>
      </c>
      <c r="N309">
        <v>4.9882999999999997</v>
      </c>
      <c r="O309">
        <v>3.9081000000000001</v>
      </c>
      <c r="P309">
        <v>5.6086999999999998</v>
      </c>
      <c r="Q309">
        <v>4.8526999999999996</v>
      </c>
      <c r="R309">
        <v>5.6048999999999998</v>
      </c>
      <c r="S309">
        <v>6.1401000000000003</v>
      </c>
      <c r="T309">
        <v>5.8395999999999999</v>
      </c>
      <c r="U309">
        <v>8.3331999999999997</v>
      </c>
      <c r="V309">
        <v>7.6985999999999999</v>
      </c>
      <c r="W309">
        <v>6.9390000000000001</v>
      </c>
      <c r="X309">
        <v>6.4269999999999996</v>
      </c>
      <c r="Y309">
        <v>6.4672999999999998</v>
      </c>
      <c r="Z309">
        <v>8.2568000000000001</v>
      </c>
      <c r="AB309">
        <v>6.1</v>
      </c>
      <c r="AC309">
        <v>-2.23</v>
      </c>
      <c r="AD309">
        <v>0.6</v>
      </c>
      <c r="AF309">
        <v>0.55000000000000004</v>
      </c>
      <c r="AH309">
        <f t="shared" si="356"/>
        <v>4.5686999999999998</v>
      </c>
      <c r="AI309">
        <f t="shared" si="357"/>
        <v>5.3613</v>
      </c>
      <c r="AJ309">
        <f t="shared" si="358"/>
        <v>3.9049000000000005</v>
      </c>
      <c r="AK309">
        <f t="shared" si="359"/>
        <v>4.0217000000000001</v>
      </c>
      <c r="AL309">
        <f t="shared" si="360"/>
        <v>4.9491000000000005</v>
      </c>
      <c r="AM309">
        <f t="shared" si="361"/>
        <v>3.3262999999999998</v>
      </c>
      <c r="AN309">
        <f t="shared" si="362"/>
        <v>4.2723000000000004</v>
      </c>
      <c r="AO309">
        <f t="shared" si="363"/>
        <v>4.2328999999999999</v>
      </c>
      <c r="AP309">
        <f t="shared" si="364"/>
        <v>3.4192</v>
      </c>
      <c r="AQ309">
        <f t="shared" si="365"/>
        <v>6.6259000000000006</v>
      </c>
      <c r="AR309">
        <f t="shared" si="366"/>
        <v>4.2643000000000004</v>
      </c>
      <c r="AS309">
        <f t="shared" si="367"/>
        <v>4.4394</v>
      </c>
      <c r="AT309">
        <f t="shared" si="368"/>
        <v>4.4382999999999999</v>
      </c>
      <c r="AU309">
        <f t="shared" si="369"/>
        <v>3.3581000000000003</v>
      </c>
      <c r="AV309">
        <f t="shared" si="370"/>
        <v>5.0587</v>
      </c>
      <c r="AW309">
        <f t="shared" si="371"/>
        <v>4.3026999999999997</v>
      </c>
      <c r="AX309">
        <f t="shared" si="372"/>
        <v>5.0548999999999999</v>
      </c>
      <c r="AY309">
        <f t="shared" si="373"/>
        <v>5.5901000000000005</v>
      </c>
      <c r="AZ309">
        <f t="shared" si="374"/>
        <v>5.2896000000000001</v>
      </c>
      <c r="BA309">
        <f t="shared" si="375"/>
        <v>7.7831999999999999</v>
      </c>
      <c r="BB309">
        <f t="shared" si="376"/>
        <v>7.1486000000000001</v>
      </c>
      <c r="BC309">
        <f t="shared" si="377"/>
        <v>6.3890000000000002</v>
      </c>
      <c r="BD309">
        <f t="shared" si="378"/>
        <v>5.8769999999999998</v>
      </c>
      <c r="BE309">
        <f t="shared" si="379"/>
        <v>5.9173</v>
      </c>
      <c r="BF309">
        <f t="shared" si="380"/>
        <v>7.7068000000000003</v>
      </c>
      <c r="BH309">
        <f t="shared" si="381"/>
        <v>5.4176839631560192</v>
      </c>
      <c r="BI309">
        <f t="shared" si="382"/>
        <v>-1.2540234571142217</v>
      </c>
      <c r="BJ309">
        <f t="shared" si="383"/>
        <v>0.96547777829329806</v>
      </c>
      <c r="BL309" s="3">
        <f t="shared" si="384"/>
        <v>2.0517707068062307</v>
      </c>
      <c r="BM309" s="3">
        <f t="shared" si="406"/>
        <v>2.3675259693816266</v>
      </c>
      <c r="BN309" s="3">
        <f t="shared" si="407"/>
        <v>0.64753060713554689</v>
      </c>
      <c r="BO309" s="3">
        <f t="shared" si="408"/>
        <v>0.75784142315220615</v>
      </c>
      <c r="BP309" s="3">
        <f t="shared" si="409"/>
        <v>1.3585766334327176</v>
      </c>
      <c r="BQ309" s="3">
        <f t="shared" si="410"/>
        <v>-0.66440097434071799</v>
      </c>
      <c r="BR309" s="3">
        <f t="shared" si="411"/>
        <v>0.11657304110901023</v>
      </c>
      <c r="BS309" s="3">
        <f t="shared" si="412"/>
        <v>-5.6740890139406197E-2</v>
      </c>
      <c r="BT309" s="3">
        <f t="shared" si="413"/>
        <v>-1.3276217608655712</v>
      </c>
      <c r="BU309" s="3">
        <f t="shared" si="414"/>
        <v>1.5086082108679006</v>
      </c>
      <c r="BV309" s="3">
        <f t="shared" si="415"/>
        <v>-0.57993751651507175</v>
      </c>
      <c r="BW309" s="3">
        <f t="shared" si="416"/>
        <v>-0.50823546627568916</v>
      </c>
      <c r="BX309" s="3">
        <f t="shared" si="417"/>
        <v>-0.51935492405837369</v>
      </c>
      <c r="BY309" s="3">
        <f t="shared" si="418"/>
        <v>-2.0029577331938428</v>
      </c>
      <c r="BZ309" s="3">
        <f t="shared" si="419"/>
        <v>-0.4968095156244674</v>
      </c>
      <c r="CA309" s="3">
        <f t="shared" si="420"/>
        <v>-1.3721364046826876</v>
      </c>
      <c r="CB309" s="3">
        <f t="shared" si="388"/>
        <v>-0.79285594393158565</v>
      </c>
      <c r="CC309" s="3">
        <f t="shared" si="389"/>
        <v>-0.47129282613377121</v>
      </c>
      <c r="CD309" s="3">
        <f t="shared" si="390"/>
        <v>-0.93696237126749171</v>
      </c>
      <c r="CE309" s="3">
        <f t="shared" si="391"/>
        <v>1.1000067442235988</v>
      </c>
      <c r="CF309" s="3">
        <f t="shared" si="392"/>
        <v>0.96452386551129621</v>
      </c>
      <c r="CG309" s="3">
        <f t="shared" si="393"/>
        <v>-0.32136488988767287</v>
      </c>
      <c r="CH309" s="3">
        <f t="shared" si="394"/>
        <v>-0.77097819376702503</v>
      </c>
      <c r="CI309" s="3">
        <f t="shared" si="395"/>
        <v>-0.84637469275841148</v>
      </c>
      <c r="CJ309" s="3">
        <f t="shared" si="396"/>
        <v>0.96208253637937258</v>
      </c>
      <c r="CK309" s="3"/>
      <c r="CL309" s="3">
        <f t="shared" si="385"/>
        <v>2.0517707068062299</v>
      </c>
      <c r="CM309" s="3">
        <f t="shared" si="421"/>
        <v>2.3675259693816257</v>
      </c>
      <c r="CN309" s="3">
        <f t="shared" si="422"/>
        <v>0.64753060713554722</v>
      </c>
      <c r="CO309" s="3">
        <f t="shared" si="423"/>
        <v>0.75784142315220615</v>
      </c>
      <c r="CP309" s="3">
        <f t="shared" si="424"/>
        <v>1.3585766334327161</v>
      </c>
      <c r="CQ309" s="3">
        <f t="shared" si="425"/>
        <v>-0.66440097434071832</v>
      </c>
      <c r="CR309" s="3">
        <f t="shared" si="426"/>
        <v>0.11657304110901068</v>
      </c>
      <c r="CS309" s="3">
        <f t="shared" si="427"/>
        <v>-5.6740890139406454E-2</v>
      </c>
      <c r="CT309" s="3">
        <f t="shared" si="428"/>
        <v>-1.3276217608655714</v>
      </c>
      <c r="CU309" s="3">
        <f t="shared" si="429"/>
        <v>1.5086082108678993</v>
      </c>
      <c r="CV309" s="3">
        <f t="shared" si="430"/>
        <v>-0.57993751651507219</v>
      </c>
      <c r="CW309" s="3">
        <f t="shared" si="431"/>
        <v>-0.50823546627568905</v>
      </c>
      <c r="CX309" s="3">
        <f t="shared" si="432"/>
        <v>-0.51935492405837402</v>
      </c>
      <c r="CY309" s="3">
        <f t="shared" si="433"/>
        <v>-2.0029577331938428</v>
      </c>
      <c r="CZ309" s="3">
        <f t="shared" si="434"/>
        <v>-0.49680951562446651</v>
      </c>
      <c r="DA309" s="3">
        <f t="shared" si="435"/>
        <v>-1.3721364046826878</v>
      </c>
      <c r="DB309" s="3">
        <f t="shared" si="397"/>
        <v>-0.79285594393158587</v>
      </c>
      <c r="DC309" s="3">
        <f t="shared" si="398"/>
        <v>-0.47129282613377099</v>
      </c>
      <c r="DD309" s="3">
        <f t="shared" si="399"/>
        <v>-0.93696237126749171</v>
      </c>
      <c r="DE309" s="3">
        <f t="shared" si="400"/>
        <v>1.1000067442235977</v>
      </c>
      <c r="DF309" s="3">
        <f t="shared" si="401"/>
        <v>0.96452386551129643</v>
      </c>
      <c r="DG309" s="3">
        <f t="shared" si="402"/>
        <v>-0.32136488988767242</v>
      </c>
      <c r="DH309" s="3">
        <f t="shared" si="403"/>
        <v>-0.77097819376702492</v>
      </c>
      <c r="DI309" s="3">
        <f t="shared" si="404"/>
        <v>-0.84637469275841126</v>
      </c>
      <c r="DJ309" s="3">
        <f t="shared" si="405"/>
        <v>0.96208253637937313</v>
      </c>
      <c r="DK309" s="3"/>
      <c r="EM309" s="2">
        <f t="shared" si="355"/>
        <v>5.685138888888889</v>
      </c>
      <c r="EN309" s="2">
        <f t="shared" si="386"/>
        <v>-2.5008055555555559</v>
      </c>
      <c r="EO309" s="2">
        <f t="shared" si="387"/>
        <v>0.13755555555555565</v>
      </c>
    </row>
    <row r="310" spans="1:145" x14ac:dyDescent="0.4">
      <c r="A310" s="18">
        <v>198902</v>
      </c>
      <c r="B310">
        <v>-1.1773</v>
      </c>
      <c r="C310">
        <v>0.21149999999999999</v>
      </c>
      <c r="D310">
        <v>0.9244</v>
      </c>
      <c r="E310">
        <v>1.3932</v>
      </c>
      <c r="F310">
        <v>1.6337999999999999</v>
      </c>
      <c r="G310">
        <v>0.92200000000000004</v>
      </c>
      <c r="H310">
        <v>1.7866</v>
      </c>
      <c r="I310">
        <v>1.4500999999999999</v>
      </c>
      <c r="J310">
        <v>0.87760000000000005</v>
      </c>
      <c r="K310">
        <v>1.7168000000000001</v>
      </c>
      <c r="L310">
        <v>0.10489999999999999</v>
      </c>
      <c r="M310">
        <v>0.85099999999999998</v>
      </c>
      <c r="N310">
        <v>0.2218</v>
      </c>
      <c r="O310">
        <v>1.3631</v>
      </c>
      <c r="P310">
        <v>-1.8499999999999999E-2</v>
      </c>
      <c r="Q310">
        <v>-0.32829999999999998</v>
      </c>
      <c r="R310">
        <v>0.1593</v>
      </c>
      <c r="S310">
        <v>-0.96189999999999998</v>
      </c>
      <c r="T310">
        <v>0.34429999999999999</v>
      </c>
      <c r="U310">
        <v>1.4533</v>
      </c>
      <c r="V310">
        <v>-3.0861999999999998</v>
      </c>
      <c r="W310">
        <v>-2.8755000000000002</v>
      </c>
      <c r="X310">
        <v>-2.5750999999999999</v>
      </c>
      <c r="Y310">
        <v>-1.6498999999999999</v>
      </c>
      <c r="Z310">
        <v>-2.5817999999999999</v>
      </c>
      <c r="AB310">
        <v>-2.25</v>
      </c>
      <c r="AC310">
        <v>2.82</v>
      </c>
      <c r="AD310">
        <v>1.01</v>
      </c>
      <c r="AF310">
        <v>0.61</v>
      </c>
      <c r="AH310">
        <f t="shared" si="356"/>
        <v>-1.7873000000000001</v>
      </c>
      <c r="AI310">
        <f t="shared" si="357"/>
        <v>-0.39849999999999997</v>
      </c>
      <c r="AJ310">
        <f t="shared" si="358"/>
        <v>0.31440000000000001</v>
      </c>
      <c r="AK310">
        <f t="shared" si="359"/>
        <v>0.78320000000000001</v>
      </c>
      <c r="AL310">
        <f t="shared" si="360"/>
        <v>1.0238</v>
      </c>
      <c r="AM310">
        <f t="shared" si="361"/>
        <v>0.31200000000000006</v>
      </c>
      <c r="AN310">
        <f t="shared" si="362"/>
        <v>1.1766000000000001</v>
      </c>
      <c r="AO310">
        <f t="shared" si="363"/>
        <v>0.84009999999999996</v>
      </c>
      <c r="AP310">
        <f t="shared" si="364"/>
        <v>0.26760000000000006</v>
      </c>
      <c r="AQ310">
        <f t="shared" si="365"/>
        <v>1.1068000000000002</v>
      </c>
      <c r="AR310">
        <f t="shared" si="366"/>
        <v>-0.50509999999999999</v>
      </c>
      <c r="AS310">
        <f t="shared" si="367"/>
        <v>0.24099999999999999</v>
      </c>
      <c r="AT310">
        <f t="shared" si="368"/>
        <v>-0.38819999999999999</v>
      </c>
      <c r="AU310">
        <f t="shared" si="369"/>
        <v>0.75309999999999999</v>
      </c>
      <c r="AV310">
        <f t="shared" si="370"/>
        <v>-0.62849999999999995</v>
      </c>
      <c r="AW310">
        <f t="shared" si="371"/>
        <v>-0.93829999999999991</v>
      </c>
      <c r="AX310">
        <f t="shared" si="372"/>
        <v>-0.45069999999999999</v>
      </c>
      <c r="AY310">
        <f t="shared" si="373"/>
        <v>-1.5718999999999999</v>
      </c>
      <c r="AZ310">
        <f t="shared" si="374"/>
        <v>-0.26569999999999999</v>
      </c>
      <c r="BA310">
        <f t="shared" si="375"/>
        <v>0.84330000000000005</v>
      </c>
      <c r="BB310">
        <f t="shared" si="376"/>
        <v>-3.6961999999999997</v>
      </c>
      <c r="BC310">
        <f t="shared" si="377"/>
        <v>-3.4855</v>
      </c>
      <c r="BD310">
        <f t="shared" si="378"/>
        <v>-3.1850999999999998</v>
      </c>
      <c r="BE310">
        <f t="shared" si="379"/>
        <v>-2.2599</v>
      </c>
      <c r="BF310">
        <f t="shared" si="380"/>
        <v>-3.1917999999999997</v>
      </c>
      <c r="BH310">
        <f t="shared" si="381"/>
        <v>4.4855603226676566</v>
      </c>
      <c r="BI310">
        <f t="shared" si="382"/>
        <v>2.2707967186269209</v>
      </c>
      <c r="BJ310">
        <f t="shared" si="383"/>
        <v>1.1803297314336745</v>
      </c>
      <c r="BL310" s="3">
        <f t="shared" si="384"/>
        <v>-2.7893073846980454</v>
      </c>
      <c r="BM310" s="3">
        <f t="shared" si="406"/>
        <v>-1.8361378265916009</v>
      </c>
      <c r="BN310" s="3">
        <f t="shared" si="407"/>
        <v>-1.0250499352974003</v>
      </c>
      <c r="BO310" s="3">
        <f t="shared" si="408"/>
        <v>-0.80447431443370532</v>
      </c>
      <c r="BP310" s="3">
        <f t="shared" si="409"/>
        <v>-0.92511007249869248</v>
      </c>
      <c r="BQ310" s="3">
        <f t="shared" si="410"/>
        <v>0.54878158638177754</v>
      </c>
      <c r="BR310" s="3">
        <f t="shared" si="411"/>
        <v>0.88963188238402124</v>
      </c>
      <c r="BS310" s="3">
        <f t="shared" si="412"/>
        <v>0.26637470915262662</v>
      </c>
      <c r="BT310" s="3">
        <f t="shared" si="413"/>
        <v>-0.14632692428673133</v>
      </c>
      <c r="BU310" s="3">
        <f t="shared" si="414"/>
        <v>0.32717082118045804</v>
      </c>
      <c r="BV310" s="3">
        <f t="shared" si="415"/>
        <v>0.45526810980945942</v>
      </c>
      <c r="BW310" s="3">
        <f t="shared" si="416"/>
        <v>0.63874958605035681</v>
      </c>
      <c r="BX310" s="3">
        <f t="shared" si="417"/>
        <v>-3.3007133165599445E-2</v>
      </c>
      <c r="BY310" s="3">
        <f t="shared" si="418"/>
        <v>1.0619821849809301</v>
      </c>
      <c r="BZ310" s="3">
        <f t="shared" si="419"/>
        <v>-0.83876320123025105</v>
      </c>
      <c r="CA310" s="3">
        <f t="shared" si="420"/>
        <v>0.93566190844396502</v>
      </c>
      <c r="CB310" s="3">
        <f t="shared" si="388"/>
        <v>1.2863131154644805</v>
      </c>
      <c r="CC310" s="3">
        <f t="shared" si="389"/>
        <v>-0.15236452033804593</v>
      </c>
      <c r="CD310" s="3">
        <f t="shared" si="390"/>
        <v>0.8027604295232964</v>
      </c>
      <c r="CE310" s="3">
        <f t="shared" si="391"/>
        <v>1.6664743604279262</v>
      </c>
      <c r="CF310" s="3">
        <f t="shared" si="392"/>
        <v>-0.72590793969115497</v>
      </c>
      <c r="CG310" s="3">
        <f t="shared" si="393"/>
        <v>-0.62189161578862384</v>
      </c>
      <c r="CH310" s="3">
        <f t="shared" si="394"/>
        <v>-0.35597106886400232</v>
      </c>
      <c r="CI310" s="3">
        <f t="shared" si="395"/>
        <v>4.891111485969013E-2</v>
      </c>
      <c r="CJ310" s="3">
        <f t="shared" si="396"/>
        <v>-1.3961961893734984</v>
      </c>
      <c r="CK310" s="3"/>
      <c r="CL310" s="3">
        <f t="shared" si="385"/>
        <v>-2.7893073846980463</v>
      </c>
      <c r="CM310" s="3">
        <f t="shared" si="421"/>
        <v>-1.8361378265916017</v>
      </c>
      <c r="CN310" s="3">
        <f t="shared" si="422"/>
        <v>-1.0250499352974001</v>
      </c>
      <c r="CO310" s="3">
        <f t="shared" si="423"/>
        <v>-0.80447431443370532</v>
      </c>
      <c r="CP310" s="3">
        <f t="shared" si="424"/>
        <v>-0.92511007249869392</v>
      </c>
      <c r="CQ310" s="3">
        <f t="shared" si="425"/>
        <v>0.54878158638177721</v>
      </c>
      <c r="CR310" s="3">
        <f t="shared" si="426"/>
        <v>0.88963188238402169</v>
      </c>
      <c r="CS310" s="3">
        <f t="shared" si="427"/>
        <v>0.26637470915262634</v>
      </c>
      <c r="CT310" s="3">
        <f t="shared" si="428"/>
        <v>-0.14632692428673155</v>
      </c>
      <c r="CU310" s="3">
        <f t="shared" si="429"/>
        <v>0.32717082118045659</v>
      </c>
      <c r="CV310" s="3">
        <f t="shared" si="430"/>
        <v>0.45526810980945892</v>
      </c>
      <c r="CW310" s="3">
        <f t="shared" si="431"/>
        <v>0.63874958605035692</v>
      </c>
      <c r="CX310" s="3">
        <f t="shared" si="432"/>
        <v>-3.300713316559982E-2</v>
      </c>
      <c r="CY310" s="3">
        <f t="shared" si="433"/>
        <v>1.0619821849809301</v>
      </c>
      <c r="CZ310" s="3">
        <f t="shared" si="434"/>
        <v>-0.83876320123025017</v>
      </c>
      <c r="DA310" s="3">
        <f t="shared" si="435"/>
        <v>0.93566190844396468</v>
      </c>
      <c r="DB310" s="3">
        <f t="shared" si="397"/>
        <v>1.2863131154644802</v>
      </c>
      <c r="DC310" s="3">
        <f t="shared" si="398"/>
        <v>-0.15236452033804568</v>
      </c>
      <c r="DD310" s="3">
        <f t="shared" si="399"/>
        <v>0.8027604295232964</v>
      </c>
      <c r="DE310" s="3">
        <f t="shared" si="400"/>
        <v>1.6664743604279251</v>
      </c>
      <c r="DF310" s="3">
        <f t="shared" si="401"/>
        <v>-0.72590793969115475</v>
      </c>
      <c r="DG310" s="3">
        <f t="shared" si="402"/>
        <v>-0.6218916157886234</v>
      </c>
      <c r="DH310" s="3">
        <f t="shared" si="403"/>
        <v>-0.35597106886400226</v>
      </c>
      <c r="DI310" s="3">
        <f t="shared" si="404"/>
        <v>4.8911114859690352E-2</v>
      </c>
      <c r="DJ310" s="3">
        <f t="shared" si="405"/>
        <v>-1.396196189373498</v>
      </c>
      <c r="DK310" s="3"/>
      <c r="EM310" s="2">
        <f t="shared" si="355"/>
        <v>-2.6648611111111111</v>
      </c>
      <c r="EN310" s="2">
        <f t="shared" si="386"/>
        <v>2.5491944444444439</v>
      </c>
      <c r="EO310" s="2">
        <f t="shared" si="387"/>
        <v>0.54755555555555568</v>
      </c>
    </row>
    <row r="311" spans="1:145" x14ac:dyDescent="0.4">
      <c r="A311" s="18">
        <v>198903</v>
      </c>
      <c r="B311">
        <v>1.1382000000000001</v>
      </c>
      <c r="C311">
        <v>2.9653999999999998</v>
      </c>
      <c r="D311">
        <v>4.9100999999999999</v>
      </c>
      <c r="E311">
        <v>2.3489</v>
      </c>
      <c r="F311">
        <v>2.9523000000000001</v>
      </c>
      <c r="G311">
        <v>1.8309</v>
      </c>
      <c r="H311">
        <v>2.0124</v>
      </c>
      <c r="I311">
        <v>2.4215</v>
      </c>
      <c r="J311">
        <v>1.6487000000000001</v>
      </c>
      <c r="K311">
        <v>3.3329</v>
      </c>
      <c r="L311">
        <v>2.3079000000000001</v>
      </c>
      <c r="M311">
        <v>1.3028</v>
      </c>
      <c r="N311">
        <v>1.5139</v>
      </c>
      <c r="O311">
        <v>3.5066000000000002</v>
      </c>
      <c r="P311">
        <v>2.6131000000000002</v>
      </c>
      <c r="Q311">
        <v>-0.41589999999999999</v>
      </c>
      <c r="R311">
        <v>1.7924</v>
      </c>
      <c r="S311">
        <v>3.1025999999999998</v>
      </c>
      <c r="T311">
        <v>0.63939999999999997</v>
      </c>
      <c r="U311">
        <v>3.3578000000000001</v>
      </c>
      <c r="V311">
        <v>3.0259999999999998</v>
      </c>
      <c r="W311">
        <v>0.30890000000000001</v>
      </c>
      <c r="X311">
        <v>3.9251</v>
      </c>
      <c r="Y311">
        <v>2.7463000000000002</v>
      </c>
      <c r="Z311">
        <v>1.1935</v>
      </c>
      <c r="AB311">
        <v>1.57</v>
      </c>
      <c r="AC311">
        <v>0.67</v>
      </c>
      <c r="AD311">
        <v>0.57999999999999996</v>
      </c>
      <c r="AF311">
        <v>0.67</v>
      </c>
      <c r="AH311">
        <f t="shared" si="356"/>
        <v>0.46820000000000006</v>
      </c>
      <c r="AI311">
        <f t="shared" si="357"/>
        <v>2.2953999999999999</v>
      </c>
      <c r="AJ311">
        <f t="shared" si="358"/>
        <v>4.2401</v>
      </c>
      <c r="AK311">
        <f t="shared" si="359"/>
        <v>1.6789000000000001</v>
      </c>
      <c r="AL311">
        <f t="shared" si="360"/>
        <v>2.2823000000000002</v>
      </c>
      <c r="AM311">
        <f t="shared" si="361"/>
        <v>1.1608999999999998</v>
      </c>
      <c r="AN311">
        <f t="shared" si="362"/>
        <v>1.3424</v>
      </c>
      <c r="AO311">
        <f t="shared" si="363"/>
        <v>1.7515000000000001</v>
      </c>
      <c r="AP311">
        <f t="shared" si="364"/>
        <v>0.97870000000000001</v>
      </c>
      <c r="AQ311">
        <f t="shared" si="365"/>
        <v>2.6629</v>
      </c>
      <c r="AR311">
        <f t="shared" si="366"/>
        <v>1.6379000000000001</v>
      </c>
      <c r="AS311">
        <f t="shared" si="367"/>
        <v>0.63279999999999992</v>
      </c>
      <c r="AT311">
        <f t="shared" si="368"/>
        <v>0.84389999999999998</v>
      </c>
      <c r="AU311">
        <f t="shared" si="369"/>
        <v>2.8366000000000002</v>
      </c>
      <c r="AV311">
        <f t="shared" si="370"/>
        <v>1.9431000000000003</v>
      </c>
      <c r="AW311">
        <f t="shared" si="371"/>
        <v>-1.0859000000000001</v>
      </c>
      <c r="AX311">
        <f t="shared" si="372"/>
        <v>1.1223999999999998</v>
      </c>
      <c r="AY311">
        <f t="shared" si="373"/>
        <v>2.4325999999999999</v>
      </c>
      <c r="AZ311">
        <f t="shared" si="374"/>
        <v>-3.0600000000000072E-2</v>
      </c>
      <c r="BA311">
        <f t="shared" si="375"/>
        <v>2.6878000000000002</v>
      </c>
      <c r="BB311">
        <f t="shared" si="376"/>
        <v>2.3559999999999999</v>
      </c>
      <c r="BC311">
        <f t="shared" si="377"/>
        <v>-0.36110000000000003</v>
      </c>
      <c r="BD311">
        <f t="shared" si="378"/>
        <v>3.2551000000000001</v>
      </c>
      <c r="BE311">
        <f t="shared" si="379"/>
        <v>2.0763000000000003</v>
      </c>
      <c r="BF311">
        <f t="shared" si="380"/>
        <v>0.52349999999999997</v>
      </c>
      <c r="BH311">
        <f t="shared" si="381"/>
        <v>-4.2011083882799491</v>
      </c>
      <c r="BI311">
        <f t="shared" si="382"/>
        <v>0.31204215135773783</v>
      </c>
      <c r="BJ311">
        <f t="shared" si="383"/>
        <v>0.90162124129292209</v>
      </c>
      <c r="BL311" s="3">
        <f t="shared" si="384"/>
        <v>-1.5263504402268175</v>
      </c>
      <c r="BM311" s="3">
        <f t="shared" si="406"/>
        <v>-3.6397922150741113E-2</v>
      </c>
      <c r="BN311" s="3">
        <f t="shared" si="407"/>
        <v>1.9029408357550013</v>
      </c>
      <c r="BO311" s="3">
        <f t="shared" si="408"/>
        <v>-0.75774579112321616</v>
      </c>
      <c r="BP311" s="3">
        <f t="shared" si="409"/>
        <v>-0.4554939807195062</v>
      </c>
      <c r="BQ311" s="3">
        <f t="shared" si="410"/>
        <v>-0.81268318537041995</v>
      </c>
      <c r="BR311" s="3">
        <f t="shared" si="411"/>
        <v>-0.85609300887763951</v>
      </c>
      <c r="BS311" s="3">
        <f t="shared" si="412"/>
        <v>-0.60226174577047553</v>
      </c>
      <c r="BT311" s="3">
        <f t="shared" si="413"/>
        <v>-1.4163250859144645</v>
      </c>
      <c r="BU311" s="3">
        <f t="shared" si="414"/>
        <v>-7.1662730258156504E-2</v>
      </c>
      <c r="BV311" s="3">
        <f t="shared" si="415"/>
        <v>-0.27877726851194051</v>
      </c>
      <c r="BW311" s="3">
        <f t="shared" si="416"/>
        <v>-1.5050265469317976</v>
      </c>
      <c r="BX311" s="3">
        <f t="shared" si="417"/>
        <v>-1.2413871800722704</v>
      </c>
      <c r="BY311" s="3">
        <f t="shared" si="418"/>
        <v>0.5990267530041824</v>
      </c>
      <c r="BZ311" s="3">
        <f t="shared" si="419"/>
        <v>-0.64297955289151076</v>
      </c>
      <c r="CA311" s="3">
        <f t="shared" si="420"/>
        <v>-2.8220751963444206</v>
      </c>
      <c r="CB311" s="3">
        <f t="shared" si="388"/>
        <v>-0.64396381450872764</v>
      </c>
      <c r="CC311" s="3">
        <f t="shared" si="389"/>
        <v>0.46807262492449597</v>
      </c>
      <c r="CD311" s="3">
        <f t="shared" si="390"/>
        <v>-2.2048479896903377</v>
      </c>
      <c r="CE311" s="3">
        <f t="shared" si="391"/>
        <v>0.19645049697409878</v>
      </c>
      <c r="CF311" s="3">
        <f t="shared" si="392"/>
        <v>1.0612146927704817</v>
      </c>
      <c r="CG311" s="3">
        <f t="shared" si="393"/>
        <v>-1.8469164939341203</v>
      </c>
      <c r="CH311" s="3">
        <f t="shared" si="394"/>
        <v>1.8449892057814401</v>
      </c>
      <c r="CI311" s="3">
        <f t="shared" si="395"/>
        <v>0.39837757845271904</v>
      </c>
      <c r="CJ311" s="3">
        <f t="shared" si="396"/>
        <v>-1.3902664298650391</v>
      </c>
      <c r="CK311" s="3"/>
      <c r="CL311" s="3">
        <f t="shared" si="385"/>
        <v>-1.5263504402268184</v>
      </c>
      <c r="CM311" s="3">
        <f t="shared" si="421"/>
        <v>-3.6397922150741939E-2</v>
      </c>
      <c r="CN311" s="3">
        <f t="shared" si="422"/>
        <v>1.9029408357550015</v>
      </c>
      <c r="CO311" s="3">
        <f t="shared" si="423"/>
        <v>-0.75774579112321616</v>
      </c>
      <c r="CP311" s="3">
        <f t="shared" si="424"/>
        <v>-0.45549398071950764</v>
      </c>
      <c r="CQ311" s="3">
        <f t="shared" si="425"/>
        <v>-0.81268318537042028</v>
      </c>
      <c r="CR311" s="3">
        <f t="shared" si="426"/>
        <v>-0.85609300887763906</v>
      </c>
      <c r="CS311" s="3">
        <f t="shared" si="427"/>
        <v>-0.60226174577047575</v>
      </c>
      <c r="CT311" s="3">
        <f t="shared" si="428"/>
        <v>-1.4163250859144647</v>
      </c>
      <c r="CU311" s="3">
        <f t="shared" si="429"/>
        <v>-7.166273025815792E-2</v>
      </c>
      <c r="CV311" s="3">
        <f t="shared" si="430"/>
        <v>-0.27877726851194101</v>
      </c>
      <c r="CW311" s="3">
        <f t="shared" si="431"/>
        <v>-1.5050265469317976</v>
      </c>
      <c r="CX311" s="3">
        <f t="shared" si="432"/>
        <v>-1.2413871800722709</v>
      </c>
      <c r="CY311" s="3">
        <f t="shared" si="433"/>
        <v>0.59902675300418251</v>
      </c>
      <c r="CZ311" s="3">
        <f t="shared" si="434"/>
        <v>-0.64297955289150988</v>
      </c>
      <c r="DA311" s="3">
        <f t="shared" si="435"/>
        <v>-2.8220751963444211</v>
      </c>
      <c r="DB311" s="3">
        <f t="shared" si="397"/>
        <v>-0.64396381450872786</v>
      </c>
      <c r="DC311" s="3">
        <f t="shared" si="398"/>
        <v>0.46807262492449619</v>
      </c>
      <c r="DD311" s="3">
        <f t="shared" si="399"/>
        <v>-2.2048479896903377</v>
      </c>
      <c r="DE311" s="3">
        <f t="shared" si="400"/>
        <v>0.19645049697409778</v>
      </c>
      <c r="DF311" s="3">
        <f t="shared" si="401"/>
        <v>1.061214692770482</v>
      </c>
      <c r="DG311" s="3">
        <f t="shared" si="402"/>
        <v>-1.8469164939341198</v>
      </c>
      <c r="DH311" s="3">
        <f t="shared" si="403"/>
        <v>1.8449892057814401</v>
      </c>
      <c r="DI311" s="3">
        <f t="shared" si="404"/>
        <v>0.39837757845271926</v>
      </c>
      <c r="DJ311" s="3">
        <f t="shared" si="405"/>
        <v>-1.3902664298650387</v>
      </c>
      <c r="DK311" s="3"/>
      <c r="EM311" s="2">
        <f t="shared" si="355"/>
        <v>1.1551388888888892</v>
      </c>
      <c r="EN311" s="2">
        <f t="shared" si="386"/>
        <v>0.39919444444444413</v>
      </c>
      <c r="EO311" s="2">
        <f t="shared" si="387"/>
        <v>0.11755555555555564</v>
      </c>
    </row>
    <row r="312" spans="1:145" x14ac:dyDescent="0.4">
      <c r="A312" s="18">
        <v>198904</v>
      </c>
      <c r="B312">
        <v>2.9022000000000001</v>
      </c>
      <c r="C312">
        <v>3.1749999999999998</v>
      </c>
      <c r="D312">
        <v>3.8814000000000002</v>
      </c>
      <c r="E312">
        <v>2.3460999999999999</v>
      </c>
      <c r="F312">
        <v>2.827</v>
      </c>
      <c r="G312">
        <v>4.577</v>
      </c>
      <c r="H312">
        <v>4.8680000000000003</v>
      </c>
      <c r="I312">
        <v>5.0799000000000003</v>
      </c>
      <c r="J312">
        <v>2.5968</v>
      </c>
      <c r="K312">
        <v>5.3925000000000001</v>
      </c>
      <c r="L312">
        <v>5.6009000000000002</v>
      </c>
      <c r="M312">
        <v>4.5591999999999997</v>
      </c>
      <c r="N312">
        <v>4.6463000000000001</v>
      </c>
      <c r="O312">
        <v>4.1055999999999999</v>
      </c>
      <c r="P312">
        <v>4.1661000000000001</v>
      </c>
      <c r="Q312">
        <v>6.4843999999999999</v>
      </c>
      <c r="R312">
        <v>5.2478999999999996</v>
      </c>
      <c r="S312">
        <v>3.9411</v>
      </c>
      <c r="T312">
        <v>5.4381000000000004</v>
      </c>
      <c r="U312">
        <v>5.3335999999999997</v>
      </c>
      <c r="V312">
        <v>6.1588000000000003</v>
      </c>
      <c r="W312">
        <v>5.0415000000000001</v>
      </c>
      <c r="X312">
        <v>4.9410999999999996</v>
      </c>
      <c r="Y312">
        <v>4.4451999999999998</v>
      </c>
      <c r="Z312">
        <v>3.6675</v>
      </c>
      <c r="AB312">
        <v>4.33</v>
      </c>
      <c r="AC312">
        <v>-0.68</v>
      </c>
      <c r="AD312">
        <v>-1.42</v>
      </c>
      <c r="AF312">
        <v>0.67</v>
      </c>
      <c r="AH312">
        <f t="shared" si="356"/>
        <v>2.2322000000000002</v>
      </c>
      <c r="AI312">
        <f t="shared" si="357"/>
        <v>2.5049999999999999</v>
      </c>
      <c r="AJ312">
        <f t="shared" si="358"/>
        <v>3.2114000000000003</v>
      </c>
      <c r="AK312">
        <f t="shared" si="359"/>
        <v>1.6760999999999999</v>
      </c>
      <c r="AL312">
        <f t="shared" si="360"/>
        <v>2.157</v>
      </c>
      <c r="AM312">
        <f t="shared" si="361"/>
        <v>3.907</v>
      </c>
      <c r="AN312">
        <f t="shared" si="362"/>
        <v>4.1980000000000004</v>
      </c>
      <c r="AO312">
        <f t="shared" si="363"/>
        <v>4.4099000000000004</v>
      </c>
      <c r="AP312">
        <f t="shared" si="364"/>
        <v>1.9268000000000001</v>
      </c>
      <c r="AQ312">
        <f t="shared" si="365"/>
        <v>4.7225000000000001</v>
      </c>
      <c r="AR312">
        <f t="shared" si="366"/>
        <v>4.9309000000000003</v>
      </c>
      <c r="AS312">
        <f t="shared" si="367"/>
        <v>3.8891999999999998</v>
      </c>
      <c r="AT312">
        <f t="shared" si="368"/>
        <v>3.9763000000000002</v>
      </c>
      <c r="AU312">
        <f t="shared" si="369"/>
        <v>3.4356</v>
      </c>
      <c r="AV312">
        <f t="shared" si="370"/>
        <v>3.4961000000000002</v>
      </c>
      <c r="AW312">
        <f t="shared" si="371"/>
        <v>5.8144</v>
      </c>
      <c r="AX312">
        <f t="shared" si="372"/>
        <v>4.5778999999999996</v>
      </c>
      <c r="AY312">
        <f t="shared" si="373"/>
        <v>3.2711000000000001</v>
      </c>
      <c r="AZ312">
        <f t="shared" si="374"/>
        <v>4.7681000000000004</v>
      </c>
      <c r="BA312">
        <f t="shared" si="375"/>
        <v>4.6635999999999997</v>
      </c>
      <c r="BB312">
        <f t="shared" si="376"/>
        <v>5.4888000000000003</v>
      </c>
      <c r="BC312">
        <f t="shared" si="377"/>
        <v>4.3715000000000002</v>
      </c>
      <c r="BD312">
        <f t="shared" si="378"/>
        <v>4.2710999999999997</v>
      </c>
      <c r="BE312">
        <f t="shared" si="379"/>
        <v>3.7751999999999999</v>
      </c>
      <c r="BF312">
        <f t="shared" si="380"/>
        <v>2.9975000000000001</v>
      </c>
      <c r="BH312">
        <f t="shared" si="381"/>
        <v>6.9351696027831098</v>
      </c>
      <c r="BI312">
        <f t="shared" si="382"/>
        <v>-1.0705822171178827</v>
      </c>
      <c r="BJ312">
        <f t="shared" si="383"/>
        <v>-0.97789247379669009</v>
      </c>
      <c r="BL312" s="3">
        <f t="shared" si="384"/>
        <v>-1.2624073800449969</v>
      </c>
      <c r="BM312" s="3">
        <f t="shared" si="406"/>
        <v>-0.57110250921418793</v>
      </c>
      <c r="BN312" s="3">
        <f t="shared" si="407"/>
        <v>0.37013940516980082</v>
      </c>
      <c r="BO312" s="3">
        <f t="shared" si="408"/>
        <v>-0.92663105318810057</v>
      </c>
      <c r="BP312" s="3">
        <f t="shared" si="409"/>
        <v>-0.31841321412086643</v>
      </c>
      <c r="BQ312" s="3">
        <f t="shared" si="410"/>
        <v>-0.66614783421667312</v>
      </c>
      <c r="BR312" s="3">
        <f t="shared" si="411"/>
        <v>0.47578798545783751</v>
      </c>
      <c r="BS312" s="3">
        <f t="shared" si="412"/>
        <v>0.98073111992245554</v>
      </c>
      <c r="BT312" s="3">
        <f t="shared" si="413"/>
        <v>-1.2528213378489506</v>
      </c>
      <c r="BU312" s="3">
        <f t="shared" si="414"/>
        <v>1.5600342328669954</v>
      </c>
      <c r="BV312" s="3">
        <f t="shared" si="415"/>
        <v>3.4859284409940017E-2</v>
      </c>
      <c r="BW312" s="3">
        <f t="shared" si="416"/>
        <v>-0.13152566280252209</v>
      </c>
      <c r="BX312" s="3">
        <f t="shared" si="417"/>
        <v>0.54472727560654954</v>
      </c>
      <c r="BY312" s="3">
        <f t="shared" si="418"/>
        <v>9.532470653130698E-2</v>
      </c>
      <c r="BZ312" s="3">
        <f t="shared" si="419"/>
        <v>0.26716574361806433</v>
      </c>
      <c r="CA312" s="3">
        <f t="shared" si="420"/>
        <v>0.6494405873406528</v>
      </c>
      <c r="CB312" s="3">
        <f t="shared" si="388"/>
        <v>0.2932782083245149</v>
      </c>
      <c r="CC312" s="3">
        <f t="shared" si="389"/>
        <v>-0.66685752409917187</v>
      </c>
      <c r="CD312" s="3">
        <f t="shared" si="390"/>
        <v>1.1142162581889554</v>
      </c>
      <c r="CE312" s="3">
        <f t="shared" si="391"/>
        <v>0.93160442586104564</v>
      </c>
      <c r="CF312" s="3">
        <f t="shared" si="392"/>
        <v>0.398245303021735</v>
      </c>
      <c r="CG312" s="3">
        <f t="shared" si="393"/>
        <v>-0.22485738375310582</v>
      </c>
      <c r="CH312" s="3">
        <f t="shared" si="394"/>
        <v>0.21117353287524399</v>
      </c>
      <c r="CI312" s="3">
        <f t="shared" si="395"/>
        <v>0.17902256343576539</v>
      </c>
      <c r="CJ312" s="3">
        <f t="shared" si="396"/>
        <v>-0.25012733951718813</v>
      </c>
      <c r="CK312" s="3"/>
      <c r="CL312" s="3">
        <f t="shared" si="385"/>
        <v>-1.2624073800449978</v>
      </c>
      <c r="CM312" s="3">
        <f t="shared" si="421"/>
        <v>-0.5711025092141887</v>
      </c>
      <c r="CN312" s="3">
        <f t="shared" si="422"/>
        <v>0.37013940516980115</v>
      </c>
      <c r="CO312" s="3">
        <f t="shared" si="423"/>
        <v>-0.92663105318810057</v>
      </c>
      <c r="CP312" s="3">
        <f t="shared" si="424"/>
        <v>-0.31841321412086787</v>
      </c>
      <c r="CQ312" s="3">
        <f t="shared" si="425"/>
        <v>-0.66614783421667345</v>
      </c>
      <c r="CR312" s="3">
        <f t="shared" si="426"/>
        <v>0.47578798545783796</v>
      </c>
      <c r="CS312" s="3">
        <f t="shared" si="427"/>
        <v>0.98073111992245532</v>
      </c>
      <c r="CT312" s="3">
        <f t="shared" si="428"/>
        <v>-1.2528213378489508</v>
      </c>
      <c r="CU312" s="3">
        <f t="shared" si="429"/>
        <v>1.5600342328669941</v>
      </c>
      <c r="CV312" s="3">
        <f t="shared" si="430"/>
        <v>3.4859284409939538E-2</v>
      </c>
      <c r="CW312" s="3">
        <f t="shared" si="431"/>
        <v>-0.13152566280252201</v>
      </c>
      <c r="CX312" s="3">
        <f t="shared" si="432"/>
        <v>0.54472727560654921</v>
      </c>
      <c r="CY312" s="3">
        <f t="shared" si="433"/>
        <v>9.5324706531307049E-2</v>
      </c>
      <c r="CZ312" s="3">
        <f t="shared" si="434"/>
        <v>0.26716574361806522</v>
      </c>
      <c r="DA312" s="3">
        <f t="shared" si="435"/>
        <v>0.64944058734065246</v>
      </c>
      <c r="DB312" s="3">
        <f t="shared" si="397"/>
        <v>0.29327820832451473</v>
      </c>
      <c r="DC312" s="3">
        <f t="shared" si="398"/>
        <v>-0.66685752409917165</v>
      </c>
      <c r="DD312" s="3">
        <f t="shared" si="399"/>
        <v>1.1142162581889554</v>
      </c>
      <c r="DE312" s="3">
        <f t="shared" si="400"/>
        <v>0.93160442586104464</v>
      </c>
      <c r="DF312" s="3">
        <f t="shared" si="401"/>
        <v>0.39824530302173528</v>
      </c>
      <c r="DG312" s="3">
        <f t="shared" si="402"/>
        <v>-0.22485738375310535</v>
      </c>
      <c r="DH312" s="3">
        <f t="shared" si="403"/>
        <v>0.21117353287524407</v>
      </c>
      <c r="DI312" s="3">
        <f t="shared" si="404"/>
        <v>0.17902256343576561</v>
      </c>
      <c r="DJ312" s="3">
        <f t="shared" si="405"/>
        <v>-0.25012733951718757</v>
      </c>
      <c r="DK312" s="3"/>
      <c r="EM312" s="2">
        <f t="shared" si="355"/>
        <v>3.9151388888888889</v>
      </c>
      <c r="EN312" s="2">
        <f t="shared" si="386"/>
        <v>-0.9508055555555559</v>
      </c>
      <c r="EO312" s="2">
        <f t="shared" si="387"/>
        <v>-1.8824444444444444</v>
      </c>
    </row>
    <row r="313" spans="1:145" x14ac:dyDescent="0.4">
      <c r="A313" s="18">
        <v>198905</v>
      </c>
      <c r="B313">
        <v>2.7282999999999999</v>
      </c>
      <c r="C313">
        <v>5.8118999999999996</v>
      </c>
      <c r="D313">
        <v>2.5110999999999999</v>
      </c>
      <c r="E313">
        <v>3.9112</v>
      </c>
      <c r="F313">
        <v>3.5872000000000002</v>
      </c>
      <c r="G313">
        <v>5.2938000000000001</v>
      </c>
      <c r="H313">
        <v>2.2545999999999999</v>
      </c>
      <c r="I313">
        <v>4.5324</v>
      </c>
      <c r="J313">
        <v>3.6949999999999998</v>
      </c>
      <c r="K313">
        <v>3.6568999999999998</v>
      </c>
      <c r="L313">
        <v>5.7851999999999997</v>
      </c>
      <c r="M313">
        <v>4.5094000000000003</v>
      </c>
      <c r="N313">
        <v>3.8155999999999999</v>
      </c>
      <c r="O313">
        <v>4.1726000000000001</v>
      </c>
      <c r="P313">
        <v>3.7345000000000002</v>
      </c>
      <c r="Q313">
        <v>4.4870999999999999</v>
      </c>
      <c r="R313">
        <v>2.6667999999999998</v>
      </c>
      <c r="S313">
        <v>3.3128000000000002</v>
      </c>
      <c r="T313">
        <v>3.9851000000000001</v>
      </c>
      <c r="U313">
        <v>6.3224999999999998</v>
      </c>
      <c r="V313">
        <v>4.6818</v>
      </c>
      <c r="W313">
        <v>3.0813999999999999</v>
      </c>
      <c r="X313">
        <v>4.4718</v>
      </c>
      <c r="Y313">
        <v>4.3268000000000004</v>
      </c>
      <c r="Z313">
        <v>3.3304</v>
      </c>
      <c r="AB313">
        <v>3.35</v>
      </c>
      <c r="AC313">
        <v>-0.05</v>
      </c>
      <c r="AD313">
        <v>-0.88</v>
      </c>
      <c r="AF313">
        <v>0.79</v>
      </c>
      <c r="AH313">
        <f t="shared" si="356"/>
        <v>1.9382999999999999</v>
      </c>
      <c r="AI313">
        <f t="shared" si="357"/>
        <v>5.0218999999999996</v>
      </c>
      <c r="AJ313">
        <f t="shared" si="358"/>
        <v>1.7210999999999999</v>
      </c>
      <c r="AK313">
        <f t="shared" si="359"/>
        <v>3.1212</v>
      </c>
      <c r="AL313">
        <f t="shared" si="360"/>
        <v>2.7972000000000001</v>
      </c>
      <c r="AM313">
        <f t="shared" si="361"/>
        <v>4.5038</v>
      </c>
      <c r="AN313">
        <f t="shared" si="362"/>
        <v>1.4645999999999999</v>
      </c>
      <c r="AO313">
        <f t="shared" si="363"/>
        <v>3.7423999999999999</v>
      </c>
      <c r="AP313">
        <f t="shared" si="364"/>
        <v>2.9049999999999998</v>
      </c>
      <c r="AQ313">
        <f t="shared" si="365"/>
        <v>2.8668999999999998</v>
      </c>
      <c r="AR313">
        <f t="shared" si="366"/>
        <v>4.9951999999999996</v>
      </c>
      <c r="AS313">
        <f t="shared" si="367"/>
        <v>3.7194000000000003</v>
      </c>
      <c r="AT313">
        <f t="shared" si="368"/>
        <v>3.0255999999999998</v>
      </c>
      <c r="AU313">
        <f t="shared" si="369"/>
        <v>3.3826000000000001</v>
      </c>
      <c r="AV313">
        <f t="shared" si="370"/>
        <v>2.9445000000000001</v>
      </c>
      <c r="AW313">
        <f t="shared" si="371"/>
        <v>3.6970999999999998</v>
      </c>
      <c r="AX313">
        <f t="shared" si="372"/>
        <v>1.8767999999999998</v>
      </c>
      <c r="AY313">
        <f t="shared" si="373"/>
        <v>2.5228000000000002</v>
      </c>
      <c r="AZ313">
        <f t="shared" si="374"/>
        <v>3.1951000000000001</v>
      </c>
      <c r="BA313">
        <f t="shared" si="375"/>
        <v>5.5324999999999998</v>
      </c>
      <c r="BB313">
        <f t="shared" si="376"/>
        <v>3.8917999999999999</v>
      </c>
      <c r="BC313">
        <f t="shared" si="377"/>
        <v>2.2913999999999999</v>
      </c>
      <c r="BD313">
        <f t="shared" si="378"/>
        <v>3.6818</v>
      </c>
      <c r="BE313">
        <f t="shared" si="379"/>
        <v>3.5368000000000004</v>
      </c>
      <c r="BF313">
        <f t="shared" si="380"/>
        <v>2.5404</v>
      </c>
      <c r="BH313">
        <f t="shared" si="381"/>
        <v>4.0826063580534138</v>
      </c>
      <c r="BI313">
        <f t="shared" si="382"/>
        <v>-7.6273169265331064E-2</v>
      </c>
      <c r="BJ313">
        <f t="shared" si="383"/>
        <v>-0.32857529816091868</v>
      </c>
      <c r="BL313" s="3">
        <f t="shared" si="384"/>
        <v>-1.2883189102966872</v>
      </c>
      <c r="BM313" s="3">
        <f t="shared" si="406"/>
        <v>2.0332432834106489</v>
      </c>
      <c r="BN313" s="3">
        <f t="shared" si="407"/>
        <v>-1.0696433091535429</v>
      </c>
      <c r="BO313" s="3">
        <f t="shared" si="408"/>
        <v>0.47721177308048013</v>
      </c>
      <c r="BP313" s="3">
        <f t="shared" si="409"/>
        <v>0.15626763096922103</v>
      </c>
      <c r="BQ313" s="3">
        <f t="shared" si="410"/>
        <v>0.62118378742101843</v>
      </c>
      <c r="BR313" s="3">
        <f t="shared" si="411"/>
        <v>-1.8512324119096331</v>
      </c>
      <c r="BS313" s="3">
        <f t="shared" si="412"/>
        <v>0.6067961163782698</v>
      </c>
      <c r="BT313" s="3">
        <f t="shared" si="413"/>
        <v>-2.1912145595893495E-2</v>
      </c>
      <c r="BU313" s="3">
        <f t="shared" si="414"/>
        <v>-0.1554718830204842</v>
      </c>
      <c r="BV313" s="3">
        <f t="shared" si="415"/>
        <v>0.9747274705010307</v>
      </c>
      <c r="BW313" s="3">
        <f t="shared" si="416"/>
        <v>0.27987217402698894</v>
      </c>
      <c r="BX313" s="3">
        <f t="shared" si="417"/>
        <v>4.4783438951123689E-2</v>
      </c>
      <c r="BY313" s="3">
        <f t="shared" si="418"/>
        <v>0.45019827732786011</v>
      </c>
      <c r="BZ313" s="3">
        <f t="shared" si="419"/>
        <v>-3.1956002293439756E-2</v>
      </c>
      <c r="CA313" s="3">
        <f t="shared" si="420"/>
        <v>-0.37168161495305529</v>
      </c>
      <c r="CB313" s="3">
        <f t="shared" si="388"/>
        <v>-1.5474174737950324</v>
      </c>
      <c r="CC313" s="3">
        <f t="shared" si="389"/>
        <v>-0.69606570027719039</v>
      </c>
      <c r="CD313" s="3">
        <f t="shared" si="390"/>
        <v>0.12452067477037776</v>
      </c>
      <c r="CE313" s="3">
        <f t="shared" si="391"/>
        <v>2.3114965764886359</v>
      </c>
      <c r="CF313" s="3">
        <f t="shared" si="392"/>
        <v>0.10230522814118714</v>
      </c>
      <c r="CG313" s="3">
        <f t="shared" si="393"/>
        <v>-1.1715202882817581</v>
      </c>
      <c r="CH313" s="3">
        <f t="shared" si="394"/>
        <v>0.64120172516870522</v>
      </c>
      <c r="CI313" s="3">
        <f t="shared" si="395"/>
        <v>0.74417679693452321</v>
      </c>
      <c r="CJ313" s="3">
        <f t="shared" si="396"/>
        <v>-9.3548015313711375E-2</v>
      </c>
      <c r="CK313" s="3"/>
      <c r="CL313" s="3">
        <f t="shared" si="385"/>
        <v>-1.2883189102966881</v>
      </c>
      <c r="CM313" s="3">
        <f t="shared" si="421"/>
        <v>2.033243283410648</v>
      </c>
      <c r="CN313" s="3">
        <f>BN313-AVERAGE(BN$3:BN$362)</f>
        <v>-1.0696433091535427</v>
      </c>
      <c r="CO313" s="3">
        <f t="shared" si="423"/>
        <v>0.47721177308048007</v>
      </c>
      <c r="CP313" s="3">
        <f t="shared" si="424"/>
        <v>0.15626763096921958</v>
      </c>
      <c r="CQ313" s="3">
        <f t="shared" si="425"/>
        <v>0.6211837874210181</v>
      </c>
      <c r="CR313" s="3">
        <f t="shared" si="426"/>
        <v>-1.8512324119096326</v>
      </c>
      <c r="CS313" s="3">
        <f t="shared" si="427"/>
        <v>0.60679611637826958</v>
      </c>
      <c r="CT313" s="3">
        <f t="shared" si="428"/>
        <v>-2.191214559589371E-2</v>
      </c>
      <c r="CU313" s="3">
        <f t="shared" si="429"/>
        <v>-0.15547188302048562</v>
      </c>
      <c r="CV313" s="3">
        <f t="shared" si="430"/>
        <v>0.97472747050103026</v>
      </c>
      <c r="CW313" s="3">
        <f t="shared" si="431"/>
        <v>0.27987217402698905</v>
      </c>
      <c r="CX313" s="3">
        <f t="shared" si="432"/>
        <v>4.4783438951123314E-2</v>
      </c>
      <c r="CY313" s="3">
        <f t="shared" si="433"/>
        <v>0.45019827732786016</v>
      </c>
      <c r="CZ313" s="3">
        <f t="shared" si="434"/>
        <v>-3.1956002293438861E-2</v>
      </c>
      <c r="DA313" s="3">
        <f t="shared" si="435"/>
        <v>-0.37168161495305563</v>
      </c>
      <c r="DB313" s="3">
        <f t="shared" si="397"/>
        <v>-1.5474174737950326</v>
      </c>
      <c r="DC313" s="3">
        <f t="shared" si="398"/>
        <v>-0.69606570027719017</v>
      </c>
      <c r="DD313" s="3">
        <f t="shared" si="399"/>
        <v>0.12452067477037779</v>
      </c>
      <c r="DE313" s="3">
        <f t="shared" si="400"/>
        <v>2.311496576488635</v>
      </c>
      <c r="DF313" s="3">
        <f t="shared" si="401"/>
        <v>0.10230522814118741</v>
      </c>
      <c r="DG313" s="3">
        <f t="shared" si="402"/>
        <v>-1.1715202882817577</v>
      </c>
      <c r="DH313" s="3">
        <f t="shared" si="403"/>
        <v>0.64120172516870533</v>
      </c>
      <c r="DI313" s="3">
        <f t="shared" si="404"/>
        <v>0.74417679693452343</v>
      </c>
      <c r="DJ313" s="3">
        <f t="shared" si="405"/>
        <v>-9.3548015313710847E-2</v>
      </c>
      <c r="DK313" s="3"/>
      <c r="EM313" s="2">
        <f t="shared" si="355"/>
        <v>2.935138888888889</v>
      </c>
      <c r="EN313" s="2">
        <f t="shared" si="386"/>
        <v>-0.3208055555555559</v>
      </c>
      <c r="EO313" s="2">
        <f t="shared" si="387"/>
        <v>-1.3424444444444443</v>
      </c>
    </row>
    <row r="314" spans="1:145" x14ac:dyDescent="0.4">
      <c r="A314" s="18">
        <v>198906</v>
      </c>
      <c r="B314">
        <v>-3.3681000000000001</v>
      </c>
      <c r="C314">
        <v>-1.6854</v>
      </c>
      <c r="D314">
        <v>-2.5236999999999998</v>
      </c>
      <c r="E314">
        <v>0.81179999999999997</v>
      </c>
      <c r="F314">
        <v>0.61460000000000004</v>
      </c>
      <c r="G314">
        <v>-4.5155000000000003</v>
      </c>
      <c r="H314">
        <v>-1.6279999999999999</v>
      </c>
      <c r="I314">
        <v>-0.85</v>
      </c>
      <c r="J314">
        <v>-0.68669999999999998</v>
      </c>
      <c r="K314">
        <v>-1.7029000000000001</v>
      </c>
      <c r="L314">
        <v>-3.3119999999999998</v>
      </c>
      <c r="M314">
        <v>-1.7375</v>
      </c>
      <c r="N314">
        <v>-1.2517</v>
      </c>
      <c r="O314">
        <v>0.43590000000000001</v>
      </c>
      <c r="P314">
        <v>2.6595</v>
      </c>
      <c r="Q314">
        <v>-2.0459999999999998</v>
      </c>
      <c r="R314">
        <v>-1.4396</v>
      </c>
      <c r="S314">
        <v>0.1404</v>
      </c>
      <c r="T314">
        <v>2.0834000000000001</v>
      </c>
      <c r="U314">
        <v>3.2303999999999999</v>
      </c>
      <c r="V314">
        <v>-0.50380000000000003</v>
      </c>
      <c r="W314">
        <v>-0.4264</v>
      </c>
      <c r="X314">
        <v>-1.2098</v>
      </c>
      <c r="Y314">
        <v>-0.6552</v>
      </c>
      <c r="Z314">
        <v>0.79359999999999997</v>
      </c>
      <c r="AB314">
        <v>-1.35</v>
      </c>
      <c r="AC314">
        <v>-1.02</v>
      </c>
      <c r="AD314">
        <v>2.25</v>
      </c>
      <c r="AF314">
        <v>0.71</v>
      </c>
      <c r="AH314">
        <f t="shared" si="356"/>
        <v>-4.0781000000000001</v>
      </c>
      <c r="AI314">
        <f t="shared" si="357"/>
        <v>-2.3954</v>
      </c>
      <c r="AJ314">
        <f t="shared" si="358"/>
        <v>-3.2336999999999998</v>
      </c>
      <c r="AK314">
        <f t="shared" si="359"/>
        <v>0.1018</v>
      </c>
      <c r="AL314">
        <f t="shared" si="360"/>
        <v>-9.5399999999999929E-2</v>
      </c>
      <c r="AM314">
        <f t="shared" si="361"/>
        <v>-5.2255000000000003</v>
      </c>
      <c r="AN314">
        <f t="shared" si="362"/>
        <v>-2.3380000000000001</v>
      </c>
      <c r="AO314">
        <f t="shared" si="363"/>
        <v>-1.56</v>
      </c>
      <c r="AP314">
        <f t="shared" si="364"/>
        <v>-1.3967000000000001</v>
      </c>
      <c r="AQ314">
        <f t="shared" si="365"/>
        <v>-2.4129</v>
      </c>
      <c r="AR314">
        <f t="shared" si="366"/>
        <v>-4.0220000000000002</v>
      </c>
      <c r="AS314">
        <f t="shared" si="367"/>
        <v>-2.4474999999999998</v>
      </c>
      <c r="AT314">
        <f t="shared" si="368"/>
        <v>-1.9617</v>
      </c>
      <c r="AU314">
        <f t="shared" si="369"/>
        <v>-0.27409999999999995</v>
      </c>
      <c r="AV314">
        <f t="shared" si="370"/>
        <v>1.9495</v>
      </c>
      <c r="AW314">
        <f t="shared" si="371"/>
        <v>-2.7559999999999998</v>
      </c>
      <c r="AX314">
        <f t="shared" si="372"/>
        <v>-2.1496</v>
      </c>
      <c r="AY314">
        <f t="shared" si="373"/>
        <v>-0.5696</v>
      </c>
      <c r="AZ314">
        <f t="shared" si="374"/>
        <v>1.3734000000000002</v>
      </c>
      <c r="BA314">
        <f t="shared" si="375"/>
        <v>2.5204</v>
      </c>
      <c r="BB314">
        <f t="shared" si="376"/>
        <v>-1.2138</v>
      </c>
      <c r="BC314">
        <f t="shared" si="377"/>
        <v>-1.1364000000000001</v>
      </c>
      <c r="BD314">
        <f t="shared" si="378"/>
        <v>-1.9198</v>
      </c>
      <c r="BE314">
        <f t="shared" si="379"/>
        <v>-1.3652</v>
      </c>
      <c r="BF314">
        <f t="shared" si="380"/>
        <v>8.3600000000000008E-2</v>
      </c>
      <c r="BH314">
        <f t="shared" si="381"/>
        <v>0.98770453955801751</v>
      </c>
      <c r="BI314">
        <f t="shared" si="382"/>
        <v>-0.99499935746218571</v>
      </c>
      <c r="BJ314">
        <f t="shared" si="383"/>
        <v>3.3134938148691169</v>
      </c>
      <c r="BL314" s="3">
        <f t="shared" si="384"/>
        <v>-0.1649922796641472</v>
      </c>
      <c r="BM314" s="3">
        <f t="shared" si="406"/>
        <v>0.10239257017859238</v>
      </c>
      <c r="BN314" s="3">
        <f t="shared" si="407"/>
        <v>-1.3175600264739507</v>
      </c>
      <c r="BO314" s="3">
        <f t="shared" si="408"/>
        <v>1.4992475583598104</v>
      </c>
      <c r="BP314" s="3">
        <f t="shared" si="409"/>
        <v>0.91503188699582938</v>
      </c>
      <c r="BQ314" s="3">
        <f t="shared" si="410"/>
        <v>-1.5083287471498164</v>
      </c>
      <c r="BR314" s="3">
        <f t="shared" si="411"/>
        <v>-3.0869677042026922E-2</v>
      </c>
      <c r="BS314" s="3">
        <f t="shared" si="412"/>
        <v>-5.196257513468483E-2</v>
      </c>
      <c r="BT314" s="3">
        <f t="shared" si="413"/>
        <v>-0.57285874066501075</v>
      </c>
      <c r="BU314" s="3">
        <f t="shared" si="414"/>
        <v>-1.7297976434789248</v>
      </c>
      <c r="BV314" s="3">
        <f t="shared" si="415"/>
        <v>-0.79197124246823458</v>
      </c>
      <c r="BW314" s="3">
        <f t="shared" si="416"/>
        <v>-0.60264186283566001</v>
      </c>
      <c r="BX314" s="3">
        <f t="shared" si="417"/>
        <v>-0.82453188701382651</v>
      </c>
      <c r="BY314" s="3">
        <f t="shared" si="418"/>
        <v>0.26071229426857362</v>
      </c>
      <c r="BZ314" s="3">
        <f t="shared" si="419"/>
        <v>2.3720609450341938</v>
      </c>
      <c r="CA314" s="3">
        <f t="shared" si="420"/>
        <v>-0.13913438035283621</v>
      </c>
      <c r="CB314" s="3">
        <f t="shared" si="388"/>
        <v>-0.39376538412869122</v>
      </c>
      <c r="CC314" s="3">
        <f t="shared" si="389"/>
        <v>0.38774704018546102</v>
      </c>
      <c r="CD314" s="3">
        <f t="shared" si="390"/>
        <v>1.6996143880977062</v>
      </c>
      <c r="CE314" s="3">
        <f t="shared" si="391"/>
        <v>2.761632135677063</v>
      </c>
      <c r="CF314" s="3">
        <f t="shared" si="392"/>
        <v>0.70414467046177776</v>
      </c>
      <c r="CG314" s="3">
        <f t="shared" si="393"/>
        <v>4.9616025893402638E-2</v>
      </c>
      <c r="CH314" s="3">
        <f t="shared" si="394"/>
        <v>-1.315319156758487</v>
      </c>
      <c r="CI314" s="3">
        <f t="shared" si="395"/>
        <v>-1.3816108657263171</v>
      </c>
      <c r="CJ314" s="3">
        <f t="shared" si="396"/>
        <v>-0.17265292253507969</v>
      </c>
      <c r="CK314" s="3"/>
      <c r="CL314" s="3">
        <f t="shared" si="385"/>
        <v>-0.16499227966414806</v>
      </c>
      <c r="CM314" s="3">
        <f t="shared" si="421"/>
        <v>0.10239257017859156</v>
      </c>
      <c r="CN314" s="3">
        <f t="shared" si="422"/>
        <v>-1.3175600264739504</v>
      </c>
      <c r="CO314" s="3">
        <f t="shared" si="423"/>
        <v>1.4992475583598104</v>
      </c>
      <c r="CP314" s="3">
        <f t="shared" si="424"/>
        <v>0.91503188699582794</v>
      </c>
      <c r="CQ314" s="3">
        <f t="shared" si="425"/>
        <v>-1.5083287471498166</v>
      </c>
      <c r="CR314" s="3">
        <f t="shared" si="426"/>
        <v>-3.0869677042026474E-2</v>
      </c>
      <c r="CS314" s="3">
        <f t="shared" si="427"/>
        <v>-5.1962575134685086E-2</v>
      </c>
      <c r="CT314" s="3">
        <f t="shared" si="428"/>
        <v>-0.57285874066501097</v>
      </c>
      <c r="CU314" s="3">
        <f t="shared" si="429"/>
        <v>-1.7297976434789262</v>
      </c>
      <c r="CV314" s="3">
        <f t="shared" si="430"/>
        <v>-0.79197124246823503</v>
      </c>
      <c r="CW314" s="3">
        <f t="shared" si="431"/>
        <v>-0.6026418628356599</v>
      </c>
      <c r="CX314" s="3">
        <f t="shared" si="432"/>
        <v>-0.82453188701382685</v>
      </c>
      <c r="CY314" s="3">
        <f t="shared" si="433"/>
        <v>0.26071229426857367</v>
      </c>
      <c r="CZ314" s="3">
        <f t="shared" si="434"/>
        <v>2.3720609450341947</v>
      </c>
      <c r="DA314" s="3">
        <f t="shared" si="435"/>
        <v>-0.13913438035283654</v>
      </c>
      <c r="DB314" s="3">
        <f t="shared" si="397"/>
        <v>-0.39376538412869139</v>
      </c>
      <c r="DC314" s="3">
        <f t="shared" si="398"/>
        <v>0.38774704018546124</v>
      </c>
      <c r="DD314" s="3">
        <f t="shared" si="399"/>
        <v>1.6996143880977062</v>
      </c>
      <c r="DE314" s="3">
        <f t="shared" si="400"/>
        <v>2.7616321356770621</v>
      </c>
      <c r="DF314" s="3">
        <f t="shared" si="401"/>
        <v>0.70414467046177798</v>
      </c>
      <c r="DG314" s="3">
        <f t="shared" si="402"/>
        <v>4.961602589340311E-2</v>
      </c>
      <c r="DH314" s="3">
        <f t="shared" si="403"/>
        <v>-1.315319156758487</v>
      </c>
      <c r="DI314" s="3">
        <f t="shared" si="404"/>
        <v>-1.3816108657263169</v>
      </c>
      <c r="DJ314" s="3">
        <f t="shared" si="405"/>
        <v>-0.17265292253507916</v>
      </c>
      <c r="DK314" s="3"/>
      <c r="EM314" s="2">
        <f t="shared" si="355"/>
        <v>-1.7648611111111112</v>
      </c>
      <c r="EN314" s="2">
        <f t="shared" si="386"/>
        <v>-1.290805555555556</v>
      </c>
      <c r="EO314" s="2">
        <f t="shared" si="387"/>
        <v>1.7875555555555556</v>
      </c>
    </row>
    <row r="315" spans="1:145" x14ac:dyDescent="0.4">
      <c r="A315" s="18">
        <v>198907</v>
      </c>
      <c r="B315">
        <v>2.7595999999999998</v>
      </c>
      <c r="C315">
        <v>4.6384999999999996</v>
      </c>
      <c r="D315">
        <v>2.6200999999999999</v>
      </c>
      <c r="E315">
        <v>3.0712000000000002</v>
      </c>
      <c r="F315">
        <v>1.6626000000000001</v>
      </c>
      <c r="G315">
        <v>5.4836999999999998</v>
      </c>
      <c r="H315">
        <v>4.9626000000000001</v>
      </c>
      <c r="I315">
        <v>3.0809000000000002</v>
      </c>
      <c r="J315">
        <v>3.5749</v>
      </c>
      <c r="K315">
        <v>3.5457999999999998</v>
      </c>
      <c r="L315">
        <v>5.2888000000000002</v>
      </c>
      <c r="M315">
        <v>4.9669999999999996</v>
      </c>
      <c r="N315">
        <v>3.2364000000000002</v>
      </c>
      <c r="O315">
        <v>5.0138999999999996</v>
      </c>
      <c r="P315">
        <v>3.7372999999999998</v>
      </c>
      <c r="Q315">
        <v>8.3375000000000004</v>
      </c>
      <c r="R315">
        <v>8.7164999999999999</v>
      </c>
      <c r="S315">
        <v>6.2747000000000002</v>
      </c>
      <c r="T315">
        <v>5.8396999999999997</v>
      </c>
      <c r="U315">
        <v>6.6458000000000004</v>
      </c>
      <c r="V315">
        <v>11.6267</v>
      </c>
      <c r="W315">
        <v>9.6163000000000007</v>
      </c>
      <c r="X315">
        <v>7.0002000000000004</v>
      </c>
      <c r="Y315">
        <v>7.5384000000000002</v>
      </c>
      <c r="Z315">
        <v>6.681</v>
      </c>
      <c r="AB315">
        <v>7.2</v>
      </c>
      <c r="AC315">
        <v>-4.1399999999999997</v>
      </c>
      <c r="AD315">
        <v>-2.79</v>
      </c>
      <c r="AF315">
        <v>0.7</v>
      </c>
      <c r="AH315">
        <f t="shared" si="356"/>
        <v>2.0595999999999997</v>
      </c>
      <c r="AI315">
        <f t="shared" si="357"/>
        <v>3.9384999999999994</v>
      </c>
      <c r="AJ315">
        <f t="shared" si="358"/>
        <v>1.9200999999999999</v>
      </c>
      <c r="AK315">
        <f t="shared" si="359"/>
        <v>2.3712</v>
      </c>
      <c r="AL315">
        <f t="shared" si="360"/>
        <v>0.96260000000000012</v>
      </c>
      <c r="AM315">
        <f t="shared" si="361"/>
        <v>4.7836999999999996</v>
      </c>
      <c r="AN315">
        <f t="shared" si="362"/>
        <v>4.2625999999999999</v>
      </c>
      <c r="AO315">
        <f t="shared" si="363"/>
        <v>2.3809000000000005</v>
      </c>
      <c r="AP315">
        <f t="shared" si="364"/>
        <v>2.8749000000000002</v>
      </c>
      <c r="AQ315">
        <f t="shared" si="365"/>
        <v>2.8457999999999997</v>
      </c>
      <c r="AR315">
        <f t="shared" si="366"/>
        <v>4.5888</v>
      </c>
      <c r="AS315">
        <f t="shared" si="367"/>
        <v>4.2669999999999995</v>
      </c>
      <c r="AT315">
        <f t="shared" si="368"/>
        <v>2.5364000000000004</v>
      </c>
      <c r="AU315">
        <f t="shared" si="369"/>
        <v>4.3138999999999994</v>
      </c>
      <c r="AV315">
        <f t="shared" si="370"/>
        <v>3.0373000000000001</v>
      </c>
      <c r="AW315">
        <f t="shared" si="371"/>
        <v>7.6375000000000002</v>
      </c>
      <c r="AX315">
        <f t="shared" si="372"/>
        <v>8.0165000000000006</v>
      </c>
      <c r="AY315">
        <f t="shared" si="373"/>
        <v>5.5747</v>
      </c>
      <c r="AZ315">
        <f t="shared" si="374"/>
        <v>5.1396999999999995</v>
      </c>
      <c r="BA315">
        <f t="shared" si="375"/>
        <v>5.9458000000000002</v>
      </c>
      <c r="BB315">
        <f t="shared" si="376"/>
        <v>10.9267</v>
      </c>
      <c r="BC315">
        <f t="shared" si="377"/>
        <v>8.9163000000000014</v>
      </c>
      <c r="BD315">
        <f t="shared" si="378"/>
        <v>6.3002000000000002</v>
      </c>
      <c r="BE315">
        <f t="shared" si="379"/>
        <v>6.8384</v>
      </c>
      <c r="BF315">
        <f t="shared" si="380"/>
        <v>5.9809999999999999</v>
      </c>
      <c r="BH315">
        <f t="shared" si="381"/>
        <v>3.9847318571898986</v>
      </c>
      <c r="BI315">
        <f t="shared" si="382"/>
        <v>-3.9768983954732988</v>
      </c>
      <c r="BJ315">
        <f t="shared" si="383"/>
        <v>-2.4732894019794212</v>
      </c>
      <c r="BL315" s="3">
        <f t="shared" si="384"/>
        <v>0.14690573019863873</v>
      </c>
      <c r="BM315" s="3">
        <f t="shared" si="406"/>
        <v>2.657215586056366</v>
      </c>
      <c r="BN315" s="3">
        <f t="shared" si="407"/>
        <v>0.73926255385018846</v>
      </c>
      <c r="BO315" s="3">
        <f t="shared" si="408"/>
        <v>1.6074402403173873</v>
      </c>
      <c r="BP315" s="3">
        <f t="shared" si="409"/>
        <v>0.77507142765859938</v>
      </c>
      <c r="BQ315" s="3">
        <f t="shared" si="410"/>
        <v>-8.0071267799159074E-2</v>
      </c>
      <c r="BR315" s="3">
        <f t="shared" si="411"/>
        <v>0.83703087695939971</v>
      </c>
      <c r="BS315" s="3">
        <f t="shared" si="412"/>
        <v>-0.59714909299211216</v>
      </c>
      <c r="BT315" s="3">
        <f t="shared" si="413"/>
        <v>-1.4226170908023583E-2</v>
      </c>
      <c r="BU315" s="3">
        <f t="shared" si="414"/>
        <v>0.50540306337647056</v>
      </c>
      <c r="BV315" s="3">
        <f t="shared" si="415"/>
        <v>-1.6399822875321766</v>
      </c>
      <c r="BW315" s="3">
        <f t="shared" si="416"/>
        <v>-0.44514451826213541</v>
      </c>
      <c r="BX315" s="3">
        <f t="shared" si="417"/>
        <v>-1.4215123624917725</v>
      </c>
      <c r="BY315" s="3">
        <f t="shared" si="418"/>
        <v>0.3940504079148246</v>
      </c>
      <c r="BZ315" s="3">
        <f t="shared" si="419"/>
        <v>-4.0573856584566137E-2</v>
      </c>
      <c r="CA315" s="3">
        <f t="shared" si="420"/>
        <v>-0.16292733720727526</v>
      </c>
      <c r="CB315" s="3">
        <f t="shared" si="388"/>
        <v>1.6387233528674079</v>
      </c>
      <c r="CC315" s="3">
        <f t="shared" si="389"/>
        <v>-0.17261978981972703</v>
      </c>
      <c r="CD315" s="3">
        <f t="shared" si="390"/>
        <v>2.3904168698795303E-2</v>
      </c>
      <c r="CE315" s="3">
        <f t="shared" si="391"/>
        <v>1.1318069423973913</v>
      </c>
      <c r="CF315" s="3">
        <f t="shared" si="392"/>
        <v>1.8073170967172967</v>
      </c>
      <c r="CG315" s="3">
        <f t="shared" si="393"/>
        <v>0.68214867229252718</v>
      </c>
      <c r="CH315" s="3">
        <f t="shared" si="394"/>
        <v>-1.246553497472827</v>
      </c>
      <c r="CI315" s="3">
        <f t="shared" si="395"/>
        <v>0.45685636214859038</v>
      </c>
      <c r="CJ315" s="3">
        <f t="shared" si="396"/>
        <v>0.71303980864706595</v>
      </c>
      <c r="CK315" s="3"/>
      <c r="CL315" s="3">
        <f t="shared" si="385"/>
        <v>0.14690573019863787</v>
      </c>
      <c r="CM315" s="3">
        <f t="shared" si="421"/>
        <v>2.6572155860563651</v>
      </c>
      <c r="CN315" s="3">
        <f t="shared" si="422"/>
        <v>0.7392625538501888</v>
      </c>
      <c r="CO315" s="3">
        <f t="shared" si="423"/>
        <v>1.6074402403173873</v>
      </c>
      <c r="CP315" s="3">
        <f t="shared" si="424"/>
        <v>0.77507142765859793</v>
      </c>
      <c r="CQ315" s="3">
        <f t="shared" si="425"/>
        <v>-8.0071267799159351E-2</v>
      </c>
      <c r="CR315" s="3">
        <f t="shared" si="426"/>
        <v>0.83703087695940015</v>
      </c>
      <c r="CS315" s="3">
        <f t="shared" si="427"/>
        <v>-0.59714909299211238</v>
      </c>
      <c r="CT315" s="3">
        <f t="shared" si="428"/>
        <v>-1.4226170908023798E-2</v>
      </c>
      <c r="CU315" s="3">
        <f t="shared" si="429"/>
        <v>0.50540306337646912</v>
      </c>
      <c r="CV315" s="3">
        <f t="shared" si="430"/>
        <v>-1.639982287532177</v>
      </c>
      <c r="CW315" s="3">
        <f t="shared" si="431"/>
        <v>-0.4451445182621353</v>
      </c>
      <c r="CX315" s="3">
        <f t="shared" si="432"/>
        <v>-1.4215123624917729</v>
      </c>
      <c r="CY315" s="3">
        <f t="shared" si="433"/>
        <v>0.39405040791482465</v>
      </c>
      <c r="CZ315" s="3">
        <f t="shared" si="434"/>
        <v>-4.0573856584565242E-2</v>
      </c>
      <c r="DA315" s="3">
        <f t="shared" si="435"/>
        <v>-0.16292733720727559</v>
      </c>
      <c r="DB315" s="3">
        <f t="shared" si="397"/>
        <v>1.6387233528674077</v>
      </c>
      <c r="DC315" s="3">
        <f t="shared" si="398"/>
        <v>-0.17261978981972678</v>
      </c>
      <c r="DD315" s="3">
        <f t="shared" si="399"/>
        <v>2.3904168698795324E-2</v>
      </c>
      <c r="DE315" s="3">
        <f t="shared" si="400"/>
        <v>1.1318069423973902</v>
      </c>
      <c r="DF315" s="3">
        <f t="shared" si="401"/>
        <v>1.8073170967172969</v>
      </c>
      <c r="DG315" s="3">
        <f t="shared" si="402"/>
        <v>0.68214867229252762</v>
      </c>
      <c r="DH315" s="3">
        <f t="shared" si="403"/>
        <v>-1.246553497472827</v>
      </c>
      <c r="DI315" s="3">
        <f t="shared" si="404"/>
        <v>0.4568563621485906</v>
      </c>
      <c r="DJ315" s="3">
        <f t="shared" si="405"/>
        <v>0.71303980864706651</v>
      </c>
      <c r="DK315" s="3"/>
      <c r="EM315" s="2">
        <f t="shared" si="355"/>
        <v>6.7851388888888895</v>
      </c>
      <c r="EN315" s="2">
        <f t="shared" si="386"/>
        <v>-4.4108055555555552</v>
      </c>
      <c r="EO315" s="2">
        <f t="shared" si="387"/>
        <v>-3.2524444444444445</v>
      </c>
    </row>
    <row r="316" spans="1:145" x14ac:dyDescent="0.4">
      <c r="A316" s="18">
        <v>198908</v>
      </c>
      <c r="B316">
        <v>2.2911999999999999</v>
      </c>
      <c r="C316">
        <v>0.1113</v>
      </c>
      <c r="D316">
        <v>0.54369999999999996</v>
      </c>
      <c r="E316">
        <v>2.4146000000000001</v>
      </c>
      <c r="F316">
        <v>1.7330000000000001</v>
      </c>
      <c r="G316">
        <v>3.2362000000000002</v>
      </c>
      <c r="H316">
        <v>3.0777000000000001</v>
      </c>
      <c r="I316">
        <v>3.2019000000000002</v>
      </c>
      <c r="J316">
        <v>3.7536999999999998</v>
      </c>
      <c r="K316">
        <v>2.5623</v>
      </c>
      <c r="L316">
        <v>3.0070000000000001</v>
      </c>
      <c r="M316">
        <v>2.7791999999999999</v>
      </c>
      <c r="N316">
        <v>5.1376999999999997</v>
      </c>
      <c r="O316">
        <v>3.0455999999999999</v>
      </c>
      <c r="P316">
        <v>1.8339000000000001</v>
      </c>
      <c r="Q316">
        <v>3.5916000000000001</v>
      </c>
      <c r="R316">
        <v>3.8563000000000001</v>
      </c>
      <c r="S316">
        <v>3.6381000000000001</v>
      </c>
      <c r="T316">
        <v>3.4739</v>
      </c>
      <c r="U316">
        <v>1.5623</v>
      </c>
      <c r="V316">
        <v>-0.1202</v>
      </c>
      <c r="W316">
        <v>2.1757</v>
      </c>
      <c r="X316">
        <v>3.0089999999999999</v>
      </c>
      <c r="Y316">
        <v>1.8298000000000001</v>
      </c>
      <c r="Z316">
        <v>2.9388999999999998</v>
      </c>
      <c r="AB316">
        <v>1.44</v>
      </c>
      <c r="AC316">
        <v>0.56000000000000005</v>
      </c>
      <c r="AD316">
        <v>0.6</v>
      </c>
      <c r="AF316">
        <v>0.74</v>
      </c>
      <c r="AH316">
        <f t="shared" si="356"/>
        <v>1.5511999999999999</v>
      </c>
      <c r="AI316">
        <f t="shared" si="357"/>
        <v>-0.62870000000000004</v>
      </c>
      <c r="AJ316">
        <f t="shared" si="358"/>
        <v>-0.19630000000000003</v>
      </c>
      <c r="AK316">
        <f t="shared" si="359"/>
        <v>1.6746000000000001</v>
      </c>
      <c r="AL316">
        <f t="shared" si="360"/>
        <v>0.9930000000000001</v>
      </c>
      <c r="AM316">
        <f t="shared" si="361"/>
        <v>2.4962</v>
      </c>
      <c r="AN316">
        <f t="shared" si="362"/>
        <v>2.3376999999999999</v>
      </c>
      <c r="AO316">
        <f t="shared" si="363"/>
        <v>2.4619</v>
      </c>
      <c r="AP316">
        <f t="shared" si="364"/>
        <v>3.0137</v>
      </c>
      <c r="AQ316">
        <f t="shared" si="365"/>
        <v>1.8223</v>
      </c>
      <c r="AR316">
        <f t="shared" si="366"/>
        <v>2.2670000000000003</v>
      </c>
      <c r="AS316">
        <f t="shared" si="367"/>
        <v>2.0392000000000001</v>
      </c>
      <c r="AT316">
        <f t="shared" si="368"/>
        <v>4.3976999999999995</v>
      </c>
      <c r="AU316">
        <f t="shared" si="369"/>
        <v>2.3056000000000001</v>
      </c>
      <c r="AV316">
        <f t="shared" si="370"/>
        <v>1.0939000000000001</v>
      </c>
      <c r="AW316">
        <f t="shared" si="371"/>
        <v>2.8516000000000004</v>
      </c>
      <c r="AX316">
        <f t="shared" si="372"/>
        <v>3.1162999999999998</v>
      </c>
      <c r="AY316">
        <f t="shared" si="373"/>
        <v>2.8981000000000003</v>
      </c>
      <c r="AZ316">
        <f t="shared" si="374"/>
        <v>2.7339000000000002</v>
      </c>
      <c r="BA316">
        <f t="shared" si="375"/>
        <v>0.82230000000000003</v>
      </c>
      <c r="BB316">
        <f t="shared" si="376"/>
        <v>-0.86019999999999996</v>
      </c>
      <c r="BC316">
        <f t="shared" si="377"/>
        <v>1.4357</v>
      </c>
      <c r="BD316">
        <f t="shared" si="378"/>
        <v>2.2690000000000001</v>
      </c>
      <c r="BE316">
        <f t="shared" si="379"/>
        <v>1.0898000000000001</v>
      </c>
      <c r="BF316">
        <f t="shared" si="380"/>
        <v>2.1989000000000001</v>
      </c>
      <c r="BH316">
        <f t="shared" si="381"/>
        <v>4.1645126140766502</v>
      </c>
      <c r="BI316">
        <f t="shared" si="382"/>
        <v>-0.22821020963223265</v>
      </c>
      <c r="BJ316">
        <f t="shared" si="383"/>
        <v>9.6302577564440259E-2</v>
      </c>
      <c r="BL316" s="3">
        <f t="shared" si="384"/>
        <v>-0.14657363847698535</v>
      </c>
      <c r="BM316" s="3">
        <f t="shared" si="406"/>
        <v>-2.6956699778595219</v>
      </c>
      <c r="BN316" s="3">
        <f t="shared" si="407"/>
        <v>-2.2894311126087801</v>
      </c>
      <c r="BO316" s="3">
        <f t="shared" si="408"/>
        <v>-0.53085821374680653</v>
      </c>
      <c r="BP316" s="3">
        <f t="shared" si="409"/>
        <v>-1.5015801930032702</v>
      </c>
      <c r="BQ316" s="3">
        <f t="shared" si="410"/>
        <v>0.78545441150181916</v>
      </c>
      <c r="BR316" s="3">
        <f t="shared" si="411"/>
        <v>0.37338094061950433</v>
      </c>
      <c r="BS316" s="3">
        <f t="shared" si="412"/>
        <v>0.32159363451888412</v>
      </c>
      <c r="BT316" s="3">
        <f t="shared" si="413"/>
        <v>0.81167160089684831</v>
      </c>
      <c r="BU316" s="3">
        <f t="shared" si="414"/>
        <v>-0.69320638160754577</v>
      </c>
      <c r="BV316" s="3">
        <f t="shared" si="415"/>
        <v>0.57954993769093388</v>
      </c>
      <c r="BW316" s="3">
        <f t="shared" si="416"/>
        <v>0.10314320329147475</v>
      </c>
      <c r="BX316" s="3">
        <f t="shared" si="417"/>
        <v>2.4912751705918605</v>
      </c>
      <c r="BY316" s="3">
        <f t="shared" si="418"/>
        <v>0.23354636049057476</v>
      </c>
      <c r="BZ316" s="3">
        <f t="shared" si="419"/>
        <v>-1.2970592186060403</v>
      </c>
      <c r="CA316" s="3">
        <f t="shared" si="420"/>
        <v>1.2950971605868162</v>
      </c>
      <c r="CB316" s="3">
        <f t="shared" si="388"/>
        <v>1.5182913234804758</v>
      </c>
      <c r="CC316" s="3">
        <f t="shared" si="389"/>
        <v>1.0880680795955791</v>
      </c>
      <c r="CD316" s="3">
        <f t="shared" si="390"/>
        <v>0.70795568526389996</v>
      </c>
      <c r="CE316" s="3">
        <f t="shared" si="391"/>
        <v>-1.495738381525529</v>
      </c>
      <c r="CF316" s="3">
        <f t="shared" si="392"/>
        <v>-2.0429326371324201</v>
      </c>
      <c r="CG316" s="3">
        <f t="shared" si="393"/>
        <v>6.1692952632091291E-2</v>
      </c>
      <c r="CH316" s="3">
        <f t="shared" si="394"/>
        <v>0.95017804881783485</v>
      </c>
      <c r="CI316" s="3">
        <f t="shared" si="395"/>
        <v>-0.49129325200606133</v>
      </c>
      <c r="CJ316" s="3">
        <f t="shared" si="396"/>
        <v>0.40081769777457721</v>
      </c>
      <c r="CK316" s="3"/>
      <c r="CL316" s="3">
        <f t="shared" si="385"/>
        <v>-0.14657363847698621</v>
      </c>
      <c r="CM316" s="3">
        <f t="shared" si="421"/>
        <v>-2.6956699778595228</v>
      </c>
      <c r="CN316" s="3">
        <f t="shared" si="422"/>
        <v>-2.2894311126087796</v>
      </c>
      <c r="CO316" s="3">
        <f t="shared" si="423"/>
        <v>-0.53085821374680653</v>
      </c>
      <c r="CP316" s="3">
        <f t="shared" si="424"/>
        <v>-1.5015801930032717</v>
      </c>
      <c r="CQ316" s="3">
        <f t="shared" si="425"/>
        <v>0.78545441150181883</v>
      </c>
      <c r="CR316" s="3">
        <f t="shared" si="426"/>
        <v>0.37338094061950478</v>
      </c>
      <c r="CS316" s="3">
        <f t="shared" si="427"/>
        <v>0.32159363451888384</v>
      </c>
      <c r="CT316" s="3">
        <f t="shared" si="428"/>
        <v>0.81167160089684809</v>
      </c>
      <c r="CU316" s="3">
        <f t="shared" si="429"/>
        <v>-0.69320638160754722</v>
      </c>
      <c r="CV316" s="3">
        <f t="shared" si="430"/>
        <v>0.57954993769093344</v>
      </c>
      <c r="CW316" s="3">
        <f t="shared" si="431"/>
        <v>0.10314320329147483</v>
      </c>
      <c r="CX316" s="3">
        <f t="shared" si="432"/>
        <v>2.4912751705918601</v>
      </c>
      <c r="CY316" s="3">
        <f t="shared" si="433"/>
        <v>0.23354636049057484</v>
      </c>
      <c r="CZ316" s="3">
        <f t="shared" si="434"/>
        <v>-1.2970592186060395</v>
      </c>
      <c r="DA316" s="3">
        <f t="shared" si="435"/>
        <v>1.295097160586816</v>
      </c>
      <c r="DB316" s="3">
        <f t="shared" si="397"/>
        <v>1.5182913234804756</v>
      </c>
      <c r="DC316" s="3">
        <f t="shared" si="398"/>
        <v>1.0880680795955793</v>
      </c>
      <c r="DD316" s="3">
        <f t="shared" si="399"/>
        <v>0.70795568526389996</v>
      </c>
      <c r="DE316" s="3">
        <f t="shared" si="400"/>
        <v>-1.4957383815255301</v>
      </c>
      <c r="DF316" s="3">
        <f t="shared" si="401"/>
        <v>-2.0429326371324197</v>
      </c>
      <c r="DG316" s="3">
        <f t="shared" si="402"/>
        <v>6.1692952632091763E-2</v>
      </c>
      <c r="DH316" s="3">
        <f t="shared" si="403"/>
        <v>0.95017804881783496</v>
      </c>
      <c r="DI316" s="3">
        <f t="shared" si="404"/>
        <v>-0.49129325200606111</v>
      </c>
      <c r="DJ316" s="3">
        <f t="shared" si="405"/>
        <v>0.40081769777457776</v>
      </c>
      <c r="DK316" s="3"/>
      <c r="EM316" s="2">
        <f t="shared" si="355"/>
        <v>1.0251388888888888</v>
      </c>
      <c r="EN316" s="2">
        <f t="shared" si="386"/>
        <v>0.28919444444444414</v>
      </c>
      <c r="EO316" s="2">
        <f t="shared" si="387"/>
        <v>0.13755555555555565</v>
      </c>
    </row>
    <row r="317" spans="1:145" x14ac:dyDescent="0.4">
      <c r="A317" s="18">
        <v>198909</v>
      </c>
      <c r="B317">
        <v>1.2523</v>
      </c>
      <c r="C317">
        <v>-0.5958</v>
      </c>
      <c r="D317">
        <v>-0.1477</v>
      </c>
      <c r="E317">
        <v>0.44569999999999999</v>
      </c>
      <c r="F317">
        <v>-0.52229999999999999</v>
      </c>
      <c r="G317">
        <v>2.2541000000000002</v>
      </c>
      <c r="H317">
        <v>0.22520000000000001</v>
      </c>
      <c r="I317">
        <v>0.9365</v>
      </c>
      <c r="J317">
        <v>0.69169999999999998</v>
      </c>
      <c r="K317">
        <v>-0.83140000000000003</v>
      </c>
      <c r="L317">
        <v>1.5182</v>
      </c>
      <c r="M317">
        <v>-1.4952000000000001</v>
      </c>
      <c r="N317">
        <v>-1.3317000000000001</v>
      </c>
      <c r="O317">
        <v>-0.28339999999999999</v>
      </c>
      <c r="P317">
        <v>-1.2753000000000001</v>
      </c>
      <c r="Q317">
        <v>0.35070000000000001</v>
      </c>
      <c r="R317">
        <v>-3.0228000000000002</v>
      </c>
      <c r="S317">
        <v>-3.4411</v>
      </c>
      <c r="T317">
        <v>-0.73750000000000004</v>
      </c>
      <c r="U317">
        <v>0.49809999999999999</v>
      </c>
      <c r="V317">
        <v>1.0627</v>
      </c>
      <c r="W317">
        <v>-0.91</v>
      </c>
      <c r="X317">
        <v>0.14710000000000001</v>
      </c>
      <c r="Y317">
        <v>0.79239999999999999</v>
      </c>
      <c r="Z317">
        <v>-0.50049999999999994</v>
      </c>
      <c r="AB317">
        <v>-0.76</v>
      </c>
      <c r="AC317">
        <v>0.32</v>
      </c>
      <c r="AD317">
        <v>-1.27</v>
      </c>
      <c r="AF317">
        <v>0.65</v>
      </c>
      <c r="AH317">
        <f t="shared" si="356"/>
        <v>0.60229999999999995</v>
      </c>
      <c r="AI317">
        <f t="shared" si="357"/>
        <v>-1.2458</v>
      </c>
      <c r="AJ317">
        <f t="shared" si="358"/>
        <v>-0.79770000000000008</v>
      </c>
      <c r="AK317">
        <f t="shared" si="359"/>
        <v>-0.20430000000000004</v>
      </c>
      <c r="AL317">
        <f t="shared" si="360"/>
        <v>-1.1722999999999999</v>
      </c>
      <c r="AM317">
        <f t="shared" si="361"/>
        <v>1.6041000000000003</v>
      </c>
      <c r="AN317">
        <f t="shared" si="362"/>
        <v>-0.42480000000000001</v>
      </c>
      <c r="AO317">
        <f t="shared" si="363"/>
        <v>0.28649999999999998</v>
      </c>
      <c r="AP317">
        <f t="shared" si="364"/>
        <v>4.1699999999999959E-2</v>
      </c>
      <c r="AQ317">
        <f t="shared" si="365"/>
        <v>-1.4814000000000001</v>
      </c>
      <c r="AR317">
        <f t="shared" si="366"/>
        <v>0.86819999999999997</v>
      </c>
      <c r="AS317">
        <f t="shared" si="367"/>
        <v>-2.1452</v>
      </c>
      <c r="AT317">
        <f t="shared" si="368"/>
        <v>-1.9817</v>
      </c>
      <c r="AU317">
        <f t="shared" si="369"/>
        <v>-0.93340000000000001</v>
      </c>
      <c r="AV317">
        <f t="shared" si="370"/>
        <v>-1.9253</v>
      </c>
      <c r="AW317">
        <f t="shared" si="371"/>
        <v>-0.29930000000000001</v>
      </c>
      <c r="AX317">
        <f t="shared" si="372"/>
        <v>-3.6728000000000001</v>
      </c>
      <c r="AY317">
        <f t="shared" si="373"/>
        <v>-4.0911</v>
      </c>
      <c r="AZ317">
        <f t="shared" si="374"/>
        <v>-1.3875000000000002</v>
      </c>
      <c r="BA317">
        <f t="shared" si="375"/>
        <v>-0.15190000000000003</v>
      </c>
      <c r="BB317">
        <f t="shared" si="376"/>
        <v>0.41269999999999996</v>
      </c>
      <c r="BC317">
        <f t="shared" si="377"/>
        <v>-1.56</v>
      </c>
      <c r="BD317">
        <f t="shared" si="378"/>
        <v>-0.50290000000000001</v>
      </c>
      <c r="BE317">
        <f t="shared" si="379"/>
        <v>0.14239999999999997</v>
      </c>
      <c r="BF317">
        <f t="shared" si="380"/>
        <v>-1.1505000000000001</v>
      </c>
      <c r="BH317">
        <f t="shared" si="381"/>
        <v>-1.6288440982648555</v>
      </c>
      <c r="BI317">
        <f t="shared" si="382"/>
        <v>0.43706958560356629</v>
      </c>
      <c r="BJ317">
        <f t="shared" si="383"/>
        <v>-1.1867451573895267</v>
      </c>
      <c r="BL317" s="3">
        <f t="shared" si="384"/>
        <v>0.96848802429235903</v>
      </c>
      <c r="BM317" s="3">
        <f t="shared" si="406"/>
        <v>-0.6981371965592067</v>
      </c>
      <c r="BN317" s="3">
        <f t="shared" si="407"/>
        <v>-4.3143926373744867E-2</v>
      </c>
      <c r="BO317" s="3">
        <f t="shared" si="408"/>
        <v>0.57436480718348082</v>
      </c>
      <c r="BP317" s="3">
        <f t="shared" si="409"/>
        <v>-8.9449050338563652E-2</v>
      </c>
      <c r="BQ317" s="3">
        <f t="shared" si="410"/>
        <v>1.6609262885765941</v>
      </c>
      <c r="BR317" s="3">
        <f t="shared" si="411"/>
        <v>0.13463695550915328</v>
      </c>
      <c r="BS317" s="3">
        <f t="shared" si="412"/>
        <v>0.89352311393918082</v>
      </c>
      <c r="BT317" s="3">
        <f t="shared" si="413"/>
        <v>1.0033514529685821</v>
      </c>
      <c r="BU317" s="3">
        <f t="shared" si="414"/>
        <v>-0.15875675690329771</v>
      </c>
      <c r="BV317" s="3">
        <f t="shared" si="415"/>
        <v>0.92846551886673678</v>
      </c>
      <c r="BW317" s="3">
        <f t="shared" si="416"/>
        <v>-1.5897484703977836</v>
      </c>
      <c r="BX317" s="3">
        <f t="shared" si="417"/>
        <v>-1.0375212762951924</v>
      </c>
      <c r="BY317" s="3">
        <f t="shared" si="418"/>
        <v>0.15621928746463865</v>
      </c>
      <c r="BZ317" s="3">
        <f t="shared" si="419"/>
        <v>-0.48458802496293818</v>
      </c>
      <c r="CA317" s="3">
        <f t="shared" si="420"/>
        <v>-0.29034210415667472</v>
      </c>
      <c r="CB317" s="3">
        <f t="shared" si="388"/>
        <v>-2.7699637260034145</v>
      </c>
      <c r="CC317" s="3">
        <f t="shared" si="389"/>
        <v>-2.9733147412546361</v>
      </c>
      <c r="CD317" s="3">
        <f t="shared" si="390"/>
        <v>-7.7367333755862688E-2</v>
      </c>
      <c r="CE317" s="3">
        <f t="shared" si="391"/>
        <v>1.4951608685622269</v>
      </c>
      <c r="CF317" s="3">
        <f t="shared" si="392"/>
        <v>0.45521702156546412</v>
      </c>
      <c r="CG317" s="3">
        <f t="shared" si="393"/>
        <v>-0.73187745748376287</v>
      </c>
      <c r="CH317" s="3">
        <f t="shared" si="394"/>
        <v>0.64693954512705287</v>
      </c>
      <c r="CI317" s="3">
        <f t="shared" si="395"/>
        <v>1.7236704020430968</v>
      </c>
      <c r="CJ317" s="3">
        <f t="shared" si="396"/>
        <v>0.8156596114518555</v>
      </c>
      <c r="CK317" s="3"/>
      <c r="CL317" s="3">
        <f t="shared" si="385"/>
        <v>0.96848802429235814</v>
      </c>
      <c r="CM317" s="3">
        <f t="shared" si="421"/>
        <v>-0.69813719655920747</v>
      </c>
      <c r="CN317" s="3">
        <f t="shared" si="422"/>
        <v>-4.3143926373744555E-2</v>
      </c>
      <c r="CO317" s="3">
        <f t="shared" si="423"/>
        <v>0.57436480718348082</v>
      </c>
      <c r="CP317" s="3">
        <f t="shared" si="424"/>
        <v>-8.9449050338565095E-2</v>
      </c>
      <c r="CQ317" s="3">
        <f t="shared" si="425"/>
        <v>1.6609262885765939</v>
      </c>
      <c r="CR317" s="3">
        <f t="shared" si="426"/>
        <v>0.13463695550915372</v>
      </c>
      <c r="CS317" s="3">
        <f t="shared" si="427"/>
        <v>0.8935231139391806</v>
      </c>
      <c r="CT317" s="3">
        <f t="shared" si="428"/>
        <v>1.0033514529685819</v>
      </c>
      <c r="CU317" s="3">
        <f t="shared" si="429"/>
        <v>-0.15875675690329913</v>
      </c>
      <c r="CV317" s="3">
        <f t="shared" si="430"/>
        <v>0.92846551886673634</v>
      </c>
      <c r="CW317" s="3">
        <f t="shared" si="431"/>
        <v>-1.5897484703977836</v>
      </c>
      <c r="CX317" s="3">
        <f t="shared" si="432"/>
        <v>-1.0375212762951929</v>
      </c>
      <c r="CY317" s="3">
        <f t="shared" si="433"/>
        <v>0.15621928746463873</v>
      </c>
      <c r="CZ317" s="3">
        <f t="shared" si="434"/>
        <v>-0.48458802496293729</v>
      </c>
      <c r="DA317" s="3">
        <f t="shared" si="435"/>
        <v>-0.29034210415667505</v>
      </c>
      <c r="DB317" s="3">
        <f t="shared" si="397"/>
        <v>-2.7699637260034145</v>
      </c>
      <c r="DC317" s="3">
        <f t="shared" si="398"/>
        <v>-2.9733147412546357</v>
      </c>
      <c r="DD317" s="3">
        <f t="shared" si="399"/>
        <v>-7.7367333755862661E-2</v>
      </c>
      <c r="DE317" s="3">
        <f t="shared" si="400"/>
        <v>1.4951608685622257</v>
      </c>
      <c r="DF317" s="3">
        <f t="shared" si="401"/>
        <v>0.4552170215654644</v>
      </c>
      <c r="DG317" s="3">
        <f t="shared" si="402"/>
        <v>-0.73187745748376243</v>
      </c>
      <c r="DH317" s="3">
        <f t="shared" si="403"/>
        <v>0.64693954512705298</v>
      </c>
      <c r="DI317" s="3">
        <f t="shared" si="404"/>
        <v>1.7236704020430971</v>
      </c>
      <c r="DJ317" s="3">
        <f t="shared" si="405"/>
        <v>0.81565961145185606</v>
      </c>
      <c r="DK317" s="3"/>
      <c r="EM317" s="2">
        <f t="shared" si="355"/>
        <v>-1.1748611111111109</v>
      </c>
      <c r="EN317" s="2">
        <f t="shared" si="386"/>
        <v>4.9194444444444096E-2</v>
      </c>
      <c r="EO317" s="2">
        <f t="shared" si="387"/>
        <v>-1.7324444444444445</v>
      </c>
    </row>
    <row r="318" spans="1:145" x14ac:dyDescent="0.4">
      <c r="A318" s="18">
        <v>198910</v>
      </c>
      <c r="B318">
        <v>-5.0506000000000002</v>
      </c>
      <c r="C318">
        <v>-5.55</v>
      </c>
      <c r="D318">
        <v>-5.1830999999999996</v>
      </c>
      <c r="E318">
        <v>-4.4375</v>
      </c>
      <c r="F318">
        <v>-6.7808999999999999</v>
      </c>
      <c r="G318">
        <v>-5.1881000000000004</v>
      </c>
      <c r="H318">
        <v>-6.7836999999999996</v>
      </c>
      <c r="I318">
        <v>-4.9027000000000003</v>
      </c>
      <c r="J318">
        <v>-5.8445</v>
      </c>
      <c r="K318">
        <v>-7.5876000000000001</v>
      </c>
      <c r="L318">
        <v>-3.82</v>
      </c>
      <c r="M318">
        <v>-5.9194000000000004</v>
      </c>
      <c r="N318">
        <v>-6.4450000000000003</v>
      </c>
      <c r="O318">
        <v>-4.9588000000000001</v>
      </c>
      <c r="P318">
        <v>-4.9787999999999997</v>
      </c>
      <c r="Q318">
        <v>-2.8988</v>
      </c>
      <c r="R318">
        <v>-4.1066000000000003</v>
      </c>
      <c r="S318">
        <v>-6.6576000000000004</v>
      </c>
      <c r="T318">
        <v>-3.1315</v>
      </c>
      <c r="U318">
        <v>-4.4501999999999997</v>
      </c>
      <c r="V318">
        <v>0.13270000000000001</v>
      </c>
      <c r="W318">
        <v>-3.5007999999999999</v>
      </c>
      <c r="X318">
        <v>-2.8904999999999998</v>
      </c>
      <c r="Y318">
        <v>-3.1029</v>
      </c>
      <c r="Z318">
        <v>-0.249</v>
      </c>
      <c r="AB318">
        <v>-3.67</v>
      </c>
      <c r="AC318">
        <v>-3.23</v>
      </c>
      <c r="AD318">
        <v>-1.1100000000000001</v>
      </c>
      <c r="AF318">
        <v>0.68</v>
      </c>
      <c r="AH318">
        <f t="shared" si="356"/>
        <v>-5.7305999999999999</v>
      </c>
      <c r="AI318">
        <f t="shared" si="357"/>
        <v>-6.2299999999999995</v>
      </c>
      <c r="AJ318">
        <f t="shared" si="358"/>
        <v>-5.8630999999999993</v>
      </c>
      <c r="AK318">
        <f t="shared" si="359"/>
        <v>-5.1174999999999997</v>
      </c>
      <c r="AL318">
        <f t="shared" si="360"/>
        <v>-7.4608999999999996</v>
      </c>
      <c r="AM318">
        <f t="shared" si="361"/>
        <v>-5.8681000000000001</v>
      </c>
      <c r="AN318">
        <f t="shared" si="362"/>
        <v>-7.4636999999999993</v>
      </c>
      <c r="AO318">
        <f t="shared" si="363"/>
        <v>-5.5827</v>
      </c>
      <c r="AP318">
        <f t="shared" si="364"/>
        <v>-6.5244999999999997</v>
      </c>
      <c r="AQ318">
        <f t="shared" si="365"/>
        <v>-8.2675999999999998</v>
      </c>
      <c r="AR318">
        <f t="shared" si="366"/>
        <v>-4.5</v>
      </c>
      <c r="AS318">
        <f t="shared" si="367"/>
        <v>-6.5994000000000002</v>
      </c>
      <c r="AT318">
        <f t="shared" si="368"/>
        <v>-7.125</v>
      </c>
      <c r="AU318">
        <f t="shared" si="369"/>
        <v>-5.6387999999999998</v>
      </c>
      <c r="AV318">
        <f t="shared" si="370"/>
        <v>-5.6587999999999994</v>
      </c>
      <c r="AW318">
        <f t="shared" si="371"/>
        <v>-3.5788000000000002</v>
      </c>
      <c r="AX318">
        <f t="shared" si="372"/>
        <v>-4.7866</v>
      </c>
      <c r="AY318">
        <f t="shared" si="373"/>
        <v>-7.3376000000000001</v>
      </c>
      <c r="AZ318">
        <f t="shared" si="374"/>
        <v>-3.8115000000000001</v>
      </c>
      <c r="BA318">
        <f t="shared" si="375"/>
        <v>-5.1301999999999994</v>
      </c>
      <c r="BB318">
        <f t="shared" si="376"/>
        <v>-0.54730000000000001</v>
      </c>
      <c r="BC318">
        <f t="shared" si="377"/>
        <v>-4.1807999999999996</v>
      </c>
      <c r="BD318">
        <f t="shared" si="378"/>
        <v>-3.5705</v>
      </c>
      <c r="BE318">
        <f t="shared" si="379"/>
        <v>-3.7829000000000002</v>
      </c>
      <c r="BF318">
        <f t="shared" si="380"/>
        <v>-0.92900000000000005</v>
      </c>
      <c r="BH318">
        <f t="shared" si="381"/>
        <v>-4.4148339619907206</v>
      </c>
      <c r="BI318">
        <f t="shared" si="382"/>
        <v>-2.5845724012240945</v>
      </c>
      <c r="BJ318">
        <f t="shared" si="383"/>
        <v>-1.2230638173349635</v>
      </c>
      <c r="BL318" s="3">
        <f t="shared" si="384"/>
        <v>2.7473885311047299</v>
      </c>
      <c r="BM318" s="3">
        <f t="shared" si="406"/>
        <v>1.6684070503412345</v>
      </c>
      <c r="BN318" s="3">
        <f t="shared" si="407"/>
        <v>1.6868359403950421</v>
      </c>
      <c r="BO318" s="3">
        <f t="shared" si="408"/>
        <v>2.1650504876156198</v>
      </c>
      <c r="BP318" s="3">
        <f t="shared" si="409"/>
        <v>0.55465853273087351</v>
      </c>
      <c r="BQ318" s="3">
        <f t="shared" si="410"/>
        <v>1.0355843003285914</v>
      </c>
      <c r="BR318" s="3">
        <f t="shared" si="411"/>
        <v>-0.64950398277079824</v>
      </c>
      <c r="BS318" s="3">
        <f t="shared" si="412"/>
        <v>0.78249131912614445</v>
      </c>
      <c r="BT318" s="3">
        <f t="shared" si="413"/>
        <v>-0.34773289246133388</v>
      </c>
      <c r="BU318" s="3">
        <f t="shared" si="414"/>
        <v>-0.91666437063706141</v>
      </c>
      <c r="BV318" s="3">
        <f t="shared" si="415"/>
        <v>1.3279276776256808</v>
      </c>
      <c r="BW318" s="3">
        <f t="shared" si="416"/>
        <v>-0.82698037479565301</v>
      </c>
      <c r="BX318" s="3">
        <f t="shared" si="417"/>
        <v>-1.5087606556386666</v>
      </c>
      <c r="BY318" s="3">
        <f t="shared" si="418"/>
        <v>-0.21923794349015058</v>
      </c>
      <c r="BZ318" s="3">
        <f t="shared" si="419"/>
        <v>1.056070235149396</v>
      </c>
      <c r="CA318" s="3">
        <f t="shared" si="420"/>
        <v>0.64566537599507967</v>
      </c>
      <c r="CB318" s="3">
        <f t="shared" si="388"/>
        <v>0.18936908236472583</v>
      </c>
      <c r="CC318" s="3">
        <f t="shared" si="389"/>
        <v>-2.4301194224332763</v>
      </c>
      <c r="CD318" s="3">
        <f t="shared" si="390"/>
        <v>1.2155851087668483</v>
      </c>
      <c r="CE318" s="3">
        <f t="shared" si="391"/>
        <v>0.98755766747572249</v>
      </c>
      <c r="CF318" s="3">
        <f t="shared" si="392"/>
        <v>1.6643979581798338</v>
      </c>
      <c r="CG318" s="3">
        <f t="shared" si="393"/>
        <v>-1.0664382533357224</v>
      </c>
      <c r="CH318" s="3">
        <f t="shared" si="394"/>
        <v>-0.6245429659522066</v>
      </c>
      <c r="CI318" s="3">
        <f t="shared" si="395"/>
        <v>-9.0344477220507979E-2</v>
      </c>
      <c r="CJ318" s="3">
        <f t="shared" si="396"/>
        <v>3.8173825017678533</v>
      </c>
      <c r="CK318" s="3"/>
      <c r="CL318" s="3">
        <f t="shared" si="385"/>
        <v>2.747388531104729</v>
      </c>
      <c r="CM318" s="3">
        <f t="shared" si="421"/>
        <v>1.6684070503412336</v>
      </c>
      <c r="CN318" s="3">
        <f t="shared" si="422"/>
        <v>1.6868359403950424</v>
      </c>
      <c r="CO318" s="3">
        <f t="shared" si="423"/>
        <v>2.1650504876156198</v>
      </c>
      <c r="CP318" s="3">
        <f t="shared" si="424"/>
        <v>0.55465853273087207</v>
      </c>
      <c r="CQ318" s="3">
        <f t="shared" si="425"/>
        <v>1.0355843003285912</v>
      </c>
      <c r="CR318" s="3">
        <f t="shared" si="426"/>
        <v>-0.64950398277079779</v>
      </c>
      <c r="CS318" s="3">
        <f t="shared" si="427"/>
        <v>0.78249131912614422</v>
      </c>
      <c r="CT318" s="3">
        <f t="shared" si="428"/>
        <v>-0.3477328924613341</v>
      </c>
      <c r="CU318" s="3">
        <f t="shared" si="429"/>
        <v>-0.91666437063706285</v>
      </c>
      <c r="CV318" s="3">
        <f t="shared" si="430"/>
        <v>1.3279276776256803</v>
      </c>
      <c r="CW318" s="3">
        <f t="shared" si="431"/>
        <v>-0.82698037479565289</v>
      </c>
      <c r="CX318" s="3">
        <f t="shared" si="432"/>
        <v>-1.508760655638667</v>
      </c>
      <c r="CY318" s="3">
        <f t="shared" si="433"/>
        <v>-0.21923794349015049</v>
      </c>
      <c r="CZ318" s="3">
        <f t="shared" si="434"/>
        <v>1.0560702351493969</v>
      </c>
      <c r="DA318" s="3">
        <f t="shared" si="435"/>
        <v>0.64566537599507934</v>
      </c>
      <c r="DB318" s="3">
        <f t="shared" si="397"/>
        <v>0.18936908236472563</v>
      </c>
      <c r="DC318" s="3">
        <f t="shared" si="398"/>
        <v>-2.4301194224332758</v>
      </c>
      <c r="DD318" s="3">
        <f t="shared" si="399"/>
        <v>1.2155851087668483</v>
      </c>
      <c r="DE318" s="3">
        <f t="shared" si="400"/>
        <v>0.98755766747572149</v>
      </c>
      <c r="DF318" s="3">
        <f t="shared" si="401"/>
        <v>1.664397958179834</v>
      </c>
      <c r="DG318" s="3">
        <f t="shared" si="402"/>
        <v>-1.066438253335722</v>
      </c>
      <c r="DH318" s="3">
        <f t="shared" si="403"/>
        <v>-0.62454296595220649</v>
      </c>
      <c r="DI318" s="3">
        <f t="shared" si="404"/>
        <v>-9.0344477220507757E-2</v>
      </c>
      <c r="DJ318" s="3">
        <f t="shared" si="405"/>
        <v>3.8173825017678538</v>
      </c>
      <c r="DK318" s="3"/>
      <c r="EM318" s="2">
        <f t="shared" si="355"/>
        <v>-4.0848611111111106</v>
      </c>
      <c r="EN318" s="2">
        <f t="shared" si="386"/>
        <v>-3.5008055555555559</v>
      </c>
      <c r="EO318" s="2">
        <f t="shared" si="387"/>
        <v>-1.5724444444444443</v>
      </c>
    </row>
    <row r="319" spans="1:145" x14ac:dyDescent="0.4">
      <c r="A319" s="18">
        <v>198911</v>
      </c>
      <c r="B319">
        <v>-0.60980000000000001</v>
      </c>
      <c r="C319">
        <v>-2.24E-2</v>
      </c>
      <c r="D319">
        <v>-0.67479999999999996</v>
      </c>
      <c r="E319">
        <v>-7.8899999999999998E-2</v>
      </c>
      <c r="F319">
        <v>-1.1008</v>
      </c>
      <c r="G319">
        <v>0.21340000000000001</v>
      </c>
      <c r="H319">
        <v>1.4709000000000001</v>
      </c>
      <c r="I319">
        <v>0.69259999999999999</v>
      </c>
      <c r="J319">
        <v>1.7378</v>
      </c>
      <c r="K319">
        <v>-1.0691999999999999</v>
      </c>
      <c r="L319">
        <v>1.7541</v>
      </c>
      <c r="M319">
        <v>2.0861999999999998</v>
      </c>
      <c r="N319">
        <v>-0.2913</v>
      </c>
      <c r="O319">
        <v>0.99329999999999996</v>
      </c>
      <c r="P319">
        <v>2.2572000000000001</v>
      </c>
      <c r="Q319">
        <v>2.1307999999999998</v>
      </c>
      <c r="R319">
        <v>1.9672000000000001</v>
      </c>
      <c r="S319">
        <v>0.26929999999999998</v>
      </c>
      <c r="T319">
        <v>0.59430000000000005</v>
      </c>
      <c r="U319">
        <v>0.95150000000000001</v>
      </c>
      <c r="V319">
        <v>1.9120999999999999</v>
      </c>
      <c r="W319">
        <v>2.4</v>
      </c>
      <c r="X319">
        <v>2.6467999999999998</v>
      </c>
      <c r="Y319">
        <v>1.2603</v>
      </c>
      <c r="Z319">
        <v>1.1173999999999999</v>
      </c>
      <c r="AB319">
        <v>1.03</v>
      </c>
      <c r="AC319">
        <v>-1.24</v>
      </c>
      <c r="AD319">
        <v>-1.0900000000000001</v>
      </c>
      <c r="AF319">
        <v>0.69</v>
      </c>
      <c r="AH319">
        <f t="shared" si="356"/>
        <v>-1.2997999999999998</v>
      </c>
      <c r="AI319">
        <f t="shared" si="357"/>
        <v>-0.71239999999999992</v>
      </c>
      <c r="AJ319">
        <f t="shared" si="358"/>
        <v>-1.3647999999999998</v>
      </c>
      <c r="AK319">
        <f t="shared" si="359"/>
        <v>-0.76889999999999992</v>
      </c>
      <c r="AL319">
        <f t="shared" si="360"/>
        <v>-1.7907999999999999</v>
      </c>
      <c r="AM319">
        <f t="shared" si="361"/>
        <v>-0.47659999999999991</v>
      </c>
      <c r="AN319">
        <f t="shared" si="362"/>
        <v>0.78090000000000015</v>
      </c>
      <c r="AO319">
        <f t="shared" si="363"/>
        <v>2.6000000000000467E-3</v>
      </c>
      <c r="AP319">
        <f t="shared" si="364"/>
        <v>1.0478000000000001</v>
      </c>
      <c r="AQ319">
        <f t="shared" si="365"/>
        <v>-1.7591999999999999</v>
      </c>
      <c r="AR319">
        <f t="shared" si="366"/>
        <v>1.0641</v>
      </c>
      <c r="AS319">
        <f t="shared" si="367"/>
        <v>1.3961999999999999</v>
      </c>
      <c r="AT319">
        <f t="shared" si="368"/>
        <v>-0.98129999999999995</v>
      </c>
      <c r="AU319">
        <f t="shared" si="369"/>
        <v>0.30330000000000001</v>
      </c>
      <c r="AV319">
        <f t="shared" si="370"/>
        <v>1.5672000000000001</v>
      </c>
      <c r="AW319">
        <f t="shared" si="371"/>
        <v>1.4407999999999999</v>
      </c>
      <c r="AX319">
        <f t="shared" si="372"/>
        <v>1.2772000000000001</v>
      </c>
      <c r="AY319">
        <f t="shared" si="373"/>
        <v>-0.42069999999999996</v>
      </c>
      <c r="AZ319">
        <f t="shared" si="374"/>
        <v>-9.5699999999999896E-2</v>
      </c>
      <c r="BA319">
        <f t="shared" si="375"/>
        <v>0.26150000000000007</v>
      </c>
      <c r="BB319">
        <f t="shared" si="376"/>
        <v>1.2221</v>
      </c>
      <c r="BC319">
        <f t="shared" si="377"/>
        <v>1.71</v>
      </c>
      <c r="BD319">
        <f t="shared" si="378"/>
        <v>1.9567999999999999</v>
      </c>
      <c r="BE319">
        <f t="shared" si="379"/>
        <v>0.57030000000000003</v>
      </c>
      <c r="BF319">
        <f t="shared" si="380"/>
        <v>0.4274</v>
      </c>
      <c r="BH319">
        <f t="shared" si="381"/>
        <v>1.6582794104766942</v>
      </c>
      <c r="BI319">
        <f t="shared" si="382"/>
        <v>-1.5065620804810136</v>
      </c>
      <c r="BJ319">
        <f t="shared" si="383"/>
        <v>-0.80639410326077277</v>
      </c>
      <c r="BL319" s="3">
        <f t="shared" si="384"/>
        <v>-0.49882188637163882</v>
      </c>
      <c r="BM319" s="3">
        <f t="shared" si="406"/>
        <v>8.8190517497151899E-2</v>
      </c>
      <c r="BN319" s="3">
        <f t="shared" si="407"/>
        <v>-0.54171280381725495</v>
      </c>
      <c r="BO319" s="3">
        <f t="shared" si="408"/>
        <v>7.6370232950204064E-2</v>
      </c>
      <c r="BP319" s="3">
        <f t="shared" si="409"/>
        <v>-0.65769140600885923</v>
      </c>
      <c r="BQ319" s="3">
        <f t="shared" si="410"/>
        <v>-0.71721365283332084</v>
      </c>
      <c r="BR319" s="3">
        <f t="shared" si="411"/>
        <v>0.94498603063692721</v>
      </c>
      <c r="BS319" s="3">
        <f t="shared" si="412"/>
        <v>0.15412829480074464</v>
      </c>
      <c r="BT319" s="3">
        <f t="shared" si="413"/>
        <v>1.28933175345944</v>
      </c>
      <c r="BU319" s="3">
        <f t="shared" si="414"/>
        <v>-1.1429166760814482</v>
      </c>
      <c r="BV319" s="3">
        <f t="shared" si="415"/>
        <v>0.33615603201016087</v>
      </c>
      <c r="BW319" s="3">
        <f t="shared" si="416"/>
        <v>1.0950906521040058</v>
      </c>
      <c r="BX319" s="3">
        <f t="shared" si="417"/>
        <v>-1.0052600927886157</v>
      </c>
      <c r="BY319" s="3">
        <f t="shared" si="418"/>
        <v>0.25860184578880524</v>
      </c>
      <c r="BZ319" s="3">
        <f t="shared" si="419"/>
        <v>1.9787953811307566</v>
      </c>
      <c r="CA319" s="3">
        <f t="shared" si="420"/>
        <v>9.3826987464323386E-2</v>
      </c>
      <c r="CB319" s="3">
        <f t="shared" si="388"/>
        <v>0.67195101852742845</v>
      </c>
      <c r="CC319" s="3">
        <f t="shared" si="389"/>
        <v>-0.88181473216806339</v>
      </c>
      <c r="CD319" s="3">
        <f t="shared" si="390"/>
        <v>-0.38705893153712717</v>
      </c>
      <c r="CE319" s="3">
        <f t="shared" si="391"/>
        <v>0.27292169874772526</v>
      </c>
      <c r="CF319" s="3">
        <f t="shared" si="392"/>
        <v>-0.67080903861054519</v>
      </c>
      <c r="CG319" s="3">
        <f t="shared" si="393"/>
        <v>0.39260454666855038</v>
      </c>
      <c r="CH319" s="3">
        <f t="shared" si="394"/>
        <v>0.88349846595036197</v>
      </c>
      <c r="CI319" s="3">
        <f t="shared" si="395"/>
        <v>-3.3185068904112436E-2</v>
      </c>
      <c r="CJ319" s="3">
        <f t="shared" si="396"/>
        <v>0.33397522487066311</v>
      </c>
      <c r="CK319" s="3"/>
      <c r="CL319" s="3">
        <f t="shared" si="385"/>
        <v>-0.49882188637163971</v>
      </c>
      <c r="CM319" s="3">
        <f t="shared" si="421"/>
        <v>8.819051749715108E-2</v>
      </c>
      <c r="CN319" s="3">
        <f t="shared" si="422"/>
        <v>-0.54171280381725462</v>
      </c>
      <c r="CO319" s="3">
        <f t="shared" si="423"/>
        <v>7.6370232950204037E-2</v>
      </c>
      <c r="CP319" s="3">
        <f t="shared" si="424"/>
        <v>-0.65769140600886067</v>
      </c>
      <c r="CQ319" s="3">
        <f t="shared" si="425"/>
        <v>-0.71721365283332117</v>
      </c>
      <c r="CR319" s="3">
        <f t="shared" si="426"/>
        <v>0.94498603063692765</v>
      </c>
      <c r="CS319" s="3">
        <f t="shared" si="427"/>
        <v>0.15412829480074439</v>
      </c>
      <c r="CT319" s="3">
        <f t="shared" si="428"/>
        <v>1.2893317534594397</v>
      </c>
      <c r="CU319" s="3">
        <f t="shared" si="429"/>
        <v>-1.1429166760814495</v>
      </c>
      <c r="CV319" s="3">
        <f t="shared" si="430"/>
        <v>0.33615603201016037</v>
      </c>
      <c r="CW319" s="3">
        <f t="shared" si="431"/>
        <v>1.0950906521040058</v>
      </c>
      <c r="CX319" s="3">
        <f t="shared" si="432"/>
        <v>-1.0052600927886162</v>
      </c>
      <c r="CY319" s="3">
        <f t="shared" si="433"/>
        <v>0.2586018457888053</v>
      </c>
      <c r="CZ319" s="3">
        <f t="shared" si="434"/>
        <v>1.9787953811307575</v>
      </c>
      <c r="DA319" s="3">
        <f t="shared" si="435"/>
        <v>9.3826987464323053E-2</v>
      </c>
      <c r="DB319" s="3">
        <f t="shared" si="397"/>
        <v>0.67195101852742822</v>
      </c>
      <c r="DC319" s="3">
        <f t="shared" si="398"/>
        <v>-0.88181473216806316</v>
      </c>
      <c r="DD319" s="3">
        <f t="shared" si="399"/>
        <v>-0.38705893153712717</v>
      </c>
      <c r="DE319" s="3">
        <f t="shared" si="400"/>
        <v>0.27292169874772426</v>
      </c>
      <c r="DF319" s="3">
        <f t="shared" si="401"/>
        <v>-0.67080903861054497</v>
      </c>
      <c r="DG319" s="3">
        <f t="shared" si="402"/>
        <v>0.39260454666855082</v>
      </c>
      <c r="DH319" s="3">
        <f t="shared" si="403"/>
        <v>0.88349846595036208</v>
      </c>
      <c r="DI319" s="3">
        <f t="shared" si="404"/>
        <v>-3.3185068904112214E-2</v>
      </c>
      <c r="DJ319" s="3">
        <f t="shared" si="405"/>
        <v>0.33397522487066367</v>
      </c>
      <c r="DK319" s="3"/>
      <c r="EM319" s="2">
        <f t="shared" si="355"/>
        <v>0.61513888888888901</v>
      </c>
      <c r="EN319" s="2">
        <f t="shared" si="386"/>
        <v>-1.510805555555556</v>
      </c>
      <c r="EO319" s="2">
        <f t="shared" si="387"/>
        <v>-1.5524444444444443</v>
      </c>
    </row>
    <row r="320" spans="1:145" x14ac:dyDescent="0.4">
      <c r="A320" s="18">
        <v>198912</v>
      </c>
      <c r="B320">
        <v>-0.82669999999999999</v>
      </c>
      <c r="C320">
        <v>-0.90069999999999995</v>
      </c>
      <c r="D320">
        <v>-1.1100000000000001</v>
      </c>
      <c r="E320">
        <v>-0.78420000000000001</v>
      </c>
      <c r="F320">
        <v>-1.7103999999999999</v>
      </c>
      <c r="G320">
        <v>1.0826</v>
      </c>
      <c r="H320">
        <v>-7.6300000000000007E-2</v>
      </c>
      <c r="I320">
        <v>0.67730000000000001</v>
      </c>
      <c r="J320">
        <v>1.0788</v>
      </c>
      <c r="K320">
        <v>-0.48780000000000001</v>
      </c>
      <c r="L320">
        <v>0.19969999999999999</v>
      </c>
      <c r="M320">
        <v>0.46039999999999998</v>
      </c>
      <c r="N320">
        <v>-1.4394</v>
      </c>
      <c r="O320">
        <v>1.8273999999999999</v>
      </c>
      <c r="P320">
        <v>-0.23150000000000001</v>
      </c>
      <c r="Q320">
        <v>2.6880000000000002</v>
      </c>
      <c r="R320">
        <v>2.0573999999999999</v>
      </c>
      <c r="S320">
        <v>1.4825999999999999</v>
      </c>
      <c r="T320">
        <v>1.2679</v>
      </c>
      <c r="U320">
        <v>2.2991000000000001</v>
      </c>
      <c r="V320">
        <v>0.68330000000000002</v>
      </c>
      <c r="W320">
        <v>0.98719999999999997</v>
      </c>
      <c r="X320">
        <v>4.4211999999999998</v>
      </c>
      <c r="Y320">
        <v>5.0000999999999998</v>
      </c>
      <c r="Z320">
        <v>1.0197000000000001</v>
      </c>
      <c r="AB320">
        <v>1.1599999999999999</v>
      </c>
      <c r="AC320">
        <v>-2.36</v>
      </c>
      <c r="AD320">
        <v>0.16</v>
      </c>
      <c r="AF320">
        <v>0.61</v>
      </c>
      <c r="AH320">
        <f t="shared" si="356"/>
        <v>-1.4367000000000001</v>
      </c>
      <c r="AI320">
        <f t="shared" si="357"/>
        <v>-1.5106999999999999</v>
      </c>
      <c r="AJ320">
        <f t="shared" si="358"/>
        <v>-1.7200000000000002</v>
      </c>
      <c r="AK320">
        <f t="shared" si="359"/>
        <v>-1.3942000000000001</v>
      </c>
      <c r="AL320">
        <f t="shared" si="360"/>
        <v>-2.3203999999999998</v>
      </c>
      <c r="AM320">
        <f t="shared" si="361"/>
        <v>0.47260000000000002</v>
      </c>
      <c r="AN320">
        <f t="shared" si="362"/>
        <v>-0.68630000000000002</v>
      </c>
      <c r="AO320">
        <f t="shared" si="363"/>
        <v>6.7300000000000026E-2</v>
      </c>
      <c r="AP320">
        <f t="shared" si="364"/>
        <v>0.46879999999999999</v>
      </c>
      <c r="AQ320">
        <f t="shared" si="365"/>
        <v>-1.0977999999999999</v>
      </c>
      <c r="AR320">
        <f t="shared" si="366"/>
        <v>-0.4103</v>
      </c>
      <c r="AS320">
        <f t="shared" si="367"/>
        <v>-0.14960000000000001</v>
      </c>
      <c r="AT320">
        <f t="shared" si="368"/>
        <v>-2.0493999999999999</v>
      </c>
      <c r="AU320">
        <f t="shared" si="369"/>
        <v>1.2174</v>
      </c>
      <c r="AV320">
        <f t="shared" si="370"/>
        <v>-0.84150000000000003</v>
      </c>
      <c r="AW320">
        <f t="shared" si="371"/>
        <v>2.0780000000000003</v>
      </c>
      <c r="AX320">
        <f t="shared" si="372"/>
        <v>1.4474</v>
      </c>
      <c r="AY320">
        <f t="shared" si="373"/>
        <v>0.87259999999999993</v>
      </c>
      <c r="AZ320">
        <f t="shared" si="374"/>
        <v>0.65790000000000004</v>
      </c>
      <c r="BA320">
        <f t="shared" si="375"/>
        <v>1.6891000000000003</v>
      </c>
      <c r="BB320">
        <f t="shared" si="376"/>
        <v>7.3300000000000032E-2</v>
      </c>
      <c r="BC320">
        <f t="shared" si="377"/>
        <v>0.37719999999999998</v>
      </c>
      <c r="BD320">
        <f t="shared" si="378"/>
        <v>3.8111999999999999</v>
      </c>
      <c r="BE320">
        <f t="shared" si="379"/>
        <v>4.3900999999999994</v>
      </c>
      <c r="BF320">
        <f t="shared" si="380"/>
        <v>0.40970000000000006</v>
      </c>
      <c r="BH320">
        <f t="shared" si="381"/>
        <v>3.5358909032871315</v>
      </c>
      <c r="BI320">
        <f t="shared" si="382"/>
        <v>-2.4023752935005152</v>
      </c>
      <c r="BJ320">
        <f t="shared" si="383"/>
        <v>-0.15364321122149627</v>
      </c>
      <c r="BL320" s="3">
        <f t="shared" si="384"/>
        <v>1.1934143687053047</v>
      </c>
      <c r="BM320" s="3">
        <f t="shared" si="406"/>
        <v>0.48031132401105392</v>
      </c>
      <c r="BN320" s="3">
        <f t="shared" si="407"/>
        <v>-6.0150495891089228E-2</v>
      </c>
      <c r="BO320" s="3">
        <f t="shared" si="408"/>
        <v>8.5767393483590526E-2</v>
      </c>
      <c r="BP320" s="3">
        <f t="shared" si="409"/>
        <v>-0.76384187567987727</v>
      </c>
      <c r="BQ320" s="3">
        <f t="shared" si="410"/>
        <v>1.8111995107349697</v>
      </c>
      <c r="BR320" s="3">
        <f t="shared" si="411"/>
        <v>0.34616941054888739</v>
      </c>
      <c r="BS320" s="3">
        <f t="shared" si="412"/>
        <v>0.75308434238094824</v>
      </c>
      <c r="BT320" s="3">
        <f t="shared" si="413"/>
        <v>0.78427601574198191</v>
      </c>
      <c r="BU320" s="3">
        <f t="shared" si="414"/>
        <v>-0.52220712328341223</v>
      </c>
      <c r="BV320" s="3">
        <f t="shared" si="415"/>
        <v>6.7667551642000556E-2</v>
      </c>
      <c r="BW320" s="3">
        <f t="shared" si="416"/>
        <v>6.6308586699707905E-2</v>
      </c>
      <c r="BX320" s="3">
        <f t="shared" si="417"/>
        <v>-1.992508446077319</v>
      </c>
      <c r="BY320" s="3">
        <f t="shared" si="418"/>
        <v>0.93219339299294701</v>
      </c>
      <c r="BZ320" s="3">
        <f t="shared" si="419"/>
        <v>-0.73777647240909783</v>
      </c>
      <c r="CA320" s="3">
        <f t="shared" si="420"/>
        <v>1.4880160024302889</v>
      </c>
      <c r="CB320" s="3">
        <f t="shared" si="388"/>
        <v>0.95420759624757601</v>
      </c>
      <c r="CC320" s="3">
        <f t="shared" si="389"/>
        <v>0.14338846820738937</v>
      </c>
      <c r="CD320" s="3">
        <f t="shared" si="390"/>
        <v>-0.19061883844090055</v>
      </c>
      <c r="CE320" s="3">
        <f t="shared" si="391"/>
        <v>1.0382811730975541</v>
      </c>
      <c r="CF320" s="3">
        <f t="shared" si="392"/>
        <v>-1.6034232461792604</v>
      </c>
      <c r="CG320" s="3">
        <f t="shared" si="393"/>
        <v>-1.2891105754354977</v>
      </c>
      <c r="CH320" s="3">
        <f t="shared" si="394"/>
        <v>2.0311658119603146</v>
      </c>
      <c r="CI320" s="3">
        <f t="shared" si="395"/>
        <v>2.7552197957068612</v>
      </c>
      <c r="CJ320" s="3">
        <f t="shared" si="396"/>
        <v>-0.84849017189851816</v>
      </c>
      <c r="CK320" s="3"/>
      <c r="CL320" s="3">
        <f t="shared" si="385"/>
        <v>1.1934143687053038</v>
      </c>
      <c r="CM320" s="3">
        <f t="shared" si="421"/>
        <v>0.48031132401105309</v>
      </c>
      <c r="CN320" s="3">
        <f t="shared" si="422"/>
        <v>-6.0150495891088916E-2</v>
      </c>
      <c r="CO320" s="3">
        <f t="shared" si="423"/>
        <v>8.5767393483590498E-2</v>
      </c>
      <c r="CP320" s="3">
        <f t="shared" si="424"/>
        <v>-0.76384187567987871</v>
      </c>
      <c r="CQ320" s="3">
        <f t="shared" si="425"/>
        <v>1.8111995107349694</v>
      </c>
      <c r="CR320" s="3">
        <f t="shared" si="426"/>
        <v>0.34616941054888783</v>
      </c>
      <c r="CS320" s="3">
        <f t="shared" si="427"/>
        <v>0.75308434238094801</v>
      </c>
      <c r="CT320" s="3">
        <f t="shared" si="428"/>
        <v>0.78427601574198169</v>
      </c>
      <c r="CU320" s="3">
        <f t="shared" si="429"/>
        <v>-0.52220712328341368</v>
      </c>
      <c r="CV320" s="3">
        <f t="shared" si="430"/>
        <v>6.7667551642000084E-2</v>
      </c>
      <c r="CW320" s="3">
        <f t="shared" si="431"/>
        <v>6.6308586699707989E-2</v>
      </c>
      <c r="CX320" s="3">
        <f t="shared" si="432"/>
        <v>-1.9925084460773195</v>
      </c>
      <c r="CY320" s="3">
        <f t="shared" si="433"/>
        <v>0.93219339299294712</v>
      </c>
      <c r="CZ320" s="3">
        <f t="shared" si="434"/>
        <v>-0.73777647240909694</v>
      </c>
      <c r="DA320" s="3">
        <f t="shared" si="435"/>
        <v>1.4880160024302886</v>
      </c>
      <c r="DB320" s="3">
        <f t="shared" si="397"/>
        <v>0.95420759624757578</v>
      </c>
      <c r="DC320" s="3">
        <f t="shared" si="398"/>
        <v>0.14338846820738962</v>
      </c>
      <c r="DD320" s="3">
        <f t="shared" si="399"/>
        <v>-0.19061883844090052</v>
      </c>
      <c r="DE320" s="3">
        <f t="shared" si="400"/>
        <v>1.038281173097553</v>
      </c>
      <c r="DF320" s="3">
        <f t="shared" si="401"/>
        <v>-1.6034232461792601</v>
      </c>
      <c r="DG320" s="3">
        <f t="shared" si="402"/>
        <v>-1.2891105754354972</v>
      </c>
      <c r="DH320" s="3">
        <f t="shared" si="403"/>
        <v>2.0311658119603146</v>
      </c>
      <c r="DI320" s="3">
        <f t="shared" si="404"/>
        <v>2.7552197957068612</v>
      </c>
      <c r="DJ320" s="3">
        <f t="shared" si="405"/>
        <v>-0.84849017189851761</v>
      </c>
      <c r="DK320" s="3"/>
      <c r="EM320" s="2">
        <f t="shared" si="355"/>
        <v>0.74513888888888891</v>
      </c>
      <c r="EN320" s="2">
        <f t="shared" si="386"/>
        <v>-2.6308055555555558</v>
      </c>
      <c r="EO320" s="2">
        <f t="shared" si="387"/>
        <v>-0.30244444444444429</v>
      </c>
    </row>
    <row r="321" spans="1:145" x14ac:dyDescent="0.4">
      <c r="A321" s="18">
        <v>199001</v>
      </c>
      <c r="B321">
        <v>-8.2552000000000003</v>
      </c>
      <c r="C321">
        <v>-7.3807999999999998</v>
      </c>
      <c r="D321">
        <v>-5.1448999999999998</v>
      </c>
      <c r="E321">
        <v>-6.7942</v>
      </c>
      <c r="F321">
        <v>-6.3220999999999998</v>
      </c>
      <c r="G321">
        <v>-9.3277999999999999</v>
      </c>
      <c r="H321">
        <v>-9.6431000000000004</v>
      </c>
      <c r="I321">
        <v>-7.4489999999999998</v>
      </c>
      <c r="J321">
        <v>-8.1181999999999999</v>
      </c>
      <c r="K321">
        <v>-9.0924999999999994</v>
      </c>
      <c r="L321">
        <v>-9.6495999999999995</v>
      </c>
      <c r="M321">
        <v>-9.1531000000000002</v>
      </c>
      <c r="N321">
        <v>-8.0754999999999999</v>
      </c>
      <c r="O321">
        <v>-6.7969999999999997</v>
      </c>
      <c r="P321">
        <v>-7.6585000000000001</v>
      </c>
      <c r="Q321">
        <v>-7.1044999999999998</v>
      </c>
      <c r="R321">
        <v>-5.5602999999999998</v>
      </c>
      <c r="S321">
        <v>-8.5891000000000002</v>
      </c>
      <c r="T321">
        <v>-8.4748999999999999</v>
      </c>
      <c r="U321">
        <v>-9.9357000000000006</v>
      </c>
      <c r="V321">
        <v>-7.7663000000000002</v>
      </c>
      <c r="W321">
        <v>-5.6844000000000001</v>
      </c>
      <c r="X321">
        <v>-7.2542</v>
      </c>
      <c r="Y321">
        <v>-7.2721</v>
      </c>
      <c r="Z321">
        <v>-5.7777000000000003</v>
      </c>
      <c r="AB321">
        <v>-7.85</v>
      </c>
      <c r="AC321">
        <v>-1.24</v>
      </c>
      <c r="AD321">
        <v>0.85</v>
      </c>
      <c r="AF321">
        <v>0.56999999999999995</v>
      </c>
      <c r="AH321">
        <f t="shared" si="356"/>
        <v>-8.8252000000000006</v>
      </c>
      <c r="AI321">
        <f t="shared" si="357"/>
        <v>-7.9508000000000001</v>
      </c>
      <c r="AJ321">
        <f t="shared" si="358"/>
        <v>-5.7149000000000001</v>
      </c>
      <c r="AK321">
        <f t="shared" si="359"/>
        <v>-7.3642000000000003</v>
      </c>
      <c r="AL321">
        <f t="shared" si="360"/>
        <v>-6.8921000000000001</v>
      </c>
      <c r="AM321">
        <f t="shared" si="361"/>
        <v>-9.8978000000000002</v>
      </c>
      <c r="AN321">
        <f t="shared" si="362"/>
        <v>-10.213100000000001</v>
      </c>
      <c r="AO321">
        <f t="shared" si="363"/>
        <v>-8.0190000000000001</v>
      </c>
      <c r="AP321">
        <f t="shared" si="364"/>
        <v>-8.6882000000000001</v>
      </c>
      <c r="AQ321">
        <f t="shared" si="365"/>
        <v>-9.6624999999999996</v>
      </c>
      <c r="AR321">
        <f t="shared" si="366"/>
        <v>-10.2196</v>
      </c>
      <c r="AS321">
        <f t="shared" si="367"/>
        <v>-9.7231000000000005</v>
      </c>
      <c r="AT321">
        <f t="shared" si="368"/>
        <v>-8.6455000000000002</v>
      </c>
      <c r="AU321">
        <f t="shared" si="369"/>
        <v>-7.367</v>
      </c>
      <c r="AV321">
        <f t="shared" si="370"/>
        <v>-8.2285000000000004</v>
      </c>
      <c r="AW321">
        <f t="shared" si="371"/>
        <v>-7.6745000000000001</v>
      </c>
      <c r="AX321">
        <f t="shared" si="372"/>
        <v>-6.1303000000000001</v>
      </c>
      <c r="AY321">
        <f t="shared" si="373"/>
        <v>-9.1591000000000005</v>
      </c>
      <c r="AZ321">
        <f t="shared" si="374"/>
        <v>-9.0449000000000002</v>
      </c>
      <c r="BA321">
        <f t="shared" si="375"/>
        <v>-10.505700000000001</v>
      </c>
      <c r="BB321">
        <f t="shared" si="376"/>
        <v>-8.3362999999999996</v>
      </c>
      <c r="BC321">
        <f t="shared" si="377"/>
        <v>-6.2544000000000004</v>
      </c>
      <c r="BD321">
        <f t="shared" si="378"/>
        <v>-7.8242000000000003</v>
      </c>
      <c r="BE321">
        <f t="shared" si="379"/>
        <v>-7.8421000000000003</v>
      </c>
      <c r="BF321">
        <f t="shared" si="380"/>
        <v>-6.3477000000000006</v>
      </c>
      <c r="BH321">
        <f t="shared" si="381"/>
        <v>-12.004013457652643</v>
      </c>
      <c r="BI321">
        <f t="shared" si="382"/>
        <v>-0.66221315477761633</v>
      </c>
      <c r="BJ321">
        <f t="shared" si="383"/>
        <v>0.30992224365129473</v>
      </c>
      <c r="BL321" s="3">
        <f t="shared" si="384"/>
        <v>1.6907723447523644</v>
      </c>
      <c r="BM321" s="3">
        <f t="shared" si="406"/>
        <v>1.2477266654852182</v>
      </c>
      <c r="BN321" s="3">
        <f t="shared" si="407"/>
        <v>2.9472909205162896</v>
      </c>
      <c r="BO321" s="3">
        <f t="shared" si="408"/>
        <v>0.65749758530590618</v>
      </c>
      <c r="BP321" s="3">
        <f t="shared" si="409"/>
        <v>1.4727118031980142</v>
      </c>
      <c r="BQ321" s="3">
        <f t="shared" si="410"/>
        <v>0.49369793760819114</v>
      </c>
      <c r="BR321" s="3">
        <f t="shared" si="411"/>
        <v>-1.0121223480676118</v>
      </c>
      <c r="BS321" s="3">
        <f t="shared" si="412"/>
        <v>0.26239493111801515</v>
      </c>
      <c r="BT321" s="3">
        <f t="shared" si="413"/>
        <v>-0.78573559432632134</v>
      </c>
      <c r="BU321" s="3">
        <f t="shared" si="414"/>
        <v>-0.88418755109291247</v>
      </c>
      <c r="BV321" s="3">
        <f t="shared" si="415"/>
        <v>-0.32038971081352763</v>
      </c>
      <c r="BW321" s="3">
        <f t="shared" si="416"/>
        <v>-1.0154639840717188</v>
      </c>
      <c r="BX321" s="3">
        <f t="shared" si="417"/>
        <v>-0.6289154708020348</v>
      </c>
      <c r="BY321" s="3">
        <f t="shared" si="418"/>
        <v>0.27059291144215347</v>
      </c>
      <c r="BZ321" s="3">
        <f t="shared" si="419"/>
        <v>0.25756455631118946</v>
      </c>
      <c r="CA321" s="3">
        <f t="shared" si="420"/>
        <v>1.2781170372273216</v>
      </c>
      <c r="CB321" s="3">
        <f t="shared" si="388"/>
        <v>2.7171397258611734</v>
      </c>
      <c r="CC321" s="3">
        <f t="shared" si="389"/>
        <v>-0.92345183118659335</v>
      </c>
      <c r="CD321" s="3">
        <f t="shared" si="390"/>
        <v>-1.1897916883151547</v>
      </c>
      <c r="CE321" s="3">
        <f t="shared" si="391"/>
        <v>-1.7142181329607933</v>
      </c>
      <c r="CF321" s="3">
        <f t="shared" si="392"/>
        <v>-0.86338193367949589</v>
      </c>
      <c r="CG321" s="3">
        <f t="shared" si="393"/>
        <v>1.5548316978365131</v>
      </c>
      <c r="CH321" s="3">
        <f t="shared" si="394"/>
        <v>-0.65559656056201732</v>
      </c>
      <c r="CI321" s="3">
        <f t="shared" si="395"/>
        <v>-0.67141876076753437</v>
      </c>
      <c r="CJ321" s="3">
        <f t="shared" si="396"/>
        <v>1.2643723632319999</v>
      </c>
      <c r="CK321" s="3"/>
      <c r="CL321" s="3">
        <f t="shared" si="385"/>
        <v>1.6907723447523635</v>
      </c>
      <c r="CM321" s="3">
        <f t="shared" si="421"/>
        <v>1.2477266654852173</v>
      </c>
      <c r="CN321" s="3">
        <f t="shared" si="422"/>
        <v>2.94729092051629</v>
      </c>
      <c r="CO321" s="3">
        <f t="shared" si="423"/>
        <v>0.65749758530590618</v>
      </c>
      <c r="CP321" s="3">
        <f t="shared" si="424"/>
        <v>1.4727118031980126</v>
      </c>
      <c r="CQ321" s="3">
        <f t="shared" si="425"/>
        <v>0.49369793760819086</v>
      </c>
      <c r="CR321" s="3">
        <f t="shared" si="426"/>
        <v>-1.0121223480676114</v>
      </c>
      <c r="CS321" s="3">
        <f t="shared" si="427"/>
        <v>0.26239493111801487</v>
      </c>
      <c r="CT321" s="3">
        <f t="shared" si="428"/>
        <v>-0.78573559432632156</v>
      </c>
      <c r="CU321" s="3">
        <f t="shared" si="429"/>
        <v>-0.88418755109291391</v>
      </c>
      <c r="CV321" s="3">
        <f t="shared" si="430"/>
        <v>-0.32038971081352813</v>
      </c>
      <c r="CW321" s="3">
        <f t="shared" si="431"/>
        <v>-1.0154639840717188</v>
      </c>
      <c r="CX321" s="3">
        <f t="shared" si="432"/>
        <v>-0.62891547080203514</v>
      </c>
      <c r="CY321" s="3">
        <f t="shared" si="433"/>
        <v>0.27059291144215353</v>
      </c>
      <c r="CZ321" s="3">
        <f t="shared" si="434"/>
        <v>0.25756455631119035</v>
      </c>
      <c r="DA321" s="3">
        <f t="shared" si="435"/>
        <v>1.2781170372273214</v>
      </c>
      <c r="DB321" s="3">
        <f t="shared" si="397"/>
        <v>2.7171397258611734</v>
      </c>
      <c r="DC321" s="3">
        <f t="shared" si="398"/>
        <v>-0.92345183118659313</v>
      </c>
      <c r="DD321" s="3">
        <f t="shared" si="399"/>
        <v>-1.1897916883151547</v>
      </c>
      <c r="DE321" s="3">
        <f t="shared" si="400"/>
        <v>-1.7142181329607944</v>
      </c>
      <c r="DF321" s="3">
        <f t="shared" si="401"/>
        <v>-0.86338193367949567</v>
      </c>
      <c r="DG321" s="3">
        <f t="shared" si="402"/>
        <v>1.5548316978365135</v>
      </c>
      <c r="DH321" s="3">
        <f t="shared" si="403"/>
        <v>-0.65559656056201721</v>
      </c>
      <c r="DI321" s="3">
        <f t="shared" si="404"/>
        <v>-0.67141876076753415</v>
      </c>
      <c r="DJ321" s="3">
        <f t="shared" si="405"/>
        <v>1.2643723632320003</v>
      </c>
      <c r="DK321" s="3"/>
      <c r="EM321" s="2">
        <f t="shared" si="355"/>
        <v>-8.2648611111111112</v>
      </c>
      <c r="EN321" s="2">
        <f t="shared" si="386"/>
        <v>-1.510805555555556</v>
      </c>
      <c r="EO321" s="2">
        <f t="shared" si="387"/>
        <v>0.38755555555555565</v>
      </c>
    </row>
    <row r="322" spans="1:145" x14ac:dyDescent="0.4">
      <c r="A322" s="18">
        <v>199002</v>
      </c>
      <c r="B322">
        <v>1.9805999999999999</v>
      </c>
      <c r="C322">
        <v>2.0156999999999998</v>
      </c>
      <c r="D322">
        <v>1.3265</v>
      </c>
      <c r="E322">
        <v>3.3711000000000002</v>
      </c>
      <c r="F322">
        <v>1.5517000000000001</v>
      </c>
      <c r="G322">
        <v>3.3241999999999998</v>
      </c>
      <c r="H322">
        <v>3.6206999999999998</v>
      </c>
      <c r="I322">
        <v>2.9405999999999999</v>
      </c>
      <c r="J322">
        <v>3.3094999999999999</v>
      </c>
      <c r="K322">
        <v>2.3136999999999999</v>
      </c>
      <c r="L322">
        <v>3.1448999999999998</v>
      </c>
      <c r="M322">
        <v>3.8018000000000001</v>
      </c>
      <c r="N322">
        <v>2.2387999999999999</v>
      </c>
      <c r="O322">
        <v>1.2064999999999999</v>
      </c>
      <c r="P322">
        <v>2.8637000000000001</v>
      </c>
      <c r="Q322">
        <v>1.6667000000000001</v>
      </c>
      <c r="R322">
        <v>1.6169</v>
      </c>
      <c r="S322">
        <v>1.504</v>
      </c>
      <c r="T322">
        <v>1.7889999999999999</v>
      </c>
      <c r="U322">
        <v>3.5044</v>
      </c>
      <c r="V322">
        <v>-7.8E-2</v>
      </c>
      <c r="W322">
        <v>1.8101</v>
      </c>
      <c r="X322">
        <v>2.4152999999999998</v>
      </c>
      <c r="Y322">
        <v>1.3139000000000001</v>
      </c>
      <c r="Z322">
        <v>2.1027</v>
      </c>
      <c r="AB322">
        <v>1.1100000000000001</v>
      </c>
      <c r="AC322">
        <v>0.99</v>
      </c>
      <c r="AD322">
        <v>0.64</v>
      </c>
      <c r="AF322">
        <v>0.56999999999999995</v>
      </c>
      <c r="AH322">
        <f t="shared" si="356"/>
        <v>1.4106000000000001</v>
      </c>
      <c r="AI322">
        <f t="shared" si="357"/>
        <v>1.4457</v>
      </c>
      <c r="AJ322">
        <f t="shared" si="358"/>
        <v>0.75650000000000006</v>
      </c>
      <c r="AK322">
        <f t="shared" si="359"/>
        <v>2.8011000000000004</v>
      </c>
      <c r="AL322">
        <f t="shared" si="360"/>
        <v>0.98170000000000013</v>
      </c>
      <c r="AM322">
        <f t="shared" si="361"/>
        <v>2.7542</v>
      </c>
      <c r="AN322">
        <f t="shared" si="362"/>
        <v>3.0507</v>
      </c>
      <c r="AO322">
        <f t="shared" si="363"/>
        <v>2.3706</v>
      </c>
      <c r="AP322">
        <f t="shared" si="364"/>
        <v>2.7395</v>
      </c>
      <c r="AQ322">
        <f t="shared" si="365"/>
        <v>1.7437</v>
      </c>
      <c r="AR322">
        <f t="shared" si="366"/>
        <v>2.5749</v>
      </c>
      <c r="AS322">
        <f t="shared" si="367"/>
        <v>3.2318000000000002</v>
      </c>
      <c r="AT322">
        <f t="shared" si="368"/>
        <v>1.6688000000000001</v>
      </c>
      <c r="AU322">
        <f t="shared" si="369"/>
        <v>0.63649999999999995</v>
      </c>
      <c r="AV322">
        <f t="shared" si="370"/>
        <v>2.2937000000000003</v>
      </c>
      <c r="AW322">
        <f t="shared" si="371"/>
        <v>1.0967000000000002</v>
      </c>
      <c r="AX322">
        <f t="shared" si="372"/>
        <v>1.0468999999999999</v>
      </c>
      <c r="AY322">
        <f t="shared" si="373"/>
        <v>0.93400000000000005</v>
      </c>
      <c r="AZ322">
        <f t="shared" si="374"/>
        <v>1.2189999999999999</v>
      </c>
      <c r="BA322">
        <f t="shared" si="375"/>
        <v>2.9344000000000001</v>
      </c>
      <c r="BB322">
        <f t="shared" si="376"/>
        <v>-0.64799999999999991</v>
      </c>
      <c r="BC322">
        <f t="shared" si="377"/>
        <v>1.2401</v>
      </c>
      <c r="BD322">
        <f t="shared" si="378"/>
        <v>1.8452999999999999</v>
      </c>
      <c r="BE322">
        <f t="shared" si="379"/>
        <v>0.74390000000000012</v>
      </c>
      <c r="BF322">
        <f t="shared" si="380"/>
        <v>1.5327000000000002</v>
      </c>
      <c r="BH322">
        <f t="shared" si="381"/>
        <v>5.82442586222394</v>
      </c>
      <c r="BI322">
        <f t="shared" si="382"/>
        <v>0.82308006012181689</v>
      </c>
      <c r="BJ322">
        <f t="shared" si="383"/>
        <v>0.34967196350828106</v>
      </c>
      <c r="BL322" s="3">
        <f t="shared" si="384"/>
        <v>-0.5492396063712679</v>
      </c>
      <c r="BM322" s="3">
        <f t="shared" si="406"/>
        <v>-0.8575763420559559</v>
      </c>
      <c r="BN322" s="3">
        <f t="shared" si="407"/>
        <v>-1.5332672058798318</v>
      </c>
      <c r="BO322" s="3">
        <f t="shared" si="408"/>
        <v>0.39521050371529487</v>
      </c>
      <c r="BP322" s="3">
        <f t="shared" si="409"/>
        <v>-1.7396496780496178</v>
      </c>
      <c r="BQ322" s="3">
        <f t="shared" si="410"/>
        <v>0.98892580962687626</v>
      </c>
      <c r="BR322" s="3">
        <f t="shared" si="411"/>
        <v>1.025707601787007</v>
      </c>
      <c r="BS322" s="3">
        <f t="shared" si="412"/>
        <v>0.17792998661209358</v>
      </c>
      <c r="BT322" s="3">
        <f t="shared" si="413"/>
        <v>0.53647228908206746</v>
      </c>
      <c r="BU322" s="3">
        <f t="shared" si="414"/>
        <v>-0.81319245143338614</v>
      </c>
      <c r="BV322" s="3">
        <f t="shared" si="415"/>
        <v>0.96535810248151321</v>
      </c>
      <c r="BW322" s="3">
        <f t="shared" si="416"/>
        <v>1.3603237843662781</v>
      </c>
      <c r="BX322" s="3">
        <f t="shared" si="417"/>
        <v>-0.15767895258800646</v>
      </c>
      <c r="BY322" s="3">
        <f t="shared" si="418"/>
        <v>-1.3256416472658734</v>
      </c>
      <c r="BZ322" s="3">
        <f t="shared" si="419"/>
        <v>-5.1542290516074285E-2</v>
      </c>
      <c r="CA322" s="3">
        <f t="shared" si="420"/>
        <v>-0.21919490133053054</v>
      </c>
      <c r="CB322" s="3">
        <f t="shared" si="388"/>
        <v>-0.31438125595005206</v>
      </c>
      <c r="CC322" s="3">
        <f t="shared" si="389"/>
        <v>-0.63920618740007418</v>
      </c>
      <c r="CD322" s="3">
        <f t="shared" si="390"/>
        <v>-0.58280766808391338</v>
      </c>
      <c r="CE322" s="3">
        <f t="shared" si="391"/>
        <v>0.81473354162092093</v>
      </c>
      <c r="CF322" s="3">
        <f t="shared" si="392"/>
        <v>-1.4136849536871985</v>
      </c>
      <c r="CG322" s="3">
        <f t="shared" si="393"/>
        <v>0.29016302702291907</v>
      </c>
      <c r="CH322" s="3">
        <f t="shared" si="394"/>
        <v>0.96123910035081039</v>
      </c>
      <c r="CI322" s="3">
        <f t="shared" si="395"/>
        <v>-0.4464522034634445</v>
      </c>
      <c r="CJ322" s="3">
        <f t="shared" si="396"/>
        <v>6.1195695458250654E-2</v>
      </c>
      <c r="CK322" s="3"/>
      <c r="CL322" s="3">
        <f t="shared" si="385"/>
        <v>-0.54923960637126878</v>
      </c>
      <c r="CM322" s="3">
        <f t="shared" si="421"/>
        <v>-0.85757634205595668</v>
      </c>
      <c r="CN322" s="3">
        <f t="shared" si="422"/>
        <v>-1.5332672058798316</v>
      </c>
      <c r="CO322" s="3">
        <f t="shared" si="423"/>
        <v>0.39521050371529481</v>
      </c>
      <c r="CP322" s="3">
        <f t="shared" si="424"/>
        <v>-1.7396496780496193</v>
      </c>
      <c r="CQ322" s="3">
        <f t="shared" si="425"/>
        <v>0.98892580962687593</v>
      </c>
      <c r="CR322" s="3">
        <f t="shared" si="426"/>
        <v>1.0257076017870075</v>
      </c>
      <c r="CS322" s="3">
        <f t="shared" si="427"/>
        <v>0.17792998661209333</v>
      </c>
      <c r="CT322" s="3">
        <f t="shared" si="428"/>
        <v>0.53647228908206723</v>
      </c>
      <c r="CU322" s="3">
        <f t="shared" si="429"/>
        <v>-0.81319245143338759</v>
      </c>
      <c r="CV322" s="3">
        <f t="shared" si="430"/>
        <v>0.96535810248151277</v>
      </c>
      <c r="CW322" s="3">
        <f t="shared" si="431"/>
        <v>1.3603237843662781</v>
      </c>
      <c r="CX322" s="3">
        <f t="shared" si="432"/>
        <v>-0.15767895258800685</v>
      </c>
      <c r="CY322" s="3">
        <f t="shared" si="433"/>
        <v>-1.3256416472658734</v>
      </c>
      <c r="CZ322" s="3">
        <f t="shared" si="434"/>
        <v>-5.154229051607339E-2</v>
      </c>
      <c r="DA322" s="3">
        <f t="shared" si="435"/>
        <v>-0.21919490133053088</v>
      </c>
      <c r="DB322" s="3">
        <f t="shared" si="397"/>
        <v>-0.31438125595005223</v>
      </c>
      <c r="DC322" s="3">
        <f t="shared" si="398"/>
        <v>-0.63920618740007396</v>
      </c>
      <c r="DD322" s="3">
        <f t="shared" si="399"/>
        <v>-0.58280766808391338</v>
      </c>
      <c r="DE322" s="3">
        <f t="shared" si="400"/>
        <v>0.81473354162091993</v>
      </c>
      <c r="DF322" s="3">
        <f t="shared" si="401"/>
        <v>-1.4136849536871983</v>
      </c>
      <c r="DG322" s="3">
        <f t="shared" si="402"/>
        <v>0.29016302702291952</v>
      </c>
      <c r="DH322" s="3">
        <f t="shared" si="403"/>
        <v>0.9612391003508105</v>
      </c>
      <c r="DI322" s="3">
        <f t="shared" si="404"/>
        <v>-0.44645220346344427</v>
      </c>
      <c r="DJ322" s="3">
        <f t="shared" si="405"/>
        <v>6.1195695458251188E-2</v>
      </c>
      <c r="DK322" s="3"/>
      <c r="EM322" s="2">
        <f t="shared" si="355"/>
        <v>0.69513888888888908</v>
      </c>
      <c r="EN322" s="2">
        <f t="shared" si="386"/>
        <v>0.71919444444444403</v>
      </c>
      <c r="EO322" s="2">
        <f t="shared" si="387"/>
        <v>0.17755555555555569</v>
      </c>
    </row>
    <row r="323" spans="1:145" x14ac:dyDescent="0.4">
      <c r="A323" s="18">
        <v>199003</v>
      </c>
      <c r="B323">
        <v>4.3323999999999998</v>
      </c>
      <c r="C323">
        <v>2.3012000000000001</v>
      </c>
      <c r="D323">
        <v>2.2844000000000002</v>
      </c>
      <c r="E323">
        <v>3.7544</v>
      </c>
      <c r="F323">
        <v>1.466</v>
      </c>
      <c r="G323">
        <v>4.5153999999999996</v>
      </c>
      <c r="H323">
        <v>4.7447999999999997</v>
      </c>
      <c r="I323">
        <v>5.0637999999999996</v>
      </c>
      <c r="J323">
        <v>3.1579999999999999</v>
      </c>
      <c r="K323">
        <v>1.5859000000000001</v>
      </c>
      <c r="L323">
        <v>5.2579000000000002</v>
      </c>
      <c r="M323">
        <v>2.8740000000000001</v>
      </c>
      <c r="N323">
        <v>3.0041000000000002</v>
      </c>
      <c r="O323">
        <v>1.0419</v>
      </c>
      <c r="P323">
        <v>-0.46610000000000001</v>
      </c>
      <c r="Q323">
        <v>3.7959000000000001</v>
      </c>
      <c r="R323">
        <v>4.1794000000000002</v>
      </c>
      <c r="S323">
        <v>2.1320000000000001</v>
      </c>
      <c r="T323">
        <v>1.768</v>
      </c>
      <c r="U323">
        <v>-8.6400000000000005E-2</v>
      </c>
      <c r="V323">
        <v>3.8656000000000001</v>
      </c>
      <c r="W323">
        <v>3.8315999999999999</v>
      </c>
      <c r="X323">
        <v>0.252</v>
      </c>
      <c r="Y323">
        <v>0.59179999999999999</v>
      </c>
      <c r="Z323">
        <v>1.1352</v>
      </c>
      <c r="AB323">
        <v>1.83</v>
      </c>
      <c r="AC323">
        <v>1.5</v>
      </c>
      <c r="AD323">
        <v>-2.92</v>
      </c>
      <c r="AF323">
        <v>0.64</v>
      </c>
      <c r="AH323">
        <f t="shared" si="356"/>
        <v>3.6923999999999997</v>
      </c>
      <c r="AI323">
        <f t="shared" si="357"/>
        <v>1.6612</v>
      </c>
      <c r="AJ323">
        <f t="shared" si="358"/>
        <v>1.6444000000000001</v>
      </c>
      <c r="AK323">
        <f t="shared" si="359"/>
        <v>3.1143999999999998</v>
      </c>
      <c r="AL323">
        <f t="shared" si="360"/>
        <v>0.82599999999999996</v>
      </c>
      <c r="AM323">
        <f t="shared" si="361"/>
        <v>3.8753999999999995</v>
      </c>
      <c r="AN323">
        <f t="shared" si="362"/>
        <v>4.1048</v>
      </c>
      <c r="AO323">
        <f t="shared" si="363"/>
        <v>4.4238</v>
      </c>
      <c r="AP323">
        <f t="shared" si="364"/>
        <v>2.5179999999999998</v>
      </c>
      <c r="AQ323">
        <f t="shared" si="365"/>
        <v>0.94590000000000007</v>
      </c>
      <c r="AR323">
        <f t="shared" si="366"/>
        <v>4.6179000000000006</v>
      </c>
      <c r="AS323">
        <f t="shared" si="367"/>
        <v>2.234</v>
      </c>
      <c r="AT323">
        <f t="shared" si="368"/>
        <v>2.3641000000000001</v>
      </c>
      <c r="AU323">
        <f t="shared" si="369"/>
        <v>0.40190000000000003</v>
      </c>
      <c r="AV323">
        <f t="shared" si="370"/>
        <v>-1.1061000000000001</v>
      </c>
      <c r="AW323">
        <f t="shared" si="371"/>
        <v>3.1558999999999999</v>
      </c>
      <c r="AX323">
        <f t="shared" si="372"/>
        <v>3.5394000000000001</v>
      </c>
      <c r="AY323">
        <f t="shared" si="373"/>
        <v>1.492</v>
      </c>
      <c r="AZ323">
        <f t="shared" si="374"/>
        <v>1.1280000000000001</v>
      </c>
      <c r="BA323">
        <f t="shared" si="375"/>
        <v>-0.72640000000000005</v>
      </c>
      <c r="BB323">
        <f t="shared" si="376"/>
        <v>3.2256</v>
      </c>
      <c r="BC323">
        <f t="shared" si="377"/>
        <v>3.1915999999999998</v>
      </c>
      <c r="BD323">
        <f t="shared" si="378"/>
        <v>-0.38800000000000001</v>
      </c>
      <c r="BE323">
        <f t="shared" si="379"/>
        <v>-4.8200000000000021E-2</v>
      </c>
      <c r="BF323">
        <f t="shared" si="380"/>
        <v>0.49519999999999997</v>
      </c>
      <c r="BH323">
        <f t="shared" si="381"/>
        <v>-2.7977365786035784</v>
      </c>
      <c r="BI323">
        <f t="shared" si="382"/>
        <v>0.76171933803781788</v>
      </c>
      <c r="BJ323">
        <f t="shared" si="383"/>
        <v>-3.1521624110383328</v>
      </c>
      <c r="BL323" s="3">
        <f t="shared" si="384"/>
        <v>-0.77531016927313745</v>
      </c>
      <c r="BM323" s="3">
        <f t="shared" si="406"/>
        <v>-1.6495456433987701</v>
      </c>
      <c r="BN323" s="3">
        <f t="shared" si="407"/>
        <v>-0.96018474172877166</v>
      </c>
      <c r="BO323" s="3">
        <f t="shared" si="408"/>
        <v>0.91568200804086075</v>
      </c>
      <c r="BP323" s="3">
        <f t="shared" si="409"/>
        <v>-0.92547534782617158</v>
      </c>
      <c r="BQ323" s="3">
        <f t="shared" si="410"/>
        <v>-0.87265828261143019</v>
      </c>
      <c r="BR323" s="3">
        <f t="shared" si="411"/>
        <v>0.96713626433034694</v>
      </c>
      <c r="BS323" s="3">
        <f t="shared" si="412"/>
        <v>1.9119628512237319</v>
      </c>
      <c r="BT323" s="3">
        <f t="shared" si="413"/>
        <v>0.92644073347523404</v>
      </c>
      <c r="BU323" s="3">
        <f t="shared" si="414"/>
        <v>-0.37516267950076843</v>
      </c>
      <c r="BV323" s="3">
        <f t="shared" si="415"/>
        <v>0.26195903889550465</v>
      </c>
      <c r="BW323" s="3">
        <f t="shared" si="416"/>
        <v>-0.53383276852587347</v>
      </c>
      <c r="BX323" s="3">
        <f t="shared" si="417"/>
        <v>0.67223586350459774</v>
      </c>
      <c r="BY323" s="3">
        <f t="shared" si="418"/>
        <v>-0.74295973864764486</v>
      </c>
      <c r="BZ323" s="3">
        <f t="shared" si="419"/>
        <v>-2.0079919143420177</v>
      </c>
      <c r="CA323" s="3">
        <f t="shared" si="420"/>
        <v>-0.67739676350240741</v>
      </c>
      <c r="CB323" s="3">
        <f t="shared" si="388"/>
        <v>1.4108048614983124</v>
      </c>
      <c r="CC323" s="3">
        <f t="shared" si="389"/>
        <v>0.14113202077799958</v>
      </c>
      <c r="CD323" s="3">
        <f t="shared" si="390"/>
        <v>0.38213152992008426</v>
      </c>
      <c r="CE323" s="3">
        <f t="shared" si="391"/>
        <v>-1.2685081047864855</v>
      </c>
      <c r="CF323" s="3">
        <f t="shared" si="392"/>
        <v>0.28139176155157086</v>
      </c>
      <c r="CG323" s="3">
        <f t="shared" si="393"/>
        <v>1.5859131750495632</v>
      </c>
      <c r="CH323" s="3">
        <f t="shared" si="394"/>
        <v>-1.0798672528312845</v>
      </c>
      <c r="CI323" s="3">
        <f t="shared" si="395"/>
        <v>8.8906611707285088E-2</v>
      </c>
      <c r="CJ323" s="3">
        <f t="shared" si="396"/>
        <v>1.1139651964355728</v>
      </c>
      <c r="CK323" s="3"/>
      <c r="CL323" s="3">
        <f t="shared" si="385"/>
        <v>-0.77531016927313834</v>
      </c>
      <c r="CM323" s="3">
        <f t="shared" si="421"/>
        <v>-1.649545643398771</v>
      </c>
      <c r="CN323" s="3">
        <f t="shared" si="422"/>
        <v>-0.96018474172877133</v>
      </c>
      <c r="CO323" s="3">
        <f t="shared" si="423"/>
        <v>0.91568200804086075</v>
      </c>
      <c r="CP323" s="3">
        <f t="shared" si="424"/>
        <v>-0.92547534782617302</v>
      </c>
      <c r="CQ323" s="3">
        <f t="shared" si="425"/>
        <v>-0.87265828261143052</v>
      </c>
      <c r="CR323" s="3">
        <f t="shared" si="426"/>
        <v>0.96713626433034738</v>
      </c>
      <c r="CS323" s="3">
        <f t="shared" si="427"/>
        <v>1.9119628512237317</v>
      </c>
      <c r="CT323" s="3">
        <f t="shared" si="428"/>
        <v>0.92644073347523381</v>
      </c>
      <c r="CU323" s="3">
        <f t="shared" si="429"/>
        <v>-0.37516267950076987</v>
      </c>
      <c r="CV323" s="3">
        <f t="shared" si="430"/>
        <v>0.26195903889550415</v>
      </c>
      <c r="CW323" s="3">
        <f t="shared" si="431"/>
        <v>-0.53383276852587336</v>
      </c>
      <c r="CX323" s="3">
        <f t="shared" si="432"/>
        <v>0.67223586350459741</v>
      </c>
      <c r="CY323" s="3">
        <f t="shared" si="433"/>
        <v>-0.74295973864764475</v>
      </c>
      <c r="CZ323" s="3">
        <f t="shared" si="434"/>
        <v>-2.0079919143420168</v>
      </c>
      <c r="DA323" s="3">
        <f t="shared" si="435"/>
        <v>-0.67739676350240774</v>
      </c>
      <c r="DB323" s="3">
        <f t="shared" si="397"/>
        <v>1.4108048614983122</v>
      </c>
      <c r="DC323" s="3">
        <f t="shared" si="398"/>
        <v>0.14113202077799983</v>
      </c>
      <c r="DD323" s="3">
        <f t="shared" si="399"/>
        <v>0.38213152992008426</v>
      </c>
      <c r="DE323" s="3">
        <f t="shared" si="400"/>
        <v>-1.2685081047864866</v>
      </c>
      <c r="DF323" s="3">
        <f t="shared" si="401"/>
        <v>0.28139176155157114</v>
      </c>
      <c r="DG323" s="3">
        <f t="shared" si="402"/>
        <v>1.5859131750495636</v>
      </c>
      <c r="DH323" s="3">
        <f t="shared" si="403"/>
        <v>-1.0798672528312845</v>
      </c>
      <c r="DI323" s="3">
        <f t="shared" si="404"/>
        <v>8.890661170728531E-2</v>
      </c>
      <c r="DJ323" s="3">
        <f t="shared" si="405"/>
        <v>1.1139651964355732</v>
      </c>
      <c r="DK323" s="3"/>
      <c r="EM323" s="2">
        <f t="shared" ref="EM323:EM362" si="436">AB323-AVERAGE(rm_rf)</f>
        <v>1.4151388888888889</v>
      </c>
      <c r="EN323" s="2">
        <f t="shared" si="386"/>
        <v>1.229194444444444</v>
      </c>
      <c r="EO323" s="2">
        <f t="shared" si="387"/>
        <v>-3.3824444444444444</v>
      </c>
    </row>
    <row r="324" spans="1:145" x14ac:dyDescent="0.4">
      <c r="A324" s="18">
        <v>199004</v>
      </c>
      <c r="B324">
        <v>-2.4838</v>
      </c>
      <c r="C324">
        <v>-2.5114000000000001</v>
      </c>
      <c r="D324">
        <v>-1.9770000000000001</v>
      </c>
      <c r="E324">
        <v>-2.5470999999999999</v>
      </c>
      <c r="F324">
        <v>-3.552</v>
      </c>
      <c r="G324">
        <v>-4.0347</v>
      </c>
      <c r="H324">
        <v>-3.5586000000000002</v>
      </c>
      <c r="I324">
        <v>-2.0327999999999999</v>
      </c>
      <c r="J324">
        <v>-2.9615</v>
      </c>
      <c r="K324">
        <v>-5.5787000000000004</v>
      </c>
      <c r="L324">
        <v>-2.2936000000000001</v>
      </c>
      <c r="M324">
        <v>-1.8167</v>
      </c>
      <c r="N324">
        <v>-3.4323000000000001</v>
      </c>
      <c r="O324">
        <v>-5.5260999999999996</v>
      </c>
      <c r="P324">
        <v>-5.6806999999999999</v>
      </c>
      <c r="Q324">
        <v>-2.8782000000000001</v>
      </c>
      <c r="R324">
        <v>-4.2035</v>
      </c>
      <c r="S324">
        <v>-5.7948000000000004</v>
      </c>
      <c r="T324">
        <v>-5.4389000000000003</v>
      </c>
      <c r="U324">
        <v>-6.0583</v>
      </c>
      <c r="V324">
        <v>0.40410000000000001</v>
      </c>
      <c r="W324">
        <v>-1.2821</v>
      </c>
      <c r="X324">
        <v>-3.9047000000000001</v>
      </c>
      <c r="Y324">
        <v>-4.1425999999999998</v>
      </c>
      <c r="Z324">
        <v>-4.1661999999999999</v>
      </c>
      <c r="AB324">
        <v>-3.36</v>
      </c>
      <c r="AC324">
        <v>-0.46</v>
      </c>
      <c r="AD324">
        <v>-2.59</v>
      </c>
      <c r="AF324">
        <v>0.69</v>
      </c>
      <c r="AH324">
        <f t="shared" ref="AH324:AH362" si="437">B324-$AF324</f>
        <v>-3.1738</v>
      </c>
      <c r="AI324">
        <f t="shared" ref="AI324:AI362" si="438">C324-$AF324</f>
        <v>-3.2014</v>
      </c>
      <c r="AJ324">
        <f t="shared" ref="AJ324:AJ362" si="439">D324-$AF324</f>
        <v>-2.6669999999999998</v>
      </c>
      <c r="AK324">
        <f t="shared" ref="AK324:AK362" si="440">E324-$AF324</f>
        <v>-3.2370999999999999</v>
      </c>
      <c r="AL324">
        <f t="shared" ref="AL324:AL362" si="441">F324-$AF324</f>
        <v>-4.242</v>
      </c>
      <c r="AM324">
        <f t="shared" ref="AM324:AM362" si="442">G324-$AF324</f>
        <v>-4.7247000000000003</v>
      </c>
      <c r="AN324">
        <f t="shared" ref="AN324:AN362" si="443">H324-$AF324</f>
        <v>-4.2485999999999997</v>
      </c>
      <c r="AO324">
        <f t="shared" ref="AO324:AO362" si="444">I324-$AF324</f>
        <v>-2.7227999999999999</v>
      </c>
      <c r="AP324">
        <f t="shared" ref="AP324:AP362" si="445">J324-$AF324</f>
        <v>-3.6515</v>
      </c>
      <c r="AQ324">
        <f t="shared" ref="AQ324:AQ362" si="446">K324-$AF324</f>
        <v>-6.2687000000000008</v>
      </c>
      <c r="AR324">
        <f t="shared" ref="AR324:AR362" si="447">L324-$AF324</f>
        <v>-2.9836</v>
      </c>
      <c r="AS324">
        <f t="shared" ref="AS324:AS362" si="448">M324-$AF324</f>
        <v>-2.5066999999999999</v>
      </c>
      <c r="AT324">
        <f t="shared" ref="AT324:AT362" si="449">N324-$AF324</f>
        <v>-4.1223000000000001</v>
      </c>
      <c r="AU324">
        <f t="shared" ref="AU324:AU362" si="450">O324-$AF324</f>
        <v>-6.2160999999999991</v>
      </c>
      <c r="AV324">
        <f t="shared" ref="AV324:AV362" si="451">P324-$AF324</f>
        <v>-6.3706999999999994</v>
      </c>
      <c r="AW324">
        <f t="shared" ref="AW324:AW362" si="452">Q324-$AF324</f>
        <v>-3.5682</v>
      </c>
      <c r="AX324">
        <f t="shared" ref="AX324:AX362" si="453">R324-$AF324</f>
        <v>-4.8934999999999995</v>
      </c>
      <c r="AY324">
        <f t="shared" ref="AY324:AY362" si="454">S324-$AF324</f>
        <v>-6.4847999999999999</v>
      </c>
      <c r="AZ324">
        <f t="shared" ref="AZ324:AZ362" si="455">T324-$AF324</f>
        <v>-6.1288999999999998</v>
      </c>
      <c r="BA324">
        <f t="shared" ref="BA324:BA362" si="456">U324-$AF324</f>
        <v>-6.7483000000000004</v>
      </c>
      <c r="BB324">
        <f t="shared" ref="BB324:BB362" si="457">V324-$AF324</f>
        <v>-0.28589999999999993</v>
      </c>
      <c r="BC324">
        <f t="shared" ref="BC324:BC362" si="458">W324-$AF324</f>
        <v>-1.9721</v>
      </c>
      <c r="BD324">
        <f t="shared" ref="BD324:BD362" si="459">X324-$AF324</f>
        <v>-4.5946999999999996</v>
      </c>
      <c r="BE324">
        <f t="shared" ref="BE324:BE362" si="460">Y324-$AF324</f>
        <v>-4.8325999999999993</v>
      </c>
      <c r="BF324">
        <f t="shared" ref="BF324:BF362" si="461">Z324-$AF324</f>
        <v>-4.8561999999999994</v>
      </c>
      <c r="BH324">
        <f t="shared" ref="BH324:BH362" si="462">INDEX(LINEST(AH324:BF324,$AH$393:$BF$395,1,1),1,3)</f>
        <v>-15.153797062749664</v>
      </c>
      <c r="BI324">
        <f t="shared" ref="BI324:BI362" si="463">INDEX(LINEST(AH324:BF324,$AH$393:$BF$395,1,1),1,2)</f>
        <v>-0.20987332171563383</v>
      </c>
      <c r="BJ324">
        <f t="shared" ref="BJ324:BJ362" si="464">INDEX(LINEST(AH324:BF324,$AH$393:$BF$395,1,1),1,1)</f>
        <v>-2.7875302452640573</v>
      </c>
      <c r="BL324" s="3">
        <f t="shared" ref="BL324:BL362" si="465">AH324 - ($AB324*AH$368 + AH$372*$AC324 + AH$376*$AD324 +AH$380)</f>
        <v>0.59960224033110299</v>
      </c>
      <c r="BM324" s="3">
        <f t="shared" si="406"/>
        <v>0.98720993342100494</v>
      </c>
      <c r="BN324" s="3">
        <f t="shared" si="407"/>
        <v>1.7882334203899131</v>
      </c>
      <c r="BO324" s="3">
        <f t="shared" si="408"/>
        <v>1.266995695991568</v>
      </c>
      <c r="BP324" s="3">
        <f t="shared" si="409"/>
        <v>1.0972166483464436</v>
      </c>
      <c r="BQ324" s="3">
        <f t="shared" si="410"/>
        <v>-1.6574690401341057</v>
      </c>
      <c r="BR324" s="3">
        <f t="shared" si="411"/>
        <v>-0.27174145240359282</v>
      </c>
      <c r="BS324" s="3">
        <f t="shared" si="412"/>
        <v>1.3474858549842685</v>
      </c>
      <c r="BT324" s="3">
        <f t="shared" si="413"/>
        <v>0.98045815542959369</v>
      </c>
      <c r="BU324" s="3">
        <f t="shared" si="414"/>
        <v>-0.5968542742113021</v>
      </c>
      <c r="BV324" s="3">
        <f t="shared" si="415"/>
        <v>-0.10943316937639835</v>
      </c>
      <c r="BW324" s="3">
        <f t="shared" si="416"/>
        <v>1.2659860317888536</v>
      </c>
      <c r="BX324" s="3">
        <f t="shared" si="417"/>
        <v>0.17821092273352601</v>
      </c>
      <c r="BY324" s="3">
        <f t="shared" si="418"/>
        <v>-1.6051631373682662</v>
      </c>
      <c r="BZ324" s="3">
        <f t="shared" si="419"/>
        <v>-0.71638419240858386</v>
      </c>
      <c r="CA324" s="3">
        <f t="shared" si="420"/>
        <v>-1.1613347301493531</v>
      </c>
      <c r="CB324" s="3">
        <f t="shared" si="388"/>
        <v>-0.93710511625556503</v>
      </c>
      <c r="CC324" s="3">
        <f t="shared" si="389"/>
        <v>-2.0682615979113361</v>
      </c>
      <c r="CD324" s="3">
        <f t="shared" si="390"/>
        <v>-1.2441616520515995</v>
      </c>
      <c r="CE324" s="3">
        <f t="shared" si="391"/>
        <v>-0.88640509980153404</v>
      </c>
      <c r="CF324" s="3">
        <f t="shared" si="392"/>
        <v>1.5054991066456331</v>
      </c>
      <c r="CG324" s="3">
        <f t="shared" si="393"/>
        <v>1.3647019600002588</v>
      </c>
      <c r="CH324" s="3">
        <f t="shared" si="394"/>
        <v>-0.85515515981741119</v>
      </c>
      <c r="CI324" s="3">
        <f t="shared" si="395"/>
        <v>-9.7235911628347438E-2</v>
      </c>
      <c r="CJ324" s="3">
        <f t="shared" si="396"/>
        <v>0.83599445718200371</v>
      </c>
      <c r="CK324" s="3"/>
      <c r="CL324" s="3">
        <f t="shared" ref="CL324:CL362" si="466">BL324-AVERAGE(BL$3:BL$362)</f>
        <v>0.5996022403311021</v>
      </c>
      <c r="CM324" s="3">
        <f t="shared" si="421"/>
        <v>0.98720993342100416</v>
      </c>
      <c r="CN324" s="3">
        <f t="shared" si="422"/>
        <v>1.7882334203899133</v>
      </c>
      <c r="CO324" s="3">
        <f t="shared" si="423"/>
        <v>1.266995695991568</v>
      </c>
      <c r="CP324" s="3">
        <f t="shared" si="424"/>
        <v>1.0972166483464421</v>
      </c>
      <c r="CQ324" s="3">
        <f t="shared" si="425"/>
        <v>-1.6574690401341059</v>
      </c>
      <c r="CR324" s="3">
        <f t="shared" si="426"/>
        <v>-0.27174145240359238</v>
      </c>
      <c r="CS324" s="3">
        <f t="shared" si="427"/>
        <v>1.3474858549842683</v>
      </c>
      <c r="CT324" s="3">
        <f t="shared" si="428"/>
        <v>0.98045815542959347</v>
      </c>
      <c r="CU324" s="3">
        <f t="shared" si="429"/>
        <v>-0.59685427421130355</v>
      </c>
      <c r="CV324" s="3">
        <f t="shared" si="430"/>
        <v>-0.10943316937639883</v>
      </c>
      <c r="CW324" s="3">
        <f t="shared" si="431"/>
        <v>1.2659860317888536</v>
      </c>
      <c r="CX324" s="3">
        <f t="shared" si="432"/>
        <v>0.17821092273352562</v>
      </c>
      <c r="CY324" s="3">
        <f t="shared" si="433"/>
        <v>-1.6051631373682662</v>
      </c>
      <c r="CZ324" s="3">
        <f t="shared" si="434"/>
        <v>-0.71638419240858298</v>
      </c>
      <c r="DA324" s="3">
        <f t="shared" si="435"/>
        <v>-1.1613347301493533</v>
      </c>
      <c r="DB324" s="3">
        <f t="shared" si="397"/>
        <v>-0.93710511625556525</v>
      </c>
      <c r="DC324" s="3">
        <f t="shared" si="398"/>
        <v>-2.0682615979113357</v>
      </c>
      <c r="DD324" s="3">
        <f t="shared" si="399"/>
        <v>-1.2441616520515995</v>
      </c>
      <c r="DE324" s="3">
        <f t="shared" si="400"/>
        <v>-0.88640509980153503</v>
      </c>
      <c r="DF324" s="3">
        <f t="shared" si="401"/>
        <v>1.5054991066456334</v>
      </c>
      <c r="DG324" s="3">
        <f t="shared" si="402"/>
        <v>1.3647019600002592</v>
      </c>
      <c r="DH324" s="3">
        <f t="shared" si="403"/>
        <v>-0.85515515981741108</v>
      </c>
      <c r="DI324" s="3">
        <f t="shared" si="404"/>
        <v>-9.7235911628347216E-2</v>
      </c>
      <c r="DJ324" s="3">
        <f t="shared" si="405"/>
        <v>0.83599445718200427</v>
      </c>
      <c r="DK324" s="3"/>
      <c r="EM324" s="2">
        <f t="shared" si="436"/>
        <v>-3.774861111111111</v>
      </c>
      <c r="EN324" s="2">
        <f t="shared" ref="EN324:EN362" si="467">AC324-AVERAGE(AC$3:AC$362)</f>
        <v>-0.73080555555555593</v>
      </c>
      <c r="EO324" s="2">
        <f t="shared" ref="EO324:EO362" si="468">AD324-AVERAGE(AD$3:AD$362)</f>
        <v>-3.0524444444444443</v>
      </c>
    </row>
    <row r="325" spans="1:145" x14ac:dyDescent="0.4">
      <c r="A325" s="18">
        <v>199005</v>
      </c>
      <c r="B325">
        <v>8.4712999999999994</v>
      </c>
      <c r="C325">
        <v>6.4827000000000004</v>
      </c>
      <c r="D325">
        <v>6.0711000000000004</v>
      </c>
      <c r="E325">
        <v>4.2397999999999998</v>
      </c>
      <c r="F325">
        <v>3.7147999999999999</v>
      </c>
      <c r="G325">
        <v>10.4664</v>
      </c>
      <c r="H325">
        <v>8.7972999999999999</v>
      </c>
      <c r="I325">
        <v>5.7680999999999996</v>
      </c>
      <c r="J325">
        <v>5.6961000000000004</v>
      </c>
      <c r="K325">
        <v>3.4815</v>
      </c>
      <c r="L325">
        <v>9.1816999999999993</v>
      </c>
      <c r="M325">
        <v>8.7880000000000003</v>
      </c>
      <c r="N325">
        <v>7.6287000000000003</v>
      </c>
      <c r="O325">
        <v>4.5628000000000002</v>
      </c>
      <c r="P325">
        <v>6.4726999999999997</v>
      </c>
      <c r="Q325">
        <v>10.893000000000001</v>
      </c>
      <c r="R325">
        <v>7.7313000000000001</v>
      </c>
      <c r="S325">
        <v>10.371499999999999</v>
      </c>
      <c r="T325">
        <v>7.3944999999999999</v>
      </c>
      <c r="U325">
        <v>8.3733000000000004</v>
      </c>
      <c r="V325">
        <v>11.6485</v>
      </c>
      <c r="W325">
        <v>11.080399999999999</v>
      </c>
      <c r="X325">
        <v>7.6561000000000003</v>
      </c>
      <c r="Y325">
        <v>6.4053000000000004</v>
      </c>
      <c r="Z325">
        <v>7.8289999999999997</v>
      </c>
      <c r="AB325">
        <v>8.42</v>
      </c>
      <c r="AC325">
        <v>-2.5299999999999998</v>
      </c>
      <c r="AD325">
        <v>-3.83</v>
      </c>
      <c r="AF325">
        <v>0.68</v>
      </c>
      <c r="AH325">
        <f t="shared" si="437"/>
        <v>7.7912999999999997</v>
      </c>
      <c r="AI325">
        <f t="shared" si="438"/>
        <v>5.8027000000000006</v>
      </c>
      <c r="AJ325">
        <f t="shared" si="439"/>
        <v>5.3911000000000007</v>
      </c>
      <c r="AK325">
        <f t="shared" si="440"/>
        <v>3.5597999999999996</v>
      </c>
      <c r="AL325">
        <f t="shared" si="441"/>
        <v>3.0347999999999997</v>
      </c>
      <c r="AM325">
        <f t="shared" si="442"/>
        <v>9.7864000000000004</v>
      </c>
      <c r="AN325">
        <f t="shared" si="443"/>
        <v>8.1173000000000002</v>
      </c>
      <c r="AO325">
        <f t="shared" si="444"/>
        <v>5.0880999999999998</v>
      </c>
      <c r="AP325">
        <f t="shared" si="445"/>
        <v>5.0161000000000007</v>
      </c>
      <c r="AQ325">
        <f t="shared" si="446"/>
        <v>2.8014999999999999</v>
      </c>
      <c r="AR325">
        <f t="shared" si="447"/>
        <v>8.5016999999999996</v>
      </c>
      <c r="AS325">
        <f t="shared" si="448"/>
        <v>8.1080000000000005</v>
      </c>
      <c r="AT325">
        <f t="shared" si="449"/>
        <v>6.9487000000000005</v>
      </c>
      <c r="AU325">
        <f t="shared" si="450"/>
        <v>3.8828</v>
      </c>
      <c r="AV325">
        <f t="shared" si="451"/>
        <v>5.7927</v>
      </c>
      <c r="AW325">
        <f t="shared" si="452"/>
        <v>10.213000000000001</v>
      </c>
      <c r="AX325">
        <f t="shared" si="453"/>
        <v>7.0513000000000003</v>
      </c>
      <c r="AY325">
        <f t="shared" si="454"/>
        <v>9.6914999999999996</v>
      </c>
      <c r="AZ325">
        <f t="shared" si="455"/>
        <v>6.7145000000000001</v>
      </c>
      <c r="BA325">
        <f t="shared" si="456"/>
        <v>7.6933000000000007</v>
      </c>
      <c r="BB325">
        <f t="shared" si="457"/>
        <v>10.968500000000001</v>
      </c>
      <c r="BC325">
        <f t="shared" si="458"/>
        <v>10.400399999999999</v>
      </c>
      <c r="BD325">
        <f t="shared" si="459"/>
        <v>6.9761000000000006</v>
      </c>
      <c r="BE325">
        <f t="shared" si="460"/>
        <v>5.7253000000000007</v>
      </c>
      <c r="BF325">
        <f t="shared" si="461"/>
        <v>7.149</v>
      </c>
      <c r="BH325">
        <f t="shared" si="462"/>
        <v>10.967639154148724</v>
      </c>
      <c r="BI325">
        <f t="shared" si="463"/>
        <v>-1.9710954606990652</v>
      </c>
      <c r="BJ325">
        <f t="shared" si="464"/>
        <v>-3.9594203198588063</v>
      </c>
      <c r="BL325" s="3">
        <f t="shared" si="465"/>
        <v>2.0203940149932897</v>
      </c>
      <c r="BM325" s="3">
        <f t="shared" si="406"/>
        <v>1.3772473750461787</v>
      </c>
      <c r="BN325" s="3">
        <f t="shared" si="407"/>
        <v>1.4809346409174218</v>
      </c>
      <c r="BO325" s="3">
        <f t="shared" si="408"/>
        <v>0.32187489637590616</v>
      </c>
      <c r="BP325" s="3">
        <f t="shared" si="409"/>
        <v>0.41470573315460557</v>
      </c>
      <c r="BQ325" s="3">
        <f t="shared" si="410"/>
        <v>1.4701464662307853</v>
      </c>
      <c r="BR325" s="3">
        <f t="shared" si="411"/>
        <v>1.9831294890701665</v>
      </c>
      <c r="BS325" s="3">
        <f t="shared" si="412"/>
        <v>-0.18650185240715889</v>
      </c>
      <c r="BT325" s="3">
        <f t="shared" si="413"/>
        <v>0.30988669955480042</v>
      </c>
      <c r="BU325" s="3">
        <f t="shared" si="414"/>
        <v>-1.5030593615130972</v>
      </c>
      <c r="BV325" s="3">
        <f t="shared" si="415"/>
        <v>-0.66704714378180796</v>
      </c>
      <c r="BW325" s="3">
        <f t="shared" si="416"/>
        <v>1.1764836575738995</v>
      </c>
      <c r="BX325" s="3">
        <f t="shared" si="417"/>
        <v>1.2697955502131038</v>
      </c>
      <c r="BY325" s="3">
        <f t="shared" si="418"/>
        <v>-1.4298310841932724</v>
      </c>
      <c r="BZ325" s="3">
        <f t="shared" si="419"/>
        <v>1.1191132003739552</v>
      </c>
      <c r="CA325" s="3">
        <f t="shared" si="420"/>
        <v>0.17140230181878557</v>
      </c>
      <c r="CB325" s="3">
        <f t="shared" si="388"/>
        <v>-1.0278616903044524</v>
      </c>
      <c r="CC325" s="3">
        <f t="shared" si="389"/>
        <v>2.6259637935325451</v>
      </c>
      <c r="CD325" s="3">
        <f t="shared" si="390"/>
        <v>0.53655717580765838</v>
      </c>
      <c r="CE325" s="3">
        <f t="shared" si="391"/>
        <v>1.6680965212621857</v>
      </c>
      <c r="CF325" s="3">
        <f t="shared" si="392"/>
        <v>0.52925770684199414</v>
      </c>
      <c r="CG325" s="3">
        <f t="shared" si="393"/>
        <v>1.2270700103294363</v>
      </c>
      <c r="CH325" s="3">
        <f t="shared" si="394"/>
        <v>-1.084471038490225</v>
      </c>
      <c r="CI325" s="3">
        <f t="shared" si="395"/>
        <v>-0.98633538415522715</v>
      </c>
      <c r="CJ325" s="3">
        <f t="shared" si="396"/>
        <v>1.490918513411148</v>
      </c>
      <c r="CK325" s="3"/>
      <c r="CL325" s="3">
        <f t="shared" si="466"/>
        <v>2.0203940149932889</v>
      </c>
      <c r="CM325" s="3">
        <f t="shared" si="421"/>
        <v>1.3772473750461778</v>
      </c>
      <c r="CN325" s="3">
        <f t="shared" si="422"/>
        <v>1.480934640917422</v>
      </c>
      <c r="CO325" s="3">
        <f t="shared" si="423"/>
        <v>0.32187489637590611</v>
      </c>
      <c r="CP325" s="3">
        <f t="shared" si="424"/>
        <v>0.41470573315460413</v>
      </c>
      <c r="CQ325" s="3">
        <f t="shared" si="425"/>
        <v>1.470146466230785</v>
      </c>
      <c r="CR325" s="3">
        <f t="shared" si="426"/>
        <v>1.983129489070167</v>
      </c>
      <c r="CS325" s="3">
        <f t="shared" si="427"/>
        <v>-0.18650185240715914</v>
      </c>
      <c r="CT325" s="3">
        <f t="shared" si="428"/>
        <v>0.30988669955480019</v>
      </c>
      <c r="CU325" s="3">
        <f t="shared" si="429"/>
        <v>-1.5030593615130985</v>
      </c>
      <c r="CV325" s="3">
        <f t="shared" si="430"/>
        <v>-0.6670471437818084</v>
      </c>
      <c r="CW325" s="3">
        <f t="shared" si="431"/>
        <v>1.1764836575738995</v>
      </c>
      <c r="CX325" s="3">
        <f t="shared" si="432"/>
        <v>1.2697955502131033</v>
      </c>
      <c r="CY325" s="3">
        <f t="shared" si="433"/>
        <v>-1.4298310841932724</v>
      </c>
      <c r="CZ325" s="3">
        <f t="shared" si="434"/>
        <v>1.1191132003739561</v>
      </c>
      <c r="DA325" s="3">
        <f t="shared" si="435"/>
        <v>0.17140230181878524</v>
      </c>
      <c r="DB325" s="3">
        <f t="shared" si="397"/>
        <v>-1.0278616903044526</v>
      </c>
      <c r="DC325" s="3">
        <f t="shared" si="398"/>
        <v>2.6259637935325455</v>
      </c>
      <c r="DD325" s="3">
        <f t="shared" si="399"/>
        <v>0.53655717580765838</v>
      </c>
      <c r="DE325" s="3">
        <f t="shared" si="400"/>
        <v>1.6680965212621846</v>
      </c>
      <c r="DF325" s="3">
        <f t="shared" si="401"/>
        <v>0.52925770684199436</v>
      </c>
      <c r="DG325" s="3">
        <f t="shared" si="402"/>
        <v>1.2270700103294367</v>
      </c>
      <c r="DH325" s="3">
        <f t="shared" si="403"/>
        <v>-1.084471038490225</v>
      </c>
      <c r="DI325" s="3">
        <f t="shared" si="404"/>
        <v>-0.98633538415522692</v>
      </c>
      <c r="DJ325" s="3">
        <f t="shared" si="405"/>
        <v>1.4909185134111484</v>
      </c>
      <c r="DK325" s="3"/>
      <c r="EM325" s="2">
        <f t="shared" si="436"/>
        <v>8.0051388888888884</v>
      </c>
      <c r="EN325" s="2">
        <f t="shared" si="467"/>
        <v>-2.8008055555555558</v>
      </c>
      <c r="EO325" s="2">
        <f t="shared" si="468"/>
        <v>-4.2924444444444445</v>
      </c>
    </row>
    <row r="326" spans="1:145" x14ac:dyDescent="0.4">
      <c r="A326" s="18">
        <v>199006</v>
      </c>
      <c r="B326">
        <v>1.1379999999999999</v>
      </c>
      <c r="C326">
        <v>1.7779</v>
      </c>
      <c r="D326">
        <v>2.6953</v>
      </c>
      <c r="E326">
        <v>0.44090000000000001</v>
      </c>
      <c r="F326">
        <v>-0.2409</v>
      </c>
      <c r="G326">
        <v>4.1300000000000003E-2</v>
      </c>
      <c r="H326">
        <v>0.85589999999999999</v>
      </c>
      <c r="I326">
        <v>-0.97960000000000003</v>
      </c>
      <c r="J326">
        <v>-9.0200000000000002E-2</v>
      </c>
      <c r="K326">
        <v>-9.3799999999999994E-2</v>
      </c>
      <c r="L326">
        <v>2.0615000000000001</v>
      </c>
      <c r="M326">
        <v>0.55500000000000005</v>
      </c>
      <c r="N326">
        <v>-0.43809999999999999</v>
      </c>
      <c r="O326">
        <v>-1.6374</v>
      </c>
      <c r="P326">
        <v>-0.30809999999999998</v>
      </c>
      <c r="Q326">
        <v>0.2621</v>
      </c>
      <c r="R326">
        <v>-1.8949</v>
      </c>
      <c r="S326">
        <v>-1.9088000000000001</v>
      </c>
      <c r="T326">
        <v>-1.6216999999999999</v>
      </c>
      <c r="U326">
        <v>-0.377</v>
      </c>
      <c r="V326">
        <v>3.4327999999999999</v>
      </c>
      <c r="W326">
        <v>-2.1463000000000001</v>
      </c>
      <c r="X326">
        <v>-2.3826000000000001</v>
      </c>
      <c r="Y326">
        <v>-3.4333</v>
      </c>
      <c r="Z326">
        <v>-0.30270000000000002</v>
      </c>
      <c r="AB326">
        <v>-1.0900000000000001</v>
      </c>
      <c r="AC326">
        <v>1.4</v>
      </c>
      <c r="AD326">
        <v>-1.93</v>
      </c>
      <c r="AF326">
        <v>0.63</v>
      </c>
      <c r="AH326">
        <f t="shared" si="437"/>
        <v>0.5079999999999999</v>
      </c>
      <c r="AI326">
        <f t="shared" si="438"/>
        <v>1.1478999999999999</v>
      </c>
      <c r="AJ326">
        <f t="shared" si="439"/>
        <v>2.0653000000000001</v>
      </c>
      <c r="AK326">
        <f t="shared" si="440"/>
        <v>-0.18909999999999999</v>
      </c>
      <c r="AL326">
        <f t="shared" si="441"/>
        <v>-0.87090000000000001</v>
      </c>
      <c r="AM326">
        <f t="shared" si="442"/>
        <v>-0.5887</v>
      </c>
      <c r="AN326">
        <f t="shared" si="443"/>
        <v>0.22589999999999999</v>
      </c>
      <c r="AO326">
        <f t="shared" si="444"/>
        <v>-1.6095999999999999</v>
      </c>
      <c r="AP326">
        <f t="shared" si="445"/>
        <v>-0.72019999999999995</v>
      </c>
      <c r="AQ326">
        <f t="shared" si="446"/>
        <v>-0.7238</v>
      </c>
      <c r="AR326">
        <f t="shared" si="447"/>
        <v>1.4315000000000002</v>
      </c>
      <c r="AS326">
        <f t="shared" si="448"/>
        <v>-7.4999999999999956E-2</v>
      </c>
      <c r="AT326">
        <f t="shared" si="449"/>
        <v>-1.0681</v>
      </c>
      <c r="AU326">
        <f t="shared" si="450"/>
        <v>-2.2673999999999999</v>
      </c>
      <c r="AV326">
        <f t="shared" si="451"/>
        <v>-0.93809999999999993</v>
      </c>
      <c r="AW326">
        <f t="shared" si="452"/>
        <v>-0.3679</v>
      </c>
      <c r="AX326">
        <f t="shared" si="453"/>
        <v>-2.5249000000000001</v>
      </c>
      <c r="AY326">
        <f t="shared" si="454"/>
        <v>-2.5388000000000002</v>
      </c>
      <c r="AZ326">
        <f t="shared" si="455"/>
        <v>-2.2517</v>
      </c>
      <c r="BA326">
        <f t="shared" si="456"/>
        <v>-1.0070000000000001</v>
      </c>
      <c r="BB326">
        <f t="shared" si="457"/>
        <v>2.8028</v>
      </c>
      <c r="BC326">
        <f t="shared" si="458"/>
        <v>-2.7763</v>
      </c>
      <c r="BD326">
        <f t="shared" si="459"/>
        <v>-3.0125999999999999</v>
      </c>
      <c r="BE326">
        <f t="shared" si="460"/>
        <v>-4.0632999999999999</v>
      </c>
      <c r="BF326">
        <f t="shared" si="461"/>
        <v>-0.93270000000000008</v>
      </c>
      <c r="BH326">
        <f t="shared" si="462"/>
        <v>-2.7205953994997665</v>
      </c>
      <c r="BI326">
        <f t="shared" si="463"/>
        <v>1.4887813013874174</v>
      </c>
      <c r="BJ326">
        <f t="shared" si="464"/>
        <v>-1.6858316613404507</v>
      </c>
      <c r="BL326" s="3">
        <f t="shared" si="465"/>
        <v>-0.51974419478554179</v>
      </c>
      <c r="BM326" s="3">
        <f t="shared" si="406"/>
        <v>0.69300063388784494</v>
      </c>
      <c r="BN326" s="3">
        <f t="shared" si="407"/>
        <v>2.0597866829902429</v>
      </c>
      <c r="BO326" s="3">
        <f t="shared" si="408"/>
        <v>-5.6926984276195275E-2</v>
      </c>
      <c r="BP326" s="3">
        <f t="shared" si="409"/>
        <v>-0.34872967700187718</v>
      </c>
      <c r="BQ326" s="3">
        <f t="shared" si="410"/>
        <v>-1.5734606805089348</v>
      </c>
      <c r="BR326" s="3">
        <f t="shared" si="411"/>
        <v>0.14278614559848868</v>
      </c>
      <c r="BS326" s="3">
        <f t="shared" si="412"/>
        <v>-1.4435494697593145</v>
      </c>
      <c r="BT326" s="3">
        <f t="shared" si="413"/>
        <v>0.11286585868645882</v>
      </c>
      <c r="BU326" s="3">
        <f t="shared" si="414"/>
        <v>0.48298346671737269</v>
      </c>
      <c r="BV326" s="3">
        <f t="shared" si="415"/>
        <v>0.79832511914682369</v>
      </c>
      <c r="BW326" s="3">
        <f t="shared" si="416"/>
        <v>0.16651074376974678</v>
      </c>
      <c r="BX326" s="3">
        <f t="shared" si="417"/>
        <v>-0.17224897916937953</v>
      </c>
      <c r="BY326" s="3">
        <f t="shared" si="418"/>
        <v>-1.0141004005561673</v>
      </c>
      <c r="BZ326" s="3">
        <f t="shared" si="419"/>
        <v>0.62849766385905559</v>
      </c>
      <c r="CA326" s="3">
        <f t="shared" si="420"/>
        <v>-0.62630236517450444</v>
      </c>
      <c r="CB326" s="3">
        <f t="shared" si="388"/>
        <v>-1.5323634357165985</v>
      </c>
      <c r="CC326" s="3">
        <f t="shared" si="389"/>
        <v>-1.1153211974032406</v>
      </c>
      <c r="CD326" s="3">
        <f t="shared" si="390"/>
        <v>-0.48584495601868061</v>
      </c>
      <c r="CE326" s="3">
        <f t="shared" si="391"/>
        <v>1.11775040212635</v>
      </c>
      <c r="CF326" s="3">
        <f t="shared" si="392"/>
        <v>3.0760301403018038</v>
      </c>
      <c r="CG326" s="3">
        <f t="shared" si="393"/>
        <v>-1.3989487795523698</v>
      </c>
      <c r="CH326" s="3">
        <f t="shared" si="394"/>
        <v>-1.0966909729207395</v>
      </c>
      <c r="CI326" s="3">
        <f t="shared" si="395"/>
        <v>-1.5816543557707061</v>
      </c>
      <c r="CJ326" s="3">
        <f t="shared" si="396"/>
        <v>1.9373104591398818</v>
      </c>
      <c r="CK326" s="3"/>
      <c r="CL326" s="3">
        <f t="shared" si="466"/>
        <v>-0.51974419478554268</v>
      </c>
      <c r="CM326" s="3">
        <f t="shared" si="421"/>
        <v>0.69300063388784416</v>
      </c>
      <c r="CN326" s="3">
        <f t="shared" si="422"/>
        <v>2.0597866829902434</v>
      </c>
      <c r="CO326" s="3">
        <f t="shared" si="423"/>
        <v>-5.692698427619531E-2</v>
      </c>
      <c r="CP326" s="3">
        <f t="shared" si="424"/>
        <v>-0.34872967700187862</v>
      </c>
      <c r="CQ326" s="3">
        <f t="shared" si="425"/>
        <v>-1.5734606805089351</v>
      </c>
      <c r="CR326" s="3">
        <f t="shared" si="426"/>
        <v>0.14278614559848912</v>
      </c>
      <c r="CS326" s="3">
        <f t="shared" si="427"/>
        <v>-1.4435494697593148</v>
      </c>
      <c r="CT326" s="3">
        <f t="shared" si="428"/>
        <v>0.1128658586864586</v>
      </c>
      <c r="CU326" s="3">
        <f t="shared" si="429"/>
        <v>0.48298346671737125</v>
      </c>
      <c r="CV326" s="3">
        <f t="shared" si="430"/>
        <v>0.79832511914682325</v>
      </c>
      <c r="CW326" s="3">
        <f t="shared" si="431"/>
        <v>0.16651074376974687</v>
      </c>
      <c r="CX326" s="3">
        <f t="shared" si="432"/>
        <v>-0.17224897916937992</v>
      </c>
      <c r="CY326" s="3">
        <f t="shared" si="433"/>
        <v>-1.0141004005561673</v>
      </c>
      <c r="CZ326" s="3">
        <f t="shared" si="434"/>
        <v>0.62849766385905648</v>
      </c>
      <c r="DA326" s="3">
        <f t="shared" si="435"/>
        <v>-0.62630236517450477</v>
      </c>
      <c r="DB326" s="3">
        <f t="shared" si="397"/>
        <v>-1.5323634357165987</v>
      </c>
      <c r="DC326" s="3">
        <f t="shared" si="398"/>
        <v>-1.1153211974032404</v>
      </c>
      <c r="DD326" s="3">
        <f t="shared" si="399"/>
        <v>-0.48584495601868061</v>
      </c>
      <c r="DE326" s="3">
        <f t="shared" si="400"/>
        <v>1.1177504021263489</v>
      </c>
      <c r="DF326" s="3">
        <f t="shared" si="401"/>
        <v>3.0760301403018042</v>
      </c>
      <c r="DG326" s="3">
        <f t="shared" si="402"/>
        <v>-1.3989487795523694</v>
      </c>
      <c r="DH326" s="3">
        <f t="shared" si="403"/>
        <v>-1.0966909729207395</v>
      </c>
      <c r="DI326" s="3">
        <f t="shared" si="404"/>
        <v>-1.5816543557707059</v>
      </c>
      <c r="DJ326" s="3">
        <f t="shared" si="405"/>
        <v>1.9373104591398822</v>
      </c>
      <c r="DK326" s="3"/>
      <c r="EM326" s="2">
        <f t="shared" si="436"/>
        <v>-1.504861111111111</v>
      </c>
      <c r="EN326" s="2">
        <f t="shared" si="467"/>
        <v>1.1291944444444439</v>
      </c>
      <c r="EO326" s="2">
        <f t="shared" si="468"/>
        <v>-2.3924444444444442</v>
      </c>
    </row>
    <row r="327" spans="1:145" x14ac:dyDescent="0.4">
      <c r="A327" s="18">
        <v>199007</v>
      </c>
      <c r="B327">
        <v>-4.6379999999999999</v>
      </c>
      <c r="C327">
        <v>-5.0731999999999999</v>
      </c>
      <c r="D327">
        <v>-3.6890000000000001</v>
      </c>
      <c r="E327">
        <v>-2.8730000000000002</v>
      </c>
      <c r="F327">
        <v>-4.6235999999999997</v>
      </c>
      <c r="G327">
        <v>-5.4882</v>
      </c>
      <c r="H327">
        <v>-3.8986000000000001</v>
      </c>
      <c r="I327">
        <v>-4.4893000000000001</v>
      </c>
      <c r="J327">
        <v>-2.4022000000000001</v>
      </c>
      <c r="K327">
        <v>-4.5671999999999997</v>
      </c>
      <c r="L327">
        <v>-4.4969000000000001</v>
      </c>
      <c r="M327">
        <v>-1.4129</v>
      </c>
      <c r="N327">
        <v>-3.3816000000000002</v>
      </c>
      <c r="O327">
        <v>-4.7865000000000002</v>
      </c>
      <c r="P327">
        <v>-4.3768000000000002</v>
      </c>
      <c r="Q327">
        <v>-2.3098999999999998</v>
      </c>
      <c r="R327">
        <v>-0.82040000000000002</v>
      </c>
      <c r="S327">
        <v>-4.3640999999999996</v>
      </c>
      <c r="T327">
        <v>-2.6741000000000001</v>
      </c>
      <c r="U327">
        <v>-2.0196999999999998</v>
      </c>
      <c r="V327">
        <v>-0.85460000000000003</v>
      </c>
      <c r="W327">
        <v>-1.4926999999999999</v>
      </c>
      <c r="X327">
        <v>2.2021999999999999</v>
      </c>
      <c r="Y327">
        <v>-1.3958999999999999</v>
      </c>
      <c r="Z327">
        <v>-2.0320999999999998</v>
      </c>
      <c r="AB327">
        <v>-1.9</v>
      </c>
      <c r="AC327">
        <v>-3.12</v>
      </c>
      <c r="AD327">
        <v>-0.03</v>
      </c>
      <c r="AF327">
        <v>0.68</v>
      </c>
      <c r="AH327">
        <f t="shared" si="437"/>
        <v>-5.3179999999999996</v>
      </c>
      <c r="AI327">
        <f t="shared" si="438"/>
        <v>-5.7531999999999996</v>
      </c>
      <c r="AJ327">
        <f t="shared" si="439"/>
        <v>-4.3689999999999998</v>
      </c>
      <c r="AK327">
        <f t="shared" si="440"/>
        <v>-3.5530000000000004</v>
      </c>
      <c r="AL327">
        <f t="shared" si="441"/>
        <v>-5.3035999999999994</v>
      </c>
      <c r="AM327">
        <f t="shared" si="442"/>
        <v>-6.1681999999999997</v>
      </c>
      <c r="AN327">
        <f t="shared" si="443"/>
        <v>-4.5785999999999998</v>
      </c>
      <c r="AO327">
        <f t="shared" si="444"/>
        <v>-5.1692999999999998</v>
      </c>
      <c r="AP327">
        <f t="shared" si="445"/>
        <v>-3.0822000000000003</v>
      </c>
      <c r="AQ327">
        <f t="shared" si="446"/>
        <v>-5.2471999999999994</v>
      </c>
      <c r="AR327">
        <f t="shared" si="447"/>
        <v>-5.1768999999999998</v>
      </c>
      <c r="AS327">
        <f t="shared" si="448"/>
        <v>-2.0929000000000002</v>
      </c>
      <c r="AT327">
        <f t="shared" si="449"/>
        <v>-4.0616000000000003</v>
      </c>
      <c r="AU327">
        <f t="shared" si="450"/>
        <v>-5.4664999999999999</v>
      </c>
      <c r="AV327">
        <f t="shared" si="451"/>
        <v>-5.0568</v>
      </c>
      <c r="AW327">
        <f t="shared" si="452"/>
        <v>-2.9899</v>
      </c>
      <c r="AX327">
        <f t="shared" si="453"/>
        <v>-1.5004</v>
      </c>
      <c r="AY327">
        <f t="shared" si="454"/>
        <v>-5.0440999999999994</v>
      </c>
      <c r="AZ327">
        <f t="shared" si="455"/>
        <v>-3.3541000000000003</v>
      </c>
      <c r="BA327">
        <f t="shared" si="456"/>
        <v>-2.6997</v>
      </c>
      <c r="BB327">
        <f t="shared" si="457"/>
        <v>-1.5346000000000002</v>
      </c>
      <c r="BC327">
        <f t="shared" si="458"/>
        <v>-2.1726999999999999</v>
      </c>
      <c r="BD327">
        <f t="shared" si="459"/>
        <v>1.5221999999999998</v>
      </c>
      <c r="BE327">
        <f t="shared" si="460"/>
        <v>-2.0758999999999999</v>
      </c>
      <c r="BF327">
        <f t="shared" si="461"/>
        <v>-2.7121</v>
      </c>
      <c r="BH327">
        <f t="shared" si="462"/>
        <v>-6.5395616964895238</v>
      </c>
      <c r="BI327">
        <f t="shared" si="463"/>
        <v>-2.7892996389470972</v>
      </c>
      <c r="BJ327">
        <f t="shared" si="464"/>
        <v>-0.34639239546896622</v>
      </c>
      <c r="BL327" s="3">
        <f t="shared" si="465"/>
        <v>1.4942462465545665</v>
      </c>
      <c r="BM327" s="3">
        <f t="shared" si="406"/>
        <v>0.18904158543786664</v>
      </c>
      <c r="BN327" s="3">
        <f t="shared" si="407"/>
        <v>1.0992781556726001</v>
      </c>
      <c r="BO327" s="3">
        <f t="shared" si="408"/>
        <v>1.5908768767794244</v>
      </c>
      <c r="BP327" s="3">
        <f t="shared" si="409"/>
        <v>0.2039446782122516</v>
      </c>
      <c r="BQ327" s="3">
        <f t="shared" si="410"/>
        <v>-0.80292527411245906</v>
      </c>
      <c r="BR327" s="3">
        <f t="shared" si="411"/>
        <v>0.29329977603526203</v>
      </c>
      <c r="BS327" s="3">
        <f t="shared" si="412"/>
        <v>-0.84861702565193831</v>
      </c>
      <c r="BT327" s="3">
        <f t="shared" si="413"/>
        <v>0.805611134048692</v>
      </c>
      <c r="BU327" s="3">
        <f t="shared" si="414"/>
        <v>-0.62237611261592818</v>
      </c>
      <c r="BV327" s="3">
        <f t="shared" si="415"/>
        <v>-0.88696079994544874</v>
      </c>
      <c r="BW327" s="3">
        <f t="shared" si="416"/>
        <v>1.746985229068339</v>
      </c>
      <c r="BX327" s="3">
        <f t="shared" si="417"/>
        <v>-0.56259679008860664</v>
      </c>
      <c r="BY327" s="3">
        <f t="shared" si="418"/>
        <v>-2.3457087387875482</v>
      </c>
      <c r="BZ327" s="3">
        <f t="shared" si="419"/>
        <v>-1.0683521538882106</v>
      </c>
      <c r="CA327" s="3">
        <f t="shared" si="420"/>
        <v>-0.19121838706200833</v>
      </c>
      <c r="CB327" s="3">
        <f t="shared" si="388"/>
        <v>1.502941202594152</v>
      </c>
      <c r="CC327" s="3">
        <f t="shared" si="389"/>
        <v>-2.3436551429757819</v>
      </c>
      <c r="CD327" s="3">
        <f t="shared" si="390"/>
        <v>-0.76419583586483109</v>
      </c>
      <c r="CE327" s="3">
        <f t="shared" si="391"/>
        <v>0.56516242439926234</v>
      </c>
      <c r="CF327" s="3">
        <f t="shared" si="392"/>
        <v>-0.5141386131413872</v>
      </c>
      <c r="CG327" s="3">
        <f t="shared" si="393"/>
        <v>-0.84856444536521036</v>
      </c>
      <c r="CH327" s="3">
        <f t="shared" si="394"/>
        <v>2.5478211968802857</v>
      </c>
      <c r="CI327" s="3">
        <f t="shared" si="395"/>
        <v>-0.71213483669769939</v>
      </c>
      <c r="CJ327" s="3">
        <f t="shared" si="396"/>
        <v>-0.66055336638497764</v>
      </c>
      <c r="CK327" s="3"/>
      <c r="CL327" s="3">
        <f t="shared" si="466"/>
        <v>1.4942462465545656</v>
      </c>
      <c r="CM327" s="3">
        <f t="shared" si="421"/>
        <v>0.18904158543786581</v>
      </c>
      <c r="CN327" s="3">
        <f t="shared" si="422"/>
        <v>1.0992781556726003</v>
      </c>
      <c r="CO327" s="3">
        <f t="shared" si="423"/>
        <v>1.5908768767794244</v>
      </c>
      <c r="CP327" s="3">
        <f t="shared" si="424"/>
        <v>0.20394467821225015</v>
      </c>
      <c r="CQ327" s="3">
        <f t="shared" si="425"/>
        <v>-0.8029252741124594</v>
      </c>
      <c r="CR327" s="3">
        <f t="shared" si="426"/>
        <v>0.29329977603526247</v>
      </c>
      <c r="CS327" s="3">
        <f t="shared" si="427"/>
        <v>-0.84861702565193853</v>
      </c>
      <c r="CT327" s="3">
        <f t="shared" si="428"/>
        <v>0.80561113404869178</v>
      </c>
      <c r="CU327" s="3">
        <f t="shared" si="429"/>
        <v>-0.62237611261592962</v>
      </c>
      <c r="CV327" s="3">
        <f t="shared" si="430"/>
        <v>-0.88696079994544919</v>
      </c>
      <c r="CW327" s="3">
        <f t="shared" si="431"/>
        <v>1.746985229068339</v>
      </c>
      <c r="CX327" s="3">
        <f t="shared" si="432"/>
        <v>-0.56259679008860697</v>
      </c>
      <c r="CY327" s="3">
        <f t="shared" si="433"/>
        <v>-2.3457087387875482</v>
      </c>
      <c r="CZ327" s="3">
        <f t="shared" si="434"/>
        <v>-1.0683521538882097</v>
      </c>
      <c r="DA327" s="3">
        <f t="shared" si="435"/>
        <v>-0.19121838706200867</v>
      </c>
      <c r="DB327" s="3">
        <f t="shared" si="397"/>
        <v>1.5029412025941518</v>
      </c>
      <c r="DC327" s="3">
        <f t="shared" si="398"/>
        <v>-2.3436551429757815</v>
      </c>
      <c r="DD327" s="3">
        <f t="shared" si="399"/>
        <v>-0.76419583586483109</v>
      </c>
      <c r="DE327" s="3">
        <f t="shared" si="400"/>
        <v>0.56516242439926134</v>
      </c>
      <c r="DF327" s="3">
        <f t="shared" si="401"/>
        <v>-0.51413861314138698</v>
      </c>
      <c r="DG327" s="3">
        <f t="shared" si="402"/>
        <v>-0.84856444536520992</v>
      </c>
      <c r="DH327" s="3">
        <f t="shared" si="403"/>
        <v>2.5478211968802857</v>
      </c>
      <c r="DI327" s="3">
        <f t="shared" si="404"/>
        <v>-0.71213483669769917</v>
      </c>
      <c r="DJ327" s="3">
        <f t="shared" si="405"/>
        <v>-0.66055336638497708</v>
      </c>
      <c r="DK327" s="3"/>
      <c r="EM327" s="2">
        <f t="shared" si="436"/>
        <v>-2.314861111111111</v>
      </c>
      <c r="EN327" s="2">
        <f t="shared" si="467"/>
        <v>-3.3908055555555561</v>
      </c>
      <c r="EO327" s="2">
        <f t="shared" si="468"/>
        <v>-0.49244444444444435</v>
      </c>
    </row>
    <row r="328" spans="1:145" x14ac:dyDescent="0.4">
      <c r="A328" s="18">
        <v>199008</v>
      </c>
      <c r="B328">
        <v>-16.387</v>
      </c>
      <c r="C328">
        <v>-14.684799999999999</v>
      </c>
      <c r="D328">
        <v>-12.5982</v>
      </c>
      <c r="E328">
        <v>-11.1714</v>
      </c>
      <c r="F328">
        <v>-12.2965</v>
      </c>
      <c r="G328">
        <v>-14.5426</v>
      </c>
      <c r="H328">
        <v>-13.492100000000001</v>
      </c>
      <c r="I328">
        <v>-12.5466</v>
      </c>
      <c r="J328">
        <v>-10.5495</v>
      </c>
      <c r="K328">
        <v>-11.379</v>
      </c>
      <c r="L328">
        <v>-13.9123</v>
      </c>
      <c r="M328">
        <v>-13.585800000000001</v>
      </c>
      <c r="N328">
        <v>-10.817</v>
      </c>
      <c r="O328">
        <v>-9.0326000000000004</v>
      </c>
      <c r="P328">
        <v>-10.0296</v>
      </c>
      <c r="Q328">
        <v>-9.8629999999999995</v>
      </c>
      <c r="R328">
        <v>-11.255100000000001</v>
      </c>
      <c r="S328">
        <v>-10.960599999999999</v>
      </c>
      <c r="T328">
        <v>-9.8385999999999996</v>
      </c>
      <c r="U328">
        <v>-10.001799999999999</v>
      </c>
      <c r="V328">
        <v>-8.6798999999999999</v>
      </c>
      <c r="W328">
        <v>-10.1487</v>
      </c>
      <c r="X328">
        <v>-6.5636000000000001</v>
      </c>
      <c r="Y328">
        <v>-9.5300999999999991</v>
      </c>
      <c r="Z328">
        <v>-10.5847</v>
      </c>
      <c r="AB328">
        <v>-10.15</v>
      </c>
      <c r="AC328">
        <v>-3.57</v>
      </c>
      <c r="AD328">
        <v>1.64</v>
      </c>
      <c r="AF328">
        <v>0.66</v>
      </c>
      <c r="AH328">
        <f t="shared" si="437"/>
        <v>-17.047000000000001</v>
      </c>
      <c r="AI328">
        <f t="shared" si="438"/>
        <v>-15.344799999999999</v>
      </c>
      <c r="AJ328">
        <f t="shared" si="439"/>
        <v>-13.2582</v>
      </c>
      <c r="AK328">
        <f t="shared" si="440"/>
        <v>-11.8314</v>
      </c>
      <c r="AL328">
        <f t="shared" si="441"/>
        <v>-12.9565</v>
      </c>
      <c r="AM328">
        <f t="shared" si="442"/>
        <v>-15.2026</v>
      </c>
      <c r="AN328">
        <f t="shared" si="443"/>
        <v>-14.152100000000001</v>
      </c>
      <c r="AO328">
        <f t="shared" si="444"/>
        <v>-13.2066</v>
      </c>
      <c r="AP328">
        <f t="shared" si="445"/>
        <v>-11.2095</v>
      </c>
      <c r="AQ328">
        <f t="shared" si="446"/>
        <v>-12.039</v>
      </c>
      <c r="AR328">
        <f t="shared" si="447"/>
        <v>-14.5723</v>
      </c>
      <c r="AS328">
        <f t="shared" si="448"/>
        <v>-14.245800000000001</v>
      </c>
      <c r="AT328">
        <f t="shared" si="449"/>
        <v>-11.477</v>
      </c>
      <c r="AU328">
        <f t="shared" si="450"/>
        <v>-9.6926000000000005</v>
      </c>
      <c r="AV328">
        <f t="shared" si="451"/>
        <v>-10.6896</v>
      </c>
      <c r="AW328">
        <f t="shared" si="452"/>
        <v>-10.523</v>
      </c>
      <c r="AX328">
        <f t="shared" si="453"/>
        <v>-11.915100000000001</v>
      </c>
      <c r="AY328">
        <f t="shared" si="454"/>
        <v>-11.6206</v>
      </c>
      <c r="AZ328">
        <f t="shared" si="455"/>
        <v>-10.4986</v>
      </c>
      <c r="BA328">
        <f t="shared" si="456"/>
        <v>-10.661799999999999</v>
      </c>
      <c r="BB328">
        <f t="shared" si="457"/>
        <v>-9.3399000000000001</v>
      </c>
      <c r="BC328">
        <f t="shared" si="458"/>
        <v>-10.8087</v>
      </c>
      <c r="BD328">
        <f t="shared" si="459"/>
        <v>-7.2236000000000002</v>
      </c>
      <c r="BE328">
        <f t="shared" si="460"/>
        <v>-10.190099999999999</v>
      </c>
      <c r="BF328">
        <f t="shared" si="461"/>
        <v>-11.2447</v>
      </c>
      <c r="BH328">
        <f t="shared" si="462"/>
        <v>-8.4345364687005091</v>
      </c>
      <c r="BI328">
        <f t="shared" si="463"/>
        <v>-3.5551067908449592</v>
      </c>
      <c r="BJ328">
        <f t="shared" si="464"/>
        <v>1.5687255723979643</v>
      </c>
      <c r="BL328" s="3">
        <f t="shared" si="465"/>
        <v>-0.60531421732357771</v>
      </c>
      <c r="BM328" s="3">
        <f t="shared" si="406"/>
        <v>-1.010549656380757</v>
      </c>
      <c r="BN328" s="3">
        <f t="shared" si="407"/>
        <v>4.804557090842998E-2</v>
      </c>
      <c r="BO328" s="3">
        <f t="shared" si="408"/>
        <v>0.5348589922661251</v>
      </c>
      <c r="BP328" s="3">
        <f t="shared" si="409"/>
        <v>-0.1060056335061077</v>
      </c>
      <c r="BQ328" s="3">
        <f t="shared" si="410"/>
        <v>0.43273970427499187</v>
      </c>
      <c r="BR328" s="3">
        <f t="shared" si="411"/>
        <v>-0.46503873958330644</v>
      </c>
      <c r="BS328" s="3">
        <f t="shared" si="412"/>
        <v>-0.92434937980313947</v>
      </c>
      <c r="BT328" s="3">
        <f t="shared" si="413"/>
        <v>0.17222499026524218</v>
      </c>
      <c r="BU328" s="3">
        <f t="shared" si="414"/>
        <v>0.6432875454111624</v>
      </c>
      <c r="BV328" s="3">
        <f t="shared" si="415"/>
        <v>-0.15180975457612078</v>
      </c>
      <c r="BW328" s="3">
        <f t="shared" si="416"/>
        <v>-1.7459087561368971</v>
      </c>
      <c r="BX328" s="3">
        <f t="shared" si="417"/>
        <v>-0.22726105210819902</v>
      </c>
      <c r="BY328" s="3">
        <f t="shared" si="418"/>
        <v>0.83050381467250922</v>
      </c>
      <c r="BZ328" s="3">
        <f t="shared" si="419"/>
        <v>1.1850035163614194</v>
      </c>
      <c r="CA328" s="3">
        <f t="shared" si="420"/>
        <v>1.9186563209554262</v>
      </c>
      <c r="CB328" s="3">
        <f t="shared" si="388"/>
        <v>-3.1590325964874211E-3</v>
      </c>
      <c r="CC328" s="3">
        <f t="shared" si="389"/>
        <v>-0.69921266684091954</v>
      </c>
      <c r="CD328" s="3">
        <f t="shared" si="390"/>
        <v>-0.16866928940571135</v>
      </c>
      <c r="CE328" s="3">
        <f t="shared" si="391"/>
        <v>1.0144809202036758</v>
      </c>
      <c r="CF328" s="3">
        <f t="shared" si="392"/>
        <v>0.23568761802734706</v>
      </c>
      <c r="CG328" s="3">
        <f t="shared" si="393"/>
        <v>-1.0950999922620355</v>
      </c>
      <c r="CH328" s="3">
        <f t="shared" si="394"/>
        <v>1.359671106848114</v>
      </c>
      <c r="CI328" s="3">
        <f t="shared" si="395"/>
        <v>-1.619680812300512</v>
      </c>
      <c r="CJ328" s="3">
        <f t="shared" si="396"/>
        <v>-1.9448666495477713</v>
      </c>
      <c r="CK328" s="3"/>
      <c r="CL328" s="3">
        <f t="shared" si="466"/>
        <v>-0.6053142173235786</v>
      </c>
      <c r="CM328" s="3">
        <f t="shared" si="421"/>
        <v>-1.0105496563807579</v>
      </c>
      <c r="CN328" s="3">
        <f t="shared" si="422"/>
        <v>4.8045570908430292E-2</v>
      </c>
      <c r="CO328" s="3">
        <f t="shared" si="423"/>
        <v>0.5348589922661251</v>
      </c>
      <c r="CP328" s="3">
        <f t="shared" si="424"/>
        <v>-0.10600563350610914</v>
      </c>
      <c r="CQ328" s="3">
        <f t="shared" si="425"/>
        <v>0.43273970427499159</v>
      </c>
      <c r="CR328" s="3">
        <f t="shared" si="426"/>
        <v>-0.46503873958330599</v>
      </c>
      <c r="CS328" s="3">
        <f t="shared" si="427"/>
        <v>-0.92434937980313969</v>
      </c>
      <c r="CT328" s="3">
        <f t="shared" si="428"/>
        <v>0.17222499026524196</v>
      </c>
      <c r="CU328" s="3">
        <f t="shared" si="429"/>
        <v>0.64328754541116095</v>
      </c>
      <c r="CV328" s="3">
        <f t="shared" si="430"/>
        <v>-0.15180975457612125</v>
      </c>
      <c r="CW328" s="3">
        <f t="shared" si="431"/>
        <v>-1.7459087561368971</v>
      </c>
      <c r="CX328" s="3">
        <f t="shared" si="432"/>
        <v>-0.22726105210819941</v>
      </c>
      <c r="CY328" s="3">
        <f t="shared" si="433"/>
        <v>0.83050381467250933</v>
      </c>
      <c r="CZ328" s="3">
        <f t="shared" si="434"/>
        <v>1.1850035163614203</v>
      </c>
      <c r="DA328" s="3">
        <f t="shared" si="435"/>
        <v>1.9186563209554259</v>
      </c>
      <c r="DB328" s="3">
        <f t="shared" si="397"/>
        <v>-3.1590325964876141E-3</v>
      </c>
      <c r="DC328" s="3">
        <f t="shared" si="398"/>
        <v>-0.69921266684091932</v>
      </c>
      <c r="DD328" s="3">
        <f t="shared" si="399"/>
        <v>-0.16866928940571133</v>
      </c>
      <c r="DE328" s="3">
        <f t="shared" si="400"/>
        <v>1.0144809202036746</v>
      </c>
      <c r="DF328" s="3">
        <f t="shared" si="401"/>
        <v>0.23568761802734733</v>
      </c>
      <c r="DG328" s="3">
        <f t="shared" si="402"/>
        <v>-1.095099992262035</v>
      </c>
      <c r="DH328" s="3">
        <f t="shared" si="403"/>
        <v>1.359671106848114</v>
      </c>
      <c r="DI328" s="3">
        <f t="shared" si="404"/>
        <v>-1.6196808123005118</v>
      </c>
      <c r="DJ328" s="3">
        <f t="shared" si="405"/>
        <v>-1.9448666495477709</v>
      </c>
      <c r="DK328" s="3"/>
      <c r="EM328" s="2">
        <f t="shared" si="436"/>
        <v>-10.564861111111112</v>
      </c>
      <c r="EN328" s="2">
        <f t="shared" si="467"/>
        <v>-3.8408055555555558</v>
      </c>
      <c r="EO328" s="2">
        <f t="shared" si="468"/>
        <v>1.1775555555555557</v>
      </c>
    </row>
    <row r="329" spans="1:145" x14ac:dyDescent="0.4">
      <c r="A329" s="18">
        <v>199009</v>
      </c>
      <c r="B329">
        <v>-10.5555</v>
      </c>
      <c r="C329">
        <v>-9.3356999999999992</v>
      </c>
      <c r="D329">
        <v>-8.0420999999999996</v>
      </c>
      <c r="E329">
        <v>-6.9073000000000002</v>
      </c>
      <c r="F329">
        <v>-8.8320000000000007</v>
      </c>
      <c r="G329">
        <v>-9.8538999999999994</v>
      </c>
      <c r="H329">
        <v>-9.0663</v>
      </c>
      <c r="I329">
        <v>-8.7492000000000001</v>
      </c>
      <c r="J329">
        <v>-7.2545999999999999</v>
      </c>
      <c r="K329">
        <v>-8.4215</v>
      </c>
      <c r="L329">
        <v>-9.4495000000000005</v>
      </c>
      <c r="M329">
        <v>-7.2511999999999999</v>
      </c>
      <c r="N329">
        <v>-6.6334</v>
      </c>
      <c r="O329">
        <v>-8.1483000000000008</v>
      </c>
      <c r="P329">
        <v>-8.4323999999999995</v>
      </c>
      <c r="Q329">
        <v>-5.8589000000000002</v>
      </c>
      <c r="R329">
        <v>-6.3287000000000004</v>
      </c>
      <c r="S329">
        <v>-10.145</v>
      </c>
      <c r="T329">
        <v>-7.0896999999999997</v>
      </c>
      <c r="U329">
        <v>-7.0147000000000004</v>
      </c>
      <c r="V329">
        <v>-5.2108999999999996</v>
      </c>
      <c r="W329">
        <v>-5.2141999999999999</v>
      </c>
      <c r="X329">
        <v>-1.4950000000000001</v>
      </c>
      <c r="Y329">
        <v>-6.6208</v>
      </c>
      <c r="Z329">
        <v>-7.4122000000000003</v>
      </c>
      <c r="AB329">
        <v>-6.12</v>
      </c>
      <c r="AC329">
        <v>-3.65</v>
      </c>
      <c r="AD329">
        <v>0.64</v>
      </c>
      <c r="AF329">
        <v>0.6</v>
      </c>
      <c r="AH329">
        <f t="shared" si="437"/>
        <v>-11.1555</v>
      </c>
      <c r="AI329">
        <f t="shared" si="438"/>
        <v>-9.9356999999999989</v>
      </c>
      <c r="AJ329">
        <f t="shared" si="439"/>
        <v>-8.6420999999999992</v>
      </c>
      <c r="AK329">
        <f t="shared" si="440"/>
        <v>-7.5072999999999999</v>
      </c>
      <c r="AL329">
        <f t="shared" si="441"/>
        <v>-9.4320000000000004</v>
      </c>
      <c r="AM329">
        <f t="shared" si="442"/>
        <v>-10.453899999999999</v>
      </c>
      <c r="AN329">
        <f t="shared" si="443"/>
        <v>-9.6662999999999997</v>
      </c>
      <c r="AO329">
        <f t="shared" si="444"/>
        <v>-9.3491999999999997</v>
      </c>
      <c r="AP329">
        <f t="shared" si="445"/>
        <v>-7.8545999999999996</v>
      </c>
      <c r="AQ329">
        <f t="shared" si="446"/>
        <v>-9.0214999999999996</v>
      </c>
      <c r="AR329">
        <f t="shared" si="447"/>
        <v>-10.0495</v>
      </c>
      <c r="AS329">
        <f t="shared" si="448"/>
        <v>-7.8511999999999995</v>
      </c>
      <c r="AT329">
        <f t="shared" si="449"/>
        <v>-7.2333999999999996</v>
      </c>
      <c r="AU329">
        <f t="shared" si="450"/>
        <v>-8.7483000000000004</v>
      </c>
      <c r="AV329">
        <f t="shared" si="451"/>
        <v>-9.0323999999999991</v>
      </c>
      <c r="AW329">
        <f t="shared" si="452"/>
        <v>-6.4588999999999999</v>
      </c>
      <c r="AX329">
        <f t="shared" si="453"/>
        <v>-6.9287000000000001</v>
      </c>
      <c r="AY329">
        <f t="shared" si="454"/>
        <v>-10.744999999999999</v>
      </c>
      <c r="AZ329">
        <f t="shared" si="455"/>
        <v>-7.6896999999999993</v>
      </c>
      <c r="BA329">
        <f t="shared" si="456"/>
        <v>-7.6147</v>
      </c>
      <c r="BB329">
        <f t="shared" si="457"/>
        <v>-5.8108999999999993</v>
      </c>
      <c r="BC329">
        <f t="shared" si="458"/>
        <v>-5.8141999999999996</v>
      </c>
      <c r="BD329">
        <f t="shared" si="459"/>
        <v>-2.0950000000000002</v>
      </c>
      <c r="BE329">
        <f t="shared" si="460"/>
        <v>-7.2207999999999997</v>
      </c>
      <c r="BF329">
        <f t="shared" si="461"/>
        <v>-8.0122</v>
      </c>
      <c r="BH329">
        <f t="shared" si="462"/>
        <v>-11.017950575773625</v>
      </c>
      <c r="BI329">
        <f t="shared" si="463"/>
        <v>-2.9638573941783979</v>
      </c>
      <c r="BJ329">
        <f t="shared" si="464"/>
        <v>-0.30414180176164829</v>
      </c>
      <c r="BL329" s="3">
        <f t="shared" si="465"/>
        <v>0.95655709574585757</v>
      </c>
      <c r="BM329" s="3">
        <f t="shared" si="406"/>
        <v>0.70143534271725549</v>
      </c>
      <c r="BN329" s="3">
        <f t="shared" si="407"/>
        <v>1.2308799173325031</v>
      </c>
      <c r="BO329" s="3">
        <f t="shared" si="408"/>
        <v>1.7391094291838831</v>
      </c>
      <c r="BP329" s="3">
        <f t="shared" si="409"/>
        <v>0.3087234250648585</v>
      </c>
      <c r="BQ329" s="3">
        <f t="shared" si="410"/>
        <v>0.38070416639939708</v>
      </c>
      <c r="BR329" s="3">
        <f t="shared" si="411"/>
        <v>-3.3024114934914195E-3</v>
      </c>
      <c r="BS329" s="3">
        <f t="shared" si="412"/>
        <v>-0.66219185129422264</v>
      </c>
      <c r="BT329" s="3">
        <f t="shared" si="413"/>
        <v>0.16216135706472379</v>
      </c>
      <c r="BU329" s="3">
        <f t="shared" si="414"/>
        <v>0.10681411461478341</v>
      </c>
      <c r="BV329" s="3">
        <f t="shared" si="415"/>
        <v>-0.44923311972962132</v>
      </c>
      <c r="BW329" s="3">
        <f t="shared" si="416"/>
        <v>0.61630027503953411</v>
      </c>
      <c r="BX329" s="3">
        <f t="shared" si="417"/>
        <v>0.44705944382883533</v>
      </c>
      <c r="BY329" s="3">
        <f t="shared" si="418"/>
        <v>-1.6174690222997832</v>
      </c>
      <c r="BZ329" s="3">
        <f t="shared" si="419"/>
        <v>-0.68536374326491867</v>
      </c>
      <c r="CA329" s="3">
        <f t="shared" si="420"/>
        <v>1.2784711510401925</v>
      </c>
      <c r="CB329" s="3">
        <f t="shared" si="388"/>
        <v>0.71968760557550659</v>
      </c>
      <c r="CC329" s="3">
        <f t="shared" si="389"/>
        <v>-3.7159578212934496</v>
      </c>
      <c r="CD329" s="3">
        <f t="shared" si="390"/>
        <v>-0.97472285656742574</v>
      </c>
      <c r="CE329" s="3">
        <f t="shared" si="391"/>
        <v>0.19182062131214295</v>
      </c>
      <c r="CF329" s="3">
        <f t="shared" si="392"/>
        <v>-0.55463536632809607</v>
      </c>
      <c r="CG329" s="3">
        <f t="shared" si="393"/>
        <v>-0.25893670705614813</v>
      </c>
      <c r="CH329" s="3">
        <f t="shared" si="394"/>
        <v>2.7503751434180139</v>
      </c>
      <c r="CI329" s="3">
        <f t="shared" si="395"/>
        <v>-2.1289242099135182</v>
      </c>
      <c r="CJ329" s="3">
        <f t="shared" si="396"/>
        <v>-2.117302234325261</v>
      </c>
      <c r="CK329" s="3"/>
      <c r="CL329" s="3">
        <f t="shared" si="466"/>
        <v>0.95655709574585668</v>
      </c>
      <c r="CM329" s="3">
        <f t="shared" si="421"/>
        <v>0.70143534271725472</v>
      </c>
      <c r="CN329" s="3">
        <f t="shared" si="422"/>
        <v>1.2308799173325033</v>
      </c>
      <c r="CO329" s="3">
        <f t="shared" si="423"/>
        <v>1.7391094291838831</v>
      </c>
      <c r="CP329" s="3">
        <f t="shared" si="424"/>
        <v>0.30872342506485706</v>
      </c>
      <c r="CQ329" s="3">
        <f t="shared" si="425"/>
        <v>0.3807041663993968</v>
      </c>
      <c r="CR329" s="3">
        <f t="shared" si="426"/>
        <v>-3.3024114934909724E-3</v>
      </c>
      <c r="CS329" s="3">
        <f t="shared" si="427"/>
        <v>-0.66219185129422287</v>
      </c>
      <c r="CT329" s="3">
        <f t="shared" si="428"/>
        <v>0.16216135706472357</v>
      </c>
      <c r="CU329" s="3">
        <f t="shared" si="429"/>
        <v>0.10681411461478199</v>
      </c>
      <c r="CV329" s="3">
        <f t="shared" si="430"/>
        <v>-0.44923311972962182</v>
      </c>
      <c r="CW329" s="3">
        <f t="shared" si="431"/>
        <v>0.61630027503953422</v>
      </c>
      <c r="CX329" s="3">
        <f t="shared" si="432"/>
        <v>0.44705944382883495</v>
      </c>
      <c r="CY329" s="3">
        <f t="shared" si="433"/>
        <v>-1.6174690222997832</v>
      </c>
      <c r="CZ329" s="3">
        <f t="shared" si="434"/>
        <v>-0.68536374326491778</v>
      </c>
      <c r="DA329" s="3">
        <f t="shared" si="435"/>
        <v>1.2784711510401923</v>
      </c>
      <c r="DB329" s="3">
        <f t="shared" si="397"/>
        <v>0.71968760557550637</v>
      </c>
      <c r="DC329" s="3">
        <f t="shared" si="398"/>
        <v>-3.7159578212934492</v>
      </c>
      <c r="DD329" s="3">
        <f t="shared" si="399"/>
        <v>-0.97472285656742574</v>
      </c>
      <c r="DE329" s="3">
        <f t="shared" si="400"/>
        <v>0.19182062131214195</v>
      </c>
      <c r="DF329" s="3">
        <f t="shared" si="401"/>
        <v>-0.55463536632809585</v>
      </c>
      <c r="DG329" s="3">
        <f t="shared" si="402"/>
        <v>-0.25893670705614769</v>
      </c>
      <c r="DH329" s="3">
        <f t="shared" si="403"/>
        <v>2.7503751434180139</v>
      </c>
      <c r="DI329" s="3">
        <f t="shared" si="404"/>
        <v>-2.1289242099135182</v>
      </c>
      <c r="DJ329" s="3">
        <f t="shared" si="405"/>
        <v>-2.1173022343252605</v>
      </c>
      <c r="DK329" s="3"/>
      <c r="EM329" s="2">
        <f t="shared" si="436"/>
        <v>-6.5348611111111108</v>
      </c>
      <c r="EN329" s="2">
        <f t="shared" si="467"/>
        <v>-3.9208055555555559</v>
      </c>
      <c r="EO329" s="2">
        <f t="shared" si="468"/>
        <v>0.17755555555555569</v>
      </c>
    </row>
    <row r="330" spans="1:145" x14ac:dyDescent="0.4">
      <c r="A330" s="18">
        <v>199010</v>
      </c>
      <c r="B330">
        <v>-6.5606999999999998</v>
      </c>
      <c r="C330">
        <v>-6.7088999999999999</v>
      </c>
      <c r="D330">
        <v>-6.484</v>
      </c>
      <c r="E330">
        <v>-5.6485000000000003</v>
      </c>
      <c r="F330">
        <v>-7.2262000000000004</v>
      </c>
      <c r="G330">
        <v>-6.5049999999999999</v>
      </c>
      <c r="H330">
        <v>-5.2572000000000001</v>
      </c>
      <c r="I330">
        <v>-4.3559999999999999</v>
      </c>
      <c r="J330">
        <v>-4.1021000000000001</v>
      </c>
      <c r="K330">
        <v>-7.9509999999999996</v>
      </c>
      <c r="L330">
        <v>-4.8653000000000004</v>
      </c>
      <c r="M330">
        <v>-4.9188000000000001</v>
      </c>
      <c r="N330">
        <v>-4.0726000000000004</v>
      </c>
      <c r="O330">
        <v>-2.4860000000000002</v>
      </c>
      <c r="P330">
        <v>-5.2451999999999996</v>
      </c>
      <c r="Q330">
        <v>-0.96009999999999995</v>
      </c>
      <c r="R330">
        <v>-3.3818000000000001</v>
      </c>
      <c r="S330">
        <v>-6.9791999999999996</v>
      </c>
      <c r="T330">
        <v>-2.2221000000000002</v>
      </c>
      <c r="U330">
        <v>-1.2625999999999999</v>
      </c>
      <c r="V330">
        <v>1.6121000000000001</v>
      </c>
      <c r="W330">
        <v>-1.6554</v>
      </c>
      <c r="X330">
        <v>-0.99360000000000004</v>
      </c>
      <c r="Y330">
        <v>0.44450000000000001</v>
      </c>
      <c r="Z330">
        <v>0.94169999999999998</v>
      </c>
      <c r="AB330">
        <v>-1.92</v>
      </c>
      <c r="AC330">
        <v>-5.57</v>
      </c>
      <c r="AD330">
        <v>0.1</v>
      </c>
      <c r="AF330">
        <v>0.68</v>
      </c>
      <c r="AH330">
        <f t="shared" si="437"/>
        <v>-7.2406999999999995</v>
      </c>
      <c r="AI330">
        <f t="shared" si="438"/>
        <v>-7.3888999999999996</v>
      </c>
      <c r="AJ330">
        <f t="shared" si="439"/>
        <v>-7.1639999999999997</v>
      </c>
      <c r="AK330">
        <f t="shared" si="440"/>
        <v>-6.3285</v>
      </c>
      <c r="AL330">
        <f t="shared" si="441"/>
        <v>-7.9062000000000001</v>
      </c>
      <c r="AM330">
        <f t="shared" si="442"/>
        <v>-7.1849999999999996</v>
      </c>
      <c r="AN330">
        <f t="shared" si="443"/>
        <v>-5.9371999999999998</v>
      </c>
      <c r="AO330">
        <f t="shared" si="444"/>
        <v>-5.0359999999999996</v>
      </c>
      <c r="AP330">
        <f t="shared" si="445"/>
        <v>-4.7820999999999998</v>
      </c>
      <c r="AQ330">
        <f t="shared" si="446"/>
        <v>-8.6310000000000002</v>
      </c>
      <c r="AR330">
        <f t="shared" si="447"/>
        <v>-5.5453000000000001</v>
      </c>
      <c r="AS330">
        <f t="shared" si="448"/>
        <v>-5.5987999999999998</v>
      </c>
      <c r="AT330">
        <f t="shared" si="449"/>
        <v>-4.7526000000000002</v>
      </c>
      <c r="AU330">
        <f t="shared" si="450"/>
        <v>-3.1660000000000004</v>
      </c>
      <c r="AV330">
        <f t="shared" si="451"/>
        <v>-5.9251999999999994</v>
      </c>
      <c r="AW330">
        <f t="shared" si="452"/>
        <v>-1.6400999999999999</v>
      </c>
      <c r="AX330">
        <f t="shared" si="453"/>
        <v>-4.0617999999999999</v>
      </c>
      <c r="AY330">
        <f t="shared" si="454"/>
        <v>-7.6591999999999993</v>
      </c>
      <c r="AZ330">
        <f t="shared" si="455"/>
        <v>-2.9021000000000003</v>
      </c>
      <c r="BA330">
        <f t="shared" si="456"/>
        <v>-1.9426000000000001</v>
      </c>
      <c r="BB330">
        <f t="shared" si="457"/>
        <v>0.93210000000000004</v>
      </c>
      <c r="BC330">
        <f t="shared" si="458"/>
        <v>-2.3353999999999999</v>
      </c>
      <c r="BD330">
        <f t="shared" si="459"/>
        <v>-1.6736</v>
      </c>
      <c r="BE330">
        <f t="shared" si="460"/>
        <v>-0.23550000000000004</v>
      </c>
      <c r="BF330">
        <f t="shared" si="461"/>
        <v>0.26169999999999993</v>
      </c>
      <c r="BH330">
        <f t="shared" si="462"/>
        <v>-5.1435675381801795</v>
      </c>
      <c r="BI330">
        <f t="shared" si="463"/>
        <v>-4.700741573213941</v>
      </c>
      <c r="BJ330">
        <f t="shared" si="464"/>
        <v>-0.52060982261015376</v>
      </c>
      <c r="BL330" s="3">
        <f t="shared" si="465"/>
        <v>3.126936172416479</v>
      </c>
      <c r="BM330" s="3">
        <f t="shared" si="406"/>
        <v>1.7023229951924357</v>
      </c>
      <c r="BN330" s="3">
        <f t="shared" si="407"/>
        <v>1.1174388504249819</v>
      </c>
      <c r="BO330" s="3">
        <f t="shared" si="408"/>
        <v>1.5159001098548961</v>
      </c>
      <c r="BP330" s="3">
        <f t="shared" si="409"/>
        <v>0.47738586392723903</v>
      </c>
      <c r="BQ330" s="3">
        <f t="shared" si="410"/>
        <v>0.73912533322695673</v>
      </c>
      <c r="BR330" s="3">
        <f t="shared" si="411"/>
        <v>1.2157389345749667</v>
      </c>
      <c r="BS330" s="3">
        <f t="shared" si="412"/>
        <v>1.3356809670096474</v>
      </c>
      <c r="BT330" s="3">
        <f t="shared" si="413"/>
        <v>0.77750048545402617</v>
      </c>
      <c r="BU330" s="3">
        <f t="shared" si="414"/>
        <v>-1.9845441662432988</v>
      </c>
      <c r="BV330" s="3">
        <f t="shared" si="415"/>
        <v>0.54918593314258768</v>
      </c>
      <c r="BW330" s="3">
        <f t="shared" si="416"/>
        <v>-0.19646202291243853</v>
      </c>
      <c r="BX330" s="3">
        <f t="shared" si="417"/>
        <v>2.9290072126285871E-2</v>
      </c>
      <c r="BY330" s="3">
        <f t="shared" si="418"/>
        <v>1.0005233965066029</v>
      </c>
      <c r="BZ330" s="3">
        <f t="shared" si="419"/>
        <v>-0.42855541304471867</v>
      </c>
      <c r="CA330" s="3">
        <f t="shared" si="420"/>
        <v>1.9659379651512521</v>
      </c>
      <c r="CB330" s="3">
        <f t="shared" si="388"/>
        <v>-0.38217606292909512</v>
      </c>
      <c r="CC330" s="3">
        <f t="shared" si="389"/>
        <v>-4.4295701645955106</v>
      </c>
      <c r="CD330" s="3">
        <f t="shared" si="390"/>
        <v>0.18479392169379194</v>
      </c>
      <c r="CE330" s="3">
        <f t="shared" si="391"/>
        <v>2.1123755125742627</v>
      </c>
      <c r="CF330" s="3">
        <f t="shared" si="392"/>
        <v>1.5550222506083915</v>
      </c>
      <c r="CG330" s="3">
        <f t="shared" si="393"/>
        <v>-1.4747492127832922</v>
      </c>
      <c r="CH330" s="3">
        <f t="shared" si="394"/>
        <v>-1.349374473701942</v>
      </c>
      <c r="CI330" s="3">
        <f t="shared" si="395"/>
        <v>0.5967933229019794</v>
      </c>
      <c r="CJ330" s="3">
        <f t="shared" si="396"/>
        <v>2.1467844825471647</v>
      </c>
      <c r="CK330" s="3"/>
      <c r="CL330" s="3">
        <f t="shared" si="466"/>
        <v>3.1269361724164781</v>
      </c>
      <c r="CM330" s="3">
        <f t="shared" si="421"/>
        <v>1.7023229951924348</v>
      </c>
      <c r="CN330" s="3">
        <f t="shared" si="422"/>
        <v>1.1174388504249821</v>
      </c>
      <c r="CO330" s="3">
        <f t="shared" si="423"/>
        <v>1.5159001098548961</v>
      </c>
      <c r="CP330" s="3">
        <f t="shared" si="424"/>
        <v>0.47738586392723759</v>
      </c>
      <c r="CQ330" s="3">
        <f t="shared" si="425"/>
        <v>0.73912533322695639</v>
      </c>
      <c r="CR330" s="3">
        <f t="shared" si="426"/>
        <v>1.2157389345749672</v>
      </c>
      <c r="CS330" s="3">
        <f t="shared" si="427"/>
        <v>1.3356809670096472</v>
      </c>
      <c r="CT330" s="3">
        <f t="shared" si="428"/>
        <v>0.77750048545402595</v>
      </c>
      <c r="CU330" s="3">
        <f t="shared" si="429"/>
        <v>-1.9845441662433001</v>
      </c>
      <c r="CV330" s="3">
        <f t="shared" si="430"/>
        <v>0.54918593314258723</v>
      </c>
      <c r="CW330" s="3">
        <f t="shared" si="431"/>
        <v>-0.19646202291243844</v>
      </c>
      <c r="CX330" s="3">
        <f t="shared" si="432"/>
        <v>2.9290072126285493E-2</v>
      </c>
      <c r="CY330" s="3">
        <f t="shared" si="433"/>
        <v>1.0005233965066029</v>
      </c>
      <c r="CZ330" s="3">
        <f t="shared" si="434"/>
        <v>-0.42855541304471778</v>
      </c>
      <c r="DA330" s="3">
        <f t="shared" si="435"/>
        <v>1.9659379651512519</v>
      </c>
      <c r="DB330" s="3">
        <f t="shared" si="397"/>
        <v>-0.38217606292909528</v>
      </c>
      <c r="DC330" s="3">
        <f t="shared" si="398"/>
        <v>-4.4295701645955106</v>
      </c>
      <c r="DD330" s="3">
        <f t="shared" si="399"/>
        <v>0.18479392169379197</v>
      </c>
      <c r="DE330" s="3">
        <f t="shared" si="400"/>
        <v>2.1123755125742618</v>
      </c>
      <c r="DF330" s="3">
        <f t="shared" si="401"/>
        <v>1.5550222506083917</v>
      </c>
      <c r="DG330" s="3">
        <f t="shared" si="402"/>
        <v>-1.4747492127832917</v>
      </c>
      <c r="DH330" s="3">
        <f t="shared" si="403"/>
        <v>-1.349374473701942</v>
      </c>
      <c r="DI330" s="3">
        <f t="shared" si="404"/>
        <v>0.59679332290197962</v>
      </c>
      <c r="DJ330" s="3">
        <f t="shared" si="405"/>
        <v>2.1467844825471651</v>
      </c>
      <c r="DK330" s="3"/>
      <c r="EM330" s="2">
        <f t="shared" si="436"/>
        <v>-2.3348611111111111</v>
      </c>
      <c r="EN330" s="2">
        <f t="shared" si="467"/>
        <v>-5.8408055555555558</v>
      </c>
      <c r="EO330" s="2">
        <f t="shared" si="468"/>
        <v>-0.36244444444444435</v>
      </c>
    </row>
    <row r="331" spans="1:145" x14ac:dyDescent="0.4">
      <c r="A331" s="18">
        <v>199011</v>
      </c>
      <c r="B331">
        <v>3.5207999999999999</v>
      </c>
      <c r="C331">
        <v>5.4215</v>
      </c>
      <c r="D331">
        <v>4.2127999999999997</v>
      </c>
      <c r="E331">
        <v>2.8058999999999998</v>
      </c>
      <c r="F331">
        <v>1.4381999999999999</v>
      </c>
      <c r="G331">
        <v>11.848000000000001</v>
      </c>
      <c r="H331">
        <v>6.1550000000000002</v>
      </c>
      <c r="I331">
        <v>7.0326000000000004</v>
      </c>
      <c r="J331">
        <v>6.8318000000000003</v>
      </c>
      <c r="K331">
        <v>4.4417999999999997</v>
      </c>
      <c r="L331">
        <v>11.236000000000001</v>
      </c>
      <c r="M331">
        <v>9.3047000000000004</v>
      </c>
      <c r="N331">
        <v>7.8049999999999997</v>
      </c>
      <c r="O331">
        <v>7.8738000000000001</v>
      </c>
      <c r="P331">
        <v>7.27</v>
      </c>
      <c r="Q331">
        <v>9.2403999999999993</v>
      </c>
      <c r="R331">
        <v>7.9061000000000003</v>
      </c>
      <c r="S331">
        <v>11.2875</v>
      </c>
      <c r="T331">
        <v>9.1988000000000003</v>
      </c>
      <c r="U331">
        <v>6.0376000000000003</v>
      </c>
      <c r="V331">
        <v>6.4142999999999999</v>
      </c>
      <c r="W331">
        <v>7.7203999999999997</v>
      </c>
      <c r="X331">
        <v>5.8681000000000001</v>
      </c>
      <c r="Y331">
        <v>6.2188999999999997</v>
      </c>
      <c r="Z331">
        <v>4.3463000000000003</v>
      </c>
      <c r="AB331">
        <v>6.35</v>
      </c>
      <c r="AC331">
        <v>0.43</v>
      </c>
      <c r="AD331">
        <v>-3.1</v>
      </c>
      <c r="AF331">
        <v>0.56999999999999995</v>
      </c>
      <c r="AH331">
        <f t="shared" si="437"/>
        <v>2.9508000000000001</v>
      </c>
      <c r="AI331">
        <f t="shared" si="438"/>
        <v>4.8514999999999997</v>
      </c>
      <c r="AJ331">
        <f t="shared" si="439"/>
        <v>3.6427999999999998</v>
      </c>
      <c r="AK331">
        <f t="shared" si="440"/>
        <v>2.2359</v>
      </c>
      <c r="AL331">
        <f t="shared" si="441"/>
        <v>0.86819999999999997</v>
      </c>
      <c r="AM331">
        <f t="shared" si="442"/>
        <v>11.278</v>
      </c>
      <c r="AN331">
        <f t="shared" si="443"/>
        <v>5.585</v>
      </c>
      <c r="AO331">
        <f t="shared" si="444"/>
        <v>6.4626000000000001</v>
      </c>
      <c r="AP331">
        <f t="shared" si="445"/>
        <v>6.2618</v>
      </c>
      <c r="AQ331">
        <f t="shared" si="446"/>
        <v>3.8717999999999999</v>
      </c>
      <c r="AR331">
        <f t="shared" si="447"/>
        <v>10.666</v>
      </c>
      <c r="AS331">
        <f t="shared" si="448"/>
        <v>8.7347000000000001</v>
      </c>
      <c r="AT331">
        <f t="shared" si="449"/>
        <v>7.2349999999999994</v>
      </c>
      <c r="AU331">
        <f t="shared" si="450"/>
        <v>7.3037999999999998</v>
      </c>
      <c r="AV331">
        <f t="shared" si="451"/>
        <v>6.6999999999999993</v>
      </c>
      <c r="AW331">
        <f t="shared" si="452"/>
        <v>8.670399999999999</v>
      </c>
      <c r="AX331">
        <f t="shared" si="453"/>
        <v>7.3361000000000001</v>
      </c>
      <c r="AY331">
        <f t="shared" si="454"/>
        <v>10.717499999999999</v>
      </c>
      <c r="AZ331">
        <f t="shared" si="455"/>
        <v>8.6288</v>
      </c>
      <c r="BA331">
        <f t="shared" si="456"/>
        <v>5.4676</v>
      </c>
      <c r="BB331">
        <f t="shared" si="457"/>
        <v>5.8442999999999996</v>
      </c>
      <c r="BC331">
        <f t="shared" si="458"/>
        <v>7.1503999999999994</v>
      </c>
      <c r="BD331">
        <f t="shared" si="459"/>
        <v>5.2980999999999998</v>
      </c>
      <c r="BE331">
        <f t="shared" si="460"/>
        <v>5.6488999999999994</v>
      </c>
      <c r="BF331">
        <f t="shared" si="461"/>
        <v>3.7763000000000004</v>
      </c>
      <c r="BH331">
        <f t="shared" si="462"/>
        <v>18.261530870986959</v>
      </c>
      <c r="BI331">
        <f t="shared" si="463"/>
        <v>-1.3989012173636894</v>
      </c>
      <c r="BJ331">
        <f t="shared" si="464"/>
        <v>-2.6933468768652666</v>
      </c>
      <c r="BL331" s="3">
        <f t="shared" si="465"/>
        <v>-4.6992582256243098</v>
      </c>
      <c r="BM331" s="3">
        <f t="shared" si="406"/>
        <v>-1.4393042755540817</v>
      </c>
      <c r="BN331" s="3">
        <f t="shared" si="407"/>
        <v>-1.93227234083689</v>
      </c>
      <c r="BO331" s="3">
        <f t="shared" si="408"/>
        <v>-2.7437529148933795</v>
      </c>
      <c r="BP331" s="3">
        <f t="shared" si="409"/>
        <v>-3.7948839412072637</v>
      </c>
      <c r="BQ331" s="3">
        <f t="shared" si="410"/>
        <v>2.5802611620460425</v>
      </c>
      <c r="BR331" s="3">
        <f t="shared" si="411"/>
        <v>-1.1854064017921253</v>
      </c>
      <c r="BS331" s="3">
        <f t="shared" si="412"/>
        <v>0.53023345985074322</v>
      </c>
      <c r="BT331" s="3">
        <f t="shared" si="413"/>
        <v>1.1418386808435947</v>
      </c>
      <c r="BU331" s="3">
        <f t="shared" si="414"/>
        <v>-1.2448334554124467</v>
      </c>
      <c r="BV331" s="3">
        <f t="shared" si="415"/>
        <v>2.0158747980374674</v>
      </c>
      <c r="BW331" s="3">
        <f t="shared" si="416"/>
        <v>2.02027906857505</v>
      </c>
      <c r="BX331" s="3">
        <f t="shared" si="417"/>
        <v>1.7687982417867545</v>
      </c>
      <c r="BY331" s="3">
        <f t="shared" si="418"/>
        <v>2.3290143943856823</v>
      </c>
      <c r="BZ331" s="3">
        <f t="shared" si="419"/>
        <v>1.8020980699207945</v>
      </c>
      <c r="CA331" s="3">
        <f t="shared" si="420"/>
        <v>0.2755782406134113</v>
      </c>
      <c r="CB331" s="3">
        <f t="shared" si="388"/>
        <v>0.65186486827214374</v>
      </c>
      <c r="CC331" s="3">
        <f t="shared" si="389"/>
        <v>4.9320867080767972</v>
      </c>
      <c r="CD331" s="3">
        <f t="shared" si="390"/>
        <v>3.5405496712859632</v>
      </c>
      <c r="CE331" s="3">
        <f t="shared" si="391"/>
        <v>0.24674934137238225</v>
      </c>
      <c r="CF331" s="3">
        <f t="shared" si="392"/>
        <v>-1.7142916599604767</v>
      </c>
      <c r="CG331" s="3">
        <f t="shared" si="393"/>
        <v>0.69146108280832408</v>
      </c>
      <c r="CH331" s="3">
        <f t="shared" si="394"/>
        <v>-6.1787067369116322E-2</v>
      </c>
      <c r="CI331" s="3">
        <f t="shared" si="395"/>
        <v>1.1782189712348599</v>
      </c>
      <c r="CJ331" s="3">
        <f t="shared" si="396"/>
        <v>-0.20401652424722849</v>
      </c>
      <c r="CK331" s="3"/>
      <c r="CL331" s="3">
        <f t="shared" si="466"/>
        <v>-4.6992582256243107</v>
      </c>
      <c r="CM331" s="3">
        <f t="shared" si="421"/>
        <v>-1.4393042755540826</v>
      </c>
      <c r="CN331" s="3">
        <f t="shared" si="422"/>
        <v>-1.9322723408368898</v>
      </c>
      <c r="CO331" s="3">
        <f t="shared" si="423"/>
        <v>-2.7437529148933795</v>
      </c>
      <c r="CP331" s="3">
        <f t="shared" si="424"/>
        <v>-3.794883941207265</v>
      </c>
      <c r="CQ331" s="3">
        <f t="shared" si="425"/>
        <v>2.5802611620460421</v>
      </c>
      <c r="CR331" s="3">
        <f t="shared" si="426"/>
        <v>-1.1854064017921249</v>
      </c>
      <c r="CS331" s="3">
        <f t="shared" si="427"/>
        <v>0.53023345985074299</v>
      </c>
      <c r="CT331" s="3">
        <f t="shared" si="428"/>
        <v>1.1418386808435945</v>
      </c>
      <c r="CU331" s="3">
        <f t="shared" si="429"/>
        <v>-1.2448334554124481</v>
      </c>
      <c r="CV331" s="3">
        <f t="shared" si="430"/>
        <v>2.0158747980374669</v>
      </c>
      <c r="CW331" s="3">
        <f t="shared" si="431"/>
        <v>2.02027906857505</v>
      </c>
      <c r="CX331" s="3">
        <f t="shared" si="432"/>
        <v>1.768798241786754</v>
      </c>
      <c r="CY331" s="3">
        <f t="shared" si="433"/>
        <v>2.3290143943856823</v>
      </c>
      <c r="CZ331" s="3">
        <f t="shared" si="434"/>
        <v>1.8020980699207954</v>
      </c>
      <c r="DA331" s="3">
        <f t="shared" si="435"/>
        <v>0.27557824061341096</v>
      </c>
      <c r="DB331" s="3">
        <f t="shared" si="397"/>
        <v>0.65186486827214352</v>
      </c>
      <c r="DC331" s="3">
        <f t="shared" si="398"/>
        <v>4.9320867080767972</v>
      </c>
      <c r="DD331" s="3">
        <f t="shared" si="399"/>
        <v>3.5405496712859632</v>
      </c>
      <c r="DE331" s="3">
        <f t="shared" si="400"/>
        <v>0.24674934137238125</v>
      </c>
      <c r="DF331" s="3">
        <f t="shared" si="401"/>
        <v>-1.7142916599604765</v>
      </c>
      <c r="DG331" s="3">
        <f t="shared" si="402"/>
        <v>0.69146108280832452</v>
      </c>
      <c r="DH331" s="3">
        <f t="shared" si="403"/>
        <v>-6.1787067369116246E-2</v>
      </c>
      <c r="DI331" s="3">
        <f t="shared" si="404"/>
        <v>1.1782189712348601</v>
      </c>
      <c r="DJ331" s="3">
        <f t="shared" si="405"/>
        <v>-0.20401652424722796</v>
      </c>
      <c r="DK331" s="3"/>
      <c r="EM331" s="2">
        <f t="shared" si="436"/>
        <v>5.935138888888889</v>
      </c>
      <c r="EN331" s="2">
        <f t="shared" si="467"/>
        <v>0.15919444444444408</v>
      </c>
      <c r="EO331" s="2">
        <f t="shared" si="468"/>
        <v>-3.5624444444444445</v>
      </c>
    </row>
    <row r="332" spans="1:145" x14ac:dyDescent="0.4">
      <c r="A332" s="18">
        <v>199012</v>
      </c>
      <c r="B332">
        <v>0.43859999999999999</v>
      </c>
      <c r="C332">
        <v>-0.24560000000000001</v>
      </c>
      <c r="D332">
        <v>0.19</v>
      </c>
      <c r="E332">
        <v>2.1473</v>
      </c>
      <c r="F332">
        <v>9.6199999999999994E-2</v>
      </c>
      <c r="G332">
        <v>4.2986000000000004</v>
      </c>
      <c r="H332">
        <v>5.8243999999999998</v>
      </c>
      <c r="I332">
        <v>4.4077000000000002</v>
      </c>
      <c r="J332">
        <v>4.0426000000000002</v>
      </c>
      <c r="K332">
        <v>4.1086999999999998</v>
      </c>
      <c r="L332">
        <v>6.6505000000000001</v>
      </c>
      <c r="M332">
        <v>4.3837000000000002</v>
      </c>
      <c r="N332">
        <v>3.4977</v>
      </c>
      <c r="O332">
        <v>3.8502999999999998</v>
      </c>
      <c r="P332">
        <v>3.3353000000000002</v>
      </c>
      <c r="Q332">
        <v>4.1040000000000001</v>
      </c>
      <c r="R332">
        <v>3.8201999999999998</v>
      </c>
      <c r="S332">
        <v>4.9085000000000001</v>
      </c>
      <c r="T332">
        <v>4.4421999999999997</v>
      </c>
      <c r="U332">
        <v>3.6116000000000001</v>
      </c>
      <c r="V332">
        <v>3.3184999999999998</v>
      </c>
      <c r="W332">
        <v>3.7115999999999998</v>
      </c>
      <c r="X332">
        <v>1.6152</v>
      </c>
      <c r="Y332">
        <v>2.4045999999999998</v>
      </c>
      <c r="Z332">
        <v>0.80579999999999996</v>
      </c>
      <c r="AB332">
        <v>2.46</v>
      </c>
      <c r="AC332">
        <v>0.81</v>
      </c>
      <c r="AD332">
        <v>-1.7</v>
      </c>
      <c r="AF332">
        <v>0.6</v>
      </c>
      <c r="AH332">
        <f t="shared" si="437"/>
        <v>-0.16139999999999999</v>
      </c>
      <c r="AI332">
        <f t="shared" si="438"/>
        <v>-0.84560000000000002</v>
      </c>
      <c r="AJ332">
        <f t="shared" si="439"/>
        <v>-0.41</v>
      </c>
      <c r="AK332">
        <f t="shared" si="440"/>
        <v>1.5472999999999999</v>
      </c>
      <c r="AL332">
        <f t="shared" si="441"/>
        <v>-0.50380000000000003</v>
      </c>
      <c r="AM332">
        <f t="shared" si="442"/>
        <v>3.6986000000000003</v>
      </c>
      <c r="AN332">
        <f t="shared" si="443"/>
        <v>5.2244000000000002</v>
      </c>
      <c r="AO332">
        <f t="shared" si="444"/>
        <v>3.8077000000000001</v>
      </c>
      <c r="AP332">
        <f t="shared" si="445"/>
        <v>3.4426000000000001</v>
      </c>
      <c r="AQ332">
        <f t="shared" si="446"/>
        <v>3.5086999999999997</v>
      </c>
      <c r="AR332">
        <f t="shared" si="447"/>
        <v>6.0505000000000004</v>
      </c>
      <c r="AS332">
        <f t="shared" si="448"/>
        <v>3.7837000000000001</v>
      </c>
      <c r="AT332">
        <f t="shared" si="449"/>
        <v>2.8976999999999999</v>
      </c>
      <c r="AU332">
        <f t="shared" si="450"/>
        <v>3.2502999999999997</v>
      </c>
      <c r="AV332">
        <f t="shared" si="451"/>
        <v>2.7353000000000001</v>
      </c>
      <c r="AW332">
        <f t="shared" si="452"/>
        <v>3.504</v>
      </c>
      <c r="AX332">
        <f t="shared" si="453"/>
        <v>3.2201999999999997</v>
      </c>
      <c r="AY332">
        <f t="shared" si="454"/>
        <v>4.3085000000000004</v>
      </c>
      <c r="AZ332">
        <f t="shared" si="455"/>
        <v>3.8421999999999996</v>
      </c>
      <c r="BA332">
        <f t="shared" si="456"/>
        <v>3.0116000000000001</v>
      </c>
      <c r="BB332">
        <f t="shared" si="457"/>
        <v>2.7184999999999997</v>
      </c>
      <c r="BC332">
        <f t="shared" si="458"/>
        <v>3.1115999999999997</v>
      </c>
      <c r="BD332">
        <f t="shared" si="459"/>
        <v>1.0152000000000001</v>
      </c>
      <c r="BE332">
        <f t="shared" si="460"/>
        <v>1.8045999999999998</v>
      </c>
      <c r="BF332">
        <f t="shared" si="461"/>
        <v>0.20579999999999998</v>
      </c>
      <c r="BH332">
        <f t="shared" si="462"/>
        <v>12.700925245112581</v>
      </c>
      <c r="BI332">
        <f t="shared" si="463"/>
        <v>-0.65815449244660584</v>
      </c>
      <c r="BJ332">
        <f t="shared" si="464"/>
        <v>-0.99604451208265099</v>
      </c>
      <c r="BL332" s="3">
        <f t="shared" si="465"/>
        <v>-3.9376213940325941</v>
      </c>
      <c r="BM332" s="3">
        <f t="shared" si="406"/>
        <v>-3.9978893716641242</v>
      </c>
      <c r="BN332" s="3">
        <f t="shared" si="407"/>
        <v>-3.1369308476085824</v>
      </c>
      <c r="BO332" s="3">
        <f t="shared" si="408"/>
        <v>-0.93236128841147492</v>
      </c>
      <c r="BP332" s="3">
        <f t="shared" si="409"/>
        <v>-2.805469793219979</v>
      </c>
      <c r="BQ332" s="3">
        <f t="shared" si="410"/>
        <v>-0.46601628823138208</v>
      </c>
      <c r="BR332" s="3">
        <f t="shared" si="411"/>
        <v>2.0467933349752845</v>
      </c>
      <c r="BS332" s="3">
        <f t="shared" si="412"/>
        <v>0.99270738150346149</v>
      </c>
      <c r="BT332" s="3">
        <f t="shared" si="413"/>
        <v>1.1559332397936544</v>
      </c>
      <c r="BU332" s="3">
        <f t="shared" si="414"/>
        <v>1.2663527587049841</v>
      </c>
      <c r="BV332" s="3">
        <f t="shared" si="415"/>
        <v>2.0349958745503587</v>
      </c>
      <c r="BW332" s="3">
        <f t="shared" si="416"/>
        <v>0.75031815850190009</v>
      </c>
      <c r="BX332" s="3">
        <f t="shared" si="417"/>
        <v>0.58048183910184648</v>
      </c>
      <c r="BY332" s="3">
        <f t="shared" si="418"/>
        <v>1.2022492124306421</v>
      </c>
      <c r="BZ332" s="3">
        <f t="shared" si="419"/>
        <v>0.73714364102770125</v>
      </c>
      <c r="CA332" s="3">
        <f t="shared" si="420"/>
        <v>-0.24430131082773299</v>
      </c>
      <c r="CB332" s="3">
        <f t="shared" si="388"/>
        <v>0.55239405794674079</v>
      </c>
      <c r="CC332" s="3">
        <f t="shared" si="389"/>
        <v>2.0794101435945982</v>
      </c>
      <c r="CD332" s="3">
        <f t="shared" si="390"/>
        <v>1.941991541631596</v>
      </c>
      <c r="CE332" s="3">
        <f t="shared" si="391"/>
        <v>1.1041913794800333</v>
      </c>
      <c r="CF332" s="3">
        <f t="shared" si="392"/>
        <v>-0.41822060052817678</v>
      </c>
      <c r="CG332" s="3">
        <f t="shared" si="393"/>
        <v>0.72856070003855544</v>
      </c>
      <c r="CH332" s="3">
        <f t="shared" si="394"/>
        <v>-0.74242598308756147</v>
      </c>
      <c r="CI332" s="3">
        <f t="shared" si="395"/>
        <v>0.51363013622543674</v>
      </c>
      <c r="CJ332" s="3">
        <f t="shared" si="396"/>
        <v>-0.82209963588950563</v>
      </c>
      <c r="CK332" s="3"/>
      <c r="CL332" s="3">
        <f t="shared" si="466"/>
        <v>-3.937621394032595</v>
      </c>
      <c r="CM332" s="3">
        <f t="shared" si="421"/>
        <v>-3.9978893716641251</v>
      </c>
      <c r="CN332" s="3">
        <f t="shared" si="422"/>
        <v>-3.136930847608582</v>
      </c>
      <c r="CO332" s="3">
        <f t="shared" si="423"/>
        <v>-0.93236128841147492</v>
      </c>
      <c r="CP332" s="3">
        <f t="shared" si="424"/>
        <v>-2.8054697932199804</v>
      </c>
      <c r="CQ332" s="3">
        <f t="shared" si="425"/>
        <v>-0.46601628823138236</v>
      </c>
      <c r="CR332" s="3">
        <f t="shared" si="426"/>
        <v>2.0467933349752849</v>
      </c>
      <c r="CS332" s="3">
        <f t="shared" si="427"/>
        <v>0.99270738150346127</v>
      </c>
      <c r="CT332" s="3">
        <f t="shared" si="428"/>
        <v>1.1559332397936541</v>
      </c>
      <c r="CU332" s="3">
        <f t="shared" si="429"/>
        <v>1.2663527587049828</v>
      </c>
      <c r="CV332" s="3">
        <f t="shared" si="430"/>
        <v>2.0349958745503582</v>
      </c>
      <c r="CW332" s="3">
        <f t="shared" si="431"/>
        <v>0.7503181585019002</v>
      </c>
      <c r="CX332" s="3">
        <f t="shared" si="432"/>
        <v>0.58048183910184614</v>
      </c>
      <c r="CY332" s="3">
        <f t="shared" si="433"/>
        <v>1.2022492124306421</v>
      </c>
      <c r="CZ332" s="3">
        <f t="shared" si="434"/>
        <v>0.73714364102770213</v>
      </c>
      <c r="DA332" s="3">
        <f t="shared" si="435"/>
        <v>-0.24430131082773332</v>
      </c>
      <c r="DB332" s="3">
        <f t="shared" si="397"/>
        <v>0.55239405794674057</v>
      </c>
      <c r="DC332" s="3">
        <f t="shared" si="398"/>
        <v>2.0794101435945986</v>
      </c>
      <c r="DD332" s="3">
        <f t="shared" si="399"/>
        <v>1.941991541631596</v>
      </c>
      <c r="DE332" s="3">
        <f t="shared" si="400"/>
        <v>1.1041913794800322</v>
      </c>
      <c r="DF332" s="3">
        <f t="shared" si="401"/>
        <v>-0.4182206005281765</v>
      </c>
      <c r="DG332" s="3">
        <f t="shared" si="402"/>
        <v>0.72856070003855589</v>
      </c>
      <c r="DH332" s="3">
        <f t="shared" si="403"/>
        <v>-0.74242598308756136</v>
      </c>
      <c r="DI332" s="3">
        <f t="shared" si="404"/>
        <v>0.51363013622543696</v>
      </c>
      <c r="DJ332" s="3">
        <f t="shared" si="405"/>
        <v>-0.82209963588950508</v>
      </c>
      <c r="DK332" s="3"/>
      <c r="EM332" s="2">
        <f t="shared" si="436"/>
        <v>2.0451388888888888</v>
      </c>
      <c r="EN332" s="2">
        <f t="shared" si="467"/>
        <v>0.53919444444444409</v>
      </c>
      <c r="EO332" s="2">
        <f t="shared" si="468"/>
        <v>-2.1624444444444442</v>
      </c>
    </row>
    <row r="333" spans="1:145" x14ac:dyDescent="0.4">
      <c r="A333" s="18">
        <v>199101</v>
      </c>
      <c r="B333">
        <v>7.8327999999999998</v>
      </c>
      <c r="C333">
        <v>7.2350000000000003</v>
      </c>
      <c r="D333">
        <v>10.645300000000001</v>
      </c>
      <c r="E333">
        <v>8.7133000000000003</v>
      </c>
      <c r="F333">
        <v>11.368600000000001</v>
      </c>
      <c r="G333">
        <v>10.0733</v>
      </c>
      <c r="H333">
        <v>6.6520999999999999</v>
      </c>
      <c r="I333">
        <v>7.5105000000000004</v>
      </c>
      <c r="J333">
        <v>6.4564000000000004</v>
      </c>
      <c r="K333">
        <v>8.8138000000000005</v>
      </c>
      <c r="L333">
        <v>9.3290000000000006</v>
      </c>
      <c r="M333">
        <v>9.1502999999999997</v>
      </c>
      <c r="N333">
        <v>7.0171000000000001</v>
      </c>
      <c r="O333">
        <v>8.0127000000000006</v>
      </c>
      <c r="P333">
        <v>3.9698000000000002</v>
      </c>
      <c r="Q333">
        <v>8.4197000000000006</v>
      </c>
      <c r="R333">
        <v>4.0152999999999999</v>
      </c>
      <c r="S333">
        <v>8.2352000000000007</v>
      </c>
      <c r="T333">
        <v>4.2454999999999998</v>
      </c>
      <c r="U333">
        <v>5.3250000000000002</v>
      </c>
      <c r="V333">
        <v>5.2156000000000002</v>
      </c>
      <c r="W333">
        <v>5.9772999999999996</v>
      </c>
      <c r="X333">
        <v>1.7717000000000001</v>
      </c>
      <c r="Y333">
        <v>6.0250000000000004</v>
      </c>
      <c r="Z333">
        <v>3.9605999999999999</v>
      </c>
      <c r="AB333">
        <v>4.6900000000000004</v>
      </c>
      <c r="AC333">
        <v>3.81</v>
      </c>
      <c r="AD333">
        <v>-1.6</v>
      </c>
      <c r="AF333">
        <v>0.52</v>
      </c>
      <c r="AH333">
        <f t="shared" si="437"/>
        <v>7.3127999999999993</v>
      </c>
      <c r="AI333">
        <f t="shared" si="438"/>
        <v>6.7149999999999999</v>
      </c>
      <c r="AJ333">
        <f t="shared" si="439"/>
        <v>10.125300000000001</v>
      </c>
      <c r="AK333">
        <f t="shared" si="440"/>
        <v>8.1933000000000007</v>
      </c>
      <c r="AL333">
        <f t="shared" si="441"/>
        <v>10.848600000000001</v>
      </c>
      <c r="AM333">
        <f t="shared" si="442"/>
        <v>9.5533000000000001</v>
      </c>
      <c r="AN333">
        <f t="shared" si="443"/>
        <v>6.1320999999999994</v>
      </c>
      <c r="AO333">
        <f t="shared" si="444"/>
        <v>6.9905000000000008</v>
      </c>
      <c r="AP333">
        <f t="shared" si="445"/>
        <v>5.9364000000000008</v>
      </c>
      <c r="AQ333">
        <f t="shared" si="446"/>
        <v>8.2938000000000009</v>
      </c>
      <c r="AR333">
        <f t="shared" si="447"/>
        <v>8.8090000000000011</v>
      </c>
      <c r="AS333">
        <f t="shared" si="448"/>
        <v>8.6303000000000001</v>
      </c>
      <c r="AT333">
        <f t="shared" si="449"/>
        <v>6.4970999999999997</v>
      </c>
      <c r="AU333">
        <f t="shared" si="450"/>
        <v>7.492700000000001</v>
      </c>
      <c r="AV333">
        <f t="shared" si="451"/>
        <v>3.4498000000000002</v>
      </c>
      <c r="AW333">
        <f t="shared" si="452"/>
        <v>7.8997000000000011</v>
      </c>
      <c r="AX333">
        <f t="shared" si="453"/>
        <v>3.4952999999999999</v>
      </c>
      <c r="AY333">
        <f t="shared" si="454"/>
        <v>7.7152000000000012</v>
      </c>
      <c r="AZ333">
        <f t="shared" si="455"/>
        <v>3.7254999999999998</v>
      </c>
      <c r="BA333">
        <f t="shared" si="456"/>
        <v>4.8049999999999997</v>
      </c>
      <c r="BB333">
        <f t="shared" si="457"/>
        <v>4.6956000000000007</v>
      </c>
      <c r="BC333">
        <f t="shared" si="458"/>
        <v>5.4573</v>
      </c>
      <c r="BD333">
        <f t="shared" si="459"/>
        <v>1.2517</v>
      </c>
      <c r="BE333">
        <f t="shared" si="460"/>
        <v>5.5050000000000008</v>
      </c>
      <c r="BF333">
        <f t="shared" si="461"/>
        <v>3.4405999999999999</v>
      </c>
      <c r="BH333">
        <f t="shared" si="462"/>
        <v>-2.2920471934171265</v>
      </c>
      <c r="BI333">
        <f t="shared" si="463"/>
        <v>3.0295564138390909</v>
      </c>
      <c r="BJ333">
        <f t="shared" si="464"/>
        <v>-1.1165261446374779</v>
      </c>
      <c r="BL333" s="3">
        <f t="shared" si="465"/>
        <v>-3.0137712545926938</v>
      </c>
      <c r="BM333" s="3">
        <f t="shared" si="406"/>
        <v>-2.4502924088362761</v>
      </c>
      <c r="BN333" s="3">
        <f t="shared" si="407"/>
        <v>1.808589864266505</v>
      </c>
      <c r="BO333" s="3">
        <f t="shared" si="408"/>
        <v>0.32868407386514864</v>
      </c>
      <c r="BP333" s="3">
        <f t="shared" si="409"/>
        <v>2.756947872677781</v>
      </c>
      <c r="BQ333" s="3">
        <f t="shared" si="410"/>
        <v>-3.5671665966509281E-2</v>
      </c>
      <c r="BR333" s="3">
        <f t="shared" si="411"/>
        <v>-2.1029850978214224</v>
      </c>
      <c r="BS333" s="3">
        <f t="shared" si="412"/>
        <v>-0.52259882965038607</v>
      </c>
      <c r="BT333" s="3">
        <f t="shared" si="413"/>
        <v>-0.64618530759978743</v>
      </c>
      <c r="BU333" s="3">
        <f t="shared" si="414"/>
        <v>1.0408296585172563</v>
      </c>
      <c r="BV333" s="3">
        <f t="shared" si="415"/>
        <v>0.27667902425091739</v>
      </c>
      <c r="BW333" s="3">
        <f t="shared" si="416"/>
        <v>1.412185132817716</v>
      </c>
      <c r="BX333" s="3">
        <f t="shared" si="417"/>
        <v>0.38158784014401892</v>
      </c>
      <c r="BY333" s="3">
        <f t="shared" si="418"/>
        <v>1.8930813937940654</v>
      </c>
      <c r="BZ333" s="3">
        <f t="shared" si="419"/>
        <v>-2.929074094368914</v>
      </c>
      <c r="CA333" s="3">
        <f t="shared" si="420"/>
        <v>0.93808226243502624</v>
      </c>
      <c r="CB333" s="3">
        <f t="shared" ref="CB333:CB362" si="469">AX333 - ($AB333*AX$368 + AX$372*$AC333 + AX$376*$AD333 +AX$380)</f>
        <v>-2.3780844876858684</v>
      </c>
      <c r="CC333" s="3">
        <f t="shared" ref="CC333:CC362" si="470">AY333 - ($AB333*AY$368 + AY$372*$AC333 + AY$376*$AD333 +AY$380)</f>
        <v>2.4513033227744714</v>
      </c>
      <c r="CD333" s="3">
        <f t="shared" ref="CD333:CD362" si="471">AZ333 - ($AB333*AZ$368 + AZ$372*$AC333 + AZ$376*$AD333 +AZ$380)</f>
        <v>-1.2051525452722349</v>
      </c>
      <c r="CE333" s="3">
        <f t="shared" ref="CE333:CE362" si="472">BA333 - ($AB333*BA$368 + BA$372*$AC333 + BA$376*$AD333 +BA$380)</f>
        <v>-0.78821809128743237</v>
      </c>
      <c r="CF333" s="3">
        <f t="shared" ref="CF333:CF362" si="473">BB333 - ($AB333*BB$368 + BB$372*$AC333 + BB$376*$AD333 +BB$380)</f>
        <v>5.005520178649725E-2</v>
      </c>
      <c r="CG333" s="3">
        <f t="shared" ref="CG333:CG362" si="474">BC333 - ($AB333*BC$368 + BC$372*$AC333 + BC$376*$AD333 +BC$380)</f>
        <v>1.3786523299978084</v>
      </c>
      <c r="CH333" s="3">
        <f t="shared" ref="CH333:CH362" si="475">BD333 - ($AB333*BD$368 + BD$372*$AC333 + BD$376*$AD333 +BD$380)</f>
        <v>-1.8500473251091183</v>
      </c>
      <c r="CI333" s="3">
        <f t="shared" ref="CI333:CI362" si="476">BE333 - ($AB333*BE$368 + BE$372*$AC333 + BE$376*$AD333 +BE$380)</f>
        <v>2.5293769948144016</v>
      </c>
      <c r="CJ333" s="3">
        <f t="shared" ref="CJ333:CJ362" si="477">BF333 - ($AB333*BF$368 + BF$372*$AC333 + BF$376*$AD333 +BF$380)</f>
        <v>0.1152852508268758</v>
      </c>
      <c r="CK333" s="3"/>
      <c r="CL333" s="3">
        <f t="shared" si="466"/>
        <v>-3.0137712545926947</v>
      </c>
      <c r="CM333" s="3">
        <f t="shared" si="421"/>
        <v>-2.450292408836277</v>
      </c>
      <c r="CN333" s="3">
        <f t="shared" si="422"/>
        <v>1.8085898642665053</v>
      </c>
      <c r="CO333" s="3">
        <f t="shared" si="423"/>
        <v>0.32868407386514858</v>
      </c>
      <c r="CP333" s="3">
        <f t="shared" si="424"/>
        <v>2.7569478726777796</v>
      </c>
      <c r="CQ333" s="3">
        <f t="shared" si="425"/>
        <v>-3.5671665966509565E-2</v>
      </c>
      <c r="CR333" s="3">
        <f t="shared" si="426"/>
        <v>-2.102985097821422</v>
      </c>
      <c r="CS333" s="3">
        <f t="shared" si="427"/>
        <v>-0.52259882965038629</v>
      </c>
      <c r="CT333" s="3">
        <f t="shared" si="428"/>
        <v>-0.64618530759978765</v>
      </c>
      <c r="CU333" s="3">
        <f t="shared" si="429"/>
        <v>1.040829658517255</v>
      </c>
      <c r="CV333" s="3">
        <f t="shared" si="430"/>
        <v>0.27667902425091689</v>
      </c>
      <c r="CW333" s="3">
        <f t="shared" si="431"/>
        <v>1.412185132817716</v>
      </c>
      <c r="CX333" s="3">
        <f t="shared" si="432"/>
        <v>0.38158784014401853</v>
      </c>
      <c r="CY333" s="3">
        <f t="shared" si="433"/>
        <v>1.8930813937940654</v>
      </c>
      <c r="CZ333" s="3">
        <f t="shared" si="434"/>
        <v>-2.9290740943689131</v>
      </c>
      <c r="DA333" s="3">
        <f t="shared" si="435"/>
        <v>0.9380822624350259</v>
      </c>
      <c r="DB333" s="3">
        <f t="shared" ref="DB333:DB362" si="478">CB333-AVERAGE(CB$3:CB$362)</f>
        <v>-2.3780844876858684</v>
      </c>
      <c r="DC333" s="3">
        <f t="shared" ref="DC333:DC362" si="479">CC333-AVERAGE(CC$3:CC$362)</f>
        <v>2.4513033227744718</v>
      </c>
      <c r="DD333" s="3">
        <f t="shared" ref="DD333:DD362" si="480">CD333-AVERAGE(CD$3:CD$362)</f>
        <v>-1.2051525452722349</v>
      </c>
      <c r="DE333" s="3">
        <f t="shared" ref="DE333:DE362" si="481">CE333-AVERAGE(CE$3:CE$362)</f>
        <v>-0.78821809128743336</v>
      </c>
      <c r="DF333" s="3">
        <f t="shared" ref="DF333:DF362" si="482">CF333-AVERAGE(CF$3:CF$362)</f>
        <v>5.005520178649752E-2</v>
      </c>
      <c r="DG333" s="3">
        <f t="shared" ref="DG333:DG362" si="483">CG333-AVERAGE(CG$3:CG$362)</f>
        <v>1.3786523299978088</v>
      </c>
      <c r="DH333" s="3">
        <f t="shared" ref="DH333:DH362" si="484">CH333-AVERAGE(CH$3:CH$362)</f>
        <v>-1.8500473251091183</v>
      </c>
      <c r="DI333" s="3">
        <f t="shared" ref="DI333:DI362" si="485">CI333-AVERAGE(CI$3:CI$362)</f>
        <v>2.5293769948144016</v>
      </c>
      <c r="DJ333" s="3">
        <f t="shared" ref="DJ333:DJ362" si="486">CJ333-AVERAGE(CJ$3:CJ$362)</f>
        <v>0.11528525082687632</v>
      </c>
      <c r="DK333" s="3"/>
      <c r="EM333" s="2">
        <f t="shared" si="436"/>
        <v>4.2751388888888897</v>
      </c>
      <c r="EN333" s="2">
        <f t="shared" si="467"/>
        <v>3.5391944444444441</v>
      </c>
      <c r="EO333" s="2">
        <f t="shared" si="468"/>
        <v>-2.0624444444444445</v>
      </c>
    </row>
    <row r="334" spans="1:145" x14ac:dyDescent="0.4">
      <c r="A334" s="18">
        <v>199102</v>
      </c>
      <c r="B334">
        <v>14.383100000000001</v>
      </c>
      <c r="C334">
        <v>12.053000000000001</v>
      </c>
      <c r="D334">
        <v>13.595499999999999</v>
      </c>
      <c r="E334">
        <v>12.434699999999999</v>
      </c>
      <c r="F334">
        <v>11.3904</v>
      </c>
      <c r="G334">
        <v>11.974299999999999</v>
      </c>
      <c r="H334">
        <v>10.2437</v>
      </c>
      <c r="I334">
        <v>10.062200000000001</v>
      </c>
      <c r="J334">
        <v>8.1456</v>
      </c>
      <c r="K334">
        <v>14.203900000000001</v>
      </c>
      <c r="L334">
        <v>9.5274999999999999</v>
      </c>
      <c r="M334">
        <v>10.626799999999999</v>
      </c>
      <c r="N334">
        <v>8.5191999999999997</v>
      </c>
      <c r="O334">
        <v>8.3926999999999996</v>
      </c>
      <c r="P334">
        <v>8.7502999999999993</v>
      </c>
      <c r="Q334">
        <v>8.4966000000000008</v>
      </c>
      <c r="R334">
        <v>9.3505000000000003</v>
      </c>
      <c r="S334">
        <v>8.5177999999999994</v>
      </c>
      <c r="T334">
        <v>7.8619000000000003</v>
      </c>
      <c r="U334">
        <v>5.9177999999999997</v>
      </c>
      <c r="V334">
        <v>8.2012</v>
      </c>
      <c r="W334">
        <v>6.9734999999999996</v>
      </c>
      <c r="X334">
        <v>5.2134</v>
      </c>
      <c r="Y334">
        <v>6.0824999999999996</v>
      </c>
      <c r="Z334">
        <v>7.9573999999999998</v>
      </c>
      <c r="AB334">
        <v>7.19</v>
      </c>
      <c r="AC334">
        <v>3.95</v>
      </c>
      <c r="AD334">
        <v>-0.57999999999999996</v>
      </c>
      <c r="AF334">
        <v>0.48</v>
      </c>
      <c r="AH334">
        <f t="shared" si="437"/>
        <v>13.9031</v>
      </c>
      <c r="AI334">
        <f t="shared" si="438"/>
        <v>11.573</v>
      </c>
      <c r="AJ334">
        <f t="shared" si="439"/>
        <v>13.115499999999999</v>
      </c>
      <c r="AK334">
        <f t="shared" si="440"/>
        <v>11.954699999999999</v>
      </c>
      <c r="AL334">
        <f t="shared" si="441"/>
        <v>10.910399999999999</v>
      </c>
      <c r="AM334">
        <f t="shared" si="442"/>
        <v>11.494299999999999</v>
      </c>
      <c r="AN334">
        <f t="shared" si="443"/>
        <v>9.7637</v>
      </c>
      <c r="AO334">
        <f t="shared" si="444"/>
        <v>9.5822000000000003</v>
      </c>
      <c r="AP334">
        <f t="shared" si="445"/>
        <v>7.6655999999999995</v>
      </c>
      <c r="AQ334">
        <f t="shared" si="446"/>
        <v>13.7239</v>
      </c>
      <c r="AR334">
        <f t="shared" si="447"/>
        <v>9.0474999999999994</v>
      </c>
      <c r="AS334">
        <f t="shared" si="448"/>
        <v>10.146799999999999</v>
      </c>
      <c r="AT334">
        <f t="shared" si="449"/>
        <v>8.0391999999999992</v>
      </c>
      <c r="AU334">
        <f t="shared" si="450"/>
        <v>7.9126999999999992</v>
      </c>
      <c r="AV334">
        <f t="shared" si="451"/>
        <v>8.2702999999999989</v>
      </c>
      <c r="AW334">
        <f t="shared" si="452"/>
        <v>8.0166000000000004</v>
      </c>
      <c r="AX334">
        <f t="shared" si="453"/>
        <v>8.8704999999999998</v>
      </c>
      <c r="AY334">
        <f t="shared" si="454"/>
        <v>8.0377999999999989</v>
      </c>
      <c r="AZ334">
        <f t="shared" si="455"/>
        <v>7.3818999999999999</v>
      </c>
      <c r="BA334">
        <f t="shared" si="456"/>
        <v>5.4377999999999993</v>
      </c>
      <c r="BB334">
        <f t="shared" si="457"/>
        <v>7.7211999999999996</v>
      </c>
      <c r="BC334">
        <f t="shared" si="458"/>
        <v>6.4934999999999992</v>
      </c>
      <c r="BD334">
        <f t="shared" si="459"/>
        <v>4.7333999999999996</v>
      </c>
      <c r="BE334">
        <f t="shared" si="460"/>
        <v>5.6024999999999991</v>
      </c>
      <c r="BF334">
        <f t="shared" si="461"/>
        <v>7.4773999999999994</v>
      </c>
      <c r="BH334">
        <f t="shared" si="462"/>
        <v>-1.8052469512343357</v>
      </c>
      <c r="BI334">
        <f t="shared" si="463"/>
        <v>4.2033140407855498</v>
      </c>
      <c r="BJ334">
        <f t="shared" si="464"/>
        <v>-0.80005261533294658</v>
      </c>
      <c r="BL334" s="3">
        <f t="shared" si="465"/>
        <v>1.0983345552516059</v>
      </c>
      <c r="BM334" s="3">
        <f t="shared" ref="BM334:BM362" si="487">AI334 - ($AB334*AI$368 + AI$372*$AC334 + AI$376*$AD334 +AI$380)</f>
        <v>-0.28687979961995147</v>
      </c>
      <c r="BN334" s="3">
        <f t="shared" ref="BN334:BN362" si="488">AJ334 - ($AB334*AJ$368 + AJ$372*$AC334 + AJ$376*$AD334 +AJ$380)</f>
        <v>2.0114632180946685</v>
      </c>
      <c r="BO334" s="3">
        <f t="shared" ref="BO334:BO362" si="489">AK334 - ($AB334*AK$368 + AK$372*$AC334 + AK$376*$AD334 +AK$380)</f>
        <v>1.2882620797363131</v>
      </c>
      <c r="BP334" s="3">
        <f t="shared" ref="BP334:BP362" si="490">AL334 - ($AB334*AL$368 + AL$372*$AC334 + AL$376*$AD334 +AL$380)</f>
        <v>-0.38315122251138689</v>
      </c>
      <c r="BQ334" s="3">
        <f t="shared" ref="BQ334:BQ362" si="491">AM334 - ($AB334*AM$368 + AM$372*$AC334 + AM$376*$AD334 +AM$380)</f>
        <v>-0.49049599362340501</v>
      </c>
      <c r="BR334" s="3">
        <f t="shared" ref="BR334:BR362" si="492">AN334 - ($AB334*AN$368 + AN$372*$AC334 + AN$376*$AD334 +AN$380)</f>
        <v>-1.1869726534427585</v>
      </c>
      <c r="BS334" s="3">
        <f t="shared" ref="BS334:BS362" si="493">AO334 - ($AB334*AO$368 + AO$372*$AC334 + AO$376*$AD334 +AO$380)</f>
        <v>-0.69146269164488317</v>
      </c>
      <c r="BT334" s="3">
        <f t="shared" ref="BT334:BT362" si="494">AP334 - ($AB334*AP$368 + AP$372*$AC334 + AP$376*$AD334 +AP$380)</f>
        <v>-1.9031669202783021</v>
      </c>
      <c r="BU334" s="3">
        <f t="shared" ref="BU334:BU362" si="495">AQ334 - ($AB334*AQ$368 + AQ$372*$AC334 + AQ$376*$AD334 +AQ$380)</f>
        <v>2.9800614987553775</v>
      </c>
      <c r="BV334" s="3">
        <f t="shared" ref="BV334:BV362" si="496">AR334 - ($AB334*AR$368 + AR$372*$AC334 + AR$376*$AD334 +AR$380)</f>
        <v>-1.8729429924436882</v>
      </c>
      <c r="BW334" s="3">
        <f t="shared" ref="BW334:BW362" si="497">AS334 - ($AB334*AS$368 + AS$372*$AC334 + AS$376*$AD334 +AS$380)</f>
        <v>0.23204288504927106</v>
      </c>
      <c r="BX334" s="3">
        <f t="shared" ref="BX334:BX362" si="498">AT334 - ($AB334*AT$368 + AT$372*$AC334 + AT$376*$AD334 +AT$380)</f>
        <v>-0.90143513639468864</v>
      </c>
      <c r="BY334" s="3">
        <f t="shared" ref="BY334:BY362" si="499">AU334 - ($AB334*AU$368 + AU$372*$AC334 + AU$376*$AD334 +AU$380)</f>
        <v>-0.67931433711576084</v>
      </c>
      <c r="BZ334" s="3">
        <f t="shared" ref="BZ334:BZ362" si="500">AV334 - ($AB334*AV$368 + AV$372*$AC334 + AV$376*$AD334 +AV$380)</f>
        <v>-1.5890701553639452</v>
      </c>
      <c r="CA334" s="3">
        <f t="shared" ref="CA334:CA362" si="501">AW334 - ($AB334*AW$368 + AW$372*$AC334 + AW$376*$AD334 +AW$380)</f>
        <v>-1.1816562416061398</v>
      </c>
      <c r="CB334" s="3">
        <f t="shared" si="469"/>
        <v>0.23533527985214597</v>
      </c>
      <c r="CC334" s="3">
        <f t="shared" si="470"/>
        <v>-0.18523122989705243</v>
      </c>
      <c r="CD334" s="3">
        <f t="shared" si="471"/>
        <v>-0.71582714428383021</v>
      </c>
      <c r="CE334" s="3">
        <f t="shared" si="472"/>
        <v>-3.812824205696236</v>
      </c>
      <c r="CF334" s="3">
        <f t="shared" si="473"/>
        <v>1.1646713240140958</v>
      </c>
      <c r="CG334" s="3">
        <f t="shared" si="474"/>
        <v>-0.11922734530990287</v>
      </c>
      <c r="CH334" s="3">
        <f t="shared" si="475"/>
        <v>-0.97867082381153736</v>
      </c>
      <c r="CI334" s="3">
        <f t="shared" si="476"/>
        <v>-0.38943840646987748</v>
      </c>
      <c r="CJ334" s="3">
        <f t="shared" si="477"/>
        <v>0.74596850326100128</v>
      </c>
      <c r="CK334" s="3"/>
      <c r="CL334" s="3">
        <f t="shared" si="466"/>
        <v>1.0983345552516051</v>
      </c>
      <c r="CM334" s="3">
        <f t="shared" ref="CM334:CM362" si="502">BM334-AVERAGE(BM$3:BM$362)</f>
        <v>-0.2868797996199523</v>
      </c>
      <c r="CN334" s="3">
        <f t="shared" ref="CN334:CN362" si="503">BN334-AVERAGE(BN$3:BN$362)</f>
        <v>2.011463218094669</v>
      </c>
      <c r="CO334" s="3">
        <f t="shared" ref="CO334:CO362" si="504">BO334-AVERAGE(BO$3:BO$362)</f>
        <v>1.2882620797363131</v>
      </c>
      <c r="CP334" s="3">
        <f t="shared" ref="CP334:CP362" si="505">BP334-AVERAGE(BP$3:BP$362)</f>
        <v>-0.38315122251138833</v>
      </c>
      <c r="CQ334" s="3">
        <f t="shared" ref="CQ334:CQ362" si="506">BQ334-AVERAGE(BQ$3:BQ$362)</f>
        <v>-0.49049599362340529</v>
      </c>
      <c r="CR334" s="3">
        <f t="shared" ref="CR334:CR362" si="507">BR334-AVERAGE(BR$3:BR$362)</f>
        <v>-1.186972653442758</v>
      </c>
      <c r="CS334" s="3">
        <f t="shared" ref="CS334:CS362" si="508">BS334-AVERAGE(BS$3:BS$362)</f>
        <v>-0.69146269164488339</v>
      </c>
      <c r="CT334" s="3">
        <f t="shared" ref="CT334:CT362" si="509">BT334-AVERAGE(BT$3:BT$362)</f>
        <v>-1.9031669202783024</v>
      </c>
      <c r="CU334" s="3">
        <f t="shared" ref="CU334:CU362" si="510">BU334-AVERAGE(BU$3:BU$362)</f>
        <v>2.9800614987553762</v>
      </c>
      <c r="CV334" s="3">
        <f t="shared" ref="CV334:CV362" si="511">BV334-AVERAGE(BV$3:BV$362)</f>
        <v>-1.8729429924436887</v>
      </c>
      <c r="CW334" s="3">
        <f t="shared" ref="CW334:CW362" si="512">BW334-AVERAGE(BW$3:BW$362)</f>
        <v>0.23204288504927115</v>
      </c>
      <c r="CX334" s="3">
        <f t="shared" ref="CX334:CX362" si="513">BX334-AVERAGE(BX$3:BX$362)</f>
        <v>-0.90143513639468897</v>
      </c>
      <c r="CY334" s="3">
        <f t="shared" ref="CY334:CY362" si="514">BY334-AVERAGE(BY$3:BY$362)</f>
        <v>-0.67931433711576072</v>
      </c>
      <c r="CZ334" s="3">
        <f t="shared" ref="CZ334:CZ362" si="515">BZ334-AVERAGE(BZ$3:BZ$362)</f>
        <v>-1.5890701553639444</v>
      </c>
      <c r="DA334" s="3">
        <f t="shared" ref="DA334:DA362" si="516">CA334-AVERAGE(CA$3:CA$362)</f>
        <v>-1.18165624160614</v>
      </c>
      <c r="DB334" s="3">
        <f t="shared" si="478"/>
        <v>0.23533527985214578</v>
      </c>
      <c r="DC334" s="3">
        <f t="shared" si="479"/>
        <v>-0.18523122989705218</v>
      </c>
      <c r="DD334" s="3">
        <f t="shared" si="480"/>
        <v>-0.71582714428383021</v>
      </c>
      <c r="DE334" s="3">
        <f t="shared" si="481"/>
        <v>-3.8128242056962369</v>
      </c>
      <c r="DF334" s="3">
        <f t="shared" si="482"/>
        <v>1.164671324014096</v>
      </c>
      <c r="DG334" s="3">
        <f t="shared" si="483"/>
        <v>-0.11922734530990239</v>
      </c>
      <c r="DH334" s="3">
        <f t="shared" si="484"/>
        <v>-0.97867082381153725</v>
      </c>
      <c r="DI334" s="3">
        <f t="shared" si="485"/>
        <v>-0.38943840646987726</v>
      </c>
      <c r="DJ334" s="3">
        <f t="shared" si="486"/>
        <v>0.74596850326100184</v>
      </c>
      <c r="DK334" s="3"/>
      <c r="EM334" s="2">
        <f t="shared" si="436"/>
        <v>6.7751388888888897</v>
      </c>
      <c r="EN334" s="2">
        <f t="shared" si="467"/>
        <v>3.6791944444444442</v>
      </c>
      <c r="EO334" s="2">
        <f t="shared" si="468"/>
        <v>-1.0424444444444443</v>
      </c>
    </row>
    <row r="335" spans="1:145" x14ac:dyDescent="0.4">
      <c r="A335" s="18">
        <v>199103</v>
      </c>
      <c r="B335">
        <v>10.457100000000001</v>
      </c>
      <c r="C335">
        <v>8.6074999999999999</v>
      </c>
      <c r="D335">
        <v>7.7939999999999996</v>
      </c>
      <c r="E335">
        <v>6.5617000000000001</v>
      </c>
      <c r="F335">
        <v>7.8471000000000002</v>
      </c>
      <c r="G335">
        <v>7.6871</v>
      </c>
      <c r="H335">
        <v>5.2567000000000004</v>
      </c>
      <c r="I335">
        <v>5.8280000000000003</v>
      </c>
      <c r="J335">
        <v>6.3348000000000004</v>
      </c>
      <c r="K335">
        <v>6.2839</v>
      </c>
      <c r="L335">
        <v>7.6868999999999996</v>
      </c>
      <c r="M335">
        <v>2.8079000000000001</v>
      </c>
      <c r="N335">
        <v>1.8449</v>
      </c>
      <c r="O335">
        <v>4.6890000000000001</v>
      </c>
      <c r="P335">
        <v>6.1875</v>
      </c>
      <c r="Q335">
        <v>4.9417999999999997</v>
      </c>
      <c r="R335">
        <v>4.0251000000000001</v>
      </c>
      <c r="S335">
        <v>3.5013000000000001</v>
      </c>
      <c r="T335">
        <v>3.7359</v>
      </c>
      <c r="U335">
        <v>3.0043000000000002</v>
      </c>
      <c r="V335">
        <v>4.5381</v>
      </c>
      <c r="W335">
        <v>1.786</v>
      </c>
      <c r="X335">
        <v>0.29949999999999999</v>
      </c>
      <c r="Y335">
        <v>1.7441</v>
      </c>
      <c r="Z335">
        <v>1.1927000000000001</v>
      </c>
      <c r="AB335">
        <v>2.65</v>
      </c>
      <c r="AC335">
        <v>3.93</v>
      </c>
      <c r="AD335">
        <v>-1.39</v>
      </c>
      <c r="AF335">
        <v>0.44</v>
      </c>
      <c r="AH335">
        <f t="shared" si="437"/>
        <v>10.017100000000001</v>
      </c>
      <c r="AI335">
        <f t="shared" si="438"/>
        <v>8.1675000000000004</v>
      </c>
      <c r="AJ335">
        <f t="shared" si="439"/>
        <v>7.3539999999999992</v>
      </c>
      <c r="AK335">
        <f t="shared" si="440"/>
        <v>6.1216999999999997</v>
      </c>
      <c r="AL335">
        <f t="shared" si="441"/>
        <v>7.4070999999999998</v>
      </c>
      <c r="AM335">
        <f t="shared" si="442"/>
        <v>7.2470999999999997</v>
      </c>
      <c r="AN335">
        <f t="shared" si="443"/>
        <v>4.8167</v>
      </c>
      <c r="AO335">
        <f t="shared" si="444"/>
        <v>5.3879999999999999</v>
      </c>
      <c r="AP335">
        <f t="shared" si="445"/>
        <v>5.8948</v>
      </c>
      <c r="AQ335">
        <f t="shared" si="446"/>
        <v>5.8438999999999997</v>
      </c>
      <c r="AR335">
        <f t="shared" si="447"/>
        <v>7.2468999999999992</v>
      </c>
      <c r="AS335">
        <f t="shared" si="448"/>
        <v>2.3679000000000001</v>
      </c>
      <c r="AT335">
        <f t="shared" si="449"/>
        <v>1.4049</v>
      </c>
      <c r="AU335">
        <f t="shared" si="450"/>
        <v>4.2489999999999997</v>
      </c>
      <c r="AV335">
        <f t="shared" si="451"/>
        <v>5.7474999999999996</v>
      </c>
      <c r="AW335">
        <f t="shared" si="452"/>
        <v>4.5017999999999994</v>
      </c>
      <c r="AX335">
        <f t="shared" si="453"/>
        <v>3.5851000000000002</v>
      </c>
      <c r="AY335">
        <f t="shared" si="454"/>
        <v>3.0613000000000001</v>
      </c>
      <c r="AZ335">
        <f t="shared" si="455"/>
        <v>3.2959000000000001</v>
      </c>
      <c r="BA335">
        <f t="shared" si="456"/>
        <v>2.5643000000000002</v>
      </c>
      <c r="BB335">
        <f t="shared" si="457"/>
        <v>4.0980999999999996</v>
      </c>
      <c r="BC335">
        <f t="shared" si="458"/>
        <v>1.3460000000000001</v>
      </c>
      <c r="BD335">
        <f t="shared" si="459"/>
        <v>-0.14050000000000001</v>
      </c>
      <c r="BE335">
        <f t="shared" si="460"/>
        <v>1.3041</v>
      </c>
      <c r="BF335">
        <f t="shared" si="461"/>
        <v>0.75270000000000015</v>
      </c>
      <c r="BH335">
        <f t="shared" si="462"/>
        <v>1.3159612766450073</v>
      </c>
      <c r="BI335">
        <f t="shared" si="463"/>
        <v>4.4122037658451836</v>
      </c>
      <c r="BJ335">
        <f t="shared" si="464"/>
        <v>-1.4522603905577449</v>
      </c>
      <c r="BL335" s="3">
        <f t="shared" si="465"/>
        <v>1.6823518806927193</v>
      </c>
      <c r="BM335" s="3">
        <f t="shared" si="487"/>
        <v>0.80024642179105498</v>
      </c>
      <c r="BN335" s="3">
        <f t="shared" si="488"/>
        <v>0.76260419411900937</v>
      </c>
      <c r="BO335" s="3">
        <f t="shared" si="489"/>
        <v>-0.13413687334527058</v>
      </c>
      <c r="BP335" s="3">
        <f t="shared" si="490"/>
        <v>0.98296621481462765</v>
      </c>
      <c r="BQ335" s="3">
        <f t="shared" si="491"/>
        <v>-0.13180610310646301</v>
      </c>
      <c r="BR335" s="3">
        <f t="shared" si="492"/>
        <v>-1.4469085160682491</v>
      </c>
      <c r="BS335" s="3">
        <f t="shared" si="493"/>
        <v>-0.30511209324416466</v>
      </c>
      <c r="BT335" s="3">
        <f t="shared" si="494"/>
        <v>1.0983200261124599</v>
      </c>
      <c r="BU335" s="3">
        <f t="shared" si="495"/>
        <v>0.52520917559189062</v>
      </c>
      <c r="BV335" s="3">
        <f t="shared" si="496"/>
        <v>0.9658185044852825</v>
      </c>
      <c r="BW335" s="3">
        <f t="shared" si="497"/>
        <v>-2.8456294865301088</v>
      </c>
      <c r="BX335" s="3">
        <f t="shared" si="498"/>
        <v>-2.8540456369960805</v>
      </c>
      <c r="BY335" s="3">
        <f t="shared" si="499"/>
        <v>0.47630836288422529</v>
      </c>
      <c r="BZ335" s="3">
        <f t="shared" si="500"/>
        <v>1.3142898846270157</v>
      </c>
      <c r="CA335" s="3">
        <f t="shared" si="501"/>
        <v>-0.23536263715501438</v>
      </c>
      <c r="CB335" s="3">
        <f t="shared" si="469"/>
        <v>-0.13959381137670945</v>
      </c>
      <c r="CC335" s="3">
        <f t="shared" si="470"/>
        <v>-0.15939489381703886</v>
      </c>
      <c r="CD335" s="3">
        <f t="shared" si="471"/>
        <v>0.33673952456755929</v>
      </c>
      <c r="CE335" s="3">
        <f t="shared" si="472"/>
        <v>-0.88308124177765945</v>
      </c>
      <c r="CF335" s="3">
        <f t="shared" si="473"/>
        <v>1.5222789393003615</v>
      </c>
      <c r="CG335" s="3">
        <f t="shared" si="474"/>
        <v>-0.61340442829818076</v>
      </c>
      <c r="CH335" s="3">
        <f t="shared" si="475"/>
        <v>-1.265271007206501</v>
      </c>
      <c r="CI335" s="3">
        <f t="shared" si="476"/>
        <v>0.26663689366175003</v>
      </c>
      <c r="CJ335" s="3">
        <f t="shared" si="477"/>
        <v>-0.61147485885642228</v>
      </c>
      <c r="CK335" s="3"/>
      <c r="CL335" s="3">
        <f t="shared" si="466"/>
        <v>1.6823518806927185</v>
      </c>
      <c r="CM335" s="3">
        <f t="shared" si="502"/>
        <v>0.80024642179105421</v>
      </c>
      <c r="CN335" s="3">
        <f t="shared" si="503"/>
        <v>0.7626041941190097</v>
      </c>
      <c r="CO335" s="3">
        <f t="shared" si="504"/>
        <v>-0.13413687334527061</v>
      </c>
      <c r="CP335" s="3">
        <f t="shared" si="505"/>
        <v>0.9829662148146262</v>
      </c>
      <c r="CQ335" s="3">
        <f t="shared" si="506"/>
        <v>-0.13180610310646329</v>
      </c>
      <c r="CR335" s="3">
        <f t="shared" si="507"/>
        <v>-1.4469085160682487</v>
      </c>
      <c r="CS335" s="3">
        <f t="shared" si="508"/>
        <v>-0.30511209324416494</v>
      </c>
      <c r="CT335" s="3">
        <f t="shared" si="509"/>
        <v>1.0983200261124597</v>
      </c>
      <c r="CU335" s="3">
        <f t="shared" si="510"/>
        <v>0.52520917559188918</v>
      </c>
      <c r="CV335" s="3">
        <f t="shared" si="511"/>
        <v>0.96581850448528206</v>
      </c>
      <c r="CW335" s="3">
        <f t="shared" si="512"/>
        <v>-2.8456294865301088</v>
      </c>
      <c r="CX335" s="3">
        <f t="shared" si="513"/>
        <v>-2.8540456369960809</v>
      </c>
      <c r="CY335" s="3">
        <f t="shared" si="514"/>
        <v>0.47630836288422534</v>
      </c>
      <c r="CZ335" s="3">
        <f t="shared" si="515"/>
        <v>1.3142898846270166</v>
      </c>
      <c r="DA335" s="3">
        <f t="shared" si="516"/>
        <v>-0.23536263715501471</v>
      </c>
      <c r="DB335" s="3">
        <f t="shared" si="478"/>
        <v>-0.13959381137670965</v>
      </c>
      <c r="DC335" s="3">
        <f t="shared" si="479"/>
        <v>-0.15939489381703861</v>
      </c>
      <c r="DD335" s="3">
        <f t="shared" si="480"/>
        <v>0.33673952456755929</v>
      </c>
      <c r="DE335" s="3">
        <f t="shared" si="481"/>
        <v>-0.88308124177766045</v>
      </c>
      <c r="DF335" s="3">
        <f t="shared" si="482"/>
        <v>1.5222789393003617</v>
      </c>
      <c r="DG335" s="3">
        <f t="shared" si="483"/>
        <v>-0.61340442829818032</v>
      </c>
      <c r="DH335" s="3">
        <f t="shared" si="484"/>
        <v>-1.265271007206501</v>
      </c>
      <c r="DI335" s="3">
        <f t="shared" si="485"/>
        <v>0.26663689366175025</v>
      </c>
      <c r="DJ335" s="3">
        <f t="shared" si="486"/>
        <v>-0.61147485885642172</v>
      </c>
      <c r="DK335" s="3"/>
      <c r="EM335" s="2">
        <f t="shared" si="436"/>
        <v>2.2351388888888888</v>
      </c>
      <c r="EN335" s="2">
        <f t="shared" si="467"/>
        <v>3.6591944444444442</v>
      </c>
      <c r="EO335" s="2">
        <f t="shared" si="468"/>
        <v>-1.8524444444444441</v>
      </c>
    </row>
    <row r="336" spans="1:145" x14ac:dyDescent="0.4">
      <c r="A336" s="18">
        <v>199104</v>
      </c>
      <c r="B336">
        <v>0.92649999999999999</v>
      </c>
      <c r="C336">
        <v>1.1485000000000001</v>
      </c>
      <c r="D336">
        <v>1.2079</v>
      </c>
      <c r="E336">
        <v>0.4133</v>
      </c>
      <c r="F336">
        <v>0.49780000000000002</v>
      </c>
      <c r="G336">
        <v>-1.5606</v>
      </c>
      <c r="H336">
        <v>0.89139999999999997</v>
      </c>
      <c r="I336">
        <v>0.78990000000000005</v>
      </c>
      <c r="J336">
        <v>1.5067999999999999</v>
      </c>
      <c r="K336">
        <v>1.6547000000000001</v>
      </c>
      <c r="L336">
        <v>-2.7704</v>
      </c>
      <c r="M336">
        <v>-0.67979999999999996</v>
      </c>
      <c r="N336">
        <v>2.8818999999999999</v>
      </c>
      <c r="O336">
        <v>2.4733000000000001</v>
      </c>
      <c r="P336">
        <v>1.43</v>
      </c>
      <c r="Q336">
        <v>-0.85360000000000003</v>
      </c>
      <c r="R336">
        <v>0.79620000000000002</v>
      </c>
      <c r="S336">
        <v>3.2837999999999998</v>
      </c>
      <c r="T336">
        <v>1.6484000000000001</v>
      </c>
      <c r="U336">
        <v>-0.33029999999999998</v>
      </c>
      <c r="V336">
        <v>3.0499999999999999E-2</v>
      </c>
      <c r="W336">
        <v>1.6000000000000001E-3</v>
      </c>
      <c r="X336">
        <v>-1.7999999999999999E-2</v>
      </c>
      <c r="Y336">
        <v>1.6354</v>
      </c>
      <c r="Z336">
        <v>-0.1641</v>
      </c>
      <c r="AB336">
        <v>-0.28000000000000003</v>
      </c>
      <c r="AC336">
        <v>0.48</v>
      </c>
      <c r="AD336">
        <v>1.5</v>
      </c>
      <c r="AF336">
        <v>0.53</v>
      </c>
      <c r="AH336">
        <f t="shared" si="437"/>
        <v>0.39649999999999996</v>
      </c>
      <c r="AI336">
        <f t="shared" si="438"/>
        <v>0.61850000000000005</v>
      </c>
      <c r="AJ336">
        <f t="shared" si="439"/>
        <v>0.67789999999999995</v>
      </c>
      <c r="AK336">
        <f t="shared" si="440"/>
        <v>-0.11670000000000003</v>
      </c>
      <c r="AL336">
        <f t="shared" si="441"/>
        <v>-3.2200000000000006E-2</v>
      </c>
      <c r="AM336">
        <f t="shared" si="442"/>
        <v>-2.0906000000000002</v>
      </c>
      <c r="AN336">
        <f t="shared" si="443"/>
        <v>0.36139999999999994</v>
      </c>
      <c r="AO336">
        <f t="shared" si="444"/>
        <v>0.25990000000000002</v>
      </c>
      <c r="AP336">
        <f t="shared" si="445"/>
        <v>0.97679999999999989</v>
      </c>
      <c r="AQ336">
        <f t="shared" si="446"/>
        <v>1.1247</v>
      </c>
      <c r="AR336">
        <f t="shared" si="447"/>
        <v>-3.3003999999999998</v>
      </c>
      <c r="AS336">
        <f t="shared" si="448"/>
        <v>-1.2098</v>
      </c>
      <c r="AT336">
        <f t="shared" si="449"/>
        <v>2.3518999999999997</v>
      </c>
      <c r="AU336">
        <f t="shared" si="450"/>
        <v>1.9433</v>
      </c>
      <c r="AV336">
        <f t="shared" si="451"/>
        <v>0.89999999999999991</v>
      </c>
      <c r="AW336">
        <f t="shared" si="452"/>
        <v>-1.3835999999999999</v>
      </c>
      <c r="AX336">
        <f t="shared" si="453"/>
        <v>0.26619999999999999</v>
      </c>
      <c r="AY336">
        <f t="shared" si="454"/>
        <v>2.7538</v>
      </c>
      <c r="AZ336">
        <f t="shared" si="455"/>
        <v>1.1184000000000001</v>
      </c>
      <c r="BA336">
        <f t="shared" si="456"/>
        <v>-0.86030000000000006</v>
      </c>
      <c r="BB336">
        <f t="shared" si="457"/>
        <v>-0.49950000000000006</v>
      </c>
      <c r="BC336">
        <f t="shared" si="458"/>
        <v>-0.52839999999999998</v>
      </c>
      <c r="BD336">
        <f t="shared" si="459"/>
        <v>-0.54800000000000004</v>
      </c>
      <c r="BE336">
        <f t="shared" si="460"/>
        <v>1.1053999999999999</v>
      </c>
      <c r="BF336">
        <f t="shared" si="461"/>
        <v>-0.69410000000000005</v>
      </c>
      <c r="BH336">
        <f t="shared" si="462"/>
        <v>-7.0210725072607838</v>
      </c>
      <c r="BI336">
        <f t="shared" si="463"/>
        <v>-2.813275174664626E-2</v>
      </c>
      <c r="BJ336">
        <f t="shared" si="464"/>
        <v>1.6748256644893644</v>
      </c>
      <c r="BL336" s="3">
        <f t="shared" si="465"/>
        <v>0.84751282802361527</v>
      </c>
      <c r="BM336" s="3">
        <f t="shared" si="487"/>
        <v>0.23029833561234775</v>
      </c>
      <c r="BN336" s="3">
        <f t="shared" si="488"/>
        <v>5.5380502408846177E-2</v>
      </c>
      <c r="BO336" s="3">
        <f t="shared" si="489"/>
        <v>-1.0520997503030862</v>
      </c>
      <c r="BP336" s="3">
        <f t="shared" si="490"/>
        <v>-1.3640911344158639</v>
      </c>
      <c r="BQ336" s="3">
        <f t="shared" si="491"/>
        <v>-1.4138034552798906</v>
      </c>
      <c r="BR336" s="3">
        <f t="shared" si="492"/>
        <v>0.20732556047276313</v>
      </c>
      <c r="BS336" s="3">
        <f t="shared" si="493"/>
        <v>-0.35688523690043283</v>
      </c>
      <c r="BT336" s="3">
        <f t="shared" si="494"/>
        <v>6.9740778564055361E-2</v>
      </c>
      <c r="BU336" s="3">
        <f t="shared" si="495"/>
        <v>-0.10101002141739657</v>
      </c>
      <c r="BV336" s="3">
        <f t="shared" si="496"/>
        <v>-2.6380623727898955</v>
      </c>
      <c r="BW336" s="3">
        <f t="shared" si="497"/>
        <v>-1.3744558724093803</v>
      </c>
      <c r="BX336" s="3">
        <f t="shared" si="498"/>
        <v>1.8824583197592537</v>
      </c>
      <c r="BY336" s="3">
        <f t="shared" si="499"/>
        <v>1.1380141819260936</v>
      </c>
      <c r="BZ336" s="3">
        <f t="shared" si="500"/>
        <v>-0.24929734097249878</v>
      </c>
      <c r="CA336" s="3">
        <f t="shared" si="501"/>
        <v>-0.68553130711437571</v>
      </c>
      <c r="CB336" s="3">
        <f t="shared" si="469"/>
        <v>0.49963756173075613</v>
      </c>
      <c r="CC336" s="3">
        <f t="shared" si="470"/>
        <v>2.4857039722934724</v>
      </c>
      <c r="CD336" s="3">
        <f t="shared" si="471"/>
        <v>0.40624786256631662</v>
      </c>
      <c r="CE336" s="3">
        <f t="shared" si="472"/>
        <v>-1.8299169894158409</v>
      </c>
      <c r="CF336" s="3">
        <f t="shared" si="473"/>
        <v>0.35022971044174911</v>
      </c>
      <c r="CG336" s="3">
        <f t="shared" si="474"/>
        <v>-0.14789870128267329</v>
      </c>
      <c r="CH336" s="3">
        <f t="shared" si="475"/>
        <v>-0.40338635307761839</v>
      </c>
      <c r="CI336" s="3">
        <f t="shared" si="476"/>
        <v>0.72820774960975121</v>
      </c>
      <c r="CJ336" s="3">
        <f t="shared" si="477"/>
        <v>-1.4180152133484856</v>
      </c>
      <c r="CK336" s="3"/>
      <c r="CL336" s="3">
        <f t="shared" si="466"/>
        <v>0.84751282802361438</v>
      </c>
      <c r="CM336" s="3">
        <f t="shared" si="502"/>
        <v>0.23029833561234692</v>
      </c>
      <c r="CN336" s="3">
        <f t="shared" si="503"/>
        <v>5.538050240884649E-2</v>
      </c>
      <c r="CO336" s="3">
        <f t="shared" si="504"/>
        <v>-1.0520997503030862</v>
      </c>
      <c r="CP336" s="3">
        <f t="shared" si="505"/>
        <v>-1.3640911344158655</v>
      </c>
      <c r="CQ336" s="3">
        <f t="shared" si="506"/>
        <v>-1.4138034552798908</v>
      </c>
      <c r="CR336" s="3">
        <f t="shared" si="507"/>
        <v>0.20732556047276357</v>
      </c>
      <c r="CS336" s="3">
        <f t="shared" si="508"/>
        <v>-0.35688523690043311</v>
      </c>
      <c r="CT336" s="3">
        <f t="shared" si="509"/>
        <v>6.9740778564055139E-2</v>
      </c>
      <c r="CU336" s="3">
        <f t="shared" si="510"/>
        <v>-0.10101002141739798</v>
      </c>
      <c r="CV336" s="3">
        <f t="shared" si="511"/>
        <v>-2.638062372789896</v>
      </c>
      <c r="CW336" s="3">
        <f t="shared" si="512"/>
        <v>-1.3744558724093803</v>
      </c>
      <c r="CX336" s="3">
        <f t="shared" si="513"/>
        <v>1.8824583197592533</v>
      </c>
      <c r="CY336" s="3">
        <f t="shared" si="514"/>
        <v>1.1380141819260936</v>
      </c>
      <c r="CZ336" s="3">
        <f t="shared" si="515"/>
        <v>-0.24929734097249789</v>
      </c>
      <c r="DA336" s="3">
        <f t="shared" si="516"/>
        <v>-0.68553130711437604</v>
      </c>
      <c r="DB336" s="3">
        <f t="shared" si="478"/>
        <v>0.49963756173075596</v>
      </c>
      <c r="DC336" s="3">
        <f t="shared" si="479"/>
        <v>2.4857039722934728</v>
      </c>
      <c r="DD336" s="3">
        <f t="shared" si="480"/>
        <v>0.40624786256631662</v>
      </c>
      <c r="DE336" s="3">
        <f t="shared" si="481"/>
        <v>-1.829916989415842</v>
      </c>
      <c r="DF336" s="3">
        <f t="shared" si="482"/>
        <v>0.35022971044174939</v>
      </c>
      <c r="DG336" s="3">
        <f t="shared" si="483"/>
        <v>-0.14789870128267282</v>
      </c>
      <c r="DH336" s="3">
        <f t="shared" si="484"/>
        <v>-0.40338635307761833</v>
      </c>
      <c r="DI336" s="3">
        <f t="shared" si="485"/>
        <v>0.72820774960975143</v>
      </c>
      <c r="DJ336" s="3">
        <f t="shared" si="486"/>
        <v>-1.4180152133484851</v>
      </c>
      <c r="DK336" s="3"/>
      <c r="EM336" s="2">
        <f t="shared" si="436"/>
        <v>-0.69486111111111104</v>
      </c>
      <c r="EN336" s="2">
        <f t="shared" si="467"/>
        <v>0.20919444444444407</v>
      </c>
      <c r="EO336" s="2">
        <f t="shared" si="468"/>
        <v>1.0375555555555556</v>
      </c>
    </row>
    <row r="337" spans="1:145" x14ac:dyDescent="0.4">
      <c r="A337" s="18">
        <v>199105</v>
      </c>
      <c r="B337">
        <v>2.6764000000000001</v>
      </c>
      <c r="C337">
        <v>3.786</v>
      </c>
      <c r="D337">
        <v>4.9212999999999996</v>
      </c>
      <c r="E337">
        <v>3.3698000000000001</v>
      </c>
      <c r="F337">
        <v>3.2570000000000001</v>
      </c>
      <c r="G337">
        <v>5.4419000000000004</v>
      </c>
      <c r="H337">
        <v>2.8138999999999998</v>
      </c>
      <c r="I337">
        <v>5.8608000000000002</v>
      </c>
      <c r="J337">
        <v>3.3742999999999999</v>
      </c>
      <c r="K337">
        <v>3.6284999999999998</v>
      </c>
      <c r="L337">
        <v>3.6960000000000002</v>
      </c>
      <c r="M337">
        <v>6.6656000000000004</v>
      </c>
      <c r="N337">
        <v>4.9843999999999999</v>
      </c>
      <c r="O337">
        <v>4.4124999999999996</v>
      </c>
      <c r="P337">
        <v>0.25700000000000001</v>
      </c>
      <c r="Q337">
        <v>6.5359999999999996</v>
      </c>
      <c r="R337">
        <v>2.9062000000000001</v>
      </c>
      <c r="S337">
        <v>5.7481999999999998</v>
      </c>
      <c r="T337">
        <v>4.6143000000000001</v>
      </c>
      <c r="U337">
        <v>5.5082000000000004</v>
      </c>
      <c r="V337">
        <v>3.9683000000000002</v>
      </c>
      <c r="W337">
        <v>5.2633000000000001</v>
      </c>
      <c r="X337">
        <v>1.6527000000000001</v>
      </c>
      <c r="Y337">
        <v>4.2744</v>
      </c>
      <c r="Z337">
        <v>6.9031000000000002</v>
      </c>
      <c r="AB337">
        <v>3.65</v>
      </c>
      <c r="AC337">
        <v>-0.4</v>
      </c>
      <c r="AD337">
        <v>-0.52</v>
      </c>
      <c r="AF337">
        <v>0.47</v>
      </c>
      <c r="AH337">
        <f t="shared" si="437"/>
        <v>2.2064000000000004</v>
      </c>
      <c r="AI337">
        <f t="shared" si="438"/>
        <v>3.3159999999999998</v>
      </c>
      <c r="AJ337">
        <f t="shared" si="439"/>
        <v>4.4512999999999998</v>
      </c>
      <c r="AK337">
        <f t="shared" si="440"/>
        <v>2.8997999999999999</v>
      </c>
      <c r="AL337">
        <f t="shared" si="441"/>
        <v>2.7869999999999999</v>
      </c>
      <c r="AM337">
        <f t="shared" si="442"/>
        <v>4.9719000000000007</v>
      </c>
      <c r="AN337">
        <f t="shared" si="443"/>
        <v>2.3438999999999997</v>
      </c>
      <c r="AO337">
        <f t="shared" si="444"/>
        <v>5.3908000000000005</v>
      </c>
      <c r="AP337">
        <f t="shared" si="445"/>
        <v>2.9043000000000001</v>
      </c>
      <c r="AQ337">
        <f t="shared" si="446"/>
        <v>3.1585000000000001</v>
      </c>
      <c r="AR337">
        <f t="shared" si="447"/>
        <v>3.226</v>
      </c>
      <c r="AS337">
        <f t="shared" si="448"/>
        <v>6.1956000000000007</v>
      </c>
      <c r="AT337">
        <f t="shared" si="449"/>
        <v>4.5144000000000002</v>
      </c>
      <c r="AU337">
        <f t="shared" si="450"/>
        <v>3.9424999999999999</v>
      </c>
      <c r="AV337">
        <f t="shared" si="451"/>
        <v>-0.21299999999999997</v>
      </c>
      <c r="AW337">
        <f t="shared" si="452"/>
        <v>6.0659999999999998</v>
      </c>
      <c r="AX337">
        <f t="shared" si="453"/>
        <v>2.4362000000000004</v>
      </c>
      <c r="AY337">
        <f t="shared" si="454"/>
        <v>5.2782</v>
      </c>
      <c r="AZ337">
        <f t="shared" si="455"/>
        <v>4.1443000000000003</v>
      </c>
      <c r="BA337">
        <f t="shared" si="456"/>
        <v>5.0382000000000007</v>
      </c>
      <c r="BB337">
        <f t="shared" si="457"/>
        <v>3.4983000000000004</v>
      </c>
      <c r="BC337">
        <f t="shared" si="458"/>
        <v>4.7933000000000003</v>
      </c>
      <c r="BD337">
        <f t="shared" si="459"/>
        <v>1.1827000000000001</v>
      </c>
      <c r="BE337">
        <f t="shared" si="460"/>
        <v>3.8044000000000002</v>
      </c>
      <c r="BF337">
        <f t="shared" si="461"/>
        <v>6.4331000000000005</v>
      </c>
      <c r="BH337">
        <f t="shared" si="462"/>
        <v>2.6496031280021271</v>
      </c>
      <c r="BI337">
        <f t="shared" si="463"/>
        <v>-0.56221601551670086</v>
      </c>
      <c r="BJ337">
        <f t="shared" si="464"/>
        <v>-0.40407116753238237</v>
      </c>
      <c r="BL337" s="3">
        <f t="shared" si="465"/>
        <v>-0.72478460286033242</v>
      </c>
      <c r="BM337" s="3">
        <f t="shared" si="487"/>
        <v>0.4515488371406513</v>
      </c>
      <c r="BN337" s="3">
        <f t="shared" si="488"/>
        <v>1.6861115881631403</v>
      </c>
      <c r="BO337" s="3">
        <f t="shared" si="489"/>
        <v>0.23414453548127057</v>
      </c>
      <c r="BP337" s="3">
        <f t="shared" si="490"/>
        <v>5.0572794514993635E-2</v>
      </c>
      <c r="BQ337" s="3">
        <f t="shared" si="491"/>
        <v>1.2845213740437069</v>
      </c>
      <c r="BR337" s="3">
        <f t="shared" si="492"/>
        <v>-0.96521927082017367</v>
      </c>
      <c r="BS337" s="3">
        <f t="shared" si="493"/>
        <v>2.1788012797953575</v>
      </c>
      <c r="BT337" s="3">
        <f t="shared" si="494"/>
        <v>-0.23543421206542225</v>
      </c>
      <c r="BU337" s="3">
        <f t="shared" si="495"/>
        <v>-0.13284205478294231</v>
      </c>
      <c r="BV337" s="3">
        <f t="shared" si="496"/>
        <v>-0.71635590921611625</v>
      </c>
      <c r="BW337" s="3">
        <f t="shared" si="497"/>
        <v>2.6533085936462615</v>
      </c>
      <c r="BX337" s="3">
        <f t="shared" si="498"/>
        <v>1.315897753864399</v>
      </c>
      <c r="BY337" s="3">
        <f t="shared" si="499"/>
        <v>0.69779040748363697</v>
      </c>
      <c r="BZ337" s="3">
        <f t="shared" si="500"/>
        <v>-3.5400845609412168</v>
      </c>
      <c r="CA337" s="3">
        <f t="shared" si="501"/>
        <v>1.9446529709582574</v>
      </c>
      <c r="CB337" s="3">
        <f t="shared" si="469"/>
        <v>-1.230147122539059</v>
      </c>
      <c r="CC337" s="3">
        <f t="shared" si="470"/>
        <v>1.7135602923790958</v>
      </c>
      <c r="CD337" s="3">
        <f t="shared" si="471"/>
        <v>0.64765296893139634</v>
      </c>
      <c r="CE337" s="3">
        <f t="shared" si="472"/>
        <v>1.3348973842969185</v>
      </c>
      <c r="CF337" s="3">
        <f t="shared" si="473"/>
        <v>-0.4855856521994264</v>
      </c>
      <c r="CG337" s="3">
        <f t="shared" si="474"/>
        <v>0.95489237463534904</v>
      </c>
      <c r="CH337" s="3">
        <f t="shared" si="475"/>
        <v>-2.3249692895252787</v>
      </c>
      <c r="CI337" s="3">
        <f t="shared" si="476"/>
        <v>0.44817361865799432</v>
      </c>
      <c r="CJ337" s="3">
        <f t="shared" si="477"/>
        <v>3.1894502011535528</v>
      </c>
      <c r="CK337" s="3"/>
      <c r="CL337" s="3">
        <f t="shared" si="466"/>
        <v>-0.7247846028603333</v>
      </c>
      <c r="CM337" s="3">
        <f t="shared" si="502"/>
        <v>0.45154883714065047</v>
      </c>
      <c r="CN337" s="3">
        <f t="shared" si="503"/>
        <v>1.6861115881631406</v>
      </c>
      <c r="CO337" s="3">
        <f t="shared" si="504"/>
        <v>0.23414453548127054</v>
      </c>
      <c r="CP337" s="3">
        <f t="shared" si="505"/>
        <v>5.0572794514992192E-2</v>
      </c>
      <c r="CQ337" s="3">
        <f t="shared" si="506"/>
        <v>1.2845213740437067</v>
      </c>
      <c r="CR337" s="3">
        <f t="shared" si="507"/>
        <v>-0.96521927082017323</v>
      </c>
      <c r="CS337" s="3">
        <f t="shared" si="508"/>
        <v>2.1788012797953571</v>
      </c>
      <c r="CT337" s="3">
        <f t="shared" si="509"/>
        <v>-0.23543421206542248</v>
      </c>
      <c r="CU337" s="3">
        <f t="shared" si="510"/>
        <v>-0.13284205478294372</v>
      </c>
      <c r="CV337" s="3">
        <f t="shared" si="511"/>
        <v>-0.71635590921611669</v>
      </c>
      <c r="CW337" s="3">
        <f t="shared" si="512"/>
        <v>2.6533085936462615</v>
      </c>
      <c r="CX337" s="3">
        <f t="shared" si="513"/>
        <v>1.3158977538643986</v>
      </c>
      <c r="CY337" s="3">
        <f t="shared" si="514"/>
        <v>0.69779040748363708</v>
      </c>
      <c r="CZ337" s="3">
        <f t="shared" si="515"/>
        <v>-3.5400845609412159</v>
      </c>
      <c r="DA337" s="3">
        <f t="shared" si="516"/>
        <v>1.9446529709582572</v>
      </c>
      <c r="DB337" s="3">
        <f t="shared" si="478"/>
        <v>-1.2301471225390592</v>
      </c>
      <c r="DC337" s="3">
        <f t="shared" si="479"/>
        <v>1.713560292379096</v>
      </c>
      <c r="DD337" s="3">
        <f t="shared" si="480"/>
        <v>0.64765296893139634</v>
      </c>
      <c r="DE337" s="3">
        <f t="shared" si="481"/>
        <v>1.3348973842969174</v>
      </c>
      <c r="DF337" s="3">
        <f t="shared" si="482"/>
        <v>-0.48558565219942612</v>
      </c>
      <c r="DG337" s="3">
        <f t="shared" si="483"/>
        <v>0.95489237463534948</v>
      </c>
      <c r="DH337" s="3">
        <f t="shared" si="484"/>
        <v>-2.3249692895252787</v>
      </c>
      <c r="DI337" s="3">
        <f t="shared" si="485"/>
        <v>0.44817361865799454</v>
      </c>
      <c r="DJ337" s="3">
        <f t="shared" si="486"/>
        <v>3.1894502011535533</v>
      </c>
      <c r="DK337" s="3"/>
      <c r="EM337" s="2">
        <f t="shared" si="436"/>
        <v>3.2351388888888888</v>
      </c>
      <c r="EN337" s="2">
        <f t="shared" si="467"/>
        <v>-0.67080555555555588</v>
      </c>
      <c r="EO337" s="2">
        <f t="shared" si="468"/>
        <v>-0.98244444444444434</v>
      </c>
    </row>
    <row r="338" spans="1:145" x14ac:dyDescent="0.4">
      <c r="A338" s="18">
        <v>199106</v>
      </c>
      <c r="B338">
        <v>-7.0193000000000003</v>
      </c>
      <c r="C338">
        <v>-3.6522999999999999</v>
      </c>
      <c r="D338">
        <v>-4.1382000000000003</v>
      </c>
      <c r="E338">
        <v>-3.9923999999999999</v>
      </c>
      <c r="F338">
        <v>-3.8418999999999999</v>
      </c>
      <c r="G338">
        <v>-5.2535999999999996</v>
      </c>
      <c r="H338">
        <v>-4.9488000000000003</v>
      </c>
      <c r="I338">
        <v>-3.0749</v>
      </c>
      <c r="J338">
        <v>-3.0731999999999999</v>
      </c>
      <c r="K338">
        <v>-5.6836000000000002</v>
      </c>
      <c r="L338">
        <v>-4.8220999999999998</v>
      </c>
      <c r="M338">
        <v>-4.5316999999999998</v>
      </c>
      <c r="N338">
        <v>-3.3319000000000001</v>
      </c>
      <c r="O338">
        <v>-2.1259999999999999</v>
      </c>
      <c r="P338">
        <v>-4.7723000000000004</v>
      </c>
      <c r="Q338">
        <v>-5.2659000000000002</v>
      </c>
      <c r="R338">
        <v>-4.1726000000000001</v>
      </c>
      <c r="S338">
        <v>-5.9511000000000003</v>
      </c>
      <c r="T338">
        <v>-3.19</v>
      </c>
      <c r="U338">
        <v>-3.4701</v>
      </c>
      <c r="V338">
        <v>-4.4053000000000004</v>
      </c>
      <c r="W338">
        <v>-5.6413000000000002</v>
      </c>
      <c r="X338">
        <v>-3.6880999999999999</v>
      </c>
      <c r="Y338">
        <v>-5.1280999999999999</v>
      </c>
      <c r="Z338">
        <v>-3.9634999999999998</v>
      </c>
      <c r="AB338">
        <v>-4.9400000000000004</v>
      </c>
      <c r="AC338">
        <v>0.13</v>
      </c>
      <c r="AD338">
        <v>1.1499999999999999</v>
      </c>
      <c r="AF338">
        <v>0.42</v>
      </c>
      <c r="AH338">
        <f t="shared" si="437"/>
        <v>-7.4393000000000002</v>
      </c>
      <c r="AI338">
        <f t="shared" si="438"/>
        <v>-4.0723000000000003</v>
      </c>
      <c r="AJ338">
        <f t="shared" si="439"/>
        <v>-4.5582000000000003</v>
      </c>
      <c r="AK338">
        <f t="shared" si="440"/>
        <v>-4.4123999999999999</v>
      </c>
      <c r="AL338">
        <f t="shared" si="441"/>
        <v>-4.2618999999999998</v>
      </c>
      <c r="AM338">
        <f t="shared" si="442"/>
        <v>-5.6735999999999995</v>
      </c>
      <c r="AN338">
        <f t="shared" si="443"/>
        <v>-5.3688000000000002</v>
      </c>
      <c r="AO338">
        <f t="shared" si="444"/>
        <v>-3.4948999999999999</v>
      </c>
      <c r="AP338">
        <f t="shared" si="445"/>
        <v>-3.4931999999999999</v>
      </c>
      <c r="AQ338">
        <f t="shared" si="446"/>
        <v>-6.1036000000000001</v>
      </c>
      <c r="AR338">
        <f t="shared" si="447"/>
        <v>-5.2420999999999998</v>
      </c>
      <c r="AS338">
        <f t="shared" si="448"/>
        <v>-4.9516999999999998</v>
      </c>
      <c r="AT338">
        <f t="shared" si="449"/>
        <v>-3.7519</v>
      </c>
      <c r="AU338">
        <f t="shared" si="450"/>
        <v>-2.5459999999999998</v>
      </c>
      <c r="AV338">
        <f t="shared" si="451"/>
        <v>-5.1923000000000004</v>
      </c>
      <c r="AW338">
        <f t="shared" si="452"/>
        <v>-5.6859000000000002</v>
      </c>
      <c r="AX338">
        <f t="shared" si="453"/>
        <v>-4.5926</v>
      </c>
      <c r="AY338">
        <f t="shared" si="454"/>
        <v>-6.3711000000000002</v>
      </c>
      <c r="AZ338">
        <f t="shared" si="455"/>
        <v>-3.61</v>
      </c>
      <c r="BA338">
        <f t="shared" si="456"/>
        <v>-3.8900999999999999</v>
      </c>
      <c r="BB338">
        <f t="shared" si="457"/>
        <v>-4.8253000000000004</v>
      </c>
      <c r="BC338">
        <f t="shared" si="458"/>
        <v>-6.0613000000000001</v>
      </c>
      <c r="BD338">
        <f t="shared" si="459"/>
        <v>-4.1081000000000003</v>
      </c>
      <c r="BE338">
        <f t="shared" si="460"/>
        <v>-5.5480999999999998</v>
      </c>
      <c r="BF338">
        <f t="shared" si="461"/>
        <v>-4.3834999999999997</v>
      </c>
      <c r="BH338">
        <f t="shared" si="462"/>
        <v>-6.6480846624482846</v>
      </c>
      <c r="BI338">
        <f t="shared" si="463"/>
        <v>-0.24450131763092667</v>
      </c>
      <c r="BJ338">
        <f t="shared" si="464"/>
        <v>1.0004120609880855</v>
      </c>
      <c r="BL338" s="3">
        <f t="shared" si="465"/>
        <v>-1.7894847079985752</v>
      </c>
      <c r="BM338" s="3">
        <f t="shared" si="487"/>
        <v>0.52708605798071595</v>
      </c>
      <c r="BN338" s="3">
        <f t="shared" si="488"/>
        <v>-0.29705362942126001</v>
      </c>
      <c r="BO338" s="3">
        <f t="shared" si="489"/>
        <v>-0.64505332435358165</v>
      </c>
      <c r="BP338" s="3">
        <f t="shared" si="490"/>
        <v>-0.50707948444524309</v>
      </c>
      <c r="BQ338" s="3">
        <f t="shared" si="491"/>
        <v>0.29087406019564011</v>
      </c>
      <c r="BR338" s="3">
        <f t="shared" si="492"/>
        <v>-0.42038000432330325</v>
      </c>
      <c r="BS338" s="3">
        <f t="shared" si="493"/>
        <v>0.75830301421233814</v>
      </c>
      <c r="BT338" s="3">
        <f t="shared" si="494"/>
        <v>0.50371161079649251</v>
      </c>
      <c r="BU338" s="3">
        <f t="shared" si="495"/>
        <v>-1.8097973942193741</v>
      </c>
      <c r="BV338" s="3">
        <f t="shared" si="496"/>
        <v>0.62997203734239893</v>
      </c>
      <c r="BW338" s="3">
        <f t="shared" si="497"/>
        <v>-0.10481736841919354</v>
      </c>
      <c r="BX338" s="3">
        <f t="shared" si="498"/>
        <v>0.60975161076684525</v>
      </c>
      <c r="BY338" s="3">
        <f t="shared" si="499"/>
        <v>1.5061442696914775</v>
      </c>
      <c r="BZ338" s="3">
        <f t="shared" si="500"/>
        <v>-0.90293928083262287</v>
      </c>
      <c r="CA338" s="3">
        <f t="shared" si="501"/>
        <v>-9.4391729140716585E-2</v>
      </c>
      <c r="CB338" s="3">
        <f t="shared" si="469"/>
        <v>0.75054670872511053</v>
      </c>
      <c r="CC338" s="3">
        <f t="shared" si="470"/>
        <v>-1.5782974746283429</v>
      </c>
      <c r="CD338" s="3">
        <f t="shared" si="471"/>
        <v>0.76676014611835663</v>
      </c>
      <c r="CE338" s="3">
        <f t="shared" si="472"/>
        <v>0.86348657055516176</v>
      </c>
      <c r="CF338" s="3">
        <f t="shared" si="473"/>
        <v>0.26127697144132611</v>
      </c>
      <c r="CG338" s="3">
        <f t="shared" si="474"/>
        <v>-0.96730164731911561</v>
      </c>
      <c r="CH338" s="3">
        <f t="shared" si="475"/>
        <v>0.5504888938229282</v>
      </c>
      <c r="CI338" s="3">
        <f t="shared" si="476"/>
        <v>-1.1673021445230836</v>
      </c>
      <c r="CJ338" s="3">
        <f t="shared" si="477"/>
        <v>8.7414945388673004E-3</v>
      </c>
      <c r="CK338" s="3"/>
      <c r="CL338" s="3">
        <f t="shared" si="466"/>
        <v>-1.7894847079985761</v>
      </c>
      <c r="CM338" s="3">
        <f t="shared" si="502"/>
        <v>0.52708605798071517</v>
      </c>
      <c r="CN338" s="3">
        <f t="shared" si="503"/>
        <v>-0.29705362942125968</v>
      </c>
      <c r="CO338" s="3">
        <f t="shared" si="504"/>
        <v>-0.64505332435358165</v>
      </c>
      <c r="CP338" s="3">
        <f t="shared" si="505"/>
        <v>-0.50707948444524453</v>
      </c>
      <c r="CQ338" s="3">
        <f t="shared" si="506"/>
        <v>0.29087406019563983</v>
      </c>
      <c r="CR338" s="3">
        <f t="shared" si="507"/>
        <v>-0.4203800043233028</v>
      </c>
      <c r="CS338" s="3">
        <f t="shared" si="508"/>
        <v>0.75830301421233792</v>
      </c>
      <c r="CT338" s="3">
        <f t="shared" si="509"/>
        <v>0.50371161079649229</v>
      </c>
      <c r="CU338" s="3">
        <f t="shared" si="510"/>
        <v>-1.8097973942193755</v>
      </c>
      <c r="CV338" s="3">
        <f t="shared" si="511"/>
        <v>0.62997203734239848</v>
      </c>
      <c r="CW338" s="3">
        <f t="shared" si="512"/>
        <v>-0.10481736841919345</v>
      </c>
      <c r="CX338" s="3">
        <f t="shared" si="513"/>
        <v>0.60975161076684492</v>
      </c>
      <c r="CY338" s="3">
        <f t="shared" si="514"/>
        <v>1.5061442696914775</v>
      </c>
      <c r="CZ338" s="3">
        <f t="shared" si="515"/>
        <v>-0.90293928083262198</v>
      </c>
      <c r="DA338" s="3">
        <f t="shared" si="516"/>
        <v>-9.4391729140716918E-2</v>
      </c>
      <c r="DB338" s="3">
        <f t="shared" si="478"/>
        <v>0.75054670872511031</v>
      </c>
      <c r="DC338" s="3">
        <f t="shared" si="479"/>
        <v>-1.5782974746283427</v>
      </c>
      <c r="DD338" s="3">
        <f t="shared" si="480"/>
        <v>0.76676014611835663</v>
      </c>
      <c r="DE338" s="3">
        <f t="shared" si="481"/>
        <v>0.86348657055516076</v>
      </c>
      <c r="DF338" s="3">
        <f t="shared" si="482"/>
        <v>0.26127697144132639</v>
      </c>
      <c r="DG338" s="3">
        <f t="shared" si="483"/>
        <v>-0.96730164731911517</v>
      </c>
      <c r="DH338" s="3">
        <f t="shared" si="484"/>
        <v>0.55048889382292832</v>
      </c>
      <c r="DI338" s="3">
        <f t="shared" si="485"/>
        <v>-1.1673021445230833</v>
      </c>
      <c r="DJ338" s="3">
        <f t="shared" si="486"/>
        <v>8.741494538867833E-3</v>
      </c>
      <c r="DK338" s="3"/>
      <c r="EM338" s="2">
        <f t="shared" si="436"/>
        <v>-5.3548611111111111</v>
      </c>
      <c r="EN338" s="2">
        <f t="shared" si="467"/>
        <v>-0.14080555555555591</v>
      </c>
      <c r="EO338" s="2">
        <f t="shared" si="468"/>
        <v>0.68755555555555559</v>
      </c>
    </row>
    <row r="339" spans="1:145" x14ac:dyDescent="0.4">
      <c r="A339" s="18">
        <v>199107</v>
      </c>
      <c r="B339">
        <v>2.7854999999999999</v>
      </c>
      <c r="C339">
        <v>4.1154000000000002</v>
      </c>
      <c r="D339">
        <v>2.2778</v>
      </c>
      <c r="E339">
        <v>3.4855</v>
      </c>
      <c r="F339">
        <v>2.5087000000000002</v>
      </c>
      <c r="G339">
        <v>4.1269999999999998</v>
      </c>
      <c r="H339">
        <v>3.7294</v>
      </c>
      <c r="I339">
        <v>2.9217</v>
      </c>
      <c r="J339">
        <v>3.9222000000000001</v>
      </c>
      <c r="K339">
        <v>2.0055999999999998</v>
      </c>
      <c r="L339">
        <v>6.1891999999999996</v>
      </c>
      <c r="M339">
        <v>4.0339999999999998</v>
      </c>
      <c r="N339">
        <v>3.8557999999999999</v>
      </c>
      <c r="O339">
        <v>2.6757</v>
      </c>
      <c r="P339">
        <v>7.3750999999999998</v>
      </c>
      <c r="Q339">
        <v>5.9454000000000002</v>
      </c>
      <c r="R339">
        <v>3.6612</v>
      </c>
      <c r="S339">
        <v>2.6570999999999998</v>
      </c>
      <c r="T339">
        <v>4.5796000000000001</v>
      </c>
      <c r="U339">
        <v>7.1372</v>
      </c>
      <c r="V339">
        <v>6.4043999999999999</v>
      </c>
      <c r="W339">
        <v>3.0169000000000001</v>
      </c>
      <c r="X339">
        <v>4.8672000000000004</v>
      </c>
      <c r="Y339">
        <v>4.6712999999999996</v>
      </c>
      <c r="Z339">
        <v>0.81130000000000002</v>
      </c>
      <c r="AB339">
        <v>4.24</v>
      </c>
      <c r="AC339">
        <v>-0.92</v>
      </c>
      <c r="AD339">
        <v>-1.32</v>
      </c>
      <c r="AF339">
        <v>0.49</v>
      </c>
      <c r="AH339">
        <f t="shared" si="437"/>
        <v>2.2954999999999997</v>
      </c>
      <c r="AI339">
        <f t="shared" si="438"/>
        <v>3.6254</v>
      </c>
      <c r="AJ339">
        <f t="shared" si="439"/>
        <v>1.7878000000000001</v>
      </c>
      <c r="AK339">
        <f t="shared" si="440"/>
        <v>2.9954999999999998</v>
      </c>
      <c r="AL339">
        <f t="shared" si="441"/>
        <v>2.0186999999999999</v>
      </c>
      <c r="AM339">
        <f t="shared" si="442"/>
        <v>3.6369999999999996</v>
      </c>
      <c r="AN339">
        <f t="shared" si="443"/>
        <v>3.2393999999999998</v>
      </c>
      <c r="AO339">
        <f t="shared" si="444"/>
        <v>2.4317000000000002</v>
      </c>
      <c r="AP339">
        <f t="shared" si="445"/>
        <v>3.4321999999999999</v>
      </c>
      <c r="AQ339">
        <f t="shared" si="446"/>
        <v>1.5155999999999998</v>
      </c>
      <c r="AR339">
        <f t="shared" si="447"/>
        <v>5.6991999999999994</v>
      </c>
      <c r="AS339">
        <f t="shared" si="448"/>
        <v>3.5439999999999996</v>
      </c>
      <c r="AT339">
        <f t="shared" si="449"/>
        <v>3.3658000000000001</v>
      </c>
      <c r="AU339">
        <f t="shared" si="450"/>
        <v>2.1856999999999998</v>
      </c>
      <c r="AV339">
        <f t="shared" si="451"/>
        <v>6.8850999999999996</v>
      </c>
      <c r="AW339">
        <f t="shared" si="452"/>
        <v>5.4554</v>
      </c>
      <c r="AX339">
        <f t="shared" si="453"/>
        <v>3.1711999999999998</v>
      </c>
      <c r="AY339">
        <f t="shared" si="454"/>
        <v>2.1670999999999996</v>
      </c>
      <c r="AZ339">
        <f t="shared" si="455"/>
        <v>4.0895999999999999</v>
      </c>
      <c r="BA339">
        <f t="shared" si="456"/>
        <v>6.6471999999999998</v>
      </c>
      <c r="BB339">
        <f t="shared" si="457"/>
        <v>5.9143999999999997</v>
      </c>
      <c r="BC339">
        <f t="shared" si="458"/>
        <v>2.5269000000000004</v>
      </c>
      <c r="BD339">
        <f t="shared" si="459"/>
        <v>4.3772000000000002</v>
      </c>
      <c r="BE339">
        <f t="shared" si="460"/>
        <v>4.1812999999999994</v>
      </c>
      <c r="BF339">
        <f t="shared" si="461"/>
        <v>0.32130000000000003</v>
      </c>
      <c r="BH339">
        <f t="shared" si="462"/>
        <v>7.8533857121834645</v>
      </c>
      <c r="BI339">
        <f t="shared" si="463"/>
        <v>-0.66175478671518362</v>
      </c>
      <c r="BJ339">
        <f t="shared" si="464"/>
        <v>-0.95043875433764535</v>
      </c>
      <c r="BL339" s="3">
        <f t="shared" si="465"/>
        <v>-0.73466663882798988</v>
      </c>
      <c r="BM339" s="3">
        <f t="shared" si="487"/>
        <v>0.93448220032986473</v>
      </c>
      <c r="BN339" s="3">
        <f t="shared" si="488"/>
        <v>-0.71835267588787022</v>
      </c>
      <c r="BO339" s="3">
        <f t="shared" si="489"/>
        <v>0.70130450564890534</v>
      </c>
      <c r="BP339" s="3">
        <f t="shared" si="490"/>
        <v>-0.14662897501508976</v>
      </c>
      <c r="BQ339" s="3">
        <f t="shared" si="491"/>
        <v>-0.54797587333963893</v>
      </c>
      <c r="BR339" s="3">
        <f t="shared" si="492"/>
        <v>-0.17159321422316598</v>
      </c>
      <c r="BS339" s="3">
        <f t="shared" si="493"/>
        <v>-0.73132705731819891</v>
      </c>
      <c r="BT339" s="3">
        <f t="shared" si="494"/>
        <v>0.46052578158643076</v>
      </c>
      <c r="BU339" s="3">
        <f t="shared" si="495"/>
        <v>-1.4145410851190741</v>
      </c>
      <c r="BV339" s="3">
        <f t="shared" si="496"/>
        <v>1.1158000662214747</v>
      </c>
      <c r="BW339" s="3">
        <f t="shared" si="497"/>
        <v>-0.23747685642374039</v>
      </c>
      <c r="BX339" s="3">
        <f t="shared" si="498"/>
        <v>0.11846373062373594</v>
      </c>
      <c r="BY339" s="3">
        <f t="shared" si="499"/>
        <v>-1.0093001687236369</v>
      </c>
      <c r="BZ339" s="3">
        <f t="shared" si="500"/>
        <v>3.8354410794466229</v>
      </c>
      <c r="CA339" s="3">
        <f t="shared" si="501"/>
        <v>0.50225025254369271</v>
      </c>
      <c r="CB339" s="3">
        <f t="shared" si="469"/>
        <v>-0.95618432640233397</v>
      </c>
      <c r="CC339" s="3">
        <f t="shared" si="470"/>
        <v>-1.6536191915588176</v>
      </c>
      <c r="CD339" s="3">
        <f t="shared" si="471"/>
        <v>0.52857818058486705</v>
      </c>
      <c r="CE339" s="3">
        <f t="shared" si="472"/>
        <v>3.0302941241980612</v>
      </c>
      <c r="CF339" s="3">
        <f t="shared" si="473"/>
        <v>0.9081088790870373</v>
      </c>
      <c r="CG339" s="3">
        <f t="shared" si="474"/>
        <v>-2.0240412755350459</v>
      </c>
      <c r="CH339" s="3">
        <f t="shared" si="475"/>
        <v>0.3159628047582812</v>
      </c>
      <c r="CI339" s="3">
        <f t="shared" si="476"/>
        <v>0.57299359222969004</v>
      </c>
      <c r="CJ339" s="3">
        <f t="shared" si="477"/>
        <v>-2.9201696389412888</v>
      </c>
      <c r="CK339" s="3"/>
      <c r="CL339" s="3">
        <f t="shared" si="466"/>
        <v>-0.73466663882799077</v>
      </c>
      <c r="CM339" s="3">
        <f t="shared" si="502"/>
        <v>0.93448220032986395</v>
      </c>
      <c r="CN339" s="3">
        <f t="shared" si="503"/>
        <v>-0.71835267588786988</v>
      </c>
      <c r="CO339" s="3">
        <f t="shared" si="504"/>
        <v>0.70130450564890534</v>
      </c>
      <c r="CP339" s="3">
        <f t="shared" si="505"/>
        <v>-0.1466289750150912</v>
      </c>
      <c r="CQ339" s="3">
        <f t="shared" si="506"/>
        <v>-0.54797587333963926</v>
      </c>
      <c r="CR339" s="3">
        <f t="shared" si="507"/>
        <v>-0.17159321422316554</v>
      </c>
      <c r="CS339" s="3">
        <f t="shared" si="508"/>
        <v>-0.73132705731819914</v>
      </c>
      <c r="CT339" s="3">
        <f t="shared" si="509"/>
        <v>0.46052578158643054</v>
      </c>
      <c r="CU339" s="3">
        <f t="shared" si="510"/>
        <v>-1.4145410851190754</v>
      </c>
      <c r="CV339" s="3">
        <f t="shared" si="511"/>
        <v>1.1158000662214742</v>
      </c>
      <c r="CW339" s="3">
        <f t="shared" si="512"/>
        <v>-0.23747685642374031</v>
      </c>
      <c r="CX339" s="3">
        <f t="shared" si="513"/>
        <v>0.11846373062373557</v>
      </c>
      <c r="CY339" s="3">
        <f t="shared" si="514"/>
        <v>-1.0093001687236369</v>
      </c>
      <c r="CZ339" s="3">
        <f t="shared" si="515"/>
        <v>3.8354410794466238</v>
      </c>
      <c r="DA339" s="3">
        <f t="shared" si="516"/>
        <v>0.50225025254369238</v>
      </c>
      <c r="DB339" s="3">
        <f t="shared" si="478"/>
        <v>-0.95618432640233419</v>
      </c>
      <c r="DC339" s="3">
        <f t="shared" si="479"/>
        <v>-1.6536191915588174</v>
      </c>
      <c r="DD339" s="3">
        <f t="shared" si="480"/>
        <v>0.52857818058486705</v>
      </c>
      <c r="DE339" s="3">
        <f t="shared" si="481"/>
        <v>3.0302941241980603</v>
      </c>
      <c r="DF339" s="3">
        <f t="shared" si="482"/>
        <v>0.90810887908703752</v>
      </c>
      <c r="DG339" s="3">
        <f t="shared" si="483"/>
        <v>-2.0240412755350454</v>
      </c>
      <c r="DH339" s="3">
        <f t="shared" si="484"/>
        <v>0.31596280475828126</v>
      </c>
      <c r="DI339" s="3">
        <f t="shared" si="485"/>
        <v>0.57299359222969026</v>
      </c>
      <c r="DJ339" s="3">
        <f t="shared" si="486"/>
        <v>-2.9201696389412883</v>
      </c>
      <c r="DK339" s="3"/>
      <c r="EM339" s="2">
        <f t="shared" si="436"/>
        <v>3.8251388888888891</v>
      </c>
      <c r="EN339" s="2">
        <f t="shared" si="467"/>
        <v>-1.1908055555555559</v>
      </c>
      <c r="EO339" s="2">
        <f t="shared" si="468"/>
        <v>-1.7824444444444443</v>
      </c>
    </row>
    <row r="340" spans="1:145" x14ac:dyDescent="0.4">
      <c r="A340" s="18">
        <v>199108</v>
      </c>
      <c r="B340">
        <v>3.766</v>
      </c>
      <c r="C340">
        <v>4.9641999999999999</v>
      </c>
      <c r="D340">
        <v>3.3035999999999999</v>
      </c>
      <c r="E340">
        <v>0.89119999999999999</v>
      </c>
      <c r="F340">
        <v>2.5648</v>
      </c>
      <c r="G340">
        <v>3.9931000000000001</v>
      </c>
      <c r="H340">
        <v>3.4807000000000001</v>
      </c>
      <c r="I340">
        <v>3.7486999999999999</v>
      </c>
      <c r="J340">
        <v>3.2501000000000002</v>
      </c>
      <c r="K340">
        <v>3.7227999999999999</v>
      </c>
      <c r="L340">
        <v>5.3952</v>
      </c>
      <c r="M340">
        <v>4.2687999999999997</v>
      </c>
      <c r="N340">
        <v>2.6667000000000001</v>
      </c>
      <c r="O340">
        <v>4.1050000000000004</v>
      </c>
      <c r="P340">
        <v>6.2039999999999997</v>
      </c>
      <c r="Q340">
        <v>1.6617</v>
      </c>
      <c r="R340">
        <v>2.4807999999999999</v>
      </c>
      <c r="S340">
        <v>2.8089</v>
      </c>
      <c r="T340">
        <v>2.8635999999999999</v>
      </c>
      <c r="U340">
        <v>3.1383999999999999</v>
      </c>
      <c r="V340">
        <v>4.3292000000000002</v>
      </c>
      <c r="W340">
        <v>0.59199999999999997</v>
      </c>
      <c r="X340">
        <v>2.6484000000000001</v>
      </c>
      <c r="Y340">
        <v>1.4335</v>
      </c>
      <c r="Z340">
        <v>1.7558</v>
      </c>
      <c r="AB340">
        <v>2.3199999999999998</v>
      </c>
      <c r="AC340">
        <v>1.58</v>
      </c>
      <c r="AD340">
        <v>-0.78</v>
      </c>
      <c r="AF340">
        <v>0.46</v>
      </c>
      <c r="AH340">
        <f t="shared" si="437"/>
        <v>3.306</v>
      </c>
      <c r="AI340">
        <f t="shared" si="438"/>
        <v>4.5042</v>
      </c>
      <c r="AJ340">
        <f t="shared" si="439"/>
        <v>2.8435999999999999</v>
      </c>
      <c r="AK340">
        <f t="shared" si="440"/>
        <v>0.43119999999999997</v>
      </c>
      <c r="AL340">
        <f t="shared" si="441"/>
        <v>2.1048</v>
      </c>
      <c r="AM340">
        <f t="shared" si="442"/>
        <v>3.5331000000000001</v>
      </c>
      <c r="AN340">
        <f t="shared" si="443"/>
        <v>3.0207000000000002</v>
      </c>
      <c r="AO340">
        <f t="shared" si="444"/>
        <v>3.2887</v>
      </c>
      <c r="AP340">
        <f t="shared" si="445"/>
        <v>2.7901000000000002</v>
      </c>
      <c r="AQ340">
        <f t="shared" si="446"/>
        <v>3.2627999999999999</v>
      </c>
      <c r="AR340">
        <f t="shared" si="447"/>
        <v>4.9352</v>
      </c>
      <c r="AS340">
        <f t="shared" si="448"/>
        <v>3.8087999999999997</v>
      </c>
      <c r="AT340">
        <f t="shared" si="449"/>
        <v>2.2067000000000001</v>
      </c>
      <c r="AU340">
        <f t="shared" si="450"/>
        <v>3.6450000000000005</v>
      </c>
      <c r="AV340">
        <f t="shared" si="451"/>
        <v>5.7439999999999998</v>
      </c>
      <c r="AW340">
        <f t="shared" si="452"/>
        <v>1.2017</v>
      </c>
      <c r="AX340">
        <f t="shared" si="453"/>
        <v>2.0207999999999999</v>
      </c>
      <c r="AY340">
        <f t="shared" si="454"/>
        <v>2.3489</v>
      </c>
      <c r="AZ340">
        <f t="shared" si="455"/>
        <v>2.4036</v>
      </c>
      <c r="BA340">
        <f t="shared" si="456"/>
        <v>2.6783999999999999</v>
      </c>
      <c r="BB340">
        <f t="shared" si="457"/>
        <v>3.8692000000000002</v>
      </c>
      <c r="BC340">
        <f t="shared" si="458"/>
        <v>0.13199999999999995</v>
      </c>
      <c r="BD340">
        <f t="shared" si="459"/>
        <v>2.1884000000000001</v>
      </c>
      <c r="BE340">
        <f t="shared" si="460"/>
        <v>0.97350000000000003</v>
      </c>
      <c r="BF340">
        <f t="shared" si="461"/>
        <v>1.2958000000000001</v>
      </c>
      <c r="BH340">
        <f t="shared" si="462"/>
        <v>6.1413240287883752</v>
      </c>
      <c r="BI340">
        <f t="shared" si="463"/>
        <v>1.1018063043030619</v>
      </c>
      <c r="BJ340">
        <f t="shared" si="464"/>
        <v>-0.32834068677973588</v>
      </c>
      <c r="BL340" s="3">
        <f t="shared" si="465"/>
        <v>-1.1567165292708923</v>
      </c>
      <c r="BM340" s="3">
        <f t="shared" si="487"/>
        <v>0.41116416005133782</v>
      </c>
      <c r="BN340" s="3">
        <f t="shared" si="488"/>
        <v>-0.88666579784560096</v>
      </c>
      <c r="BO340" s="3">
        <f t="shared" si="489"/>
        <v>-3.1497669000320361</v>
      </c>
      <c r="BP340" s="3">
        <f t="shared" si="490"/>
        <v>-1.5735263019208707</v>
      </c>
      <c r="BQ340" s="3">
        <f t="shared" si="491"/>
        <v>-0.82232560493350348</v>
      </c>
      <c r="BR340" s="3">
        <f t="shared" si="492"/>
        <v>-0.74987007832693697</v>
      </c>
      <c r="BS340" s="3">
        <f t="shared" si="493"/>
        <v>-0.24690614154907742</v>
      </c>
      <c r="BT340" s="3">
        <f t="shared" si="494"/>
        <v>-0.32963057989886391</v>
      </c>
      <c r="BU340" s="3">
        <f t="shared" si="495"/>
        <v>-0.11721703397357874</v>
      </c>
      <c r="BV340" s="3">
        <f t="shared" si="496"/>
        <v>0.94414777547724693</v>
      </c>
      <c r="BW340" s="3">
        <f t="shared" si="497"/>
        <v>0.39009869364792582</v>
      </c>
      <c r="BX340" s="3">
        <f t="shared" si="498"/>
        <v>-0.67006570046022595</v>
      </c>
      <c r="BY340" s="3">
        <f t="shared" si="499"/>
        <v>0.93975654968928435</v>
      </c>
      <c r="BZ340" s="3">
        <f t="shared" si="500"/>
        <v>2.7423515988012519</v>
      </c>
      <c r="CA340" s="3">
        <f t="shared" si="501"/>
        <v>-2.2127709788125332</v>
      </c>
      <c r="CB340" s="3">
        <f t="shared" si="469"/>
        <v>-0.7410989833338002</v>
      </c>
      <c r="CC340" s="3">
        <f t="shared" si="470"/>
        <v>-0.1875733349665305</v>
      </c>
      <c r="CD340" s="3">
        <f t="shared" si="471"/>
        <v>-1.8217274738032696E-2</v>
      </c>
      <c r="CE340" s="3">
        <f t="shared" si="472"/>
        <v>-6.6402358482289259E-3</v>
      </c>
      <c r="CF340" s="3">
        <f t="shared" si="473"/>
        <v>1.42608991484936</v>
      </c>
      <c r="CG340" s="3">
        <f t="shared" si="474"/>
        <v>-1.9504814832547763</v>
      </c>
      <c r="CH340" s="3">
        <f t="shared" si="475"/>
        <v>0.5915021489387664</v>
      </c>
      <c r="CI340" s="3">
        <f t="shared" si="476"/>
        <v>-0.52952426282968501</v>
      </c>
      <c r="CJ340" s="3">
        <f t="shared" si="477"/>
        <v>-0.28923377459004307</v>
      </c>
      <c r="CK340" s="3"/>
      <c r="CL340" s="3">
        <f t="shared" si="466"/>
        <v>-1.1567165292708932</v>
      </c>
      <c r="CM340" s="3">
        <f t="shared" si="502"/>
        <v>0.41116416005133699</v>
      </c>
      <c r="CN340" s="3">
        <f t="shared" si="503"/>
        <v>-0.88666579784560062</v>
      </c>
      <c r="CO340" s="3">
        <f t="shared" si="504"/>
        <v>-3.1497669000320361</v>
      </c>
      <c r="CP340" s="3">
        <f t="shared" si="505"/>
        <v>-1.5735263019208723</v>
      </c>
      <c r="CQ340" s="3">
        <f t="shared" si="506"/>
        <v>-0.82232560493350382</v>
      </c>
      <c r="CR340" s="3">
        <f t="shared" si="507"/>
        <v>-0.74987007832693653</v>
      </c>
      <c r="CS340" s="3">
        <f t="shared" si="508"/>
        <v>-0.24690614154907767</v>
      </c>
      <c r="CT340" s="3">
        <f t="shared" si="509"/>
        <v>-0.32963057989886413</v>
      </c>
      <c r="CU340" s="3">
        <f t="shared" si="510"/>
        <v>-0.11721703397358016</v>
      </c>
      <c r="CV340" s="3">
        <f t="shared" si="511"/>
        <v>0.94414777547724649</v>
      </c>
      <c r="CW340" s="3">
        <f t="shared" si="512"/>
        <v>0.39009869364792593</v>
      </c>
      <c r="CX340" s="3">
        <f t="shared" si="513"/>
        <v>-0.67006570046022629</v>
      </c>
      <c r="CY340" s="3">
        <f t="shared" si="514"/>
        <v>0.93975654968928446</v>
      </c>
      <c r="CZ340" s="3">
        <f t="shared" si="515"/>
        <v>2.7423515988012528</v>
      </c>
      <c r="DA340" s="3">
        <f t="shared" si="516"/>
        <v>-2.2127709788125336</v>
      </c>
      <c r="DB340" s="3">
        <f t="shared" si="478"/>
        <v>-0.74109898333380042</v>
      </c>
      <c r="DC340" s="3">
        <f t="shared" si="479"/>
        <v>-0.18757333496653025</v>
      </c>
      <c r="DD340" s="3">
        <f t="shared" si="480"/>
        <v>-1.8217274738032675E-2</v>
      </c>
      <c r="DE340" s="3">
        <f t="shared" si="481"/>
        <v>-6.6402358482299303E-3</v>
      </c>
      <c r="DF340" s="3">
        <f t="shared" si="482"/>
        <v>1.4260899148493602</v>
      </c>
      <c r="DG340" s="3">
        <f t="shared" si="483"/>
        <v>-1.9504814832547759</v>
      </c>
      <c r="DH340" s="3">
        <f t="shared" si="484"/>
        <v>0.59150214893876651</v>
      </c>
      <c r="DI340" s="3">
        <f t="shared" si="485"/>
        <v>-0.52952426282968479</v>
      </c>
      <c r="DJ340" s="3">
        <f t="shared" si="486"/>
        <v>-0.28923377459004251</v>
      </c>
      <c r="DK340" s="3"/>
      <c r="EM340" s="2">
        <f t="shared" si="436"/>
        <v>1.9051388888888887</v>
      </c>
      <c r="EN340" s="2">
        <f t="shared" si="467"/>
        <v>1.3091944444444441</v>
      </c>
      <c r="EO340" s="2">
        <f t="shared" si="468"/>
        <v>-1.2424444444444442</v>
      </c>
    </row>
    <row r="341" spans="1:145" x14ac:dyDescent="0.4">
      <c r="A341" s="18">
        <v>199109</v>
      </c>
      <c r="B341">
        <v>4.4077999999999999</v>
      </c>
      <c r="C341">
        <v>2.448</v>
      </c>
      <c r="D341">
        <v>0.22289999999999999</v>
      </c>
      <c r="E341">
        <v>0.34250000000000003</v>
      </c>
      <c r="F341">
        <v>-1.4218999999999999</v>
      </c>
      <c r="G341">
        <v>0.56310000000000004</v>
      </c>
      <c r="H341">
        <v>0.62270000000000003</v>
      </c>
      <c r="I341">
        <v>1.9861</v>
      </c>
      <c r="J341">
        <v>1.1513</v>
      </c>
      <c r="K341">
        <v>-1.5709</v>
      </c>
      <c r="L341">
        <v>-2.1499999999999998E-2</v>
      </c>
      <c r="M341">
        <v>-0.25580000000000003</v>
      </c>
      <c r="N341">
        <v>-0.71530000000000005</v>
      </c>
      <c r="O341">
        <v>0.73640000000000005</v>
      </c>
      <c r="P341">
        <v>-3.7210000000000001</v>
      </c>
      <c r="Q341">
        <v>-0.37059999999999998</v>
      </c>
      <c r="R341">
        <v>-1.7675000000000001</v>
      </c>
      <c r="S341">
        <v>-0.89800000000000002</v>
      </c>
      <c r="T341">
        <v>0.20899999999999999</v>
      </c>
      <c r="U341">
        <v>-1.0699000000000001</v>
      </c>
      <c r="V341">
        <v>-2.1175999999999999</v>
      </c>
      <c r="W341">
        <v>-1.1911</v>
      </c>
      <c r="X341">
        <v>-0.99</v>
      </c>
      <c r="Y341">
        <v>0.51910000000000001</v>
      </c>
      <c r="Z341">
        <v>-3.8290999999999999</v>
      </c>
      <c r="AB341">
        <v>-1.59</v>
      </c>
      <c r="AC341">
        <v>1.64</v>
      </c>
      <c r="AD341">
        <v>-1.08</v>
      </c>
      <c r="AF341">
        <v>0.46</v>
      </c>
      <c r="AH341">
        <f t="shared" si="437"/>
        <v>3.9478</v>
      </c>
      <c r="AI341">
        <f t="shared" si="438"/>
        <v>1.988</v>
      </c>
      <c r="AJ341">
        <f t="shared" si="439"/>
        <v>-0.23710000000000003</v>
      </c>
      <c r="AK341">
        <f t="shared" si="440"/>
        <v>-0.11749999999999999</v>
      </c>
      <c r="AL341">
        <f t="shared" si="441"/>
        <v>-1.8818999999999999</v>
      </c>
      <c r="AM341">
        <f t="shared" si="442"/>
        <v>0.10310000000000002</v>
      </c>
      <c r="AN341">
        <f t="shared" si="443"/>
        <v>0.16270000000000001</v>
      </c>
      <c r="AO341">
        <f t="shared" si="444"/>
        <v>1.5261</v>
      </c>
      <c r="AP341">
        <f t="shared" si="445"/>
        <v>0.69130000000000003</v>
      </c>
      <c r="AQ341">
        <f t="shared" si="446"/>
        <v>-2.0308999999999999</v>
      </c>
      <c r="AR341">
        <f t="shared" si="447"/>
        <v>-0.48150000000000004</v>
      </c>
      <c r="AS341">
        <f t="shared" si="448"/>
        <v>-0.71579999999999999</v>
      </c>
      <c r="AT341">
        <f t="shared" si="449"/>
        <v>-1.1753</v>
      </c>
      <c r="AU341">
        <f t="shared" si="450"/>
        <v>0.27640000000000003</v>
      </c>
      <c r="AV341">
        <f t="shared" si="451"/>
        <v>-4.181</v>
      </c>
      <c r="AW341">
        <f t="shared" si="452"/>
        <v>-0.8306</v>
      </c>
      <c r="AX341">
        <f t="shared" si="453"/>
        <v>-2.2275</v>
      </c>
      <c r="AY341">
        <f t="shared" si="454"/>
        <v>-1.3580000000000001</v>
      </c>
      <c r="AZ341">
        <f t="shared" si="455"/>
        <v>-0.251</v>
      </c>
      <c r="BA341">
        <f t="shared" si="456"/>
        <v>-1.5299</v>
      </c>
      <c r="BB341">
        <f t="shared" si="457"/>
        <v>-2.5775999999999999</v>
      </c>
      <c r="BC341">
        <f t="shared" si="458"/>
        <v>-1.6511</v>
      </c>
      <c r="BD341">
        <f t="shared" si="459"/>
        <v>-1.45</v>
      </c>
      <c r="BE341">
        <f t="shared" si="460"/>
        <v>5.9099999999999986E-2</v>
      </c>
      <c r="BF341">
        <f t="shared" si="461"/>
        <v>-4.2891000000000004</v>
      </c>
      <c r="BH341">
        <f t="shared" si="462"/>
        <v>-6.4769797595036085</v>
      </c>
      <c r="BI341">
        <f t="shared" si="463"/>
        <v>1.680156609670215</v>
      </c>
      <c r="BJ341">
        <f t="shared" si="464"/>
        <v>-1.5105894715861985</v>
      </c>
      <c r="BL341" s="3">
        <f t="shared" si="465"/>
        <v>3.3405317677412225</v>
      </c>
      <c r="BM341" s="3">
        <f t="shared" si="487"/>
        <v>1.6268516969404938</v>
      </c>
      <c r="BN341" s="3">
        <f t="shared" si="488"/>
        <v>-0.27639853225627742</v>
      </c>
      <c r="BO341" s="3">
        <f t="shared" si="489"/>
        <v>-0.14481303561641681</v>
      </c>
      <c r="BP341" s="3">
        <f t="shared" si="490"/>
        <v>-1.7125329363371093</v>
      </c>
      <c r="BQ341" s="3">
        <f t="shared" si="491"/>
        <v>-0.17602551507633962</v>
      </c>
      <c r="BR341" s="3">
        <f t="shared" si="492"/>
        <v>0.34674945210295077</v>
      </c>
      <c r="BS341" s="3">
        <f t="shared" si="493"/>
        <v>1.7805892413263331</v>
      </c>
      <c r="BT341" s="3">
        <f t="shared" si="494"/>
        <v>1.4419207486218724</v>
      </c>
      <c r="BU341" s="3">
        <f t="shared" si="495"/>
        <v>-1.0770090641925831</v>
      </c>
      <c r="BV341" s="3">
        <f t="shared" si="496"/>
        <v>-0.35304097375280674</v>
      </c>
      <c r="BW341" s="3">
        <f t="shared" si="497"/>
        <v>-0.15270192259296878</v>
      </c>
      <c r="BX341" s="3">
        <f t="shared" si="498"/>
        <v>-0.18475609477619503</v>
      </c>
      <c r="BY341" s="3">
        <f t="shared" si="499"/>
        <v>1.4925690251939094</v>
      </c>
      <c r="BZ341" s="3">
        <f t="shared" si="500"/>
        <v>-2.8428206827494895</v>
      </c>
      <c r="CA341" s="3">
        <f t="shared" si="501"/>
        <v>-0.2470884765070861</v>
      </c>
      <c r="CB341" s="3">
        <f t="shared" si="469"/>
        <v>-0.79709296656236339</v>
      </c>
      <c r="CC341" s="3">
        <f t="shared" si="470"/>
        <v>0.27472651038901796</v>
      </c>
      <c r="CD341" s="3">
        <f t="shared" si="471"/>
        <v>1.521620405954407</v>
      </c>
      <c r="CE341" s="3">
        <f t="shared" si="472"/>
        <v>0.46737986788393404</v>
      </c>
      <c r="CF341" s="3">
        <f t="shared" si="473"/>
        <v>-1.400060898913152</v>
      </c>
      <c r="CG341" s="3">
        <f t="shared" si="474"/>
        <v>0.29123684392450722</v>
      </c>
      <c r="CH341" s="3">
        <f t="shared" si="475"/>
        <v>0.84202446140178933</v>
      </c>
      <c r="CI341" s="3">
        <f t="shared" si="476"/>
        <v>2.6210978209211202</v>
      </c>
      <c r="CJ341" s="3">
        <f t="shared" si="477"/>
        <v>-1.5642163846075885</v>
      </c>
      <c r="CK341" s="3"/>
      <c r="CL341" s="3">
        <f t="shared" si="466"/>
        <v>3.3405317677412216</v>
      </c>
      <c r="CM341" s="3">
        <f t="shared" si="502"/>
        <v>1.6268516969404929</v>
      </c>
      <c r="CN341" s="3">
        <f t="shared" si="503"/>
        <v>-0.27639853225627709</v>
      </c>
      <c r="CO341" s="3">
        <f t="shared" si="504"/>
        <v>-0.14481303561641684</v>
      </c>
      <c r="CP341" s="3">
        <f t="shared" si="505"/>
        <v>-1.7125329363371109</v>
      </c>
      <c r="CQ341" s="3">
        <f t="shared" si="506"/>
        <v>-0.1760255150763399</v>
      </c>
      <c r="CR341" s="3">
        <f t="shared" si="507"/>
        <v>0.34674945210295122</v>
      </c>
      <c r="CS341" s="3">
        <f t="shared" si="508"/>
        <v>1.7805892413263329</v>
      </c>
      <c r="CT341" s="3">
        <f t="shared" si="509"/>
        <v>1.4419207486218721</v>
      </c>
      <c r="CU341" s="3">
        <f t="shared" si="510"/>
        <v>-1.0770090641925845</v>
      </c>
      <c r="CV341" s="3">
        <f t="shared" si="511"/>
        <v>-0.35304097375280724</v>
      </c>
      <c r="CW341" s="3">
        <f t="shared" si="512"/>
        <v>-0.15270192259296869</v>
      </c>
      <c r="CX341" s="3">
        <f t="shared" si="513"/>
        <v>-0.18475609477619542</v>
      </c>
      <c r="CY341" s="3">
        <f t="shared" si="514"/>
        <v>1.4925690251939094</v>
      </c>
      <c r="CZ341" s="3">
        <f t="shared" si="515"/>
        <v>-2.8428206827494886</v>
      </c>
      <c r="DA341" s="3">
        <f t="shared" si="516"/>
        <v>-0.24708847650708643</v>
      </c>
      <c r="DB341" s="3">
        <f t="shared" si="478"/>
        <v>-0.79709296656236361</v>
      </c>
      <c r="DC341" s="3">
        <f t="shared" si="479"/>
        <v>0.27472651038901819</v>
      </c>
      <c r="DD341" s="3">
        <f t="shared" si="480"/>
        <v>1.521620405954407</v>
      </c>
      <c r="DE341" s="3">
        <f t="shared" si="481"/>
        <v>0.46737986788393304</v>
      </c>
      <c r="DF341" s="3">
        <f t="shared" si="482"/>
        <v>-1.4000608989131518</v>
      </c>
      <c r="DG341" s="3">
        <f t="shared" si="483"/>
        <v>0.29123684392450766</v>
      </c>
      <c r="DH341" s="3">
        <f t="shared" si="484"/>
        <v>0.84202446140178944</v>
      </c>
      <c r="DI341" s="3">
        <f t="shared" si="485"/>
        <v>2.6210978209211202</v>
      </c>
      <c r="DJ341" s="3">
        <f t="shared" si="486"/>
        <v>-1.5642163846075881</v>
      </c>
      <c r="DK341" s="3"/>
      <c r="EM341" s="2">
        <f t="shared" si="436"/>
        <v>-2.004861111111111</v>
      </c>
      <c r="EN341" s="2">
        <f t="shared" si="467"/>
        <v>1.3691944444444439</v>
      </c>
      <c r="EO341" s="2">
        <f t="shared" si="468"/>
        <v>-1.5424444444444445</v>
      </c>
    </row>
    <row r="342" spans="1:145" x14ac:dyDescent="0.4">
      <c r="A342" s="18">
        <v>199110</v>
      </c>
      <c r="B342">
        <v>6.7438000000000002</v>
      </c>
      <c r="C342">
        <v>4.0105000000000004</v>
      </c>
      <c r="D342">
        <v>1.8304</v>
      </c>
      <c r="E342">
        <v>4.0237999999999996</v>
      </c>
      <c r="F342">
        <v>1.2581</v>
      </c>
      <c r="G342">
        <v>2.3269000000000002</v>
      </c>
      <c r="H342">
        <v>1.6156999999999999</v>
      </c>
      <c r="I342">
        <v>3.2404000000000002</v>
      </c>
      <c r="J342">
        <v>0.37509999999999999</v>
      </c>
      <c r="K342">
        <v>1.5758000000000001</v>
      </c>
      <c r="L342">
        <v>2.7646000000000002</v>
      </c>
      <c r="M342">
        <v>0.81989999999999996</v>
      </c>
      <c r="N342">
        <v>1.3806</v>
      </c>
      <c r="O342">
        <v>2.9397000000000002</v>
      </c>
      <c r="P342">
        <v>3.6021999999999998</v>
      </c>
      <c r="Q342">
        <v>2.5310999999999999</v>
      </c>
      <c r="R342">
        <v>0.51549999999999996</v>
      </c>
      <c r="S342">
        <v>1.4562999999999999</v>
      </c>
      <c r="T342">
        <v>2.6295000000000002</v>
      </c>
      <c r="U342">
        <v>3.4508000000000001</v>
      </c>
      <c r="V342">
        <v>1.4452</v>
      </c>
      <c r="W342">
        <v>0.9375</v>
      </c>
      <c r="X342">
        <v>1.9438</v>
      </c>
      <c r="Y342">
        <v>3.2627000000000002</v>
      </c>
      <c r="Z342">
        <v>0.49440000000000001</v>
      </c>
      <c r="AB342">
        <v>1.29</v>
      </c>
      <c r="AC342">
        <v>0.81</v>
      </c>
      <c r="AD342">
        <v>-0.47</v>
      </c>
      <c r="AF342">
        <v>0.42</v>
      </c>
      <c r="AH342">
        <f t="shared" si="437"/>
        <v>6.3238000000000003</v>
      </c>
      <c r="AI342">
        <f t="shared" si="438"/>
        <v>3.5905000000000005</v>
      </c>
      <c r="AJ342">
        <f t="shared" si="439"/>
        <v>1.4104000000000001</v>
      </c>
      <c r="AK342">
        <f t="shared" si="440"/>
        <v>3.6037999999999997</v>
      </c>
      <c r="AL342">
        <f t="shared" si="441"/>
        <v>0.83810000000000007</v>
      </c>
      <c r="AM342">
        <f t="shared" si="442"/>
        <v>1.9069000000000003</v>
      </c>
      <c r="AN342">
        <f t="shared" si="443"/>
        <v>1.1957</v>
      </c>
      <c r="AO342">
        <f t="shared" si="444"/>
        <v>2.8204000000000002</v>
      </c>
      <c r="AP342">
        <f t="shared" si="445"/>
        <v>-4.4899999999999995E-2</v>
      </c>
      <c r="AQ342">
        <f t="shared" si="446"/>
        <v>1.1558000000000002</v>
      </c>
      <c r="AR342">
        <f t="shared" si="447"/>
        <v>2.3446000000000002</v>
      </c>
      <c r="AS342">
        <f t="shared" si="448"/>
        <v>0.39989999999999998</v>
      </c>
      <c r="AT342">
        <f t="shared" si="449"/>
        <v>0.96060000000000012</v>
      </c>
      <c r="AU342">
        <f t="shared" si="450"/>
        <v>2.5197000000000003</v>
      </c>
      <c r="AV342">
        <f t="shared" si="451"/>
        <v>3.1821999999999999</v>
      </c>
      <c r="AW342">
        <f t="shared" si="452"/>
        <v>2.1111</v>
      </c>
      <c r="AX342">
        <f t="shared" si="453"/>
        <v>9.5499999999999974E-2</v>
      </c>
      <c r="AY342">
        <f t="shared" si="454"/>
        <v>1.0363</v>
      </c>
      <c r="AZ342">
        <f t="shared" si="455"/>
        <v>2.2095000000000002</v>
      </c>
      <c r="BA342">
        <f t="shared" si="456"/>
        <v>3.0308000000000002</v>
      </c>
      <c r="BB342">
        <f t="shared" si="457"/>
        <v>1.0252000000000001</v>
      </c>
      <c r="BC342">
        <f t="shared" si="458"/>
        <v>0.51750000000000007</v>
      </c>
      <c r="BD342">
        <f t="shared" si="459"/>
        <v>1.5238</v>
      </c>
      <c r="BE342">
        <f t="shared" si="460"/>
        <v>2.8427000000000002</v>
      </c>
      <c r="BF342">
        <f t="shared" si="461"/>
        <v>7.4400000000000022E-2</v>
      </c>
      <c r="BH342">
        <f t="shared" si="462"/>
        <v>1.5793259732421441</v>
      </c>
      <c r="BI342">
        <f t="shared" si="463"/>
        <v>1.2204723328079785</v>
      </c>
      <c r="BJ342">
        <f t="shared" si="464"/>
        <v>-0.30023024467221049</v>
      </c>
      <c r="BL342" s="3">
        <f t="shared" si="465"/>
        <v>4.1117329583799727</v>
      </c>
      <c r="BM342" s="3">
        <f t="shared" si="487"/>
        <v>1.4509055061184721</v>
      </c>
      <c r="BN342" s="3">
        <f t="shared" si="488"/>
        <v>-0.5441756013120902</v>
      </c>
      <c r="BO342" s="3">
        <f t="shared" si="489"/>
        <v>1.6807302360016017</v>
      </c>
      <c r="BP342" s="3">
        <f t="shared" si="490"/>
        <v>-1.1316224986435428</v>
      </c>
      <c r="BQ342" s="3">
        <f t="shared" si="491"/>
        <v>-0.39714846960957662</v>
      </c>
      <c r="BR342" s="3">
        <f t="shared" si="492"/>
        <v>-0.81739205809100524</v>
      </c>
      <c r="BS342" s="3">
        <f t="shared" si="493"/>
        <v>0.85634767766584452</v>
      </c>
      <c r="BT342" s="3">
        <f t="shared" si="494"/>
        <v>-1.7772827401956497</v>
      </c>
      <c r="BU342" s="3">
        <f t="shared" si="495"/>
        <v>-0.67908839017412892</v>
      </c>
      <c r="BV342" s="3">
        <f t="shared" si="496"/>
        <v>0.16622252864940457</v>
      </c>
      <c r="BW342" s="3">
        <f t="shared" si="497"/>
        <v>-1.4912780471010816</v>
      </c>
      <c r="BX342" s="3">
        <f t="shared" si="498"/>
        <v>-0.6001782292876805</v>
      </c>
      <c r="BY342" s="3">
        <f t="shared" si="499"/>
        <v>1.0064654933565624</v>
      </c>
      <c r="BZ342" s="3">
        <f t="shared" si="500"/>
        <v>1.5529598152479749</v>
      </c>
      <c r="CA342" s="3">
        <f t="shared" si="501"/>
        <v>0.15820564303820461</v>
      </c>
      <c r="CB342" s="3">
        <f t="shared" si="469"/>
        <v>-1.3659425253272857</v>
      </c>
      <c r="CC342" s="3">
        <f t="shared" si="470"/>
        <v>-0.34519347713933346</v>
      </c>
      <c r="CD342" s="3">
        <f t="shared" si="471"/>
        <v>0.85856083191415422</v>
      </c>
      <c r="CE342" s="3">
        <f t="shared" si="472"/>
        <v>1.573266683560427</v>
      </c>
      <c r="CF342" s="3">
        <f t="shared" si="473"/>
        <v>-0.44283436339488058</v>
      </c>
      <c r="CG342" s="3">
        <f t="shared" si="474"/>
        <v>-0.6582794076795484</v>
      </c>
      <c r="CH342" s="3">
        <f t="shared" si="475"/>
        <v>0.64704218210510334</v>
      </c>
      <c r="CI342" s="3">
        <f t="shared" si="476"/>
        <v>2.0440335991358665</v>
      </c>
      <c r="CJ342" s="3">
        <f t="shared" si="477"/>
        <v>-0.7107017661013354</v>
      </c>
      <c r="CK342" s="3"/>
      <c r="CL342" s="3">
        <f t="shared" si="466"/>
        <v>4.1117329583799718</v>
      </c>
      <c r="CM342" s="3">
        <f t="shared" si="502"/>
        <v>1.4509055061184712</v>
      </c>
      <c r="CN342" s="3">
        <f t="shared" si="503"/>
        <v>-0.54417560131208986</v>
      </c>
      <c r="CO342" s="3">
        <f t="shared" si="504"/>
        <v>1.6807302360016017</v>
      </c>
      <c r="CP342" s="3">
        <f t="shared" si="505"/>
        <v>-1.1316224986435444</v>
      </c>
      <c r="CQ342" s="3">
        <f t="shared" si="506"/>
        <v>-0.39714846960957689</v>
      </c>
      <c r="CR342" s="3">
        <f t="shared" si="507"/>
        <v>-0.81739205809100479</v>
      </c>
      <c r="CS342" s="3">
        <f t="shared" si="508"/>
        <v>0.8563476776658443</v>
      </c>
      <c r="CT342" s="3">
        <f t="shared" si="509"/>
        <v>-1.7772827401956499</v>
      </c>
      <c r="CU342" s="3">
        <f t="shared" si="510"/>
        <v>-0.67908839017413036</v>
      </c>
      <c r="CV342" s="3">
        <f t="shared" si="511"/>
        <v>0.16622252864940409</v>
      </c>
      <c r="CW342" s="3">
        <f t="shared" si="512"/>
        <v>-1.4912780471010816</v>
      </c>
      <c r="CX342" s="3">
        <f t="shared" si="513"/>
        <v>-0.60017822928768083</v>
      </c>
      <c r="CY342" s="3">
        <f t="shared" si="514"/>
        <v>1.0064654933565624</v>
      </c>
      <c r="CZ342" s="3">
        <f t="shared" si="515"/>
        <v>1.5529598152479758</v>
      </c>
      <c r="DA342" s="3">
        <f t="shared" si="516"/>
        <v>0.15820564303820428</v>
      </c>
      <c r="DB342" s="3">
        <f t="shared" si="478"/>
        <v>-1.3659425253272859</v>
      </c>
      <c r="DC342" s="3">
        <f t="shared" si="479"/>
        <v>-0.34519347713933324</v>
      </c>
      <c r="DD342" s="3">
        <f t="shared" si="480"/>
        <v>0.85856083191415422</v>
      </c>
      <c r="DE342" s="3">
        <f t="shared" si="481"/>
        <v>1.5732666835604259</v>
      </c>
      <c r="DF342" s="3">
        <f t="shared" si="482"/>
        <v>-0.4428343633948803</v>
      </c>
      <c r="DG342" s="3">
        <f t="shared" si="483"/>
        <v>-0.65827940767954796</v>
      </c>
      <c r="DH342" s="3">
        <f t="shared" si="484"/>
        <v>0.64704218210510345</v>
      </c>
      <c r="DI342" s="3">
        <f t="shared" si="485"/>
        <v>2.0440335991358665</v>
      </c>
      <c r="DJ342" s="3">
        <f t="shared" si="486"/>
        <v>-0.71070176610133484</v>
      </c>
      <c r="DK342" s="3"/>
      <c r="EM342" s="2">
        <f t="shared" si="436"/>
        <v>0.87513888888888902</v>
      </c>
      <c r="EN342" s="2">
        <f t="shared" si="467"/>
        <v>0.53919444444444409</v>
      </c>
      <c r="EO342" s="2">
        <f t="shared" si="468"/>
        <v>-0.9324444444444443</v>
      </c>
    </row>
    <row r="343" spans="1:145" x14ac:dyDescent="0.4">
      <c r="A343" s="18">
        <v>199111</v>
      </c>
      <c r="B343">
        <v>-2.1444999999999999</v>
      </c>
      <c r="C343">
        <v>-2.9866999999999999</v>
      </c>
      <c r="D343">
        <v>-4.1669999999999998</v>
      </c>
      <c r="E343">
        <v>-3.3929</v>
      </c>
      <c r="F343">
        <v>-2.7336</v>
      </c>
      <c r="G343">
        <v>-4.7847</v>
      </c>
      <c r="H343">
        <v>-5.8368000000000002</v>
      </c>
      <c r="I343">
        <v>-2.8752</v>
      </c>
      <c r="J343">
        <v>-5.2108999999999996</v>
      </c>
      <c r="K343">
        <v>-6.9436999999999998</v>
      </c>
      <c r="L343">
        <v>-3.4218000000000002</v>
      </c>
      <c r="M343">
        <v>-4.5834000000000001</v>
      </c>
      <c r="N343">
        <v>-3.7774999999999999</v>
      </c>
      <c r="O343">
        <v>-5.0682</v>
      </c>
      <c r="P343">
        <v>-5.7454999999999998</v>
      </c>
      <c r="Q343">
        <v>-2.4104999999999999</v>
      </c>
      <c r="R343">
        <v>-4.8910999999999998</v>
      </c>
      <c r="S343">
        <v>-4.0517000000000003</v>
      </c>
      <c r="T343">
        <v>-2.8978999999999999</v>
      </c>
      <c r="U343">
        <v>-6.2633999999999999</v>
      </c>
      <c r="V343">
        <v>-1.1949000000000001</v>
      </c>
      <c r="W343">
        <v>-5.4795999999999996</v>
      </c>
      <c r="X343">
        <v>-5.5359999999999996</v>
      </c>
      <c r="Y343">
        <v>-3.7223999999999999</v>
      </c>
      <c r="Z343">
        <v>-8.3264999999999993</v>
      </c>
      <c r="AB343">
        <v>-4.1900000000000004</v>
      </c>
      <c r="AC343">
        <v>-0.5</v>
      </c>
      <c r="AD343">
        <v>-1.89</v>
      </c>
      <c r="AF343">
        <v>0.39</v>
      </c>
      <c r="AH343">
        <f t="shared" si="437"/>
        <v>-2.5345</v>
      </c>
      <c r="AI343">
        <f t="shared" si="438"/>
        <v>-3.3767</v>
      </c>
      <c r="AJ343">
        <f t="shared" si="439"/>
        <v>-4.5569999999999995</v>
      </c>
      <c r="AK343">
        <f t="shared" si="440"/>
        <v>-3.7829000000000002</v>
      </c>
      <c r="AL343">
        <f t="shared" si="441"/>
        <v>-3.1236000000000002</v>
      </c>
      <c r="AM343">
        <f t="shared" si="442"/>
        <v>-5.1746999999999996</v>
      </c>
      <c r="AN343">
        <f t="shared" si="443"/>
        <v>-6.2267999999999999</v>
      </c>
      <c r="AO343">
        <f t="shared" si="444"/>
        <v>-3.2652000000000001</v>
      </c>
      <c r="AP343">
        <f t="shared" si="445"/>
        <v>-5.6008999999999993</v>
      </c>
      <c r="AQ343">
        <f t="shared" si="446"/>
        <v>-7.3336999999999994</v>
      </c>
      <c r="AR343">
        <f t="shared" si="447"/>
        <v>-3.8118000000000003</v>
      </c>
      <c r="AS343">
        <f t="shared" si="448"/>
        <v>-4.9733999999999998</v>
      </c>
      <c r="AT343">
        <f t="shared" si="449"/>
        <v>-4.1674999999999995</v>
      </c>
      <c r="AU343">
        <f t="shared" si="450"/>
        <v>-5.4581999999999997</v>
      </c>
      <c r="AV343">
        <f t="shared" si="451"/>
        <v>-6.1354999999999995</v>
      </c>
      <c r="AW343">
        <f t="shared" si="452"/>
        <v>-2.8005</v>
      </c>
      <c r="AX343">
        <f t="shared" si="453"/>
        <v>-5.2810999999999995</v>
      </c>
      <c r="AY343">
        <f t="shared" si="454"/>
        <v>-4.4417</v>
      </c>
      <c r="AZ343">
        <f t="shared" si="455"/>
        <v>-3.2879</v>
      </c>
      <c r="BA343">
        <f t="shared" si="456"/>
        <v>-6.6533999999999995</v>
      </c>
      <c r="BB343">
        <f t="shared" si="457"/>
        <v>-1.5849000000000002</v>
      </c>
      <c r="BC343">
        <f t="shared" si="458"/>
        <v>-5.8695999999999993</v>
      </c>
      <c r="BD343">
        <f t="shared" si="459"/>
        <v>-5.9259999999999993</v>
      </c>
      <c r="BE343">
        <f t="shared" si="460"/>
        <v>-4.1124000000000001</v>
      </c>
      <c r="BF343">
        <f t="shared" si="461"/>
        <v>-8.7164999999999999</v>
      </c>
      <c r="BH343">
        <f t="shared" si="462"/>
        <v>-11.843715273013943</v>
      </c>
      <c r="BI343">
        <f t="shared" si="463"/>
        <v>0.32568668788702182</v>
      </c>
      <c r="BJ343">
        <f t="shared" si="464"/>
        <v>-2.3166710998062987</v>
      </c>
      <c r="BL343" s="3">
        <f t="shared" si="465"/>
        <v>2.3552871692490718</v>
      </c>
      <c r="BM343" s="3">
        <f t="shared" si="487"/>
        <v>1.5982281103840443</v>
      </c>
      <c r="BN343" s="3">
        <f t="shared" si="488"/>
        <v>0.53846710568311629</v>
      </c>
      <c r="BO343" s="3">
        <f t="shared" si="489"/>
        <v>1.2295707013597208</v>
      </c>
      <c r="BP343" s="3">
        <f t="shared" si="490"/>
        <v>2.6090545703072405</v>
      </c>
      <c r="BQ343" s="3">
        <f t="shared" si="491"/>
        <v>-0.82857580833845379</v>
      </c>
      <c r="BR343" s="3">
        <f t="shared" si="492"/>
        <v>-1.3822362104725192</v>
      </c>
      <c r="BS343" s="3">
        <f t="shared" si="493"/>
        <v>1.4813962785902186</v>
      </c>
      <c r="BT343" s="3">
        <f t="shared" si="494"/>
        <v>-0.46716390590565293</v>
      </c>
      <c r="BU343" s="3">
        <f t="shared" si="495"/>
        <v>-1.2203977924667351</v>
      </c>
      <c r="BV343" s="3">
        <f t="shared" si="496"/>
        <v>0.31639958519694966</v>
      </c>
      <c r="BW343" s="3">
        <f t="shared" si="497"/>
        <v>-0.35723342128340629</v>
      </c>
      <c r="BX343" s="3">
        <f t="shared" si="498"/>
        <v>0.74457117652492943</v>
      </c>
      <c r="BY343" s="3">
        <f t="shared" si="499"/>
        <v>-0.36552476970355219</v>
      </c>
      <c r="BZ343" s="3">
        <f t="shared" si="500"/>
        <v>-7.0609745073657137E-2</v>
      </c>
      <c r="CA343" s="3">
        <f t="shared" si="501"/>
        <v>0.81427549106621067</v>
      </c>
      <c r="CB343" s="3">
        <f t="shared" si="469"/>
        <v>-0.45120959625792612</v>
      </c>
      <c r="CC343" s="3">
        <f t="shared" si="470"/>
        <v>0.63789431871945279</v>
      </c>
      <c r="CD343" s="3">
        <f t="shared" si="471"/>
        <v>2.08822337486145</v>
      </c>
      <c r="CE343" s="3">
        <f t="shared" si="472"/>
        <v>-0.33309611672073736</v>
      </c>
      <c r="CF343" s="3">
        <f t="shared" si="473"/>
        <v>1.3055374756194578</v>
      </c>
      <c r="CG343" s="3">
        <f t="shared" si="474"/>
        <v>-1.6851224325903562</v>
      </c>
      <c r="CH343" s="3">
        <f t="shared" si="475"/>
        <v>-1.5365728373068581</v>
      </c>
      <c r="CI343" s="3">
        <f t="shared" si="476"/>
        <v>1.0585779235879853</v>
      </c>
      <c r="CJ343" s="3">
        <f t="shared" si="477"/>
        <v>-2.7166384339508953</v>
      </c>
      <c r="CK343" s="3"/>
      <c r="CL343" s="3">
        <f t="shared" si="466"/>
        <v>2.3552871692490709</v>
      </c>
      <c r="CM343" s="3">
        <f t="shared" si="502"/>
        <v>1.5982281103840434</v>
      </c>
      <c r="CN343" s="3">
        <f t="shared" si="503"/>
        <v>0.53846710568311662</v>
      </c>
      <c r="CO343" s="3">
        <f t="shared" si="504"/>
        <v>1.2295707013597208</v>
      </c>
      <c r="CP343" s="3">
        <f t="shared" si="505"/>
        <v>2.6090545703072392</v>
      </c>
      <c r="CQ343" s="3">
        <f t="shared" si="506"/>
        <v>-0.82857580833845412</v>
      </c>
      <c r="CR343" s="3">
        <f t="shared" si="507"/>
        <v>-1.3822362104725188</v>
      </c>
      <c r="CS343" s="3">
        <f t="shared" si="508"/>
        <v>1.4813962785902184</v>
      </c>
      <c r="CT343" s="3">
        <f t="shared" si="509"/>
        <v>-0.46716390590565315</v>
      </c>
      <c r="CU343" s="3">
        <f t="shared" si="510"/>
        <v>-1.2203977924667364</v>
      </c>
      <c r="CV343" s="3">
        <f t="shared" si="511"/>
        <v>0.31639958519694916</v>
      </c>
      <c r="CW343" s="3">
        <f t="shared" si="512"/>
        <v>-0.35723342128340618</v>
      </c>
      <c r="CX343" s="3">
        <f t="shared" si="513"/>
        <v>0.7445711765249291</v>
      </c>
      <c r="CY343" s="3">
        <f t="shared" si="514"/>
        <v>-0.36552476970355213</v>
      </c>
      <c r="CZ343" s="3">
        <f t="shared" si="515"/>
        <v>-7.0609745073656249E-2</v>
      </c>
      <c r="DA343" s="3">
        <f t="shared" si="516"/>
        <v>0.81427549106621033</v>
      </c>
      <c r="DB343" s="3">
        <f t="shared" si="478"/>
        <v>-0.45120959625792628</v>
      </c>
      <c r="DC343" s="3">
        <f t="shared" si="479"/>
        <v>0.63789431871945301</v>
      </c>
      <c r="DD343" s="3">
        <f t="shared" si="480"/>
        <v>2.08822337486145</v>
      </c>
      <c r="DE343" s="3">
        <f t="shared" si="481"/>
        <v>-0.33309611672073836</v>
      </c>
      <c r="DF343" s="3">
        <f t="shared" si="482"/>
        <v>1.305537475619458</v>
      </c>
      <c r="DG343" s="3">
        <f t="shared" si="483"/>
        <v>-1.6851224325903558</v>
      </c>
      <c r="DH343" s="3">
        <f t="shared" si="484"/>
        <v>-1.5365728373068581</v>
      </c>
      <c r="DI343" s="3">
        <f t="shared" si="485"/>
        <v>1.0585779235879855</v>
      </c>
      <c r="DJ343" s="3">
        <f t="shared" si="486"/>
        <v>-2.7166384339508949</v>
      </c>
      <c r="DK343" s="3"/>
      <c r="EM343" s="2">
        <f t="shared" si="436"/>
        <v>-4.6048611111111111</v>
      </c>
      <c r="EN343" s="2">
        <f t="shared" si="467"/>
        <v>-0.77080555555555597</v>
      </c>
      <c r="EO343" s="2">
        <f t="shared" si="468"/>
        <v>-2.3524444444444441</v>
      </c>
    </row>
    <row r="344" spans="1:145" x14ac:dyDescent="0.4">
      <c r="A344" s="18">
        <v>199112</v>
      </c>
      <c r="B344">
        <v>6.6562999999999999</v>
      </c>
      <c r="C344">
        <v>3.5318000000000001</v>
      </c>
      <c r="D344">
        <v>5.4173999999999998</v>
      </c>
      <c r="E344">
        <v>4.5853999999999999</v>
      </c>
      <c r="F344">
        <v>4.8293999999999997</v>
      </c>
      <c r="G344">
        <v>11.445</v>
      </c>
      <c r="H344">
        <v>6.8737000000000004</v>
      </c>
      <c r="I344">
        <v>5.4890999999999996</v>
      </c>
      <c r="J344">
        <v>5.6614000000000004</v>
      </c>
      <c r="K344">
        <v>7.9203000000000001</v>
      </c>
      <c r="L344">
        <v>14.496</v>
      </c>
      <c r="M344">
        <v>10.9849</v>
      </c>
      <c r="N344">
        <v>7.7370000000000001</v>
      </c>
      <c r="O344">
        <v>10.0404</v>
      </c>
      <c r="P344">
        <v>11.1586</v>
      </c>
      <c r="Q344">
        <v>13.3759</v>
      </c>
      <c r="R344">
        <v>9.0089000000000006</v>
      </c>
      <c r="S344">
        <v>10.0435</v>
      </c>
      <c r="T344">
        <v>8.4992999999999999</v>
      </c>
      <c r="U344">
        <v>11.008100000000001</v>
      </c>
      <c r="V344">
        <v>15.3949</v>
      </c>
      <c r="W344">
        <v>8.9156999999999993</v>
      </c>
      <c r="X344">
        <v>8.3596000000000004</v>
      </c>
      <c r="Y344">
        <v>6.9080000000000004</v>
      </c>
      <c r="Z344">
        <v>12.8637</v>
      </c>
      <c r="AB344">
        <v>10.84</v>
      </c>
      <c r="AC344">
        <v>-2.2400000000000002</v>
      </c>
      <c r="AD344">
        <v>-4.17</v>
      </c>
      <c r="AF344">
        <v>0.38</v>
      </c>
      <c r="AH344">
        <f t="shared" si="437"/>
        <v>6.2763</v>
      </c>
      <c r="AI344">
        <f t="shared" si="438"/>
        <v>3.1518000000000002</v>
      </c>
      <c r="AJ344">
        <f t="shared" si="439"/>
        <v>5.0373999999999999</v>
      </c>
      <c r="AK344">
        <f t="shared" si="440"/>
        <v>4.2054</v>
      </c>
      <c r="AL344">
        <f t="shared" si="441"/>
        <v>4.4493999999999998</v>
      </c>
      <c r="AM344">
        <f t="shared" si="442"/>
        <v>11.065</v>
      </c>
      <c r="AN344">
        <f t="shared" si="443"/>
        <v>6.4937000000000005</v>
      </c>
      <c r="AO344">
        <f t="shared" si="444"/>
        <v>5.1090999999999998</v>
      </c>
      <c r="AP344">
        <f t="shared" si="445"/>
        <v>5.2814000000000005</v>
      </c>
      <c r="AQ344">
        <f t="shared" si="446"/>
        <v>7.5403000000000002</v>
      </c>
      <c r="AR344">
        <f t="shared" si="447"/>
        <v>14.116</v>
      </c>
      <c r="AS344">
        <f t="shared" si="448"/>
        <v>10.604899999999999</v>
      </c>
      <c r="AT344">
        <f t="shared" si="449"/>
        <v>7.3570000000000002</v>
      </c>
      <c r="AU344">
        <f t="shared" si="450"/>
        <v>9.6603999999999992</v>
      </c>
      <c r="AV344">
        <f t="shared" si="451"/>
        <v>10.778599999999999</v>
      </c>
      <c r="AW344">
        <f t="shared" si="452"/>
        <v>12.995899999999999</v>
      </c>
      <c r="AX344">
        <f t="shared" si="453"/>
        <v>8.6288999999999998</v>
      </c>
      <c r="AY344">
        <f t="shared" si="454"/>
        <v>9.6634999999999991</v>
      </c>
      <c r="AZ344">
        <f t="shared" si="455"/>
        <v>8.1192999999999991</v>
      </c>
      <c r="BA344">
        <f t="shared" si="456"/>
        <v>10.6281</v>
      </c>
      <c r="BB344">
        <f t="shared" si="457"/>
        <v>15.014899999999999</v>
      </c>
      <c r="BC344">
        <f t="shared" si="458"/>
        <v>8.5356999999999985</v>
      </c>
      <c r="BD344">
        <f t="shared" si="459"/>
        <v>7.9796000000000005</v>
      </c>
      <c r="BE344">
        <f t="shared" si="460"/>
        <v>6.5280000000000005</v>
      </c>
      <c r="BF344">
        <f t="shared" si="461"/>
        <v>12.483699999999999</v>
      </c>
      <c r="BH344">
        <f t="shared" si="462"/>
        <v>24.810504197175121</v>
      </c>
      <c r="BI344">
        <f t="shared" si="463"/>
        <v>-3.0042533994384391</v>
      </c>
      <c r="BJ344">
        <f t="shared" si="464"/>
        <v>-2.7017593866758913</v>
      </c>
      <c r="BL344" s="3">
        <f t="shared" si="465"/>
        <v>-2.5010523452749132</v>
      </c>
      <c r="BM344" s="3">
        <f t="shared" si="487"/>
        <v>-3.9523711596102076</v>
      </c>
      <c r="BN344" s="3">
        <f t="shared" si="488"/>
        <v>-1.3944162583907058</v>
      </c>
      <c r="BO344" s="3">
        <f t="shared" si="489"/>
        <v>-1.3872611980324319</v>
      </c>
      <c r="BP344" s="3">
        <f t="shared" si="490"/>
        <v>-0.60970800976520323</v>
      </c>
      <c r="BQ344" s="3">
        <f t="shared" si="491"/>
        <v>-0.35275228534021252</v>
      </c>
      <c r="BR344" s="3">
        <f t="shared" si="492"/>
        <v>-2.3762829433326811</v>
      </c>
      <c r="BS344" s="3">
        <f t="shared" si="493"/>
        <v>-2.6676854690442342</v>
      </c>
      <c r="BT344" s="3">
        <f t="shared" si="494"/>
        <v>-1.8035088265141495</v>
      </c>
      <c r="BU344" s="3">
        <f t="shared" si="495"/>
        <v>0.63474172363265335</v>
      </c>
      <c r="BV344" s="3">
        <f t="shared" si="496"/>
        <v>1.9316279801582272</v>
      </c>
      <c r="BW344" s="3">
        <f t="shared" si="497"/>
        <v>1.0264050827840059</v>
      </c>
      <c r="BX344" s="3">
        <f t="shared" si="498"/>
        <v>-0.72613414098583196</v>
      </c>
      <c r="BY344" s="3">
        <f t="shared" si="499"/>
        <v>2.032708171975723</v>
      </c>
      <c r="BZ344" s="3">
        <f t="shared" si="500"/>
        <v>3.5829850155527696</v>
      </c>
      <c r="CA344" s="3">
        <f t="shared" si="501"/>
        <v>0.14619415107206635</v>
      </c>
      <c r="CB344" s="3">
        <f t="shared" si="469"/>
        <v>-2.1120289445110583</v>
      </c>
      <c r="CC344" s="3">
        <f t="shared" si="470"/>
        <v>0.10526938260011853</v>
      </c>
      <c r="CD344" s="3">
        <f t="shared" si="471"/>
        <v>-0.44488251151619451</v>
      </c>
      <c r="CE344" s="3">
        <f t="shared" si="472"/>
        <v>1.9712561769957428</v>
      </c>
      <c r="CF344" s="3">
        <f t="shared" si="473"/>
        <v>2.1636212054904398</v>
      </c>
      <c r="CG344" s="3">
        <f t="shared" si="474"/>
        <v>-3.0665513881533961</v>
      </c>
      <c r="CH344" s="3">
        <f t="shared" si="475"/>
        <v>-2.2846958162641711</v>
      </c>
      <c r="CI344" s="3">
        <f t="shared" si="476"/>
        <v>-2.3484307310332966</v>
      </c>
      <c r="CJ344" s="3">
        <f t="shared" si="477"/>
        <v>4.5860784540007469</v>
      </c>
      <c r="CK344" s="3"/>
      <c r="CL344" s="3">
        <f t="shared" si="466"/>
        <v>-2.501052345274914</v>
      </c>
      <c r="CM344" s="3">
        <f t="shared" si="502"/>
        <v>-3.9523711596102085</v>
      </c>
      <c r="CN344" s="3">
        <f t="shared" si="503"/>
        <v>-1.3944162583907056</v>
      </c>
      <c r="CO344" s="3">
        <f t="shared" si="504"/>
        <v>-1.3872611980324319</v>
      </c>
      <c r="CP344" s="3">
        <f t="shared" si="505"/>
        <v>-0.60970800976520467</v>
      </c>
      <c r="CQ344" s="3">
        <f t="shared" si="506"/>
        <v>-0.3527522853402128</v>
      </c>
      <c r="CR344" s="3">
        <f t="shared" si="507"/>
        <v>-2.3762829433326806</v>
      </c>
      <c r="CS344" s="3">
        <f t="shared" si="508"/>
        <v>-2.6676854690442346</v>
      </c>
      <c r="CT344" s="3">
        <f t="shared" si="509"/>
        <v>-1.8035088265141497</v>
      </c>
      <c r="CU344" s="3">
        <f t="shared" si="510"/>
        <v>0.63474172363265191</v>
      </c>
      <c r="CV344" s="3">
        <f t="shared" si="511"/>
        <v>1.9316279801582268</v>
      </c>
      <c r="CW344" s="3">
        <f t="shared" si="512"/>
        <v>1.0264050827840059</v>
      </c>
      <c r="CX344" s="3">
        <f t="shared" si="513"/>
        <v>-0.72613414098583229</v>
      </c>
      <c r="CY344" s="3">
        <f t="shared" si="514"/>
        <v>2.032708171975723</v>
      </c>
      <c r="CZ344" s="3">
        <f t="shared" si="515"/>
        <v>3.5829850155527705</v>
      </c>
      <c r="DA344" s="3">
        <f t="shared" si="516"/>
        <v>0.14619415107206601</v>
      </c>
      <c r="DB344" s="3">
        <f t="shared" si="478"/>
        <v>-2.1120289445110583</v>
      </c>
      <c r="DC344" s="3">
        <f t="shared" si="479"/>
        <v>0.10526938260011877</v>
      </c>
      <c r="DD344" s="3">
        <f t="shared" si="480"/>
        <v>-0.44488251151619451</v>
      </c>
      <c r="DE344" s="3">
        <f t="shared" si="481"/>
        <v>1.9712561769957417</v>
      </c>
      <c r="DF344" s="3">
        <f t="shared" si="482"/>
        <v>2.1636212054904402</v>
      </c>
      <c r="DG344" s="3">
        <f t="shared" si="483"/>
        <v>-3.0665513881533957</v>
      </c>
      <c r="DH344" s="3">
        <f t="shared" si="484"/>
        <v>-2.2846958162641711</v>
      </c>
      <c r="DI344" s="3">
        <f t="shared" si="485"/>
        <v>-2.3484307310332966</v>
      </c>
      <c r="DJ344" s="3">
        <f t="shared" si="486"/>
        <v>4.5860784540007478</v>
      </c>
      <c r="DK344" s="3"/>
      <c r="EM344" s="2">
        <f t="shared" si="436"/>
        <v>10.425138888888888</v>
      </c>
      <c r="EN344" s="2">
        <f t="shared" si="467"/>
        <v>-2.5108055555555562</v>
      </c>
      <c r="EO344" s="2">
        <f t="shared" si="468"/>
        <v>-4.6324444444444444</v>
      </c>
    </row>
    <row r="345" spans="1:145" x14ac:dyDescent="0.4">
      <c r="A345" s="18">
        <v>199201</v>
      </c>
      <c r="B345">
        <v>14.5367</v>
      </c>
      <c r="C345">
        <v>15.876799999999999</v>
      </c>
      <c r="D345">
        <v>8.4654000000000007</v>
      </c>
      <c r="E345">
        <v>13.657</v>
      </c>
      <c r="F345">
        <v>16.4923</v>
      </c>
      <c r="G345">
        <v>8.3389000000000006</v>
      </c>
      <c r="H345">
        <v>4.5770999999999997</v>
      </c>
      <c r="I345">
        <v>6.3005000000000004</v>
      </c>
      <c r="J345">
        <v>7.6801000000000004</v>
      </c>
      <c r="K345">
        <v>9.6148000000000007</v>
      </c>
      <c r="L345">
        <v>1.6412</v>
      </c>
      <c r="M345">
        <v>4.8216000000000001</v>
      </c>
      <c r="N345">
        <v>5.0091000000000001</v>
      </c>
      <c r="O345">
        <v>5.69</v>
      </c>
      <c r="P345">
        <v>9.2882999999999996</v>
      </c>
      <c r="Q345">
        <v>-0.26669999999999999</v>
      </c>
      <c r="R345">
        <v>2.0933000000000002</v>
      </c>
      <c r="S345">
        <v>1.3320000000000001</v>
      </c>
      <c r="T345">
        <v>0.54859999999999998</v>
      </c>
      <c r="U345">
        <v>6.2949000000000002</v>
      </c>
      <c r="V345">
        <v>-3.1964000000000001</v>
      </c>
      <c r="W345">
        <v>-2.0699999999999998</v>
      </c>
      <c r="X345">
        <v>-2.4594</v>
      </c>
      <c r="Y345">
        <v>7.3000000000000001E-3</v>
      </c>
      <c r="Z345">
        <v>6.7812000000000001</v>
      </c>
      <c r="AB345">
        <v>-0.59</v>
      </c>
      <c r="AC345">
        <v>8.4600000000000009</v>
      </c>
      <c r="AD345">
        <v>4.71</v>
      </c>
      <c r="AF345">
        <v>0.34</v>
      </c>
      <c r="AH345">
        <f t="shared" si="437"/>
        <v>14.1967</v>
      </c>
      <c r="AI345">
        <f t="shared" si="438"/>
        <v>15.536799999999999</v>
      </c>
      <c r="AJ345">
        <f t="shared" si="439"/>
        <v>8.1254000000000008</v>
      </c>
      <c r="AK345">
        <f t="shared" si="440"/>
        <v>13.317</v>
      </c>
      <c r="AL345">
        <f t="shared" si="441"/>
        <v>16.1523</v>
      </c>
      <c r="AM345">
        <f t="shared" si="442"/>
        <v>7.9989000000000008</v>
      </c>
      <c r="AN345">
        <f t="shared" si="443"/>
        <v>4.2370999999999999</v>
      </c>
      <c r="AO345">
        <f t="shared" si="444"/>
        <v>5.9605000000000006</v>
      </c>
      <c r="AP345">
        <f t="shared" si="445"/>
        <v>7.3401000000000005</v>
      </c>
      <c r="AQ345">
        <f t="shared" si="446"/>
        <v>9.2748000000000008</v>
      </c>
      <c r="AR345">
        <f t="shared" si="447"/>
        <v>1.3011999999999999</v>
      </c>
      <c r="AS345">
        <f t="shared" si="448"/>
        <v>4.4816000000000003</v>
      </c>
      <c r="AT345">
        <f t="shared" si="449"/>
        <v>4.6691000000000003</v>
      </c>
      <c r="AU345">
        <f t="shared" si="450"/>
        <v>5.3500000000000005</v>
      </c>
      <c r="AV345">
        <f t="shared" si="451"/>
        <v>8.9482999999999997</v>
      </c>
      <c r="AW345">
        <f t="shared" si="452"/>
        <v>-0.60670000000000002</v>
      </c>
      <c r="AX345">
        <f t="shared" si="453"/>
        <v>1.7533000000000001</v>
      </c>
      <c r="AY345">
        <f t="shared" si="454"/>
        <v>0.99199999999999999</v>
      </c>
      <c r="AZ345">
        <f t="shared" si="455"/>
        <v>0.20859999999999995</v>
      </c>
      <c r="BA345">
        <f t="shared" si="456"/>
        <v>5.9549000000000003</v>
      </c>
      <c r="BB345">
        <f t="shared" si="457"/>
        <v>-3.5364</v>
      </c>
      <c r="BC345">
        <f t="shared" si="458"/>
        <v>-2.4099999999999997</v>
      </c>
      <c r="BD345">
        <f t="shared" si="459"/>
        <v>-2.7993999999999999</v>
      </c>
      <c r="BE345">
        <f t="shared" si="460"/>
        <v>-0.33270000000000005</v>
      </c>
      <c r="BF345">
        <f t="shared" si="461"/>
        <v>6.4412000000000003</v>
      </c>
      <c r="BH345">
        <f t="shared" si="462"/>
        <v>-3.41197589616525</v>
      </c>
      <c r="BI345">
        <f t="shared" si="463"/>
        <v>9.8474149185638939</v>
      </c>
      <c r="BJ345">
        <f t="shared" si="464"/>
        <v>4.7731040092723811</v>
      </c>
      <c r="BL345" s="3">
        <f t="shared" si="465"/>
        <v>4.5133471513258119</v>
      </c>
      <c r="BM345" s="3">
        <f t="shared" si="487"/>
        <v>4.9048473048996168</v>
      </c>
      <c r="BN345" s="3">
        <f t="shared" si="488"/>
        <v>-2.2782876620031622</v>
      </c>
      <c r="BO345" s="3">
        <f t="shared" si="489"/>
        <v>2.4711315043753679</v>
      </c>
      <c r="BP345" s="3">
        <f t="shared" si="490"/>
        <v>3.4952580665956141</v>
      </c>
      <c r="BQ345" s="3">
        <f t="shared" si="491"/>
        <v>2.4658908851708272</v>
      </c>
      <c r="BR345" s="3">
        <f t="shared" si="492"/>
        <v>-3.0602109451660091</v>
      </c>
      <c r="BS345" s="3">
        <f t="shared" si="493"/>
        <v>-1.7959021668532236</v>
      </c>
      <c r="BT345" s="3">
        <f t="shared" si="494"/>
        <v>-0.34730991269718103</v>
      </c>
      <c r="BU345" s="3">
        <f t="shared" si="495"/>
        <v>-0.62536901033266012</v>
      </c>
      <c r="BV345" s="3">
        <f t="shared" si="496"/>
        <v>-1.8726598837021637</v>
      </c>
      <c r="BW345" s="3">
        <f t="shared" si="497"/>
        <v>-0.55474485640755677</v>
      </c>
      <c r="BX345" s="3">
        <f t="shared" si="498"/>
        <v>-0.74342518228943444</v>
      </c>
      <c r="BY345" s="3">
        <f t="shared" si="499"/>
        <v>-0.27678950453630424</v>
      </c>
      <c r="BZ345" s="3">
        <f t="shared" si="500"/>
        <v>0.69474452137697007</v>
      </c>
      <c r="CA345" s="3">
        <f t="shared" si="501"/>
        <v>-0.50543027532430962</v>
      </c>
      <c r="CB345" s="3">
        <f t="shared" si="469"/>
        <v>4.0841103573441506E-2</v>
      </c>
      <c r="CC345" s="3">
        <f t="shared" si="470"/>
        <v>-1.7194290385880073</v>
      </c>
      <c r="CD345" s="3">
        <f t="shared" si="471"/>
        <v>-3.6883460122811633</v>
      </c>
      <c r="CE345" s="3">
        <f t="shared" si="472"/>
        <v>0.20597005275292268</v>
      </c>
      <c r="CF345" s="3">
        <f t="shared" si="473"/>
        <v>0.58814640120981965</v>
      </c>
      <c r="CG345" s="3">
        <f t="shared" si="474"/>
        <v>-0.11693290749219543</v>
      </c>
      <c r="CH345" s="3">
        <f t="shared" si="475"/>
        <v>-0.7694533858046757</v>
      </c>
      <c r="CI345" s="3">
        <f t="shared" si="476"/>
        <v>-0.58940807718103594</v>
      </c>
      <c r="CJ345" s="3">
        <f t="shared" si="477"/>
        <v>3.7695560742651537</v>
      </c>
      <c r="CK345" s="3"/>
      <c r="CL345" s="3">
        <f t="shared" si="466"/>
        <v>4.513347151325811</v>
      </c>
      <c r="CM345" s="3">
        <f t="shared" si="502"/>
        <v>4.904847304899616</v>
      </c>
      <c r="CN345" s="3">
        <f t="shared" si="503"/>
        <v>-2.2782876620031618</v>
      </c>
      <c r="CO345" s="3">
        <f t="shared" si="504"/>
        <v>2.4711315043753679</v>
      </c>
      <c r="CP345" s="3">
        <f t="shared" si="505"/>
        <v>3.4952580665956128</v>
      </c>
      <c r="CQ345" s="3">
        <f t="shared" si="506"/>
        <v>2.4658908851708268</v>
      </c>
      <c r="CR345" s="3">
        <f t="shared" si="507"/>
        <v>-3.0602109451660087</v>
      </c>
      <c r="CS345" s="3">
        <f t="shared" si="508"/>
        <v>-1.7959021668532238</v>
      </c>
      <c r="CT345" s="3">
        <f t="shared" si="509"/>
        <v>-0.34730991269718126</v>
      </c>
      <c r="CU345" s="3">
        <f t="shared" si="510"/>
        <v>-0.62536901033266157</v>
      </c>
      <c r="CV345" s="3">
        <f t="shared" si="511"/>
        <v>-1.8726598837021642</v>
      </c>
      <c r="CW345" s="3">
        <f t="shared" si="512"/>
        <v>-0.55474485640755666</v>
      </c>
      <c r="CX345" s="3">
        <f t="shared" si="513"/>
        <v>-0.74342518228943477</v>
      </c>
      <c r="CY345" s="3">
        <f t="shared" si="514"/>
        <v>-0.27678950453630419</v>
      </c>
      <c r="CZ345" s="3">
        <f t="shared" si="515"/>
        <v>0.69474452137697096</v>
      </c>
      <c r="DA345" s="3">
        <f t="shared" si="516"/>
        <v>-0.50543027532430995</v>
      </c>
      <c r="DB345" s="3">
        <f t="shared" si="478"/>
        <v>4.0841103573441312E-2</v>
      </c>
      <c r="DC345" s="3">
        <f t="shared" si="479"/>
        <v>-1.7194290385880071</v>
      </c>
      <c r="DD345" s="3">
        <f t="shared" si="480"/>
        <v>-3.6883460122811633</v>
      </c>
      <c r="DE345" s="3">
        <f t="shared" si="481"/>
        <v>0.20597005275292168</v>
      </c>
      <c r="DF345" s="3">
        <f t="shared" si="482"/>
        <v>0.58814640120981987</v>
      </c>
      <c r="DG345" s="3">
        <f t="shared" si="483"/>
        <v>-0.11693290749219495</v>
      </c>
      <c r="DH345" s="3">
        <f t="shared" si="484"/>
        <v>-0.76945338580467559</v>
      </c>
      <c r="DI345" s="3">
        <f t="shared" si="485"/>
        <v>-0.58940807718103572</v>
      </c>
      <c r="DJ345" s="3">
        <f t="shared" si="486"/>
        <v>3.7695560742651542</v>
      </c>
      <c r="DK345" s="3"/>
      <c r="EM345" s="2">
        <f t="shared" si="436"/>
        <v>-1.004861111111111</v>
      </c>
      <c r="EN345" s="2">
        <f t="shared" si="467"/>
        <v>8.1891944444444444</v>
      </c>
      <c r="EO345" s="2">
        <f t="shared" si="468"/>
        <v>4.2475555555555555</v>
      </c>
    </row>
    <row r="346" spans="1:145" x14ac:dyDescent="0.4">
      <c r="A346" s="18">
        <v>199202</v>
      </c>
      <c r="B346">
        <v>-5.6599999999999998E-2</v>
      </c>
      <c r="C346">
        <v>4.9218000000000002</v>
      </c>
      <c r="D346">
        <v>3.5051999999999999</v>
      </c>
      <c r="E346">
        <v>4.9843000000000002</v>
      </c>
      <c r="F346">
        <v>9.9959000000000007</v>
      </c>
      <c r="G346">
        <v>0.27100000000000002</v>
      </c>
      <c r="H346">
        <v>2.5209000000000001</v>
      </c>
      <c r="I346">
        <v>1.6144000000000001</v>
      </c>
      <c r="J346">
        <v>4.5255999999999998</v>
      </c>
      <c r="K346">
        <v>6.4158999999999997</v>
      </c>
      <c r="L346">
        <v>0.13500000000000001</v>
      </c>
      <c r="M346">
        <v>2.5817000000000001</v>
      </c>
      <c r="N346">
        <v>3.6223000000000001</v>
      </c>
      <c r="O346">
        <v>2.9072</v>
      </c>
      <c r="P346">
        <v>8.8931000000000004</v>
      </c>
      <c r="Q346">
        <v>-0.52810000000000001</v>
      </c>
      <c r="R346">
        <v>2.8866999999999998</v>
      </c>
      <c r="S346">
        <v>2.8311000000000002</v>
      </c>
      <c r="T346">
        <v>2.2623000000000002</v>
      </c>
      <c r="U346">
        <v>4.9001000000000001</v>
      </c>
      <c r="V346">
        <v>0.1191</v>
      </c>
      <c r="W346">
        <v>-0.42620000000000002</v>
      </c>
      <c r="X346">
        <v>1.9312</v>
      </c>
      <c r="Y346">
        <v>4.2603999999999997</v>
      </c>
      <c r="Z346">
        <v>10.109400000000001</v>
      </c>
      <c r="AB346">
        <v>1.0900000000000001</v>
      </c>
      <c r="AC346">
        <v>0.87</v>
      </c>
      <c r="AD346">
        <v>6.47</v>
      </c>
      <c r="AF346">
        <v>0.28000000000000003</v>
      </c>
      <c r="AH346">
        <f t="shared" si="437"/>
        <v>-0.33660000000000001</v>
      </c>
      <c r="AI346">
        <f t="shared" si="438"/>
        <v>4.6417999999999999</v>
      </c>
      <c r="AJ346">
        <f t="shared" si="439"/>
        <v>3.2252000000000001</v>
      </c>
      <c r="AK346">
        <f t="shared" si="440"/>
        <v>4.7042999999999999</v>
      </c>
      <c r="AL346">
        <f t="shared" si="441"/>
        <v>9.7159000000000013</v>
      </c>
      <c r="AM346">
        <f t="shared" si="442"/>
        <v>-9.000000000000008E-3</v>
      </c>
      <c r="AN346">
        <f t="shared" si="443"/>
        <v>2.2408999999999999</v>
      </c>
      <c r="AO346">
        <f t="shared" si="444"/>
        <v>1.3344</v>
      </c>
      <c r="AP346">
        <f t="shared" si="445"/>
        <v>4.2455999999999996</v>
      </c>
      <c r="AQ346">
        <f t="shared" si="446"/>
        <v>6.1358999999999995</v>
      </c>
      <c r="AR346">
        <f t="shared" si="447"/>
        <v>-0.14500000000000002</v>
      </c>
      <c r="AS346">
        <f t="shared" si="448"/>
        <v>2.3017000000000003</v>
      </c>
      <c r="AT346">
        <f t="shared" si="449"/>
        <v>3.3422999999999998</v>
      </c>
      <c r="AU346">
        <f t="shared" si="450"/>
        <v>2.6272000000000002</v>
      </c>
      <c r="AV346">
        <f t="shared" si="451"/>
        <v>8.6131000000000011</v>
      </c>
      <c r="AW346">
        <f t="shared" si="452"/>
        <v>-0.80810000000000004</v>
      </c>
      <c r="AX346">
        <f t="shared" si="453"/>
        <v>2.6067</v>
      </c>
      <c r="AY346">
        <f t="shared" si="454"/>
        <v>2.5510999999999999</v>
      </c>
      <c r="AZ346">
        <f t="shared" si="455"/>
        <v>1.9823000000000002</v>
      </c>
      <c r="BA346">
        <f t="shared" si="456"/>
        <v>4.6200999999999999</v>
      </c>
      <c r="BB346">
        <f t="shared" si="457"/>
        <v>-0.16090000000000004</v>
      </c>
      <c r="BC346">
        <f t="shared" si="458"/>
        <v>-0.70620000000000005</v>
      </c>
      <c r="BD346">
        <f t="shared" si="459"/>
        <v>1.6512</v>
      </c>
      <c r="BE346">
        <f t="shared" si="460"/>
        <v>3.9803999999999995</v>
      </c>
      <c r="BF346">
        <f t="shared" si="461"/>
        <v>9.8294000000000015</v>
      </c>
      <c r="BH346">
        <f t="shared" si="462"/>
        <v>1.1409072338696</v>
      </c>
      <c r="BI346">
        <f t="shared" si="463"/>
        <v>1.2985654300486089</v>
      </c>
      <c r="BJ346">
        <f t="shared" si="464"/>
        <v>6.3196584172044581</v>
      </c>
      <c r="BL346" s="3">
        <f t="shared" si="465"/>
        <v>-0.40449644957662934</v>
      </c>
      <c r="BM346" s="3">
        <f t="shared" si="487"/>
        <v>1.9505943828774504</v>
      </c>
      <c r="BN346" s="3">
        <f t="shared" si="488"/>
        <v>-0.46580202004244775</v>
      </c>
      <c r="BO346" s="3">
        <f t="shared" si="489"/>
        <v>0.12307228649044966</v>
      </c>
      <c r="BP346" s="3">
        <f t="shared" si="490"/>
        <v>3.4427607455817517</v>
      </c>
      <c r="BQ346" s="3">
        <f t="shared" si="491"/>
        <v>1.1194431554339013</v>
      </c>
      <c r="BR346" s="3">
        <f t="shared" si="492"/>
        <v>0.19076830031129255</v>
      </c>
      <c r="BS346" s="3">
        <f t="shared" si="493"/>
        <v>-2.055672820025146</v>
      </c>
      <c r="BT346" s="3">
        <f t="shared" si="494"/>
        <v>-0.57715693802409351</v>
      </c>
      <c r="BU346" s="3">
        <f t="shared" si="495"/>
        <v>-0.29373088311791218</v>
      </c>
      <c r="BV346" s="3">
        <f t="shared" si="496"/>
        <v>0.96611982069749813</v>
      </c>
      <c r="BW346" s="3">
        <f t="shared" si="497"/>
        <v>0.25872706782654253</v>
      </c>
      <c r="BX346" s="3">
        <f t="shared" si="498"/>
        <v>-0.21350259980812769</v>
      </c>
      <c r="BY346" s="3">
        <f t="shared" si="499"/>
        <v>-2.1183657380282579</v>
      </c>
      <c r="BZ346" s="3">
        <f t="shared" si="500"/>
        <v>2.2084923479893757</v>
      </c>
      <c r="CA346" s="3">
        <f t="shared" si="501"/>
        <v>0.55571811027033147</v>
      </c>
      <c r="CB346" s="3">
        <f t="shared" si="469"/>
        <v>1.0653149040481864</v>
      </c>
      <c r="CC346" s="3">
        <f t="shared" si="470"/>
        <v>-0.75889823027236236</v>
      </c>
      <c r="CD346" s="3">
        <f t="shared" si="471"/>
        <v>-2.9077585811670534</v>
      </c>
      <c r="CE346" s="3">
        <f t="shared" si="472"/>
        <v>-1.6643042739198064</v>
      </c>
      <c r="CF346" s="3">
        <f t="shared" si="473"/>
        <v>1.6700676721070522</v>
      </c>
      <c r="CG346" s="3">
        <f t="shared" si="474"/>
        <v>-1.6308304302511858</v>
      </c>
      <c r="CH346" s="3">
        <f t="shared" si="475"/>
        <v>-0.47425676386779503</v>
      </c>
      <c r="CI346" s="3">
        <f t="shared" si="476"/>
        <v>-0.39663193913035233</v>
      </c>
      <c r="CJ346" s="3">
        <f t="shared" si="477"/>
        <v>3.7528310161358274</v>
      </c>
      <c r="CK346" s="3"/>
      <c r="CL346" s="3">
        <f t="shared" si="466"/>
        <v>-0.40449644957663022</v>
      </c>
      <c r="CM346" s="3">
        <f t="shared" si="502"/>
        <v>1.9505943828774495</v>
      </c>
      <c r="CN346" s="3">
        <f t="shared" si="503"/>
        <v>-0.46580202004244742</v>
      </c>
      <c r="CO346" s="3">
        <f t="shared" si="504"/>
        <v>0.12307228649044963</v>
      </c>
      <c r="CP346" s="3">
        <f t="shared" si="505"/>
        <v>3.4427607455817504</v>
      </c>
      <c r="CQ346" s="3">
        <f t="shared" si="506"/>
        <v>1.119443155433901</v>
      </c>
      <c r="CR346" s="3">
        <f t="shared" si="507"/>
        <v>0.19076830031129299</v>
      </c>
      <c r="CS346" s="3">
        <f t="shared" si="508"/>
        <v>-2.0556728200251464</v>
      </c>
      <c r="CT346" s="3">
        <f t="shared" si="509"/>
        <v>-0.57715693802409374</v>
      </c>
      <c r="CU346" s="3">
        <f t="shared" si="510"/>
        <v>-0.29373088311791362</v>
      </c>
      <c r="CV346" s="3">
        <f t="shared" si="511"/>
        <v>0.96611982069749769</v>
      </c>
      <c r="CW346" s="3">
        <f t="shared" si="512"/>
        <v>0.25872706782654264</v>
      </c>
      <c r="CX346" s="3">
        <f t="shared" si="513"/>
        <v>-0.21350259980812808</v>
      </c>
      <c r="CY346" s="3">
        <f t="shared" si="514"/>
        <v>-2.1183657380282579</v>
      </c>
      <c r="CZ346" s="3">
        <f t="shared" si="515"/>
        <v>2.2084923479893765</v>
      </c>
      <c r="DA346" s="3">
        <f t="shared" si="516"/>
        <v>0.55571811027033113</v>
      </c>
      <c r="DB346" s="3">
        <f t="shared" si="478"/>
        <v>1.0653149040481862</v>
      </c>
      <c r="DC346" s="3">
        <f t="shared" si="479"/>
        <v>-0.75889823027236214</v>
      </c>
      <c r="DD346" s="3">
        <f t="shared" si="480"/>
        <v>-2.9077585811670534</v>
      </c>
      <c r="DE346" s="3">
        <f t="shared" si="481"/>
        <v>-1.6643042739198075</v>
      </c>
      <c r="DF346" s="3">
        <f t="shared" si="482"/>
        <v>1.6700676721070524</v>
      </c>
      <c r="DG346" s="3">
        <f t="shared" si="483"/>
        <v>-1.6308304302511853</v>
      </c>
      <c r="DH346" s="3">
        <f t="shared" si="484"/>
        <v>-0.47425676386779497</v>
      </c>
      <c r="DI346" s="3">
        <f t="shared" si="485"/>
        <v>-0.39663193913035211</v>
      </c>
      <c r="DJ346" s="3">
        <f t="shared" si="486"/>
        <v>3.7528310161358278</v>
      </c>
      <c r="DK346" s="3"/>
      <c r="EM346" s="2">
        <f t="shared" si="436"/>
        <v>0.67513888888888907</v>
      </c>
      <c r="EN346" s="2">
        <f t="shared" si="467"/>
        <v>0.59919444444444414</v>
      </c>
      <c r="EO346" s="2">
        <f t="shared" si="468"/>
        <v>6.0075555555555553</v>
      </c>
    </row>
    <row r="347" spans="1:145" x14ac:dyDescent="0.4">
      <c r="A347" s="18">
        <v>199203</v>
      </c>
      <c r="B347">
        <v>-6.5469999999999997</v>
      </c>
      <c r="C347">
        <v>-5.6859000000000002</v>
      </c>
      <c r="D347">
        <v>-2.5644999999999998</v>
      </c>
      <c r="E347">
        <v>1.23E-2</v>
      </c>
      <c r="F347">
        <v>-1.1008</v>
      </c>
      <c r="G347">
        <v>-8.1263000000000005</v>
      </c>
      <c r="H347">
        <v>-2.6044999999999998</v>
      </c>
      <c r="I347">
        <v>-1.6345000000000001</v>
      </c>
      <c r="J347">
        <v>-0.50480000000000003</v>
      </c>
      <c r="K347">
        <v>-1.1267</v>
      </c>
      <c r="L347">
        <v>-5.2234999999999996</v>
      </c>
      <c r="M347">
        <v>-2.0969000000000002</v>
      </c>
      <c r="N347">
        <v>-0.38379999999999997</v>
      </c>
      <c r="O347">
        <v>5.4100000000000002E-2</v>
      </c>
      <c r="P347">
        <v>-1.5204</v>
      </c>
      <c r="Q347">
        <v>-5.6565000000000003</v>
      </c>
      <c r="R347">
        <v>-1.1487000000000001</v>
      </c>
      <c r="S347">
        <v>-2.7791000000000001</v>
      </c>
      <c r="T347">
        <v>-0.86860000000000004</v>
      </c>
      <c r="U347">
        <v>-2.2911000000000001</v>
      </c>
      <c r="V347">
        <v>-2.8031999999999999</v>
      </c>
      <c r="W347">
        <v>-1.7713000000000001</v>
      </c>
      <c r="X347">
        <v>0.13120000000000001</v>
      </c>
      <c r="Y347">
        <v>-1.5094000000000001</v>
      </c>
      <c r="Z347">
        <v>1.2246999999999999</v>
      </c>
      <c r="AB347">
        <v>-2.66</v>
      </c>
      <c r="AC347">
        <v>-1.04</v>
      </c>
      <c r="AD347">
        <v>3.56</v>
      </c>
      <c r="AF347">
        <v>0.34</v>
      </c>
      <c r="AH347">
        <f t="shared" si="437"/>
        <v>-6.8869999999999996</v>
      </c>
      <c r="AI347">
        <f t="shared" si="438"/>
        <v>-6.0259</v>
      </c>
      <c r="AJ347">
        <f t="shared" si="439"/>
        <v>-2.9044999999999996</v>
      </c>
      <c r="AK347">
        <f t="shared" si="440"/>
        <v>-0.32770000000000005</v>
      </c>
      <c r="AL347">
        <f t="shared" si="441"/>
        <v>-1.4408000000000001</v>
      </c>
      <c r="AM347">
        <f t="shared" si="442"/>
        <v>-8.4663000000000004</v>
      </c>
      <c r="AN347">
        <f t="shared" si="443"/>
        <v>-2.9444999999999997</v>
      </c>
      <c r="AO347">
        <f t="shared" si="444"/>
        <v>-1.9745000000000001</v>
      </c>
      <c r="AP347">
        <f t="shared" si="445"/>
        <v>-0.8448</v>
      </c>
      <c r="AQ347">
        <f t="shared" si="446"/>
        <v>-1.4667000000000001</v>
      </c>
      <c r="AR347">
        <f t="shared" si="447"/>
        <v>-5.5634999999999994</v>
      </c>
      <c r="AS347">
        <f t="shared" si="448"/>
        <v>-2.4369000000000001</v>
      </c>
      <c r="AT347">
        <f t="shared" si="449"/>
        <v>-0.7238</v>
      </c>
      <c r="AU347">
        <f t="shared" si="450"/>
        <v>-0.28590000000000004</v>
      </c>
      <c r="AV347">
        <f t="shared" si="451"/>
        <v>-1.8604000000000001</v>
      </c>
      <c r="AW347">
        <f t="shared" si="452"/>
        <v>-5.9965000000000002</v>
      </c>
      <c r="AX347">
        <f t="shared" si="453"/>
        <v>-1.4887000000000001</v>
      </c>
      <c r="AY347">
        <f t="shared" si="454"/>
        <v>-3.1191</v>
      </c>
      <c r="AZ347">
        <f t="shared" si="455"/>
        <v>-1.2086000000000001</v>
      </c>
      <c r="BA347">
        <f t="shared" si="456"/>
        <v>-2.6311</v>
      </c>
      <c r="BB347">
        <f t="shared" si="457"/>
        <v>-3.1431999999999998</v>
      </c>
      <c r="BC347">
        <f t="shared" si="458"/>
        <v>-2.1113</v>
      </c>
      <c r="BD347">
        <f t="shared" si="459"/>
        <v>-0.20880000000000001</v>
      </c>
      <c r="BE347">
        <f t="shared" si="460"/>
        <v>-1.8494000000000002</v>
      </c>
      <c r="BF347">
        <f t="shared" si="461"/>
        <v>0.88469999999999982</v>
      </c>
      <c r="BH347">
        <f t="shared" si="462"/>
        <v>-13.963379145344028</v>
      </c>
      <c r="BI347">
        <f t="shared" si="463"/>
        <v>-1.9012734176695414</v>
      </c>
      <c r="BJ347">
        <f t="shared" si="464"/>
        <v>3.8921432499926971</v>
      </c>
      <c r="BL347" s="3">
        <f t="shared" si="465"/>
        <v>-1.2136181634141288</v>
      </c>
      <c r="BM347" s="3">
        <f t="shared" si="487"/>
        <v>-2.3621187519771971</v>
      </c>
      <c r="BN347" s="3">
        <f t="shared" si="488"/>
        <v>-8.2531418433724912E-2</v>
      </c>
      <c r="BO347" s="3">
        <f t="shared" si="489"/>
        <v>1.7420785568894148</v>
      </c>
      <c r="BP347" s="3">
        <f t="shared" si="490"/>
        <v>8.104268047231189E-3</v>
      </c>
      <c r="BQ347" s="3">
        <f t="shared" si="491"/>
        <v>-2.6774147269263828</v>
      </c>
      <c r="BR347" s="3">
        <f t="shared" si="492"/>
        <v>0.68677405658716495</v>
      </c>
      <c r="BS347" s="3">
        <f t="shared" si="493"/>
        <v>0.51830818357634567</v>
      </c>
      <c r="BT347" s="3">
        <f t="shared" si="494"/>
        <v>0.6450118486504488</v>
      </c>
      <c r="BU347" s="3">
        <f t="shared" si="495"/>
        <v>-0.26427556261743068</v>
      </c>
      <c r="BV347" s="3">
        <f t="shared" si="496"/>
        <v>-0.29256569964709733</v>
      </c>
      <c r="BW347" s="3">
        <f t="shared" si="497"/>
        <v>0.70255801345079405</v>
      </c>
      <c r="BX347" s="3">
        <f t="shared" si="498"/>
        <v>1.2918531266715438</v>
      </c>
      <c r="BY347" s="3">
        <f t="shared" si="499"/>
        <v>0.88953428277793534</v>
      </c>
      <c r="BZ347" s="3">
        <f t="shared" si="500"/>
        <v>-0.96397093507881926</v>
      </c>
      <c r="CA347" s="3">
        <f t="shared" si="501"/>
        <v>-1.3936756790663321</v>
      </c>
      <c r="CB347" s="3">
        <f t="shared" si="469"/>
        <v>1.6259324488927294</v>
      </c>
      <c r="CC347" s="3">
        <f t="shared" si="470"/>
        <v>-1.1876972792178915</v>
      </c>
      <c r="CD347" s="3">
        <f t="shared" si="471"/>
        <v>-0.22679999877663737</v>
      </c>
      <c r="CE347" s="3">
        <f t="shared" si="472"/>
        <v>-1.8303875993747278</v>
      </c>
      <c r="CF347" s="3">
        <f t="shared" si="473"/>
        <v>0.60925914942482118</v>
      </c>
      <c r="CG347" s="3">
        <f t="shared" si="474"/>
        <v>0.42214947274894588</v>
      </c>
      <c r="CH347" s="3">
        <f t="shared" si="475"/>
        <v>1.3904284168182837</v>
      </c>
      <c r="CI347" s="3">
        <f t="shared" si="476"/>
        <v>-1.2818423965636363</v>
      </c>
      <c r="CJ347" s="3">
        <f t="shared" si="477"/>
        <v>0.95286698490388166</v>
      </c>
      <c r="CK347" s="3"/>
      <c r="CL347" s="3">
        <f t="shared" si="466"/>
        <v>-1.2136181634141296</v>
      </c>
      <c r="CM347" s="3">
        <f t="shared" si="502"/>
        <v>-2.362118751977198</v>
      </c>
      <c r="CN347" s="3">
        <f t="shared" si="503"/>
        <v>-8.2531418433724607E-2</v>
      </c>
      <c r="CO347" s="3">
        <f t="shared" si="504"/>
        <v>1.7420785568894148</v>
      </c>
      <c r="CP347" s="3">
        <f t="shared" si="505"/>
        <v>8.104268047229744E-3</v>
      </c>
      <c r="CQ347" s="3">
        <f t="shared" si="506"/>
        <v>-2.6774147269263833</v>
      </c>
      <c r="CR347" s="3">
        <f t="shared" si="507"/>
        <v>0.68677405658716539</v>
      </c>
      <c r="CS347" s="3">
        <f t="shared" si="508"/>
        <v>0.51830818357634545</v>
      </c>
      <c r="CT347" s="3">
        <f t="shared" si="509"/>
        <v>0.64501184865044858</v>
      </c>
      <c r="CU347" s="3">
        <f t="shared" si="510"/>
        <v>-0.26427556261743212</v>
      </c>
      <c r="CV347" s="3">
        <f t="shared" si="511"/>
        <v>-0.29256569964709783</v>
      </c>
      <c r="CW347" s="3">
        <f t="shared" si="512"/>
        <v>0.70255801345079416</v>
      </c>
      <c r="CX347" s="3">
        <f t="shared" si="513"/>
        <v>1.2918531266715434</v>
      </c>
      <c r="CY347" s="3">
        <f t="shared" si="514"/>
        <v>0.88953428277793545</v>
      </c>
      <c r="CZ347" s="3">
        <f t="shared" si="515"/>
        <v>-0.96397093507881837</v>
      </c>
      <c r="DA347" s="3">
        <f t="shared" si="516"/>
        <v>-1.3936756790663323</v>
      </c>
      <c r="DB347" s="3">
        <f t="shared" si="478"/>
        <v>1.6259324488927291</v>
      </c>
      <c r="DC347" s="3">
        <f t="shared" si="479"/>
        <v>-1.1876972792178913</v>
      </c>
      <c r="DD347" s="3">
        <f t="shared" si="480"/>
        <v>-0.22679999877663734</v>
      </c>
      <c r="DE347" s="3">
        <f t="shared" si="481"/>
        <v>-1.8303875993747289</v>
      </c>
      <c r="DF347" s="3">
        <f t="shared" si="482"/>
        <v>0.6092591494248214</v>
      </c>
      <c r="DG347" s="3">
        <f t="shared" si="483"/>
        <v>0.42214947274894632</v>
      </c>
      <c r="DH347" s="3">
        <f t="shared" si="484"/>
        <v>1.3904284168182837</v>
      </c>
      <c r="DI347" s="3">
        <f t="shared" si="485"/>
        <v>-1.2818423965636361</v>
      </c>
      <c r="DJ347" s="3">
        <f t="shared" si="486"/>
        <v>0.95286698490388222</v>
      </c>
      <c r="DK347" s="3"/>
      <c r="EM347" s="2">
        <f t="shared" si="436"/>
        <v>-3.0748611111111113</v>
      </c>
      <c r="EN347" s="2">
        <f t="shared" si="467"/>
        <v>-1.310805555555556</v>
      </c>
      <c r="EO347" s="2">
        <f t="shared" si="468"/>
        <v>3.0975555555555556</v>
      </c>
    </row>
    <row r="348" spans="1:145" x14ac:dyDescent="0.4">
      <c r="A348" s="18">
        <v>199204</v>
      </c>
      <c r="B348">
        <v>-10.069100000000001</v>
      </c>
      <c r="C348">
        <v>-3.7562000000000002</v>
      </c>
      <c r="D348">
        <v>-5.0311000000000003</v>
      </c>
      <c r="E348">
        <v>-4.6047000000000002</v>
      </c>
      <c r="F348">
        <v>-2.5931999999999999</v>
      </c>
      <c r="G348">
        <v>-6.3280000000000003</v>
      </c>
      <c r="H348">
        <v>-3.2603</v>
      </c>
      <c r="I348">
        <v>-2.5920999999999998</v>
      </c>
      <c r="J348">
        <v>-2.5567000000000002</v>
      </c>
      <c r="K348">
        <v>0.45979999999999999</v>
      </c>
      <c r="L348">
        <v>-5.5369000000000002</v>
      </c>
      <c r="M348">
        <v>-1.7381</v>
      </c>
      <c r="N348">
        <v>-1.2501</v>
      </c>
      <c r="O348">
        <v>0.48849999999999999</v>
      </c>
      <c r="P348">
        <v>2.5798999999999999</v>
      </c>
      <c r="Q348">
        <v>-1.9339</v>
      </c>
      <c r="R348">
        <v>0.55469999999999997</v>
      </c>
      <c r="S348">
        <v>1.7007000000000001</v>
      </c>
      <c r="T348">
        <v>3.4950999999999999</v>
      </c>
      <c r="U348">
        <v>3.9188999999999998</v>
      </c>
      <c r="V348">
        <v>-0.1888</v>
      </c>
      <c r="W348">
        <v>5.492</v>
      </c>
      <c r="X348">
        <v>5.4748999999999999</v>
      </c>
      <c r="Y348">
        <v>3.2759</v>
      </c>
      <c r="Z348">
        <v>7.5061</v>
      </c>
      <c r="AB348">
        <v>1.07</v>
      </c>
      <c r="AC348">
        <v>-6.06</v>
      </c>
      <c r="AD348">
        <v>4.34</v>
      </c>
      <c r="AF348">
        <v>0.32</v>
      </c>
      <c r="AH348">
        <f t="shared" si="437"/>
        <v>-10.389100000000001</v>
      </c>
      <c r="AI348">
        <f t="shared" si="438"/>
        <v>-4.0762</v>
      </c>
      <c r="AJ348">
        <f t="shared" si="439"/>
        <v>-5.3511000000000006</v>
      </c>
      <c r="AK348">
        <f t="shared" si="440"/>
        <v>-4.9247000000000005</v>
      </c>
      <c r="AL348">
        <f t="shared" si="441"/>
        <v>-2.9131999999999998</v>
      </c>
      <c r="AM348">
        <f t="shared" si="442"/>
        <v>-6.6480000000000006</v>
      </c>
      <c r="AN348">
        <f t="shared" si="443"/>
        <v>-3.5802999999999998</v>
      </c>
      <c r="AO348">
        <f t="shared" si="444"/>
        <v>-2.9120999999999997</v>
      </c>
      <c r="AP348">
        <f t="shared" si="445"/>
        <v>-2.8767</v>
      </c>
      <c r="AQ348">
        <f t="shared" si="446"/>
        <v>0.13979999999999998</v>
      </c>
      <c r="AR348">
        <f t="shared" si="447"/>
        <v>-5.8569000000000004</v>
      </c>
      <c r="AS348">
        <f t="shared" si="448"/>
        <v>-2.0581</v>
      </c>
      <c r="AT348">
        <f t="shared" si="449"/>
        <v>-1.5701000000000001</v>
      </c>
      <c r="AU348">
        <f t="shared" si="450"/>
        <v>0.16849999999999998</v>
      </c>
      <c r="AV348">
        <f t="shared" si="451"/>
        <v>2.2599</v>
      </c>
      <c r="AW348">
        <f t="shared" si="452"/>
        <v>-2.2538999999999998</v>
      </c>
      <c r="AX348">
        <f t="shared" si="453"/>
        <v>0.23469999999999996</v>
      </c>
      <c r="AY348">
        <f t="shared" si="454"/>
        <v>1.3807</v>
      </c>
      <c r="AZ348">
        <f t="shared" si="455"/>
        <v>3.1751</v>
      </c>
      <c r="BA348">
        <f t="shared" si="456"/>
        <v>3.5989</v>
      </c>
      <c r="BB348">
        <f t="shared" si="457"/>
        <v>-0.50880000000000003</v>
      </c>
      <c r="BC348">
        <f t="shared" si="458"/>
        <v>5.1719999999999997</v>
      </c>
      <c r="BD348">
        <f t="shared" si="459"/>
        <v>5.1548999999999996</v>
      </c>
      <c r="BE348">
        <f t="shared" si="460"/>
        <v>2.9559000000000002</v>
      </c>
      <c r="BF348">
        <f t="shared" si="461"/>
        <v>7.1860999999999997</v>
      </c>
      <c r="BH348">
        <f t="shared" si="462"/>
        <v>8.2360947329850553</v>
      </c>
      <c r="BI348">
        <f t="shared" si="463"/>
        <v>-6.4281961260847433</v>
      </c>
      <c r="BJ348">
        <f t="shared" si="464"/>
        <v>5.2152864050976406</v>
      </c>
      <c r="BL348" s="3">
        <f t="shared" si="465"/>
        <v>-1.1663502163127344</v>
      </c>
      <c r="BM348" s="3">
        <f t="shared" si="487"/>
        <v>2.3447752171708229</v>
      </c>
      <c r="BN348" s="3">
        <f t="shared" si="488"/>
        <v>-0.45154309762874956</v>
      </c>
      <c r="BO348" s="3">
        <f t="shared" si="489"/>
        <v>-0.90302859839150784</v>
      </c>
      <c r="BP348" s="3">
        <f t="shared" si="490"/>
        <v>0.50540775629660972</v>
      </c>
      <c r="BQ348" s="3">
        <f t="shared" si="491"/>
        <v>0.49990268038738517</v>
      </c>
      <c r="BR348" s="3">
        <f t="shared" si="492"/>
        <v>0.85126797658331776</v>
      </c>
      <c r="BS348" s="3">
        <f t="shared" si="493"/>
        <v>2.8447835877841054E-2</v>
      </c>
      <c r="BT348" s="3">
        <f t="shared" si="494"/>
        <v>-1.839391252864085</v>
      </c>
      <c r="BU348" s="3">
        <f t="shared" si="495"/>
        <v>1.1015860178150156</v>
      </c>
      <c r="BV348" s="3">
        <f t="shared" si="496"/>
        <v>-0.80167569399812333</v>
      </c>
      <c r="BW348" s="3">
        <f t="shared" si="497"/>
        <v>0.39570161040682317</v>
      </c>
      <c r="BX348" s="3">
        <f t="shared" si="498"/>
        <v>-0.75617906010672042</v>
      </c>
      <c r="BY348" s="3">
        <f t="shared" si="499"/>
        <v>-0.4310019261439727</v>
      </c>
      <c r="BZ348" s="3">
        <f t="shared" si="500"/>
        <v>1.8637864403089379</v>
      </c>
      <c r="CA348" s="3">
        <f t="shared" si="501"/>
        <v>0.23107029699009596</v>
      </c>
      <c r="CB348" s="3">
        <f t="shared" si="469"/>
        <v>0.66718562797940928</v>
      </c>
      <c r="CC348" s="3">
        <f t="shared" si="470"/>
        <v>0.29382600662293945</v>
      </c>
      <c r="CD348" s="3">
        <f t="shared" si="471"/>
        <v>0.99637604184626571</v>
      </c>
      <c r="CE348" s="3">
        <f t="shared" si="472"/>
        <v>1.3196134216245023</v>
      </c>
      <c r="CF348" s="3">
        <f t="shared" si="473"/>
        <v>-0.95153603885321503</v>
      </c>
      <c r="CG348" s="3">
        <f t="shared" si="474"/>
        <v>2.8866070833088115</v>
      </c>
      <c r="CH348" s="3">
        <f t="shared" si="475"/>
        <v>1.5355087247350614</v>
      </c>
      <c r="CI348" s="3">
        <f t="shared" si="476"/>
        <v>-1.5971230213394185</v>
      </c>
      <c r="CJ348" s="3">
        <f t="shared" si="477"/>
        <v>2.5806866533839443</v>
      </c>
      <c r="CK348" s="3"/>
      <c r="CL348" s="3">
        <f t="shared" si="466"/>
        <v>-1.1663502163127353</v>
      </c>
      <c r="CM348" s="3">
        <f t="shared" si="502"/>
        <v>2.344775217170822</v>
      </c>
      <c r="CN348" s="3">
        <f t="shared" si="503"/>
        <v>-0.45154309762874922</v>
      </c>
      <c r="CO348" s="3">
        <f t="shared" si="504"/>
        <v>-0.90302859839150784</v>
      </c>
      <c r="CP348" s="3">
        <f t="shared" si="505"/>
        <v>0.50540775629660828</v>
      </c>
      <c r="CQ348" s="3">
        <f t="shared" si="506"/>
        <v>0.49990268038738489</v>
      </c>
      <c r="CR348" s="3">
        <f t="shared" si="507"/>
        <v>0.85126797658331821</v>
      </c>
      <c r="CS348" s="3">
        <f t="shared" si="508"/>
        <v>2.8447835877840801E-2</v>
      </c>
      <c r="CT348" s="3">
        <f t="shared" si="509"/>
        <v>-1.8393912528640852</v>
      </c>
      <c r="CU348" s="3">
        <f t="shared" si="510"/>
        <v>1.1015860178150143</v>
      </c>
      <c r="CV348" s="3">
        <f t="shared" si="511"/>
        <v>-0.80167569399812377</v>
      </c>
      <c r="CW348" s="3">
        <f t="shared" si="512"/>
        <v>0.39570161040682328</v>
      </c>
      <c r="CX348" s="3">
        <f t="shared" si="513"/>
        <v>-0.75617906010672076</v>
      </c>
      <c r="CY348" s="3">
        <f t="shared" si="514"/>
        <v>-0.43100192614397265</v>
      </c>
      <c r="CZ348" s="3">
        <f t="shared" si="515"/>
        <v>1.8637864403089388</v>
      </c>
      <c r="DA348" s="3">
        <f t="shared" si="516"/>
        <v>0.23107029699009562</v>
      </c>
      <c r="DB348" s="3">
        <f t="shared" si="478"/>
        <v>0.66718562797940906</v>
      </c>
      <c r="DC348" s="3">
        <f t="shared" si="479"/>
        <v>0.29382600662293967</v>
      </c>
      <c r="DD348" s="3">
        <f t="shared" si="480"/>
        <v>0.99637604184626571</v>
      </c>
      <c r="DE348" s="3">
        <f t="shared" si="481"/>
        <v>1.3196134216245012</v>
      </c>
      <c r="DF348" s="3">
        <f t="shared" si="482"/>
        <v>-0.95153603885321481</v>
      </c>
      <c r="DG348" s="3">
        <f t="shared" si="483"/>
        <v>2.886607083308812</v>
      </c>
      <c r="DH348" s="3">
        <f t="shared" si="484"/>
        <v>1.5355087247350614</v>
      </c>
      <c r="DI348" s="3">
        <f t="shared" si="485"/>
        <v>-1.5971230213394183</v>
      </c>
      <c r="DJ348" s="3">
        <f t="shared" si="486"/>
        <v>2.5806866533839448</v>
      </c>
      <c r="DK348" s="3"/>
      <c r="EM348" s="2">
        <f t="shared" si="436"/>
        <v>0.65513888888888905</v>
      </c>
      <c r="EN348" s="2">
        <f t="shared" si="467"/>
        <v>-6.3308055555555551</v>
      </c>
      <c r="EO348" s="2">
        <f t="shared" si="468"/>
        <v>3.8775555555555554</v>
      </c>
    </row>
    <row r="349" spans="1:145" x14ac:dyDescent="0.4">
      <c r="A349" s="18">
        <v>199205</v>
      </c>
      <c r="B349">
        <v>-1.5023</v>
      </c>
      <c r="C349">
        <v>-0.1888</v>
      </c>
      <c r="D349">
        <v>0.19420000000000001</v>
      </c>
      <c r="E349">
        <v>-1.3064</v>
      </c>
      <c r="F349">
        <v>1.5819000000000001</v>
      </c>
      <c r="G349">
        <v>-0.1827</v>
      </c>
      <c r="H349">
        <v>0.43059999999999998</v>
      </c>
      <c r="I349">
        <v>1.915</v>
      </c>
      <c r="J349">
        <v>0.69140000000000001</v>
      </c>
      <c r="K349">
        <v>4.0267999999999997</v>
      </c>
      <c r="L349">
        <v>6.3100000000000003E-2</v>
      </c>
      <c r="M349">
        <v>-0.98119999999999996</v>
      </c>
      <c r="N349">
        <v>1.9355</v>
      </c>
      <c r="O349">
        <v>0.83889999999999998</v>
      </c>
      <c r="P349">
        <v>3.6566999999999998</v>
      </c>
      <c r="Q349">
        <v>6.83E-2</v>
      </c>
      <c r="R349">
        <v>1.165</v>
      </c>
      <c r="S349">
        <v>1.6084000000000001</v>
      </c>
      <c r="T349">
        <v>0.6079</v>
      </c>
      <c r="U349">
        <v>-4.0000000000000001E-3</v>
      </c>
      <c r="V349">
        <v>1.1937</v>
      </c>
      <c r="W349">
        <v>0.32940000000000003</v>
      </c>
      <c r="X349">
        <v>-8.4699999999999998E-2</v>
      </c>
      <c r="Y349">
        <v>8.6999999999999994E-2</v>
      </c>
      <c r="Z349">
        <v>-1.1000000000000001E-3</v>
      </c>
      <c r="AB349">
        <v>0.3</v>
      </c>
      <c r="AC349">
        <v>0.41</v>
      </c>
      <c r="AD349">
        <v>1.19</v>
      </c>
      <c r="AF349">
        <v>0.28000000000000003</v>
      </c>
      <c r="AH349">
        <f t="shared" si="437"/>
        <v>-1.7823</v>
      </c>
      <c r="AI349">
        <f t="shared" si="438"/>
        <v>-0.46879999999999999</v>
      </c>
      <c r="AJ349">
        <f t="shared" si="439"/>
        <v>-8.5800000000000015E-2</v>
      </c>
      <c r="AK349">
        <f t="shared" si="440"/>
        <v>-1.5864</v>
      </c>
      <c r="AL349">
        <f t="shared" si="441"/>
        <v>1.3019000000000001</v>
      </c>
      <c r="AM349">
        <f t="shared" si="442"/>
        <v>-0.4627</v>
      </c>
      <c r="AN349">
        <f t="shared" si="443"/>
        <v>0.15059999999999996</v>
      </c>
      <c r="AO349">
        <f t="shared" si="444"/>
        <v>1.635</v>
      </c>
      <c r="AP349">
        <f t="shared" si="445"/>
        <v>0.41139999999999999</v>
      </c>
      <c r="AQ349">
        <f t="shared" si="446"/>
        <v>3.7467999999999995</v>
      </c>
      <c r="AR349">
        <f t="shared" si="447"/>
        <v>-0.21690000000000004</v>
      </c>
      <c r="AS349">
        <f t="shared" si="448"/>
        <v>-1.2612000000000001</v>
      </c>
      <c r="AT349">
        <f t="shared" si="449"/>
        <v>1.6555</v>
      </c>
      <c r="AU349">
        <f t="shared" si="450"/>
        <v>0.55889999999999995</v>
      </c>
      <c r="AV349">
        <f t="shared" si="451"/>
        <v>3.3766999999999996</v>
      </c>
      <c r="AW349">
        <f t="shared" si="452"/>
        <v>-0.21170000000000003</v>
      </c>
      <c r="AX349">
        <f t="shared" si="453"/>
        <v>0.88500000000000001</v>
      </c>
      <c r="AY349">
        <f t="shared" si="454"/>
        <v>1.3284</v>
      </c>
      <c r="AZ349">
        <f t="shared" si="455"/>
        <v>0.32789999999999997</v>
      </c>
      <c r="BA349">
        <f t="shared" si="456"/>
        <v>-0.28400000000000003</v>
      </c>
      <c r="BB349">
        <f t="shared" si="457"/>
        <v>0.91369999999999996</v>
      </c>
      <c r="BC349">
        <f t="shared" si="458"/>
        <v>4.9399999999999999E-2</v>
      </c>
      <c r="BD349">
        <f t="shared" si="459"/>
        <v>-0.36470000000000002</v>
      </c>
      <c r="BE349">
        <f t="shared" si="460"/>
        <v>-0.19300000000000003</v>
      </c>
      <c r="BF349">
        <f t="shared" si="461"/>
        <v>-0.28110000000000002</v>
      </c>
      <c r="BH349">
        <f t="shared" si="462"/>
        <v>3.6643938640760569</v>
      </c>
      <c r="BI349">
        <f t="shared" si="463"/>
        <v>-5.1619163279164992E-2</v>
      </c>
      <c r="BJ349">
        <f t="shared" si="464"/>
        <v>1.342906652639845</v>
      </c>
      <c r="BL349" s="3">
        <f t="shared" si="465"/>
        <v>-1.9193622856103918</v>
      </c>
      <c r="BM349" s="3">
        <f t="shared" si="487"/>
        <v>-1.2980971324946335</v>
      </c>
      <c r="BN349" s="3">
        <f t="shared" si="488"/>
        <v>-1.0905004677549011</v>
      </c>
      <c r="BO349" s="3">
        <f t="shared" si="489"/>
        <v>-2.8392377524458161</v>
      </c>
      <c r="BP349" s="3">
        <f t="shared" si="490"/>
        <v>-0.30154714863913346</v>
      </c>
      <c r="BQ349" s="3">
        <f t="shared" si="491"/>
        <v>-0.49608571111081257</v>
      </c>
      <c r="BR349" s="3">
        <f t="shared" si="492"/>
        <v>-0.5241142296969179</v>
      </c>
      <c r="BS349" s="3">
        <f t="shared" si="493"/>
        <v>0.58752341448551793</v>
      </c>
      <c r="BT349" s="3">
        <f t="shared" si="494"/>
        <v>-0.8614806495818359</v>
      </c>
      <c r="BU349" s="3">
        <f t="shared" si="495"/>
        <v>2.1733244606728253</v>
      </c>
      <c r="BV349" s="3">
        <f t="shared" si="496"/>
        <v>-0.28160156884301357</v>
      </c>
      <c r="BW349" s="3">
        <f t="shared" si="497"/>
        <v>-1.9616187816307615</v>
      </c>
      <c r="BX349" s="3">
        <f t="shared" si="498"/>
        <v>0.7551277978315849</v>
      </c>
      <c r="BY349" s="3">
        <f t="shared" si="499"/>
        <v>-0.62721758458792531</v>
      </c>
      <c r="BZ349" s="3">
        <f t="shared" si="500"/>
        <v>1.8758716720881938</v>
      </c>
      <c r="CA349" s="3">
        <f t="shared" si="501"/>
        <v>-0.24802162181076942</v>
      </c>
      <c r="CB349" s="3">
        <f t="shared" si="469"/>
        <v>0.52724375651758904</v>
      </c>
      <c r="CC349" s="3">
        <f t="shared" si="470"/>
        <v>0.5640352805500527</v>
      </c>
      <c r="CD349" s="3">
        <f t="shared" si="471"/>
        <v>-0.80215236639092813</v>
      </c>
      <c r="CE349" s="3">
        <f t="shared" si="472"/>
        <v>-1.6694930954218619</v>
      </c>
      <c r="CF349" s="3">
        <f t="shared" si="473"/>
        <v>1.0563708395339217</v>
      </c>
      <c r="CG349" s="3">
        <f t="shared" si="474"/>
        <v>-0.18095084634677999</v>
      </c>
      <c r="CH349" s="3">
        <f t="shared" si="475"/>
        <v>-0.73965123470093963</v>
      </c>
      <c r="CI349" s="3">
        <f t="shared" si="476"/>
        <v>-0.99161862331386608</v>
      </c>
      <c r="CJ349" s="3">
        <f t="shared" si="477"/>
        <v>-1.3654059560216822</v>
      </c>
      <c r="CK349" s="3"/>
      <c r="CL349" s="3">
        <f t="shared" si="466"/>
        <v>-1.9193622856103927</v>
      </c>
      <c r="CM349" s="3">
        <f t="shared" si="502"/>
        <v>-1.2980971324946344</v>
      </c>
      <c r="CN349" s="3">
        <f t="shared" si="503"/>
        <v>-1.0905004677549008</v>
      </c>
      <c r="CO349" s="3">
        <f t="shared" si="504"/>
        <v>-2.8392377524458161</v>
      </c>
      <c r="CP349" s="3">
        <f t="shared" si="505"/>
        <v>-0.3015471486391349</v>
      </c>
      <c r="CQ349" s="3">
        <f t="shared" si="506"/>
        <v>-0.49608571111081284</v>
      </c>
      <c r="CR349" s="3">
        <f t="shared" si="507"/>
        <v>-0.52411422969691746</v>
      </c>
      <c r="CS349" s="3">
        <f t="shared" si="508"/>
        <v>0.5875234144855177</v>
      </c>
      <c r="CT349" s="3">
        <f t="shared" si="509"/>
        <v>-0.86148064958183612</v>
      </c>
      <c r="CU349" s="3">
        <f t="shared" si="510"/>
        <v>2.1733244606728239</v>
      </c>
      <c r="CV349" s="3">
        <f t="shared" si="511"/>
        <v>-0.28160156884301407</v>
      </c>
      <c r="CW349" s="3">
        <f t="shared" si="512"/>
        <v>-1.9616187816307615</v>
      </c>
      <c r="CX349" s="3">
        <f t="shared" si="513"/>
        <v>0.75512779783158457</v>
      </c>
      <c r="CY349" s="3">
        <f t="shared" si="514"/>
        <v>-0.6272175845879252</v>
      </c>
      <c r="CZ349" s="3">
        <f t="shared" si="515"/>
        <v>1.8758716720881947</v>
      </c>
      <c r="DA349" s="3">
        <f t="shared" si="516"/>
        <v>-0.24802162181076975</v>
      </c>
      <c r="DB349" s="3">
        <f t="shared" si="478"/>
        <v>0.52724375651758881</v>
      </c>
      <c r="DC349" s="3">
        <f t="shared" si="479"/>
        <v>0.56403528055005292</v>
      </c>
      <c r="DD349" s="3">
        <f t="shared" si="480"/>
        <v>-0.80215236639092813</v>
      </c>
      <c r="DE349" s="3">
        <f t="shared" si="481"/>
        <v>-1.669493095421863</v>
      </c>
      <c r="DF349" s="3">
        <f t="shared" si="482"/>
        <v>1.056370839533922</v>
      </c>
      <c r="DG349" s="3">
        <f t="shared" si="483"/>
        <v>-0.18095084634677952</v>
      </c>
      <c r="DH349" s="3">
        <f t="shared" si="484"/>
        <v>-0.73965123470093952</v>
      </c>
      <c r="DI349" s="3">
        <f t="shared" si="485"/>
        <v>-0.99161862331386585</v>
      </c>
      <c r="DJ349" s="3">
        <f t="shared" si="486"/>
        <v>-1.3654059560216818</v>
      </c>
      <c r="DK349" s="3"/>
      <c r="EM349" s="2">
        <f t="shared" si="436"/>
        <v>-0.11486111111111103</v>
      </c>
      <c r="EN349" s="2">
        <f t="shared" si="467"/>
        <v>0.13919444444444407</v>
      </c>
      <c r="EO349" s="2">
        <f t="shared" si="468"/>
        <v>0.72755555555555562</v>
      </c>
    </row>
    <row r="350" spans="1:145" x14ac:dyDescent="0.4">
      <c r="A350" s="18">
        <v>199206</v>
      </c>
      <c r="B350">
        <v>-8.9678000000000004</v>
      </c>
      <c r="C350">
        <v>-5.3533999999999997</v>
      </c>
      <c r="D350">
        <v>-5.0949</v>
      </c>
      <c r="E350">
        <v>-4.8273999999999999</v>
      </c>
      <c r="F350">
        <v>-4.5060000000000002</v>
      </c>
      <c r="G350">
        <v>-5.3525999999999998</v>
      </c>
      <c r="H350">
        <v>-6.2074999999999996</v>
      </c>
      <c r="I350">
        <v>-2.4216000000000002</v>
      </c>
      <c r="J350">
        <v>-3.3279000000000001</v>
      </c>
      <c r="K350">
        <v>-0.76439999999999997</v>
      </c>
      <c r="L350">
        <v>-4.8613</v>
      </c>
      <c r="M350">
        <v>-3.9813999999999998</v>
      </c>
      <c r="N350">
        <v>-2.3593999999999999</v>
      </c>
      <c r="O350">
        <v>-1.3872</v>
      </c>
      <c r="P350">
        <v>-0.53759999999999997</v>
      </c>
      <c r="Q350">
        <v>-1.7746999999999999</v>
      </c>
      <c r="R350">
        <v>-4.2675000000000001</v>
      </c>
      <c r="S350">
        <v>-1.4636</v>
      </c>
      <c r="T350">
        <v>0.22450000000000001</v>
      </c>
      <c r="U350">
        <v>-1.0486</v>
      </c>
      <c r="V350">
        <v>-3.1032999999999999</v>
      </c>
      <c r="W350">
        <v>0.12909999999999999</v>
      </c>
      <c r="X350">
        <v>-2.2544</v>
      </c>
      <c r="Y350">
        <v>0.40789999999999998</v>
      </c>
      <c r="Z350">
        <v>0.75070000000000003</v>
      </c>
      <c r="AB350">
        <v>-2.34</v>
      </c>
      <c r="AC350">
        <v>-3.07</v>
      </c>
      <c r="AD350">
        <v>3.24</v>
      </c>
      <c r="AF350">
        <v>0.32</v>
      </c>
      <c r="AH350">
        <f t="shared" si="437"/>
        <v>-9.2878000000000007</v>
      </c>
      <c r="AI350">
        <f t="shared" si="438"/>
        <v>-5.6734</v>
      </c>
      <c r="AJ350">
        <f t="shared" si="439"/>
        <v>-5.4149000000000003</v>
      </c>
      <c r="AK350">
        <f t="shared" si="440"/>
        <v>-5.1474000000000002</v>
      </c>
      <c r="AL350">
        <f t="shared" si="441"/>
        <v>-4.8260000000000005</v>
      </c>
      <c r="AM350">
        <f t="shared" si="442"/>
        <v>-5.6726000000000001</v>
      </c>
      <c r="AN350">
        <f t="shared" si="443"/>
        <v>-6.5274999999999999</v>
      </c>
      <c r="AO350">
        <f t="shared" si="444"/>
        <v>-2.7416</v>
      </c>
      <c r="AP350">
        <f t="shared" si="445"/>
        <v>-3.6478999999999999</v>
      </c>
      <c r="AQ350">
        <f t="shared" si="446"/>
        <v>-1.0844</v>
      </c>
      <c r="AR350">
        <f t="shared" si="447"/>
        <v>-5.1813000000000002</v>
      </c>
      <c r="AS350">
        <f t="shared" si="448"/>
        <v>-4.3014000000000001</v>
      </c>
      <c r="AT350">
        <f t="shared" si="449"/>
        <v>-2.6793999999999998</v>
      </c>
      <c r="AU350">
        <f t="shared" si="450"/>
        <v>-1.7072000000000001</v>
      </c>
      <c r="AV350">
        <f t="shared" si="451"/>
        <v>-0.85759999999999992</v>
      </c>
      <c r="AW350">
        <f t="shared" si="452"/>
        <v>-2.0947</v>
      </c>
      <c r="AX350">
        <f t="shared" si="453"/>
        <v>-4.5875000000000004</v>
      </c>
      <c r="AY350">
        <f t="shared" si="454"/>
        <v>-1.7836000000000001</v>
      </c>
      <c r="AZ350">
        <f t="shared" si="455"/>
        <v>-9.5500000000000002E-2</v>
      </c>
      <c r="BA350">
        <f t="shared" si="456"/>
        <v>-1.3686</v>
      </c>
      <c r="BB350">
        <f t="shared" si="457"/>
        <v>-3.4232999999999998</v>
      </c>
      <c r="BC350">
        <f t="shared" si="458"/>
        <v>-0.19090000000000001</v>
      </c>
      <c r="BD350">
        <f t="shared" si="459"/>
        <v>-2.5743999999999998</v>
      </c>
      <c r="BE350">
        <f t="shared" si="460"/>
        <v>8.7899999999999978E-2</v>
      </c>
      <c r="BF350">
        <f t="shared" si="461"/>
        <v>0.43070000000000003</v>
      </c>
      <c r="BH350">
        <f t="shared" si="462"/>
        <v>5.3938931671669508</v>
      </c>
      <c r="BI350">
        <f t="shared" si="463"/>
        <v>-3.2358757521498736</v>
      </c>
      <c r="BJ350">
        <f t="shared" si="464"/>
        <v>3.1047931550756829</v>
      </c>
      <c r="BL350" s="3">
        <f t="shared" si="465"/>
        <v>-1.1400252721813704</v>
      </c>
      <c r="BM350" s="3">
        <f t="shared" si="487"/>
        <v>0.31532905372516051</v>
      </c>
      <c r="BN350" s="3">
        <f t="shared" si="488"/>
        <v>-0.46445638876940087</v>
      </c>
      <c r="BO350" s="3">
        <f t="shared" si="489"/>
        <v>-0.97066652029859313</v>
      </c>
      <c r="BP350" s="3">
        <f t="shared" si="490"/>
        <v>-1.0425029521258269</v>
      </c>
      <c r="BQ350" s="3">
        <f t="shared" si="491"/>
        <v>1.6663924781837265</v>
      </c>
      <c r="BR350" s="3">
        <f t="shared" si="492"/>
        <v>-1.3392321904686746</v>
      </c>
      <c r="BS350" s="3">
        <f t="shared" si="493"/>
        <v>1.2225167416590028</v>
      </c>
      <c r="BT350" s="3">
        <f t="shared" si="494"/>
        <v>-0.89783357280829623</v>
      </c>
      <c r="BU350" s="3">
        <f t="shared" si="495"/>
        <v>1.7265245763962946</v>
      </c>
      <c r="BV350" s="3">
        <f t="shared" si="496"/>
        <v>1.0232180261034136</v>
      </c>
      <c r="BW350" s="3">
        <f t="shared" si="497"/>
        <v>-0.19251978378494705</v>
      </c>
      <c r="BX350" s="3">
        <f t="shared" si="498"/>
        <v>0.2045845499668828</v>
      </c>
      <c r="BY350" s="3">
        <f t="shared" si="499"/>
        <v>0.21704549337965617</v>
      </c>
      <c r="BZ350" s="3">
        <f t="shared" si="500"/>
        <v>1.2350466739626242</v>
      </c>
      <c r="CA350" s="3">
        <f t="shared" si="501"/>
        <v>2.6273568874384252</v>
      </c>
      <c r="CB350" s="3">
        <f t="shared" si="469"/>
        <v>-1.2565868695379021</v>
      </c>
      <c r="CC350" s="3">
        <f t="shared" si="470"/>
        <v>0.36505949929895309</v>
      </c>
      <c r="CD350" s="3">
        <f t="shared" si="471"/>
        <v>1.179822698525407</v>
      </c>
      <c r="CE350" s="3">
        <f t="shared" si="472"/>
        <v>1.0967513742128343E-2</v>
      </c>
      <c r="CF350" s="3">
        <f t="shared" si="473"/>
        <v>-0.51321690048718027</v>
      </c>
      <c r="CG350" s="3">
        <f t="shared" si="474"/>
        <v>1.6108680225530392</v>
      </c>
      <c r="CH350" s="3">
        <f t="shared" si="475"/>
        <v>-1.7941770206010277</v>
      </c>
      <c r="CI350" s="3">
        <f t="shared" si="476"/>
        <v>0.11381361832706638</v>
      </c>
      <c r="CJ350" s="3">
        <f t="shared" si="477"/>
        <v>0.34966695295681949</v>
      </c>
      <c r="CK350" s="3"/>
      <c r="CL350" s="3">
        <f t="shared" si="466"/>
        <v>-1.1400252721813713</v>
      </c>
      <c r="CM350" s="3">
        <f t="shared" si="502"/>
        <v>0.31532905372515968</v>
      </c>
      <c r="CN350" s="3">
        <f t="shared" si="503"/>
        <v>-0.46445638876940054</v>
      </c>
      <c r="CO350" s="3">
        <f t="shared" si="504"/>
        <v>-0.97066652029859313</v>
      </c>
      <c r="CP350" s="3">
        <f t="shared" si="505"/>
        <v>-1.0425029521258284</v>
      </c>
      <c r="CQ350" s="3">
        <f t="shared" si="506"/>
        <v>1.6663924781837263</v>
      </c>
      <c r="CR350" s="3">
        <f t="shared" si="507"/>
        <v>-1.3392321904686741</v>
      </c>
      <c r="CS350" s="3">
        <f t="shared" si="508"/>
        <v>1.2225167416590026</v>
      </c>
      <c r="CT350" s="3">
        <f t="shared" si="509"/>
        <v>-0.89783357280829645</v>
      </c>
      <c r="CU350" s="3">
        <f t="shared" si="510"/>
        <v>1.7265245763962933</v>
      </c>
      <c r="CV350" s="3">
        <f t="shared" si="511"/>
        <v>1.0232180261034132</v>
      </c>
      <c r="CW350" s="3">
        <f t="shared" si="512"/>
        <v>-0.19251978378494697</v>
      </c>
      <c r="CX350" s="3">
        <f t="shared" si="513"/>
        <v>0.20458454996688241</v>
      </c>
      <c r="CY350" s="3">
        <f t="shared" si="514"/>
        <v>0.21704549337965626</v>
      </c>
      <c r="CZ350" s="3">
        <f t="shared" si="515"/>
        <v>1.2350466739626251</v>
      </c>
      <c r="DA350" s="3">
        <f t="shared" si="516"/>
        <v>2.6273568874384248</v>
      </c>
      <c r="DB350" s="3">
        <f t="shared" si="478"/>
        <v>-1.2565868695379023</v>
      </c>
      <c r="DC350" s="3">
        <f t="shared" si="479"/>
        <v>0.36505949929895332</v>
      </c>
      <c r="DD350" s="3">
        <f t="shared" si="480"/>
        <v>1.179822698525407</v>
      </c>
      <c r="DE350" s="3">
        <f t="shared" si="481"/>
        <v>1.0967513742127339E-2</v>
      </c>
      <c r="DF350" s="3">
        <f t="shared" si="482"/>
        <v>-0.51321690048718005</v>
      </c>
      <c r="DG350" s="3">
        <f t="shared" si="483"/>
        <v>1.6108680225530396</v>
      </c>
      <c r="DH350" s="3">
        <f t="shared" si="484"/>
        <v>-1.7941770206010277</v>
      </c>
      <c r="DI350" s="3">
        <f t="shared" si="485"/>
        <v>0.1138136183270666</v>
      </c>
      <c r="DJ350" s="3">
        <f t="shared" si="486"/>
        <v>0.34966695295682004</v>
      </c>
      <c r="DK350" s="3"/>
      <c r="EM350" s="2">
        <f t="shared" si="436"/>
        <v>-2.754861111111111</v>
      </c>
      <c r="EN350" s="2">
        <f t="shared" si="467"/>
        <v>-3.3408055555555558</v>
      </c>
      <c r="EO350" s="2">
        <f t="shared" si="468"/>
        <v>2.7775555555555558</v>
      </c>
    </row>
    <row r="351" spans="1:145" x14ac:dyDescent="0.4">
      <c r="A351" s="18">
        <v>199207</v>
      </c>
      <c r="B351">
        <v>0.74560000000000004</v>
      </c>
      <c r="C351">
        <v>1.3030999999999999</v>
      </c>
      <c r="D351">
        <v>1.7322</v>
      </c>
      <c r="E351">
        <v>2.9701</v>
      </c>
      <c r="F351">
        <v>2.8025000000000002</v>
      </c>
      <c r="G351">
        <v>2.7894000000000001</v>
      </c>
      <c r="H351">
        <v>4.1387</v>
      </c>
      <c r="I351">
        <v>3.149</v>
      </c>
      <c r="J351">
        <v>4.2544000000000004</v>
      </c>
      <c r="K351">
        <v>2.8277999999999999</v>
      </c>
      <c r="L351">
        <v>5.1637000000000004</v>
      </c>
      <c r="M351">
        <v>4.7047999999999996</v>
      </c>
      <c r="N351">
        <v>3.9291999999999998</v>
      </c>
      <c r="O351">
        <v>5.2756999999999996</v>
      </c>
      <c r="P351">
        <v>3.9643000000000002</v>
      </c>
      <c r="Q351">
        <v>5.1826999999999996</v>
      </c>
      <c r="R351">
        <v>4.0804</v>
      </c>
      <c r="S351">
        <v>3.6976</v>
      </c>
      <c r="T351">
        <v>4.3114999999999997</v>
      </c>
      <c r="U351">
        <v>2.1903000000000001</v>
      </c>
      <c r="V351">
        <v>4.9297000000000004</v>
      </c>
      <c r="W351">
        <v>3.5436999999999999</v>
      </c>
      <c r="X351">
        <v>4.0401999999999996</v>
      </c>
      <c r="Y351">
        <v>4.7401</v>
      </c>
      <c r="Z351">
        <v>-0.28899999999999998</v>
      </c>
      <c r="AB351">
        <v>3.77</v>
      </c>
      <c r="AC351">
        <v>-0.47</v>
      </c>
      <c r="AD351">
        <v>-0.56000000000000005</v>
      </c>
      <c r="AF351">
        <v>0.31</v>
      </c>
      <c r="AH351">
        <f t="shared" si="437"/>
        <v>0.43560000000000004</v>
      </c>
      <c r="AI351">
        <f t="shared" si="438"/>
        <v>0.99309999999999987</v>
      </c>
      <c r="AJ351">
        <f t="shared" si="439"/>
        <v>1.4221999999999999</v>
      </c>
      <c r="AK351">
        <f t="shared" si="440"/>
        <v>2.6600999999999999</v>
      </c>
      <c r="AL351">
        <f t="shared" si="441"/>
        <v>2.4925000000000002</v>
      </c>
      <c r="AM351">
        <f t="shared" si="442"/>
        <v>2.4794</v>
      </c>
      <c r="AN351">
        <f t="shared" si="443"/>
        <v>3.8287</v>
      </c>
      <c r="AO351">
        <f t="shared" si="444"/>
        <v>2.839</v>
      </c>
      <c r="AP351">
        <f t="shared" si="445"/>
        <v>3.9444000000000004</v>
      </c>
      <c r="AQ351">
        <f t="shared" si="446"/>
        <v>2.5177999999999998</v>
      </c>
      <c r="AR351">
        <f t="shared" si="447"/>
        <v>4.8537000000000008</v>
      </c>
      <c r="AS351">
        <f t="shared" si="448"/>
        <v>4.3948</v>
      </c>
      <c r="AT351">
        <f t="shared" si="449"/>
        <v>3.6191999999999998</v>
      </c>
      <c r="AU351">
        <f t="shared" si="450"/>
        <v>4.9657</v>
      </c>
      <c r="AV351">
        <f t="shared" si="451"/>
        <v>3.6543000000000001</v>
      </c>
      <c r="AW351">
        <f t="shared" si="452"/>
        <v>4.8727</v>
      </c>
      <c r="AX351">
        <f t="shared" si="453"/>
        <v>3.7704</v>
      </c>
      <c r="AY351">
        <f t="shared" si="454"/>
        <v>3.3875999999999999</v>
      </c>
      <c r="AZ351">
        <f t="shared" si="455"/>
        <v>4.0015000000000001</v>
      </c>
      <c r="BA351">
        <f t="shared" si="456"/>
        <v>1.8803000000000001</v>
      </c>
      <c r="BB351">
        <f t="shared" si="457"/>
        <v>4.6197000000000008</v>
      </c>
      <c r="BC351">
        <f t="shared" si="458"/>
        <v>3.2336999999999998</v>
      </c>
      <c r="BD351">
        <f t="shared" si="459"/>
        <v>3.7301999999999995</v>
      </c>
      <c r="BE351">
        <f t="shared" si="460"/>
        <v>4.4301000000000004</v>
      </c>
      <c r="BF351">
        <f t="shared" si="461"/>
        <v>-0.59899999999999998</v>
      </c>
      <c r="BH351">
        <f t="shared" si="462"/>
        <v>-2.4837323990850053</v>
      </c>
      <c r="BI351">
        <f t="shared" si="463"/>
        <v>-1.2297284315462425</v>
      </c>
      <c r="BJ351">
        <f t="shared" si="464"/>
        <v>-1.0629569023714562</v>
      </c>
      <c r="BL351" s="3">
        <f t="shared" si="465"/>
        <v>-2.5309770327219145</v>
      </c>
      <c r="BM351" s="3">
        <f t="shared" si="487"/>
        <v>-1.8937340389800392</v>
      </c>
      <c r="BN351" s="3">
        <f t="shared" si="488"/>
        <v>-1.3644060117493033</v>
      </c>
      <c r="BO351" s="3">
        <f t="shared" si="489"/>
        <v>-1.8903278983738225E-2</v>
      </c>
      <c r="BP351" s="3">
        <f t="shared" si="490"/>
        <v>-0.24887552955996739</v>
      </c>
      <c r="BQ351" s="3">
        <f t="shared" si="491"/>
        <v>-1.2874266091939068</v>
      </c>
      <c r="BR351" s="3">
        <f t="shared" si="492"/>
        <v>0.46251796817113267</v>
      </c>
      <c r="BS351" s="3">
        <f t="shared" si="493"/>
        <v>-0.42085843368020148</v>
      </c>
      <c r="BT351" s="3">
        <f t="shared" si="494"/>
        <v>0.75652637175138482</v>
      </c>
      <c r="BU351" s="3">
        <f t="shared" si="495"/>
        <v>-0.81469474636978934</v>
      </c>
      <c r="BV351" s="3">
        <f t="shared" si="496"/>
        <v>0.81081818421811747</v>
      </c>
      <c r="BW351" s="3">
        <f t="shared" si="497"/>
        <v>0.77562863495374712</v>
      </c>
      <c r="BX351" s="3">
        <f t="shared" si="498"/>
        <v>0.3535798993539836</v>
      </c>
      <c r="BY351" s="3">
        <f t="shared" si="499"/>
        <v>1.6550709220592865</v>
      </c>
      <c r="BZ351" s="3">
        <f t="shared" si="500"/>
        <v>0.27306356040068058</v>
      </c>
      <c r="CA351" s="3">
        <f t="shared" si="501"/>
        <v>0.62675787392993865</v>
      </c>
      <c r="CB351" s="3">
        <f t="shared" si="469"/>
        <v>-4.275069765189432E-3</v>
      </c>
      <c r="CC351" s="3">
        <f t="shared" si="470"/>
        <v>-0.27468565949115709</v>
      </c>
      <c r="CD351" s="3">
        <f t="shared" si="471"/>
        <v>0.41778535673841644</v>
      </c>
      <c r="CE351" s="3">
        <f t="shared" si="472"/>
        <v>-1.907037501294679</v>
      </c>
      <c r="CF351" s="3">
        <f t="shared" si="473"/>
        <v>0.48953798361388312</v>
      </c>
      <c r="CG351" s="3">
        <f t="shared" si="474"/>
        <v>-0.74195510651969299</v>
      </c>
      <c r="CH351" s="3">
        <f t="shared" si="475"/>
        <v>9.4239528678336626E-2</v>
      </c>
      <c r="CI351" s="3">
        <f t="shared" si="476"/>
        <v>0.96261752204162621</v>
      </c>
      <c r="CJ351" s="3">
        <f t="shared" si="477"/>
        <v>-3.9382573447369831</v>
      </c>
      <c r="CK351" s="3"/>
      <c r="CL351" s="3">
        <f t="shared" si="466"/>
        <v>-2.5309770327219154</v>
      </c>
      <c r="CM351" s="3">
        <f t="shared" si="502"/>
        <v>-1.8937340389800401</v>
      </c>
      <c r="CN351" s="3">
        <f t="shared" si="503"/>
        <v>-1.3644060117493031</v>
      </c>
      <c r="CO351" s="3">
        <f t="shared" si="504"/>
        <v>-1.8903278983738257E-2</v>
      </c>
      <c r="CP351" s="3">
        <f t="shared" si="505"/>
        <v>-0.24887552955996883</v>
      </c>
      <c r="CQ351" s="3">
        <f t="shared" si="506"/>
        <v>-1.2874266091939071</v>
      </c>
      <c r="CR351" s="3">
        <f t="shared" si="507"/>
        <v>0.46251796817113311</v>
      </c>
      <c r="CS351" s="3">
        <f t="shared" si="508"/>
        <v>-0.42085843368020176</v>
      </c>
      <c r="CT351" s="3">
        <f t="shared" si="509"/>
        <v>0.7565263717513846</v>
      </c>
      <c r="CU351" s="3">
        <f t="shared" si="510"/>
        <v>-0.81469474636979078</v>
      </c>
      <c r="CV351" s="3">
        <f t="shared" si="511"/>
        <v>0.81081818421811702</v>
      </c>
      <c r="CW351" s="3">
        <f t="shared" si="512"/>
        <v>0.77562863495374723</v>
      </c>
      <c r="CX351" s="3">
        <f t="shared" si="513"/>
        <v>0.35357989935398321</v>
      </c>
      <c r="CY351" s="3">
        <f t="shared" si="514"/>
        <v>1.6550709220592865</v>
      </c>
      <c r="CZ351" s="3">
        <f t="shared" si="515"/>
        <v>0.27306356040068147</v>
      </c>
      <c r="DA351" s="3">
        <f t="shared" si="516"/>
        <v>0.62675787392993831</v>
      </c>
      <c r="DB351" s="3">
        <f t="shared" si="478"/>
        <v>-4.2750697651896246E-3</v>
      </c>
      <c r="DC351" s="3">
        <f t="shared" si="479"/>
        <v>-0.27468565949115686</v>
      </c>
      <c r="DD351" s="3">
        <f t="shared" si="480"/>
        <v>0.41778535673841644</v>
      </c>
      <c r="DE351" s="3">
        <f t="shared" si="481"/>
        <v>-1.9070375012946801</v>
      </c>
      <c r="DF351" s="3">
        <f t="shared" si="482"/>
        <v>0.4895379836138834</v>
      </c>
      <c r="DG351" s="3">
        <f t="shared" si="483"/>
        <v>-0.74195510651969254</v>
      </c>
      <c r="DH351" s="3">
        <f t="shared" si="484"/>
        <v>9.4239528678336695E-2</v>
      </c>
      <c r="DI351" s="3">
        <f t="shared" si="485"/>
        <v>0.96261752204162643</v>
      </c>
      <c r="DJ351" s="3">
        <f t="shared" si="486"/>
        <v>-3.9382573447369826</v>
      </c>
      <c r="DK351" s="3"/>
      <c r="EM351" s="2">
        <f t="shared" si="436"/>
        <v>3.3551388888888889</v>
      </c>
      <c r="EN351" s="2">
        <f t="shared" si="467"/>
        <v>-0.74080555555555594</v>
      </c>
      <c r="EO351" s="2">
        <f t="shared" si="468"/>
        <v>-1.0224444444444445</v>
      </c>
    </row>
    <row r="352" spans="1:145" x14ac:dyDescent="0.4">
      <c r="A352" s="18">
        <v>199208</v>
      </c>
      <c r="B352">
        <v>-4.6441999999999997</v>
      </c>
      <c r="C352">
        <v>-3.2364999999999999</v>
      </c>
      <c r="D352">
        <v>-0.91149999999999998</v>
      </c>
      <c r="E352">
        <v>-1.8741000000000001</v>
      </c>
      <c r="F352">
        <v>-3.3553999999999999</v>
      </c>
      <c r="G352">
        <v>-4.1566999999999998</v>
      </c>
      <c r="H352">
        <v>-3.149</v>
      </c>
      <c r="I352">
        <v>-0.77100000000000002</v>
      </c>
      <c r="J352">
        <v>-0.20749999999999999</v>
      </c>
      <c r="K352">
        <v>-3.7833999999999999</v>
      </c>
      <c r="L352">
        <v>-4.0434999999999999</v>
      </c>
      <c r="M352">
        <v>-2.4047000000000001</v>
      </c>
      <c r="N352">
        <v>-2.1549</v>
      </c>
      <c r="O352">
        <v>-1.2</v>
      </c>
      <c r="P352">
        <v>-3.0371999999999999</v>
      </c>
      <c r="Q352">
        <v>-1.2277</v>
      </c>
      <c r="R352">
        <v>-2.6648000000000001</v>
      </c>
      <c r="S352">
        <v>-2.2566999999999999</v>
      </c>
      <c r="T352">
        <v>-1.4762</v>
      </c>
      <c r="U352">
        <v>-4.4206000000000003</v>
      </c>
      <c r="V352">
        <v>-0.60829999999999995</v>
      </c>
      <c r="W352">
        <v>-3.0863999999999998</v>
      </c>
      <c r="X352">
        <v>-1.2146999999999999</v>
      </c>
      <c r="Y352">
        <v>-3.1692</v>
      </c>
      <c r="Z352">
        <v>-8.3701000000000008</v>
      </c>
      <c r="AB352">
        <v>-2.38</v>
      </c>
      <c r="AC352">
        <v>-0.13</v>
      </c>
      <c r="AD352">
        <v>-1.1000000000000001</v>
      </c>
      <c r="AF352">
        <v>0.26</v>
      </c>
      <c r="AH352">
        <f t="shared" si="437"/>
        <v>-4.9041999999999994</v>
      </c>
      <c r="AI352">
        <f t="shared" si="438"/>
        <v>-3.4965000000000002</v>
      </c>
      <c r="AJ352">
        <f t="shared" si="439"/>
        <v>-1.1715</v>
      </c>
      <c r="AK352">
        <f t="shared" si="440"/>
        <v>-2.1341000000000001</v>
      </c>
      <c r="AL352">
        <f t="shared" si="441"/>
        <v>-3.6154000000000002</v>
      </c>
      <c r="AM352">
        <f t="shared" si="442"/>
        <v>-4.4166999999999996</v>
      </c>
      <c r="AN352">
        <f t="shared" si="443"/>
        <v>-3.4089999999999998</v>
      </c>
      <c r="AO352">
        <f t="shared" si="444"/>
        <v>-1.0310000000000001</v>
      </c>
      <c r="AP352">
        <f t="shared" si="445"/>
        <v>-0.46750000000000003</v>
      </c>
      <c r="AQ352">
        <f t="shared" si="446"/>
        <v>-4.0434000000000001</v>
      </c>
      <c r="AR352">
        <f t="shared" si="447"/>
        <v>-4.3034999999999997</v>
      </c>
      <c r="AS352">
        <f t="shared" si="448"/>
        <v>-2.6646999999999998</v>
      </c>
      <c r="AT352">
        <f t="shared" si="449"/>
        <v>-2.4149000000000003</v>
      </c>
      <c r="AU352">
        <f t="shared" si="450"/>
        <v>-1.46</v>
      </c>
      <c r="AV352">
        <f t="shared" si="451"/>
        <v>-3.2972000000000001</v>
      </c>
      <c r="AW352">
        <f t="shared" si="452"/>
        <v>-1.4877</v>
      </c>
      <c r="AX352">
        <f t="shared" si="453"/>
        <v>-2.9248000000000003</v>
      </c>
      <c r="AY352">
        <f t="shared" si="454"/>
        <v>-2.5167000000000002</v>
      </c>
      <c r="AZ352">
        <f t="shared" si="455"/>
        <v>-1.7362</v>
      </c>
      <c r="BA352">
        <f t="shared" si="456"/>
        <v>-4.6806000000000001</v>
      </c>
      <c r="BB352">
        <f t="shared" si="457"/>
        <v>-0.86829999999999996</v>
      </c>
      <c r="BC352">
        <f t="shared" si="458"/>
        <v>-3.3464</v>
      </c>
      <c r="BD352">
        <f t="shared" si="459"/>
        <v>-1.4746999999999999</v>
      </c>
      <c r="BE352">
        <f t="shared" si="460"/>
        <v>-3.4291999999999998</v>
      </c>
      <c r="BF352">
        <f t="shared" si="461"/>
        <v>-8.6301000000000005</v>
      </c>
      <c r="BH352">
        <f t="shared" si="462"/>
        <v>-16.455716770546356</v>
      </c>
      <c r="BI352">
        <f t="shared" si="463"/>
        <v>-0.55180491471446647</v>
      </c>
      <c r="BJ352">
        <f t="shared" si="464"/>
        <v>-1.0570261653984416</v>
      </c>
      <c r="BL352" s="3">
        <f t="shared" si="465"/>
        <v>-2.1770306420110663</v>
      </c>
      <c r="BM352" s="3">
        <f t="shared" si="487"/>
        <v>-0.82194681534633851</v>
      </c>
      <c r="BN352" s="3">
        <f t="shared" si="488"/>
        <v>1.5819619169511219</v>
      </c>
      <c r="BO352" s="3">
        <f t="shared" si="489"/>
        <v>0.52945009949361488</v>
      </c>
      <c r="BP352" s="3">
        <f t="shared" si="490"/>
        <v>-0.55609531010261781</v>
      </c>
      <c r="BQ352" s="3">
        <f t="shared" si="491"/>
        <v>-2.0522961836325022</v>
      </c>
      <c r="BR352" s="3">
        <f t="shared" si="492"/>
        <v>-0.78015630136442393</v>
      </c>
      <c r="BS352" s="3">
        <f t="shared" si="493"/>
        <v>1.4793083991853813</v>
      </c>
      <c r="BT352" s="3">
        <f t="shared" si="494"/>
        <v>2.2923259816689177</v>
      </c>
      <c r="BU352" s="3">
        <f t="shared" si="495"/>
        <v>-0.72190032202962628</v>
      </c>
      <c r="BV352" s="3">
        <f t="shared" si="496"/>
        <v>-2.0702639448304825</v>
      </c>
      <c r="BW352" s="3">
        <f t="shared" si="497"/>
        <v>-0.17299836145951986</v>
      </c>
      <c r="BX352" s="3">
        <f t="shared" si="498"/>
        <v>0.29279908978044578</v>
      </c>
      <c r="BY352" s="3">
        <f t="shared" si="499"/>
        <v>1.3214247696995414</v>
      </c>
      <c r="BZ352" s="3">
        <f t="shared" si="500"/>
        <v>3.7863436286470264E-2</v>
      </c>
      <c r="CA352" s="3">
        <f t="shared" si="501"/>
        <v>0.45114247338459923</v>
      </c>
      <c r="CB352" s="3">
        <f t="shared" si="469"/>
        <v>-0.16887740573585353</v>
      </c>
      <c r="CC352" s="3">
        <f t="shared" si="470"/>
        <v>0.34461718632611271</v>
      </c>
      <c r="CD352" s="3">
        <f t="shared" si="471"/>
        <v>1.2593593015797027</v>
      </c>
      <c r="CE352" s="3">
        <f t="shared" si="472"/>
        <v>-1.1400990450428639</v>
      </c>
      <c r="CF352" s="3">
        <f t="shared" si="473"/>
        <v>0.71361602066431862</v>
      </c>
      <c r="CG352" s="3">
        <f t="shared" si="474"/>
        <v>-0.94320228430182684</v>
      </c>
      <c r="CH352" s="3">
        <f t="shared" si="475"/>
        <v>1.0900544291086307</v>
      </c>
      <c r="CI352" s="3">
        <f t="shared" si="476"/>
        <v>-0.41748890605673372</v>
      </c>
      <c r="CJ352" s="3">
        <f t="shared" si="477"/>
        <v>-5.127874738279111</v>
      </c>
      <c r="CK352" s="3"/>
      <c r="CL352" s="3">
        <f t="shared" si="466"/>
        <v>-2.1770306420110672</v>
      </c>
      <c r="CM352" s="3">
        <f t="shared" si="502"/>
        <v>-0.82194681534633929</v>
      </c>
      <c r="CN352" s="3">
        <f t="shared" si="503"/>
        <v>1.5819619169511221</v>
      </c>
      <c r="CO352" s="3">
        <f t="shared" si="504"/>
        <v>0.52945009949361488</v>
      </c>
      <c r="CP352" s="3">
        <f t="shared" si="505"/>
        <v>-0.55609531010261926</v>
      </c>
      <c r="CQ352" s="3">
        <f t="shared" si="506"/>
        <v>-2.0522961836325027</v>
      </c>
      <c r="CR352" s="3">
        <f t="shared" si="507"/>
        <v>-0.78015630136442349</v>
      </c>
      <c r="CS352" s="3">
        <f t="shared" si="508"/>
        <v>1.479308399185381</v>
      </c>
      <c r="CT352" s="3">
        <f t="shared" si="509"/>
        <v>2.2923259816689177</v>
      </c>
      <c r="CU352" s="3">
        <f t="shared" si="510"/>
        <v>-0.72190032202962773</v>
      </c>
      <c r="CV352" s="3">
        <f t="shared" si="511"/>
        <v>-2.0702639448304829</v>
      </c>
      <c r="CW352" s="3">
        <f t="shared" si="512"/>
        <v>-0.17299836145951977</v>
      </c>
      <c r="CX352" s="3">
        <f t="shared" si="513"/>
        <v>0.29279908978044539</v>
      </c>
      <c r="CY352" s="3">
        <f t="shared" si="514"/>
        <v>1.3214247696995414</v>
      </c>
      <c r="CZ352" s="3">
        <f t="shared" si="515"/>
        <v>3.786343628647116E-2</v>
      </c>
      <c r="DA352" s="3">
        <f t="shared" si="516"/>
        <v>0.4511424733845989</v>
      </c>
      <c r="DB352" s="3">
        <f t="shared" si="478"/>
        <v>-0.16887740573585372</v>
      </c>
      <c r="DC352" s="3">
        <f t="shared" si="479"/>
        <v>0.34461718632611293</v>
      </c>
      <c r="DD352" s="3">
        <f t="shared" si="480"/>
        <v>1.2593593015797027</v>
      </c>
      <c r="DE352" s="3">
        <f t="shared" si="481"/>
        <v>-1.140099045042865</v>
      </c>
      <c r="DF352" s="3">
        <f t="shared" si="482"/>
        <v>0.71361602066431884</v>
      </c>
      <c r="DG352" s="3">
        <f t="shared" si="483"/>
        <v>-0.9432022843018264</v>
      </c>
      <c r="DH352" s="3">
        <f t="shared" si="484"/>
        <v>1.0900544291086307</v>
      </c>
      <c r="DI352" s="3">
        <f t="shared" si="485"/>
        <v>-0.4174889060567335</v>
      </c>
      <c r="DJ352" s="3">
        <f t="shared" si="486"/>
        <v>-5.1278747382791101</v>
      </c>
      <c r="DK352" s="3"/>
      <c r="EM352" s="2">
        <f t="shared" si="436"/>
        <v>-2.794861111111111</v>
      </c>
      <c r="EN352" s="2">
        <f t="shared" si="467"/>
        <v>-0.40080555555555591</v>
      </c>
      <c r="EO352" s="2">
        <f t="shared" si="468"/>
        <v>-1.5624444444444445</v>
      </c>
    </row>
    <row r="353" spans="1:145" x14ac:dyDescent="0.4">
      <c r="A353" s="18">
        <v>199209</v>
      </c>
      <c r="B353">
        <v>0.47199999999999998</v>
      </c>
      <c r="C353">
        <v>1.494</v>
      </c>
      <c r="D353">
        <v>1.8581000000000001</v>
      </c>
      <c r="E353">
        <v>2.2547000000000001</v>
      </c>
      <c r="F353">
        <v>1.1009</v>
      </c>
      <c r="G353">
        <v>1.5508</v>
      </c>
      <c r="H353">
        <v>1.7045999999999999</v>
      </c>
      <c r="I353">
        <v>4.2081</v>
      </c>
      <c r="J353">
        <v>2.2766000000000002</v>
      </c>
      <c r="K353">
        <v>1.8551</v>
      </c>
      <c r="L353">
        <v>3.0512000000000001</v>
      </c>
      <c r="M353">
        <v>2.6911</v>
      </c>
      <c r="N353">
        <v>1.5441</v>
      </c>
      <c r="O353">
        <v>0.53649999999999998</v>
      </c>
      <c r="P353">
        <v>1.4931000000000001</v>
      </c>
      <c r="Q353">
        <v>0.64829999999999999</v>
      </c>
      <c r="R353">
        <v>3.4830999999999999</v>
      </c>
      <c r="S353">
        <v>1.8602000000000001</v>
      </c>
      <c r="T353">
        <v>1.0054000000000001</v>
      </c>
      <c r="U353">
        <v>0.55600000000000005</v>
      </c>
      <c r="V353">
        <v>0.73460000000000003</v>
      </c>
      <c r="W353">
        <v>3.4344000000000001</v>
      </c>
      <c r="X353">
        <v>0.43219999999999997</v>
      </c>
      <c r="Y353">
        <v>1.1031</v>
      </c>
      <c r="Z353">
        <v>0.17269999999999999</v>
      </c>
      <c r="AB353">
        <v>1.19</v>
      </c>
      <c r="AC353">
        <v>0.54</v>
      </c>
      <c r="AD353">
        <v>-0.26</v>
      </c>
      <c r="AF353">
        <v>0.26</v>
      </c>
      <c r="AH353">
        <f t="shared" si="437"/>
        <v>0.21199999999999997</v>
      </c>
      <c r="AI353">
        <f t="shared" si="438"/>
        <v>1.234</v>
      </c>
      <c r="AJ353">
        <f t="shared" si="439"/>
        <v>1.5981000000000001</v>
      </c>
      <c r="AK353">
        <f t="shared" si="440"/>
        <v>1.9947000000000001</v>
      </c>
      <c r="AL353">
        <f t="shared" si="441"/>
        <v>0.84089999999999998</v>
      </c>
      <c r="AM353">
        <f t="shared" si="442"/>
        <v>1.2907999999999999</v>
      </c>
      <c r="AN353">
        <f t="shared" si="443"/>
        <v>1.4445999999999999</v>
      </c>
      <c r="AO353">
        <f t="shared" si="444"/>
        <v>3.9481000000000002</v>
      </c>
      <c r="AP353">
        <f t="shared" si="445"/>
        <v>2.0166000000000004</v>
      </c>
      <c r="AQ353">
        <f t="shared" si="446"/>
        <v>1.5951</v>
      </c>
      <c r="AR353">
        <f t="shared" si="447"/>
        <v>2.7911999999999999</v>
      </c>
      <c r="AS353">
        <f t="shared" si="448"/>
        <v>2.4310999999999998</v>
      </c>
      <c r="AT353">
        <f t="shared" si="449"/>
        <v>1.2841</v>
      </c>
      <c r="AU353">
        <f t="shared" si="450"/>
        <v>0.27649999999999997</v>
      </c>
      <c r="AV353">
        <f t="shared" si="451"/>
        <v>1.2331000000000001</v>
      </c>
      <c r="AW353">
        <f t="shared" si="452"/>
        <v>0.38829999999999998</v>
      </c>
      <c r="AX353">
        <f t="shared" si="453"/>
        <v>3.2230999999999996</v>
      </c>
      <c r="AY353">
        <f t="shared" si="454"/>
        <v>1.6002000000000001</v>
      </c>
      <c r="AZ353">
        <f t="shared" si="455"/>
        <v>0.74540000000000006</v>
      </c>
      <c r="BA353">
        <f t="shared" si="456"/>
        <v>0.29600000000000004</v>
      </c>
      <c r="BB353">
        <f t="shared" si="457"/>
        <v>0.47460000000000002</v>
      </c>
      <c r="BC353">
        <f t="shared" si="458"/>
        <v>3.1744000000000003</v>
      </c>
      <c r="BD353">
        <f t="shared" si="459"/>
        <v>0.17219999999999996</v>
      </c>
      <c r="BE353">
        <f t="shared" si="460"/>
        <v>0.84309999999999996</v>
      </c>
      <c r="BF353">
        <f t="shared" si="461"/>
        <v>-8.7300000000000016E-2</v>
      </c>
      <c r="BH353">
        <f t="shared" si="462"/>
        <v>-0.47930913210641957</v>
      </c>
      <c r="BI353">
        <f t="shared" si="463"/>
        <v>0.28508809488334708</v>
      </c>
      <c r="BJ353">
        <f t="shared" si="464"/>
        <v>-0.46684758576621749</v>
      </c>
      <c r="BL353" s="3">
        <f t="shared" si="465"/>
        <v>-1.4504275582030617</v>
      </c>
      <c r="BM353" s="3">
        <f t="shared" si="487"/>
        <v>-0.4828549719598505</v>
      </c>
      <c r="BN353" s="3">
        <f t="shared" si="488"/>
        <v>-6.7218993893494172E-3</v>
      </c>
      <c r="BO353" s="3">
        <f t="shared" si="489"/>
        <v>0.37869413499745708</v>
      </c>
      <c r="BP353" s="3">
        <f t="shared" si="490"/>
        <v>-0.84329630989603599</v>
      </c>
      <c r="BQ353" s="3">
        <f t="shared" si="491"/>
        <v>-0.53192259179906953</v>
      </c>
      <c r="BR353" s="3">
        <f t="shared" si="492"/>
        <v>-0.22226764836061452</v>
      </c>
      <c r="BS353" s="3">
        <f t="shared" si="493"/>
        <v>2.2602149002004364</v>
      </c>
      <c r="BT353" s="3">
        <f t="shared" si="494"/>
        <v>0.47141386179098754</v>
      </c>
      <c r="BU353" s="3">
        <f t="shared" si="495"/>
        <v>-4.6595305974621359E-2</v>
      </c>
      <c r="BV353" s="3">
        <f t="shared" si="496"/>
        <v>1.0068899187966041</v>
      </c>
      <c r="BW353" s="3">
        <f t="shared" si="497"/>
        <v>0.80331747168487877</v>
      </c>
      <c r="BX353" s="3">
        <f t="shared" si="498"/>
        <v>-0.10094348030702727</v>
      </c>
      <c r="BY353" s="3">
        <f t="shared" si="499"/>
        <v>-1.122282726011689</v>
      </c>
      <c r="BZ353" s="3">
        <f t="shared" si="500"/>
        <v>-0.26532514996643219</v>
      </c>
      <c r="CA353" s="3">
        <f t="shared" si="501"/>
        <v>-1.2837714602983836</v>
      </c>
      <c r="CB353" s="3">
        <f t="shared" si="469"/>
        <v>1.9332963933602259</v>
      </c>
      <c r="CC353" s="3">
        <f t="shared" si="470"/>
        <v>0.3194471454659602</v>
      </c>
      <c r="CD353" s="3">
        <f t="shared" si="471"/>
        <v>-0.55480411863980628</v>
      </c>
      <c r="CE353" s="3">
        <f t="shared" si="472"/>
        <v>-1.1042312865308388</v>
      </c>
      <c r="CF353" s="3">
        <f t="shared" si="473"/>
        <v>-0.85633975395821571</v>
      </c>
      <c r="CG353" s="3">
        <f t="shared" si="474"/>
        <v>2.0489071401414058</v>
      </c>
      <c r="CH353" s="3">
        <f t="shared" si="475"/>
        <v>-0.7277686831713317</v>
      </c>
      <c r="CI353" s="3">
        <f t="shared" si="476"/>
        <v>-2.3687677301728827E-2</v>
      </c>
      <c r="CJ353" s="3">
        <f t="shared" si="477"/>
        <v>-0.94406906522628775</v>
      </c>
      <c r="CK353" s="3"/>
      <c r="CL353" s="3">
        <f t="shared" si="466"/>
        <v>-1.4504275582030626</v>
      </c>
      <c r="CM353" s="3">
        <f t="shared" si="502"/>
        <v>-0.48285497195985133</v>
      </c>
      <c r="CN353" s="3">
        <f t="shared" si="503"/>
        <v>-6.7218993893491076E-3</v>
      </c>
      <c r="CO353" s="3">
        <f t="shared" si="504"/>
        <v>0.37869413499745702</v>
      </c>
      <c r="CP353" s="3">
        <f t="shared" si="505"/>
        <v>-0.84329630989603743</v>
      </c>
      <c r="CQ353" s="3">
        <f t="shared" si="506"/>
        <v>-0.53192259179906987</v>
      </c>
      <c r="CR353" s="3">
        <f t="shared" si="507"/>
        <v>-0.22226764836061408</v>
      </c>
      <c r="CS353" s="3">
        <f t="shared" si="508"/>
        <v>2.2602149002004359</v>
      </c>
      <c r="CT353" s="3">
        <f t="shared" si="509"/>
        <v>0.47141386179098732</v>
      </c>
      <c r="CU353" s="3">
        <f t="shared" si="510"/>
        <v>-4.6595305974622782E-2</v>
      </c>
      <c r="CV353" s="3">
        <f t="shared" si="511"/>
        <v>1.0068899187966036</v>
      </c>
      <c r="CW353" s="3">
        <f t="shared" si="512"/>
        <v>0.80331747168487888</v>
      </c>
      <c r="CX353" s="3">
        <f t="shared" si="513"/>
        <v>-0.10094348030702764</v>
      </c>
      <c r="CY353" s="3">
        <f t="shared" si="514"/>
        <v>-1.122282726011689</v>
      </c>
      <c r="CZ353" s="3">
        <f t="shared" si="515"/>
        <v>-0.26532514996643131</v>
      </c>
      <c r="DA353" s="3">
        <f t="shared" si="516"/>
        <v>-1.2837714602983838</v>
      </c>
      <c r="DB353" s="3">
        <f t="shared" si="478"/>
        <v>1.9332963933602256</v>
      </c>
      <c r="DC353" s="3">
        <f t="shared" si="479"/>
        <v>0.31944714546596042</v>
      </c>
      <c r="DD353" s="3">
        <f t="shared" si="480"/>
        <v>-0.55480411863980628</v>
      </c>
      <c r="DE353" s="3">
        <f t="shared" si="481"/>
        <v>-1.1042312865308399</v>
      </c>
      <c r="DF353" s="3">
        <f t="shared" si="482"/>
        <v>-0.85633975395821549</v>
      </c>
      <c r="DG353" s="3">
        <f t="shared" si="483"/>
        <v>2.0489071401414063</v>
      </c>
      <c r="DH353" s="3">
        <f t="shared" si="484"/>
        <v>-0.72776868317133159</v>
      </c>
      <c r="DI353" s="3">
        <f t="shared" si="485"/>
        <v>-2.3687677301728605E-2</v>
      </c>
      <c r="DJ353" s="3">
        <f t="shared" si="486"/>
        <v>-0.9440690652262872</v>
      </c>
      <c r="DK353" s="3"/>
      <c r="EM353" s="2">
        <f t="shared" si="436"/>
        <v>0.77513888888888893</v>
      </c>
      <c r="EN353" s="2">
        <f t="shared" si="467"/>
        <v>0.26919444444444413</v>
      </c>
      <c r="EO353" s="2">
        <f t="shared" si="468"/>
        <v>-0.72244444444444433</v>
      </c>
    </row>
    <row r="354" spans="1:145" x14ac:dyDescent="0.4">
      <c r="A354" s="18">
        <v>199210</v>
      </c>
      <c r="B354">
        <v>2.5333999999999999</v>
      </c>
      <c r="C354">
        <v>1.9413</v>
      </c>
      <c r="D354">
        <v>2.5951</v>
      </c>
      <c r="E354">
        <v>1.9918</v>
      </c>
      <c r="F354">
        <v>1.5871999999999999</v>
      </c>
      <c r="G354">
        <v>4.7788000000000004</v>
      </c>
      <c r="H354">
        <v>4.3792</v>
      </c>
      <c r="I354">
        <v>2.4068000000000001</v>
      </c>
      <c r="J354">
        <v>1.2799</v>
      </c>
      <c r="K354">
        <v>3.1543999999999999</v>
      </c>
      <c r="L354">
        <v>5.7516999999999996</v>
      </c>
      <c r="M354">
        <v>4.0471000000000004</v>
      </c>
      <c r="N354">
        <v>1.8186</v>
      </c>
      <c r="O354">
        <v>2.5373999999999999</v>
      </c>
      <c r="P354">
        <v>1.4103000000000001</v>
      </c>
      <c r="Q354">
        <v>4.8456000000000001</v>
      </c>
      <c r="R354">
        <v>0.75270000000000004</v>
      </c>
      <c r="S354">
        <v>1.0935999999999999</v>
      </c>
      <c r="T354">
        <v>2.1879</v>
      </c>
      <c r="U354">
        <v>4.8479000000000001</v>
      </c>
      <c r="V354">
        <v>2.04</v>
      </c>
      <c r="W354">
        <v>1.4913000000000001</v>
      </c>
      <c r="X354">
        <v>-2.5413000000000001</v>
      </c>
      <c r="Y354">
        <v>0.18290000000000001</v>
      </c>
      <c r="Z354">
        <v>4.3200000000000002E-2</v>
      </c>
      <c r="AB354">
        <v>1.02</v>
      </c>
      <c r="AC354">
        <v>2.09</v>
      </c>
      <c r="AD354">
        <v>-1.98</v>
      </c>
      <c r="AF354">
        <v>0.23</v>
      </c>
      <c r="AH354">
        <f t="shared" si="437"/>
        <v>2.3033999999999999</v>
      </c>
      <c r="AI354">
        <f t="shared" si="438"/>
        <v>1.7113</v>
      </c>
      <c r="AJ354">
        <f t="shared" si="439"/>
        <v>2.3651</v>
      </c>
      <c r="AK354">
        <f t="shared" si="440"/>
        <v>1.7618</v>
      </c>
      <c r="AL354">
        <f t="shared" si="441"/>
        <v>1.3572</v>
      </c>
      <c r="AM354">
        <f t="shared" si="442"/>
        <v>4.5488</v>
      </c>
      <c r="AN354">
        <f t="shared" si="443"/>
        <v>4.1491999999999996</v>
      </c>
      <c r="AO354">
        <f t="shared" si="444"/>
        <v>2.1768000000000001</v>
      </c>
      <c r="AP354">
        <f t="shared" si="445"/>
        <v>1.0499000000000001</v>
      </c>
      <c r="AQ354">
        <f t="shared" si="446"/>
        <v>2.9243999999999999</v>
      </c>
      <c r="AR354">
        <f t="shared" si="447"/>
        <v>5.5216999999999992</v>
      </c>
      <c r="AS354">
        <f t="shared" si="448"/>
        <v>3.8171000000000004</v>
      </c>
      <c r="AT354">
        <f t="shared" si="449"/>
        <v>1.5886</v>
      </c>
      <c r="AU354">
        <f t="shared" si="450"/>
        <v>2.3073999999999999</v>
      </c>
      <c r="AV354">
        <f t="shared" si="451"/>
        <v>1.1803000000000001</v>
      </c>
      <c r="AW354">
        <f t="shared" si="452"/>
        <v>4.6155999999999997</v>
      </c>
      <c r="AX354">
        <f t="shared" si="453"/>
        <v>0.52270000000000005</v>
      </c>
      <c r="AY354">
        <f t="shared" si="454"/>
        <v>0.86359999999999992</v>
      </c>
      <c r="AZ354">
        <f t="shared" si="455"/>
        <v>1.9579</v>
      </c>
      <c r="BA354">
        <f t="shared" si="456"/>
        <v>4.6178999999999997</v>
      </c>
      <c r="BB354">
        <f t="shared" si="457"/>
        <v>1.81</v>
      </c>
      <c r="BC354">
        <f t="shared" si="458"/>
        <v>1.2613000000000001</v>
      </c>
      <c r="BD354">
        <f t="shared" si="459"/>
        <v>-2.7713000000000001</v>
      </c>
      <c r="BE354">
        <f t="shared" si="460"/>
        <v>-4.7100000000000003E-2</v>
      </c>
      <c r="BF354">
        <f t="shared" si="461"/>
        <v>-0.18680000000000002</v>
      </c>
      <c r="BH354">
        <f t="shared" si="462"/>
        <v>15.278380953366231</v>
      </c>
      <c r="BI354">
        <f t="shared" si="463"/>
        <v>1.7745105438169173</v>
      </c>
      <c r="BJ354">
        <f t="shared" si="464"/>
        <v>-1.4561904797368694</v>
      </c>
      <c r="BL354" s="3">
        <f t="shared" si="465"/>
        <v>-1.8977427110530494</v>
      </c>
      <c r="BM354" s="3">
        <f t="shared" si="487"/>
        <v>-1.6635473980551803</v>
      </c>
      <c r="BN354" s="3">
        <f t="shared" si="488"/>
        <v>-0.40971860445142738</v>
      </c>
      <c r="BO354" s="3">
        <f t="shared" si="489"/>
        <v>-0.74541117971492765</v>
      </c>
      <c r="BP354" s="3">
        <f t="shared" si="490"/>
        <v>-0.9287860195758999</v>
      </c>
      <c r="BQ354" s="3">
        <f t="shared" si="491"/>
        <v>0.53439036613427238</v>
      </c>
      <c r="BR354" s="3">
        <f t="shared" si="492"/>
        <v>1.2701417950994007</v>
      </c>
      <c r="BS354" s="3">
        <f t="shared" si="493"/>
        <v>-0.26226012084455119</v>
      </c>
      <c r="BT354" s="3">
        <f t="shared" si="494"/>
        <v>-0.61180998224080674</v>
      </c>
      <c r="BU354" s="3">
        <f t="shared" si="495"/>
        <v>1.3216299593058995</v>
      </c>
      <c r="BV354" s="3">
        <f t="shared" si="496"/>
        <v>2.0620488026159407</v>
      </c>
      <c r="BW354" s="3">
        <f t="shared" si="497"/>
        <v>1.4631924633527529</v>
      </c>
      <c r="BX354" s="3">
        <f t="shared" si="498"/>
        <v>7.8935179051204507E-2</v>
      </c>
      <c r="BY354" s="3">
        <f t="shared" si="499"/>
        <v>1.2269735443690546</v>
      </c>
      <c r="BZ354" s="3">
        <f t="shared" si="500"/>
        <v>9.0323127289078764E-2</v>
      </c>
      <c r="CA354" s="3">
        <f t="shared" si="501"/>
        <v>1.8898475242472434</v>
      </c>
      <c r="CB354" s="3">
        <f t="shared" si="469"/>
        <v>-0.93321626165912008</v>
      </c>
      <c r="CC354" s="3">
        <f t="shared" si="470"/>
        <v>-5.9528667282202741E-2</v>
      </c>
      <c r="CD354" s="3">
        <f t="shared" si="471"/>
        <v>1.4131782610556489</v>
      </c>
      <c r="CE354" s="3">
        <f t="shared" si="472"/>
        <v>4.1156016219364364</v>
      </c>
      <c r="CF354" s="3">
        <f t="shared" si="473"/>
        <v>0.17480866266251893</v>
      </c>
      <c r="CG354" s="3">
        <f t="shared" si="474"/>
        <v>0.60855383393326223</v>
      </c>
      <c r="CH354" s="3">
        <f t="shared" si="475"/>
        <v>-2.7049410691294957</v>
      </c>
      <c r="CI354" s="3">
        <f t="shared" si="476"/>
        <v>0.49821983540478343</v>
      </c>
      <c r="CJ354" s="3">
        <f t="shared" si="477"/>
        <v>0.55020994419234359</v>
      </c>
      <c r="CK354" s="3"/>
      <c r="CL354" s="3">
        <f t="shared" si="466"/>
        <v>-1.8977427110530503</v>
      </c>
      <c r="CM354" s="3">
        <f t="shared" si="502"/>
        <v>-1.6635473980551811</v>
      </c>
      <c r="CN354" s="3">
        <f t="shared" si="503"/>
        <v>-0.40971860445142705</v>
      </c>
      <c r="CO354" s="3">
        <f t="shared" si="504"/>
        <v>-0.74541117971492765</v>
      </c>
      <c r="CP354" s="3">
        <f t="shared" si="505"/>
        <v>-0.92878601957590134</v>
      </c>
      <c r="CQ354" s="3">
        <f t="shared" si="506"/>
        <v>0.53439036613427204</v>
      </c>
      <c r="CR354" s="3">
        <f t="shared" si="507"/>
        <v>1.2701417950994012</v>
      </c>
      <c r="CS354" s="3">
        <f t="shared" si="508"/>
        <v>-0.26226012084455147</v>
      </c>
      <c r="CT354" s="3">
        <f t="shared" si="509"/>
        <v>-0.61180998224080696</v>
      </c>
      <c r="CU354" s="3">
        <f t="shared" si="510"/>
        <v>1.3216299593058982</v>
      </c>
      <c r="CV354" s="3">
        <f t="shared" si="511"/>
        <v>2.0620488026159403</v>
      </c>
      <c r="CW354" s="3">
        <f t="shared" si="512"/>
        <v>1.4631924633527529</v>
      </c>
      <c r="CX354" s="3">
        <f t="shared" si="513"/>
        <v>7.8935179051204132E-2</v>
      </c>
      <c r="CY354" s="3">
        <f t="shared" si="514"/>
        <v>1.2269735443690546</v>
      </c>
      <c r="CZ354" s="3">
        <f t="shared" si="515"/>
        <v>9.0323127289079652E-2</v>
      </c>
      <c r="DA354" s="3">
        <f t="shared" si="516"/>
        <v>1.8898475242472432</v>
      </c>
      <c r="DB354" s="3">
        <f t="shared" si="478"/>
        <v>-0.93321626165912031</v>
      </c>
      <c r="DC354" s="3">
        <f t="shared" si="479"/>
        <v>-5.9528667282202505E-2</v>
      </c>
      <c r="DD354" s="3">
        <f t="shared" si="480"/>
        <v>1.4131782610556489</v>
      </c>
      <c r="DE354" s="3">
        <f t="shared" si="481"/>
        <v>4.1156016219364355</v>
      </c>
      <c r="DF354" s="3">
        <f t="shared" si="482"/>
        <v>0.17480866266251921</v>
      </c>
      <c r="DG354" s="3">
        <f t="shared" si="483"/>
        <v>0.60855383393326268</v>
      </c>
      <c r="DH354" s="3">
        <f t="shared" si="484"/>
        <v>-2.7049410691294957</v>
      </c>
      <c r="DI354" s="3">
        <f t="shared" si="485"/>
        <v>0.49821983540478365</v>
      </c>
      <c r="DJ354" s="3">
        <f t="shared" si="486"/>
        <v>0.55020994419234415</v>
      </c>
      <c r="DK354" s="3"/>
      <c r="EM354" s="2">
        <f t="shared" si="436"/>
        <v>0.605138888888889</v>
      </c>
      <c r="EN354" s="2">
        <f t="shared" si="467"/>
        <v>1.8191944444444439</v>
      </c>
      <c r="EO354" s="2">
        <f t="shared" si="468"/>
        <v>-2.4424444444444444</v>
      </c>
    </row>
    <row r="355" spans="1:145" x14ac:dyDescent="0.4">
      <c r="A355" s="18">
        <v>199211</v>
      </c>
      <c r="B355">
        <v>10.6759</v>
      </c>
      <c r="C355">
        <v>10.9169</v>
      </c>
      <c r="D355">
        <v>8.1715999999999998</v>
      </c>
      <c r="E355">
        <v>8.2326999999999995</v>
      </c>
      <c r="F355">
        <v>7.8841000000000001</v>
      </c>
      <c r="G355">
        <v>9.2927999999999997</v>
      </c>
      <c r="H355">
        <v>8.0838999999999999</v>
      </c>
      <c r="I355">
        <v>6.7039</v>
      </c>
      <c r="J355">
        <v>4.7641999999999998</v>
      </c>
      <c r="K355">
        <v>7.3193999999999999</v>
      </c>
      <c r="L355">
        <v>9.6461000000000006</v>
      </c>
      <c r="M355">
        <v>6.3733000000000004</v>
      </c>
      <c r="N355">
        <v>6.1272000000000002</v>
      </c>
      <c r="O355">
        <v>5.0442</v>
      </c>
      <c r="P355">
        <v>4.4825999999999997</v>
      </c>
      <c r="Q355">
        <v>7.0030000000000001</v>
      </c>
      <c r="R355">
        <v>4.9444999999999997</v>
      </c>
      <c r="S355">
        <v>4.0172999999999996</v>
      </c>
      <c r="T355">
        <v>2.9459</v>
      </c>
      <c r="U355">
        <v>3.6701000000000001</v>
      </c>
      <c r="V355">
        <v>3.7048999999999999</v>
      </c>
      <c r="W355">
        <v>4.9111000000000002</v>
      </c>
      <c r="X355">
        <v>1.0370999999999999</v>
      </c>
      <c r="Y355">
        <v>2.9289000000000001</v>
      </c>
      <c r="Z355">
        <v>8.3435000000000006</v>
      </c>
      <c r="AB355">
        <v>4.13</v>
      </c>
      <c r="AC355">
        <v>3.76</v>
      </c>
      <c r="AD355">
        <v>-1.35</v>
      </c>
      <c r="AF355">
        <v>0.23</v>
      </c>
      <c r="AH355">
        <f t="shared" si="437"/>
        <v>10.4459</v>
      </c>
      <c r="AI355">
        <f t="shared" si="438"/>
        <v>10.6869</v>
      </c>
      <c r="AJ355">
        <f t="shared" si="439"/>
        <v>7.9415999999999993</v>
      </c>
      <c r="AK355">
        <f t="shared" si="440"/>
        <v>8.002699999999999</v>
      </c>
      <c r="AL355">
        <f t="shared" si="441"/>
        <v>7.6540999999999997</v>
      </c>
      <c r="AM355">
        <f t="shared" si="442"/>
        <v>9.0627999999999993</v>
      </c>
      <c r="AN355">
        <f t="shared" si="443"/>
        <v>7.8538999999999994</v>
      </c>
      <c r="AO355">
        <f t="shared" si="444"/>
        <v>6.4738999999999995</v>
      </c>
      <c r="AP355">
        <f t="shared" si="445"/>
        <v>4.5341999999999993</v>
      </c>
      <c r="AQ355">
        <f t="shared" si="446"/>
        <v>7.0893999999999995</v>
      </c>
      <c r="AR355">
        <f t="shared" si="447"/>
        <v>9.4161000000000001</v>
      </c>
      <c r="AS355">
        <f t="shared" si="448"/>
        <v>6.1433</v>
      </c>
      <c r="AT355">
        <f t="shared" si="449"/>
        <v>5.8971999999999998</v>
      </c>
      <c r="AU355">
        <f t="shared" si="450"/>
        <v>4.8141999999999996</v>
      </c>
      <c r="AV355">
        <f t="shared" si="451"/>
        <v>4.2525999999999993</v>
      </c>
      <c r="AW355">
        <f t="shared" si="452"/>
        <v>6.7729999999999997</v>
      </c>
      <c r="AX355">
        <f t="shared" si="453"/>
        <v>4.7144999999999992</v>
      </c>
      <c r="AY355">
        <f t="shared" si="454"/>
        <v>3.7872999999999997</v>
      </c>
      <c r="AZ355">
        <f t="shared" si="455"/>
        <v>2.7159</v>
      </c>
      <c r="BA355">
        <f t="shared" si="456"/>
        <v>3.4401000000000002</v>
      </c>
      <c r="BB355">
        <f t="shared" si="457"/>
        <v>3.4748999999999999</v>
      </c>
      <c r="BC355">
        <f t="shared" si="458"/>
        <v>4.6810999999999998</v>
      </c>
      <c r="BD355">
        <f t="shared" si="459"/>
        <v>0.80709999999999993</v>
      </c>
      <c r="BE355">
        <f t="shared" si="460"/>
        <v>2.6989000000000001</v>
      </c>
      <c r="BF355">
        <f t="shared" si="461"/>
        <v>8.1135000000000002</v>
      </c>
      <c r="BH355">
        <f t="shared" si="462"/>
        <v>3.4876090645210369</v>
      </c>
      <c r="BI355">
        <f t="shared" si="463"/>
        <v>3.964105159547763</v>
      </c>
      <c r="BJ355">
        <f t="shared" si="464"/>
        <v>-1.6867434292345447</v>
      </c>
      <c r="BL355" s="3">
        <f t="shared" si="465"/>
        <v>0.84057652851604558</v>
      </c>
      <c r="BM355" s="3">
        <f t="shared" si="487"/>
        <v>2.1030452065542047</v>
      </c>
      <c r="BN355" s="3">
        <f t="shared" si="488"/>
        <v>0.14285557985440622</v>
      </c>
      <c r="BO355" s="3">
        <f t="shared" si="489"/>
        <v>0.59550032668463171</v>
      </c>
      <c r="BP355" s="3">
        <f t="shared" si="490"/>
        <v>-2.845682985923581E-3</v>
      </c>
      <c r="BQ355" s="3">
        <f t="shared" si="491"/>
        <v>0.25507347860014029</v>
      </c>
      <c r="BR355" s="3">
        <f t="shared" si="492"/>
        <v>0.23148735146109445</v>
      </c>
      <c r="BS355" s="3">
        <f t="shared" si="493"/>
        <v>-0.51329385086981105</v>
      </c>
      <c r="BT355" s="3">
        <f t="shared" si="494"/>
        <v>-1.5899232080042012</v>
      </c>
      <c r="BU355" s="3">
        <f t="shared" si="495"/>
        <v>0.30628332877332376</v>
      </c>
      <c r="BV355" s="3">
        <f t="shared" si="496"/>
        <v>1.6463922604476391</v>
      </c>
      <c r="BW355" s="3">
        <f t="shared" si="497"/>
        <v>-0.48096933775086015</v>
      </c>
      <c r="BX355" s="3">
        <f t="shared" si="498"/>
        <v>0.2756670729610935</v>
      </c>
      <c r="BY355" s="3">
        <f t="shared" si="499"/>
        <v>-0.34124781426008521</v>
      </c>
      <c r="BZ355" s="3">
        <f t="shared" si="500"/>
        <v>-1.6758835428737564</v>
      </c>
      <c r="CA355" s="3">
        <f t="shared" si="501"/>
        <v>0.53318728182597486</v>
      </c>
      <c r="CB355" s="3">
        <f t="shared" si="469"/>
        <v>-0.55442049063614807</v>
      </c>
      <c r="CC355" s="3">
        <f t="shared" si="470"/>
        <v>-0.95604336009199331</v>
      </c>
      <c r="CD355" s="3">
        <f t="shared" si="471"/>
        <v>-1.7585256367360036</v>
      </c>
      <c r="CE355" s="3">
        <f t="shared" si="472"/>
        <v>-1.6744595182843867</v>
      </c>
      <c r="CF355" s="3">
        <f t="shared" si="473"/>
        <v>-0.53274638791087892</v>
      </c>
      <c r="CG355" s="3">
        <f t="shared" si="474"/>
        <v>1.1687387713704269</v>
      </c>
      <c r="CH355" s="3">
        <f t="shared" si="475"/>
        <v>-1.8159062749034394</v>
      </c>
      <c r="CI355" s="3">
        <f t="shared" si="476"/>
        <v>0.13403772775638512</v>
      </c>
      <c r="CJ355" s="3">
        <f t="shared" si="477"/>
        <v>5.1711975058394657</v>
      </c>
      <c r="CK355" s="3"/>
      <c r="CL355" s="3">
        <f t="shared" si="466"/>
        <v>0.8405765285160447</v>
      </c>
      <c r="CM355" s="3">
        <f t="shared" si="502"/>
        <v>2.1030452065542038</v>
      </c>
      <c r="CN355" s="3">
        <f t="shared" si="503"/>
        <v>0.14285557985440653</v>
      </c>
      <c r="CO355" s="3">
        <f t="shared" si="504"/>
        <v>0.59550032668463171</v>
      </c>
      <c r="CP355" s="3">
        <f t="shared" si="505"/>
        <v>-2.8456829859250269E-3</v>
      </c>
      <c r="CQ355" s="3">
        <f t="shared" si="506"/>
        <v>0.25507347860014001</v>
      </c>
      <c r="CR355" s="3">
        <f t="shared" si="507"/>
        <v>0.23148735146109489</v>
      </c>
      <c r="CS355" s="3">
        <f t="shared" si="508"/>
        <v>-0.51329385086981127</v>
      </c>
      <c r="CT355" s="3">
        <f t="shared" si="509"/>
        <v>-1.5899232080042014</v>
      </c>
      <c r="CU355" s="3">
        <f t="shared" si="510"/>
        <v>0.30628332877332232</v>
      </c>
      <c r="CV355" s="3">
        <f t="shared" si="511"/>
        <v>1.6463922604476386</v>
      </c>
      <c r="CW355" s="3">
        <f t="shared" si="512"/>
        <v>-0.48096933775086004</v>
      </c>
      <c r="CX355" s="3">
        <f t="shared" si="513"/>
        <v>0.27566707296109311</v>
      </c>
      <c r="CY355" s="3">
        <f t="shared" si="514"/>
        <v>-0.34124781426008516</v>
      </c>
      <c r="CZ355" s="3">
        <f t="shared" si="515"/>
        <v>-1.6758835428737555</v>
      </c>
      <c r="DA355" s="3">
        <f t="shared" si="516"/>
        <v>0.53318728182597452</v>
      </c>
      <c r="DB355" s="3">
        <f t="shared" si="478"/>
        <v>-0.55442049063614829</v>
      </c>
      <c r="DC355" s="3">
        <f t="shared" si="479"/>
        <v>-0.95604336009199309</v>
      </c>
      <c r="DD355" s="3">
        <f t="shared" si="480"/>
        <v>-1.7585256367360036</v>
      </c>
      <c r="DE355" s="3">
        <f t="shared" si="481"/>
        <v>-1.6744595182843878</v>
      </c>
      <c r="DF355" s="3">
        <f t="shared" si="482"/>
        <v>-0.53274638791087869</v>
      </c>
      <c r="DG355" s="3">
        <f t="shared" si="483"/>
        <v>1.1687387713704274</v>
      </c>
      <c r="DH355" s="3">
        <f t="shared" si="484"/>
        <v>-1.8159062749034394</v>
      </c>
      <c r="DI355" s="3">
        <f t="shared" si="485"/>
        <v>0.13403772775638534</v>
      </c>
      <c r="DJ355" s="3">
        <f t="shared" si="486"/>
        <v>5.1711975058394666</v>
      </c>
      <c r="DK355" s="3"/>
      <c r="EM355" s="2">
        <f t="shared" si="436"/>
        <v>3.7151388888888888</v>
      </c>
      <c r="EN355" s="2">
        <f t="shared" si="467"/>
        <v>3.4891944444444438</v>
      </c>
      <c r="EO355" s="2">
        <f t="shared" si="468"/>
        <v>-1.8124444444444445</v>
      </c>
    </row>
    <row r="356" spans="1:145" x14ac:dyDescent="0.4">
      <c r="A356" s="18">
        <v>199212</v>
      </c>
      <c r="B356">
        <v>1.5734999999999999</v>
      </c>
      <c r="C356">
        <v>3.1478999999999999</v>
      </c>
      <c r="D356">
        <v>5.0701999999999998</v>
      </c>
      <c r="E356">
        <v>4.4356</v>
      </c>
      <c r="F356">
        <v>5.0662000000000003</v>
      </c>
      <c r="G356">
        <v>1.5640000000000001</v>
      </c>
      <c r="H356">
        <v>2.3942000000000001</v>
      </c>
      <c r="I356">
        <v>3.4782999999999999</v>
      </c>
      <c r="J356">
        <v>6.3540999999999999</v>
      </c>
      <c r="K356">
        <v>5.1032999999999999</v>
      </c>
      <c r="L356">
        <v>3.2593999999999999</v>
      </c>
      <c r="M356">
        <v>5.4744000000000002</v>
      </c>
      <c r="N356">
        <v>2.8597000000000001</v>
      </c>
      <c r="O356">
        <v>3.7488000000000001</v>
      </c>
      <c r="P356">
        <v>5.0353000000000003</v>
      </c>
      <c r="Q356">
        <v>1.2758</v>
      </c>
      <c r="R356">
        <v>2.6278999999999999</v>
      </c>
      <c r="S356">
        <v>3.7151999999999998</v>
      </c>
      <c r="T356">
        <v>4.1848000000000001</v>
      </c>
      <c r="U356">
        <v>4.3841999999999999</v>
      </c>
      <c r="V356">
        <v>-0.69530000000000003</v>
      </c>
      <c r="W356">
        <v>3.5724</v>
      </c>
      <c r="X356">
        <v>0.97030000000000005</v>
      </c>
      <c r="Y356">
        <v>2.9948000000000001</v>
      </c>
      <c r="Z356">
        <v>3.0047000000000001</v>
      </c>
      <c r="AB356">
        <v>1.53</v>
      </c>
      <c r="AC356">
        <v>1.69</v>
      </c>
      <c r="AD356">
        <v>2.62</v>
      </c>
      <c r="AF356">
        <v>0.28000000000000003</v>
      </c>
      <c r="AH356">
        <f t="shared" si="437"/>
        <v>1.2934999999999999</v>
      </c>
      <c r="AI356">
        <f t="shared" si="438"/>
        <v>2.8678999999999997</v>
      </c>
      <c r="AJ356">
        <f t="shared" si="439"/>
        <v>4.7901999999999996</v>
      </c>
      <c r="AK356">
        <f t="shared" si="440"/>
        <v>4.1555999999999997</v>
      </c>
      <c r="AL356">
        <f t="shared" si="441"/>
        <v>4.7862</v>
      </c>
      <c r="AM356">
        <f t="shared" si="442"/>
        <v>1.284</v>
      </c>
      <c r="AN356">
        <f t="shared" si="443"/>
        <v>2.1142000000000003</v>
      </c>
      <c r="AO356">
        <f t="shared" si="444"/>
        <v>3.1982999999999997</v>
      </c>
      <c r="AP356">
        <f t="shared" si="445"/>
        <v>6.0740999999999996</v>
      </c>
      <c r="AQ356">
        <f t="shared" si="446"/>
        <v>4.8232999999999997</v>
      </c>
      <c r="AR356">
        <f t="shared" si="447"/>
        <v>2.9794</v>
      </c>
      <c r="AS356">
        <f t="shared" si="448"/>
        <v>5.1943999999999999</v>
      </c>
      <c r="AT356">
        <f t="shared" si="449"/>
        <v>2.5796999999999999</v>
      </c>
      <c r="AU356">
        <f t="shared" si="450"/>
        <v>3.4687999999999999</v>
      </c>
      <c r="AV356">
        <f t="shared" si="451"/>
        <v>4.7553000000000001</v>
      </c>
      <c r="AW356">
        <f t="shared" si="452"/>
        <v>0.99580000000000002</v>
      </c>
      <c r="AX356">
        <f t="shared" si="453"/>
        <v>2.3479000000000001</v>
      </c>
      <c r="AY356">
        <f t="shared" si="454"/>
        <v>3.4352</v>
      </c>
      <c r="AZ356">
        <f t="shared" si="455"/>
        <v>3.9047999999999998</v>
      </c>
      <c r="BA356">
        <f t="shared" si="456"/>
        <v>4.1041999999999996</v>
      </c>
      <c r="BB356">
        <f t="shared" si="457"/>
        <v>-0.97530000000000006</v>
      </c>
      <c r="BC356">
        <f t="shared" si="458"/>
        <v>3.2923999999999998</v>
      </c>
      <c r="BD356">
        <f t="shared" si="459"/>
        <v>0.69030000000000002</v>
      </c>
      <c r="BE356">
        <f t="shared" si="460"/>
        <v>2.7148000000000003</v>
      </c>
      <c r="BF356">
        <f t="shared" si="461"/>
        <v>2.7247000000000003</v>
      </c>
      <c r="BH356">
        <f t="shared" si="462"/>
        <v>2.4463413035921571</v>
      </c>
      <c r="BI356">
        <f t="shared" si="463"/>
        <v>1.2965223034497755</v>
      </c>
      <c r="BJ356">
        <f t="shared" si="464"/>
        <v>2.8086237847365743</v>
      </c>
      <c r="BL356" s="3">
        <f t="shared" si="465"/>
        <v>-1.5208035743738106</v>
      </c>
      <c r="BM356" s="3">
        <f t="shared" si="487"/>
        <v>-0.92975258934542326</v>
      </c>
      <c r="BN356" s="3">
        <f t="shared" si="488"/>
        <v>0.76747682017164198</v>
      </c>
      <c r="BO356" s="3">
        <f t="shared" si="489"/>
        <v>-0.1979933291694751</v>
      </c>
      <c r="BP356" s="3">
        <f t="shared" si="490"/>
        <v>-0.43724874643083034</v>
      </c>
      <c r="BQ356" s="3">
        <f t="shared" si="491"/>
        <v>-0.71401898163012545</v>
      </c>
      <c r="BR356" s="3">
        <f t="shared" si="492"/>
        <v>-1.0407017189822287</v>
      </c>
      <c r="BS356" s="3">
        <f t="shared" si="493"/>
        <v>-0.43601371137231482</v>
      </c>
      <c r="BT356" s="3">
        <f t="shared" si="494"/>
        <v>2.0516153574579725</v>
      </c>
      <c r="BU356" s="3">
        <f t="shared" si="495"/>
        <v>-0.13678179805674873</v>
      </c>
      <c r="BV356" s="3">
        <f t="shared" si="496"/>
        <v>1.3035685611896155</v>
      </c>
      <c r="BW356" s="3">
        <f t="shared" si="497"/>
        <v>2.3594003135304016</v>
      </c>
      <c r="BX356" s="3">
        <f t="shared" si="498"/>
        <v>-0.64374706495581391</v>
      </c>
      <c r="BY356" s="3">
        <f t="shared" si="499"/>
        <v>-0.18311814103229196</v>
      </c>
      <c r="BZ356" s="3">
        <f t="shared" si="500"/>
        <v>9.9233876206935356E-2</v>
      </c>
      <c r="CA356" s="3">
        <f t="shared" si="501"/>
        <v>-8.3077962323386156E-2</v>
      </c>
      <c r="CB356" s="3">
        <f t="shared" si="469"/>
        <v>0.26783321452081577</v>
      </c>
      <c r="CC356" s="3">
        <f t="shared" si="470"/>
        <v>0.65991005935669067</v>
      </c>
      <c r="CD356" s="3">
        <f t="shared" si="471"/>
        <v>0.44731815465445068</v>
      </c>
      <c r="CE356" s="3">
        <f t="shared" si="472"/>
        <v>-0.18001422849550064</v>
      </c>
      <c r="CF356" s="3">
        <f t="shared" si="473"/>
        <v>-1.1241326665487683</v>
      </c>
      <c r="CG356" s="3">
        <f t="shared" si="474"/>
        <v>2.0594025508065354</v>
      </c>
      <c r="CH356" s="3">
        <f t="shared" si="475"/>
        <v>-0.82142858491836257</v>
      </c>
      <c r="CI356" s="3">
        <f t="shared" si="476"/>
        <v>0.16287361331613415</v>
      </c>
      <c r="CJ356" s="3">
        <f t="shared" si="477"/>
        <v>-0.72958412964667563</v>
      </c>
      <c r="CK356" s="3"/>
      <c r="CL356" s="3">
        <f t="shared" si="466"/>
        <v>-1.5208035743738115</v>
      </c>
      <c r="CM356" s="3">
        <f t="shared" si="502"/>
        <v>-0.92975258934542404</v>
      </c>
      <c r="CN356" s="3">
        <f t="shared" si="503"/>
        <v>0.76747682017164232</v>
      </c>
      <c r="CO356" s="3">
        <f t="shared" si="504"/>
        <v>-0.19799332916947512</v>
      </c>
      <c r="CP356" s="3">
        <f t="shared" si="505"/>
        <v>-0.43724874643083178</v>
      </c>
      <c r="CQ356" s="3">
        <f t="shared" si="506"/>
        <v>-0.71401898163012578</v>
      </c>
      <c r="CR356" s="3">
        <f t="shared" si="507"/>
        <v>-1.0407017189822283</v>
      </c>
      <c r="CS356" s="3">
        <f t="shared" si="508"/>
        <v>-0.43601371137231509</v>
      </c>
      <c r="CT356" s="3">
        <f t="shared" si="509"/>
        <v>2.0516153574579725</v>
      </c>
      <c r="CU356" s="3">
        <f t="shared" si="510"/>
        <v>-0.13678179805675014</v>
      </c>
      <c r="CV356" s="3">
        <f t="shared" si="511"/>
        <v>1.3035685611896151</v>
      </c>
      <c r="CW356" s="3">
        <f t="shared" si="512"/>
        <v>2.3594003135304016</v>
      </c>
      <c r="CX356" s="3">
        <f t="shared" si="513"/>
        <v>-0.64374706495581424</v>
      </c>
      <c r="CY356" s="3">
        <f t="shared" si="514"/>
        <v>-0.18311814103229188</v>
      </c>
      <c r="CZ356" s="3">
        <f t="shared" si="515"/>
        <v>9.9233876206936245E-2</v>
      </c>
      <c r="DA356" s="3">
        <f t="shared" si="516"/>
        <v>-8.3077962323386489E-2</v>
      </c>
      <c r="DB356" s="3">
        <f t="shared" si="478"/>
        <v>0.2678332145208156</v>
      </c>
      <c r="DC356" s="3">
        <f t="shared" si="479"/>
        <v>0.65991005935669089</v>
      </c>
      <c r="DD356" s="3">
        <f t="shared" si="480"/>
        <v>0.44731815465445068</v>
      </c>
      <c r="DE356" s="3">
        <f t="shared" si="481"/>
        <v>-0.18001422849550164</v>
      </c>
      <c r="DF356" s="3">
        <f t="shared" si="482"/>
        <v>-1.1241326665487681</v>
      </c>
      <c r="DG356" s="3">
        <f t="shared" si="483"/>
        <v>2.0594025508065359</v>
      </c>
      <c r="DH356" s="3">
        <f t="shared" si="484"/>
        <v>-0.82142858491836246</v>
      </c>
      <c r="DI356" s="3">
        <f t="shared" si="485"/>
        <v>0.16287361331613437</v>
      </c>
      <c r="DJ356" s="3">
        <f t="shared" si="486"/>
        <v>-0.72958412964667507</v>
      </c>
      <c r="DK356" s="3"/>
      <c r="EM356" s="2">
        <f t="shared" si="436"/>
        <v>1.1151388888888891</v>
      </c>
      <c r="EN356" s="2">
        <f t="shared" si="467"/>
        <v>1.419194444444444</v>
      </c>
      <c r="EO356" s="2">
        <f t="shared" si="468"/>
        <v>2.1575555555555557</v>
      </c>
    </row>
    <row r="357" spans="1:145" x14ac:dyDescent="0.4">
      <c r="A357" s="18">
        <v>199301</v>
      </c>
      <c r="B357">
        <v>2.6173999999999999</v>
      </c>
      <c r="C357">
        <v>5.5166000000000004</v>
      </c>
      <c r="D357">
        <v>4.2858000000000001</v>
      </c>
      <c r="E357">
        <v>4.5902000000000003</v>
      </c>
      <c r="F357">
        <v>8.0215999999999994</v>
      </c>
      <c r="G357">
        <v>-0.79120000000000001</v>
      </c>
      <c r="H357">
        <v>3.2440000000000002</v>
      </c>
      <c r="I357">
        <v>4.2652000000000001</v>
      </c>
      <c r="J357">
        <v>4.5838000000000001</v>
      </c>
      <c r="K357">
        <v>8.1732999999999993</v>
      </c>
      <c r="L357">
        <v>-2.2233999999999998</v>
      </c>
      <c r="M357">
        <v>4.0736999999999997</v>
      </c>
      <c r="N357">
        <v>4.0591999999999997</v>
      </c>
      <c r="O357">
        <v>3.5268000000000002</v>
      </c>
      <c r="P357">
        <v>3.7185000000000001</v>
      </c>
      <c r="Q357">
        <v>1.1175999999999999</v>
      </c>
      <c r="R357">
        <v>1.6302000000000001</v>
      </c>
      <c r="S357">
        <v>3.1193</v>
      </c>
      <c r="T357">
        <v>2.6850999999999998</v>
      </c>
      <c r="U357">
        <v>4.7847999999999997</v>
      </c>
      <c r="V357">
        <v>-2.3959000000000001</v>
      </c>
      <c r="W357">
        <v>1.0430999999999999</v>
      </c>
      <c r="X357">
        <v>0.98050000000000004</v>
      </c>
      <c r="Y357">
        <v>3.3586</v>
      </c>
      <c r="Z357">
        <v>8.9859000000000009</v>
      </c>
      <c r="AB357">
        <v>0.93</v>
      </c>
      <c r="AC357">
        <v>1.89</v>
      </c>
      <c r="AD357">
        <v>5.94</v>
      </c>
      <c r="AF357">
        <v>0.23</v>
      </c>
      <c r="AH357">
        <f t="shared" si="437"/>
        <v>2.3874</v>
      </c>
      <c r="AI357">
        <f t="shared" si="438"/>
        <v>5.2866</v>
      </c>
      <c r="AJ357">
        <f t="shared" si="439"/>
        <v>4.0557999999999996</v>
      </c>
      <c r="AK357">
        <f t="shared" si="440"/>
        <v>4.3601999999999999</v>
      </c>
      <c r="AL357">
        <f t="shared" si="441"/>
        <v>7.791599999999999</v>
      </c>
      <c r="AM357">
        <f t="shared" si="442"/>
        <v>-1.0212000000000001</v>
      </c>
      <c r="AN357">
        <f t="shared" si="443"/>
        <v>3.0140000000000002</v>
      </c>
      <c r="AO357">
        <f t="shared" si="444"/>
        <v>4.0351999999999997</v>
      </c>
      <c r="AP357">
        <f t="shared" si="445"/>
        <v>4.3537999999999997</v>
      </c>
      <c r="AQ357">
        <f t="shared" si="446"/>
        <v>7.9432999999999989</v>
      </c>
      <c r="AR357">
        <f t="shared" si="447"/>
        <v>-2.4533999999999998</v>
      </c>
      <c r="AS357">
        <f t="shared" si="448"/>
        <v>3.8436999999999997</v>
      </c>
      <c r="AT357">
        <f t="shared" si="449"/>
        <v>3.8291999999999997</v>
      </c>
      <c r="AU357">
        <f t="shared" si="450"/>
        <v>3.2968000000000002</v>
      </c>
      <c r="AV357">
        <f t="shared" si="451"/>
        <v>3.4885000000000002</v>
      </c>
      <c r="AW357">
        <f t="shared" si="452"/>
        <v>0.88759999999999994</v>
      </c>
      <c r="AX357">
        <f t="shared" si="453"/>
        <v>1.4002000000000001</v>
      </c>
      <c r="AY357">
        <f t="shared" si="454"/>
        <v>2.8893</v>
      </c>
      <c r="AZ357">
        <f t="shared" si="455"/>
        <v>2.4550999999999998</v>
      </c>
      <c r="BA357">
        <f t="shared" si="456"/>
        <v>4.5547999999999993</v>
      </c>
      <c r="BB357">
        <f t="shared" si="457"/>
        <v>-2.6259000000000001</v>
      </c>
      <c r="BC357">
        <f t="shared" si="458"/>
        <v>0.81309999999999993</v>
      </c>
      <c r="BD357">
        <f t="shared" si="459"/>
        <v>0.75050000000000006</v>
      </c>
      <c r="BE357">
        <f t="shared" si="460"/>
        <v>3.1286</v>
      </c>
      <c r="BF357">
        <f t="shared" si="461"/>
        <v>8.7559000000000005</v>
      </c>
      <c r="BH357">
        <f t="shared" si="462"/>
        <v>-1.7392006891303373</v>
      </c>
      <c r="BI357">
        <f t="shared" si="463"/>
        <v>1.9722164930556638</v>
      </c>
      <c r="BJ357">
        <f t="shared" si="464"/>
        <v>5.7505606502475066</v>
      </c>
      <c r="BL357" s="3">
        <f t="shared" si="465"/>
        <v>0.8739626992688172</v>
      </c>
      <c r="BM357" s="3">
        <f t="shared" si="487"/>
        <v>1.4929237607648567</v>
      </c>
      <c r="BN357" s="3">
        <f t="shared" si="488"/>
        <v>-0.52074454980740192</v>
      </c>
      <c r="BO357" s="3">
        <f t="shared" si="489"/>
        <v>-1.0046561980253985</v>
      </c>
      <c r="BP357" s="3">
        <f t="shared" si="490"/>
        <v>0.78482988775477036</v>
      </c>
      <c r="BQ357" s="3">
        <f t="shared" si="491"/>
        <v>-0.99840276328458</v>
      </c>
      <c r="BR357" s="3">
        <f t="shared" si="492"/>
        <v>0.19927350339857641</v>
      </c>
      <c r="BS357" s="3">
        <f t="shared" si="493"/>
        <v>6.1215107632473842E-2</v>
      </c>
      <c r="BT357" s="3">
        <f t="shared" si="494"/>
        <v>-0.78031190869192013</v>
      </c>
      <c r="BU357" s="3">
        <f t="shared" si="495"/>
        <v>1.1781486087643946</v>
      </c>
      <c r="BV357" s="3">
        <f t="shared" si="496"/>
        <v>-2.1219940229937255</v>
      </c>
      <c r="BW357" s="3">
        <f t="shared" si="497"/>
        <v>1.3445524827853146</v>
      </c>
      <c r="BX357" s="3">
        <f t="shared" si="498"/>
        <v>5.1104335771102072E-2</v>
      </c>
      <c r="BY357" s="3">
        <f t="shared" si="499"/>
        <v>-1.4873485837064386</v>
      </c>
      <c r="BZ357" s="3">
        <f t="shared" si="500"/>
        <v>-3.0253226668292923</v>
      </c>
      <c r="CA357" s="3">
        <f t="shared" si="501"/>
        <v>1.8798947279183102</v>
      </c>
      <c r="CB357" s="3">
        <f t="shared" si="469"/>
        <v>-0.22298993541070011</v>
      </c>
      <c r="CC357" s="3">
        <f t="shared" si="470"/>
        <v>-0.31923642339785196</v>
      </c>
      <c r="CD357" s="3">
        <f t="shared" si="471"/>
        <v>-2.2117138069476026</v>
      </c>
      <c r="CE357" s="3">
        <f t="shared" si="472"/>
        <v>-1.5201697378397618</v>
      </c>
      <c r="CF357" s="3">
        <f t="shared" si="473"/>
        <v>-0.68058387356784356</v>
      </c>
      <c r="CG357" s="3">
        <f t="shared" si="474"/>
        <v>0.25192505760894912</v>
      </c>
      <c r="CH357" s="3">
        <f t="shared" si="475"/>
        <v>-0.81882980602393129</v>
      </c>
      <c r="CI357" s="3">
        <f t="shared" si="476"/>
        <v>-0.59990548986032577</v>
      </c>
      <c r="CJ357" s="3">
        <f t="shared" si="477"/>
        <v>3.3011034388279477</v>
      </c>
      <c r="CK357" s="3"/>
      <c r="CL357" s="3">
        <f t="shared" si="466"/>
        <v>0.87396269926881631</v>
      </c>
      <c r="CM357" s="3">
        <f t="shared" si="502"/>
        <v>1.4929237607648558</v>
      </c>
      <c r="CN357" s="3">
        <f t="shared" si="503"/>
        <v>-0.52074454980740159</v>
      </c>
      <c r="CO357" s="3">
        <f t="shared" si="504"/>
        <v>-1.0046561980253985</v>
      </c>
      <c r="CP357" s="3">
        <f t="shared" si="505"/>
        <v>0.78482988775476892</v>
      </c>
      <c r="CQ357" s="3">
        <f t="shared" si="506"/>
        <v>-0.99840276328458033</v>
      </c>
      <c r="CR357" s="3">
        <f t="shared" si="507"/>
        <v>0.19927350339857686</v>
      </c>
      <c r="CS357" s="3">
        <f t="shared" si="508"/>
        <v>6.1215107632473585E-2</v>
      </c>
      <c r="CT357" s="3">
        <f t="shared" si="509"/>
        <v>-0.78031190869192035</v>
      </c>
      <c r="CU357" s="3">
        <f t="shared" si="510"/>
        <v>1.1781486087643933</v>
      </c>
      <c r="CV357" s="3">
        <f t="shared" si="511"/>
        <v>-2.121994022993726</v>
      </c>
      <c r="CW357" s="3">
        <f t="shared" si="512"/>
        <v>1.3445524827853146</v>
      </c>
      <c r="CX357" s="3">
        <f t="shared" si="513"/>
        <v>5.1104335771101697E-2</v>
      </c>
      <c r="CY357" s="3">
        <f t="shared" si="514"/>
        <v>-1.4873485837064386</v>
      </c>
      <c r="CZ357" s="3">
        <f t="shared" si="515"/>
        <v>-3.0253226668292914</v>
      </c>
      <c r="DA357" s="3">
        <f t="shared" si="516"/>
        <v>1.87989472791831</v>
      </c>
      <c r="DB357" s="3">
        <f t="shared" si="478"/>
        <v>-0.22298993541070031</v>
      </c>
      <c r="DC357" s="3">
        <f t="shared" si="479"/>
        <v>-0.31923642339785174</v>
      </c>
      <c r="DD357" s="3">
        <f t="shared" si="480"/>
        <v>-2.2117138069476026</v>
      </c>
      <c r="DE357" s="3">
        <f t="shared" si="481"/>
        <v>-1.5201697378397629</v>
      </c>
      <c r="DF357" s="3">
        <f t="shared" si="482"/>
        <v>-0.68058387356784333</v>
      </c>
      <c r="DG357" s="3">
        <f t="shared" si="483"/>
        <v>0.25192505760894957</v>
      </c>
      <c r="DH357" s="3">
        <f t="shared" si="484"/>
        <v>-0.81882980602393118</v>
      </c>
      <c r="DI357" s="3">
        <f t="shared" si="485"/>
        <v>-0.59990548986032555</v>
      </c>
      <c r="DJ357" s="3">
        <f t="shared" si="486"/>
        <v>3.3011034388279481</v>
      </c>
      <c r="DK357" s="3"/>
      <c r="EM357" s="2">
        <f t="shared" si="436"/>
        <v>0.51513888888888903</v>
      </c>
      <c r="EN357" s="2">
        <f t="shared" si="467"/>
        <v>1.6191944444444439</v>
      </c>
      <c r="EO357" s="2">
        <f t="shared" si="468"/>
        <v>5.477555555555556</v>
      </c>
    </row>
    <row r="358" spans="1:145" x14ac:dyDescent="0.4">
      <c r="A358" s="18">
        <v>199302</v>
      </c>
      <c r="B358">
        <v>-7.5175999999999998</v>
      </c>
      <c r="C358">
        <v>-5.2020999999999997</v>
      </c>
      <c r="D358">
        <v>-2.0994000000000002</v>
      </c>
      <c r="E358">
        <v>-0.18029999999999999</v>
      </c>
      <c r="F358">
        <v>0.70630000000000004</v>
      </c>
      <c r="G358">
        <v>-8.0738000000000003</v>
      </c>
      <c r="H358">
        <v>-4.5468999999999999</v>
      </c>
      <c r="I358">
        <v>-0.4819</v>
      </c>
      <c r="J358">
        <v>2.6379999999999999</v>
      </c>
      <c r="K358">
        <v>1.5697000000000001</v>
      </c>
      <c r="L358">
        <v>-8.1121999999999996</v>
      </c>
      <c r="M358">
        <v>0.25369999999999998</v>
      </c>
      <c r="N358">
        <v>1.1034999999999999</v>
      </c>
      <c r="O358">
        <v>0.76500000000000001</v>
      </c>
      <c r="P358">
        <v>2.9792000000000001</v>
      </c>
      <c r="Q358">
        <v>-5.2202999999999999</v>
      </c>
      <c r="R358">
        <v>1.917</v>
      </c>
      <c r="S358">
        <v>1.8019000000000001</v>
      </c>
      <c r="T358">
        <v>3.1135999999999999</v>
      </c>
      <c r="U358">
        <v>2.0720000000000001</v>
      </c>
      <c r="V358">
        <v>-2.9984000000000002</v>
      </c>
      <c r="W358">
        <v>2.2521</v>
      </c>
      <c r="X358">
        <v>5.0713999999999997</v>
      </c>
      <c r="Y358">
        <v>4.6730999999999998</v>
      </c>
      <c r="Z358">
        <v>2.1204999999999998</v>
      </c>
      <c r="AB358">
        <v>0.12</v>
      </c>
      <c r="AC358">
        <v>-3.48</v>
      </c>
      <c r="AD358">
        <v>6.42</v>
      </c>
      <c r="AF358">
        <v>0.22</v>
      </c>
      <c r="AH358">
        <f t="shared" si="437"/>
        <v>-7.7375999999999996</v>
      </c>
      <c r="AI358">
        <f t="shared" si="438"/>
        <v>-5.4220999999999995</v>
      </c>
      <c r="AJ358">
        <f t="shared" si="439"/>
        <v>-2.3194000000000004</v>
      </c>
      <c r="AK358">
        <f t="shared" si="440"/>
        <v>-0.40029999999999999</v>
      </c>
      <c r="AL358">
        <f t="shared" si="441"/>
        <v>0.48630000000000007</v>
      </c>
      <c r="AM358">
        <f t="shared" si="442"/>
        <v>-8.2938000000000009</v>
      </c>
      <c r="AN358">
        <f t="shared" si="443"/>
        <v>-4.7668999999999997</v>
      </c>
      <c r="AO358">
        <f t="shared" si="444"/>
        <v>-0.70189999999999997</v>
      </c>
      <c r="AP358">
        <f t="shared" si="445"/>
        <v>2.4179999999999997</v>
      </c>
      <c r="AQ358">
        <f t="shared" si="446"/>
        <v>1.3497000000000001</v>
      </c>
      <c r="AR358">
        <f t="shared" si="447"/>
        <v>-8.3322000000000003</v>
      </c>
      <c r="AS358">
        <f t="shared" si="448"/>
        <v>3.369999999999998E-2</v>
      </c>
      <c r="AT358">
        <f t="shared" si="449"/>
        <v>0.88349999999999995</v>
      </c>
      <c r="AU358">
        <f t="shared" si="450"/>
        <v>0.54500000000000004</v>
      </c>
      <c r="AV358">
        <f t="shared" si="451"/>
        <v>2.7591999999999999</v>
      </c>
      <c r="AW358">
        <f t="shared" si="452"/>
        <v>-5.4402999999999997</v>
      </c>
      <c r="AX358">
        <f t="shared" si="453"/>
        <v>1.6970000000000001</v>
      </c>
      <c r="AY358">
        <f t="shared" si="454"/>
        <v>1.5819000000000001</v>
      </c>
      <c r="AZ358">
        <f t="shared" si="455"/>
        <v>2.8935999999999997</v>
      </c>
      <c r="BA358">
        <f t="shared" si="456"/>
        <v>1.8520000000000001</v>
      </c>
      <c r="BB358">
        <f t="shared" si="457"/>
        <v>-3.2184000000000004</v>
      </c>
      <c r="BC358">
        <f t="shared" si="458"/>
        <v>2.0320999999999998</v>
      </c>
      <c r="BD358">
        <f t="shared" si="459"/>
        <v>4.8513999999999999</v>
      </c>
      <c r="BE358">
        <f t="shared" si="460"/>
        <v>4.4531000000000001</v>
      </c>
      <c r="BF358">
        <f t="shared" si="461"/>
        <v>1.9004999999999999</v>
      </c>
      <c r="BH358">
        <f t="shared" si="462"/>
        <v>-10.089288136836993</v>
      </c>
      <c r="BI358">
        <f t="shared" si="463"/>
        <v>-4.1285030915973655</v>
      </c>
      <c r="BJ358">
        <f t="shared" si="464"/>
        <v>6.992436940569279</v>
      </c>
      <c r="BL358" s="3">
        <f t="shared" si="465"/>
        <v>-0.6119255131087229</v>
      </c>
      <c r="BM358" s="3">
        <f t="shared" si="487"/>
        <v>-1.5918163523574833</v>
      </c>
      <c r="BN358" s="3">
        <f t="shared" si="488"/>
        <v>-6.1000284657934944E-2</v>
      </c>
      <c r="BO358" s="3">
        <f t="shared" si="489"/>
        <v>0.76208084283968403</v>
      </c>
      <c r="BP358" s="3">
        <f t="shared" si="490"/>
        <v>0.38965465054447179</v>
      </c>
      <c r="BQ358" s="3">
        <f t="shared" si="491"/>
        <v>-1.7320264336518782</v>
      </c>
      <c r="BR358" s="3">
        <f t="shared" si="492"/>
        <v>-1.8030042737981011</v>
      </c>
      <c r="BS358" s="3">
        <f t="shared" si="493"/>
        <v>0.51475414512178275</v>
      </c>
      <c r="BT358" s="3">
        <f t="shared" si="494"/>
        <v>1.5962324608538359</v>
      </c>
      <c r="BU358" s="3">
        <f t="shared" si="495"/>
        <v>-0.29912093371741766</v>
      </c>
      <c r="BV358" s="3">
        <f t="shared" si="496"/>
        <v>-3.1162036701426512</v>
      </c>
      <c r="BW358" s="3">
        <f t="shared" si="497"/>
        <v>1.7351937438179463</v>
      </c>
      <c r="BX358" s="3">
        <f t="shared" si="498"/>
        <v>0.60241242462037325</v>
      </c>
      <c r="BY358" s="3">
        <f t="shared" si="499"/>
        <v>-1.29780956348355</v>
      </c>
      <c r="BZ358" s="3">
        <f t="shared" si="500"/>
        <v>0.22801986687780085</v>
      </c>
      <c r="CA358" s="3">
        <f t="shared" si="501"/>
        <v>-1.7773146725022517</v>
      </c>
      <c r="CB358" s="3">
        <f t="shared" si="469"/>
        <v>2.3705755917727371</v>
      </c>
      <c r="CC358" s="3">
        <f t="shared" si="470"/>
        <v>0.2751318449868736</v>
      </c>
      <c r="CD358" s="3">
        <f t="shared" si="471"/>
        <v>4.0937503867595204E-3</v>
      </c>
      <c r="CE358" s="3">
        <f t="shared" si="472"/>
        <v>-1.7537122704403927</v>
      </c>
      <c r="CF358" s="3">
        <f t="shared" si="473"/>
        <v>-1.3239970553402662</v>
      </c>
      <c r="CG358" s="3">
        <f t="shared" si="474"/>
        <v>1.2426196453046763</v>
      </c>
      <c r="CH358" s="3">
        <f t="shared" si="475"/>
        <v>2.4500091294150095</v>
      </c>
      <c r="CI358" s="3">
        <f t="shared" si="476"/>
        <v>0.21533539538597246</v>
      </c>
      <c r="CJ358" s="3">
        <f t="shared" si="477"/>
        <v>-3.2762692639188487</v>
      </c>
      <c r="CK358" s="3"/>
      <c r="CL358" s="3">
        <f t="shared" si="466"/>
        <v>-0.61192551310872378</v>
      </c>
      <c r="CM358" s="3">
        <f t="shared" si="502"/>
        <v>-1.5918163523574842</v>
      </c>
      <c r="CN358" s="3">
        <f t="shared" si="503"/>
        <v>-6.1000284657934632E-2</v>
      </c>
      <c r="CO358" s="3">
        <f t="shared" si="504"/>
        <v>0.76208084283968403</v>
      </c>
      <c r="CP358" s="3">
        <f t="shared" si="505"/>
        <v>0.38965465054447035</v>
      </c>
      <c r="CQ358" s="3">
        <f t="shared" si="506"/>
        <v>-1.7320264336518785</v>
      </c>
      <c r="CR358" s="3">
        <f t="shared" si="507"/>
        <v>-1.8030042737981007</v>
      </c>
      <c r="CS358" s="3">
        <f t="shared" si="508"/>
        <v>0.51475414512178252</v>
      </c>
      <c r="CT358" s="3">
        <f t="shared" si="509"/>
        <v>1.5962324608538356</v>
      </c>
      <c r="CU358" s="3">
        <f t="shared" si="510"/>
        <v>-0.2991209337174191</v>
      </c>
      <c r="CV358" s="3">
        <f t="shared" si="511"/>
        <v>-3.1162036701426516</v>
      </c>
      <c r="CW358" s="3">
        <f t="shared" si="512"/>
        <v>1.7351937438179463</v>
      </c>
      <c r="CX358" s="3">
        <f t="shared" si="513"/>
        <v>0.60241242462037292</v>
      </c>
      <c r="CY358" s="3">
        <f t="shared" si="514"/>
        <v>-1.29780956348355</v>
      </c>
      <c r="CZ358" s="3">
        <f t="shared" si="515"/>
        <v>0.22801986687780174</v>
      </c>
      <c r="DA358" s="3">
        <f t="shared" si="516"/>
        <v>-1.7773146725022519</v>
      </c>
      <c r="DB358" s="3">
        <f t="shared" si="478"/>
        <v>2.3705755917727371</v>
      </c>
      <c r="DC358" s="3">
        <f t="shared" si="479"/>
        <v>0.27513184498687382</v>
      </c>
      <c r="DD358" s="3">
        <f t="shared" si="480"/>
        <v>4.0937503867595421E-3</v>
      </c>
      <c r="DE358" s="3">
        <f t="shared" si="481"/>
        <v>-1.7537122704403938</v>
      </c>
      <c r="DF358" s="3">
        <f t="shared" si="482"/>
        <v>-1.323997055340266</v>
      </c>
      <c r="DG358" s="3">
        <f t="shared" si="483"/>
        <v>1.2426196453046767</v>
      </c>
      <c r="DH358" s="3">
        <f t="shared" si="484"/>
        <v>2.4500091294150095</v>
      </c>
      <c r="DI358" s="3">
        <f t="shared" si="485"/>
        <v>0.21533539538597268</v>
      </c>
      <c r="DJ358" s="3">
        <f t="shared" si="486"/>
        <v>-3.2762692639188482</v>
      </c>
      <c r="DK358" s="3"/>
      <c r="EM358" s="2">
        <f t="shared" si="436"/>
        <v>-0.29486111111111102</v>
      </c>
      <c r="EN358" s="2">
        <f t="shared" si="467"/>
        <v>-3.7508055555555559</v>
      </c>
      <c r="EO358" s="2">
        <f t="shared" si="468"/>
        <v>5.9575555555555555</v>
      </c>
    </row>
    <row r="359" spans="1:145" x14ac:dyDescent="0.4">
      <c r="A359" s="18">
        <v>199303</v>
      </c>
      <c r="B359">
        <v>0.88439999999999996</v>
      </c>
      <c r="C359">
        <v>1.8345</v>
      </c>
      <c r="D359">
        <v>3.1577000000000002</v>
      </c>
      <c r="E359">
        <v>2.7942</v>
      </c>
      <c r="F359">
        <v>4.8864999999999998</v>
      </c>
      <c r="G359">
        <v>0.65759999999999996</v>
      </c>
      <c r="H359">
        <v>2.6595</v>
      </c>
      <c r="I359">
        <v>4.0509000000000004</v>
      </c>
      <c r="J359">
        <v>2.4996999999999998</v>
      </c>
      <c r="K359">
        <v>3.8633999999999999</v>
      </c>
      <c r="L359">
        <v>4.9814999999999996</v>
      </c>
      <c r="M359">
        <v>3.1312000000000002</v>
      </c>
      <c r="N359">
        <v>3.198</v>
      </c>
      <c r="O359">
        <v>3.3864000000000001</v>
      </c>
      <c r="P359">
        <v>5.5195999999999996</v>
      </c>
      <c r="Q359">
        <v>2.6659999999999999</v>
      </c>
      <c r="R359">
        <v>4.8357999999999999</v>
      </c>
      <c r="S359">
        <v>4.2610000000000001</v>
      </c>
      <c r="T359">
        <v>3.4167999999999998</v>
      </c>
      <c r="U359">
        <v>1.8486</v>
      </c>
      <c r="V359">
        <v>0.70499999999999996</v>
      </c>
      <c r="W359">
        <v>3.5889000000000002</v>
      </c>
      <c r="X359">
        <v>2.7538999999999998</v>
      </c>
      <c r="Y359">
        <v>1.391</v>
      </c>
      <c r="Z359">
        <v>3.5015999999999998</v>
      </c>
      <c r="AB359">
        <v>2.2999999999999998</v>
      </c>
      <c r="AC359">
        <v>0.24</v>
      </c>
      <c r="AD359">
        <v>1.18</v>
      </c>
      <c r="AF359">
        <v>0.25</v>
      </c>
      <c r="AH359">
        <f t="shared" si="437"/>
        <v>0.63439999999999996</v>
      </c>
      <c r="AI359">
        <f t="shared" si="438"/>
        <v>1.5845</v>
      </c>
      <c r="AJ359">
        <f t="shared" si="439"/>
        <v>2.9077000000000002</v>
      </c>
      <c r="AK359">
        <f t="shared" si="440"/>
        <v>2.5442</v>
      </c>
      <c r="AL359">
        <f t="shared" si="441"/>
        <v>4.6364999999999998</v>
      </c>
      <c r="AM359">
        <f t="shared" si="442"/>
        <v>0.40759999999999996</v>
      </c>
      <c r="AN359">
        <f t="shared" si="443"/>
        <v>2.4095</v>
      </c>
      <c r="AO359">
        <f t="shared" si="444"/>
        <v>3.8009000000000004</v>
      </c>
      <c r="AP359">
        <f t="shared" si="445"/>
        <v>2.2496999999999998</v>
      </c>
      <c r="AQ359">
        <f t="shared" si="446"/>
        <v>3.6133999999999999</v>
      </c>
      <c r="AR359">
        <f t="shared" si="447"/>
        <v>4.7314999999999996</v>
      </c>
      <c r="AS359">
        <f t="shared" si="448"/>
        <v>2.8812000000000002</v>
      </c>
      <c r="AT359">
        <f t="shared" si="449"/>
        <v>2.948</v>
      </c>
      <c r="AU359">
        <f t="shared" si="450"/>
        <v>3.1364000000000001</v>
      </c>
      <c r="AV359">
        <f t="shared" si="451"/>
        <v>5.2695999999999996</v>
      </c>
      <c r="AW359">
        <f t="shared" si="452"/>
        <v>2.4159999999999999</v>
      </c>
      <c r="AX359">
        <f t="shared" si="453"/>
        <v>4.5857999999999999</v>
      </c>
      <c r="AY359">
        <f t="shared" si="454"/>
        <v>4.0110000000000001</v>
      </c>
      <c r="AZ359">
        <f t="shared" si="455"/>
        <v>3.1667999999999998</v>
      </c>
      <c r="BA359">
        <f t="shared" si="456"/>
        <v>1.5986</v>
      </c>
      <c r="BB359">
        <f t="shared" si="457"/>
        <v>0.45499999999999996</v>
      </c>
      <c r="BC359">
        <f t="shared" si="458"/>
        <v>3.3389000000000002</v>
      </c>
      <c r="BD359">
        <f t="shared" si="459"/>
        <v>2.5038999999999998</v>
      </c>
      <c r="BE359">
        <f t="shared" si="460"/>
        <v>1.141</v>
      </c>
      <c r="BF359">
        <f t="shared" si="461"/>
        <v>3.2515999999999998</v>
      </c>
      <c r="BH359">
        <f t="shared" si="462"/>
        <v>3.5886364450848842</v>
      </c>
      <c r="BI359">
        <f t="shared" si="463"/>
        <v>0.13327935628556875</v>
      </c>
      <c r="BJ359">
        <f t="shared" si="464"/>
        <v>1.2916474681243237</v>
      </c>
      <c r="BL359" s="3">
        <f t="shared" si="465"/>
        <v>-1.3235865236090767</v>
      </c>
      <c r="BM359" s="3">
        <f t="shared" si="487"/>
        <v>-0.9592915392143031</v>
      </c>
      <c r="BN359" s="3">
        <f t="shared" si="488"/>
        <v>0.21960014351941171</v>
      </c>
      <c r="BO359" s="3">
        <f t="shared" si="489"/>
        <v>-0.30563065683139534</v>
      </c>
      <c r="BP359" s="3">
        <f t="shared" si="490"/>
        <v>1.3362348856855344</v>
      </c>
      <c r="BQ359" s="3">
        <f t="shared" si="491"/>
        <v>-1.6471992622484364</v>
      </c>
      <c r="BR359" s="3">
        <f t="shared" si="492"/>
        <v>-0.15491310723132701</v>
      </c>
      <c r="BS359" s="3">
        <f t="shared" si="493"/>
        <v>0.96889318783420908</v>
      </c>
      <c r="BT359" s="3">
        <f t="shared" si="494"/>
        <v>-0.82914350435583017</v>
      </c>
      <c r="BU359" s="3">
        <f t="shared" si="495"/>
        <v>5.3941814115711306E-2</v>
      </c>
      <c r="BV359" s="3">
        <f t="shared" si="496"/>
        <v>2.5843818576680766</v>
      </c>
      <c r="BW359" s="3">
        <f t="shared" si="497"/>
        <v>0.23958055446295257</v>
      </c>
      <c r="BX359" s="3">
        <f t="shared" si="498"/>
        <v>0.19442228824055308</v>
      </c>
      <c r="BY359" s="3">
        <f t="shared" si="499"/>
        <v>8.6501447709526946E-2</v>
      </c>
      <c r="BZ359" s="3">
        <f t="shared" si="500"/>
        <v>1.755306003816123</v>
      </c>
      <c r="CA359" s="3">
        <f t="shared" si="501"/>
        <v>0.30251359287627322</v>
      </c>
      <c r="CB359" s="3">
        <f t="shared" si="469"/>
        <v>2.127729502417663</v>
      </c>
      <c r="CC359" s="3">
        <f t="shared" si="470"/>
        <v>1.1952478818442858</v>
      </c>
      <c r="CD359" s="3">
        <f t="shared" si="471"/>
        <v>1.0227494624268196E-2</v>
      </c>
      <c r="CE359" s="3">
        <f t="shared" si="472"/>
        <v>-2.0143657796268037</v>
      </c>
      <c r="CF359" s="3">
        <f t="shared" si="473"/>
        <v>-1.3542303196749321</v>
      </c>
      <c r="CG359" s="3">
        <f t="shared" si="474"/>
        <v>1.0214612655120501</v>
      </c>
      <c r="CH359" s="3">
        <f t="shared" si="475"/>
        <v>0.1346941923767746</v>
      </c>
      <c r="CI359" s="3">
        <f t="shared" si="476"/>
        <v>-1.6749878613139026</v>
      </c>
      <c r="CJ359" s="3">
        <f t="shared" si="477"/>
        <v>8.7521567788758858E-2</v>
      </c>
      <c r="CK359" s="3"/>
      <c r="CL359" s="3">
        <f t="shared" si="466"/>
        <v>-1.3235865236090776</v>
      </c>
      <c r="CM359" s="3">
        <f t="shared" si="502"/>
        <v>-0.95929153921430388</v>
      </c>
      <c r="CN359" s="3">
        <f t="shared" si="503"/>
        <v>0.21960014351941201</v>
      </c>
      <c r="CO359" s="3">
        <f t="shared" si="504"/>
        <v>-0.3056306568313954</v>
      </c>
      <c r="CP359" s="3">
        <f t="shared" si="505"/>
        <v>1.3362348856855328</v>
      </c>
      <c r="CQ359" s="3">
        <f t="shared" si="506"/>
        <v>-1.6471992622484366</v>
      </c>
      <c r="CR359" s="3">
        <f t="shared" si="507"/>
        <v>-0.15491310723132656</v>
      </c>
      <c r="CS359" s="3">
        <f t="shared" si="508"/>
        <v>0.96889318783420886</v>
      </c>
      <c r="CT359" s="3">
        <f t="shared" si="509"/>
        <v>-0.8291435043558304</v>
      </c>
      <c r="CU359" s="3">
        <f t="shared" si="510"/>
        <v>5.3941814115709884E-2</v>
      </c>
      <c r="CV359" s="3">
        <f t="shared" si="511"/>
        <v>2.5843818576680762</v>
      </c>
      <c r="CW359" s="3">
        <f t="shared" si="512"/>
        <v>0.23958055446295265</v>
      </c>
      <c r="CX359" s="3">
        <f t="shared" si="513"/>
        <v>0.19442228824055269</v>
      </c>
      <c r="CY359" s="3">
        <f t="shared" si="514"/>
        <v>8.6501447709527016E-2</v>
      </c>
      <c r="CZ359" s="3">
        <f t="shared" si="515"/>
        <v>1.7553060038161239</v>
      </c>
      <c r="DA359" s="3">
        <f t="shared" si="516"/>
        <v>0.30251359287627289</v>
      </c>
      <c r="DB359" s="3">
        <f t="shared" si="478"/>
        <v>2.127729502417663</v>
      </c>
      <c r="DC359" s="3">
        <f t="shared" si="479"/>
        <v>1.195247881844286</v>
      </c>
      <c r="DD359" s="3">
        <f t="shared" si="480"/>
        <v>1.0227494624268217E-2</v>
      </c>
      <c r="DE359" s="3">
        <f t="shared" si="481"/>
        <v>-2.0143657796268046</v>
      </c>
      <c r="DF359" s="3">
        <f t="shared" si="482"/>
        <v>-1.3542303196749319</v>
      </c>
      <c r="DG359" s="3">
        <f t="shared" si="483"/>
        <v>1.0214612655120505</v>
      </c>
      <c r="DH359" s="3">
        <f t="shared" si="484"/>
        <v>0.13469419237677469</v>
      </c>
      <c r="DI359" s="3">
        <f t="shared" si="485"/>
        <v>-1.6749878613139024</v>
      </c>
      <c r="DJ359" s="3">
        <f t="shared" si="486"/>
        <v>8.7521567788759386E-2</v>
      </c>
      <c r="DK359" s="3"/>
      <c r="EM359" s="2">
        <f t="shared" si="436"/>
        <v>1.8851388888888887</v>
      </c>
      <c r="EN359" s="2">
        <f t="shared" si="467"/>
        <v>-3.0805555555555919E-2</v>
      </c>
      <c r="EO359" s="2">
        <f t="shared" si="468"/>
        <v>0.71755555555555561</v>
      </c>
    </row>
    <row r="360" spans="1:145" x14ac:dyDescent="0.4">
      <c r="A360" s="18">
        <v>199304</v>
      </c>
      <c r="B360">
        <v>-4.0319000000000003</v>
      </c>
      <c r="C360">
        <v>-4.1828000000000003</v>
      </c>
      <c r="D360">
        <v>-3.2282000000000002</v>
      </c>
      <c r="E360">
        <v>-2.1640000000000001</v>
      </c>
      <c r="F360">
        <v>-1.2992999999999999</v>
      </c>
      <c r="G360">
        <v>-2.9799000000000002</v>
      </c>
      <c r="H360">
        <v>-3.2402000000000002</v>
      </c>
      <c r="I360">
        <v>-1.9220999999999999</v>
      </c>
      <c r="J360">
        <v>-2.33</v>
      </c>
      <c r="K360">
        <v>-4.3059000000000003</v>
      </c>
      <c r="L360">
        <v>-4.7432999999999996</v>
      </c>
      <c r="M360">
        <v>-2.5137</v>
      </c>
      <c r="N360">
        <v>-2.5608</v>
      </c>
      <c r="O360">
        <v>-1.6832</v>
      </c>
      <c r="P360">
        <v>-1.9156</v>
      </c>
      <c r="Q360">
        <v>-5.1421999999999999</v>
      </c>
      <c r="R360">
        <v>-2.4260000000000002</v>
      </c>
      <c r="S360">
        <v>-1.9974000000000001</v>
      </c>
      <c r="T360">
        <v>-1.4933000000000001</v>
      </c>
      <c r="U360">
        <v>-1.7563</v>
      </c>
      <c r="V360">
        <v>-5.9577</v>
      </c>
      <c r="W360">
        <v>-2.2126000000000001</v>
      </c>
      <c r="X360">
        <v>-0.26540000000000002</v>
      </c>
      <c r="Y360">
        <v>-1.4904999999999999</v>
      </c>
      <c r="Z360">
        <v>0.84040000000000004</v>
      </c>
      <c r="AB360">
        <v>-3.05</v>
      </c>
      <c r="AC360">
        <v>-0.67</v>
      </c>
      <c r="AD360">
        <v>2.4900000000000002</v>
      </c>
      <c r="AF360">
        <v>0.24</v>
      </c>
      <c r="AH360">
        <f t="shared" si="437"/>
        <v>-4.2719000000000005</v>
      </c>
      <c r="AI360">
        <f t="shared" si="438"/>
        <v>-4.4228000000000005</v>
      </c>
      <c r="AJ360">
        <f t="shared" si="439"/>
        <v>-3.4682000000000004</v>
      </c>
      <c r="AK360">
        <f t="shared" si="440"/>
        <v>-2.4039999999999999</v>
      </c>
      <c r="AL360">
        <f t="shared" si="441"/>
        <v>-1.5392999999999999</v>
      </c>
      <c r="AM360">
        <f t="shared" si="442"/>
        <v>-3.2199</v>
      </c>
      <c r="AN360">
        <f t="shared" si="443"/>
        <v>-3.4802</v>
      </c>
      <c r="AO360">
        <f t="shared" si="444"/>
        <v>-2.1620999999999997</v>
      </c>
      <c r="AP360">
        <f t="shared" si="445"/>
        <v>-2.5700000000000003</v>
      </c>
      <c r="AQ360">
        <f t="shared" si="446"/>
        <v>-4.5459000000000005</v>
      </c>
      <c r="AR360">
        <f t="shared" si="447"/>
        <v>-4.9832999999999998</v>
      </c>
      <c r="AS360">
        <f t="shared" si="448"/>
        <v>-2.7537000000000003</v>
      </c>
      <c r="AT360">
        <f t="shared" si="449"/>
        <v>-2.8007999999999997</v>
      </c>
      <c r="AU360">
        <f t="shared" si="450"/>
        <v>-1.9232</v>
      </c>
      <c r="AV360">
        <f t="shared" si="451"/>
        <v>-2.1555999999999997</v>
      </c>
      <c r="AW360">
        <f t="shared" si="452"/>
        <v>-5.3822000000000001</v>
      </c>
      <c r="AX360">
        <f t="shared" si="453"/>
        <v>-2.6660000000000004</v>
      </c>
      <c r="AY360">
        <f t="shared" si="454"/>
        <v>-2.2374000000000001</v>
      </c>
      <c r="AZ360">
        <f t="shared" si="455"/>
        <v>-1.7333000000000001</v>
      </c>
      <c r="BA360">
        <f t="shared" si="456"/>
        <v>-1.9963</v>
      </c>
      <c r="BB360">
        <f t="shared" si="457"/>
        <v>-6.1977000000000002</v>
      </c>
      <c r="BC360">
        <f t="shared" si="458"/>
        <v>-2.4526000000000003</v>
      </c>
      <c r="BD360">
        <f t="shared" si="459"/>
        <v>-0.50540000000000007</v>
      </c>
      <c r="BE360">
        <f t="shared" si="460"/>
        <v>-1.7304999999999999</v>
      </c>
      <c r="BF360">
        <f t="shared" si="461"/>
        <v>0.60040000000000004</v>
      </c>
      <c r="BH360">
        <f t="shared" si="462"/>
        <v>-1.202356227990687</v>
      </c>
      <c r="BI360">
        <f t="shared" si="463"/>
        <v>-0.76331884039274256</v>
      </c>
      <c r="BJ360">
        <f t="shared" si="464"/>
        <v>2.540117081244146</v>
      </c>
      <c r="BL360" s="3">
        <f t="shared" si="465"/>
        <v>0.9631907538430422</v>
      </c>
      <c r="BM360" s="3">
        <f t="shared" si="487"/>
        <v>-0.75352684392679281</v>
      </c>
      <c r="BN360" s="3">
        <f t="shared" si="488"/>
        <v>-0.42035841104918692</v>
      </c>
      <c r="BO360" s="3">
        <f t="shared" si="489"/>
        <v>2.911902141377043E-2</v>
      </c>
      <c r="BP360" s="3">
        <f t="shared" si="490"/>
        <v>0.51933268545276778</v>
      </c>
      <c r="BQ360" s="3">
        <f t="shared" si="491"/>
        <v>2.1170438324770053</v>
      </c>
      <c r="BR360" s="3">
        <f t="shared" si="492"/>
        <v>0.23705623683837507</v>
      </c>
      <c r="BS360" s="3">
        <f t="shared" si="493"/>
        <v>0.63758779419211509</v>
      </c>
      <c r="BT360" s="3">
        <f t="shared" si="494"/>
        <v>-0.46291377639291831</v>
      </c>
      <c r="BU360" s="3">
        <f t="shared" si="495"/>
        <v>-2.5086562831007835</v>
      </c>
      <c r="BV360" s="3">
        <f t="shared" si="496"/>
        <v>-2.4038376720698196E-2</v>
      </c>
      <c r="BW360" s="3">
        <f t="shared" si="497"/>
        <v>0.60070772199064226</v>
      </c>
      <c r="BX360" s="3">
        <f t="shared" si="498"/>
        <v>-0.26974753149360531</v>
      </c>
      <c r="BY360" s="3">
        <f t="shared" si="499"/>
        <v>-9.0159461032182087E-3</v>
      </c>
      <c r="BZ360" s="3">
        <f t="shared" si="500"/>
        <v>-0.31919624791322554</v>
      </c>
      <c r="CA360" s="3">
        <f t="shared" si="501"/>
        <v>-0.95662805899279935</v>
      </c>
      <c r="CB360" s="3">
        <f t="shared" si="469"/>
        <v>0.81045208630692667</v>
      </c>
      <c r="CC360" s="3">
        <f t="shared" si="470"/>
        <v>0.34679493302533348</v>
      </c>
      <c r="CD360" s="3">
        <f t="shared" si="471"/>
        <v>0.14512775816529477</v>
      </c>
      <c r="CE360" s="3">
        <f t="shared" si="472"/>
        <v>-0.10193728435005478</v>
      </c>
      <c r="CF360" s="3">
        <f t="shared" si="473"/>
        <v>-2.4775526818188047</v>
      </c>
      <c r="CG360" s="3">
        <f t="shared" si="474"/>
        <v>0.54922448412273051</v>
      </c>
      <c r="CH360" s="3">
        <f t="shared" si="475"/>
        <v>1.8036493408239489</v>
      </c>
      <c r="CI360" s="3">
        <f t="shared" si="476"/>
        <v>-0.11824674860812867</v>
      </c>
      <c r="CJ360" s="3">
        <f t="shared" si="477"/>
        <v>1.9354954316255908</v>
      </c>
      <c r="CK360" s="3"/>
      <c r="CL360" s="3">
        <f t="shared" si="466"/>
        <v>0.96319075384304131</v>
      </c>
      <c r="CM360" s="3">
        <f t="shared" si="502"/>
        <v>-0.75352684392679359</v>
      </c>
      <c r="CN360" s="3">
        <f t="shared" si="503"/>
        <v>-0.42035841104918659</v>
      </c>
      <c r="CO360" s="3">
        <f t="shared" si="504"/>
        <v>2.9119021413770398E-2</v>
      </c>
      <c r="CP360" s="3">
        <f t="shared" si="505"/>
        <v>0.51933268545276634</v>
      </c>
      <c r="CQ360" s="3">
        <f t="shared" si="506"/>
        <v>2.1170438324770049</v>
      </c>
      <c r="CR360" s="3">
        <f t="shared" si="507"/>
        <v>0.23705623683837551</v>
      </c>
      <c r="CS360" s="3">
        <f t="shared" si="508"/>
        <v>0.63758779419211487</v>
      </c>
      <c r="CT360" s="3">
        <f t="shared" si="509"/>
        <v>-0.46291377639291853</v>
      </c>
      <c r="CU360" s="3">
        <f t="shared" si="510"/>
        <v>-2.5086562831007848</v>
      </c>
      <c r="CV360" s="3">
        <f t="shared" si="511"/>
        <v>-2.4038376720698675E-2</v>
      </c>
      <c r="CW360" s="3">
        <f t="shared" si="512"/>
        <v>0.60070772199064237</v>
      </c>
      <c r="CX360" s="3">
        <f t="shared" si="513"/>
        <v>-0.2697475314936057</v>
      </c>
      <c r="CY360" s="3">
        <f t="shared" si="514"/>
        <v>-9.0159461032181341E-3</v>
      </c>
      <c r="CZ360" s="3">
        <f t="shared" si="515"/>
        <v>-0.31919624791322465</v>
      </c>
      <c r="DA360" s="3">
        <f t="shared" si="516"/>
        <v>-0.95662805899279968</v>
      </c>
      <c r="DB360" s="3">
        <f t="shared" si="478"/>
        <v>0.81045208630692644</v>
      </c>
      <c r="DC360" s="3">
        <f t="shared" si="479"/>
        <v>0.34679493302533371</v>
      </c>
      <c r="DD360" s="3">
        <f t="shared" si="480"/>
        <v>0.1451277581652948</v>
      </c>
      <c r="DE360" s="3">
        <f t="shared" si="481"/>
        <v>-0.10193728435005578</v>
      </c>
      <c r="DF360" s="3">
        <f t="shared" si="482"/>
        <v>-2.4775526818188043</v>
      </c>
      <c r="DG360" s="3">
        <f t="shared" si="483"/>
        <v>0.54922448412273095</v>
      </c>
      <c r="DH360" s="3">
        <f t="shared" si="484"/>
        <v>1.8036493408239489</v>
      </c>
      <c r="DI360" s="3">
        <f t="shared" si="485"/>
        <v>-0.11824674860812845</v>
      </c>
      <c r="DJ360" s="3">
        <f t="shared" si="486"/>
        <v>1.9354954316255912</v>
      </c>
      <c r="DK360" s="3"/>
      <c r="EM360" s="2">
        <f t="shared" si="436"/>
        <v>-3.4648611111111109</v>
      </c>
      <c r="EN360" s="2">
        <f t="shared" si="467"/>
        <v>-0.94080555555555589</v>
      </c>
      <c r="EO360" s="2">
        <f t="shared" si="468"/>
        <v>2.0275555555555558</v>
      </c>
    </row>
    <row r="361" spans="1:145" x14ac:dyDescent="0.4">
      <c r="A361" s="18">
        <v>199305</v>
      </c>
      <c r="B361">
        <v>5.8918999999999997</v>
      </c>
      <c r="C361">
        <v>4.2035</v>
      </c>
      <c r="D361">
        <v>3.8077000000000001</v>
      </c>
      <c r="E361">
        <v>2.9510000000000001</v>
      </c>
      <c r="F361">
        <v>4.6539999999999999</v>
      </c>
      <c r="G361">
        <v>6.9481999999999999</v>
      </c>
      <c r="H361">
        <v>4.6528</v>
      </c>
      <c r="I361">
        <v>3.1713</v>
      </c>
      <c r="J361">
        <v>1.9874000000000001</v>
      </c>
      <c r="K361">
        <v>4.2062999999999997</v>
      </c>
      <c r="L361">
        <v>7.8209</v>
      </c>
      <c r="M361">
        <v>6.0106999999999999</v>
      </c>
      <c r="N361">
        <v>3.8538999999999999</v>
      </c>
      <c r="O361">
        <v>2.3115999999999999</v>
      </c>
      <c r="P361">
        <v>2.2025000000000001</v>
      </c>
      <c r="Q361">
        <v>6.9410999999999996</v>
      </c>
      <c r="R361">
        <v>3.9655</v>
      </c>
      <c r="S361">
        <v>2.3077000000000001</v>
      </c>
      <c r="T361">
        <v>0.97870000000000001</v>
      </c>
      <c r="U361">
        <v>2.6920000000000002</v>
      </c>
      <c r="V361">
        <v>3.1343000000000001</v>
      </c>
      <c r="W361">
        <v>4.5609999999999999</v>
      </c>
      <c r="X361">
        <v>1.5999000000000001</v>
      </c>
      <c r="Y361">
        <v>1.2445999999999999</v>
      </c>
      <c r="Z361">
        <v>-0.37430000000000002</v>
      </c>
      <c r="AB361">
        <v>2.89</v>
      </c>
      <c r="AC361">
        <v>2.04</v>
      </c>
      <c r="AD361">
        <v>-3.42</v>
      </c>
      <c r="AF361">
        <v>0.22</v>
      </c>
      <c r="AH361">
        <f t="shared" si="437"/>
        <v>5.6718999999999999</v>
      </c>
      <c r="AI361">
        <f t="shared" si="438"/>
        <v>3.9834999999999998</v>
      </c>
      <c r="AJ361">
        <f t="shared" si="439"/>
        <v>3.5876999999999999</v>
      </c>
      <c r="AK361">
        <f t="shared" si="440"/>
        <v>2.7309999999999999</v>
      </c>
      <c r="AL361">
        <f t="shared" si="441"/>
        <v>4.4340000000000002</v>
      </c>
      <c r="AM361">
        <f t="shared" si="442"/>
        <v>6.7282000000000002</v>
      </c>
      <c r="AN361">
        <f t="shared" si="443"/>
        <v>4.4328000000000003</v>
      </c>
      <c r="AO361">
        <f t="shared" si="444"/>
        <v>2.9512999999999998</v>
      </c>
      <c r="AP361">
        <f t="shared" si="445"/>
        <v>1.7674000000000001</v>
      </c>
      <c r="AQ361">
        <f t="shared" si="446"/>
        <v>3.9862999999999995</v>
      </c>
      <c r="AR361">
        <f t="shared" si="447"/>
        <v>7.6009000000000002</v>
      </c>
      <c r="AS361">
        <f t="shared" si="448"/>
        <v>5.7907000000000002</v>
      </c>
      <c r="AT361">
        <f t="shared" si="449"/>
        <v>3.6338999999999997</v>
      </c>
      <c r="AU361">
        <f t="shared" si="450"/>
        <v>2.0915999999999997</v>
      </c>
      <c r="AV361">
        <f t="shared" si="451"/>
        <v>1.9825000000000002</v>
      </c>
      <c r="AW361">
        <f t="shared" si="452"/>
        <v>6.7210999999999999</v>
      </c>
      <c r="AX361">
        <f t="shared" si="453"/>
        <v>3.7454999999999998</v>
      </c>
      <c r="AY361">
        <f t="shared" si="454"/>
        <v>2.0876999999999999</v>
      </c>
      <c r="AZ361">
        <f t="shared" si="455"/>
        <v>0.75870000000000004</v>
      </c>
      <c r="BA361">
        <f t="shared" si="456"/>
        <v>2.472</v>
      </c>
      <c r="BB361">
        <f t="shared" si="457"/>
        <v>2.9142999999999999</v>
      </c>
      <c r="BC361">
        <f t="shared" si="458"/>
        <v>4.3410000000000002</v>
      </c>
      <c r="BD361">
        <f t="shared" si="459"/>
        <v>1.3799000000000001</v>
      </c>
      <c r="BE361">
        <f t="shared" si="460"/>
        <v>1.0246</v>
      </c>
      <c r="BF361">
        <f t="shared" si="461"/>
        <v>-0.59430000000000005</v>
      </c>
      <c r="BH361">
        <f t="shared" si="462"/>
        <v>9.33449089434996</v>
      </c>
      <c r="BI361">
        <f t="shared" si="463"/>
        <v>1.8362249829706843</v>
      </c>
      <c r="BJ361">
        <f t="shared" si="464"/>
        <v>-3.4112620451532694</v>
      </c>
      <c r="BL361" s="3">
        <f t="shared" si="465"/>
        <v>-0.8044964319532335</v>
      </c>
      <c r="BM361" s="3">
        <f t="shared" si="487"/>
        <v>-0.99642257469495599</v>
      </c>
      <c r="BN361" s="3">
        <f t="shared" si="488"/>
        <v>-0.50442666526202018</v>
      </c>
      <c r="BO361" s="3">
        <f t="shared" si="489"/>
        <v>-0.8199241216376989</v>
      </c>
      <c r="BP361" s="3">
        <f t="shared" si="490"/>
        <v>1.3423620966845666</v>
      </c>
      <c r="BQ361" s="3">
        <f t="shared" si="491"/>
        <v>3.8702311204255047E-2</v>
      </c>
      <c r="BR361" s="3">
        <f t="shared" si="492"/>
        <v>-0.27540306062133713</v>
      </c>
      <c r="BS361" s="3">
        <f t="shared" si="493"/>
        <v>-0.92460640269060379</v>
      </c>
      <c r="BT361" s="3">
        <f t="shared" si="494"/>
        <v>-0.99087699400481388</v>
      </c>
      <c r="BU361" s="3">
        <f t="shared" si="495"/>
        <v>1.4144308734625648</v>
      </c>
      <c r="BV361" s="3">
        <f t="shared" si="496"/>
        <v>1.4759936643123934</v>
      </c>
      <c r="BW361" s="3">
        <f t="shared" si="497"/>
        <v>1.6186519463041407</v>
      </c>
      <c r="BX361" s="3">
        <f t="shared" si="498"/>
        <v>0.77832222273804952</v>
      </c>
      <c r="BY361" s="3">
        <f t="shared" si="499"/>
        <v>-7.9023324455895327E-2</v>
      </c>
      <c r="BZ361" s="3">
        <f t="shared" si="500"/>
        <v>-3.9952419135673489E-2</v>
      </c>
      <c r="CA361" s="3">
        <f t="shared" si="501"/>
        <v>1.3772097437303783</v>
      </c>
      <c r="CB361" s="3">
        <f t="shared" si="469"/>
        <v>0.35383571302746653</v>
      </c>
      <c r="CC361" s="3">
        <f t="shared" si="470"/>
        <v>-0.33992618832661226</v>
      </c>
      <c r="CD361" s="3">
        <f t="shared" si="471"/>
        <v>-0.93562372208480882</v>
      </c>
      <c r="CE361" s="3">
        <f t="shared" si="472"/>
        <v>0.88669371652338014</v>
      </c>
      <c r="CF361" s="3">
        <f t="shared" si="473"/>
        <v>-1.1630218360519464</v>
      </c>
      <c r="CG361" s="3">
        <f t="shared" si="474"/>
        <v>1.751382600459122</v>
      </c>
      <c r="CH361" s="3">
        <f t="shared" si="475"/>
        <v>-8.6451732340383503E-2</v>
      </c>
      <c r="CI361" s="3">
        <f t="shared" si="476"/>
        <v>0.48614410750863624</v>
      </c>
      <c r="CJ361" s="3">
        <f t="shared" si="477"/>
        <v>-0.66397793473122124</v>
      </c>
      <c r="CK361" s="3"/>
      <c r="CL361" s="3">
        <f t="shared" si="466"/>
        <v>-0.80449643195323439</v>
      </c>
      <c r="CM361" s="3">
        <f t="shared" si="502"/>
        <v>-0.99642257469495676</v>
      </c>
      <c r="CN361" s="3">
        <f t="shared" si="503"/>
        <v>-0.50442666526201985</v>
      </c>
      <c r="CO361" s="3">
        <f t="shared" si="504"/>
        <v>-0.8199241216376989</v>
      </c>
      <c r="CP361" s="3">
        <f t="shared" si="505"/>
        <v>1.3423620966845651</v>
      </c>
      <c r="CQ361" s="3">
        <f t="shared" si="506"/>
        <v>3.8702311204254762E-2</v>
      </c>
      <c r="CR361" s="3">
        <f t="shared" si="507"/>
        <v>-0.27540306062133668</v>
      </c>
      <c r="CS361" s="3">
        <f t="shared" si="508"/>
        <v>-0.92460640269060401</v>
      </c>
      <c r="CT361" s="3">
        <f t="shared" si="509"/>
        <v>-0.9908769940048141</v>
      </c>
      <c r="CU361" s="3">
        <f t="shared" si="510"/>
        <v>1.4144308734625635</v>
      </c>
      <c r="CV361" s="3">
        <f t="shared" si="511"/>
        <v>1.475993664312393</v>
      </c>
      <c r="CW361" s="3">
        <f t="shared" si="512"/>
        <v>1.6186519463041407</v>
      </c>
      <c r="CX361" s="3">
        <f t="shared" si="513"/>
        <v>0.77832222273804919</v>
      </c>
      <c r="CY361" s="3">
        <f t="shared" si="514"/>
        <v>-7.9023324455895258E-2</v>
      </c>
      <c r="CZ361" s="3">
        <f t="shared" si="515"/>
        <v>-3.9952419135672594E-2</v>
      </c>
      <c r="DA361" s="3">
        <f t="shared" si="516"/>
        <v>1.3772097437303781</v>
      </c>
      <c r="DB361" s="3">
        <f t="shared" si="478"/>
        <v>0.35383571302746636</v>
      </c>
      <c r="DC361" s="3">
        <f t="shared" si="479"/>
        <v>-0.33992618832661203</v>
      </c>
      <c r="DD361" s="3">
        <f t="shared" si="480"/>
        <v>-0.93562372208480882</v>
      </c>
      <c r="DE361" s="3">
        <f t="shared" si="481"/>
        <v>0.88669371652337914</v>
      </c>
      <c r="DF361" s="3">
        <f t="shared" si="482"/>
        <v>-1.1630218360519462</v>
      </c>
      <c r="DG361" s="3">
        <f t="shared" si="483"/>
        <v>1.7513826004591224</v>
      </c>
      <c r="DH361" s="3">
        <f t="shared" si="484"/>
        <v>-8.6451732340383433E-2</v>
      </c>
      <c r="DI361" s="3">
        <f t="shared" si="485"/>
        <v>0.48614410750863646</v>
      </c>
      <c r="DJ361" s="3">
        <f t="shared" si="486"/>
        <v>-0.66397793473122069</v>
      </c>
      <c r="DK361" s="3"/>
      <c r="EM361" s="2">
        <f t="shared" si="436"/>
        <v>2.475138888888889</v>
      </c>
      <c r="EN361" s="2">
        <f t="shared" si="467"/>
        <v>1.7691944444444441</v>
      </c>
      <c r="EO361" s="2">
        <f t="shared" si="468"/>
        <v>-3.8824444444444444</v>
      </c>
    </row>
    <row r="362" spans="1:145" x14ac:dyDescent="0.4">
      <c r="A362" s="18">
        <v>199306</v>
      </c>
      <c r="B362">
        <v>-1.4766999999999999</v>
      </c>
      <c r="C362">
        <v>-0.1119</v>
      </c>
      <c r="D362">
        <v>0.5544</v>
      </c>
      <c r="E362">
        <v>-0.63839999999999997</v>
      </c>
      <c r="F362">
        <v>1.8532999999999999</v>
      </c>
      <c r="G362">
        <v>-0.55210000000000004</v>
      </c>
      <c r="H362">
        <v>0.52070000000000005</v>
      </c>
      <c r="I362">
        <v>0.38129999999999997</v>
      </c>
      <c r="J362">
        <v>0.68340000000000001</v>
      </c>
      <c r="K362">
        <v>2.4504000000000001</v>
      </c>
      <c r="L362">
        <v>-0.94099999999999995</v>
      </c>
      <c r="M362">
        <v>0.8427</v>
      </c>
      <c r="N362">
        <v>1.125</v>
      </c>
      <c r="O362">
        <v>2.7124000000000001</v>
      </c>
      <c r="P362">
        <v>1.3521000000000001</v>
      </c>
      <c r="Q362">
        <v>0.71240000000000003</v>
      </c>
      <c r="R362">
        <v>0.63719999999999999</v>
      </c>
      <c r="S362">
        <v>1.8613999999999999</v>
      </c>
      <c r="T362">
        <v>1.2206999999999999</v>
      </c>
      <c r="U362">
        <v>3.8466999999999998</v>
      </c>
      <c r="V362">
        <v>-2.4579</v>
      </c>
      <c r="W362">
        <v>1.2025999999999999</v>
      </c>
      <c r="X362">
        <v>1.0328999999999999</v>
      </c>
      <c r="Y362">
        <v>2.7395999999999998</v>
      </c>
      <c r="Z362">
        <v>4.7091000000000003</v>
      </c>
      <c r="AB362">
        <v>0.31</v>
      </c>
      <c r="AC362">
        <v>-0.28999999999999998</v>
      </c>
      <c r="AD362">
        <v>2.75</v>
      </c>
      <c r="AF362">
        <v>0.25</v>
      </c>
      <c r="AH362">
        <f t="shared" si="437"/>
        <v>-1.7266999999999999</v>
      </c>
      <c r="AI362">
        <f t="shared" si="438"/>
        <v>-0.3619</v>
      </c>
      <c r="AJ362">
        <f t="shared" si="439"/>
        <v>0.3044</v>
      </c>
      <c r="AK362">
        <f t="shared" si="440"/>
        <v>-0.88839999999999997</v>
      </c>
      <c r="AL362">
        <f t="shared" si="441"/>
        <v>1.6032999999999999</v>
      </c>
      <c r="AM362">
        <f t="shared" si="442"/>
        <v>-0.80210000000000004</v>
      </c>
      <c r="AN362">
        <f t="shared" si="443"/>
        <v>0.27070000000000005</v>
      </c>
      <c r="AO362">
        <f t="shared" si="444"/>
        <v>0.13129999999999997</v>
      </c>
      <c r="AP362">
        <f t="shared" si="445"/>
        <v>0.43340000000000001</v>
      </c>
      <c r="AQ362">
        <f t="shared" si="446"/>
        <v>2.2004000000000001</v>
      </c>
      <c r="AR362">
        <f t="shared" si="447"/>
        <v>-1.1909999999999998</v>
      </c>
      <c r="AS362">
        <f t="shared" si="448"/>
        <v>0.5927</v>
      </c>
      <c r="AT362">
        <f t="shared" si="449"/>
        <v>0.875</v>
      </c>
      <c r="AU362">
        <f t="shared" si="450"/>
        <v>2.4624000000000001</v>
      </c>
      <c r="AV362">
        <f t="shared" si="451"/>
        <v>1.1021000000000001</v>
      </c>
      <c r="AW362">
        <f t="shared" si="452"/>
        <v>0.46240000000000003</v>
      </c>
      <c r="AX362">
        <f t="shared" si="453"/>
        <v>0.38719999999999999</v>
      </c>
      <c r="AY362">
        <f t="shared" si="454"/>
        <v>1.6113999999999999</v>
      </c>
      <c r="AZ362">
        <f t="shared" si="455"/>
        <v>0.9706999999999999</v>
      </c>
      <c r="BA362">
        <f t="shared" si="456"/>
        <v>3.5966999999999998</v>
      </c>
      <c r="BB362">
        <f t="shared" si="457"/>
        <v>-2.7079</v>
      </c>
      <c r="BC362">
        <f t="shared" si="458"/>
        <v>0.95259999999999989</v>
      </c>
      <c r="BD362">
        <f t="shared" si="459"/>
        <v>0.78289999999999993</v>
      </c>
      <c r="BE362">
        <f t="shared" si="460"/>
        <v>2.4895999999999998</v>
      </c>
      <c r="BF362">
        <f t="shared" si="461"/>
        <v>4.4591000000000003</v>
      </c>
      <c r="BH362">
        <f t="shared" si="462"/>
        <v>8.6128287641771877</v>
      </c>
      <c r="BI362">
        <f t="shared" si="463"/>
        <v>-0.71648318226598406</v>
      </c>
      <c r="BJ362">
        <f t="shared" si="464"/>
        <v>3.1838536488690812</v>
      </c>
      <c r="BL362" s="3">
        <f t="shared" si="465"/>
        <v>-0.42005359296656031</v>
      </c>
      <c r="BM362" s="3">
        <f t="shared" si="487"/>
        <v>-0.45326221813286005</v>
      </c>
      <c r="BN362" s="3">
        <f t="shared" si="488"/>
        <v>-0.31845992505301546</v>
      </c>
      <c r="BO362" s="3">
        <f t="shared" si="489"/>
        <v>-1.991613652445086</v>
      </c>
      <c r="BP362" s="3">
        <f t="shared" si="490"/>
        <v>-0.1637642986937311</v>
      </c>
      <c r="BQ362" s="3">
        <f t="shared" si="491"/>
        <v>0.5968989064133603</v>
      </c>
      <c r="BR362" s="3">
        <f t="shared" si="492"/>
        <v>0.19074703862588177</v>
      </c>
      <c r="BS362" s="3">
        <f t="shared" si="493"/>
        <v>-0.6895243704675369</v>
      </c>
      <c r="BT362" s="3">
        <f t="shared" si="494"/>
        <v>-1.0882466085760378</v>
      </c>
      <c r="BU362" s="3">
        <f t="shared" si="495"/>
        <v>0.14382104168543552</v>
      </c>
      <c r="BV362" s="3">
        <f t="shared" si="496"/>
        <v>-7.451876277632441E-2</v>
      </c>
      <c r="BW362" s="3">
        <f t="shared" si="497"/>
        <v>0.25264311373659831</v>
      </c>
      <c r="BX362" s="3">
        <f t="shared" si="498"/>
        <v>-0.14761323350328004</v>
      </c>
      <c r="BY362" s="3">
        <f t="shared" si="499"/>
        <v>0.81370280989778898</v>
      </c>
      <c r="BZ362" s="3">
        <f t="shared" si="500"/>
        <v>-1.0706749433012912</v>
      </c>
      <c r="CA362" s="3">
        <f t="shared" si="501"/>
        <v>1.3251835194415986</v>
      </c>
      <c r="CB362" s="3">
        <f t="shared" si="469"/>
        <v>0.14470554686467335</v>
      </c>
      <c r="CC362" s="3">
        <f t="shared" si="470"/>
        <v>0.51564425389757296</v>
      </c>
      <c r="CD362" s="3">
        <f t="shared" si="471"/>
        <v>-0.8526963012658646</v>
      </c>
      <c r="CE362" s="3">
        <f t="shared" si="472"/>
        <v>1.3140367066217062</v>
      </c>
      <c r="CF362" s="3">
        <f t="shared" si="473"/>
        <v>-2.0145092725880138</v>
      </c>
      <c r="CG362" s="3">
        <f t="shared" si="474"/>
        <v>0.58113827479034397</v>
      </c>
      <c r="CH362" s="3">
        <f t="shared" si="475"/>
        <v>-0.12823931414993794</v>
      </c>
      <c r="CI362" s="3">
        <f t="shared" si="476"/>
        <v>0.69205568595286193</v>
      </c>
      <c r="CJ362" s="3">
        <f t="shared" si="477"/>
        <v>2.1036243157926817</v>
      </c>
      <c r="CK362" s="3"/>
      <c r="CL362" s="3">
        <f t="shared" si="466"/>
        <v>-0.4200535929665612</v>
      </c>
      <c r="CM362" s="3">
        <f t="shared" si="502"/>
        <v>-0.45326221813286088</v>
      </c>
      <c r="CN362" s="3">
        <f t="shared" si="503"/>
        <v>-0.31845992505301512</v>
      </c>
      <c r="CO362" s="3">
        <f t="shared" si="504"/>
        <v>-1.991613652445086</v>
      </c>
      <c r="CP362" s="3">
        <f t="shared" si="505"/>
        <v>-0.16376429869373255</v>
      </c>
      <c r="CQ362" s="3">
        <f t="shared" si="506"/>
        <v>0.59689890641335996</v>
      </c>
      <c r="CR362" s="3">
        <f t="shared" si="507"/>
        <v>0.19074703862588221</v>
      </c>
      <c r="CS362" s="3">
        <f t="shared" si="508"/>
        <v>-0.68952437046753712</v>
      </c>
      <c r="CT362" s="3">
        <f t="shared" si="509"/>
        <v>-1.0882466085760381</v>
      </c>
      <c r="CU362" s="3">
        <f t="shared" si="510"/>
        <v>0.14382104168543411</v>
      </c>
      <c r="CV362" s="3">
        <f t="shared" si="511"/>
        <v>-7.4518762776324882E-2</v>
      </c>
      <c r="CW362" s="3">
        <f t="shared" si="512"/>
        <v>0.25264311373659842</v>
      </c>
      <c r="CX362" s="3">
        <f t="shared" si="513"/>
        <v>-0.14761323350328043</v>
      </c>
      <c r="CY362" s="3">
        <f t="shared" si="514"/>
        <v>0.81370280989778909</v>
      </c>
      <c r="CZ362" s="3">
        <f t="shared" si="515"/>
        <v>-1.0706749433012903</v>
      </c>
      <c r="DA362" s="3">
        <f t="shared" si="516"/>
        <v>1.3251835194415984</v>
      </c>
      <c r="DB362" s="3">
        <f t="shared" si="478"/>
        <v>0.14470554686467316</v>
      </c>
      <c r="DC362" s="3">
        <f t="shared" si="479"/>
        <v>0.51564425389757318</v>
      </c>
      <c r="DD362" s="3">
        <f t="shared" si="480"/>
        <v>-0.8526963012658646</v>
      </c>
      <c r="DE362" s="3">
        <f t="shared" si="481"/>
        <v>1.3140367066217051</v>
      </c>
      <c r="DF362" s="3">
        <f t="shared" si="482"/>
        <v>-2.0145092725880134</v>
      </c>
      <c r="DG362" s="3">
        <f t="shared" si="483"/>
        <v>0.58113827479034441</v>
      </c>
      <c r="DH362" s="3">
        <f t="shared" si="484"/>
        <v>-0.12823931414993786</v>
      </c>
      <c r="DI362" s="3">
        <f t="shared" si="485"/>
        <v>0.69205568595286215</v>
      </c>
      <c r="DJ362" s="3">
        <f t="shared" si="486"/>
        <v>2.1036243157926822</v>
      </c>
      <c r="DK362" s="3"/>
      <c r="EM362" s="2">
        <f t="shared" si="436"/>
        <v>-0.10486111111111102</v>
      </c>
      <c r="EN362" s="2">
        <f t="shared" si="467"/>
        <v>-0.56080555555555589</v>
      </c>
      <c r="EO362" s="2">
        <f t="shared" si="468"/>
        <v>2.2875555555555556</v>
      </c>
    </row>
    <row r="366" spans="1:145" x14ac:dyDescent="0.4">
      <c r="AG366" s="18" t="s">
        <v>30</v>
      </c>
      <c r="AH366" s="2">
        <f>AVERAGE(AH3:AH362)</f>
        <v>0.26889416666666643</v>
      </c>
      <c r="AI366" s="2">
        <f t="shared" ref="AI366:BF366" si="517">AVERAGE(AI3:AI362)</f>
        <v>0.69178861111111056</v>
      </c>
      <c r="AJ366" s="2">
        <f t="shared" si="517"/>
        <v>0.75756527777777827</v>
      </c>
      <c r="AK366" s="2">
        <f t="shared" si="517"/>
        <v>0.9099008333333336</v>
      </c>
      <c r="AL366" s="2">
        <f t="shared" si="517"/>
        <v>1.082359722222221</v>
      </c>
      <c r="AM366" s="2">
        <f t="shared" si="517"/>
        <v>0.36167888888888888</v>
      </c>
      <c r="AN366" s="2">
        <f t="shared" si="517"/>
        <v>0.64411722222222278</v>
      </c>
      <c r="AO366" s="2">
        <f t="shared" si="517"/>
        <v>0.87677138888888884</v>
      </c>
      <c r="AP366" s="2">
        <f t="shared" si="517"/>
        <v>0.94654972222222211</v>
      </c>
      <c r="AQ366" s="2">
        <f t="shared" si="517"/>
        <v>1.0788080555555541</v>
      </c>
      <c r="AR366" s="2">
        <f t="shared" si="517"/>
        <v>0.41918972222222206</v>
      </c>
      <c r="AS366" s="2">
        <f t="shared" si="517"/>
        <v>0.69673277777777798</v>
      </c>
      <c r="AT366" s="2">
        <f t="shared" si="517"/>
        <v>0.71189055555555525</v>
      </c>
      <c r="AU366" s="2">
        <f t="shared" si="517"/>
        <v>0.8794077777777779</v>
      </c>
      <c r="AV366" s="2">
        <f t="shared" si="517"/>
        <v>1.0145202777777786</v>
      </c>
      <c r="AW366" s="2">
        <f t="shared" si="517"/>
        <v>0.44423333333333309</v>
      </c>
      <c r="AX366" s="2">
        <f t="shared" si="517"/>
        <v>0.41434333333333317</v>
      </c>
      <c r="AY366" s="2">
        <f t="shared" si="517"/>
        <v>0.63069527777777801</v>
      </c>
      <c r="AZ366" s="2">
        <f t="shared" si="517"/>
        <v>0.82656916666666669</v>
      </c>
      <c r="BA366" s="2">
        <f t="shared" si="517"/>
        <v>0.94045499999999893</v>
      </c>
      <c r="BB366" s="2">
        <f t="shared" si="517"/>
        <v>0.31881027777777782</v>
      </c>
      <c r="BC366" s="2">
        <f t="shared" si="517"/>
        <v>0.37937250000000022</v>
      </c>
      <c r="BD366" s="2">
        <f t="shared" si="517"/>
        <v>0.37312888888888868</v>
      </c>
      <c r="BE366" s="2">
        <f t="shared" si="517"/>
        <v>0.54294083333333321</v>
      </c>
      <c r="BF366" s="2">
        <f t="shared" si="517"/>
        <v>0.631880277777778</v>
      </c>
    </row>
    <row r="368" spans="1:145" x14ac:dyDescent="0.4">
      <c r="AF368" s="21" t="s">
        <v>34</v>
      </c>
      <c r="AG368" s="18" t="s">
        <v>79</v>
      </c>
      <c r="AH368" s="2">
        <f>INDEX( LINEST(AH3:AH362,$AB$3:$AD$362,1,1),1,3)</f>
        <v>1.0303242332480578</v>
      </c>
      <c r="AI368" s="2">
        <f t="shared" ref="AI368:BF368" si="518">INDEX( LINEST(AI3:AI362,$AB$3:$AD$362,1,1),1,3)</f>
        <v>0.96674218143992408</v>
      </c>
      <c r="AJ368" s="2">
        <f t="shared" si="518"/>
        <v>0.9411885910726332</v>
      </c>
      <c r="AK368" s="2">
        <f t="shared" si="518"/>
        <v>0.8953630222171538</v>
      </c>
      <c r="AL368" s="2">
        <f t="shared" si="518"/>
        <v>0.95358819266418982</v>
      </c>
      <c r="AM368" s="2">
        <f t="shared" si="518"/>
        <v>1.0942370718762864</v>
      </c>
      <c r="AN368" s="2">
        <f t="shared" si="518"/>
        <v>1.0235326210320621</v>
      </c>
      <c r="AO368" s="2">
        <f t="shared" si="518"/>
        <v>0.96490208586034509</v>
      </c>
      <c r="AP368" s="2">
        <f t="shared" si="518"/>
        <v>0.96475465910856406</v>
      </c>
      <c r="AQ368" s="2">
        <f t="shared" si="518"/>
        <v>1.0689071091419202</v>
      </c>
      <c r="AR368" s="2">
        <f t="shared" si="518"/>
        <v>1.0987881130960304</v>
      </c>
      <c r="AS368" s="2">
        <f t="shared" si="518"/>
        <v>1.0245338321861226</v>
      </c>
      <c r="AT368" s="2">
        <f t="shared" si="518"/>
        <v>0.97339255457540841</v>
      </c>
      <c r="AU368" s="2">
        <f t="shared" si="518"/>
        <v>0.97215570184191291</v>
      </c>
      <c r="AV368" s="2">
        <f t="shared" si="518"/>
        <v>1.0651017852997486</v>
      </c>
      <c r="AW368" s="2">
        <f t="shared" si="518"/>
        <v>1.0615775917884298</v>
      </c>
      <c r="AX368" s="2">
        <f t="shared" si="518"/>
        <v>1.0732568339657578</v>
      </c>
      <c r="AY368" s="2">
        <f t="shared" si="518"/>
        <v>1.0462382858829755</v>
      </c>
      <c r="AZ368" s="2">
        <f t="shared" si="518"/>
        <v>1.0348996008153462</v>
      </c>
      <c r="BA368" s="2">
        <f t="shared" si="518"/>
        <v>1.1472523769829368</v>
      </c>
      <c r="BB368" s="2">
        <f t="shared" si="518"/>
        <v>0.95725169764308959</v>
      </c>
      <c r="BC368" s="2">
        <f t="shared" si="518"/>
        <v>1.0267049447460552</v>
      </c>
      <c r="BD368" s="2">
        <f t="shared" si="518"/>
        <v>0.97411863219332973</v>
      </c>
      <c r="BE368" s="2">
        <f t="shared" si="518"/>
        <v>0.99474791865586765</v>
      </c>
      <c r="BF368" s="2">
        <f t="shared" si="518"/>
        <v>1.0409279999994678</v>
      </c>
    </row>
    <row r="369" spans="33:58" x14ac:dyDescent="0.4">
      <c r="AG369" s="18" t="s">
        <v>72</v>
      </c>
      <c r="AH369" s="2">
        <f>INDEX( LINEST(AH3:AH362,$AB$3:$AD$362,1,1),2,3)</f>
        <v>2.5891839088444075E-2</v>
      </c>
      <c r="AI369" s="2">
        <f t="shared" ref="AI369:BF369" si="519">INDEX( LINEST(AI3:AI362,$AB$3:$AD$362,1,1),2,3)</f>
        <v>1.9443962444820814E-2</v>
      </c>
      <c r="AJ369" s="2">
        <f t="shared" si="519"/>
        <v>1.5784482423125454E-2</v>
      </c>
      <c r="AK369" s="2">
        <f t="shared" si="519"/>
        <v>1.4908806413312818E-2</v>
      </c>
      <c r="AL369" s="2">
        <f t="shared" si="519"/>
        <v>1.6302042682300198E-2</v>
      </c>
      <c r="AM369" s="2">
        <f t="shared" si="519"/>
        <v>2.0067479583168468E-2</v>
      </c>
      <c r="AN369" s="2">
        <f t="shared" si="519"/>
        <v>1.6699410410203355E-2</v>
      </c>
      <c r="AO369" s="2">
        <f t="shared" si="519"/>
        <v>1.5956383898233537E-2</v>
      </c>
      <c r="AP369" s="2">
        <f t="shared" si="519"/>
        <v>1.513310516900178E-2</v>
      </c>
      <c r="AQ369" s="2">
        <f t="shared" si="519"/>
        <v>1.6537889128447066E-2</v>
      </c>
      <c r="AR369" s="2">
        <f t="shared" si="519"/>
        <v>1.8417330363075135E-2</v>
      </c>
      <c r="AS369" s="2">
        <f t="shared" si="519"/>
        <v>1.7505398246891818E-2</v>
      </c>
      <c r="AT369" s="2">
        <f t="shared" si="519"/>
        <v>1.7342869061189242E-2</v>
      </c>
      <c r="AU369" s="2">
        <f t="shared" si="519"/>
        <v>1.6276292432297508E-2</v>
      </c>
      <c r="AV369" s="2">
        <f t="shared" si="519"/>
        <v>2.0554280757661737E-2</v>
      </c>
      <c r="AW369" s="2">
        <f t="shared" si="519"/>
        <v>1.8322014248219776E-2</v>
      </c>
      <c r="AX369" s="2">
        <f t="shared" si="519"/>
        <v>2.0176046920158418E-2</v>
      </c>
      <c r="AY369" s="2">
        <f t="shared" si="519"/>
        <v>1.9552219230660171E-2</v>
      </c>
      <c r="AZ369" s="2">
        <f t="shared" si="519"/>
        <v>2.0102063529329323E-2</v>
      </c>
      <c r="BA369" s="2">
        <f t="shared" si="519"/>
        <v>2.4359340655064021E-2</v>
      </c>
      <c r="BB369" s="2">
        <f t="shared" si="519"/>
        <v>1.6326405158657804E-2</v>
      </c>
      <c r="BC369" s="2">
        <f t="shared" si="519"/>
        <v>1.7676463463779771E-2</v>
      </c>
      <c r="BD369" s="2">
        <f t="shared" si="519"/>
        <v>2.1623661440604042E-2</v>
      </c>
      <c r="BE369" s="2">
        <f t="shared" si="519"/>
        <v>1.7888533482654172E-2</v>
      </c>
      <c r="BF369" s="2">
        <f t="shared" si="519"/>
        <v>2.6765897509270338E-2</v>
      </c>
    </row>
    <row r="370" spans="33:58" x14ac:dyDescent="0.4">
      <c r="AG370" s="18" t="s">
        <v>33</v>
      </c>
      <c r="AH370" s="2">
        <f>AH368/AH369</f>
        <v>39.793397051811098</v>
      </c>
      <c r="AI370" s="2">
        <f t="shared" ref="AI370:BF370" si="520">AI368/AI369</f>
        <v>49.719401803176702</v>
      </c>
      <c r="AJ370" s="2">
        <f t="shared" si="520"/>
        <v>59.627459795179675</v>
      </c>
      <c r="AK370" s="2">
        <f t="shared" si="520"/>
        <v>60.055982846328959</v>
      </c>
      <c r="AL370" s="2">
        <f t="shared" si="520"/>
        <v>58.495012634186018</v>
      </c>
      <c r="AM370" s="2">
        <f t="shared" si="520"/>
        <v>54.52787767099931</v>
      </c>
      <c r="AN370" s="2">
        <f t="shared" si="520"/>
        <v>61.291542389226073</v>
      </c>
      <c r="AO370" s="2">
        <f t="shared" si="520"/>
        <v>60.471225311091018</v>
      </c>
      <c r="AP370" s="2">
        <f t="shared" si="520"/>
        <v>63.75126904455405</v>
      </c>
      <c r="AQ370" s="2">
        <f t="shared" si="520"/>
        <v>64.63382967680424</v>
      </c>
      <c r="AR370" s="2">
        <f t="shared" si="520"/>
        <v>59.660552937628154</v>
      </c>
      <c r="AS370" s="2">
        <f t="shared" si="520"/>
        <v>58.526736594983454</v>
      </c>
      <c r="AT370" s="2">
        <f t="shared" si="520"/>
        <v>56.12638549833234</v>
      </c>
      <c r="AU370" s="2">
        <f t="shared" si="520"/>
        <v>59.728326084436574</v>
      </c>
      <c r="AV370" s="2">
        <f t="shared" si="520"/>
        <v>51.818976195638726</v>
      </c>
      <c r="AW370" s="2">
        <f t="shared" si="520"/>
        <v>57.940004707264976</v>
      </c>
      <c r="AX370" s="2">
        <f t="shared" si="520"/>
        <v>53.194604384738952</v>
      </c>
      <c r="AY370" s="2">
        <f t="shared" si="520"/>
        <v>53.509950637334882</v>
      </c>
      <c r="AZ370" s="2">
        <f t="shared" si="520"/>
        <v>51.482256998412446</v>
      </c>
      <c r="BA370" s="2">
        <f t="shared" si="520"/>
        <v>47.097020942741999</v>
      </c>
      <c r="BB370" s="2">
        <f t="shared" si="520"/>
        <v>58.632117011714868</v>
      </c>
      <c r="BC370" s="2">
        <f t="shared" si="520"/>
        <v>58.083165043157003</v>
      </c>
      <c r="BD370" s="2">
        <f t="shared" si="520"/>
        <v>45.048736767778323</v>
      </c>
      <c r="BE370" s="2">
        <f t="shared" si="520"/>
        <v>55.60813129932852</v>
      </c>
      <c r="BF370" s="2">
        <f t="shared" si="520"/>
        <v>38.890083907664355</v>
      </c>
    </row>
    <row r="371" spans="33:58" x14ac:dyDescent="0.4">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row>
    <row r="372" spans="33:58" x14ac:dyDescent="0.4">
      <c r="AG372" s="18" t="s">
        <v>73</v>
      </c>
      <c r="AH372" s="2">
        <f>INDEX(LINEST(AH3:AH362,$AB$3:$AD$362,1,1),1,2)</f>
        <v>1.4272957964943245</v>
      </c>
      <c r="AI372" s="2">
        <f t="shared" ref="AI372:BF372" si="521">INDEX(LINEST(AI3:AI362,$AB$3:$AD$362,1,1),1,2)</f>
        <v>1.2825141622764136</v>
      </c>
      <c r="AJ372" s="2">
        <f t="shared" si="521"/>
        <v>1.154731381413189</v>
      </c>
      <c r="AK372" s="2">
        <f t="shared" si="521"/>
        <v>1.1161259213014154</v>
      </c>
      <c r="AL372" s="2">
        <f t="shared" si="521"/>
        <v>1.1999203599466348</v>
      </c>
      <c r="AM372" s="2">
        <f t="shared" si="521"/>
        <v>1.0104621394627087</v>
      </c>
      <c r="AN372" s="2">
        <f t="shared" si="521"/>
        <v>0.92410541738312335</v>
      </c>
      <c r="AO372" s="2">
        <f t="shared" si="521"/>
        <v>0.84125777614728214</v>
      </c>
      <c r="AP372" s="2">
        <f t="shared" si="521"/>
        <v>0.69927001780770204</v>
      </c>
      <c r="AQ372" s="2">
        <f t="shared" si="521"/>
        <v>0.85280348425691532</v>
      </c>
      <c r="AR372" s="2">
        <f t="shared" si="521"/>
        <v>0.7037867931259838</v>
      </c>
      <c r="AS372" s="2">
        <f t="shared" si="521"/>
        <v>0.63180967326887705</v>
      </c>
      <c r="AT372" s="2">
        <f t="shared" si="521"/>
        <v>0.5321789281975513</v>
      </c>
      <c r="AU372" s="2">
        <f t="shared" si="521"/>
        <v>0.444889418243332</v>
      </c>
      <c r="AV372" s="2">
        <f t="shared" si="521"/>
        <v>0.64473979300301154</v>
      </c>
      <c r="AW372" s="2">
        <f t="shared" si="521"/>
        <v>0.29699570339232234</v>
      </c>
      <c r="AX372" s="2">
        <f t="shared" si="521"/>
        <v>0.26940128274851943</v>
      </c>
      <c r="AY372" s="2">
        <f t="shared" si="521"/>
        <v>0.22369516361480823</v>
      </c>
      <c r="AZ372" s="2">
        <f t="shared" si="521"/>
        <v>0.22294411586671004</v>
      </c>
      <c r="BA372" s="2">
        <f t="shared" si="521"/>
        <v>0.35162767114323035</v>
      </c>
      <c r="BB372" s="2">
        <f t="shared" si="521"/>
        <v>-0.19374572987078362</v>
      </c>
      <c r="BC372" s="2">
        <f t="shared" si="521"/>
        <v>-0.19781820788643253</v>
      </c>
      <c r="BD372" s="2">
        <f t="shared" si="521"/>
        <v>-0.28306932493331255</v>
      </c>
      <c r="BE372" s="2">
        <f t="shared" si="521"/>
        <v>-0.19607746946810267</v>
      </c>
      <c r="BF372" s="2">
        <f t="shared" si="521"/>
        <v>-3.4376588314582603E-2</v>
      </c>
    </row>
    <row r="373" spans="33:58" x14ac:dyDescent="0.4">
      <c r="AG373" s="18" t="s">
        <v>76</v>
      </c>
      <c r="AH373" s="2">
        <f>INDEX( LINEST(AH3:AH362,$AB$3:$AD$362,1,1),2,2)</f>
        <v>3.7923851056337901E-2</v>
      </c>
      <c r="AI373" s="2">
        <f t="shared" ref="AI373:BF373" si="522">INDEX( LINEST(AI3:AI362,$AB$3:$AD$362,1,1),2,2)</f>
        <v>2.8479627622570877E-2</v>
      </c>
      <c r="AJ373" s="2">
        <f t="shared" si="522"/>
        <v>2.3119576727292476E-2</v>
      </c>
      <c r="AK373" s="2">
        <f t="shared" si="522"/>
        <v>2.1836971561382715E-2</v>
      </c>
      <c r="AL373" s="2">
        <f t="shared" si="522"/>
        <v>2.3877648724981621E-2</v>
      </c>
      <c r="AM373" s="2">
        <f t="shared" si="522"/>
        <v>2.9392894965419622E-2</v>
      </c>
      <c r="AN373" s="2">
        <f t="shared" si="522"/>
        <v>2.4459674377007263E-2</v>
      </c>
      <c r="AO373" s="2">
        <f t="shared" si="522"/>
        <v>2.337136131146569E-2</v>
      </c>
      <c r="AP373" s="2">
        <f t="shared" si="522"/>
        <v>2.2165502592871575E-2</v>
      </c>
      <c r="AQ373" s="2">
        <f t="shared" si="522"/>
        <v>2.4223093691841172E-2</v>
      </c>
      <c r="AR373" s="2">
        <f t="shared" si="522"/>
        <v>2.6975916664659125E-2</v>
      </c>
      <c r="AS373" s="2">
        <f t="shared" si="522"/>
        <v>2.564020707564571E-2</v>
      </c>
      <c r="AT373" s="2">
        <f t="shared" si="522"/>
        <v>2.5402150110675484E-2</v>
      </c>
      <c r="AU373" s="2">
        <f t="shared" si="522"/>
        <v>2.3839932259865731E-2</v>
      </c>
      <c r="AV373" s="2">
        <f t="shared" si="522"/>
        <v>3.010591404345694E-2</v>
      </c>
      <c r="AW373" s="2">
        <f t="shared" si="522"/>
        <v>2.6836306877548382E-2</v>
      </c>
      <c r="AX373" s="2">
        <f t="shared" si="522"/>
        <v>2.955191385563927E-2</v>
      </c>
      <c r="AY373" s="2">
        <f t="shared" si="522"/>
        <v>2.8638191647628569E-2</v>
      </c>
      <c r="AZ373" s="2">
        <f t="shared" si="522"/>
        <v>2.944355017066265E-2</v>
      </c>
      <c r="BA373" s="2">
        <f t="shared" si="522"/>
        <v>3.5679196200688212E-2</v>
      </c>
      <c r="BB373" s="2">
        <f t="shared" si="522"/>
        <v>2.3913332514054825E-2</v>
      </c>
      <c r="BC373" s="2">
        <f t="shared" si="522"/>
        <v>2.5890766790002746E-2</v>
      </c>
      <c r="BD373" s="2">
        <f t="shared" si="522"/>
        <v>3.1672239000285873E-2</v>
      </c>
      <c r="BE373" s="2">
        <f t="shared" si="522"/>
        <v>2.6201386355566826E-2</v>
      </c>
      <c r="BF373" s="2">
        <f t="shared" si="522"/>
        <v>3.9204086935014724E-2</v>
      </c>
    </row>
    <row r="374" spans="33:58" x14ac:dyDescent="0.4">
      <c r="AG374" s="18" t="s">
        <v>33</v>
      </c>
      <c r="AH374" s="2">
        <f>AH372/AH373</f>
        <v>37.635834883277035</v>
      </c>
      <c r="AI374" s="2">
        <f t="shared" ref="AI374:BF374" si="523">AI372/AI373</f>
        <v>45.032687199181858</v>
      </c>
      <c r="AJ374" s="2">
        <f t="shared" si="523"/>
        <v>49.946043348191481</v>
      </c>
      <c r="AK374" s="2">
        <f t="shared" si="523"/>
        <v>51.111754125980205</v>
      </c>
      <c r="AL374" s="2">
        <f t="shared" si="523"/>
        <v>50.252869273984949</v>
      </c>
      <c r="AM374" s="2">
        <f t="shared" si="523"/>
        <v>34.377768527105104</v>
      </c>
      <c r="AN374" s="2">
        <f t="shared" si="523"/>
        <v>37.780773494344089</v>
      </c>
      <c r="AO374" s="2">
        <f t="shared" si="523"/>
        <v>35.995240710885412</v>
      </c>
      <c r="AP374" s="2">
        <f t="shared" si="523"/>
        <v>31.547672554584313</v>
      </c>
      <c r="AQ374" s="2">
        <f t="shared" si="523"/>
        <v>35.206216642102852</v>
      </c>
      <c r="AR374" s="2">
        <f t="shared" si="523"/>
        <v>26.089448669153391</v>
      </c>
      <c r="AS374" s="2">
        <f t="shared" si="523"/>
        <v>24.641363909615222</v>
      </c>
      <c r="AT374" s="2">
        <f t="shared" si="523"/>
        <v>20.95015287599211</v>
      </c>
      <c r="AU374" s="2">
        <f t="shared" si="523"/>
        <v>18.661521911800836</v>
      </c>
      <c r="AV374" s="2">
        <f t="shared" si="523"/>
        <v>21.415718920619714</v>
      </c>
      <c r="AW374" s="2">
        <f t="shared" si="523"/>
        <v>11.066936473319023</v>
      </c>
      <c r="AX374" s="2">
        <f t="shared" si="523"/>
        <v>9.1162042521016176</v>
      </c>
      <c r="AY374" s="2">
        <f t="shared" si="523"/>
        <v>7.8110785194543411</v>
      </c>
      <c r="AZ374" s="2">
        <f t="shared" si="523"/>
        <v>7.5719169249111138</v>
      </c>
      <c r="BA374" s="2">
        <f t="shared" si="523"/>
        <v>9.8552576455309229</v>
      </c>
      <c r="BB374" s="2">
        <f t="shared" si="523"/>
        <v>-8.10199622979823</v>
      </c>
      <c r="BC374" s="2">
        <f t="shared" si="523"/>
        <v>-7.6404924385173665</v>
      </c>
      <c r="BD374" s="2">
        <f t="shared" si="523"/>
        <v>-8.9374586031242558</v>
      </c>
      <c r="BE374" s="2">
        <f t="shared" si="523"/>
        <v>-7.4834768972613332</v>
      </c>
      <c r="BF374" s="2">
        <f t="shared" si="523"/>
        <v>-0.87686236313998955</v>
      </c>
    </row>
    <row r="375" spans="33:58" x14ac:dyDescent="0.4">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row>
    <row r="376" spans="33:58" x14ac:dyDescent="0.4">
      <c r="AG376" s="18" t="s">
        <v>74</v>
      </c>
      <c r="AH376" s="2">
        <f>INDEX(LINEST(AH3:AH362,$AB$3:$AD$362,1,1),1,1)</f>
        <v>-0.2916056906604389</v>
      </c>
      <c r="AI376" s="2">
        <f t="shared" ref="AI376:BF376" si="524">INDEX(LINEST(AI3:AI362,$AB$3:$AD$362,1,1),1,1)</f>
        <v>9.6254857318792755E-2</v>
      </c>
      <c r="AJ376" s="2">
        <f t="shared" si="524"/>
        <v>0.26734585793373095</v>
      </c>
      <c r="AK376" s="2">
        <f t="shared" si="524"/>
        <v>0.39917334274877503</v>
      </c>
      <c r="AL376" s="2">
        <f t="shared" si="524"/>
        <v>0.63719584621192327</v>
      </c>
      <c r="AM376" s="2">
        <f t="shared" si="524"/>
        <v>-0.47179710937117925</v>
      </c>
      <c r="AN376" s="2">
        <f t="shared" si="524"/>
        <v>2.6844357458375705E-2</v>
      </c>
      <c r="AO376" s="2">
        <f t="shared" si="524"/>
        <v>0.22601231243432596</v>
      </c>
      <c r="AP376" s="2">
        <f t="shared" si="524"/>
        <v>0.46705604158237679</v>
      </c>
      <c r="AQ376" s="2">
        <f t="shared" si="524"/>
        <v>0.68549794030500755</v>
      </c>
      <c r="AR376" s="2">
        <f t="shared" si="524"/>
        <v>-0.44841021282657739</v>
      </c>
      <c r="AS376" s="2">
        <f t="shared" si="524"/>
        <v>4.5935601024995484E-2</v>
      </c>
      <c r="AT376" s="2">
        <f t="shared" si="524"/>
        <v>0.31091817662012616</v>
      </c>
      <c r="AU376" s="2">
        <f t="shared" si="524"/>
        <v>0.48992348799115309</v>
      </c>
      <c r="AV376" s="2">
        <f t="shared" si="524"/>
        <v>0.71321375169140777</v>
      </c>
      <c r="AW376" s="2">
        <f t="shared" si="524"/>
        <v>-0.4498871312792479</v>
      </c>
      <c r="AX376" s="2">
        <f t="shared" si="524"/>
        <v>4.0119576434116455E-2</v>
      </c>
      <c r="AY376" s="2">
        <f t="shared" si="524"/>
        <v>0.30609952456667661</v>
      </c>
      <c r="AZ376" s="2">
        <f t="shared" si="524"/>
        <v>0.53785629485479469</v>
      </c>
      <c r="BA376" s="2">
        <f t="shared" si="524"/>
        <v>0.72553656665824595</v>
      </c>
      <c r="BB376" s="2">
        <f t="shared" si="524"/>
        <v>-0.44609898446413088</v>
      </c>
      <c r="BC376" s="2">
        <f t="shared" si="524"/>
        <v>-4.8903308365945116E-3</v>
      </c>
      <c r="BD376" s="2">
        <f t="shared" si="524"/>
        <v>0.21044767030368342</v>
      </c>
      <c r="BE376" s="2">
        <f t="shared" si="524"/>
        <v>0.54597691212759047</v>
      </c>
      <c r="BF376" s="2">
        <f t="shared" si="524"/>
        <v>0.7927543822855343</v>
      </c>
    </row>
    <row r="377" spans="33:58" x14ac:dyDescent="0.4">
      <c r="AG377" s="18" t="s">
        <v>75</v>
      </c>
      <c r="AH377" s="2">
        <f>INDEX(LINEST(AH3:AH362,$AB$3:$AD$362,1,1),2,1)</f>
        <v>4.2023265719296009E-2</v>
      </c>
      <c r="AI377" s="2">
        <f t="shared" ref="AI377:BF377" si="525">INDEX(LINEST(AI3:AI362,$AB$3:$AD$362,1,1),2,1)</f>
        <v>3.1558159992559252E-2</v>
      </c>
      <c r="AJ377" s="2">
        <f t="shared" si="525"/>
        <v>2.5618709310015999E-2</v>
      </c>
      <c r="AK377" s="2">
        <f t="shared" si="525"/>
        <v>2.4197459721731901E-2</v>
      </c>
      <c r="AL377" s="2">
        <f t="shared" si="525"/>
        <v>2.6458725819571521E-2</v>
      </c>
      <c r="AM377" s="2">
        <f t="shared" si="525"/>
        <v>3.2570147835362315E-2</v>
      </c>
      <c r="AN377" s="2">
        <f t="shared" si="525"/>
        <v>2.7103666086692214E-2</v>
      </c>
      <c r="AO377" s="2">
        <f t="shared" si="525"/>
        <v>2.5897710787714429E-2</v>
      </c>
      <c r="AP377" s="2">
        <f t="shared" si="525"/>
        <v>2.4561503626787357E-2</v>
      </c>
      <c r="AQ377" s="2">
        <f t="shared" si="525"/>
        <v>2.6841511987889893E-2</v>
      </c>
      <c r="AR377" s="2">
        <f t="shared" si="525"/>
        <v>2.9891903971896436E-2</v>
      </c>
      <c r="AS377" s="2">
        <f t="shared" si="525"/>
        <v>2.8411809587506595E-2</v>
      </c>
      <c r="AT377" s="2">
        <f t="shared" si="525"/>
        <v>2.8148019629033984E-2</v>
      </c>
      <c r="AU377" s="2">
        <f t="shared" si="525"/>
        <v>2.6416932357372677E-2</v>
      </c>
      <c r="AV377" s="2">
        <f t="shared" si="525"/>
        <v>3.3360241387168997E-2</v>
      </c>
      <c r="AW377" s="2">
        <f t="shared" si="525"/>
        <v>2.9737202932382974E-2</v>
      </c>
      <c r="AX377" s="2">
        <f t="shared" si="525"/>
        <v>3.2746356023401042E-2</v>
      </c>
      <c r="AY377" s="2">
        <f t="shared" si="525"/>
        <v>3.1733864146354748E-2</v>
      </c>
      <c r="AZ377" s="2">
        <f t="shared" si="525"/>
        <v>3.2626278663078913E-2</v>
      </c>
      <c r="BA377" s="2">
        <f t="shared" si="525"/>
        <v>3.9535972767244652E-2</v>
      </c>
      <c r="BB377" s="2">
        <f t="shared" si="525"/>
        <v>2.6498266881682192E-2</v>
      </c>
      <c r="BC377" s="2">
        <f t="shared" si="525"/>
        <v>2.8689453791923884E-2</v>
      </c>
      <c r="BD377" s="2">
        <f t="shared" si="525"/>
        <v>3.509587972637155E-2</v>
      </c>
      <c r="BE377" s="2">
        <f t="shared" si="525"/>
        <v>2.9033650074150614E-2</v>
      </c>
      <c r="BF377" s="2">
        <f t="shared" si="525"/>
        <v>4.3441889909995694E-2</v>
      </c>
    </row>
    <row r="378" spans="33:58" x14ac:dyDescent="0.4">
      <c r="AG378" s="18" t="s">
        <v>33</v>
      </c>
      <c r="AH378" s="2">
        <f>AH376/AH377</f>
        <v>-6.9391487231926625</v>
      </c>
      <c r="AI378" s="2">
        <f t="shared" ref="AI378:BF378" si="526">AI376/AI377</f>
        <v>3.0500782473213781</v>
      </c>
      <c r="AJ378" s="2">
        <f t="shared" si="526"/>
        <v>10.4355709219593</v>
      </c>
      <c r="AK378" s="2">
        <f t="shared" si="526"/>
        <v>16.496497869579045</v>
      </c>
      <c r="AL378" s="2">
        <f t="shared" si="526"/>
        <v>24.08263536789778</v>
      </c>
      <c r="AM378" s="2">
        <f t="shared" si="526"/>
        <v>-14.48556855670566</v>
      </c>
      <c r="AN378" s="2">
        <f t="shared" si="526"/>
        <v>0.99043271019178369</v>
      </c>
      <c r="AO378" s="2">
        <f t="shared" si="526"/>
        <v>8.7271154692770594</v>
      </c>
      <c r="AP378" s="2">
        <f t="shared" si="526"/>
        <v>19.015775608826914</v>
      </c>
      <c r="AQ378" s="2">
        <f t="shared" si="526"/>
        <v>25.538723027759549</v>
      </c>
      <c r="AR378" s="2">
        <f t="shared" si="526"/>
        <v>-15.001058923786207</v>
      </c>
      <c r="AS378" s="2">
        <f t="shared" si="526"/>
        <v>1.6167784344575697</v>
      </c>
      <c r="AT378" s="2">
        <f t="shared" si="526"/>
        <v>11.045827760451814</v>
      </c>
      <c r="AU378" s="2">
        <f t="shared" si="526"/>
        <v>18.545813017324882</v>
      </c>
      <c r="AV378" s="2">
        <f t="shared" si="526"/>
        <v>21.379154407609406</v>
      </c>
      <c r="AW378" s="2">
        <f t="shared" si="526"/>
        <v>-15.12876420496608</v>
      </c>
      <c r="AX378" s="2">
        <f t="shared" si="526"/>
        <v>1.2251615540198244</v>
      </c>
      <c r="AY378" s="2">
        <f t="shared" si="526"/>
        <v>9.6458320724814115</v>
      </c>
      <c r="AZ378" s="2">
        <f t="shared" si="526"/>
        <v>16.485370593718752</v>
      </c>
      <c r="BA378" s="2">
        <f t="shared" si="526"/>
        <v>18.35130176079414</v>
      </c>
      <c r="BB378" s="2">
        <f t="shared" si="526"/>
        <v>-16.83502496431235</v>
      </c>
      <c r="BC378" s="2">
        <f t="shared" si="526"/>
        <v>-0.17045743958956602</v>
      </c>
      <c r="BD378" s="2">
        <f t="shared" si="526"/>
        <v>5.9963640160742289</v>
      </c>
      <c r="BE378" s="2">
        <f t="shared" si="526"/>
        <v>18.804969775870081</v>
      </c>
      <c r="BF378" s="2">
        <f t="shared" si="526"/>
        <v>18.24861634537513</v>
      </c>
    </row>
    <row r="379" spans="33:58" x14ac:dyDescent="0.4">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row>
    <row r="380" spans="33:58" x14ac:dyDescent="0.4">
      <c r="AG380" s="18" t="s">
        <v>40</v>
      </c>
      <c r="AH380" s="2">
        <f>INDEX(LINEST(AH3:AH362,$AB$3:$AD$362,1,1),1,4)</f>
        <v>-0.41021548904077643</v>
      </c>
      <c r="AI380" s="2">
        <f t="shared" ref="AI380:BF380" si="527">INDEX(LINEST(AI3:AI362,$AB$3:$AD$362,1,1),1,4)</f>
        <v>-0.10109960868003653</v>
      </c>
      <c r="AJ380" s="2">
        <f t="shared" si="527"/>
        <v>-6.9237546887436136E-2</v>
      </c>
      <c r="AK380" s="2">
        <f t="shared" si="527"/>
        <v>5.16009401760473E-2</v>
      </c>
      <c r="AL380" s="2">
        <f t="shared" si="527"/>
        <v>6.7140286269567473E-2</v>
      </c>
      <c r="AM380" s="2">
        <f t="shared" si="527"/>
        <v>-0.1477363274800807</v>
      </c>
      <c r="AN380" s="2">
        <f t="shared" si="527"/>
        <v>-4.3173563115248434E-2</v>
      </c>
      <c r="AO380" s="2">
        <f t="shared" si="527"/>
        <v>0.14413561973914518</v>
      </c>
      <c r="AP380" s="2">
        <f t="shared" si="527"/>
        <v>0.14095685506508032</v>
      </c>
      <c r="AQ380" s="2">
        <f t="shared" si="527"/>
        <v>8.7411429076303782E-2</v>
      </c>
      <c r="AR380" s="2">
        <f t="shared" si="527"/>
        <v>-1.9879297003821794E-2</v>
      </c>
      <c r="AS380" s="2">
        <f t="shared" si="527"/>
        <v>7.9353300714940414E-2</v>
      </c>
      <c r="AT380" s="2">
        <f t="shared" si="527"/>
        <v>2.0168445056846479E-2</v>
      </c>
      <c r="AU380" s="2">
        <f t="shared" si="527"/>
        <v>0.12905726184611316</v>
      </c>
      <c r="AV380" s="2">
        <f t="shared" si="527"/>
        <v>6.8230112677871324E-2</v>
      </c>
      <c r="AW380" s="2">
        <f t="shared" si="527"/>
        <v>0.13144579210569327</v>
      </c>
      <c r="AX380" s="2">
        <f t="shared" si="527"/>
        <v>-0.12241762859080789</v>
      </c>
      <c r="AY380" s="2">
        <f t="shared" si="527"/>
        <v>-5.4802176313618334E-3</v>
      </c>
      <c r="AZ380" s="2">
        <f t="shared" si="527"/>
        <v>8.8126407763767511E-2</v>
      </c>
      <c r="BA380" s="2">
        <f t="shared" si="527"/>
        <v>3.3761522834943658E-2</v>
      </c>
      <c r="BB380" s="2">
        <f t="shared" si="527"/>
        <v>0.18044719193248843</v>
      </c>
      <c r="BC380" s="2">
        <f t="shared" si="527"/>
        <v>9.2643218519482158E-3</v>
      </c>
      <c r="BD380" s="2">
        <f t="shared" si="527"/>
        <v>-5.1658659395784387E-2</v>
      </c>
      <c r="BE380" s="2">
        <f t="shared" si="527"/>
        <v>-6.9126515232804775E-2</v>
      </c>
      <c r="BF380" s="2">
        <f t="shared" si="527"/>
        <v>-0.15725575768896513</v>
      </c>
    </row>
    <row r="381" spans="33:58" x14ac:dyDescent="0.4">
      <c r="AG381" s="18" t="s">
        <v>41</v>
      </c>
      <c r="AH381" s="2">
        <f>INDEX(LINEST(AH3:AH362,$AB$3:$AD$362,1,1),2,4)</f>
        <v>0.10476271786838949</v>
      </c>
      <c r="AI381" s="2">
        <f t="shared" ref="AI381:BF381" si="528">INDEX(LINEST(AI3:AI362,$AB$3:$AD$362,1,1),2,4)</f>
        <v>7.8673528940610055E-2</v>
      </c>
      <c r="AJ381" s="2">
        <f t="shared" si="528"/>
        <v>6.3866659805192558E-2</v>
      </c>
      <c r="AK381" s="2">
        <f t="shared" si="528"/>
        <v>6.0323527992626087E-2</v>
      </c>
      <c r="AL381" s="2">
        <f t="shared" si="528"/>
        <v>6.5960795305826589E-2</v>
      </c>
      <c r="AM381" s="2">
        <f t="shared" si="528"/>
        <v>8.1196383722292015E-2</v>
      </c>
      <c r="AN381" s="2">
        <f t="shared" si="528"/>
        <v>6.7568611692531255E-2</v>
      </c>
      <c r="AO381" s="2">
        <f t="shared" si="528"/>
        <v>6.4562201967199334E-2</v>
      </c>
      <c r="AP381" s="2">
        <f t="shared" si="528"/>
        <v>6.1231078328475387E-2</v>
      </c>
      <c r="AQ381" s="2">
        <f t="shared" si="528"/>
        <v>6.6915069531521668E-2</v>
      </c>
      <c r="AR381" s="2">
        <f t="shared" si="528"/>
        <v>7.4519603575665144E-2</v>
      </c>
      <c r="AS381" s="2">
        <f t="shared" si="528"/>
        <v>7.0829773483778169E-2</v>
      </c>
      <c r="AT381" s="2">
        <f t="shared" si="528"/>
        <v>7.017215317457666E-2</v>
      </c>
      <c r="AU381" s="2">
        <f t="shared" si="528"/>
        <v>6.5856605481115507E-2</v>
      </c>
      <c r="AV381" s="2">
        <f t="shared" si="528"/>
        <v>8.3166062814118299E-2</v>
      </c>
      <c r="AW381" s="2">
        <f t="shared" si="528"/>
        <v>7.4133938609387814E-2</v>
      </c>
      <c r="AX381" s="2">
        <f t="shared" si="528"/>
        <v>8.1635665352922757E-2</v>
      </c>
      <c r="AY381" s="2">
        <f t="shared" si="528"/>
        <v>7.9111554029267783E-2</v>
      </c>
      <c r="AZ381" s="2">
        <f t="shared" si="528"/>
        <v>8.1336316161314551E-2</v>
      </c>
      <c r="BA381" s="2">
        <f t="shared" si="528"/>
        <v>9.8561972511463536E-2</v>
      </c>
      <c r="BB381" s="2">
        <f t="shared" si="528"/>
        <v>6.6059369965915771E-2</v>
      </c>
      <c r="BC381" s="2">
        <f t="shared" si="528"/>
        <v>7.1521932004951994E-2</v>
      </c>
      <c r="BD381" s="2">
        <f t="shared" si="528"/>
        <v>8.7492956179950759E-2</v>
      </c>
      <c r="BE381" s="2">
        <f t="shared" si="528"/>
        <v>7.2380002823320341E-2</v>
      </c>
      <c r="BF381" s="2">
        <f t="shared" si="528"/>
        <v>0.10829930464496884</v>
      </c>
    </row>
    <row r="382" spans="33:58" x14ac:dyDescent="0.4">
      <c r="AG382" s="18" t="s">
        <v>33</v>
      </c>
      <c r="AH382" s="2">
        <f>AH380/AH381</f>
        <v>-3.9156629131760292</v>
      </c>
      <c r="AI382" s="2">
        <f t="shared" ref="AI382:BF382" si="529">AI380/AI381</f>
        <v>-1.2850524190462553</v>
      </c>
      <c r="AJ382" s="2">
        <f t="shared" si="529"/>
        <v>-1.0840953182556592</v>
      </c>
      <c r="AK382" s="2">
        <f t="shared" si="529"/>
        <v>0.85540322148192272</v>
      </c>
      <c r="AL382" s="2">
        <f t="shared" si="529"/>
        <v>1.0178816971243627</v>
      </c>
      <c r="AM382" s="2">
        <f t="shared" si="529"/>
        <v>-1.8194939319633827</v>
      </c>
      <c r="AN382" s="2">
        <f t="shared" si="529"/>
        <v>-0.6389588602428049</v>
      </c>
      <c r="AO382" s="2">
        <f t="shared" si="529"/>
        <v>2.2325078040611581</v>
      </c>
      <c r="AP382" s="2">
        <f t="shared" si="529"/>
        <v>2.3020475698454037</v>
      </c>
      <c r="AQ382" s="2">
        <f t="shared" si="529"/>
        <v>1.3063040909660402</v>
      </c>
      <c r="AR382" s="2">
        <f t="shared" si="529"/>
        <v>-0.26676600585558546</v>
      </c>
      <c r="AS382" s="2">
        <f t="shared" si="529"/>
        <v>1.1203381969464346</v>
      </c>
      <c r="AT382" s="2">
        <f t="shared" si="529"/>
        <v>0.28741379798722633</v>
      </c>
      <c r="AU382" s="2">
        <f t="shared" si="529"/>
        <v>1.9596707255602559</v>
      </c>
      <c r="AV382" s="2">
        <f t="shared" si="529"/>
        <v>0.82040811322726892</v>
      </c>
      <c r="AW382" s="2">
        <f t="shared" si="529"/>
        <v>1.7730852369558019</v>
      </c>
      <c r="AX382" s="2">
        <f t="shared" si="529"/>
        <v>-1.4995606155909775</v>
      </c>
      <c r="AY382" s="2">
        <f t="shared" si="529"/>
        <v>-6.9272026047350735E-2</v>
      </c>
      <c r="AZ382" s="2">
        <f t="shared" si="529"/>
        <v>1.0834816712006743</v>
      </c>
      <c r="BA382" s="2">
        <f t="shared" si="529"/>
        <v>0.34254106299482723</v>
      </c>
      <c r="BB382" s="2">
        <f t="shared" si="529"/>
        <v>2.7315911736002416</v>
      </c>
      <c r="BC382" s="2">
        <f t="shared" si="529"/>
        <v>0.12953120241923524</v>
      </c>
      <c r="BD382" s="2">
        <f t="shared" si="529"/>
        <v>-0.59043220907447291</v>
      </c>
      <c r="BE382" s="2">
        <f t="shared" si="529"/>
        <v>-0.95504991069899059</v>
      </c>
      <c r="BF382" s="2">
        <f t="shared" si="529"/>
        <v>-1.4520477135516918</v>
      </c>
    </row>
    <row r="383" spans="33:58" x14ac:dyDescent="0.4">
      <c r="AG383" s="18" t="s">
        <v>42</v>
      </c>
      <c r="AH383" s="2">
        <f>IF(ABS(AH382)&gt;1.96,1,0)</f>
        <v>1</v>
      </c>
      <c r="AI383" s="2">
        <f t="shared" ref="AI383:BF383" si="530">IF(ABS(AI382)&gt;1.96,1,0)</f>
        <v>0</v>
      </c>
      <c r="AJ383" s="2">
        <f t="shared" si="530"/>
        <v>0</v>
      </c>
      <c r="AK383" s="2">
        <f t="shared" si="530"/>
        <v>0</v>
      </c>
      <c r="AL383" s="2">
        <f t="shared" si="530"/>
        <v>0</v>
      </c>
      <c r="AM383" s="2">
        <f t="shared" si="530"/>
        <v>0</v>
      </c>
      <c r="AN383" s="2">
        <f t="shared" si="530"/>
        <v>0</v>
      </c>
      <c r="AO383" s="2">
        <f t="shared" si="530"/>
        <v>1</v>
      </c>
      <c r="AP383" s="2">
        <f t="shared" si="530"/>
        <v>1</v>
      </c>
      <c r="AQ383" s="2">
        <f t="shared" si="530"/>
        <v>0</v>
      </c>
      <c r="AR383" s="2">
        <f t="shared" si="530"/>
        <v>0</v>
      </c>
      <c r="AS383" s="2">
        <f t="shared" si="530"/>
        <v>0</v>
      </c>
      <c r="AT383" s="2">
        <f t="shared" si="530"/>
        <v>0</v>
      </c>
      <c r="AU383" s="2">
        <f t="shared" si="530"/>
        <v>0</v>
      </c>
      <c r="AV383" s="2">
        <f t="shared" si="530"/>
        <v>0</v>
      </c>
      <c r="AW383" s="2">
        <f t="shared" si="530"/>
        <v>0</v>
      </c>
      <c r="AX383" s="2">
        <f t="shared" si="530"/>
        <v>0</v>
      </c>
      <c r="AY383" s="2">
        <f t="shared" si="530"/>
        <v>0</v>
      </c>
      <c r="AZ383" s="2">
        <f t="shared" si="530"/>
        <v>0</v>
      </c>
      <c r="BA383" s="2">
        <f t="shared" si="530"/>
        <v>0</v>
      </c>
      <c r="BB383" s="2">
        <f t="shared" si="530"/>
        <v>1</v>
      </c>
      <c r="BC383" s="2">
        <f t="shared" si="530"/>
        <v>0</v>
      </c>
      <c r="BD383" s="2">
        <f t="shared" si="530"/>
        <v>0</v>
      </c>
      <c r="BE383" s="2">
        <f t="shared" si="530"/>
        <v>0</v>
      </c>
      <c r="BF383" s="2">
        <f t="shared" si="530"/>
        <v>0</v>
      </c>
    </row>
    <row r="384" spans="33:58" x14ac:dyDescent="0.4">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row>
    <row r="385" spans="32:58" x14ac:dyDescent="0.4">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row>
    <row r="386" spans="32:58" x14ac:dyDescent="0.4">
      <c r="AG386" s="18"/>
      <c r="AH386" s="18" t="s">
        <v>25</v>
      </c>
      <c r="AI386" s="18" t="s">
        <v>26</v>
      </c>
      <c r="AJ386" s="18" t="s">
        <v>27</v>
      </c>
      <c r="AK386" s="2"/>
      <c r="AL386" s="2"/>
      <c r="AM386" s="2"/>
      <c r="AN386" s="2"/>
      <c r="AO386" s="2"/>
      <c r="AP386" s="2"/>
      <c r="AQ386" s="2"/>
      <c r="AR386" s="2"/>
      <c r="AS386" s="2"/>
      <c r="AT386" s="2"/>
      <c r="AU386" s="2"/>
      <c r="AV386" s="2"/>
      <c r="AW386" s="2"/>
      <c r="AX386" s="2"/>
      <c r="AY386" s="2"/>
      <c r="AZ386" s="2"/>
      <c r="BA386" s="2"/>
      <c r="BB386" s="2"/>
      <c r="BC386" s="2"/>
      <c r="BD386" s="2"/>
      <c r="BE386" s="2"/>
      <c r="BF386" s="2"/>
    </row>
    <row r="387" spans="32:58" x14ac:dyDescent="0.4">
      <c r="AG387" s="18" t="s">
        <v>78</v>
      </c>
      <c r="AH387" s="2">
        <f>AVERAGE(rm_rf)</f>
        <v>0.41486111111111101</v>
      </c>
      <c r="AI387" s="2">
        <f>AVERAGE(AC3:AC362)</f>
        <v>0.27080555555555591</v>
      </c>
      <c r="AJ387" s="2">
        <f>AVERAGE(AD3:AD362)</f>
        <v>0.46244444444444432</v>
      </c>
      <c r="AK387" s="2"/>
      <c r="AL387" s="2"/>
      <c r="AM387" s="2"/>
      <c r="AN387" s="2"/>
      <c r="AO387" s="2"/>
      <c r="AP387" s="2"/>
      <c r="AQ387" s="2"/>
      <c r="AR387" s="2"/>
      <c r="AS387" s="2"/>
      <c r="AT387" s="2"/>
      <c r="AU387" s="2"/>
      <c r="AV387" s="2"/>
      <c r="AW387" s="2"/>
      <c r="AX387" s="2"/>
      <c r="AY387" s="2"/>
      <c r="AZ387" s="2"/>
      <c r="BA387" s="2"/>
      <c r="BB387" s="2"/>
      <c r="BC387" s="2"/>
      <c r="BD387" s="2"/>
      <c r="BE387" s="2"/>
      <c r="BF387" s="2"/>
    </row>
    <row r="388" spans="32:58" x14ac:dyDescent="0.4">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row>
    <row r="389" spans="32:58" x14ac:dyDescent="0.4">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row>
    <row r="390" spans="32:58" x14ac:dyDescent="0.4">
      <c r="AF390" s="21" t="s">
        <v>120</v>
      </c>
      <c r="AG390" s="24" t="s">
        <v>70</v>
      </c>
      <c r="AH390" s="2" cm="1">
        <f t="array" ref="AH390">((T - N - K_FF3)/N)*(MMULT(MMULT(alpha,MINVERSE(err_covmat)),TRANSPOSE(alpha))/(1+MMULT(MMULT(mu_vec,MINVERSE(fac_cov)),TRANSPOSE(mu_vec))))</f>
        <v>1.6233947742528938</v>
      </c>
      <c r="AJ390" s="2"/>
      <c r="AK390" s="2"/>
      <c r="AL390" s="2"/>
      <c r="AM390" s="2"/>
      <c r="AN390" s="2"/>
      <c r="AO390" s="2"/>
      <c r="AP390" s="2"/>
      <c r="AQ390" s="2"/>
      <c r="AR390" s="2"/>
      <c r="AS390" s="2"/>
      <c r="AT390" s="2"/>
      <c r="AU390" s="2"/>
      <c r="AV390" s="2"/>
      <c r="AW390" s="2"/>
      <c r="AX390" s="2"/>
      <c r="AY390" s="2"/>
      <c r="AZ390" s="2"/>
      <c r="BA390" s="2"/>
      <c r="BB390" s="2"/>
      <c r="BC390" s="2"/>
      <c r="BD390" s="2"/>
      <c r="BE390" s="2"/>
      <c r="BF390" s="2"/>
    </row>
    <row r="391" spans="32:58" x14ac:dyDescent="0.4">
      <c r="AG391" s="18" t="s">
        <v>84</v>
      </c>
      <c r="AH391" s="2">
        <f>_xlfn.F.INV.RT(0.05, N,T-N-K_FF3)</f>
        <v>1.5393087045191542</v>
      </c>
      <c r="AI391" s="5"/>
      <c r="AK391" s="2"/>
      <c r="AL391" s="2"/>
      <c r="AM391" s="2"/>
      <c r="AN391" s="2"/>
      <c r="AO391" s="2"/>
      <c r="AP391" s="2"/>
      <c r="AQ391" s="2"/>
      <c r="AR391" s="2"/>
      <c r="AS391" s="2"/>
      <c r="AT391" s="2"/>
      <c r="AU391" s="2"/>
      <c r="AV391" s="2"/>
      <c r="AW391" s="2"/>
      <c r="AX391" s="2"/>
      <c r="AY391" s="2"/>
      <c r="AZ391" s="2"/>
      <c r="BA391" s="2"/>
      <c r="BB391" s="2"/>
      <c r="BC391" s="2"/>
      <c r="BD391" s="2"/>
      <c r="BE391" s="2"/>
      <c r="BF391" s="2"/>
    </row>
    <row r="392" spans="32:58" x14ac:dyDescent="0.4">
      <c r="AH392" s="2"/>
      <c r="AI392" s="5"/>
      <c r="AJ392" s="2"/>
      <c r="AK392" s="2"/>
      <c r="AL392" s="2"/>
      <c r="AM392" s="2"/>
      <c r="AN392" s="2"/>
      <c r="AO392" s="2"/>
      <c r="AP392" s="2"/>
      <c r="AQ392" s="2"/>
      <c r="AR392" s="2"/>
      <c r="AS392" s="2"/>
      <c r="AT392" s="2"/>
      <c r="AU392" s="2"/>
      <c r="AV392" s="2"/>
      <c r="AW392" s="2"/>
      <c r="AX392" s="2"/>
      <c r="AY392" s="2"/>
      <c r="AZ392" s="2"/>
      <c r="BA392" s="2"/>
      <c r="BB392" s="2"/>
      <c r="BC392" s="2"/>
      <c r="BD392" s="2"/>
      <c r="BE392" s="2"/>
      <c r="BF392" s="2"/>
    </row>
    <row r="393" spans="32:58" x14ac:dyDescent="0.4">
      <c r="AG393" s="18" t="s">
        <v>71</v>
      </c>
      <c r="AH393" s="2">
        <f>AH368</f>
        <v>1.0303242332480578</v>
      </c>
      <c r="AI393" s="2">
        <f t="shared" ref="AI393" si="531">AI368</f>
        <v>0.96674218143992408</v>
      </c>
      <c r="AJ393" s="2">
        <f t="shared" ref="AJ393:BF393" si="532">AJ368</f>
        <v>0.9411885910726332</v>
      </c>
      <c r="AK393" s="2">
        <f t="shared" si="532"/>
        <v>0.8953630222171538</v>
      </c>
      <c r="AL393" s="2">
        <f t="shared" si="532"/>
        <v>0.95358819266418982</v>
      </c>
      <c r="AM393" s="2">
        <f t="shared" si="532"/>
        <v>1.0942370718762864</v>
      </c>
      <c r="AN393" s="2">
        <f t="shared" si="532"/>
        <v>1.0235326210320621</v>
      </c>
      <c r="AO393" s="2">
        <f t="shared" si="532"/>
        <v>0.96490208586034509</v>
      </c>
      <c r="AP393" s="2">
        <f t="shared" si="532"/>
        <v>0.96475465910856406</v>
      </c>
      <c r="AQ393" s="2">
        <f t="shared" si="532"/>
        <v>1.0689071091419202</v>
      </c>
      <c r="AR393" s="2">
        <f t="shared" si="532"/>
        <v>1.0987881130960304</v>
      </c>
      <c r="AS393" s="2">
        <f t="shared" si="532"/>
        <v>1.0245338321861226</v>
      </c>
      <c r="AT393" s="2">
        <f t="shared" si="532"/>
        <v>0.97339255457540841</v>
      </c>
      <c r="AU393" s="2">
        <f t="shared" si="532"/>
        <v>0.97215570184191291</v>
      </c>
      <c r="AV393" s="2">
        <f t="shared" si="532"/>
        <v>1.0651017852997486</v>
      </c>
      <c r="AW393" s="2">
        <f t="shared" si="532"/>
        <v>1.0615775917884298</v>
      </c>
      <c r="AX393" s="2">
        <f t="shared" si="532"/>
        <v>1.0732568339657578</v>
      </c>
      <c r="AY393" s="2">
        <f t="shared" si="532"/>
        <v>1.0462382858829755</v>
      </c>
      <c r="AZ393" s="2">
        <f t="shared" si="532"/>
        <v>1.0348996008153462</v>
      </c>
      <c r="BA393" s="2">
        <f t="shared" si="532"/>
        <v>1.1472523769829368</v>
      </c>
      <c r="BB393" s="2">
        <f t="shared" si="532"/>
        <v>0.95725169764308959</v>
      </c>
      <c r="BC393" s="2">
        <f t="shared" si="532"/>
        <v>1.0267049447460552</v>
      </c>
      <c r="BD393" s="2">
        <f t="shared" si="532"/>
        <v>0.97411863219332973</v>
      </c>
      <c r="BE393" s="2">
        <f t="shared" si="532"/>
        <v>0.99474791865586765</v>
      </c>
      <c r="BF393" s="2">
        <f t="shared" si="532"/>
        <v>1.0409279999994678</v>
      </c>
    </row>
    <row r="394" spans="32:58" x14ac:dyDescent="0.4">
      <c r="AG394" s="18" t="s">
        <v>73</v>
      </c>
      <c r="AH394" s="2">
        <f>AH372</f>
        <v>1.4272957964943245</v>
      </c>
      <c r="AI394" s="2">
        <f>AI372</f>
        <v>1.2825141622764136</v>
      </c>
      <c r="AJ394" s="2">
        <f t="shared" ref="AJ394:BF394" si="533">AJ372</f>
        <v>1.154731381413189</v>
      </c>
      <c r="AK394" s="2">
        <f t="shared" si="533"/>
        <v>1.1161259213014154</v>
      </c>
      <c r="AL394" s="2">
        <f t="shared" si="533"/>
        <v>1.1999203599466348</v>
      </c>
      <c r="AM394" s="2">
        <f t="shared" si="533"/>
        <v>1.0104621394627087</v>
      </c>
      <c r="AN394" s="2">
        <f t="shared" si="533"/>
        <v>0.92410541738312335</v>
      </c>
      <c r="AO394" s="2">
        <f t="shared" si="533"/>
        <v>0.84125777614728214</v>
      </c>
      <c r="AP394" s="2">
        <f t="shared" si="533"/>
        <v>0.69927001780770204</v>
      </c>
      <c r="AQ394" s="2">
        <f t="shared" si="533"/>
        <v>0.85280348425691532</v>
      </c>
      <c r="AR394" s="2">
        <f t="shared" si="533"/>
        <v>0.7037867931259838</v>
      </c>
      <c r="AS394" s="2">
        <f t="shared" si="533"/>
        <v>0.63180967326887705</v>
      </c>
      <c r="AT394" s="2">
        <f t="shared" si="533"/>
        <v>0.5321789281975513</v>
      </c>
      <c r="AU394" s="2">
        <f t="shared" si="533"/>
        <v>0.444889418243332</v>
      </c>
      <c r="AV394" s="2">
        <f t="shared" si="533"/>
        <v>0.64473979300301154</v>
      </c>
      <c r="AW394" s="2">
        <f t="shared" si="533"/>
        <v>0.29699570339232234</v>
      </c>
      <c r="AX394" s="2">
        <f t="shared" si="533"/>
        <v>0.26940128274851943</v>
      </c>
      <c r="AY394" s="2">
        <f t="shared" si="533"/>
        <v>0.22369516361480823</v>
      </c>
      <c r="AZ394" s="2">
        <f t="shared" si="533"/>
        <v>0.22294411586671004</v>
      </c>
      <c r="BA394" s="2">
        <f t="shared" si="533"/>
        <v>0.35162767114323035</v>
      </c>
      <c r="BB394" s="2">
        <f t="shared" si="533"/>
        <v>-0.19374572987078362</v>
      </c>
      <c r="BC394" s="2">
        <f t="shared" si="533"/>
        <v>-0.19781820788643253</v>
      </c>
      <c r="BD394" s="2">
        <f t="shared" si="533"/>
        <v>-0.28306932493331255</v>
      </c>
      <c r="BE394" s="2">
        <f t="shared" si="533"/>
        <v>-0.19607746946810267</v>
      </c>
      <c r="BF394" s="2">
        <f t="shared" si="533"/>
        <v>-3.4376588314582603E-2</v>
      </c>
    </row>
    <row r="395" spans="32:58" x14ac:dyDescent="0.4">
      <c r="AG395" s="18" t="s">
        <v>74</v>
      </c>
      <c r="AH395" s="3">
        <f>AH376</f>
        <v>-0.2916056906604389</v>
      </c>
      <c r="AI395" s="3">
        <f t="shared" ref="AI395" si="534">AI376</f>
        <v>9.6254857318792755E-2</v>
      </c>
      <c r="AJ395" s="3">
        <f t="shared" ref="AJ395:BF395" si="535">AJ376</f>
        <v>0.26734585793373095</v>
      </c>
      <c r="AK395" s="3">
        <f t="shared" si="535"/>
        <v>0.39917334274877503</v>
      </c>
      <c r="AL395" s="3">
        <f t="shared" si="535"/>
        <v>0.63719584621192327</v>
      </c>
      <c r="AM395" s="3">
        <f t="shared" si="535"/>
        <v>-0.47179710937117925</v>
      </c>
      <c r="AN395" s="3">
        <f t="shared" si="535"/>
        <v>2.6844357458375705E-2</v>
      </c>
      <c r="AO395" s="3">
        <f t="shared" si="535"/>
        <v>0.22601231243432596</v>
      </c>
      <c r="AP395" s="3">
        <f t="shared" si="535"/>
        <v>0.46705604158237679</v>
      </c>
      <c r="AQ395" s="3">
        <f t="shared" si="535"/>
        <v>0.68549794030500755</v>
      </c>
      <c r="AR395" s="3">
        <f t="shared" si="535"/>
        <v>-0.44841021282657739</v>
      </c>
      <c r="AS395" s="3">
        <f t="shared" si="535"/>
        <v>4.5935601024995484E-2</v>
      </c>
      <c r="AT395" s="3">
        <f t="shared" si="535"/>
        <v>0.31091817662012616</v>
      </c>
      <c r="AU395" s="3">
        <f t="shared" si="535"/>
        <v>0.48992348799115309</v>
      </c>
      <c r="AV395" s="3">
        <f t="shared" si="535"/>
        <v>0.71321375169140777</v>
      </c>
      <c r="AW395" s="3">
        <f t="shared" si="535"/>
        <v>-0.4498871312792479</v>
      </c>
      <c r="AX395" s="3">
        <f t="shared" si="535"/>
        <v>4.0119576434116455E-2</v>
      </c>
      <c r="AY395" s="3">
        <f t="shared" si="535"/>
        <v>0.30609952456667661</v>
      </c>
      <c r="AZ395" s="3">
        <f t="shared" si="535"/>
        <v>0.53785629485479469</v>
      </c>
      <c r="BA395" s="3">
        <f t="shared" si="535"/>
        <v>0.72553656665824595</v>
      </c>
      <c r="BB395" s="3">
        <f t="shared" si="535"/>
        <v>-0.44609898446413088</v>
      </c>
      <c r="BC395" s="3">
        <f t="shared" si="535"/>
        <v>-4.8903308365945116E-3</v>
      </c>
      <c r="BD395" s="3">
        <f t="shared" si="535"/>
        <v>0.21044767030368342</v>
      </c>
      <c r="BE395" s="3">
        <f t="shared" si="535"/>
        <v>0.54597691212759047</v>
      </c>
      <c r="BF395" s="3">
        <f t="shared" si="535"/>
        <v>0.7927543822855343</v>
      </c>
    </row>
    <row r="396" spans="32:58" x14ac:dyDescent="0.4">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row>
    <row r="397" spans="32:58" x14ac:dyDescent="0.4">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row>
    <row r="398" spans="32:58" x14ac:dyDescent="0.4">
      <c r="AF398" s="21" t="s">
        <v>35</v>
      </c>
      <c r="AG398" s="18"/>
      <c r="AH398" s="18" t="s">
        <v>116</v>
      </c>
      <c r="AI398" s="18" t="s">
        <v>117</v>
      </c>
      <c r="AJ398" s="18" t="s">
        <v>118</v>
      </c>
    </row>
    <row r="399" spans="32:58" x14ac:dyDescent="0.4">
      <c r="AG399" s="18" t="s">
        <v>36</v>
      </c>
      <c r="AH399" s="2">
        <f>INDEX(LINEST(AH366:BF366,AH393:BF395,1,1),1,3)</f>
        <v>-9.6158221249573572E-2</v>
      </c>
      <c r="AI399" s="2">
        <f>INDEX(LINEST(AH366:BF366,AH393:BF395,1,1),1,2)</f>
        <v>0.20025383655633641</v>
      </c>
      <c r="AJ399" s="2">
        <f>INDEX(LINEST(AH366:BF366,AH393:BF395,1,1),1,1)</f>
        <v>0.51373163838985769</v>
      </c>
    </row>
    <row r="400" spans="32:58" x14ac:dyDescent="0.4">
      <c r="AG400" s="18" t="s">
        <v>37</v>
      </c>
      <c r="AH400" s="2">
        <f>INDEX(LINEST(AH366:BF366,AH393:BF395,1,1),2,3)</f>
        <v>0.44640194508681341</v>
      </c>
      <c r="AI400" s="2">
        <f>INDEX(LINEST(AH366:BF366,AH393:BF395,1,1),2,2)</f>
        <v>5.2182157820273904E-2</v>
      </c>
      <c r="AJ400" s="2">
        <f>INDEX(LINEST(AH366:BF366,AH393:BF395,1,1),2,1)</f>
        <v>6.52513429086789E-2</v>
      </c>
    </row>
    <row r="401" spans="32:36" x14ac:dyDescent="0.4">
      <c r="AG401" s="18" t="s">
        <v>33</v>
      </c>
      <c r="AH401" s="2">
        <f>AH399/AH400</f>
        <v>-0.21540726313563291</v>
      </c>
      <c r="AI401" s="2">
        <f t="shared" ref="AI401:AJ401" si="536">AI399/AI400</f>
        <v>3.8375920989325865</v>
      </c>
      <c r="AJ401" s="2">
        <f t="shared" si="536"/>
        <v>7.8731197779153703</v>
      </c>
    </row>
    <row r="402" spans="32:36" x14ac:dyDescent="0.4">
      <c r="AH402" s="2"/>
      <c r="AI402" s="2"/>
      <c r="AJ402" s="2"/>
    </row>
    <row r="403" spans="32:36" x14ac:dyDescent="0.4">
      <c r="AG403" s="18" t="s">
        <v>43</v>
      </c>
      <c r="AH403" s="27" t="s">
        <v>125</v>
      </c>
      <c r="AI403" s="2"/>
      <c r="AJ403" s="2"/>
    </row>
    <row r="404" spans="32:36" x14ac:dyDescent="0.4">
      <c r="AH404" s="2"/>
      <c r="AI404" s="2"/>
      <c r="AJ404" s="2"/>
    </row>
    <row r="405" spans="32:36" x14ac:dyDescent="0.4">
      <c r="AF405" s="21" t="s">
        <v>38</v>
      </c>
      <c r="AG405" s="18"/>
      <c r="AH405" s="18" t="s">
        <v>116</v>
      </c>
      <c r="AI405" s="18" t="s">
        <v>117</v>
      </c>
      <c r="AJ405" s="18" t="s">
        <v>118</v>
      </c>
    </row>
    <row r="406" spans="32:36" x14ac:dyDescent="0.4">
      <c r="AG406" s="18" t="s">
        <v>36</v>
      </c>
      <c r="AH406" s="2">
        <f>AVERAGE(BH3:BH362)</f>
        <v>-9.6158221249571602E-2</v>
      </c>
      <c r="AI406" s="2">
        <f>AVERAGE(BI3:BI362)</f>
        <v>0.20025383655633666</v>
      </c>
      <c r="AJ406" s="2">
        <f>AVERAGE(BJ3:BJ362)</f>
        <v>0.5137316383898578</v>
      </c>
    </row>
    <row r="407" spans="32:36" x14ac:dyDescent="0.4">
      <c r="AG407" s="18" t="s">
        <v>37</v>
      </c>
      <c r="AH407" s="2">
        <f>_xlfn.STDEV.S(BH3:BH362)/SQRT(T)</f>
        <v>0.42951672679032993</v>
      </c>
      <c r="AI407" s="2">
        <f>_xlfn.STDEV.S(BI3:BI362)/SQRT(T)</f>
        <v>0.15453705594829534</v>
      </c>
      <c r="AJ407" s="2">
        <f>_xlfn.STDEV.S(BJ3:BJ362)/SQRT(T)</f>
        <v>0.13954829474368205</v>
      </c>
    </row>
    <row r="408" spans="32:36" x14ac:dyDescent="0.4">
      <c r="AG408" s="18" t="s">
        <v>33</v>
      </c>
      <c r="AH408" s="2">
        <f>AH406/AH407</f>
        <v>-0.22387538191617753</v>
      </c>
      <c r="AI408" s="2">
        <f t="shared" ref="AI408:AJ408" si="537">AI406/AI407</f>
        <v>1.2958305393325025</v>
      </c>
      <c r="AJ408" s="2">
        <f t="shared" si="537"/>
        <v>3.6813895815313549</v>
      </c>
    </row>
    <row r="410" spans="32:36" x14ac:dyDescent="0.4">
      <c r="AG410" s="18" t="s">
        <v>43</v>
      </c>
      <c r="AH410" t="s">
        <v>126</v>
      </c>
    </row>
  </sheetData>
  <mergeCells count="9">
    <mergeCell ref="DM1:EK1"/>
    <mergeCell ref="DN29:DP29"/>
    <mergeCell ref="EM1:EO1"/>
    <mergeCell ref="AH1:BF1"/>
    <mergeCell ref="A1:Z1"/>
    <mergeCell ref="AB1:AD1"/>
    <mergeCell ref="BH1:BJ1"/>
    <mergeCell ref="BL1:CJ1"/>
    <mergeCell ref="CL1:DJ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EF4D7-5D67-1F49-B6B3-4AB9E74FC2E2}">
  <dimension ref="A1:EI391"/>
  <sheetViews>
    <sheetView topLeftCell="A344" zoomScale="65" workbookViewId="0">
      <pane xSplit="1" topLeftCell="B1" activePane="topRight" state="frozen"/>
      <selection activeCell="A233" sqref="A233"/>
      <selection pane="topRight" activeCell="K378" sqref="K378"/>
    </sheetView>
  </sheetViews>
  <sheetFormatPr defaultColWidth="10.6640625" defaultRowHeight="16" x14ac:dyDescent="0.4"/>
  <sheetData>
    <row r="1" spans="1:139" x14ac:dyDescent="0.4">
      <c r="A1" s="28" t="s">
        <v>109</v>
      </c>
      <c r="B1" s="28"/>
      <c r="C1" s="28"/>
      <c r="D1" s="28"/>
      <c r="E1" s="28"/>
      <c r="F1" s="28"/>
      <c r="G1" s="28"/>
      <c r="H1" s="28"/>
      <c r="I1" s="28"/>
      <c r="J1" s="28"/>
      <c r="K1" s="28"/>
      <c r="L1" s="28"/>
      <c r="M1" s="28"/>
      <c r="N1" s="28"/>
      <c r="O1" s="28"/>
      <c r="P1" s="28"/>
      <c r="Q1" s="28"/>
      <c r="R1" s="28"/>
      <c r="S1" s="28"/>
      <c r="T1" s="28"/>
      <c r="U1" s="28"/>
      <c r="V1" s="28"/>
      <c r="W1" s="28"/>
      <c r="X1" s="28"/>
      <c r="Y1" s="28"/>
      <c r="Z1" s="28"/>
      <c r="AB1" s="28" t="s">
        <v>110</v>
      </c>
      <c r="AC1" s="28"/>
      <c r="AD1" s="28"/>
      <c r="AH1" s="28" t="s">
        <v>29</v>
      </c>
      <c r="AI1" s="28"/>
      <c r="AJ1" s="28"/>
      <c r="AK1" s="28"/>
      <c r="AL1" s="28"/>
      <c r="AM1" s="28"/>
      <c r="AN1" s="28"/>
      <c r="AO1" s="28"/>
      <c r="AP1" s="28"/>
      <c r="AQ1" s="28"/>
      <c r="AR1" s="28"/>
      <c r="AS1" s="28"/>
      <c r="AT1" s="28"/>
      <c r="AU1" s="28"/>
      <c r="AV1" s="28"/>
      <c r="AW1" s="28"/>
      <c r="AX1" s="28"/>
      <c r="AY1" s="28"/>
      <c r="AZ1" s="28"/>
      <c r="BA1" s="28"/>
      <c r="BB1" s="28"/>
      <c r="BC1" s="28"/>
      <c r="BD1" s="28"/>
      <c r="BE1" s="28"/>
      <c r="BF1" s="28"/>
      <c r="BI1" t="s">
        <v>44</v>
      </c>
      <c r="BJ1" s="28" t="s">
        <v>111</v>
      </c>
      <c r="BK1" s="28"/>
      <c r="BL1" s="28"/>
      <c r="BM1" s="28"/>
      <c r="BN1" s="28"/>
      <c r="BO1" s="28"/>
      <c r="BP1" s="28"/>
      <c r="BQ1" s="28"/>
      <c r="BR1" s="28"/>
      <c r="BS1" s="28"/>
      <c r="BT1" s="28"/>
      <c r="BU1" s="28"/>
      <c r="BV1" s="28"/>
      <c r="BW1" s="28"/>
      <c r="BX1" s="28"/>
      <c r="BY1" s="28"/>
      <c r="BZ1" s="28"/>
      <c r="CA1" s="28"/>
      <c r="CB1" s="28"/>
      <c r="CC1" s="28"/>
      <c r="CD1" s="28"/>
      <c r="CE1" s="28"/>
      <c r="CF1" s="28"/>
      <c r="CG1" s="28"/>
      <c r="CH1" s="28"/>
      <c r="CJ1" s="28" t="s">
        <v>112</v>
      </c>
      <c r="CK1" s="28"/>
      <c r="CL1" s="28"/>
      <c r="CM1" s="28"/>
      <c r="CN1" s="28"/>
      <c r="CO1" s="28"/>
      <c r="CP1" s="28"/>
      <c r="CQ1" s="28"/>
      <c r="CR1" s="28"/>
      <c r="CS1" s="28"/>
      <c r="CT1" s="28"/>
      <c r="CU1" s="28"/>
      <c r="CV1" s="28"/>
      <c r="CW1" s="28"/>
      <c r="CX1" s="28"/>
      <c r="CY1" s="28"/>
      <c r="CZ1" s="28"/>
      <c r="DA1" s="28"/>
      <c r="DB1" s="28"/>
      <c r="DC1" s="28"/>
      <c r="DD1" s="28"/>
      <c r="DE1" s="28"/>
      <c r="DF1" s="28"/>
      <c r="DG1" s="28"/>
      <c r="DH1" s="28"/>
      <c r="DJ1" s="28" t="s">
        <v>113</v>
      </c>
      <c r="DK1" s="28"/>
      <c r="DL1" s="28"/>
      <c r="DM1" s="28"/>
      <c r="DN1" s="28"/>
      <c r="DO1" s="28"/>
      <c r="DP1" s="28"/>
      <c r="DQ1" s="28"/>
      <c r="DR1" s="28"/>
      <c r="DS1" s="28"/>
      <c r="DT1" s="28"/>
      <c r="DU1" s="28"/>
      <c r="DV1" s="28"/>
      <c r="DW1" s="28"/>
      <c r="DX1" s="28"/>
      <c r="DY1" s="28"/>
      <c r="DZ1" s="28"/>
      <c r="EA1" s="28"/>
      <c r="EB1" s="28"/>
      <c r="EC1" s="28"/>
      <c r="ED1" s="28"/>
      <c r="EE1" s="28"/>
      <c r="EF1" s="28"/>
      <c r="EG1" s="28"/>
      <c r="EH1" s="28"/>
      <c r="EI1" s="28"/>
    </row>
    <row r="2" spans="1:139" x14ac:dyDescent="0.4">
      <c r="A2" s="18"/>
      <c r="B2" s="19" t="s">
        <v>0</v>
      </c>
      <c r="C2" s="19" t="s">
        <v>1</v>
      </c>
      <c r="D2" s="19" t="s">
        <v>2</v>
      </c>
      <c r="E2" s="19" t="s">
        <v>3</v>
      </c>
      <c r="F2" s="19" t="s">
        <v>4</v>
      </c>
      <c r="G2" s="19" t="s">
        <v>5</v>
      </c>
      <c r="H2" s="19" t="s">
        <v>6</v>
      </c>
      <c r="I2" s="19" t="s">
        <v>7</v>
      </c>
      <c r="J2" s="19" t="s">
        <v>8</v>
      </c>
      <c r="K2" s="19" t="s">
        <v>9</v>
      </c>
      <c r="L2" s="19" t="s">
        <v>10</v>
      </c>
      <c r="M2" s="19" t="s">
        <v>11</v>
      </c>
      <c r="N2" s="19" t="s">
        <v>12</v>
      </c>
      <c r="O2" s="19" t="s">
        <v>13</v>
      </c>
      <c r="P2" s="19" t="s">
        <v>14</v>
      </c>
      <c r="Q2" s="19" t="s">
        <v>15</v>
      </c>
      <c r="R2" s="19" t="s">
        <v>16</v>
      </c>
      <c r="S2" s="19" t="s">
        <v>17</v>
      </c>
      <c r="T2" s="19" t="s">
        <v>18</v>
      </c>
      <c r="U2" s="19" t="s">
        <v>19</v>
      </c>
      <c r="V2" s="19" t="s">
        <v>20</v>
      </c>
      <c r="W2" s="19" t="s">
        <v>21</v>
      </c>
      <c r="X2" s="19" t="s">
        <v>22</v>
      </c>
      <c r="Y2" s="19" t="s">
        <v>23</v>
      </c>
      <c r="Z2" s="19" t="s">
        <v>24</v>
      </c>
      <c r="AB2" s="19" t="s">
        <v>25</v>
      </c>
      <c r="AC2" s="19" t="s">
        <v>26</v>
      </c>
      <c r="AD2" s="19" t="s">
        <v>27</v>
      </c>
      <c r="AF2" s="19" t="s">
        <v>28</v>
      </c>
      <c r="AH2" s="19" t="s">
        <v>0</v>
      </c>
      <c r="AI2" s="19" t="s">
        <v>1</v>
      </c>
      <c r="AJ2" s="19" t="s">
        <v>2</v>
      </c>
      <c r="AK2" s="19" t="s">
        <v>3</v>
      </c>
      <c r="AL2" s="19" t="s">
        <v>4</v>
      </c>
      <c r="AM2" s="19" t="s">
        <v>5</v>
      </c>
      <c r="AN2" s="19" t="s">
        <v>6</v>
      </c>
      <c r="AO2" s="19" t="s">
        <v>7</v>
      </c>
      <c r="AP2" s="19" t="s">
        <v>8</v>
      </c>
      <c r="AQ2" s="19" t="s">
        <v>9</v>
      </c>
      <c r="AR2" s="19" t="s">
        <v>10</v>
      </c>
      <c r="AS2" s="19" t="s">
        <v>11</v>
      </c>
      <c r="AT2" s="19" t="s">
        <v>12</v>
      </c>
      <c r="AU2" s="19" t="s">
        <v>13</v>
      </c>
      <c r="AV2" s="19" t="s">
        <v>14</v>
      </c>
      <c r="AW2" s="19" t="s">
        <v>15</v>
      </c>
      <c r="AX2" s="19" t="s">
        <v>16</v>
      </c>
      <c r="AY2" s="19" t="s">
        <v>17</v>
      </c>
      <c r="AZ2" s="19" t="s">
        <v>18</v>
      </c>
      <c r="BA2" s="19" t="s">
        <v>19</v>
      </c>
      <c r="BB2" s="19" t="s">
        <v>20</v>
      </c>
      <c r="BC2" s="19" t="s">
        <v>21</v>
      </c>
      <c r="BD2" s="19" t="s">
        <v>22</v>
      </c>
      <c r="BE2" s="19" t="s">
        <v>23</v>
      </c>
      <c r="BF2" s="19" t="s">
        <v>24</v>
      </c>
      <c r="BH2" s="19" t="s">
        <v>39</v>
      </c>
      <c r="BJ2" s="19" t="s">
        <v>45</v>
      </c>
      <c r="BK2" s="19" t="s">
        <v>46</v>
      </c>
      <c r="BL2" s="19" t="s">
        <v>47</v>
      </c>
      <c r="BM2" s="19" t="s">
        <v>48</v>
      </c>
      <c r="BN2" s="19" t="s">
        <v>49</v>
      </c>
      <c r="BO2" s="19" t="s">
        <v>50</v>
      </c>
      <c r="BP2" s="19" t="s">
        <v>51</v>
      </c>
      <c r="BQ2" s="19" t="s">
        <v>52</v>
      </c>
      <c r="BR2" s="19" t="s">
        <v>53</v>
      </c>
      <c r="BS2" s="19" t="s">
        <v>54</v>
      </c>
      <c r="BT2" s="19" t="s">
        <v>55</v>
      </c>
      <c r="BU2" s="19" t="s">
        <v>56</v>
      </c>
      <c r="BV2" s="19" t="s">
        <v>57</v>
      </c>
      <c r="BW2" s="19" t="s">
        <v>58</v>
      </c>
      <c r="BX2" s="19" t="s">
        <v>59</v>
      </c>
      <c r="BY2" s="19" t="s">
        <v>60</v>
      </c>
      <c r="BZ2" s="19" t="s">
        <v>61</v>
      </c>
      <c r="CA2" s="19" t="s">
        <v>62</v>
      </c>
      <c r="CB2" s="19" t="s">
        <v>63</v>
      </c>
      <c r="CC2" s="19" t="s">
        <v>64</v>
      </c>
      <c r="CD2" s="19" t="s">
        <v>65</v>
      </c>
      <c r="CE2" s="19" t="s">
        <v>66</v>
      </c>
      <c r="CF2" s="19" t="s">
        <v>67</v>
      </c>
      <c r="CG2" s="19" t="s">
        <v>68</v>
      </c>
      <c r="CH2" s="19" t="s">
        <v>69</v>
      </c>
      <c r="CI2" s="1"/>
      <c r="CJ2" s="19" t="s">
        <v>45</v>
      </c>
      <c r="CK2" s="19" t="s">
        <v>46</v>
      </c>
      <c r="CL2" s="19" t="s">
        <v>47</v>
      </c>
      <c r="CM2" s="19" t="s">
        <v>48</v>
      </c>
      <c r="CN2" s="19" t="s">
        <v>49</v>
      </c>
      <c r="CO2" s="19" t="s">
        <v>50</v>
      </c>
      <c r="CP2" s="19" t="s">
        <v>51</v>
      </c>
      <c r="CQ2" s="19" t="s">
        <v>52</v>
      </c>
      <c r="CR2" s="19" t="s">
        <v>53</v>
      </c>
      <c r="CS2" s="19" t="s">
        <v>54</v>
      </c>
      <c r="CT2" s="19" t="s">
        <v>55</v>
      </c>
      <c r="CU2" s="19" t="s">
        <v>56</v>
      </c>
      <c r="CV2" s="19" t="s">
        <v>57</v>
      </c>
      <c r="CW2" s="19" t="s">
        <v>58</v>
      </c>
      <c r="CX2" s="19" t="s">
        <v>59</v>
      </c>
      <c r="CY2" s="19" t="s">
        <v>60</v>
      </c>
      <c r="CZ2" s="19" t="s">
        <v>61</v>
      </c>
      <c r="DA2" s="19" t="s">
        <v>62</v>
      </c>
      <c r="DB2" s="19" t="s">
        <v>63</v>
      </c>
      <c r="DC2" s="19" t="s">
        <v>64</v>
      </c>
      <c r="DD2" s="19" t="s">
        <v>65</v>
      </c>
      <c r="DE2" s="19" t="s">
        <v>66</v>
      </c>
      <c r="DF2" s="19" t="s">
        <v>67</v>
      </c>
      <c r="DG2" s="19" t="s">
        <v>68</v>
      </c>
      <c r="DH2" s="19" t="s">
        <v>69</v>
      </c>
      <c r="DI2" s="1"/>
      <c r="DJ2" s="19"/>
      <c r="DK2" s="19" t="s">
        <v>45</v>
      </c>
      <c r="DL2" s="19" t="s">
        <v>46</v>
      </c>
      <c r="DM2" s="19" t="s">
        <v>47</v>
      </c>
      <c r="DN2" s="19" t="s">
        <v>48</v>
      </c>
      <c r="DO2" s="19" t="s">
        <v>49</v>
      </c>
      <c r="DP2" s="19" t="s">
        <v>50</v>
      </c>
      <c r="DQ2" s="19" t="s">
        <v>51</v>
      </c>
      <c r="DR2" s="19" t="s">
        <v>52</v>
      </c>
      <c r="DS2" s="19" t="s">
        <v>53</v>
      </c>
      <c r="DT2" s="19" t="s">
        <v>54</v>
      </c>
      <c r="DU2" s="19" t="s">
        <v>55</v>
      </c>
      <c r="DV2" s="19" t="s">
        <v>56</v>
      </c>
      <c r="DW2" s="19" t="s">
        <v>57</v>
      </c>
      <c r="DX2" s="19" t="s">
        <v>58</v>
      </c>
      <c r="DY2" s="19" t="s">
        <v>59</v>
      </c>
      <c r="DZ2" s="19" t="s">
        <v>60</v>
      </c>
      <c r="EA2" s="19" t="s">
        <v>61</v>
      </c>
      <c r="EB2" s="19" t="s">
        <v>62</v>
      </c>
      <c r="EC2" s="19" t="s">
        <v>63</v>
      </c>
      <c r="ED2" s="19" t="s">
        <v>64</v>
      </c>
      <c r="EE2" s="19" t="s">
        <v>65</v>
      </c>
      <c r="EF2" s="19" t="s">
        <v>66</v>
      </c>
      <c r="EG2" s="19" t="s">
        <v>67</v>
      </c>
      <c r="EH2" s="19" t="s">
        <v>68</v>
      </c>
      <c r="EI2" s="19" t="s">
        <v>69</v>
      </c>
    </row>
    <row r="3" spans="1:139" x14ac:dyDescent="0.4">
      <c r="A3">
        <v>199409</v>
      </c>
      <c r="B3">
        <v>0.92069999999999996</v>
      </c>
      <c r="C3">
        <v>1.9646999999999999</v>
      </c>
      <c r="D3">
        <v>0.7883</v>
      </c>
      <c r="E3">
        <v>2.7399</v>
      </c>
      <c r="F3">
        <v>0.85550000000000004</v>
      </c>
      <c r="G3">
        <v>-7.0000000000000001E-3</v>
      </c>
      <c r="H3">
        <v>0.93689999999999996</v>
      </c>
      <c r="I3">
        <v>-1.3335999999999999</v>
      </c>
      <c r="J3">
        <v>0.85460000000000003</v>
      </c>
      <c r="K3">
        <v>-1.474</v>
      </c>
      <c r="L3">
        <v>0.82909999999999995</v>
      </c>
      <c r="M3">
        <v>-1.0374000000000001</v>
      </c>
      <c r="N3">
        <v>-1.9009</v>
      </c>
      <c r="O3">
        <v>-1.7698</v>
      </c>
      <c r="P3">
        <v>-1.0563</v>
      </c>
      <c r="Q3">
        <v>-0.86529999999999996</v>
      </c>
      <c r="R3">
        <v>-2.0171000000000001</v>
      </c>
      <c r="S3">
        <v>-2.7991000000000001</v>
      </c>
      <c r="T3">
        <v>-3.3694000000000002</v>
      </c>
      <c r="U3">
        <v>-2.6202000000000001</v>
      </c>
      <c r="V3">
        <v>-1.2236</v>
      </c>
      <c r="W3">
        <v>-3.5497999999999998</v>
      </c>
      <c r="X3">
        <v>-2.4706999999999999</v>
      </c>
      <c r="Y3">
        <v>-4.1060999999999996</v>
      </c>
      <c r="Z3">
        <v>-6.3743999999999996</v>
      </c>
      <c r="AB3">
        <v>-2.31</v>
      </c>
      <c r="AC3">
        <v>3.14</v>
      </c>
      <c r="AD3">
        <v>-1.89</v>
      </c>
      <c r="AF3">
        <v>0.37</v>
      </c>
      <c r="AH3">
        <f>B3-$AF3</f>
        <v>0.55069999999999997</v>
      </c>
      <c r="AI3">
        <f t="shared" ref="AI3:AX13" si="0">C3-$AF3</f>
        <v>1.5947</v>
      </c>
      <c r="AJ3">
        <f t="shared" si="0"/>
        <v>0.41830000000000001</v>
      </c>
      <c r="AK3">
        <f t="shared" si="0"/>
        <v>2.3698999999999999</v>
      </c>
      <c r="AL3">
        <f t="shared" si="0"/>
        <v>0.48550000000000004</v>
      </c>
      <c r="AM3">
        <f t="shared" si="0"/>
        <v>-0.377</v>
      </c>
      <c r="AN3">
        <f t="shared" si="0"/>
        <v>0.56689999999999996</v>
      </c>
      <c r="AO3">
        <f t="shared" si="0"/>
        <v>-1.7035999999999998</v>
      </c>
      <c r="AP3">
        <f t="shared" si="0"/>
        <v>0.48460000000000003</v>
      </c>
      <c r="AQ3">
        <f t="shared" si="0"/>
        <v>-1.8439999999999999</v>
      </c>
      <c r="AR3">
        <f t="shared" si="0"/>
        <v>0.45909999999999995</v>
      </c>
      <c r="AS3">
        <f t="shared" si="0"/>
        <v>-1.4074</v>
      </c>
      <c r="AT3">
        <f t="shared" si="0"/>
        <v>-2.2709000000000001</v>
      </c>
      <c r="AU3">
        <f t="shared" si="0"/>
        <v>-2.1398000000000001</v>
      </c>
      <c r="AV3">
        <f t="shared" si="0"/>
        <v>-1.4262999999999999</v>
      </c>
      <c r="AW3">
        <f t="shared" si="0"/>
        <v>-1.2353000000000001</v>
      </c>
      <c r="AX3">
        <f t="shared" si="0"/>
        <v>-2.3871000000000002</v>
      </c>
      <c r="AY3">
        <f t="shared" ref="AX3:BF18" si="1">S3-$AF3</f>
        <v>-3.1691000000000003</v>
      </c>
      <c r="AZ3">
        <f t="shared" si="1"/>
        <v>-3.7394000000000003</v>
      </c>
      <c r="BA3">
        <f t="shared" si="1"/>
        <v>-2.9902000000000002</v>
      </c>
      <c r="BB3">
        <f t="shared" si="1"/>
        <v>-1.5935999999999999</v>
      </c>
      <c r="BC3">
        <f t="shared" si="1"/>
        <v>-3.9198</v>
      </c>
      <c r="BD3">
        <f t="shared" si="1"/>
        <v>-2.8407</v>
      </c>
      <c r="BE3">
        <f t="shared" si="1"/>
        <v>-4.4760999999999997</v>
      </c>
      <c r="BF3">
        <f t="shared" si="1"/>
        <v>-6.7443999999999997</v>
      </c>
      <c r="BH3">
        <f>INDEX(LINEST(AH3:BF3,$AH$368:$BF$368,1,1),1,1)</f>
        <v>7.0247803326002911</v>
      </c>
      <c r="BJ3" s="3">
        <f>AH3 - ($AB3*AH$368 + AH$372)</f>
        <v>4.5445626630243785</v>
      </c>
      <c r="BK3" s="3">
        <f t="shared" ref="BK3:BX18" si="2">AI3 - ($AB3*AI$368 + AI$372)</f>
        <v>4.4445083271538017</v>
      </c>
      <c r="BL3" s="3">
        <f t="shared" si="2"/>
        <v>2.9105361461250467</v>
      </c>
      <c r="BM3" s="3">
        <f t="shared" si="2"/>
        <v>4.4379109393314611</v>
      </c>
      <c r="BN3" s="3">
        <f>AL3 - ($AB3*AL$368 + AL$372)</f>
        <v>2.568453614501764</v>
      </c>
      <c r="BO3" s="3">
        <f t="shared" si="2"/>
        <v>3.0265784690418576</v>
      </c>
      <c r="BP3" s="3">
        <f t="shared" si="2"/>
        <v>3.1242679408439167</v>
      </c>
      <c r="BQ3" s="3">
        <f t="shared" si="2"/>
        <v>0.66699096484000897</v>
      </c>
      <c r="BR3" s="3">
        <f t="shared" si="2"/>
        <v>2.746918638626505</v>
      </c>
      <c r="BS3" s="3">
        <f t="shared" si="2"/>
        <v>0.83635996890794928</v>
      </c>
      <c r="BT3" s="3">
        <f t="shared" si="2"/>
        <v>3.6521928098568242</v>
      </c>
      <c r="BU3" s="3">
        <f t="shared" si="2"/>
        <v>1.0282347582275237</v>
      </c>
      <c r="BV3" s="3">
        <f t="shared" si="2"/>
        <v>5.1450722579526875E-3</v>
      </c>
      <c r="BW3" s="3">
        <f t="shared" si="2"/>
        <v>0.15166889531933814</v>
      </c>
      <c r="BX3" s="3">
        <f>AV3 - ($AB3*AV$368 + AV$372)</f>
        <v>1.0183890038103889</v>
      </c>
      <c r="BY3" s="3">
        <f t="shared" ref="BY3:CH18" si="3">AW3 - ($AB3*AW$368 + AW$372)</f>
        <v>1.5024160609721373</v>
      </c>
      <c r="BZ3" s="3">
        <f t="shared" si="3"/>
        <v>-0.10256416584749584</v>
      </c>
      <c r="CA3" s="3">
        <f t="shared" si="3"/>
        <v>-0.94332144777153726</v>
      </c>
      <c r="CB3" s="3">
        <f t="shared" si="3"/>
        <v>-1.4583163471883585</v>
      </c>
      <c r="CC3" s="3">
        <f t="shared" si="3"/>
        <v>-0.48035666895149776</v>
      </c>
      <c r="CD3" s="3">
        <f t="shared" si="3"/>
        <v>0.47938059766580698</v>
      </c>
      <c r="CE3" s="3">
        <f t="shared" si="3"/>
        <v>-2.0465349474195258</v>
      </c>
      <c r="CF3" s="3">
        <f t="shared" si="3"/>
        <v>-1.0295538738133363</v>
      </c>
      <c r="CG3" s="3">
        <f t="shared" si="3"/>
        <v>-2.1293411566615488</v>
      </c>
      <c r="CH3" s="3">
        <f t="shared" si="3"/>
        <v>-4.1300435846130528</v>
      </c>
      <c r="CI3" s="3"/>
      <c r="CJ3" s="3">
        <f>BJ3 - AVERAGE(BJ$3:BJ$362)</f>
        <v>4.5445626630243776</v>
      </c>
      <c r="CK3" s="3">
        <f t="shared" ref="CK3:DH13" si="4">BK3 - AVERAGE(BK$3:BK$362)</f>
        <v>4.4445083271538008</v>
      </c>
      <c r="CL3" s="3">
        <f t="shared" si="4"/>
        <v>2.9105361461250463</v>
      </c>
      <c r="CM3" s="3">
        <f t="shared" si="4"/>
        <v>4.437910939331462</v>
      </c>
      <c r="CN3" s="3">
        <f t="shared" si="4"/>
        <v>2.568453614501764</v>
      </c>
      <c r="CO3" s="3">
        <f t="shared" si="4"/>
        <v>3.0265784690418567</v>
      </c>
      <c r="CP3" s="3">
        <f t="shared" si="4"/>
        <v>3.1242679408439167</v>
      </c>
      <c r="CQ3" s="3">
        <f t="shared" si="4"/>
        <v>0.66699096484000842</v>
      </c>
      <c r="CR3" s="3">
        <f t="shared" si="4"/>
        <v>2.746918638626505</v>
      </c>
      <c r="CS3" s="3">
        <f t="shared" si="4"/>
        <v>0.83635996890794873</v>
      </c>
      <c r="CT3" s="3">
        <f t="shared" si="4"/>
        <v>3.6521928098568233</v>
      </c>
      <c r="CU3" s="3">
        <f t="shared" si="4"/>
        <v>1.0282347582275233</v>
      </c>
      <c r="CV3" s="3">
        <f t="shared" si="4"/>
        <v>5.1450722579520214E-3</v>
      </c>
      <c r="CW3" s="3">
        <f t="shared" si="4"/>
        <v>0.15166889531933797</v>
      </c>
      <c r="CX3" s="3">
        <f t="shared" si="4"/>
        <v>1.0183890038103882</v>
      </c>
      <c r="CY3" s="3">
        <f t="shared" si="4"/>
        <v>1.5024160609721375</v>
      </c>
      <c r="CZ3" s="3">
        <f t="shared" si="4"/>
        <v>-0.10256416584749688</v>
      </c>
      <c r="DA3" s="3">
        <f t="shared" si="4"/>
        <v>-0.94332144777153804</v>
      </c>
      <c r="DB3" s="3">
        <f t="shared" si="4"/>
        <v>-1.4583163471883591</v>
      </c>
      <c r="DC3" s="3">
        <f t="shared" si="4"/>
        <v>-0.48035666895149781</v>
      </c>
      <c r="DD3" s="3">
        <f t="shared" si="4"/>
        <v>0.47938059766580615</v>
      </c>
      <c r="DE3" s="3">
        <f t="shared" si="4"/>
        <v>-2.0465349474195267</v>
      </c>
      <c r="DF3" s="3">
        <f t="shared" si="4"/>
        <v>-1.0295538738133356</v>
      </c>
      <c r="DG3" s="3">
        <f t="shared" si="4"/>
        <v>-2.1293411566615483</v>
      </c>
      <c r="DH3" s="3">
        <f t="shared" si="4"/>
        <v>-4.1300435846130537</v>
      </c>
      <c r="DI3" s="3"/>
      <c r="DJ3" s="23" t="str" cm="1">
        <f t="array" ref="DJ3:DJ27">TRANSPOSE(DK2:EI2)</f>
        <v>e__SMALL LoBM</v>
      </c>
      <c r="DK3" s="4" cm="1">
        <f t="array" ref="DK3:EI27">MMULT(TRANSPOSE(demean_error_mat),demean_error_mat)/ (COUNT(A3:A362)-1)</f>
        <v>30.49864085135221</v>
      </c>
      <c r="DL3" s="4">
        <v>23.370599953000124</v>
      </c>
      <c r="DM3" s="4">
        <v>15.802703338992634</v>
      </c>
      <c r="DN3" s="4">
        <v>13.993996262678369</v>
      </c>
      <c r="DO3" s="4">
        <v>13.215676472125338</v>
      </c>
      <c r="DP3" s="4">
        <v>18.685718980774361</v>
      </c>
      <c r="DQ3" s="4">
        <v>12.382731572896214</v>
      </c>
      <c r="DR3" s="4">
        <v>6.6908839679054291</v>
      </c>
      <c r="DS3" s="4">
        <v>6.3635103694206139</v>
      </c>
      <c r="DT3" s="4">
        <v>8.3742447369663306</v>
      </c>
      <c r="DU3" s="4">
        <v>13.658314932081668</v>
      </c>
      <c r="DV3" s="4">
        <v>5.7237389742424138</v>
      </c>
      <c r="DW3" s="4">
        <v>1.6675694576408082</v>
      </c>
      <c r="DX3" s="4">
        <v>1.1575653694818175</v>
      </c>
      <c r="DY3" s="4">
        <v>2.0491463542227315</v>
      </c>
      <c r="DZ3" s="4">
        <v>9.2025706922799326</v>
      </c>
      <c r="EA3" s="4">
        <v>0.56354593384551899</v>
      </c>
      <c r="EB3" s="4">
        <v>-1.7718638533753674</v>
      </c>
      <c r="EC3" s="4">
        <v>-0.40887339953496582</v>
      </c>
      <c r="ED3" s="4">
        <v>-3.1882908339126562E-2</v>
      </c>
      <c r="EE3" s="4">
        <v>-2.1470084531688309</v>
      </c>
      <c r="EF3" s="4">
        <v>-3.9647216575790343</v>
      </c>
      <c r="EG3" s="4">
        <v>-4.3080358832382908</v>
      </c>
      <c r="EH3" s="4">
        <v>-6.6322529522952909</v>
      </c>
      <c r="EI3" s="4">
        <v>-3.9563610783456649</v>
      </c>
    </row>
    <row r="4" spans="1:139" x14ac:dyDescent="0.4">
      <c r="A4">
        <v>199410</v>
      </c>
      <c r="B4">
        <v>-0.7792</v>
      </c>
      <c r="C4">
        <v>0.9748</v>
      </c>
      <c r="D4">
        <v>-0.35659999999999997</v>
      </c>
      <c r="E4">
        <v>1.2573000000000001</v>
      </c>
      <c r="F4">
        <v>0.1226</v>
      </c>
      <c r="G4">
        <v>1.7307999999999999</v>
      </c>
      <c r="H4">
        <v>-0.1028</v>
      </c>
      <c r="I4">
        <v>-0.1678</v>
      </c>
      <c r="J4">
        <v>-0.47389999999999999</v>
      </c>
      <c r="K4">
        <v>-3.8288000000000002</v>
      </c>
      <c r="L4">
        <v>3.3361999999999998</v>
      </c>
      <c r="M4">
        <v>-0.7742</v>
      </c>
      <c r="N4">
        <v>-0.29220000000000002</v>
      </c>
      <c r="O4">
        <v>-0.66520000000000001</v>
      </c>
      <c r="P4">
        <v>-2.6164999999999998</v>
      </c>
      <c r="Q4">
        <v>0.71079999999999999</v>
      </c>
      <c r="R4">
        <v>1.3843000000000001</v>
      </c>
      <c r="S4">
        <v>1.121</v>
      </c>
      <c r="T4">
        <v>-0.91649999999999998</v>
      </c>
      <c r="U4">
        <v>-1.9772000000000001</v>
      </c>
      <c r="V4">
        <v>2.3974000000000002</v>
      </c>
      <c r="W4">
        <v>2.343</v>
      </c>
      <c r="X4">
        <v>3.4912000000000001</v>
      </c>
      <c r="Y4">
        <v>1.8199000000000001</v>
      </c>
      <c r="Z4">
        <v>2.6785000000000001</v>
      </c>
      <c r="AB4">
        <v>1.34</v>
      </c>
      <c r="AC4">
        <v>-2.2400000000000002</v>
      </c>
      <c r="AD4">
        <v>-1.62</v>
      </c>
      <c r="AF4">
        <v>0.38</v>
      </c>
      <c r="AH4">
        <f t="shared" ref="AH4:AW29" si="5">B4-$AF4</f>
        <v>-1.1592</v>
      </c>
      <c r="AI4">
        <f t="shared" si="0"/>
        <v>0.5948</v>
      </c>
      <c r="AJ4">
        <f t="shared" si="0"/>
        <v>-0.73659999999999992</v>
      </c>
      <c r="AK4">
        <f t="shared" si="0"/>
        <v>0.87730000000000008</v>
      </c>
      <c r="AL4">
        <f t="shared" si="0"/>
        <v>-0.25740000000000002</v>
      </c>
      <c r="AM4">
        <f t="shared" si="0"/>
        <v>1.3508</v>
      </c>
      <c r="AN4">
        <f t="shared" si="0"/>
        <v>-0.48280000000000001</v>
      </c>
      <c r="AO4">
        <f t="shared" si="0"/>
        <v>-0.54780000000000006</v>
      </c>
      <c r="AP4">
        <f t="shared" si="0"/>
        <v>-0.85389999999999999</v>
      </c>
      <c r="AQ4">
        <f t="shared" si="0"/>
        <v>-4.2088000000000001</v>
      </c>
      <c r="AR4">
        <f t="shared" si="0"/>
        <v>2.9561999999999999</v>
      </c>
      <c r="AS4">
        <f t="shared" si="0"/>
        <v>-1.1541999999999999</v>
      </c>
      <c r="AT4">
        <f t="shared" si="0"/>
        <v>-0.67220000000000002</v>
      </c>
      <c r="AU4">
        <f t="shared" si="0"/>
        <v>-1.0451999999999999</v>
      </c>
      <c r="AV4">
        <f t="shared" si="0"/>
        <v>-2.9964999999999997</v>
      </c>
      <c r="AW4">
        <f t="shared" si="0"/>
        <v>0.33079999999999998</v>
      </c>
      <c r="AX4">
        <f t="shared" si="0"/>
        <v>1.0043000000000002</v>
      </c>
      <c r="AY4">
        <f t="shared" si="1"/>
        <v>0.74099999999999999</v>
      </c>
      <c r="AZ4">
        <f t="shared" si="1"/>
        <v>-1.2965</v>
      </c>
      <c r="BA4">
        <f t="shared" si="1"/>
        <v>-2.3572000000000002</v>
      </c>
      <c r="BB4">
        <f t="shared" si="1"/>
        <v>2.0174000000000003</v>
      </c>
      <c r="BC4">
        <f t="shared" si="1"/>
        <v>1.9630000000000001</v>
      </c>
      <c r="BD4">
        <f t="shared" si="1"/>
        <v>3.1112000000000002</v>
      </c>
      <c r="BE4">
        <f t="shared" si="1"/>
        <v>1.4399000000000002</v>
      </c>
      <c r="BF4">
        <f t="shared" si="1"/>
        <v>2.2985000000000002</v>
      </c>
      <c r="BH4">
        <f t="shared" ref="BH4:BH67" si="6">INDEX(LINEST(AH4:BF4,$AH$368:$BF$368,1,1),1,1)</f>
        <v>-3.4710634928735509</v>
      </c>
      <c r="BJ4" s="3">
        <f t="shared" ref="BJ4:BY33" si="7">AH4 - ($AB4*AH$368 + AH$372)</f>
        <v>-2.3176730859530794</v>
      </c>
      <c r="BK4" s="3">
        <f t="shared" si="2"/>
        <v>-0.9610520330162744</v>
      </c>
      <c r="BL4" s="3">
        <f t="shared" si="2"/>
        <v>-2.16506894907182</v>
      </c>
      <c r="BM4" s="3">
        <f t="shared" si="2"/>
        <v>-0.74012056990796748</v>
      </c>
      <c r="BN4" s="3">
        <f t="shared" si="2"/>
        <v>-1.9944371877484541</v>
      </c>
      <c r="BO4" s="3">
        <f t="shared" si="2"/>
        <v>-0.12661386807699948</v>
      </c>
      <c r="BP4" s="3">
        <f t="shared" si="2"/>
        <v>-2.0772906336891137</v>
      </c>
      <c r="BQ4" s="3">
        <f t="shared" si="2"/>
        <v>-1.9998753358692865</v>
      </c>
      <c r="BR4" s="3">
        <f t="shared" si="2"/>
        <v>-2.3059835090508276</v>
      </c>
      <c r="BS4" s="3">
        <f t="shared" si="2"/>
        <v>-5.8384672460405778</v>
      </c>
      <c r="BT4" s="3">
        <f t="shared" si="2"/>
        <v>1.5564071393162555</v>
      </c>
      <c r="BU4" s="3">
        <f t="shared" si="2"/>
        <v>-2.6967940788505262</v>
      </c>
      <c r="BV4" s="3">
        <f t="shared" si="2"/>
        <v>-2.0550492407993866</v>
      </c>
      <c r="BW4" s="3">
        <f t="shared" si="2"/>
        <v>-2.5415883238015402</v>
      </c>
      <c r="BX4" s="3">
        <f t="shared" si="2"/>
        <v>-4.6221678732969149</v>
      </c>
      <c r="BY4" s="3">
        <f t="shared" si="3"/>
        <v>-1.2239661009878198</v>
      </c>
      <c r="BZ4" s="3">
        <f t="shared" si="3"/>
        <v>-0.50011513140208508</v>
      </c>
      <c r="CA4" s="3">
        <f t="shared" si="3"/>
        <v>-0.64732497591894622</v>
      </c>
      <c r="CB4" s="3">
        <f t="shared" si="3"/>
        <v>-2.7612112436576051</v>
      </c>
      <c r="CC4" s="3">
        <f t="shared" si="3"/>
        <v>-3.8303123789504392</v>
      </c>
      <c r="CD4" s="3">
        <f t="shared" si="3"/>
        <v>0.55466501458434658</v>
      </c>
      <c r="CE4" s="3">
        <f t="shared" si="3"/>
        <v>0.69789901619853678</v>
      </c>
      <c r="CF4" s="3">
        <f t="shared" si="3"/>
        <v>1.797679334344334</v>
      </c>
      <c r="CG4" s="3">
        <f t="shared" si="3"/>
        <v>0.34226893844014183</v>
      </c>
      <c r="CH4" s="3">
        <f t="shared" si="3"/>
        <v>0.897227649433606</v>
      </c>
      <c r="CI4" s="3"/>
      <c r="CJ4" s="3">
        <f t="shared" ref="CJ4:CY29" si="8">BJ4 - AVERAGE(BJ$3:BJ$362)</f>
        <v>-2.3176730859530799</v>
      </c>
      <c r="CK4" s="3">
        <f t="shared" si="4"/>
        <v>-0.96105203301627529</v>
      </c>
      <c r="CL4" s="3">
        <f t="shared" si="4"/>
        <v>-2.1650689490718205</v>
      </c>
      <c r="CM4" s="3">
        <f t="shared" si="4"/>
        <v>-0.74012056990796637</v>
      </c>
      <c r="CN4" s="3">
        <f t="shared" si="4"/>
        <v>-1.9944371877484539</v>
      </c>
      <c r="CO4" s="3">
        <f t="shared" si="4"/>
        <v>-0.12661386807700056</v>
      </c>
      <c r="CP4" s="3">
        <f t="shared" si="4"/>
        <v>-2.0772906336891137</v>
      </c>
      <c r="CQ4" s="3">
        <f t="shared" si="4"/>
        <v>-1.9998753358692871</v>
      </c>
      <c r="CR4" s="3">
        <f t="shared" si="4"/>
        <v>-2.3059835090508276</v>
      </c>
      <c r="CS4" s="3">
        <f t="shared" si="4"/>
        <v>-5.8384672460405787</v>
      </c>
      <c r="CT4" s="3">
        <f t="shared" si="4"/>
        <v>1.5564071393162546</v>
      </c>
      <c r="CU4" s="3">
        <f t="shared" si="4"/>
        <v>-2.6967940788505267</v>
      </c>
      <c r="CV4" s="3">
        <f t="shared" si="4"/>
        <v>-2.055049240799387</v>
      </c>
      <c r="CW4" s="3">
        <f t="shared" si="4"/>
        <v>-2.5415883238015402</v>
      </c>
      <c r="CX4" s="3">
        <f t="shared" si="4"/>
        <v>-4.6221678732969158</v>
      </c>
      <c r="CY4" s="3">
        <f t="shared" si="4"/>
        <v>-1.2239661009878195</v>
      </c>
      <c r="CZ4" s="3">
        <f t="shared" si="4"/>
        <v>-0.50011513140208608</v>
      </c>
      <c r="DA4" s="3">
        <f t="shared" si="4"/>
        <v>-0.647324975918947</v>
      </c>
      <c r="DB4" s="3">
        <f t="shared" si="4"/>
        <v>-2.761211243657606</v>
      </c>
      <c r="DC4" s="3">
        <f t="shared" si="4"/>
        <v>-3.8303123789504392</v>
      </c>
      <c r="DD4" s="3">
        <f t="shared" si="4"/>
        <v>0.55466501458434569</v>
      </c>
      <c r="DE4" s="3">
        <f t="shared" si="4"/>
        <v>0.69789901619853612</v>
      </c>
      <c r="DF4" s="3">
        <f t="shared" si="4"/>
        <v>1.7976793343443347</v>
      </c>
      <c r="DG4" s="3">
        <f t="shared" si="4"/>
        <v>0.34226893844014211</v>
      </c>
      <c r="DH4" s="3">
        <f t="shared" si="4"/>
        <v>0.89722764943360533</v>
      </c>
      <c r="DI4" s="3"/>
      <c r="DJ4" s="23" t="str">
        <v>e__ME1 BM2</v>
      </c>
      <c r="DK4" s="4">
        <v>23.370599953000124</v>
      </c>
      <c r="DL4" s="4">
        <v>23.437390190360528</v>
      </c>
      <c r="DM4" s="4">
        <v>14.759899041747095</v>
      </c>
      <c r="DN4" s="4">
        <v>14.23823527995367</v>
      </c>
      <c r="DO4" s="4">
        <v>13.011775296046681</v>
      </c>
      <c r="DP4" s="4">
        <v>16.086267441375565</v>
      </c>
      <c r="DQ4" s="4">
        <v>11.966161219813996</v>
      </c>
      <c r="DR4" s="4">
        <v>7.4611085441868052</v>
      </c>
      <c r="DS4" s="4">
        <v>7.4978168379475516</v>
      </c>
      <c r="DT4" s="4">
        <v>10.096537278020051</v>
      </c>
      <c r="DU4" s="4">
        <v>11.499615783968597</v>
      </c>
      <c r="DV4" s="4">
        <v>6.3716392085642877</v>
      </c>
      <c r="DW4" s="4">
        <v>2.6689884972599551</v>
      </c>
      <c r="DX4" s="4">
        <v>2.8522831738515784</v>
      </c>
      <c r="DY4" s="4">
        <v>3.7355340130656995</v>
      </c>
      <c r="DZ4" s="4">
        <v>7.9728618877585129</v>
      </c>
      <c r="EA4" s="4">
        <v>1.2794998000047961</v>
      </c>
      <c r="EB4" s="4">
        <v>-0.34781950231165576</v>
      </c>
      <c r="EC4" s="4">
        <v>1.0773154203324307</v>
      </c>
      <c r="ED4" s="4">
        <v>1.1039401852352295</v>
      </c>
      <c r="EE4" s="4">
        <v>-2.7476698529926651</v>
      </c>
      <c r="EF4" s="4">
        <v>-3.0259763630093905</v>
      </c>
      <c r="EG4" s="4">
        <v>-3.0178278993864569</v>
      </c>
      <c r="EH4" s="4">
        <v>-4.4601944250608874</v>
      </c>
      <c r="EI4" s="4">
        <v>-3.9932666000401777</v>
      </c>
    </row>
    <row r="5" spans="1:139" x14ac:dyDescent="0.4">
      <c r="A5">
        <v>199411</v>
      </c>
      <c r="B5">
        <v>-4.5088999999999997</v>
      </c>
      <c r="C5">
        <v>-3.2258</v>
      </c>
      <c r="D5">
        <v>-2.6073</v>
      </c>
      <c r="E5">
        <v>-3.2534999999999998</v>
      </c>
      <c r="F5">
        <v>-3.0964</v>
      </c>
      <c r="G5">
        <v>-2.9689000000000001</v>
      </c>
      <c r="H5">
        <v>-3.6139999999999999</v>
      </c>
      <c r="I5">
        <v>-3.6505000000000001</v>
      </c>
      <c r="J5">
        <v>-3.9878</v>
      </c>
      <c r="K5">
        <v>-5.0853000000000002</v>
      </c>
      <c r="L5">
        <v>-5.4779999999999998</v>
      </c>
      <c r="M5">
        <v>-4.3680000000000003</v>
      </c>
      <c r="N5">
        <v>-4.5713999999999997</v>
      </c>
      <c r="O5">
        <v>-2.8696000000000002</v>
      </c>
      <c r="P5">
        <v>-5.173</v>
      </c>
      <c r="Q5">
        <v>-3.9367000000000001</v>
      </c>
      <c r="R5">
        <v>-3.7401</v>
      </c>
      <c r="S5">
        <v>-3.8485</v>
      </c>
      <c r="T5">
        <v>-3.9559000000000002</v>
      </c>
      <c r="U5">
        <v>-5.4025999999999996</v>
      </c>
      <c r="V5">
        <v>-2.0871</v>
      </c>
      <c r="W5">
        <v>-5.2424999999999997</v>
      </c>
      <c r="X5">
        <v>-2.8014000000000001</v>
      </c>
      <c r="Y5">
        <v>-5.1475</v>
      </c>
      <c r="Z5">
        <v>-2.6248999999999998</v>
      </c>
      <c r="AB5">
        <v>-4.04</v>
      </c>
      <c r="AC5">
        <v>0.25</v>
      </c>
      <c r="AD5">
        <v>-0.7</v>
      </c>
      <c r="AF5">
        <v>0.37</v>
      </c>
      <c r="AH5">
        <f t="shared" si="5"/>
        <v>-4.8788999999999998</v>
      </c>
      <c r="AI5">
        <f t="shared" si="0"/>
        <v>-3.5958000000000001</v>
      </c>
      <c r="AJ5">
        <f t="shared" si="0"/>
        <v>-2.9773000000000001</v>
      </c>
      <c r="AK5">
        <f t="shared" si="0"/>
        <v>-3.6234999999999999</v>
      </c>
      <c r="AL5">
        <f t="shared" si="0"/>
        <v>-3.4664000000000001</v>
      </c>
      <c r="AM5">
        <f t="shared" si="0"/>
        <v>-3.3389000000000002</v>
      </c>
      <c r="AN5">
        <f t="shared" si="0"/>
        <v>-3.984</v>
      </c>
      <c r="AO5">
        <f t="shared" si="0"/>
        <v>-4.0205000000000002</v>
      </c>
      <c r="AP5">
        <f t="shared" si="0"/>
        <v>-4.3578000000000001</v>
      </c>
      <c r="AQ5">
        <f t="shared" si="0"/>
        <v>-5.4553000000000003</v>
      </c>
      <c r="AR5">
        <f t="shared" si="0"/>
        <v>-5.8479999999999999</v>
      </c>
      <c r="AS5">
        <f t="shared" si="0"/>
        <v>-4.7380000000000004</v>
      </c>
      <c r="AT5">
        <f t="shared" si="0"/>
        <v>-4.9413999999999998</v>
      </c>
      <c r="AU5">
        <f t="shared" si="0"/>
        <v>-3.2396000000000003</v>
      </c>
      <c r="AV5">
        <f t="shared" si="0"/>
        <v>-5.5430000000000001</v>
      </c>
      <c r="AW5">
        <f t="shared" si="0"/>
        <v>-4.3067000000000002</v>
      </c>
      <c r="AX5">
        <f t="shared" si="0"/>
        <v>-4.1101000000000001</v>
      </c>
      <c r="AY5">
        <f t="shared" si="1"/>
        <v>-4.2184999999999997</v>
      </c>
      <c r="AZ5">
        <f t="shared" si="1"/>
        <v>-4.3258999999999999</v>
      </c>
      <c r="BA5">
        <f t="shared" si="1"/>
        <v>-5.7725999999999997</v>
      </c>
      <c r="BB5">
        <f t="shared" si="1"/>
        <v>-2.4571000000000001</v>
      </c>
      <c r="BC5">
        <f t="shared" si="1"/>
        <v>-5.6124999999999998</v>
      </c>
      <c r="BD5">
        <f t="shared" si="1"/>
        <v>-3.1714000000000002</v>
      </c>
      <c r="BE5">
        <f t="shared" si="1"/>
        <v>-5.5175000000000001</v>
      </c>
      <c r="BF5">
        <f t="shared" si="1"/>
        <v>-2.9948999999999999</v>
      </c>
      <c r="BH5">
        <f t="shared" si="6"/>
        <v>-0.9028121225936736</v>
      </c>
      <c r="BJ5" s="3">
        <f t="shared" si="7"/>
        <v>1.5570286481561597</v>
      </c>
      <c r="BK5" s="3">
        <f t="shared" si="2"/>
        <v>1.3421706348508509</v>
      </c>
      <c r="BL5" s="3">
        <f t="shared" si="2"/>
        <v>1.3732429446704102</v>
      </c>
      <c r="BM5" s="3">
        <f t="shared" si="2"/>
        <v>0.19130450398466881</v>
      </c>
      <c r="BN5" s="3">
        <f t="shared" si="2"/>
        <v>0.42712459748611398</v>
      </c>
      <c r="BO5" s="3">
        <f t="shared" si="2"/>
        <v>2.3781351110187399</v>
      </c>
      <c r="BP5" s="3">
        <f t="shared" si="2"/>
        <v>0.5412351556225854</v>
      </c>
      <c r="BQ5" s="3">
        <f t="shared" si="2"/>
        <v>0.16193006079263395</v>
      </c>
      <c r="BR5" s="3">
        <f t="shared" si="2"/>
        <v>-0.33495650781684194</v>
      </c>
      <c r="BS5" s="3">
        <f t="shared" si="2"/>
        <v>-0.73210521414384644</v>
      </c>
      <c r="BT5" s="3">
        <f t="shared" si="2"/>
        <v>-0.47800521479107072</v>
      </c>
      <c r="BU5" s="3">
        <f t="shared" si="2"/>
        <v>-0.4167937655683609</v>
      </c>
      <c r="BV5" s="3">
        <f t="shared" si="2"/>
        <v>-0.93113926703267769</v>
      </c>
      <c r="BW5" s="3">
        <f t="shared" si="2"/>
        <v>0.84720944027252099</v>
      </c>
      <c r="BX5" s="3">
        <f t="shared" si="2"/>
        <v>-1.1690733530675192</v>
      </c>
      <c r="BY5" s="3">
        <f t="shared" si="3"/>
        <v>0.46553500349014332</v>
      </c>
      <c r="BZ5" s="3">
        <f t="shared" si="3"/>
        <v>-2.9705215050388922E-2</v>
      </c>
      <c r="CA5" s="3">
        <f t="shared" si="3"/>
        <v>-0.27973539196468256</v>
      </c>
      <c r="CB5" s="3">
        <f t="shared" si="3"/>
        <v>-0.26941219077964629</v>
      </c>
      <c r="CC5" s="3">
        <f t="shared" si="3"/>
        <v>-1.3749447844862459</v>
      </c>
      <c r="CD5" s="3">
        <f t="shared" si="3"/>
        <v>1.2917129151263347</v>
      </c>
      <c r="CE5" s="3">
        <f t="shared" si="3"/>
        <v>-2.2517354288056208</v>
      </c>
      <c r="CF5" s="3">
        <f t="shared" si="3"/>
        <v>0.12075257821056207</v>
      </c>
      <c r="CG5" s="3">
        <f t="shared" si="3"/>
        <v>-1.53819470858646</v>
      </c>
      <c r="CH5" s="3">
        <f t="shared" si="3"/>
        <v>1.5227544332223668</v>
      </c>
      <c r="CI5" s="3"/>
      <c r="CJ5" s="3">
        <f t="shared" si="8"/>
        <v>1.557028648156159</v>
      </c>
      <c r="CK5" s="3">
        <f t="shared" si="4"/>
        <v>1.34217063485085</v>
      </c>
      <c r="CL5" s="3">
        <f t="shared" si="4"/>
        <v>1.3732429446704095</v>
      </c>
      <c r="CM5" s="3">
        <f t="shared" si="4"/>
        <v>0.19130450398466986</v>
      </c>
      <c r="CN5" s="3">
        <f t="shared" si="4"/>
        <v>0.42712459748611414</v>
      </c>
      <c r="CO5" s="3">
        <f t="shared" si="4"/>
        <v>2.378135111018739</v>
      </c>
      <c r="CP5" s="3">
        <f t="shared" si="4"/>
        <v>0.5412351556225854</v>
      </c>
      <c r="CQ5" s="3">
        <f t="shared" si="4"/>
        <v>0.16193006079263336</v>
      </c>
      <c r="CR5" s="3">
        <f t="shared" si="4"/>
        <v>-0.33495650781684216</v>
      </c>
      <c r="CS5" s="3">
        <f t="shared" si="4"/>
        <v>-0.73210521414384699</v>
      </c>
      <c r="CT5" s="3">
        <f t="shared" si="4"/>
        <v>-0.47800521479107155</v>
      </c>
      <c r="CU5" s="3">
        <f t="shared" si="4"/>
        <v>-0.4167937655683614</v>
      </c>
      <c r="CV5" s="3">
        <f t="shared" si="4"/>
        <v>-0.93113926703267835</v>
      </c>
      <c r="CW5" s="3">
        <f t="shared" si="4"/>
        <v>0.84720944027252088</v>
      </c>
      <c r="CX5" s="3">
        <f t="shared" si="4"/>
        <v>-1.1690733530675199</v>
      </c>
      <c r="CY5" s="3">
        <f t="shared" si="4"/>
        <v>0.4655350034901436</v>
      </c>
      <c r="CZ5" s="3">
        <f t="shared" si="4"/>
        <v>-2.970521505038996E-2</v>
      </c>
      <c r="DA5" s="3">
        <f t="shared" si="4"/>
        <v>-0.27973539196468339</v>
      </c>
      <c r="DB5" s="3">
        <f t="shared" si="4"/>
        <v>-0.26941219077964706</v>
      </c>
      <c r="DC5" s="3">
        <f t="shared" si="4"/>
        <v>-1.3749447844862459</v>
      </c>
      <c r="DD5" s="3">
        <f t="shared" si="4"/>
        <v>1.2917129151263338</v>
      </c>
      <c r="DE5" s="3">
        <f t="shared" si="4"/>
        <v>-2.2517354288056217</v>
      </c>
      <c r="DF5" s="3">
        <f t="shared" si="4"/>
        <v>0.12075257821056272</v>
      </c>
      <c r="DG5" s="3">
        <f t="shared" si="4"/>
        <v>-1.5381947085864598</v>
      </c>
      <c r="DH5" s="3">
        <f t="shared" si="4"/>
        <v>1.5227544332223661</v>
      </c>
      <c r="DI5" s="3"/>
      <c r="DJ5" s="23" t="str">
        <v>e__ME1 BM3</v>
      </c>
      <c r="DK5" s="4">
        <v>15.802703338992634</v>
      </c>
      <c r="DL5" s="4">
        <v>14.759899041747095</v>
      </c>
      <c r="DM5" s="4">
        <v>13.667247672060691</v>
      </c>
      <c r="DN5" s="4">
        <v>12.566288111590428</v>
      </c>
      <c r="DO5" s="4">
        <v>12.320864343695229</v>
      </c>
      <c r="DP5" s="4">
        <v>10.801108168666726</v>
      </c>
      <c r="DQ5" s="4">
        <v>10.009694883439344</v>
      </c>
      <c r="DR5" s="4">
        <v>7.9055534220824306</v>
      </c>
      <c r="DS5" s="4">
        <v>8.4631204519813892</v>
      </c>
      <c r="DT5" s="4">
        <v>10.422648479804048</v>
      </c>
      <c r="DU5" s="4">
        <v>7.0602499864406845</v>
      </c>
      <c r="DV5" s="4">
        <v>5.7346270101949361</v>
      </c>
      <c r="DW5" s="4">
        <v>4.3754476191693259</v>
      </c>
      <c r="DX5" s="4">
        <v>5.1827433362234476</v>
      </c>
      <c r="DY5" s="4">
        <v>6.5387450938387142</v>
      </c>
      <c r="DZ5" s="4">
        <v>3.9391866539604807</v>
      </c>
      <c r="EA5" s="4">
        <v>2.6747248997415083</v>
      </c>
      <c r="EB5" s="4">
        <v>2.1841060128372587</v>
      </c>
      <c r="EC5" s="4">
        <v>3.0409327314051757</v>
      </c>
      <c r="ED5" s="4">
        <v>4.3388033955429197</v>
      </c>
      <c r="EE5" s="4">
        <v>-2.9285881838276917</v>
      </c>
      <c r="EF5" s="4">
        <v>-1.4574911933655614</v>
      </c>
      <c r="EG5" s="4">
        <v>-0.54714573477261308</v>
      </c>
      <c r="EH5" s="4">
        <v>-0.55422579794269955</v>
      </c>
      <c r="EI5" s="4">
        <v>0.26058551827992554</v>
      </c>
    </row>
    <row r="6" spans="1:139" x14ac:dyDescent="0.4">
      <c r="A6">
        <v>199412</v>
      </c>
      <c r="B6">
        <v>-2.8119999999999998</v>
      </c>
      <c r="C6">
        <v>-0.91790000000000005</v>
      </c>
      <c r="D6">
        <v>-0.27789999999999998</v>
      </c>
      <c r="E6">
        <v>2.7099999999999999E-2</v>
      </c>
      <c r="F6">
        <v>-0.16259999999999999</v>
      </c>
      <c r="G6">
        <v>1.5952999999999999</v>
      </c>
      <c r="H6">
        <v>1.9998</v>
      </c>
      <c r="I6">
        <v>2.5933999999999999</v>
      </c>
      <c r="J6">
        <v>2.5333000000000001</v>
      </c>
      <c r="K6">
        <v>1.1818</v>
      </c>
      <c r="L6">
        <v>1.7532000000000001</v>
      </c>
      <c r="M6">
        <v>3.4152</v>
      </c>
      <c r="N6">
        <v>1.9804999999999999</v>
      </c>
      <c r="O6">
        <v>2.6846000000000001</v>
      </c>
      <c r="P6">
        <v>4.7351999999999999</v>
      </c>
      <c r="Q6">
        <v>2.0516000000000001</v>
      </c>
      <c r="R6">
        <v>1.1076999999999999</v>
      </c>
      <c r="S6">
        <v>4.36E-2</v>
      </c>
      <c r="T6">
        <v>1.0284</v>
      </c>
      <c r="U6">
        <v>1.1917</v>
      </c>
      <c r="V6">
        <v>1.5927</v>
      </c>
      <c r="W6">
        <v>1.0624</v>
      </c>
      <c r="X6">
        <v>1.0783</v>
      </c>
      <c r="Y6">
        <v>1.1109</v>
      </c>
      <c r="Z6">
        <v>6.0999999999999999E-2</v>
      </c>
      <c r="AB6">
        <v>0.86</v>
      </c>
      <c r="AC6">
        <v>0.22</v>
      </c>
      <c r="AD6">
        <v>-0.13</v>
      </c>
      <c r="AF6">
        <v>0.44</v>
      </c>
      <c r="AH6">
        <f t="shared" si="5"/>
        <v>-3.2519999999999998</v>
      </c>
      <c r="AI6">
        <f t="shared" si="0"/>
        <v>-1.3579000000000001</v>
      </c>
      <c r="AJ6">
        <f t="shared" si="0"/>
        <v>-0.71789999999999998</v>
      </c>
      <c r="AK6">
        <f t="shared" si="0"/>
        <v>-0.41289999999999999</v>
      </c>
      <c r="AL6">
        <f t="shared" si="0"/>
        <v>-0.60260000000000002</v>
      </c>
      <c r="AM6">
        <f t="shared" si="0"/>
        <v>1.1553</v>
      </c>
      <c r="AN6">
        <f t="shared" si="0"/>
        <v>1.5598000000000001</v>
      </c>
      <c r="AO6">
        <f t="shared" si="0"/>
        <v>2.1534</v>
      </c>
      <c r="AP6">
        <f t="shared" si="0"/>
        <v>2.0933000000000002</v>
      </c>
      <c r="AQ6">
        <f t="shared" si="0"/>
        <v>0.74180000000000001</v>
      </c>
      <c r="AR6">
        <f t="shared" si="0"/>
        <v>1.3132000000000001</v>
      </c>
      <c r="AS6">
        <f t="shared" si="0"/>
        <v>2.9752000000000001</v>
      </c>
      <c r="AT6">
        <f t="shared" si="0"/>
        <v>1.5405</v>
      </c>
      <c r="AU6">
        <f t="shared" si="0"/>
        <v>2.2446000000000002</v>
      </c>
      <c r="AV6">
        <f t="shared" si="0"/>
        <v>4.2951999999999995</v>
      </c>
      <c r="AW6">
        <f t="shared" si="0"/>
        <v>1.6116000000000001</v>
      </c>
      <c r="AX6">
        <f t="shared" si="0"/>
        <v>0.66769999999999996</v>
      </c>
      <c r="AY6">
        <f t="shared" si="1"/>
        <v>-0.39639999999999997</v>
      </c>
      <c r="AZ6">
        <f t="shared" si="1"/>
        <v>0.58840000000000003</v>
      </c>
      <c r="BA6">
        <f t="shared" si="1"/>
        <v>0.75170000000000003</v>
      </c>
      <c r="BB6">
        <f t="shared" si="1"/>
        <v>1.1527000000000001</v>
      </c>
      <c r="BC6">
        <f t="shared" si="1"/>
        <v>0.62240000000000006</v>
      </c>
      <c r="BD6">
        <f t="shared" si="1"/>
        <v>0.63830000000000009</v>
      </c>
      <c r="BE6">
        <f t="shared" si="1"/>
        <v>0.67090000000000005</v>
      </c>
      <c r="BF6">
        <f t="shared" si="1"/>
        <v>-0.379</v>
      </c>
      <c r="BH6">
        <f t="shared" si="6"/>
        <v>-2.7401966520757046</v>
      </c>
      <c r="BJ6" s="3">
        <f t="shared" si="7"/>
        <v>-3.7329056449916598</v>
      </c>
      <c r="BK6" s="3">
        <f t="shared" si="2"/>
        <v>-2.3343775198980179</v>
      </c>
      <c r="BL6" s="3">
        <f t="shared" si="2"/>
        <v>-1.6307693749089447</v>
      </c>
      <c r="BM6" s="3">
        <f t="shared" si="2"/>
        <v>-1.5456610837614126</v>
      </c>
      <c r="BN6" s="3">
        <f t="shared" si="2"/>
        <v>-1.8372822329319869</v>
      </c>
      <c r="BO6" s="3">
        <f t="shared" si="2"/>
        <v>0.31977005570849415</v>
      </c>
      <c r="BP6" s="3">
        <f t="shared" si="2"/>
        <v>0.51130720624947701</v>
      </c>
      <c r="BQ6" s="3">
        <f t="shared" si="2"/>
        <v>1.2040314653198814</v>
      </c>
      <c r="BR6" s="3">
        <f t="shared" si="2"/>
        <v>1.1296858144793425</v>
      </c>
      <c r="BS6" s="3">
        <f t="shared" si="2"/>
        <v>-0.32106914654049712</v>
      </c>
      <c r="BT6" s="3">
        <f t="shared" si="2"/>
        <v>0.5174030631133717</v>
      </c>
      <c r="BU6" s="3">
        <f t="shared" si="2"/>
        <v>1.9557702613679568</v>
      </c>
      <c r="BV6" s="3">
        <f t="shared" si="2"/>
        <v>0.63882042228760616</v>
      </c>
      <c r="BW6" s="3">
        <f t="shared" si="2"/>
        <v>1.2463408447403839</v>
      </c>
      <c r="BX6" s="3">
        <f t="shared" si="2"/>
        <v>3.2048119351993871</v>
      </c>
      <c r="BY6" s="3">
        <f t="shared" si="3"/>
        <v>0.62132470387266825</v>
      </c>
      <c r="BZ6" s="3">
        <f t="shared" si="3"/>
        <v>-0.33844212771271431</v>
      </c>
      <c r="CA6" s="3">
        <f t="shared" si="3"/>
        <v>-1.3094456078338075</v>
      </c>
      <c r="CB6" s="3">
        <f t="shared" si="3"/>
        <v>-0.38371355864247136</v>
      </c>
      <c r="CC6" s="3">
        <f t="shared" si="3"/>
        <v>-0.19762642256701668</v>
      </c>
      <c r="CD6" s="3">
        <f t="shared" si="3"/>
        <v>0.15493583098957953</v>
      </c>
      <c r="CE6" s="3">
        <f t="shared" si="3"/>
        <v>-0.22998435435945486</v>
      </c>
      <c r="CF6" s="3">
        <f t="shared" si="3"/>
        <v>-0.26430558070105836</v>
      </c>
      <c r="CG6" s="3">
        <f t="shared" si="3"/>
        <v>2.6229802645946876E-2</v>
      </c>
      <c r="CH6" s="3">
        <f t="shared" si="3"/>
        <v>-1.2521896635369134</v>
      </c>
      <c r="CI6" s="3"/>
      <c r="CJ6" s="3">
        <f t="shared" si="8"/>
        <v>-3.7329056449916602</v>
      </c>
      <c r="CK6" s="3">
        <f t="shared" si="4"/>
        <v>-2.3343775198980188</v>
      </c>
      <c r="CL6" s="3">
        <f t="shared" si="4"/>
        <v>-1.6307693749089454</v>
      </c>
      <c r="CM6" s="3">
        <f t="shared" si="4"/>
        <v>-1.5456610837614115</v>
      </c>
      <c r="CN6" s="3">
        <f t="shared" si="4"/>
        <v>-1.8372822329319867</v>
      </c>
      <c r="CO6" s="3">
        <f t="shared" si="4"/>
        <v>0.31977005570849304</v>
      </c>
      <c r="CP6" s="3">
        <f t="shared" si="4"/>
        <v>0.51130720624947701</v>
      </c>
      <c r="CQ6" s="3">
        <f t="shared" si="4"/>
        <v>1.2040314653198807</v>
      </c>
      <c r="CR6" s="3">
        <f t="shared" si="4"/>
        <v>1.1296858144793422</v>
      </c>
      <c r="CS6" s="3">
        <f t="shared" si="4"/>
        <v>-0.32106914654049767</v>
      </c>
      <c r="CT6" s="3">
        <f t="shared" si="4"/>
        <v>0.51740306311337081</v>
      </c>
      <c r="CU6" s="3">
        <f t="shared" si="4"/>
        <v>1.9557702613679564</v>
      </c>
      <c r="CV6" s="3">
        <f t="shared" si="4"/>
        <v>0.63882042228760549</v>
      </c>
      <c r="CW6" s="3">
        <f t="shared" si="4"/>
        <v>1.2463408447403836</v>
      </c>
      <c r="CX6" s="3">
        <f t="shared" si="4"/>
        <v>3.2048119351993862</v>
      </c>
      <c r="CY6" s="3">
        <f t="shared" si="4"/>
        <v>0.62132470387266847</v>
      </c>
      <c r="CZ6" s="3">
        <f t="shared" si="4"/>
        <v>-0.33844212771271537</v>
      </c>
      <c r="DA6" s="3">
        <f t="shared" si="4"/>
        <v>-1.3094456078338084</v>
      </c>
      <c r="DB6" s="3">
        <f t="shared" si="4"/>
        <v>-0.38371355864247214</v>
      </c>
      <c r="DC6" s="3">
        <f t="shared" si="4"/>
        <v>-0.19762642256701676</v>
      </c>
      <c r="DD6" s="3">
        <f t="shared" si="4"/>
        <v>0.15493583098957869</v>
      </c>
      <c r="DE6" s="3">
        <f t="shared" si="4"/>
        <v>-0.22998435435945552</v>
      </c>
      <c r="DF6" s="3">
        <f t="shared" si="4"/>
        <v>-0.2643055807010577</v>
      </c>
      <c r="DG6" s="3">
        <f t="shared" si="4"/>
        <v>2.6229802645947167E-2</v>
      </c>
      <c r="DH6" s="3">
        <f t="shared" si="4"/>
        <v>-1.2521896635369141</v>
      </c>
      <c r="DI6" s="3"/>
      <c r="DJ6" s="23" t="str">
        <v>e__ME1 BM4</v>
      </c>
      <c r="DK6" s="4">
        <v>13.993996262678369</v>
      </c>
      <c r="DL6" s="4">
        <v>14.23823527995367</v>
      </c>
      <c r="DM6" s="4">
        <v>12.566288111590428</v>
      </c>
      <c r="DN6" s="4">
        <v>14.653650371619804</v>
      </c>
      <c r="DO6" s="4">
        <v>13.528153242374417</v>
      </c>
      <c r="DP6" s="4">
        <v>8.9914064183864184</v>
      </c>
      <c r="DQ6" s="4">
        <v>9.3699965447468667</v>
      </c>
      <c r="DR6" s="4">
        <v>8.0781803308072</v>
      </c>
      <c r="DS6" s="4">
        <v>9.6519707769223508</v>
      </c>
      <c r="DT6" s="4">
        <v>12.097186969490769</v>
      </c>
      <c r="DU6" s="4">
        <v>5.9973305344182615</v>
      </c>
      <c r="DV6" s="4">
        <v>5.7824251249682304</v>
      </c>
      <c r="DW6" s="4">
        <v>4.9201462569663379</v>
      </c>
      <c r="DX6" s="4">
        <v>6.4433732743004715</v>
      </c>
      <c r="DY6" s="4">
        <v>8.1516280174899798</v>
      </c>
      <c r="DZ6" s="4">
        <v>3.129749758540624</v>
      </c>
      <c r="EA6" s="4">
        <v>2.6208485411387437</v>
      </c>
      <c r="EB6" s="4">
        <v>2.8271221008120149</v>
      </c>
      <c r="EC6" s="4">
        <v>4.2856855009552088</v>
      </c>
      <c r="ED6" s="4">
        <v>5.8379816660436852</v>
      </c>
      <c r="EE6" s="4">
        <v>-3.5557292752911596</v>
      </c>
      <c r="EF6" s="4">
        <v>-1.273677673344404</v>
      </c>
      <c r="EG6" s="4">
        <v>0.14596144236925676</v>
      </c>
      <c r="EH6" s="4">
        <v>0.83547443070503258</v>
      </c>
      <c r="EI6" s="4">
        <v>1.49713232899004</v>
      </c>
    </row>
    <row r="7" spans="1:139" x14ac:dyDescent="0.4">
      <c r="A7">
        <v>199501</v>
      </c>
      <c r="B7">
        <v>1.2047000000000001</v>
      </c>
      <c r="C7">
        <v>2.3246000000000002</v>
      </c>
      <c r="D7">
        <v>3.1509999999999998</v>
      </c>
      <c r="E7">
        <v>2.4058000000000002</v>
      </c>
      <c r="F7">
        <v>2.3199999999999998</v>
      </c>
      <c r="G7">
        <v>-1.9815</v>
      </c>
      <c r="H7">
        <v>-0.50970000000000004</v>
      </c>
      <c r="I7">
        <v>-0.26400000000000001</v>
      </c>
      <c r="J7">
        <v>-0.31719999999999998</v>
      </c>
      <c r="K7">
        <v>0.22670000000000001</v>
      </c>
      <c r="L7">
        <v>-1.3512999999999999</v>
      </c>
      <c r="M7">
        <v>-2.1894999999999998</v>
      </c>
      <c r="N7">
        <v>-0.42009999999999997</v>
      </c>
      <c r="O7">
        <v>5.1499999999999997E-2</v>
      </c>
      <c r="P7">
        <v>0.3236</v>
      </c>
      <c r="Q7">
        <v>6.6199999999999995E-2</v>
      </c>
      <c r="R7">
        <v>1.4533</v>
      </c>
      <c r="S7">
        <v>0.88370000000000004</v>
      </c>
      <c r="T7">
        <v>3.681</v>
      </c>
      <c r="U7">
        <v>4.6580000000000004</v>
      </c>
      <c r="V7">
        <v>2.7366999999999999</v>
      </c>
      <c r="W7">
        <v>1.7081</v>
      </c>
      <c r="X7">
        <v>3.5880000000000001</v>
      </c>
      <c r="Y7">
        <v>4.3581000000000003</v>
      </c>
      <c r="Z7">
        <v>6.7252000000000001</v>
      </c>
      <c r="AB7">
        <v>1.8</v>
      </c>
      <c r="AC7">
        <v>-3.5</v>
      </c>
      <c r="AD7">
        <v>2.57</v>
      </c>
      <c r="AF7">
        <v>0.42</v>
      </c>
      <c r="AH7">
        <f t="shared" si="5"/>
        <v>0.78470000000000018</v>
      </c>
      <c r="AI7">
        <f t="shared" si="0"/>
        <v>1.9046000000000003</v>
      </c>
      <c r="AJ7">
        <f t="shared" si="0"/>
        <v>2.7309999999999999</v>
      </c>
      <c r="AK7">
        <f t="shared" si="0"/>
        <v>1.9858000000000002</v>
      </c>
      <c r="AL7">
        <f t="shared" si="0"/>
        <v>1.9</v>
      </c>
      <c r="AM7">
        <f t="shared" si="0"/>
        <v>-2.4015</v>
      </c>
      <c r="AN7">
        <f t="shared" si="0"/>
        <v>-0.92969999999999997</v>
      </c>
      <c r="AO7">
        <f t="shared" si="0"/>
        <v>-0.68399999999999994</v>
      </c>
      <c r="AP7">
        <f t="shared" si="0"/>
        <v>-0.73719999999999997</v>
      </c>
      <c r="AQ7">
        <f t="shared" si="0"/>
        <v>-0.19329999999999997</v>
      </c>
      <c r="AR7">
        <f t="shared" si="0"/>
        <v>-1.7712999999999999</v>
      </c>
      <c r="AS7">
        <f t="shared" si="0"/>
        <v>-2.6094999999999997</v>
      </c>
      <c r="AT7">
        <f t="shared" si="0"/>
        <v>-0.84009999999999996</v>
      </c>
      <c r="AU7">
        <f t="shared" si="0"/>
        <v>-0.36849999999999999</v>
      </c>
      <c r="AV7">
        <f t="shared" si="0"/>
        <v>-9.6399999999999986E-2</v>
      </c>
      <c r="AW7">
        <f t="shared" si="0"/>
        <v>-0.3538</v>
      </c>
      <c r="AX7">
        <f t="shared" si="0"/>
        <v>1.0333000000000001</v>
      </c>
      <c r="AY7">
        <f t="shared" si="1"/>
        <v>0.46370000000000006</v>
      </c>
      <c r="AZ7">
        <f t="shared" si="1"/>
        <v>3.2610000000000001</v>
      </c>
      <c r="BA7">
        <f t="shared" si="1"/>
        <v>4.2380000000000004</v>
      </c>
      <c r="BB7">
        <f t="shared" si="1"/>
        <v>2.3167</v>
      </c>
      <c r="BC7">
        <f t="shared" si="1"/>
        <v>1.2881</v>
      </c>
      <c r="BD7">
        <f t="shared" si="1"/>
        <v>3.1680000000000001</v>
      </c>
      <c r="BE7">
        <f t="shared" si="1"/>
        <v>3.9381000000000004</v>
      </c>
      <c r="BF7">
        <f t="shared" si="1"/>
        <v>6.3052000000000001</v>
      </c>
      <c r="BH7">
        <f t="shared" si="6"/>
        <v>-6.1832778017005916</v>
      </c>
      <c r="BJ7" s="3">
        <f t="shared" si="7"/>
        <v>-1.0231085502077724</v>
      </c>
      <c r="BK7" s="3">
        <f t="shared" si="2"/>
        <v>-0.20648594142127008</v>
      </c>
      <c r="BL7" s="3">
        <f t="shared" si="2"/>
        <v>0.80841479235542391</v>
      </c>
      <c r="BM7" s="3">
        <f t="shared" si="2"/>
        <v>-9.6085910798415775E-2</v>
      </c>
      <c r="BN7" s="3">
        <f t="shared" si="2"/>
        <v>-0.31846068611423517</v>
      </c>
      <c r="BO7" s="3">
        <f t="shared" si="2"/>
        <v>-4.4940526283714313</v>
      </c>
      <c r="BP7" s="3">
        <f t="shared" si="2"/>
        <v>-3.0474385636302626</v>
      </c>
      <c r="BQ7" s="3">
        <f t="shared" si="2"/>
        <v>-2.6178360203422386</v>
      </c>
      <c r="BR7" s="3">
        <f t="shared" si="2"/>
        <v>-2.6573999441005731</v>
      </c>
      <c r="BS7" s="3">
        <f t="shared" si="2"/>
        <v>-2.3661487580614868</v>
      </c>
      <c r="BT7" s="3">
        <f t="shared" si="2"/>
        <v>-3.7499222876559801</v>
      </c>
      <c r="BU7" s="3">
        <f t="shared" si="2"/>
        <v>-4.6534599048932392</v>
      </c>
      <c r="BV7" s="3">
        <f t="shared" si="2"/>
        <v>-2.6840701679244212</v>
      </c>
      <c r="BW7" s="3">
        <f t="shared" si="2"/>
        <v>-2.3422621103208838</v>
      </c>
      <c r="BX7" s="3">
        <f t="shared" si="2"/>
        <v>-2.235044356439206</v>
      </c>
      <c r="BY7" s="3">
        <f t="shared" si="3"/>
        <v>-2.4495364556457866</v>
      </c>
      <c r="BZ7" s="3">
        <f t="shared" si="3"/>
        <v>-0.94862675993773182</v>
      </c>
      <c r="CA7" s="3">
        <f t="shared" si="3"/>
        <v>-1.3801010370005375</v>
      </c>
      <c r="CB7" s="3">
        <f t="shared" si="3"/>
        <v>1.3242159748695581</v>
      </c>
      <c r="CC7" s="3">
        <f t="shared" si="3"/>
        <v>2.2629260795154478</v>
      </c>
      <c r="CD7" s="3">
        <f t="shared" si="3"/>
        <v>0.40836798219599801</v>
      </c>
      <c r="CE7" s="3">
        <f t="shared" si="3"/>
        <v>-0.37252108701672082</v>
      </c>
      <c r="CF7" s="3">
        <f t="shared" si="3"/>
        <v>1.4606857112628349</v>
      </c>
      <c r="CG7" s="3">
        <f t="shared" si="3"/>
        <v>2.4063814435762456</v>
      </c>
      <c r="CH7" s="3">
        <f t="shared" si="3"/>
        <v>4.3978484076970208</v>
      </c>
      <c r="CI7" s="3"/>
      <c r="CJ7" s="3">
        <f t="shared" si="8"/>
        <v>-1.023108550207773</v>
      </c>
      <c r="CK7" s="3">
        <f t="shared" si="4"/>
        <v>-0.20648594142127094</v>
      </c>
      <c r="CL7" s="3">
        <f t="shared" si="4"/>
        <v>0.80841479235542335</v>
      </c>
      <c r="CM7" s="3">
        <f t="shared" si="4"/>
        <v>-9.6085910798414706E-2</v>
      </c>
      <c r="CN7" s="3">
        <f t="shared" si="4"/>
        <v>-0.318460686114235</v>
      </c>
      <c r="CO7" s="3">
        <f t="shared" si="4"/>
        <v>-4.4940526283714322</v>
      </c>
      <c r="CP7" s="3">
        <f t="shared" si="4"/>
        <v>-3.0474385636302626</v>
      </c>
      <c r="CQ7" s="3">
        <f t="shared" si="4"/>
        <v>-2.6178360203422391</v>
      </c>
      <c r="CR7" s="3">
        <f t="shared" si="4"/>
        <v>-2.6573999441005731</v>
      </c>
      <c r="CS7" s="3">
        <f t="shared" si="4"/>
        <v>-2.3661487580614873</v>
      </c>
      <c r="CT7" s="3">
        <f t="shared" si="4"/>
        <v>-3.749922287655981</v>
      </c>
      <c r="CU7" s="3">
        <f t="shared" si="4"/>
        <v>-4.6534599048932401</v>
      </c>
      <c r="CV7" s="3">
        <f t="shared" si="4"/>
        <v>-2.6840701679244221</v>
      </c>
      <c r="CW7" s="3">
        <f t="shared" si="4"/>
        <v>-2.3422621103208838</v>
      </c>
      <c r="CX7" s="3">
        <f t="shared" si="4"/>
        <v>-2.2350443564392068</v>
      </c>
      <c r="CY7" s="3">
        <f t="shared" si="4"/>
        <v>-2.4495364556457861</v>
      </c>
      <c r="CZ7" s="3">
        <f t="shared" si="4"/>
        <v>-0.94862675993773282</v>
      </c>
      <c r="DA7" s="3">
        <f t="shared" si="4"/>
        <v>-1.3801010370005384</v>
      </c>
      <c r="DB7" s="3">
        <f t="shared" si="4"/>
        <v>1.3242159748695574</v>
      </c>
      <c r="DC7" s="3">
        <f t="shared" si="4"/>
        <v>2.2629260795154478</v>
      </c>
      <c r="DD7" s="3">
        <f t="shared" si="4"/>
        <v>0.40836798219599718</v>
      </c>
      <c r="DE7" s="3">
        <f t="shared" si="4"/>
        <v>-0.37252108701672149</v>
      </c>
      <c r="DF7" s="3">
        <f t="shared" si="4"/>
        <v>1.4606857112628355</v>
      </c>
      <c r="DG7" s="3">
        <f t="shared" si="4"/>
        <v>2.4063814435762461</v>
      </c>
      <c r="DH7" s="3">
        <f t="shared" si="4"/>
        <v>4.3978484076970199</v>
      </c>
      <c r="DI7" s="3"/>
      <c r="DJ7" s="23" t="str">
        <v>e__SMALL HiBM</v>
      </c>
      <c r="DK7" s="4">
        <v>13.215676472125338</v>
      </c>
      <c r="DL7" s="4">
        <v>13.011775296046681</v>
      </c>
      <c r="DM7" s="4">
        <v>12.320864343695229</v>
      </c>
      <c r="DN7" s="4">
        <v>13.528153242374417</v>
      </c>
      <c r="DO7" s="4">
        <v>19.982220379087774</v>
      </c>
      <c r="DP7" s="4">
        <v>8.0582382859768078</v>
      </c>
      <c r="DQ7" s="4">
        <v>8.6188194691710578</v>
      </c>
      <c r="DR7" s="4">
        <v>8.7565886067937591</v>
      </c>
      <c r="DS7" s="4">
        <v>9.8761509333789341</v>
      </c>
      <c r="DT7" s="4">
        <v>13.996951820080147</v>
      </c>
      <c r="DU7" s="4">
        <v>4.8756907347976535</v>
      </c>
      <c r="DV7" s="4">
        <v>5.0042039730783729</v>
      </c>
      <c r="DW7" s="4">
        <v>5.4728379449318023</v>
      </c>
      <c r="DX7" s="4">
        <v>7.3338262573658097</v>
      </c>
      <c r="DY7" s="4">
        <v>10.150187992501241</v>
      </c>
      <c r="DZ7" s="4">
        <v>1.6669869772903145</v>
      </c>
      <c r="EA7" s="4">
        <v>3.1917912035976443</v>
      </c>
      <c r="EB7" s="4">
        <v>3.9313306133749641</v>
      </c>
      <c r="EC7" s="4">
        <v>5.4545247027428871</v>
      </c>
      <c r="ED7" s="4">
        <v>7.9858484928882794</v>
      </c>
      <c r="EE7" s="4">
        <v>-3.9290622036393503</v>
      </c>
      <c r="EF7" s="4">
        <v>-0.61143876658698459</v>
      </c>
      <c r="EG7" s="4">
        <v>0.85822214790893114</v>
      </c>
      <c r="EH7" s="4">
        <v>2.7933779211954159</v>
      </c>
      <c r="EI7" s="4">
        <v>3.1853507680442354</v>
      </c>
    </row>
    <row r="8" spans="1:139" x14ac:dyDescent="0.4">
      <c r="A8">
        <v>199502</v>
      </c>
      <c r="B8">
        <v>2.3273999999999999</v>
      </c>
      <c r="C8">
        <v>3.8391000000000002</v>
      </c>
      <c r="D8">
        <v>1.9175</v>
      </c>
      <c r="E8">
        <v>2.1997</v>
      </c>
      <c r="F8">
        <v>3.2930000000000001</v>
      </c>
      <c r="G8">
        <v>3.5232999999999999</v>
      </c>
      <c r="H8">
        <v>4.0650000000000004</v>
      </c>
      <c r="I8">
        <v>3.5937000000000001</v>
      </c>
      <c r="J8">
        <v>2.8919000000000001</v>
      </c>
      <c r="K8">
        <v>5.9161000000000001</v>
      </c>
      <c r="L8">
        <v>5.4029999999999996</v>
      </c>
      <c r="M8">
        <v>5.6306000000000003</v>
      </c>
      <c r="N8">
        <v>4.0461</v>
      </c>
      <c r="O8">
        <v>4.8376000000000001</v>
      </c>
      <c r="P8">
        <v>5.3113999999999999</v>
      </c>
      <c r="Q8">
        <v>4.4348000000000001</v>
      </c>
      <c r="R8">
        <v>4.6868999999999996</v>
      </c>
      <c r="S8">
        <v>5.1341999999999999</v>
      </c>
      <c r="T8">
        <v>4.2083000000000004</v>
      </c>
      <c r="U8">
        <v>4.8352000000000004</v>
      </c>
      <c r="V8">
        <v>3.5398999999999998</v>
      </c>
      <c r="W8">
        <v>4.6547000000000001</v>
      </c>
      <c r="X8">
        <v>3.0684999999999998</v>
      </c>
      <c r="Y8">
        <v>3.5779999999999998</v>
      </c>
      <c r="Z8">
        <v>7.4871999999999996</v>
      </c>
      <c r="AB8">
        <v>3.63</v>
      </c>
      <c r="AC8">
        <v>-0.66</v>
      </c>
      <c r="AD8">
        <v>1.08</v>
      </c>
      <c r="AF8">
        <v>0.4</v>
      </c>
      <c r="AH8">
        <f t="shared" si="5"/>
        <v>1.9274</v>
      </c>
      <c r="AI8">
        <f t="shared" si="0"/>
        <v>3.4391000000000003</v>
      </c>
      <c r="AJ8">
        <f t="shared" si="0"/>
        <v>1.5175000000000001</v>
      </c>
      <c r="AK8">
        <f t="shared" si="0"/>
        <v>1.7997000000000001</v>
      </c>
      <c r="AL8">
        <f t="shared" si="0"/>
        <v>2.8930000000000002</v>
      </c>
      <c r="AM8">
        <f t="shared" si="0"/>
        <v>3.1233</v>
      </c>
      <c r="AN8">
        <f t="shared" si="0"/>
        <v>3.6650000000000005</v>
      </c>
      <c r="AO8">
        <f t="shared" si="0"/>
        <v>3.1937000000000002</v>
      </c>
      <c r="AP8">
        <f t="shared" si="0"/>
        <v>2.4919000000000002</v>
      </c>
      <c r="AQ8">
        <f t="shared" si="0"/>
        <v>5.5160999999999998</v>
      </c>
      <c r="AR8">
        <f t="shared" si="0"/>
        <v>5.0029999999999992</v>
      </c>
      <c r="AS8">
        <f t="shared" si="0"/>
        <v>5.2305999999999999</v>
      </c>
      <c r="AT8">
        <f t="shared" si="0"/>
        <v>3.6461000000000001</v>
      </c>
      <c r="AU8">
        <f t="shared" si="0"/>
        <v>4.4375999999999998</v>
      </c>
      <c r="AV8">
        <f t="shared" si="0"/>
        <v>4.9113999999999995</v>
      </c>
      <c r="AW8">
        <f t="shared" si="0"/>
        <v>4.0347999999999997</v>
      </c>
      <c r="AX8">
        <f t="shared" si="0"/>
        <v>4.2868999999999993</v>
      </c>
      <c r="AY8">
        <f t="shared" si="1"/>
        <v>4.7341999999999995</v>
      </c>
      <c r="AZ8">
        <f t="shared" si="1"/>
        <v>3.8083000000000005</v>
      </c>
      <c r="BA8">
        <f t="shared" si="1"/>
        <v>4.4352</v>
      </c>
      <c r="BB8">
        <f t="shared" si="1"/>
        <v>3.1398999999999999</v>
      </c>
      <c r="BC8">
        <f t="shared" si="1"/>
        <v>4.2546999999999997</v>
      </c>
      <c r="BD8">
        <f t="shared" si="1"/>
        <v>2.6684999999999999</v>
      </c>
      <c r="BE8">
        <f t="shared" si="1"/>
        <v>3.1779999999999999</v>
      </c>
      <c r="BF8">
        <f t="shared" si="1"/>
        <v>7.0871999999999993</v>
      </c>
      <c r="BH8">
        <f t="shared" si="6"/>
        <v>0.40536579508820209</v>
      </c>
      <c r="BJ8" s="3">
        <f t="shared" si="7"/>
        <v>-2.4636344188731827</v>
      </c>
      <c r="BK8" s="3">
        <f t="shared" si="2"/>
        <v>-0.8808512726846236</v>
      </c>
      <c r="BL8" s="3">
        <f t="shared" si="2"/>
        <v>-2.3708085841405393</v>
      </c>
      <c r="BM8" s="3">
        <f t="shared" si="2"/>
        <v>-2.1299502017321568</v>
      </c>
      <c r="BN8" s="3">
        <f t="shared" si="2"/>
        <v>-1.240688951352015</v>
      </c>
      <c r="BO8" s="3">
        <f t="shared" si="2"/>
        <v>-1.4164350878036243</v>
      </c>
      <c r="BP8" s="3">
        <f t="shared" si="2"/>
        <v>-0.53435532839613709</v>
      </c>
      <c r="BQ8" s="3">
        <f t="shared" si="2"/>
        <v>-0.65670569987593952</v>
      </c>
      <c r="BR8" s="3">
        <f t="shared" si="2"/>
        <v>-1.2905892400593446</v>
      </c>
      <c r="BS8" s="3">
        <f t="shared" si="2"/>
        <v>1.1823334875944571</v>
      </c>
      <c r="BT8" s="3">
        <f t="shared" si="2"/>
        <v>0.72164325286751474</v>
      </c>
      <c r="BU8" s="3">
        <f t="shared" si="2"/>
        <v>1.1920760480237931</v>
      </c>
      <c r="BV8" s="3">
        <f t="shared" si="2"/>
        <v>-3.2329508443579957E-2</v>
      </c>
      <c r="BW8" s="3">
        <f t="shared" si="2"/>
        <v>0.56472043461303212</v>
      </c>
      <c r="BX8" s="3">
        <f t="shared" si="2"/>
        <v>0.7320013736686386</v>
      </c>
      <c r="BY8" s="3">
        <f t="shared" si="3"/>
        <v>-0.21305764917639536</v>
      </c>
      <c r="BZ8" s="3">
        <f t="shared" si="3"/>
        <v>0.40530741349654154</v>
      </c>
      <c r="CA8" s="3">
        <f t="shared" si="3"/>
        <v>1.0783963721748711</v>
      </c>
      <c r="CB8" s="3">
        <f t="shared" si="3"/>
        <v>-6.5126992506390202E-3</v>
      </c>
      <c r="CC8" s="3">
        <f t="shared" si="3"/>
        <v>0.46319212080364958</v>
      </c>
      <c r="CD8" s="3">
        <f t="shared" si="3"/>
        <v>-0.5411332553489534</v>
      </c>
      <c r="CE8" s="3">
        <f t="shared" si="3"/>
        <v>1.0205967632356225</v>
      </c>
      <c r="CF8" s="3">
        <f t="shared" si="3"/>
        <v>-0.60542805012660761</v>
      </c>
      <c r="CG8" s="3">
        <f t="shared" si="3"/>
        <v>-8.063185120838634E-2</v>
      </c>
      <c r="CH8" s="3">
        <f t="shared" si="3"/>
        <v>3.1665331633971254</v>
      </c>
      <c r="CI8" s="3"/>
      <c r="CJ8" s="3">
        <f t="shared" si="8"/>
        <v>-2.4636344188731831</v>
      </c>
      <c r="CK8" s="3">
        <f t="shared" si="4"/>
        <v>-0.88085127268462449</v>
      </c>
      <c r="CL8" s="3">
        <f t="shared" si="4"/>
        <v>-2.3708085841405397</v>
      </c>
      <c r="CM8" s="3">
        <f t="shared" si="4"/>
        <v>-2.1299502017321559</v>
      </c>
      <c r="CN8" s="3">
        <f t="shared" si="4"/>
        <v>-1.2406889513520147</v>
      </c>
      <c r="CO8" s="3">
        <f t="shared" si="4"/>
        <v>-1.4164350878036254</v>
      </c>
      <c r="CP8" s="3">
        <f t="shared" si="4"/>
        <v>-0.53435532839613709</v>
      </c>
      <c r="CQ8" s="3">
        <f t="shared" si="4"/>
        <v>-0.65670569987594007</v>
      </c>
      <c r="CR8" s="3">
        <f t="shared" si="4"/>
        <v>-1.2905892400593448</v>
      </c>
      <c r="CS8" s="3">
        <f t="shared" si="4"/>
        <v>1.1823334875944564</v>
      </c>
      <c r="CT8" s="3">
        <f t="shared" si="4"/>
        <v>0.72164325286751385</v>
      </c>
      <c r="CU8" s="3">
        <f t="shared" si="4"/>
        <v>1.1920760480237926</v>
      </c>
      <c r="CV8" s="3">
        <f t="shared" si="4"/>
        <v>-3.2329508443580623E-2</v>
      </c>
      <c r="CW8" s="3">
        <f t="shared" si="4"/>
        <v>0.56472043461303201</v>
      </c>
      <c r="CX8" s="3">
        <f t="shared" si="4"/>
        <v>0.73200137366863793</v>
      </c>
      <c r="CY8" s="3">
        <f t="shared" si="4"/>
        <v>-0.21305764917639511</v>
      </c>
      <c r="CZ8" s="3">
        <f t="shared" si="4"/>
        <v>0.40530741349654048</v>
      </c>
      <c r="DA8" s="3">
        <f t="shared" si="4"/>
        <v>1.0783963721748702</v>
      </c>
      <c r="DB8" s="3">
        <f t="shared" si="4"/>
        <v>-6.5126992506397878E-3</v>
      </c>
      <c r="DC8" s="3">
        <f t="shared" si="4"/>
        <v>0.46319212080364952</v>
      </c>
      <c r="DD8" s="3">
        <f t="shared" si="4"/>
        <v>-0.54113325534895429</v>
      </c>
      <c r="DE8" s="3">
        <f t="shared" si="4"/>
        <v>1.0205967632356219</v>
      </c>
      <c r="DF8" s="3">
        <f t="shared" si="4"/>
        <v>-0.60542805012660694</v>
      </c>
      <c r="DG8" s="3">
        <f t="shared" si="4"/>
        <v>-8.0631851208386049E-2</v>
      </c>
      <c r="DH8" s="3">
        <f t="shared" si="4"/>
        <v>3.1665331633971245</v>
      </c>
      <c r="DI8" s="3"/>
      <c r="DJ8" s="23" t="str">
        <v>e__ME2 BM1</v>
      </c>
      <c r="DK8" s="4">
        <v>18.685718980774361</v>
      </c>
      <c r="DL8" s="4">
        <v>16.086267441375565</v>
      </c>
      <c r="DM8" s="4">
        <v>10.801108168666726</v>
      </c>
      <c r="DN8" s="4">
        <v>8.9914064183864184</v>
      </c>
      <c r="DO8" s="4">
        <v>8.0582382859768078</v>
      </c>
      <c r="DP8" s="4">
        <v>16.522631970988215</v>
      </c>
      <c r="DQ8" s="4">
        <v>10.159722307517468</v>
      </c>
      <c r="DR8" s="4">
        <v>6.0772418530703121</v>
      </c>
      <c r="DS8" s="4">
        <v>5.4220908792031821</v>
      </c>
      <c r="DT8" s="4">
        <v>6.3044159747420991</v>
      </c>
      <c r="DU8" s="4">
        <v>11.460163911163239</v>
      </c>
      <c r="DV8" s="4">
        <v>5.6181239635215885</v>
      </c>
      <c r="DW8" s="4">
        <v>2.1957563923756078</v>
      </c>
      <c r="DX8" s="4">
        <v>1.8335554289849483</v>
      </c>
      <c r="DY8" s="4">
        <v>1.9585977042044169</v>
      </c>
      <c r="DZ8" s="4">
        <v>7.6309981915592822</v>
      </c>
      <c r="EA8" s="4">
        <v>1.1032086618992649</v>
      </c>
      <c r="EB8" s="4">
        <v>-0.51449863017187636</v>
      </c>
      <c r="EC8" s="4">
        <v>0.35722311233412973</v>
      </c>
      <c r="ED8" s="4">
        <v>-0.33469972422121796</v>
      </c>
      <c r="EE8" s="4">
        <v>-1.7473131793191554</v>
      </c>
      <c r="EF8" s="4">
        <v>-2.1988918184628354</v>
      </c>
      <c r="EG8" s="4">
        <v>-2.937458011077998</v>
      </c>
      <c r="EH8" s="4">
        <v>-4.5652710954903926</v>
      </c>
      <c r="EI8" s="4">
        <v>-4.1028983846614011</v>
      </c>
    </row>
    <row r="9" spans="1:139" x14ac:dyDescent="0.4">
      <c r="A9">
        <v>199503</v>
      </c>
      <c r="B9">
        <v>0.78320000000000001</v>
      </c>
      <c r="C9">
        <v>1.5721000000000001</v>
      </c>
      <c r="D9">
        <v>1.2009000000000001</v>
      </c>
      <c r="E9">
        <v>1.0685</v>
      </c>
      <c r="F9">
        <v>0.80189999999999995</v>
      </c>
      <c r="G9">
        <v>4.4015000000000004</v>
      </c>
      <c r="H9">
        <v>1.7970999999999999</v>
      </c>
      <c r="I9">
        <v>2.7450000000000001</v>
      </c>
      <c r="J9">
        <v>1.8415999999999999</v>
      </c>
      <c r="K9">
        <v>2.06</v>
      </c>
      <c r="L9">
        <v>3.681</v>
      </c>
      <c r="M9">
        <v>1.7829999999999999</v>
      </c>
      <c r="N9">
        <v>1.7992999999999999</v>
      </c>
      <c r="O9">
        <v>0.19600000000000001</v>
      </c>
      <c r="P9">
        <v>1.1513</v>
      </c>
      <c r="Q9">
        <v>3.0867</v>
      </c>
      <c r="R9">
        <v>3.5579999999999998</v>
      </c>
      <c r="S9">
        <v>2.7201</v>
      </c>
      <c r="T9">
        <v>1.4375</v>
      </c>
      <c r="U9">
        <v>0.63190000000000002</v>
      </c>
      <c r="V9">
        <v>2.6920999999999999</v>
      </c>
      <c r="W9">
        <v>3.9001999999999999</v>
      </c>
      <c r="X9">
        <v>3.5668000000000002</v>
      </c>
      <c r="Y9">
        <v>0.4264</v>
      </c>
      <c r="Z9">
        <v>0.95099999999999996</v>
      </c>
      <c r="AB9">
        <v>2.19</v>
      </c>
      <c r="AC9">
        <v>-0.16</v>
      </c>
      <c r="AD9">
        <v>-2.15</v>
      </c>
      <c r="AF9">
        <v>0.46</v>
      </c>
      <c r="AH9">
        <f t="shared" si="5"/>
        <v>0.32319999999999999</v>
      </c>
      <c r="AI9">
        <f t="shared" si="0"/>
        <v>1.1121000000000001</v>
      </c>
      <c r="AJ9">
        <f t="shared" si="0"/>
        <v>0.74090000000000011</v>
      </c>
      <c r="AK9">
        <f t="shared" si="0"/>
        <v>0.60850000000000004</v>
      </c>
      <c r="AL9">
        <f t="shared" si="0"/>
        <v>0.34189999999999993</v>
      </c>
      <c r="AM9">
        <f t="shared" si="0"/>
        <v>3.9415000000000004</v>
      </c>
      <c r="AN9">
        <f t="shared" si="0"/>
        <v>1.3371</v>
      </c>
      <c r="AO9">
        <f t="shared" si="0"/>
        <v>2.2850000000000001</v>
      </c>
      <c r="AP9">
        <f t="shared" si="0"/>
        <v>1.3815999999999999</v>
      </c>
      <c r="AQ9">
        <f t="shared" si="0"/>
        <v>1.6</v>
      </c>
      <c r="AR9">
        <f t="shared" si="0"/>
        <v>3.2210000000000001</v>
      </c>
      <c r="AS9">
        <f t="shared" si="0"/>
        <v>1.323</v>
      </c>
      <c r="AT9">
        <f t="shared" si="0"/>
        <v>1.3392999999999999</v>
      </c>
      <c r="AU9">
        <f t="shared" si="0"/>
        <v>-0.26400000000000001</v>
      </c>
      <c r="AV9">
        <f t="shared" si="0"/>
        <v>0.69130000000000003</v>
      </c>
      <c r="AW9">
        <f t="shared" si="0"/>
        <v>2.6267</v>
      </c>
      <c r="AX9">
        <f t="shared" si="0"/>
        <v>3.0979999999999999</v>
      </c>
      <c r="AY9">
        <f t="shared" si="1"/>
        <v>2.2601</v>
      </c>
      <c r="AZ9">
        <f t="shared" si="1"/>
        <v>0.97750000000000004</v>
      </c>
      <c r="BA9">
        <f t="shared" si="1"/>
        <v>0.1719</v>
      </c>
      <c r="BB9">
        <f t="shared" si="1"/>
        <v>2.2321</v>
      </c>
      <c r="BC9">
        <f t="shared" si="1"/>
        <v>3.4401999999999999</v>
      </c>
      <c r="BD9">
        <f t="shared" si="1"/>
        <v>3.1068000000000002</v>
      </c>
      <c r="BE9">
        <f t="shared" si="1"/>
        <v>-3.3600000000000019E-2</v>
      </c>
      <c r="BF9">
        <f t="shared" si="1"/>
        <v>0.49099999999999994</v>
      </c>
      <c r="BH9">
        <f t="shared" si="6"/>
        <v>-0.13170406081186672</v>
      </c>
      <c r="BJ9" s="3">
        <f t="shared" si="7"/>
        <v>-2.0351320959889252</v>
      </c>
      <c r="BK9" s="3">
        <f t="shared" si="2"/>
        <v>-1.4697277333298533</v>
      </c>
      <c r="BL9" s="3">
        <f t="shared" si="2"/>
        <v>-1.6006098616519122</v>
      </c>
      <c r="BM9" s="3">
        <f t="shared" si="2"/>
        <v>-1.8671717432924917</v>
      </c>
      <c r="BN9" s="3">
        <f t="shared" si="2"/>
        <v>-2.2847240869026146</v>
      </c>
      <c r="BO9" s="3">
        <f t="shared" si="2"/>
        <v>1.3274166835528565</v>
      </c>
      <c r="BP9" s="3">
        <f t="shared" si="2"/>
        <v>-1.2242618085803669</v>
      </c>
      <c r="BQ9" s="3">
        <f t="shared" si="2"/>
        <v>-5.7285296308436706E-2</v>
      </c>
      <c r="BR9" s="3">
        <f t="shared" si="2"/>
        <v>-0.9354812694688357</v>
      </c>
      <c r="BS9" s="3">
        <f t="shared" si="2"/>
        <v>-1.0333722139053019</v>
      </c>
      <c r="BT9" s="3">
        <f t="shared" si="2"/>
        <v>0.75163102425886308</v>
      </c>
      <c r="BU9" s="3">
        <f t="shared" si="2"/>
        <v>-1.1460309313207571</v>
      </c>
      <c r="BV9" s="3">
        <f t="shared" si="2"/>
        <v>-0.89562051918260255</v>
      </c>
      <c r="BW9" s="3">
        <f t="shared" si="2"/>
        <v>-2.6424920597611967</v>
      </c>
      <c r="BX9" s="3">
        <f t="shared" si="2"/>
        <v>-1.8822592008424519</v>
      </c>
      <c r="BY9" s="3">
        <f t="shared" si="3"/>
        <v>7.2314765405067316E-2</v>
      </c>
      <c r="BZ9" s="3">
        <f t="shared" si="3"/>
        <v>0.71122642456465446</v>
      </c>
      <c r="CA9" s="3">
        <f t="shared" si="3"/>
        <v>3.0134476430287105E-2</v>
      </c>
      <c r="CB9" s="3">
        <f t="shared" si="3"/>
        <v>-1.3595196442052382</v>
      </c>
      <c r="CC9" s="3">
        <f t="shared" si="3"/>
        <v>-2.2287500100460829</v>
      </c>
      <c r="CD9" s="3">
        <f t="shared" si="3"/>
        <v>-5.4020806133253885E-2</v>
      </c>
      <c r="CE9" s="3">
        <f t="shared" si="3"/>
        <v>1.4442466515616474</v>
      </c>
      <c r="CF9" s="3">
        <f t="shared" si="3"/>
        <v>1.0656172047372161</v>
      </c>
      <c r="CG9" s="3">
        <f t="shared" si="3"/>
        <v>-1.9333492585909713</v>
      </c>
      <c r="CH9" s="3">
        <f t="shared" si="3"/>
        <v>-1.8454187755144325</v>
      </c>
      <c r="CI9" s="3"/>
      <c r="CJ9" s="3">
        <f t="shared" si="8"/>
        <v>-2.0351320959889256</v>
      </c>
      <c r="CK9" s="3">
        <f>BK9 - AVERAGE(BK$3:BK$362)</f>
        <v>-1.4697277333298542</v>
      </c>
      <c r="CL9" s="3">
        <f t="shared" si="4"/>
        <v>-1.6006098616519129</v>
      </c>
      <c r="CM9" s="3">
        <f t="shared" si="4"/>
        <v>-1.8671717432924906</v>
      </c>
      <c r="CN9" s="3">
        <f t="shared" si="4"/>
        <v>-2.2847240869026146</v>
      </c>
      <c r="CO9" s="3">
        <f t="shared" si="4"/>
        <v>1.3274166835528554</v>
      </c>
      <c r="CP9" s="3">
        <f t="shared" si="4"/>
        <v>-1.2242618085803669</v>
      </c>
      <c r="CQ9" s="3">
        <f t="shared" si="4"/>
        <v>-5.7285296308437289E-2</v>
      </c>
      <c r="CR9" s="3">
        <f t="shared" si="4"/>
        <v>-0.93548126946883592</v>
      </c>
      <c r="CS9" s="3">
        <f t="shared" si="4"/>
        <v>-1.0333722139053025</v>
      </c>
      <c r="CT9" s="3">
        <f t="shared" si="4"/>
        <v>0.75163102425886219</v>
      </c>
      <c r="CU9" s="3">
        <f t="shared" si="4"/>
        <v>-1.1460309313207575</v>
      </c>
      <c r="CV9" s="3">
        <f t="shared" si="4"/>
        <v>-0.89562051918260321</v>
      </c>
      <c r="CW9" s="3">
        <f t="shared" si="4"/>
        <v>-2.6424920597611967</v>
      </c>
      <c r="CX9" s="3">
        <f t="shared" si="4"/>
        <v>-1.8822592008424526</v>
      </c>
      <c r="CY9" s="3">
        <f t="shared" si="4"/>
        <v>7.231476540506758E-2</v>
      </c>
      <c r="CZ9" s="3">
        <f t="shared" si="4"/>
        <v>0.71122642456465346</v>
      </c>
      <c r="DA9" s="3">
        <f t="shared" si="4"/>
        <v>3.0134476430286286E-2</v>
      </c>
      <c r="DB9" s="3">
        <f t="shared" si="4"/>
        <v>-1.3595196442052389</v>
      </c>
      <c r="DC9" s="3">
        <f t="shared" si="4"/>
        <v>-2.2287500100460829</v>
      </c>
      <c r="DD9" s="3">
        <f t="shared" si="4"/>
        <v>-5.4020806133254724E-2</v>
      </c>
      <c r="DE9" s="3">
        <f t="shared" si="4"/>
        <v>1.4442466515616468</v>
      </c>
      <c r="DF9" s="3">
        <f t="shared" si="4"/>
        <v>1.0656172047372168</v>
      </c>
      <c r="DG9" s="3">
        <f t="shared" si="4"/>
        <v>-1.9333492585909711</v>
      </c>
      <c r="DH9" s="3">
        <f t="shared" si="4"/>
        <v>-1.8454187755144331</v>
      </c>
      <c r="DI9" s="3"/>
      <c r="DJ9" s="23" t="str">
        <v>e__ME2 BM2</v>
      </c>
      <c r="DK9" s="4">
        <v>12.382731572896214</v>
      </c>
      <c r="DL9" s="4">
        <v>11.966161219813996</v>
      </c>
      <c r="DM9" s="4">
        <v>10.009694883439344</v>
      </c>
      <c r="DN9" s="4">
        <v>9.3699965447468667</v>
      </c>
      <c r="DO9" s="4">
        <v>8.6188194691710578</v>
      </c>
      <c r="DP9" s="4">
        <v>10.159722307517468</v>
      </c>
      <c r="DQ9" s="4">
        <v>10.663465850767022</v>
      </c>
      <c r="DR9" s="4">
        <v>7.5047519121452018</v>
      </c>
      <c r="DS9" s="4">
        <v>7.4575640053082548</v>
      </c>
      <c r="DT9" s="4">
        <v>8.6623976189227641</v>
      </c>
      <c r="DU9" s="4">
        <v>7.3432704705917233</v>
      </c>
      <c r="DV9" s="4">
        <v>6.2224390688712017</v>
      </c>
      <c r="DW9" s="4">
        <v>4.5088866225952389</v>
      </c>
      <c r="DX9" s="4">
        <v>4.7244275453045326</v>
      </c>
      <c r="DY9" s="4">
        <v>5.771001001184767</v>
      </c>
      <c r="DZ9" s="4">
        <v>4.5213873560232978</v>
      </c>
      <c r="EA9" s="4">
        <v>2.8919781124144381</v>
      </c>
      <c r="EB9" s="4">
        <v>2.4548557936657063</v>
      </c>
      <c r="EC9" s="4">
        <v>2.9765988041585669</v>
      </c>
      <c r="ED9" s="4">
        <v>3.3216162810456624</v>
      </c>
      <c r="EE9" s="4">
        <v>-2.3976401488741712</v>
      </c>
      <c r="EF9" s="4">
        <v>-1.0626469168654042</v>
      </c>
      <c r="EG9" s="4">
        <v>-0.75368227304441027</v>
      </c>
      <c r="EH9" s="4">
        <v>-0.73248964071279188</v>
      </c>
      <c r="EI9" s="4">
        <v>-0.94640679174817088</v>
      </c>
    </row>
    <row r="10" spans="1:139" x14ac:dyDescent="0.4">
      <c r="A10">
        <v>199504</v>
      </c>
      <c r="B10">
        <v>1.6637</v>
      </c>
      <c r="C10">
        <v>2.8075999999999999</v>
      </c>
      <c r="D10">
        <v>3.3902999999999999</v>
      </c>
      <c r="E10">
        <v>2.4832000000000001</v>
      </c>
      <c r="F10">
        <v>3.8913000000000002</v>
      </c>
      <c r="G10">
        <v>-1.0200000000000001E-2</v>
      </c>
      <c r="H10">
        <v>1.4520999999999999</v>
      </c>
      <c r="I10">
        <v>3.4784999999999999</v>
      </c>
      <c r="J10">
        <v>2.1718999999999999</v>
      </c>
      <c r="K10">
        <v>3.4952999999999999</v>
      </c>
      <c r="L10">
        <v>-0.11650000000000001</v>
      </c>
      <c r="M10">
        <v>1.7458</v>
      </c>
      <c r="N10">
        <v>1.7451000000000001</v>
      </c>
      <c r="O10">
        <v>3.7738</v>
      </c>
      <c r="P10">
        <v>2.0943000000000001</v>
      </c>
      <c r="Q10">
        <v>0.51629999999999998</v>
      </c>
      <c r="R10">
        <v>2.0969000000000002</v>
      </c>
      <c r="S10">
        <v>3.5242</v>
      </c>
      <c r="T10">
        <v>0.9133</v>
      </c>
      <c r="U10">
        <v>3.7429999999999999</v>
      </c>
      <c r="V10">
        <v>2.6804000000000001</v>
      </c>
      <c r="W10">
        <v>3.2860999999999998</v>
      </c>
      <c r="X10">
        <v>2.5411999999999999</v>
      </c>
      <c r="Y10">
        <v>2.3694999999999999</v>
      </c>
      <c r="Z10">
        <v>6.2731000000000003</v>
      </c>
      <c r="AB10">
        <v>2.11</v>
      </c>
      <c r="AC10">
        <v>-0.49</v>
      </c>
      <c r="AD10">
        <v>1.71</v>
      </c>
      <c r="AF10">
        <v>0.44</v>
      </c>
      <c r="AH10">
        <f t="shared" si="5"/>
        <v>1.2237</v>
      </c>
      <c r="AI10">
        <f t="shared" si="0"/>
        <v>2.3675999999999999</v>
      </c>
      <c r="AJ10">
        <f t="shared" si="0"/>
        <v>2.9502999999999999</v>
      </c>
      <c r="AK10">
        <f t="shared" si="0"/>
        <v>2.0432000000000001</v>
      </c>
      <c r="AL10">
        <f t="shared" si="0"/>
        <v>3.4513000000000003</v>
      </c>
      <c r="AM10">
        <f t="shared" si="0"/>
        <v>-0.45019999999999999</v>
      </c>
      <c r="AN10">
        <f t="shared" si="0"/>
        <v>1.0121</v>
      </c>
      <c r="AO10">
        <f t="shared" si="0"/>
        <v>3.0385</v>
      </c>
      <c r="AP10">
        <f t="shared" si="0"/>
        <v>1.7319</v>
      </c>
      <c r="AQ10">
        <f t="shared" si="0"/>
        <v>3.0552999999999999</v>
      </c>
      <c r="AR10">
        <f t="shared" si="0"/>
        <v>-0.55649999999999999</v>
      </c>
      <c r="AS10">
        <f t="shared" si="0"/>
        <v>1.3058000000000001</v>
      </c>
      <c r="AT10">
        <f t="shared" si="0"/>
        <v>1.3051000000000001</v>
      </c>
      <c r="AU10">
        <f t="shared" si="0"/>
        <v>3.3338000000000001</v>
      </c>
      <c r="AV10">
        <f t="shared" si="0"/>
        <v>1.6543000000000001</v>
      </c>
      <c r="AW10">
        <f t="shared" si="0"/>
        <v>7.6299999999999979E-2</v>
      </c>
      <c r="AX10">
        <f t="shared" si="0"/>
        <v>1.6569000000000003</v>
      </c>
      <c r="AY10">
        <f t="shared" si="1"/>
        <v>3.0842000000000001</v>
      </c>
      <c r="AZ10">
        <f t="shared" si="1"/>
        <v>0.4733</v>
      </c>
      <c r="BA10">
        <f t="shared" si="1"/>
        <v>3.3029999999999999</v>
      </c>
      <c r="BB10">
        <f t="shared" si="1"/>
        <v>2.2404000000000002</v>
      </c>
      <c r="BC10">
        <f t="shared" si="1"/>
        <v>2.8460999999999999</v>
      </c>
      <c r="BD10">
        <f t="shared" si="1"/>
        <v>2.1012</v>
      </c>
      <c r="BE10">
        <f t="shared" si="1"/>
        <v>1.9295</v>
      </c>
      <c r="BF10">
        <f t="shared" si="1"/>
        <v>5.8331</v>
      </c>
      <c r="BH10">
        <f t="shared" si="6"/>
        <v>-4.0605117202530208</v>
      </c>
      <c r="BJ10" s="3">
        <f t="shared" si="7"/>
        <v>-1.0217041891620218</v>
      </c>
      <c r="BK10" s="3">
        <f t="shared" si="2"/>
        <v>-0.11766531447681094</v>
      </c>
      <c r="BL10" s="3">
        <f t="shared" si="2"/>
        <v>0.69472340070856697</v>
      </c>
      <c r="BM10" s="3">
        <f t="shared" si="2"/>
        <v>-0.35169516226806552</v>
      </c>
      <c r="BN10" s="3">
        <f t="shared" si="2"/>
        <v>0.90840173890013043</v>
      </c>
      <c r="BO10" s="3">
        <f t="shared" si="2"/>
        <v>-2.9573026624828951</v>
      </c>
      <c r="BP10" s="3">
        <f t="shared" si="2"/>
        <v>-1.4582621685906016</v>
      </c>
      <c r="BQ10" s="3">
        <f t="shared" si="2"/>
        <v>0.7799991705564242</v>
      </c>
      <c r="BR10" s="3">
        <f t="shared" si="2"/>
        <v>-0.50376971554714123</v>
      </c>
      <c r="BS10" s="3">
        <f t="shared" si="2"/>
        <v>0.51639413601137774</v>
      </c>
      <c r="BT10" s="3">
        <f t="shared" si="2"/>
        <v>-2.9252029884416171</v>
      </c>
      <c r="BU10" s="3">
        <f t="shared" si="2"/>
        <v>-1.0760368746176763</v>
      </c>
      <c r="BV10" s="3">
        <f t="shared" si="2"/>
        <v>-0.84962557533477034</v>
      </c>
      <c r="BW10" s="3">
        <f t="shared" si="2"/>
        <v>1.0383294683291244</v>
      </c>
      <c r="BX10" s="3">
        <f t="shared" si="2"/>
        <v>-0.8300458994264015</v>
      </c>
      <c r="BY10" s="3">
        <f t="shared" si="3"/>
        <v>-2.3840034337848515</v>
      </c>
      <c r="BZ10" s="3">
        <f t="shared" si="3"/>
        <v>-0.64682807482045046</v>
      </c>
      <c r="CA10" s="3">
        <f t="shared" si="3"/>
        <v>0.93344770444447711</v>
      </c>
      <c r="CB10" s="3">
        <f t="shared" si="3"/>
        <v>-1.781620030036049</v>
      </c>
      <c r="CC10" s="3">
        <f t="shared" si="3"/>
        <v>0.9896476493511539</v>
      </c>
      <c r="CD10" s="3">
        <f t="shared" si="3"/>
        <v>3.1774329934285195E-2</v>
      </c>
      <c r="CE10" s="3">
        <f t="shared" si="3"/>
        <v>0.91893275646864891</v>
      </c>
      <c r="CF10" s="3">
        <f t="shared" si="3"/>
        <v>0.12850305222965064</v>
      </c>
      <c r="CG10" s="3">
        <f t="shared" si="3"/>
        <v>0.1052442187766629</v>
      </c>
      <c r="CH10" s="3">
        <f t="shared" si="3"/>
        <v>3.5846950056571476</v>
      </c>
      <c r="CI10" s="3"/>
      <c r="CJ10" s="3">
        <f t="shared" si="8"/>
        <v>-1.0217041891620224</v>
      </c>
      <c r="CK10" s="3">
        <f t="shared" si="4"/>
        <v>-0.11766531447681181</v>
      </c>
      <c r="CL10" s="3">
        <f t="shared" si="4"/>
        <v>0.69472340070856642</v>
      </c>
      <c r="CM10" s="3">
        <f t="shared" si="4"/>
        <v>-0.35169516226806447</v>
      </c>
      <c r="CN10" s="3">
        <f t="shared" si="4"/>
        <v>0.90840173890013065</v>
      </c>
      <c r="CO10" s="3">
        <f t="shared" si="4"/>
        <v>-2.957302662482896</v>
      </c>
      <c r="CP10" s="3">
        <f t="shared" si="4"/>
        <v>-1.4582621685906016</v>
      </c>
      <c r="CQ10" s="3">
        <f t="shared" si="4"/>
        <v>0.77999917055642365</v>
      </c>
      <c r="CR10" s="3">
        <f t="shared" si="4"/>
        <v>-0.50376971554714145</v>
      </c>
      <c r="CS10" s="3">
        <f t="shared" si="4"/>
        <v>0.51639413601137718</v>
      </c>
      <c r="CT10" s="3">
        <f t="shared" si="4"/>
        <v>-2.925202988441618</v>
      </c>
      <c r="CU10" s="3">
        <f t="shared" si="4"/>
        <v>-1.0760368746176767</v>
      </c>
      <c r="CV10" s="3">
        <f t="shared" si="4"/>
        <v>-0.84962557533477101</v>
      </c>
      <c r="CW10" s="3">
        <f t="shared" si="4"/>
        <v>1.0383294683291242</v>
      </c>
      <c r="CX10" s="3">
        <f t="shared" si="4"/>
        <v>-0.83004589942640217</v>
      </c>
      <c r="CY10" s="3">
        <f t="shared" si="4"/>
        <v>-2.384003433784851</v>
      </c>
      <c r="CZ10" s="3">
        <f t="shared" si="4"/>
        <v>-0.64682807482045146</v>
      </c>
      <c r="DA10" s="3">
        <f t="shared" si="4"/>
        <v>0.93344770444447633</v>
      </c>
      <c r="DB10" s="3">
        <f t="shared" si="4"/>
        <v>-1.7816200300360496</v>
      </c>
      <c r="DC10" s="3">
        <f t="shared" si="4"/>
        <v>0.98964764935115379</v>
      </c>
      <c r="DD10" s="3">
        <f t="shared" si="4"/>
        <v>3.1774329934284355E-2</v>
      </c>
      <c r="DE10" s="3">
        <f t="shared" si="4"/>
        <v>0.91893275646864825</v>
      </c>
      <c r="DF10" s="3">
        <f t="shared" si="4"/>
        <v>0.12850305222965128</v>
      </c>
      <c r="DG10" s="3">
        <f t="shared" si="4"/>
        <v>0.10524421877666319</v>
      </c>
      <c r="DH10" s="3">
        <f t="shared" si="4"/>
        <v>3.5846950056571467</v>
      </c>
      <c r="DI10" s="3"/>
      <c r="DJ10" s="23" t="str">
        <v>e__ME2 BM3</v>
      </c>
      <c r="DK10" s="4">
        <v>6.6908839679054291</v>
      </c>
      <c r="DL10" s="4">
        <v>7.4611085441868052</v>
      </c>
      <c r="DM10" s="4">
        <v>7.9055534220824306</v>
      </c>
      <c r="DN10" s="4">
        <v>8.0781803308072</v>
      </c>
      <c r="DO10" s="4">
        <v>8.7565886067937591</v>
      </c>
      <c r="DP10" s="4">
        <v>6.0772418530703121</v>
      </c>
      <c r="DQ10" s="4">
        <v>7.5047519121452018</v>
      </c>
      <c r="DR10" s="4">
        <v>8.8150225957579984</v>
      </c>
      <c r="DS10" s="4">
        <v>8.1990806291778675</v>
      </c>
      <c r="DT10" s="4">
        <v>9.1723712838376485</v>
      </c>
      <c r="DU10" s="4">
        <v>3.6048845165242005</v>
      </c>
      <c r="DV10" s="4">
        <v>5.5358223645697695</v>
      </c>
      <c r="DW10" s="4">
        <v>5.805362712090961</v>
      </c>
      <c r="DX10" s="4">
        <v>6.5278380044540878</v>
      </c>
      <c r="DY10" s="4">
        <v>7.6546246699163651</v>
      </c>
      <c r="DZ10" s="4">
        <v>1.6074119755795528</v>
      </c>
      <c r="EA10" s="4">
        <v>3.6700985704917506</v>
      </c>
      <c r="EB10" s="4">
        <v>4.0264064141450078</v>
      </c>
      <c r="EC10" s="4">
        <v>4.6318113913427021</v>
      </c>
      <c r="ED10" s="4">
        <v>5.4428228277208532</v>
      </c>
      <c r="EE10" s="4">
        <v>-2.5305484741691564</v>
      </c>
      <c r="EF10" s="4">
        <v>1.402344097979415E-2</v>
      </c>
      <c r="EG10" s="4">
        <v>0.98686140780943621</v>
      </c>
      <c r="EH10" s="4">
        <v>1.8556673616465083</v>
      </c>
      <c r="EI10" s="4">
        <v>2.0803330848701176</v>
      </c>
    </row>
    <row r="11" spans="1:139" x14ac:dyDescent="0.4">
      <c r="A11">
        <v>199505</v>
      </c>
      <c r="B11">
        <v>1.5426</v>
      </c>
      <c r="C11">
        <v>2.335</v>
      </c>
      <c r="D11">
        <v>1.972</v>
      </c>
      <c r="E11">
        <v>1.4349000000000001</v>
      </c>
      <c r="F11">
        <v>3.2097000000000002</v>
      </c>
      <c r="G11">
        <v>1.0153000000000001</v>
      </c>
      <c r="H11">
        <v>1.3968</v>
      </c>
      <c r="I11">
        <v>1.7345999999999999</v>
      </c>
      <c r="J11">
        <v>2.7433999999999998</v>
      </c>
      <c r="K11">
        <v>2.6482999999999999</v>
      </c>
      <c r="L11">
        <v>2.1013999999999999</v>
      </c>
      <c r="M11">
        <v>-0.46</v>
      </c>
      <c r="N11">
        <v>1.7678</v>
      </c>
      <c r="O11">
        <v>3.1518999999999999</v>
      </c>
      <c r="P11">
        <v>2.9956</v>
      </c>
      <c r="Q11">
        <v>1.9831000000000001</v>
      </c>
      <c r="R11">
        <v>1.4951000000000001</v>
      </c>
      <c r="S11">
        <v>2.5819999999999999</v>
      </c>
      <c r="T11">
        <v>3.6343999999999999</v>
      </c>
      <c r="U11">
        <v>5.0561999999999996</v>
      </c>
      <c r="V11">
        <v>3.8565</v>
      </c>
      <c r="W11">
        <v>2.8814000000000002</v>
      </c>
      <c r="X11">
        <v>4.4858000000000002</v>
      </c>
      <c r="Y11">
        <v>6.3567</v>
      </c>
      <c r="Z11">
        <v>6.1806999999999999</v>
      </c>
      <c r="AB11">
        <v>2.9</v>
      </c>
      <c r="AC11">
        <v>-2.5499999999999998</v>
      </c>
      <c r="AD11">
        <v>2.29</v>
      </c>
      <c r="AF11">
        <v>0.54</v>
      </c>
      <c r="AH11">
        <f t="shared" si="5"/>
        <v>1.0025999999999999</v>
      </c>
      <c r="AI11">
        <f t="shared" si="0"/>
        <v>1.7949999999999999</v>
      </c>
      <c r="AJ11">
        <f t="shared" si="0"/>
        <v>1.4319999999999999</v>
      </c>
      <c r="AK11">
        <f t="shared" si="0"/>
        <v>0.89490000000000003</v>
      </c>
      <c r="AL11">
        <f t="shared" si="0"/>
        <v>2.6697000000000002</v>
      </c>
      <c r="AM11">
        <f t="shared" si="0"/>
        <v>0.47530000000000006</v>
      </c>
      <c r="AN11">
        <f t="shared" si="0"/>
        <v>0.85680000000000001</v>
      </c>
      <c r="AO11">
        <f t="shared" si="0"/>
        <v>1.1945999999999999</v>
      </c>
      <c r="AP11">
        <f t="shared" si="0"/>
        <v>2.2033999999999998</v>
      </c>
      <c r="AQ11">
        <f t="shared" si="0"/>
        <v>2.1082999999999998</v>
      </c>
      <c r="AR11">
        <f t="shared" si="0"/>
        <v>1.5613999999999999</v>
      </c>
      <c r="AS11">
        <f t="shared" si="0"/>
        <v>-1</v>
      </c>
      <c r="AT11">
        <f t="shared" si="0"/>
        <v>1.2278</v>
      </c>
      <c r="AU11">
        <f t="shared" si="0"/>
        <v>2.6118999999999999</v>
      </c>
      <c r="AV11">
        <f t="shared" si="0"/>
        <v>2.4556</v>
      </c>
      <c r="AW11">
        <f t="shared" si="0"/>
        <v>1.4431</v>
      </c>
      <c r="AX11">
        <f t="shared" si="0"/>
        <v>0.95510000000000006</v>
      </c>
      <c r="AY11">
        <f t="shared" si="1"/>
        <v>2.0419999999999998</v>
      </c>
      <c r="AZ11">
        <f t="shared" si="1"/>
        <v>3.0943999999999998</v>
      </c>
      <c r="BA11">
        <f t="shared" si="1"/>
        <v>4.5161999999999995</v>
      </c>
      <c r="BB11">
        <f t="shared" si="1"/>
        <v>3.3165</v>
      </c>
      <c r="BC11">
        <f t="shared" si="1"/>
        <v>2.3414000000000001</v>
      </c>
      <c r="BD11">
        <f t="shared" si="1"/>
        <v>3.9458000000000002</v>
      </c>
      <c r="BE11">
        <f t="shared" si="1"/>
        <v>5.8167</v>
      </c>
      <c r="BF11">
        <f t="shared" si="1"/>
        <v>5.6406999999999998</v>
      </c>
      <c r="BH11">
        <f t="shared" si="6"/>
        <v>-4.7394941902341801</v>
      </c>
      <c r="BJ11" s="3">
        <f t="shared" si="7"/>
        <v>-2.3579672690776912</v>
      </c>
      <c r="BK11" s="3">
        <f t="shared" si="2"/>
        <v>-1.6438192006506083</v>
      </c>
      <c r="BL11" s="3">
        <f t="shared" si="2"/>
        <v>-1.6721675651011658</v>
      </c>
      <c r="BM11" s="3">
        <f t="shared" si="2"/>
        <v>-2.2976638998842711</v>
      </c>
      <c r="BN11" s="3">
        <f t="shared" si="2"/>
        <v>-0.69999079090197158</v>
      </c>
      <c r="BO11" s="3">
        <f t="shared" si="2"/>
        <v>-3.0882366203798535</v>
      </c>
      <c r="BP11" s="3">
        <f t="shared" si="2"/>
        <v>-2.5121836134895315</v>
      </c>
      <c r="BQ11" s="3">
        <f t="shared" si="2"/>
        <v>-1.8912724397340814</v>
      </c>
      <c r="BR11" s="3">
        <f t="shared" si="2"/>
        <v>-0.83620881052387874</v>
      </c>
      <c r="BS11" s="3">
        <f t="shared" si="2"/>
        <v>-1.3634610694158376</v>
      </c>
      <c r="BT11" s="3">
        <f t="shared" si="2"/>
        <v>-1.8013796130243707</v>
      </c>
      <c r="BU11" s="3">
        <f t="shared" si="2"/>
        <v>-4.2428781845605972</v>
      </c>
      <c r="BV11" s="3">
        <f t="shared" si="2"/>
        <v>-1.7188506458321122</v>
      </c>
      <c r="BW11" s="3">
        <f t="shared" si="2"/>
        <v>-0.50340812156279213</v>
      </c>
      <c r="BX11" s="3">
        <f t="shared" si="2"/>
        <v>-0.90972725090990014</v>
      </c>
      <c r="BY11" s="3">
        <f t="shared" si="3"/>
        <v>-1.9462612167844033</v>
      </c>
      <c r="BZ11" s="3">
        <f t="shared" si="3"/>
        <v>-2.1687023933925396</v>
      </c>
      <c r="CA11" s="3">
        <f t="shared" si="3"/>
        <v>-0.89098292219564712</v>
      </c>
      <c r="CB11" s="3">
        <f t="shared" si="3"/>
        <v>2.8746280043209449E-2</v>
      </c>
      <c r="CC11" s="3">
        <f t="shared" si="3"/>
        <v>1.3407832628034377</v>
      </c>
      <c r="CD11" s="3">
        <f t="shared" si="3"/>
        <v>0.34260986126733872</v>
      </c>
      <c r="CE11" s="3">
        <f t="shared" si="3"/>
        <v>-0.26503002948798926</v>
      </c>
      <c r="CF11" s="3">
        <f t="shared" si="3"/>
        <v>1.2968053082418587</v>
      </c>
      <c r="CG11" s="3">
        <f t="shared" si="3"/>
        <v>3.2469461297712754</v>
      </c>
      <c r="CH11" s="3">
        <f t="shared" si="3"/>
        <v>2.5231589165877941</v>
      </c>
      <c r="CI11" s="3"/>
      <c r="CJ11" s="3">
        <f t="shared" si="8"/>
        <v>-2.3579672690776916</v>
      </c>
      <c r="CK11" s="3">
        <f t="shared" si="4"/>
        <v>-1.6438192006506092</v>
      </c>
      <c r="CL11" s="3">
        <f t="shared" si="4"/>
        <v>-1.6721675651011665</v>
      </c>
      <c r="CM11" s="3">
        <f t="shared" si="4"/>
        <v>-2.2976638998842702</v>
      </c>
      <c r="CN11" s="3">
        <f t="shared" si="4"/>
        <v>-0.69999079090197136</v>
      </c>
      <c r="CO11" s="3">
        <f t="shared" si="4"/>
        <v>-3.0882366203798544</v>
      </c>
      <c r="CP11" s="3">
        <f t="shared" si="4"/>
        <v>-2.5121836134895315</v>
      </c>
      <c r="CQ11" s="3">
        <f t="shared" si="4"/>
        <v>-1.8912724397340821</v>
      </c>
      <c r="CR11" s="3">
        <f t="shared" si="4"/>
        <v>-0.83620881052387896</v>
      </c>
      <c r="CS11" s="3">
        <f t="shared" si="4"/>
        <v>-1.3634610694158382</v>
      </c>
      <c r="CT11" s="3">
        <f t="shared" si="4"/>
        <v>-1.8013796130243716</v>
      </c>
      <c r="CU11" s="3">
        <f t="shared" si="4"/>
        <v>-4.2428781845605981</v>
      </c>
      <c r="CV11" s="3">
        <f t="shared" si="4"/>
        <v>-1.7188506458321129</v>
      </c>
      <c r="CW11" s="3">
        <f t="shared" si="4"/>
        <v>-0.50340812156279224</v>
      </c>
      <c r="CX11" s="3">
        <f t="shared" si="4"/>
        <v>-0.90972725090990081</v>
      </c>
      <c r="CY11" s="3">
        <f t="shared" si="4"/>
        <v>-1.9462612167844031</v>
      </c>
      <c r="CZ11" s="3">
        <f t="shared" si="4"/>
        <v>-2.1687023933925405</v>
      </c>
      <c r="DA11" s="3">
        <f t="shared" si="4"/>
        <v>-0.8909829221956479</v>
      </c>
      <c r="DB11" s="3">
        <f t="shared" si="4"/>
        <v>2.8746280043208682E-2</v>
      </c>
      <c r="DC11" s="3">
        <f t="shared" si="4"/>
        <v>1.3407832628034377</v>
      </c>
      <c r="DD11" s="3">
        <f t="shared" si="4"/>
        <v>0.34260986126733789</v>
      </c>
      <c r="DE11" s="3">
        <f t="shared" si="4"/>
        <v>-0.26503002948798993</v>
      </c>
      <c r="DF11" s="3">
        <f t="shared" si="4"/>
        <v>1.2968053082418594</v>
      </c>
      <c r="DG11" s="3">
        <f t="shared" si="4"/>
        <v>3.2469461297712758</v>
      </c>
      <c r="DH11" s="3">
        <f t="shared" si="4"/>
        <v>2.5231589165877932</v>
      </c>
      <c r="DI11" s="3"/>
      <c r="DJ11" s="23" t="str">
        <v>e__ME2 BM4</v>
      </c>
      <c r="DK11" s="4">
        <v>6.3635103694206139</v>
      </c>
      <c r="DL11" s="4">
        <v>7.4978168379475516</v>
      </c>
      <c r="DM11" s="4">
        <v>8.4631204519813892</v>
      </c>
      <c r="DN11" s="4">
        <v>9.6519707769223508</v>
      </c>
      <c r="DO11" s="4">
        <v>9.8761509333789341</v>
      </c>
      <c r="DP11" s="4">
        <v>5.4220908792031821</v>
      </c>
      <c r="DQ11" s="4">
        <v>7.4575640053082548</v>
      </c>
      <c r="DR11" s="4">
        <v>8.1990806291778675</v>
      </c>
      <c r="DS11" s="4">
        <v>10.316840668016875</v>
      </c>
      <c r="DT11" s="4">
        <v>10.97945605885174</v>
      </c>
      <c r="DU11" s="4">
        <v>3.3738261608619036</v>
      </c>
      <c r="DV11" s="4">
        <v>5.4554416455479346</v>
      </c>
      <c r="DW11" s="4">
        <v>6.1127962989793927</v>
      </c>
      <c r="DX11" s="4">
        <v>7.6749443215598463</v>
      </c>
      <c r="DY11" s="4">
        <v>9.4594488015072322</v>
      </c>
      <c r="DZ11" s="4">
        <v>1.356107432655983</v>
      </c>
      <c r="EA11" s="4">
        <v>3.503435617638345</v>
      </c>
      <c r="EB11" s="4">
        <v>4.4516663063805266</v>
      </c>
      <c r="EC11" s="4">
        <v>5.4804708496150232</v>
      </c>
      <c r="ED11" s="4">
        <v>7.028267292613819</v>
      </c>
      <c r="EE11" s="4">
        <v>-3.2496868259229283</v>
      </c>
      <c r="EF11" s="4">
        <v>0.1190362656503533</v>
      </c>
      <c r="EG11" s="4">
        <v>1.5202071172291727</v>
      </c>
      <c r="EH11" s="4">
        <v>2.9944326928956686</v>
      </c>
      <c r="EI11" s="4">
        <v>3.191942138114543</v>
      </c>
    </row>
    <row r="12" spans="1:139" x14ac:dyDescent="0.4">
      <c r="A12">
        <v>199506</v>
      </c>
      <c r="B12">
        <v>7.8437999999999999</v>
      </c>
      <c r="C12">
        <v>6.8548</v>
      </c>
      <c r="D12">
        <v>7.0159000000000002</v>
      </c>
      <c r="E12">
        <v>5.0351999999999997</v>
      </c>
      <c r="F12">
        <v>5.2817999999999996</v>
      </c>
      <c r="G12">
        <v>10.0932</v>
      </c>
      <c r="H12">
        <v>3.9460999999999999</v>
      </c>
      <c r="I12">
        <v>4.6852</v>
      </c>
      <c r="J12">
        <v>4.0068999999999999</v>
      </c>
      <c r="K12">
        <v>4.891</v>
      </c>
      <c r="L12">
        <v>6.5385999999999997</v>
      </c>
      <c r="M12">
        <v>3.5767000000000002</v>
      </c>
      <c r="N12">
        <v>3.3879000000000001</v>
      </c>
      <c r="O12">
        <v>2.9857999999999998</v>
      </c>
      <c r="P12">
        <v>2.0806</v>
      </c>
      <c r="Q12">
        <v>6.8026999999999997</v>
      </c>
      <c r="R12">
        <v>3.3896999999999999</v>
      </c>
      <c r="S12">
        <v>2.7353000000000001</v>
      </c>
      <c r="T12">
        <v>2.5198999999999998</v>
      </c>
      <c r="U12">
        <v>2.8052000000000001</v>
      </c>
      <c r="V12">
        <v>3.3618999999999999</v>
      </c>
      <c r="W12">
        <v>2.6621000000000001</v>
      </c>
      <c r="X12">
        <v>6.3700000000000007E-2</v>
      </c>
      <c r="Y12">
        <v>1.5395000000000001</v>
      </c>
      <c r="Z12">
        <v>1.6935</v>
      </c>
      <c r="AB12">
        <v>2.72</v>
      </c>
      <c r="AC12">
        <v>3.18</v>
      </c>
      <c r="AD12">
        <v>-2.54</v>
      </c>
      <c r="AF12">
        <v>0.47</v>
      </c>
      <c r="AH12">
        <f t="shared" si="5"/>
        <v>7.3738000000000001</v>
      </c>
      <c r="AI12">
        <f t="shared" si="0"/>
        <v>6.3848000000000003</v>
      </c>
      <c r="AJ12">
        <f t="shared" si="0"/>
        <v>6.5459000000000005</v>
      </c>
      <c r="AK12">
        <f t="shared" si="0"/>
        <v>4.5651999999999999</v>
      </c>
      <c r="AL12">
        <f t="shared" si="0"/>
        <v>4.8117999999999999</v>
      </c>
      <c r="AM12">
        <f t="shared" si="0"/>
        <v>9.6231999999999989</v>
      </c>
      <c r="AN12">
        <f t="shared" si="0"/>
        <v>3.4760999999999997</v>
      </c>
      <c r="AO12">
        <f t="shared" si="0"/>
        <v>4.2152000000000003</v>
      </c>
      <c r="AP12">
        <f t="shared" si="0"/>
        <v>3.5369000000000002</v>
      </c>
      <c r="AQ12">
        <f t="shared" si="0"/>
        <v>4.4210000000000003</v>
      </c>
      <c r="AR12">
        <f t="shared" si="0"/>
        <v>6.0686</v>
      </c>
      <c r="AS12">
        <f t="shared" si="0"/>
        <v>3.1067</v>
      </c>
      <c r="AT12">
        <f t="shared" si="0"/>
        <v>2.9179000000000004</v>
      </c>
      <c r="AU12">
        <f t="shared" si="0"/>
        <v>2.5157999999999996</v>
      </c>
      <c r="AV12">
        <f t="shared" si="0"/>
        <v>1.6106</v>
      </c>
      <c r="AW12">
        <f t="shared" si="0"/>
        <v>6.3327</v>
      </c>
      <c r="AX12">
        <f t="shared" si="0"/>
        <v>2.9196999999999997</v>
      </c>
      <c r="AY12">
        <f t="shared" si="1"/>
        <v>2.2652999999999999</v>
      </c>
      <c r="AZ12">
        <f t="shared" si="1"/>
        <v>2.0499000000000001</v>
      </c>
      <c r="BA12">
        <f t="shared" si="1"/>
        <v>2.3352000000000004</v>
      </c>
      <c r="BB12">
        <f t="shared" si="1"/>
        <v>2.8918999999999997</v>
      </c>
      <c r="BC12">
        <f t="shared" si="1"/>
        <v>2.1920999999999999</v>
      </c>
      <c r="BD12">
        <f t="shared" si="1"/>
        <v>-0.40629999999999999</v>
      </c>
      <c r="BE12">
        <f t="shared" si="1"/>
        <v>1.0695000000000001</v>
      </c>
      <c r="BF12">
        <f t="shared" si="1"/>
        <v>1.2235</v>
      </c>
      <c r="BH12">
        <f t="shared" si="6"/>
        <v>13.694708388721414</v>
      </c>
      <c r="BJ12" s="3">
        <f t="shared" si="7"/>
        <v>4.2673205212828407</v>
      </c>
      <c r="BK12" s="3">
        <f t="shared" si="2"/>
        <v>3.1632462417687379</v>
      </c>
      <c r="BL12" s="3">
        <f t="shared" si="2"/>
        <v>3.6350822752099128</v>
      </c>
      <c r="BM12" s="3">
        <f t="shared" si="2"/>
        <v>1.554383407420687</v>
      </c>
      <c r="BN12" s="3">
        <f t="shared" si="2"/>
        <v>1.6304923171542027</v>
      </c>
      <c r="BO12" s="3">
        <f t="shared" si="2"/>
        <v>6.3003698510397053</v>
      </c>
      <c r="BP12" s="3">
        <f t="shared" si="2"/>
        <v>0.31186557648743918</v>
      </c>
      <c r="BQ12" s="3">
        <f t="shared" si="2"/>
        <v>1.3178426107118568</v>
      </c>
      <c r="BR12" s="3">
        <f t="shared" si="2"/>
        <v>0.6804671857999347</v>
      </c>
      <c r="BS12" s="3">
        <f t="shared" si="2"/>
        <v>1.1617882178966927</v>
      </c>
      <c r="BT12" s="3">
        <f t="shared" si="2"/>
        <v>2.9323188583995474</v>
      </c>
      <c r="BU12" s="3">
        <f t="shared" si="2"/>
        <v>6.0008443021334124E-2</v>
      </c>
      <c r="BV12" s="3">
        <f t="shared" si="2"/>
        <v>0.1516879778255098</v>
      </c>
      <c r="BW12" s="3">
        <f t="shared" si="2"/>
        <v>-0.41270968335957114</v>
      </c>
      <c r="BX12" s="3">
        <f t="shared" si="2"/>
        <v>-1.5539973227237869</v>
      </c>
      <c r="BY12" s="3">
        <f t="shared" si="3"/>
        <v>3.1550228350382787</v>
      </c>
      <c r="BZ12" s="3">
        <f t="shared" si="3"/>
        <v>-1.7250017009025953E-2</v>
      </c>
      <c r="CA12" s="3">
        <f t="shared" si="3"/>
        <v>-0.48945315916372056</v>
      </c>
      <c r="CB12" s="3">
        <f t="shared" si="3"/>
        <v>-0.83102958807611538</v>
      </c>
      <c r="CC12" s="3">
        <f t="shared" si="3"/>
        <v>-0.64379700355277869</v>
      </c>
      <c r="CD12" s="3">
        <f t="shared" si="3"/>
        <v>9.2373917419300788E-2</v>
      </c>
      <c r="CE12" s="3">
        <f t="shared" si="3"/>
        <v>-0.25956129344723688</v>
      </c>
      <c r="CF12" s="3">
        <f t="shared" si="3"/>
        <v>-2.9012015349001636</v>
      </c>
      <c r="CG12" s="3">
        <f t="shared" si="3"/>
        <v>-1.3303935461515475</v>
      </c>
      <c r="CH12" s="3">
        <f t="shared" si="3"/>
        <v>-1.6960100757761505</v>
      </c>
      <c r="CI12" s="3"/>
      <c r="CJ12" s="3">
        <f t="shared" si="8"/>
        <v>4.2673205212828398</v>
      </c>
      <c r="CK12" s="3">
        <f t="shared" si="4"/>
        <v>3.163246241768737</v>
      </c>
      <c r="CL12" s="3">
        <f t="shared" si="4"/>
        <v>3.6350822752099123</v>
      </c>
      <c r="CM12" s="3">
        <f t="shared" si="4"/>
        <v>1.5543834074206881</v>
      </c>
      <c r="CN12" s="3">
        <f t="shared" si="4"/>
        <v>1.630492317154203</v>
      </c>
      <c r="CO12" s="3">
        <f t="shared" si="4"/>
        <v>6.3003698510397044</v>
      </c>
      <c r="CP12" s="3">
        <f t="shared" si="4"/>
        <v>0.31186557648743923</v>
      </c>
      <c r="CQ12" s="3">
        <f t="shared" si="4"/>
        <v>1.3178426107118562</v>
      </c>
      <c r="CR12" s="3">
        <f t="shared" si="4"/>
        <v>0.68046718579993448</v>
      </c>
      <c r="CS12" s="3">
        <f t="shared" si="4"/>
        <v>1.1617882178966921</v>
      </c>
      <c r="CT12" s="3">
        <f t="shared" si="4"/>
        <v>2.9323188583995465</v>
      </c>
      <c r="CU12" s="3">
        <f t="shared" si="4"/>
        <v>6.0008443021333638E-2</v>
      </c>
      <c r="CV12" s="3">
        <f t="shared" si="4"/>
        <v>0.15168797782550913</v>
      </c>
      <c r="CW12" s="3">
        <f t="shared" si="4"/>
        <v>-0.41270968335957131</v>
      </c>
      <c r="CX12" s="3">
        <f t="shared" si="4"/>
        <v>-1.5539973227237875</v>
      </c>
      <c r="CY12" s="3">
        <f t="shared" si="4"/>
        <v>3.1550228350382792</v>
      </c>
      <c r="CZ12" s="3">
        <f t="shared" si="4"/>
        <v>-1.725001700902699E-2</v>
      </c>
      <c r="DA12" s="3">
        <f t="shared" si="4"/>
        <v>-0.4894531591637214</v>
      </c>
      <c r="DB12" s="3">
        <f t="shared" si="4"/>
        <v>-0.83102958807611615</v>
      </c>
      <c r="DC12" s="3">
        <f t="shared" si="4"/>
        <v>-0.6437970035527788</v>
      </c>
      <c r="DD12" s="3">
        <f t="shared" si="4"/>
        <v>9.2373917419299942E-2</v>
      </c>
      <c r="DE12" s="3">
        <f t="shared" si="4"/>
        <v>-0.25956129344723755</v>
      </c>
      <c r="DF12" s="3">
        <f t="shared" si="4"/>
        <v>-2.9012015349001632</v>
      </c>
      <c r="DG12" s="3">
        <f t="shared" si="4"/>
        <v>-1.3303935461515473</v>
      </c>
      <c r="DH12" s="3">
        <f t="shared" si="4"/>
        <v>-1.6960100757761511</v>
      </c>
      <c r="DI12" s="3"/>
      <c r="DJ12" s="23" t="str">
        <v>e__ME2 BM5</v>
      </c>
      <c r="DK12" s="4">
        <v>8.3742447369663306</v>
      </c>
      <c r="DL12" s="4">
        <v>10.096537278020051</v>
      </c>
      <c r="DM12" s="4">
        <v>10.422648479804048</v>
      </c>
      <c r="DN12" s="4">
        <v>12.097186969490769</v>
      </c>
      <c r="DO12" s="4">
        <v>13.996951820080147</v>
      </c>
      <c r="DP12" s="4">
        <v>6.3044159747420991</v>
      </c>
      <c r="DQ12" s="4">
        <v>8.6623976189227641</v>
      </c>
      <c r="DR12" s="4">
        <v>9.1723712838376485</v>
      </c>
      <c r="DS12" s="4">
        <v>10.97945605885174</v>
      </c>
      <c r="DT12" s="4">
        <v>16.537302348168019</v>
      </c>
      <c r="DU12" s="4">
        <v>3.9895328933561389</v>
      </c>
      <c r="DV12" s="4">
        <v>6.2003085838167378</v>
      </c>
      <c r="DW12" s="4">
        <v>6.7339160697519258</v>
      </c>
      <c r="DX12" s="4">
        <v>9.1826641447350443</v>
      </c>
      <c r="DY12" s="4">
        <v>12.294408065716901</v>
      </c>
      <c r="DZ12" s="4">
        <v>1.4206388824196061</v>
      </c>
      <c r="EA12" s="4">
        <v>4.1296982079708551</v>
      </c>
      <c r="EB12" s="4">
        <v>5.3625994239188355</v>
      </c>
      <c r="EC12" s="4">
        <v>6.8997245717874334</v>
      </c>
      <c r="ED12" s="4">
        <v>9.9768691706719181</v>
      </c>
      <c r="EE12" s="4">
        <v>-4.2879844122753346</v>
      </c>
      <c r="EF12" s="4">
        <v>0.13362172745789574</v>
      </c>
      <c r="EG12" s="4">
        <v>1.6036841653913692</v>
      </c>
      <c r="EH12" s="4">
        <v>4.4947795081443012</v>
      </c>
      <c r="EI12" s="4">
        <v>5.1579126451129786</v>
      </c>
    </row>
    <row r="13" spans="1:139" x14ac:dyDescent="0.4">
      <c r="A13">
        <v>199507</v>
      </c>
      <c r="B13">
        <v>7.1508000000000003</v>
      </c>
      <c r="C13">
        <v>6.8710000000000004</v>
      </c>
      <c r="D13">
        <v>5.1238000000000001</v>
      </c>
      <c r="E13">
        <v>4.8003</v>
      </c>
      <c r="F13">
        <v>4.9112</v>
      </c>
      <c r="G13">
        <v>9.0902999999999992</v>
      </c>
      <c r="H13">
        <v>6.5217000000000001</v>
      </c>
      <c r="I13">
        <v>3.8380999999999998</v>
      </c>
      <c r="J13">
        <v>5.2328999999999999</v>
      </c>
      <c r="K13">
        <v>4.9664999999999999</v>
      </c>
      <c r="L13">
        <v>8.3440999999999992</v>
      </c>
      <c r="M13">
        <v>4.8285</v>
      </c>
      <c r="N13">
        <v>4.5895000000000001</v>
      </c>
      <c r="O13">
        <v>4.0526</v>
      </c>
      <c r="P13">
        <v>4.6692</v>
      </c>
      <c r="Q13">
        <v>8.0388000000000002</v>
      </c>
      <c r="R13">
        <v>4.7515000000000001</v>
      </c>
      <c r="S13">
        <v>4.0872999999999999</v>
      </c>
      <c r="T13">
        <v>4.2632000000000003</v>
      </c>
      <c r="U13">
        <v>3.8321000000000001</v>
      </c>
      <c r="V13">
        <v>2.9617</v>
      </c>
      <c r="W13">
        <v>4.0491000000000001</v>
      </c>
      <c r="X13">
        <v>4.0834999999999999</v>
      </c>
      <c r="Y13">
        <v>2.8033000000000001</v>
      </c>
      <c r="Z13">
        <v>3.2149999999999999</v>
      </c>
      <c r="AB13">
        <v>3.72</v>
      </c>
      <c r="AC13">
        <v>2.0699999999999998</v>
      </c>
      <c r="AD13">
        <v>-1.62</v>
      </c>
      <c r="AF13">
        <v>0.45</v>
      </c>
      <c r="AH13">
        <f t="shared" si="5"/>
        <v>6.7008000000000001</v>
      </c>
      <c r="AI13">
        <f t="shared" si="0"/>
        <v>6.4210000000000003</v>
      </c>
      <c r="AJ13">
        <f t="shared" si="0"/>
        <v>4.6738</v>
      </c>
      <c r="AK13">
        <f t="shared" si="0"/>
        <v>4.3502999999999998</v>
      </c>
      <c r="AL13">
        <f t="shared" si="0"/>
        <v>4.4611999999999998</v>
      </c>
      <c r="AM13">
        <f t="shared" si="0"/>
        <v>8.6402999999999999</v>
      </c>
      <c r="AN13">
        <f t="shared" si="0"/>
        <v>6.0716999999999999</v>
      </c>
      <c r="AO13">
        <f t="shared" si="0"/>
        <v>3.3880999999999997</v>
      </c>
      <c r="AP13">
        <f t="shared" si="0"/>
        <v>4.7828999999999997</v>
      </c>
      <c r="AQ13">
        <f t="shared" si="0"/>
        <v>4.5164999999999997</v>
      </c>
      <c r="AR13">
        <f t="shared" si="0"/>
        <v>7.894099999999999</v>
      </c>
      <c r="AS13">
        <f t="shared" si="0"/>
        <v>4.3784999999999998</v>
      </c>
      <c r="AT13">
        <f t="shared" si="0"/>
        <v>4.1395</v>
      </c>
      <c r="AU13">
        <f t="shared" si="0"/>
        <v>3.6025999999999998</v>
      </c>
      <c r="AV13">
        <f t="shared" si="0"/>
        <v>4.2191999999999998</v>
      </c>
      <c r="AW13">
        <f t="shared" si="0"/>
        <v>7.5888</v>
      </c>
      <c r="AX13">
        <f t="shared" si="0"/>
        <v>4.3014999999999999</v>
      </c>
      <c r="AY13">
        <f t="shared" si="1"/>
        <v>3.6372999999999998</v>
      </c>
      <c r="AZ13">
        <f t="shared" si="1"/>
        <v>3.8132000000000001</v>
      </c>
      <c r="BA13">
        <f t="shared" si="1"/>
        <v>3.3820999999999999</v>
      </c>
      <c r="BB13">
        <f t="shared" si="1"/>
        <v>2.5116999999999998</v>
      </c>
      <c r="BC13">
        <f t="shared" si="1"/>
        <v>3.5991</v>
      </c>
      <c r="BD13">
        <f t="shared" si="1"/>
        <v>3.6334999999999997</v>
      </c>
      <c r="BE13">
        <f t="shared" si="1"/>
        <v>2.3532999999999999</v>
      </c>
      <c r="BF13">
        <f t="shared" si="1"/>
        <v>2.7649999999999997</v>
      </c>
      <c r="BH13">
        <f t="shared" si="6"/>
        <v>9.9945946501925622</v>
      </c>
      <c r="BJ13" s="3">
        <f t="shared" si="7"/>
        <v>2.182721685946551</v>
      </c>
      <c r="BK13" s="3">
        <f t="shared" si="2"/>
        <v>1.992416006105703</v>
      </c>
      <c r="BL13" s="3">
        <f t="shared" si="2"/>
        <v>0.68881649570392112</v>
      </c>
      <c r="BM13" s="3">
        <f t="shared" si="2"/>
        <v>0.32977614461536398</v>
      </c>
      <c r="BN13" s="3">
        <f t="shared" si="2"/>
        <v>0.23331949461989687</v>
      </c>
      <c r="BO13" s="3">
        <f t="shared" si="2"/>
        <v>3.9802116764865954</v>
      </c>
      <c r="BP13" s="3">
        <f t="shared" si="2"/>
        <v>1.7699700766153761</v>
      </c>
      <c r="BQ13" s="3">
        <f t="shared" si="2"/>
        <v>-0.55656322509890988</v>
      </c>
      <c r="BR13" s="3">
        <f t="shared" si="2"/>
        <v>0.90882276177874743</v>
      </c>
      <c r="BS13" s="3">
        <f t="shared" si="2"/>
        <v>7.6458843938191023E-2</v>
      </c>
      <c r="BT13" s="3">
        <f t="shared" si="2"/>
        <v>3.4994940171555546</v>
      </c>
      <c r="BU13" s="3">
        <f t="shared" si="2"/>
        <v>0.24188273423282691</v>
      </c>
      <c r="BV13" s="3">
        <f t="shared" si="2"/>
        <v>0.37085117972760839</v>
      </c>
      <c r="BW13" s="3">
        <f t="shared" si="2"/>
        <v>-0.36367878448857871</v>
      </c>
      <c r="BX13" s="3">
        <f t="shared" si="2"/>
        <v>-6.0563590424418834E-2</v>
      </c>
      <c r="BY13" s="3">
        <f t="shared" si="3"/>
        <v>3.2351003249122625</v>
      </c>
      <c r="BZ13" s="3">
        <f t="shared" si="3"/>
        <v>0.32648122530478485</v>
      </c>
      <c r="CA13" s="3">
        <f t="shared" si="3"/>
        <v>-0.10761850934109329</v>
      </c>
      <c r="CB13" s="3">
        <f t="shared" si="3"/>
        <v>-9.3974765190977472E-2</v>
      </c>
      <c r="CC13" s="3">
        <f t="shared" si="3"/>
        <v>-0.68811774601824238</v>
      </c>
      <c r="CD13" s="3">
        <f t="shared" si="3"/>
        <v>-1.2565152834249349</v>
      </c>
      <c r="CE13" s="3">
        <f t="shared" si="3"/>
        <v>0.28761239521524606</v>
      </c>
      <c r="CF13" s="3">
        <f t="shared" si="3"/>
        <v>0.28252537144440337</v>
      </c>
      <c r="CG13" s="3">
        <f t="shared" si="3"/>
        <v>-0.99026201324697505</v>
      </c>
      <c r="CH13" s="3">
        <f t="shared" si="3"/>
        <v>-1.2546823404209011</v>
      </c>
      <c r="CI13" s="3"/>
      <c r="CJ13" s="3">
        <f t="shared" si="8"/>
        <v>2.1827216859465506</v>
      </c>
      <c r="CK13" s="3">
        <f t="shared" si="4"/>
        <v>1.9924160061057021</v>
      </c>
      <c r="CL13" s="3">
        <f t="shared" si="4"/>
        <v>0.68881649570392056</v>
      </c>
      <c r="CM13" s="3">
        <f t="shared" si="4"/>
        <v>0.32977614461536503</v>
      </c>
      <c r="CN13" s="3">
        <f t="shared" si="4"/>
        <v>0.23331949461989704</v>
      </c>
      <c r="CO13" s="3">
        <f t="shared" si="4"/>
        <v>3.9802116764865945</v>
      </c>
      <c r="CP13" s="3">
        <f t="shared" si="4"/>
        <v>1.7699700766153761</v>
      </c>
      <c r="CQ13" s="3">
        <f t="shared" si="4"/>
        <v>-0.55656322509891043</v>
      </c>
      <c r="CR13" s="3">
        <f t="shared" si="4"/>
        <v>0.90882276177874721</v>
      </c>
      <c r="CS13" s="3">
        <f t="shared" si="4"/>
        <v>7.6458843938190454E-2</v>
      </c>
      <c r="CT13" s="3">
        <f t="shared" si="4"/>
        <v>3.4994940171555537</v>
      </c>
      <c r="CU13" s="3">
        <f t="shared" si="4"/>
        <v>0.24188273423282644</v>
      </c>
      <c r="CV13" s="3">
        <f t="shared" si="4"/>
        <v>0.37085117972760773</v>
      </c>
      <c r="CW13" s="3">
        <f t="shared" si="4"/>
        <v>-0.36367878448857888</v>
      </c>
      <c r="CX13" s="3">
        <f t="shared" si="4"/>
        <v>-6.0563590424419542E-2</v>
      </c>
      <c r="CY13" s="3">
        <f t="shared" si="4"/>
        <v>3.235100324912263</v>
      </c>
      <c r="CZ13" s="3">
        <f t="shared" si="4"/>
        <v>0.3264812253047838</v>
      </c>
      <c r="DA13" s="3">
        <f t="shared" ref="DA13:DH44" si="9">CA13 - AVERAGE(CA$3:CA$362)</f>
        <v>-0.10761850934109411</v>
      </c>
      <c r="DB13" s="3">
        <f t="shared" si="9"/>
        <v>-9.3974765190978235E-2</v>
      </c>
      <c r="DC13" s="3">
        <f t="shared" si="9"/>
        <v>-0.68811774601824249</v>
      </c>
      <c r="DD13" s="3">
        <f t="shared" si="9"/>
        <v>-1.2565152834249358</v>
      </c>
      <c r="DE13" s="3">
        <f t="shared" si="9"/>
        <v>0.2876123952152454</v>
      </c>
      <c r="DF13" s="3">
        <f t="shared" si="9"/>
        <v>0.28252537144440404</v>
      </c>
      <c r="DG13" s="3">
        <f t="shared" si="9"/>
        <v>-0.99026201324697471</v>
      </c>
      <c r="DH13" s="3">
        <f t="shared" si="9"/>
        <v>-1.2546823404209018</v>
      </c>
      <c r="DI13" s="3"/>
      <c r="DJ13" s="23" t="str">
        <v>e__ME3 BM1</v>
      </c>
      <c r="DK13" s="4">
        <v>13.658314932081668</v>
      </c>
      <c r="DL13" s="4">
        <v>11.499615783968597</v>
      </c>
      <c r="DM13" s="4">
        <v>7.0602499864406845</v>
      </c>
      <c r="DN13" s="4">
        <v>5.9973305344182615</v>
      </c>
      <c r="DO13" s="4">
        <v>4.8756907347976535</v>
      </c>
      <c r="DP13" s="4">
        <v>11.460163911163239</v>
      </c>
      <c r="DQ13" s="4">
        <v>7.3432704705917233</v>
      </c>
      <c r="DR13" s="4">
        <v>3.6048845165242005</v>
      </c>
      <c r="DS13" s="4">
        <v>3.3738261608619036</v>
      </c>
      <c r="DT13" s="4">
        <v>3.9895328933561389</v>
      </c>
      <c r="DU13" s="4">
        <v>11.510236721808724</v>
      </c>
      <c r="DV13" s="4">
        <v>4.51446595271495</v>
      </c>
      <c r="DW13" s="4">
        <v>1.1098589270518371</v>
      </c>
      <c r="DX13" s="4">
        <v>0.78480755013251535</v>
      </c>
      <c r="DY13" s="4">
        <v>0.50997860625848013</v>
      </c>
      <c r="DZ13" s="4">
        <v>7.1205531516804959</v>
      </c>
      <c r="EA13" s="4">
        <v>0.66627793644149569</v>
      </c>
      <c r="EB13" s="4">
        <v>-0.92235289736636383</v>
      </c>
      <c r="EC13" s="4">
        <v>-0.4580987310271013</v>
      </c>
      <c r="ED13" s="4">
        <v>-1.5045509672613853</v>
      </c>
      <c r="EE13" s="4">
        <v>-1.0044036799465372</v>
      </c>
      <c r="EF13" s="4">
        <v>-2.3368111000568796</v>
      </c>
      <c r="EG13" s="4">
        <v>-2.9807168968747244</v>
      </c>
      <c r="EH13" s="4">
        <v>-5.1294782725861792</v>
      </c>
      <c r="EI13" s="4">
        <v>-4.786478543353069</v>
      </c>
    </row>
    <row r="14" spans="1:139" x14ac:dyDescent="0.4">
      <c r="A14">
        <v>199508</v>
      </c>
      <c r="B14">
        <v>4.1359000000000004</v>
      </c>
      <c r="C14">
        <v>4.6299000000000001</v>
      </c>
      <c r="D14">
        <v>4.3792</v>
      </c>
      <c r="E14">
        <v>3.8424</v>
      </c>
      <c r="F14">
        <v>4.2080000000000002</v>
      </c>
      <c r="G14">
        <v>0.68410000000000004</v>
      </c>
      <c r="H14">
        <v>1.7675000000000001</v>
      </c>
      <c r="I14">
        <v>0.91900000000000004</v>
      </c>
      <c r="J14">
        <v>3.5948000000000002</v>
      </c>
      <c r="K14">
        <v>3.4451999999999998</v>
      </c>
      <c r="L14">
        <v>0.35010000000000002</v>
      </c>
      <c r="M14">
        <v>2.1625000000000001</v>
      </c>
      <c r="N14">
        <v>0.99160000000000004</v>
      </c>
      <c r="O14">
        <v>4.1727999999999996</v>
      </c>
      <c r="P14">
        <v>3.1193</v>
      </c>
      <c r="Q14">
        <v>8.8599999999999998E-2</v>
      </c>
      <c r="R14">
        <v>0.84019999999999995</v>
      </c>
      <c r="S14">
        <v>2.472</v>
      </c>
      <c r="T14">
        <v>2.2359</v>
      </c>
      <c r="U14">
        <v>4.5298999999999996</v>
      </c>
      <c r="V14">
        <v>8.8999999999999999E-3</v>
      </c>
      <c r="W14">
        <v>0.25509999999999999</v>
      </c>
      <c r="X14">
        <v>0.15310000000000001</v>
      </c>
      <c r="Y14">
        <v>2.9860000000000002</v>
      </c>
      <c r="Z14">
        <v>4.0701000000000001</v>
      </c>
      <c r="AB14">
        <v>0.55000000000000004</v>
      </c>
      <c r="AC14">
        <v>1.35</v>
      </c>
      <c r="AD14">
        <v>2.79</v>
      </c>
      <c r="AF14">
        <v>0.47</v>
      </c>
      <c r="AH14">
        <f t="shared" si="5"/>
        <v>3.6659000000000006</v>
      </c>
      <c r="AI14">
        <f t="shared" si="5"/>
        <v>4.1599000000000004</v>
      </c>
      <c r="AJ14">
        <f t="shared" si="5"/>
        <v>3.9092000000000002</v>
      </c>
      <c r="AK14">
        <f t="shared" si="5"/>
        <v>3.3723999999999998</v>
      </c>
      <c r="AL14">
        <f t="shared" si="5"/>
        <v>3.7380000000000004</v>
      </c>
      <c r="AM14">
        <f t="shared" si="5"/>
        <v>0.21410000000000007</v>
      </c>
      <c r="AN14">
        <f t="shared" si="5"/>
        <v>1.2975000000000001</v>
      </c>
      <c r="AO14">
        <f t="shared" si="5"/>
        <v>0.44900000000000007</v>
      </c>
      <c r="AP14">
        <f t="shared" si="5"/>
        <v>3.1248000000000005</v>
      </c>
      <c r="AQ14">
        <f t="shared" si="5"/>
        <v>2.9752000000000001</v>
      </c>
      <c r="AR14">
        <f t="shared" si="5"/>
        <v>-0.11989999999999995</v>
      </c>
      <c r="AS14">
        <f t="shared" si="5"/>
        <v>1.6925000000000001</v>
      </c>
      <c r="AT14">
        <f t="shared" si="5"/>
        <v>0.52160000000000006</v>
      </c>
      <c r="AU14">
        <f t="shared" si="5"/>
        <v>3.7027999999999999</v>
      </c>
      <c r="AV14">
        <f t="shared" si="5"/>
        <v>2.6493000000000002</v>
      </c>
      <c r="AW14">
        <f t="shared" si="5"/>
        <v>-0.38139999999999996</v>
      </c>
      <c r="AX14">
        <f t="shared" si="1"/>
        <v>0.37019999999999997</v>
      </c>
      <c r="AY14">
        <f t="shared" si="1"/>
        <v>2.0019999999999998</v>
      </c>
      <c r="AZ14">
        <f t="shared" si="1"/>
        <v>1.7659</v>
      </c>
      <c r="BA14">
        <f t="shared" si="1"/>
        <v>4.0598999999999998</v>
      </c>
      <c r="BB14">
        <f t="shared" si="1"/>
        <v>-0.46109999999999995</v>
      </c>
      <c r="BC14">
        <f t="shared" si="1"/>
        <v>-0.21489999999999998</v>
      </c>
      <c r="BD14">
        <f t="shared" si="1"/>
        <v>-0.31689999999999996</v>
      </c>
      <c r="BE14">
        <f t="shared" si="1"/>
        <v>2.516</v>
      </c>
      <c r="BF14">
        <f t="shared" si="1"/>
        <v>3.6001000000000003</v>
      </c>
      <c r="BH14">
        <f t="shared" si="6"/>
        <v>2.5472394146285651</v>
      </c>
      <c r="BJ14" s="3">
        <f t="shared" si="7"/>
        <v>3.6225899939625901</v>
      </c>
      <c r="BK14" s="3">
        <f t="shared" si="2"/>
        <v>3.5576018531575233</v>
      </c>
      <c r="BL14" s="3">
        <f t="shared" si="2"/>
        <v>3.3293220167379127</v>
      </c>
      <c r="BM14" s="3">
        <f t="shared" si="2"/>
        <v>2.5526481677082371</v>
      </c>
      <c r="BN14" s="3">
        <f t="shared" si="2"/>
        <v>2.8277553420536483</v>
      </c>
      <c r="BO14" s="3">
        <f t="shared" si="2"/>
        <v>-0.20687991018004126</v>
      </c>
      <c r="BP14" s="3">
        <f t="shared" si="2"/>
        <v>0.60163081120981643</v>
      </c>
      <c r="BQ14" s="3">
        <f t="shared" si="2"/>
        <v>-0.17570372557878133</v>
      </c>
      <c r="BR14" s="3">
        <f t="shared" si="2"/>
        <v>2.4766555859259105</v>
      </c>
      <c r="BS14" s="3">
        <f t="shared" si="2"/>
        <v>2.2783879593866381</v>
      </c>
      <c r="BT14" s="3">
        <f t="shared" si="2"/>
        <v>-0.52561623610099106</v>
      </c>
      <c r="BU14" s="3">
        <f t="shared" si="2"/>
        <v>1.0109472310923939</v>
      </c>
      <c r="BV14" s="3">
        <f t="shared" si="2"/>
        <v>-6.9324170302044519E-2</v>
      </c>
      <c r="BW14" s="3">
        <f t="shared" si="2"/>
        <v>3.0262492660903759</v>
      </c>
      <c r="BX14" s="3">
        <f t="shared" si="2"/>
        <v>1.9046134781865836</v>
      </c>
      <c r="BY14" s="3">
        <f t="shared" si="3"/>
        <v>-1.0071083179882672</v>
      </c>
      <c r="BZ14" s="3">
        <f t="shared" si="3"/>
        <v>-0.31414081282999595</v>
      </c>
      <c r="CA14" s="3">
        <f t="shared" si="3"/>
        <v>1.3959056507211778</v>
      </c>
      <c r="CB14" s="3">
        <f t="shared" si="3"/>
        <v>1.1119224462631359</v>
      </c>
      <c r="CC14" s="3">
        <f t="shared" si="3"/>
        <v>3.4488520075972766</v>
      </c>
      <c r="CD14" s="3">
        <f t="shared" si="3"/>
        <v>-1.1585705167487075</v>
      </c>
      <c r="CE14" s="3">
        <f t="shared" si="3"/>
        <v>-0.80073819784482458</v>
      </c>
      <c r="CF14" s="3">
        <f t="shared" si="3"/>
        <v>-0.95412292166787427</v>
      </c>
      <c r="CG14" s="3">
        <f t="shared" si="3"/>
        <v>2.1638670274455292</v>
      </c>
      <c r="CH14" s="3">
        <f t="shared" si="3"/>
        <v>3.0679637385029594</v>
      </c>
      <c r="CI14" s="3"/>
      <c r="CJ14" s="3">
        <f t="shared" si="8"/>
        <v>3.6225899939625896</v>
      </c>
      <c r="CK14" s="3">
        <f t="shared" si="8"/>
        <v>3.5576018531575224</v>
      </c>
      <c r="CL14" s="3">
        <f t="shared" si="8"/>
        <v>3.3293220167379123</v>
      </c>
      <c r="CM14" s="3">
        <f t="shared" si="8"/>
        <v>2.552648167708238</v>
      </c>
      <c r="CN14" s="3">
        <f t="shared" si="8"/>
        <v>2.8277553420536483</v>
      </c>
      <c r="CO14" s="3">
        <f t="shared" si="8"/>
        <v>-0.20687991018004234</v>
      </c>
      <c r="CP14" s="3">
        <f t="shared" si="8"/>
        <v>0.60163081120981643</v>
      </c>
      <c r="CQ14" s="3">
        <f t="shared" si="8"/>
        <v>-0.17570372557878192</v>
      </c>
      <c r="CR14" s="3">
        <f t="shared" si="8"/>
        <v>2.4766555859259105</v>
      </c>
      <c r="CS14" s="3">
        <f t="shared" si="8"/>
        <v>2.2783879593866376</v>
      </c>
      <c r="CT14" s="3">
        <f t="shared" si="8"/>
        <v>-0.52561623610099195</v>
      </c>
      <c r="CU14" s="3">
        <f t="shared" si="8"/>
        <v>1.0109472310923935</v>
      </c>
      <c r="CV14" s="3">
        <f t="shared" si="8"/>
        <v>-6.9324170302045185E-2</v>
      </c>
      <c r="CW14" s="3">
        <f t="shared" si="8"/>
        <v>3.0262492660903759</v>
      </c>
      <c r="CX14" s="3">
        <f t="shared" si="8"/>
        <v>1.9046134781865829</v>
      </c>
      <c r="CY14" s="3">
        <f t="shared" si="8"/>
        <v>-1.0071083179882669</v>
      </c>
      <c r="CZ14" s="3">
        <f t="shared" ref="CZ14:DG72" si="10">BZ14 - AVERAGE(BZ$3:BZ$362)</f>
        <v>-0.31414081282999701</v>
      </c>
      <c r="DA14" s="3">
        <f t="shared" si="9"/>
        <v>1.3959056507211769</v>
      </c>
      <c r="DB14" s="3">
        <f t="shared" si="9"/>
        <v>1.1119224462631352</v>
      </c>
      <c r="DC14" s="3">
        <f t="shared" si="9"/>
        <v>3.4488520075972766</v>
      </c>
      <c r="DD14" s="3">
        <f t="shared" si="9"/>
        <v>-1.1585705167487084</v>
      </c>
      <c r="DE14" s="3">
        <f t="shared" si="9"/>
        <v>-0.80073819784482525</v>
      </c>
      <c r="DF14" s="3">
        <f t="shared" si="9"/>
        <v>-0.9541229216678736</v>
      </c>
      <c r="DG14" s="3">
        <f t="shared" si="9"/>
        <v>2.1638670274455296</v>
      </c>
      <c r="DH14" s="3">
        <f t="shared" si="9"/>
        <v>3.0679637385029586</v>
      </c>
      <c r="DI14" s="3"/>
      <c r="DJ14" s="23" t="str">
        <v>e__ME3 BM2</v>
      </c>
      <c r="DK14" s="4">
        <v>5.7237389742424138</v>
      </c>
      <c r="DL14" s="4">
        <v>6.3716392085642877</v>
      </c>
      <c r="DM14" s="4">
        <v>5.7346270101949361</v>
      </c>
      <c r="DN14" s="4">
        <v>5.7824251249682304</v>
      </c>
      <c r="DO14" s="4">
        <v>5.0042039730783729</v>
      </c>
      <c r="DP14" s="4">
        <v>5.6181239635215885</v>
      </c>
      <c r="DQ14" s="4">
        <v>6.2224390688712017</v>
      </c>
      <c r="DR14" s="4">
        <v>5.5358223645697695</v>
      </c>
      <c r="DS14" s="4">
        <v>5.4554416455479346</v>
      </c>
      <c r="DT14" s="4">
        <v>6.2003085838167378</v>
      </c>
      <c r="DU14" s="4">
        <v>4.51446595271495</v>
      </c>
      <c r="DV14" s="4">
        <v>6.2494062609867802</v>
      </c>
      <c r="DW14" s="4">
        <v>4.1602759231010733</v>
      </c>
      <c r="DX14" s="4">
        <v>4.8232625532552147</v>
      </c>
      <c r="DY14" s="4">
        <v>4.7426624993094295</v>
      </c>
      <c r="DZ14" s="4">
        <v>3.2583629921053117</v>
      </c>
      <c r="EA14" s="4">
        <v>2.9613362311155083</v>
      </c>
      <c r="EB14" s="4">
        <v>3.0601736312469794</v>
      </c>
      <c r="EC14" s="4">
        <v>3.4410477772949619</v>
      </c>
      <c r="ED14" s="4">
        <v>3.2092027953641606</v>
      </c>
      <c r="EE14" s="4">
        <v>-2.0226389633392841</v>
      </c>
      <c r="EF14" s="4">
        <v>-0.10615243211615989</v>
      </c>
      <c r="EG14" s="4">
        <v>0.40867291778538412</v>
      </c>
      <c r="EH14" s="4">
        <v>0.20627806729122833</v>
      </c>
      <c r="EI14" s="4">
        <v>-0.44215819125228378</v>
      </c>
    </row>
    <row r="15" spans="1:139" x14ac:dyDescent="0.4">
      <c r="A15">
        <v>199509</v>
      </c>
      <c r="B15">
        <v>3.3651</v>
      </c>
      <c r="C15">
        <v>2.8502000000000001</v>
      </c>
      <c r="D15">
        <v>1.9998</v>
      </c>
      <c r="E15">
        <v>2.0272999999999999</v>
      </c>
      <c r="F15">
        <v>2.3900999999999999</v>
      </c>
      <c r="G15">
        <v>1.9735</v>
      </c>
      <c r="H15">
        <v>1.4729000000000001</v>
      </c>
      <c r="I15">
        <v>2.153</v>
      </c>
      <c r="J15">
        <v>2.9333999999999998</v>
      </c>
      <c r="K15">
        <v>0.54620000000000002</v>
      </c>
      <c r="L15">
        <v>2.3954</v>
      </c>
      <c r="M15">
        <v>0.8931</v>
      </c>
      <c r="N15">
        <v>1.5613999999999999</v>
      </c>
      <c r="O15">
        <v>2.2692999999999999</v>
      </c>
      <c r="P15">
        <v>1.0469999999999999</v>
      </c>
      <c r="Q15">
        <v>3.5103</v>
      </c>
      <c r="R15">
        <v>2.0196999999999998</v>
      </c>
      <c r="S15">
        <v>1.3912</v>
      </c>
      <c r="T15">
        <v>2.0047000000000001</v>
      </c>
      <c r="U15">
        <v>3.5726</v>
      </c>
      <c r="V15">
        <v>5.4707999999999997</v>
      </c>
      <c r="W15">
        <v>2.7212999999999998</v>
      </c>
      <c r="X15">
        <v>3.4517000000000002</v>
      </c>
      <c r="Y15">
        <v>4.9283000000000001</v>
      </c>
      <c r="Z15">
        <v>6.9432</v>
      </c>
      <c r="AB15">
        <v>3.35</v>
      </c>
      <c r="AC15">
        <v>-2.2000000000000002</v>
      </c>
      <c r="AD15">
        <v>-0.04</v>
      </c>
      <c r="AF15">
        <v>0.43</v>
      </c>
      <c r="AH15">
        <f t="shared" si="5"/>
        <v>2.9350999999999998</v>
      </c>
      <c r="AI15">
        <f t="shared" si="5"/>
        <v>2.4201999999999999</v>
      </c>
      <c r="AJ15">
        <f t="shared" si="5"/>
        <v>1.5698000000000001</v>
      </c>
      <c r="AK15">
        <f t="shared" si="5"/>
        <v>1.5972999999999999</v>
      </c>
      <c r="AL15">
        <f t="shared" si="5"/>
        <v>1.9601</v>
      </c>
      <c r="AM15">
        <f t="shared" si="5"/>
        <v>1.5435000000000001</v>
      </c>
      <c r="AN15">
        <f t="shared" si="5"/>
        <v>1.0429000000000002</v>
      </c>
      <c r="AO15">
        <f t="shared" si="5"/>
        <v>1.7230000000000001</v>
      </c>
      <c r="AP15">
        <f t="shared" si="5"/>
        <v>2.5033999999999996</v>
      </c>
      <c r="AQ15">
        <f t="shared" si="5"/>
        <v>0.11620000000000003</v>
      </c>
      <c r="AR15">
        <f t="shared" si="5"/>
        <v>1.9654</v>
      </c>
      <c r="AS15">
        <f t="shared" si="5"/>
        <v>0.46310000000000001</v>
      </c>
      <c r="AT15">
        <f t="shared" si="5"/>
        <v>1.1314</v>
      </c>
      <c r="AU15">
        <f t="shared" si="5"/>
        <v>1.8392999999999999</v>
      </c>
      <c r="AV15">
        <f t="shared" si="5"/>
        <v>0.61699999999999999</v>
      </c>
      <c r="AW15">
        <f t="shared" si="5"/>
        <v>3.0802999999999998</v>
      </c>
      <c r="AX15">
        <f t="shared" si="1"/>
        <v>1.5896999999999999</v>
      </c>
      <c r="AY15">
        <f t="shared" si="1"/>
        <v>0.96120000000000005</v>
      </c>
      <c r="AZ15">
        <f t="shared" si="1"/>
        <v>1.5747000000000002</v>
      </c>
      <c r="BA15">
        <f t="shared" si="1"/>
        <v>3.1425999999999998</v>
      </c>
      <c r="BB15">
        <f t="shared" si="1"/>
        <v>5.0407999999999999</v>
      </c>
      <c r="BC15">
        <f t="shared" si="1"/>
        <v>2.2912999999999997</v>
      </c>
      <c r="BD15">
        <f t="shared" si="1"/>
        <v>3.0217000000000001</v>
      </c>
      <c r="BE15">
        <f t="shared" si="1"/>
        <v>4.4983000000000004</v>
      </c>
      <c r="BF15">
        <f t="shared" si="1"/>
        <v>6.5132000000000003</v>
      </c>
      <c r="BH15">
        <f t="shared" si="6"/>
        <v>-1.5151106219222747</v>
      </c>
      <c r="BJ15" s="3">
        <f t="shared" si="7"/>
        <v>-1.0606867449790225</v>
      </c>
      <c r="BK15" s="3">
        <f t="shared" si="2"/>
        <v>-1.5617828066989734</v>
      </c>
      <c r="BL15" s="3">
        <f t="shared" si="2"/>
        <v>-2.0177421658788619</v>
      </c>
      <c r="BM15" s="3">
        <f t="shared" si="2"/>
        <v>-2.0496321681466663</v>
      </c>
      <c r="BN15" s="3">
        <f t="shared" si="2"/>
        <v>-1.8805485610424097</v>
      </c>
      <c r="BO15" s="3">
        <f t="shared" si="2"/>
        <v>-2.6218027989287531</v>
      </c>
      <c r="BP15" s="3">
        <f t="shared" si="2"/>
        <v>-2.8379565884319602</v>
      </c>
      <c r="BQ15" s="3">
        <f t="shared" si="2"/>
        <v>-1.8341600658489259</v>
      </c>
      <c r="BR15" s="3">
        <f t="shared" si="2"/>
        <v>-0.99414880133341343</v>
      </c>
      <c r="BS15" s="3">
        <f t="shared" si="2"/>
        <v>-3.8869342876971631</v>
      </c>
      <c r="BT15" s="3">
        <f t="shared" si="2"/>
        <v>-1.9636257915841673</v>
      </c>
      <c r="BU15" s="3">
        <f t="shared" si="2"/>
        <v>-3.2702447535154251</v>
      </c>
      <c r="BV15" s="3">
        <f t="shared" si="2"/>
        <v>-2.2663472049761682</v>
      </c>
      <c r="BW15" s="3">
        <f t="shared" si="2"/>
        <v>-1.743004217070846</v>
      </c>
      <c r="BX15" s="3">
        <f t="shared" si="2"/>
        <v>-3.2501520713751844</v>
      </c>
      <c r="BY15" s="3">
        <f t="shared" si="3"/>
        <v>-0.83827134634111111</v>
      </c>
      <c r="BZ15" s="3">
        <f t="shared" si="3"/>
        <v>-2.0012333343513253</v>
      </c>
      <c r="CA15" s="3">
        <f t="shared" si="3"/>
        <v>-2.4173573297754647</v>
      </c>
      <c r="CB15" s="3">
        <f t="shared" si="3"/>
        <v>-1.9527640496584782</v>
      </c>
      <c r="CC15" s="3">
        <f t="shared" si="3"/>
        <v>-0.52386607130602103</v>
      </c>
      <c r="CD15" s="3">
        <f t="shared" si="3"/>
        <v>1.6309997208874325</v>
      </c>
      <c r="CE15" s="3">
        <f t="shared" si="3"/>
        <v>-0.70205186958987253</v>
      </c>
      <c r="CF15" s="3">
        <f t="shared" si="3"/>
        <v>-1.2527583903086281E-2</v>
      </c>
      <c r="CG15" s="3">
        <f t="shared" si="3"/>
        <v>1.5038953195783336</v>
      </c>
      <c r="CH15" s="3">
        <f t="shared" si="3"/>
        <v>2.9005813974976569</v>
      </c>
      <c r="CI15" s="3"/>
      <c r="CJ15" s="3">
        <f t="shared" si="8"/>
        <v>-1.0606867449790232</v>
      </c>
      <c r="CK15" s="3">
        <f t="shared" si="8"/>
        <v>-1.5617828066989743</v>
      </c>
      <c r="CL15" s="3">
        <f t="shared" si="8"/>
        <v>-2.0177421658788623</v>
      </c>
      <c r="CM15" s="3">
        <f t="shared" si="8"/>
        <v>-2.0496321681466654</v>
      </c>
      <c r="CN15" s="3">
        <f t="shared" si="8"/>
        <v>-1.8805485610424095</v>
      </c>
      <c r="CO15" s="3">
        <f t="shared" si="8"/>
        <v>-2.621802798928754</v>
      </c>
      <c r="CP15" s="3">
        <f t="shared" si="8"/>
        <v>-2.8379565884319602</v>
      </c>
      <c r="CQ15" s="3">
        <f t="shared" si="8"/>
        <v>-1.8341600658489265</v>
      </c>
      <c r="CR15" s="3">
        <f t="shared" si="8"/>
        <v>-0.99414880133341366</v>
      </c>
      <c r="CS15" s="3">
        <f t="shared" si="8"/>
        <v>-3.8869342876971635</v>
      </c>
      <c r="CT15" s="3">
        <f t="shared" si="8"/>
        <v>-1.9636257915841682</v>
      </c>
      <c r="CU15" s="3">
        <f t="shared" si="8"/>
        <v>-3.2702447535154255</v>
      </c>
      <c r="CV15" s="3">
        <f t="shared" si="8"/>
        <v>-2.266347204976169</v>
      </c>
      <c r="CW15" s="3">
        <f t="shared" si="8"/>
        <v>-1.7430042170708462</v>
      </c>
      <c r="CX15" s="3">
        <f t="shared" si="8"/>
        <v>-3.2501520713751852</v>
      </c>
      <c r="CY15" s="3">
        <f t="shared" si="8"/>
        <v>-0.83827134634111089</v>
      </c>
      <c r="CZ15" s="3">
        <f t="shared" si="10"/>
        <v>-2.0012333343513262</v>
      </c>
      <c r="DA15" s="3">
        <f t="shared" si="9"/>
        <v>-2.4173573297754656</v>
      </c>
      <c r="DB15" s="3">
        <f t="shared" si="9"/>
        <v>-1.9527640496584788</v>
      </c>
      <c r="DC15" s="3">
        <f t="shared" si="9"/>
        <v>-0.52386607130602114</v>
      </c>
      <c r="DD15" s="3">
        <f t="shared" si="9"/>
        <v>1.6309997208874316</v>
      </c>
      <c r="DE15" s="3">
        <f t="shared" si="9"/>
        <v>-0.7020518695898732</v>
      </c>
      <c r="DF15" s="3">
        <f t="shared" si="9"/>
        <v>-1.2527583903085634E-2</v>
      </c>
      <c r="DG15" s="3">
        <f t="shared" si="9"/>
        <v>1.5038953195783338</v>
      </c>
      <c r="DH15" s="3">
        <f t="shared" si="9"/>
        <v>2.900581397497656</v>
      </c>
      <c r="DI15" s="3"/>
      <c r="DJ15" s="23" t="str">
        <v>e__ME3 BM3</v>
      </c>
      <c r="DK15" s="4">
        <v>1.6675694576408082</v>
      </c>
      <c r="DL15" s="4">
        <v>2.6689884972599551</v>
      </c>
      <c r="DM15" s="4">
        <v>4.3754476191693259</v>
      </c>
      <c r="DN15" s="4">
        <v>4.9201462569663379</v>
      </c>
      <c r="DO15" s="4">
        <v>5.4728379449318023</v>
      </c>
      <c r="DP15" s="4">
        <v>2.1957563923756078</v>
      </c>
      <c r="DQ15" s="4">
        <v>4.5088866225952389</v>
      </c>
      <c r="DR15" s="4">
        <v>5.805362712090961</v>
      </c>
      <c r="DS15" s="4">
        <v>6.1127962989793927</v>
      </c>
      <c r="DT15" s="4">
        <v>6.7339160697519258</v>
      </c>
      <c r="DU15" s="4">
        <v>1.1098589270518371</v>
      </c>
      <c r="DV15" s="4">
        <v>4.1602759231010733</v>
      </c>
      <c r="DW15" s="4">
        <v>6.2691836709482995</v>
      </c>
      <c r="DX15" s="4">
        <v>6.1065376478490725</v>
      </c>
      <c r="DY15" s="4">
        <v>7.0945847719977202</v>
      </c>
      <c r="DZ15" s="4">
        <v>0.26166781817596879</v>
      </c>
      <c r="EA15" s="4">
        <v>3.689933356005922</v>
      </c>
      <c r="EB15" s="4">
        <v>4.6886623224546398</v>
      </c>
      <c r="EC15" s="4">
        <v>4.6113565951840734</v>
      </c>
      <c r="ED15" s="4">
        <v>5.5935620047123438</v>
      </c>
      <c r="EE15" s="4">
        <v>-2.1732687811708948</v>
      </c>
      <c r="EF15" s="4">
        <v>0.75624593020592223</v>
      </c>
      <c r="EG15" s="4">
        <v>2.0920393599190099</v>
      </c>
      <c r="EH15" s="4">
        <v>3.1730160993650651</v>
      </c>
      <c r="EI15" s="4">
        <v>3.4116452865129956</v>
      </c>
    </row>
    <row r="16" spans="1:139" x14ac:dyDescent="0.4">
      <c r="A16">
        <v>199510</v>
      </c>
      <c r="B16">
        <v>-6.0834000000000001</v>
      </c>
      <c r="C16">
        <v>-5.6443000000000003</v>
      </c>
      <c r="D16">
        <v>-5.0212000000000003</v>
      </c>
      <c r="E16">
        <v>-3.5874999999999999</v>
      </c>
      <c r="F16">
        <v>-2.7921</v>
      </c>
      <c r="G16">
        <v>-6.8909000000000002</v>
      </c>
      <c r="H16">
        <v>-6.8135000000000003</v>
      </c>
      <c r="I16">
        <v>-5.5507</v>
      </c>
      <c r="J16">
        <v>-4.9969999999999999</v>
      </c>
      <c r="K16">
        <v>-5.0979999999999999</v>
      </c>
      <c r="L16">
        <v>-2.8934000000000002</v>
      </c>
      <c r="M16">
        <v>-3.9340000000000002</v>
      </c>
      <c r="N16">
        <v>-2.6456</v>
      </c>
      <c r="O16">
        <v>-3.0152000000000001</v>
      </c>
      <c r="P16">
        <v>-2.7688000000000001</v>
      </c>
      <c r="Q16">
        <v>-1.8092999999999999</v>
      </c>
      <c r="R16">
        <v>-4.3342000000000001</v>
      </c>
      <c r="S16">
        <v>-2.4794999999999998</v>
      </c>
      <c r="T16">
        <v>-0.84989999999999999</v>
      </c>
      <c r="U16">
        <v>-1.1066</v>
      </c>
      <c r="V16">
        <v>0.31719999999999998</v>
      </c>
      <c r="W16">
        <v>0.66690000000000005</v>
      </c>
      <c r="X16">
        <v>0.79379999999999995</v>
      </c>
      <c r="Y16">
        <v>-3.1515</v>
      </c>
      <c r="Z16">
        <v>-3.5706000000000002</v>
      </c>
      <c r="AB16">
        <v>-1.52</v>
      </c>
      <c r="AC16">
        <v>-3.78</v>
      </c>
      <c r="AD16">
        <v>-0.5</v>
      </c>
      <c r="AF16">
        <v>0.47</v>
      </c>
      <c r="AH16">
        <f t="shared" si="5"/>
        <v>-6.5533999999999999</v>
      </c>
      <c r="AI16">
        <f t="shared" si="5"/>
        <v>-6.1143000000000001</v>
      </c>
      <c r="AJ16">
        <f t="shared" si="5"/>
        <v>-5.4912000000000001</v>
      </c>
      <c r="AK16">
        <f t="shared" si="5"/>
        <v>-4.0575000000000001</v>
      </c>
      <c r="AL16">
        <f t="shared" si="5"/>
        <v>-3.2621000000000002</v>
      </c>
      <c r="AM16">
        <f t="shared" si="5"/>
        <v>-7.3609</v>
      </c>
      <c r="AN16">
        <f t="shared" si="5"/>
        <v>-7.2835000000000001</v>
      </c>
      <c r="AO16">
        <f t="shared" si="5"/>
        <v>-6.0206999999999997</v>
      </c>
      <c r="AP16">
        <f t="shared" si="5"/>
        <v>-5.4669999999999996</v>
      </c>
      <c r="AQ16">
        <f t="shared" si="5"/>
        <v>-5.5679999999999996</v>
      </c>
      <c r="AR16">
        <f t="shared" si="5"/>
        <v>-3.3634000000000004</v>
      </c>
      <c r="AS16">
        <f t="shared" si="5"/>
        <v>-4.4039999999999999</v>
      </c>
      <c r="AT16">
        <f t="shared" si="5"/>
        <v>-3.1155999999999997</v>
      </c>
      <c r="AU16">
        <f t="shared" si="5"/>
        <v>-3.4851999999999999</v>
      </c>
      <c r="AV16">
        <f t="shared" si="5"/>
        <v>-3.2388000000000003</v>
      </c>
      <c r="AW16">
        <f t="shared" si="5"/>
        <v>-2.2793000000000001</v>
      </c>
      <c r="AX16">
        <f t="shared" si="1"/>
        <v>-4.8041999999999998</v>
      </c>
      <c r="AY16">
        <f t="shared" si="1"/>
        <v>-2.9494999999999996</v>
      </c>
      <c r="AZ16">
        <f t="shared" si="1"/>
        <v>-1.3199000000000001</v>
      </c>
      <c r="BA16">
        <f t="shared" si="1"/>
        <v>-1.5766</v>
      </c>
      <c r="BB16">
        <f t="shared" si="1"/>
        <v>-0.15279999999999999</v>
      </c>
      <c r="BC16">
        <f t="shared" si="1"/>
        <v>0.19690000000000007</v>
      </c>
      <c r="BD16">
        <f t="shared" si="1"/>
        <v>0.32379999999999998</v>
      </c>
      <c r="BE16">
        <f t="shared" si="1"/>
        <v>-3.6215000000000002</v>
      </c>
      <c r="BF16">
        <f t="shared" si="1"/>
        <v>-4.0406000000000004</v>
      </c>
      <c r="BH16">
        <f t="shared" si="6"/>
        <v>-11.042848400568193</v>
      </c>
      <c r="BJ16" s="3">
        <f t="shared" si="7"/>
        <v>-3.67470041689129</v>
      </c>
      <c r="BK16" s="3">
        <f t="shared" si="2"/>
        <v>-4.2180455590199966</v>
      </c>
      <c r="BL16" s="3">
        <f t="shared" si="2"/>
        <v>-3.8475548196846865</v>
      </c>
      <c r="BM16" s="3">
        <f t="shared" si="2"/>
        <v>-2.7871577982847446</v>
      </c>
      <c r="BN16" s="3">
        <f t="shared" si="2"/>
        <v>-2.0059389153003382</v>
      </c>
      <c r="BO16" s="3">
        <f t="shared" si="2"/>
        <v>-5.0137554888551001</v>
      </c>
      <c r="BP16" s="3">
        <f t="shared" si="2"/>
        <v>-5.624753504055013</v>
      </c>
      <c r="BQ16" s="3">
        <f t="shared" si="2"/>
        <v>-4.4774806454504956</v>
      </c>
      <c r="BR16" s="3">
        <f t="shared" si="2"/>
        <v>-4.0086204563502328</v>
      </c>
      <c r="BS16" s="3">
        <f t="shared" si="2"/>
        <v>-3.8204952365192657</v>
      </c>
      <c r="BT16" s="3">
        <f t="shared" si="2"/>
        <v>-1.1643838147259293</v>
      </c>
      <c r="BU16" s="3">
        <f t="shared" si="2"/>
        <v>-2.829406551715397</v>
      </c>
      <c r="BV16" s="3">
        <f t="shared" si="2"/>
        <v>-1.6314799982393886</v>
      </c>
      <c r="BW16" s="3">
        <f t="shared" si="2"/>
        <v>-2.0135686945725779</v>
      </c>
      <c r="BX16" s="3">
        <f t="shared" si="2"/>
        <v>-1.6750923476731101</v>
      </c>
      <c r="BY16" s="3">
        <f t="shared" si="3"/>
        <v>-0.47064172202741528</v>
      </c>
      <c r="BZ16" s="3">
        <f t="shared" si="3"/>
        <v>-3.3397384844195845</v>
      </c>
      <c r="CA16" s="3">
        <f t="shared" si="3"/>
        <v>-1.5059520744116608</v>
      </c>
      <c r="CB16" s="3">
        <f t="shared" si="3"/>
        <v>0.1504499628909004</v>
      </c>
      <c r="CC16" s="3">
        <f t="shared" si="3"/>
        <v>7.1178944500786212E-2</v>
      </c>
      <c r="CD16" s="3">
        <f t="shared" si="3"/>
        <v>1.1549161289988605</v>
      </c>
      <c r="CE16" s="3">
        <f t="shared" si="3"/>
        <v>1.3909022666238358</v>
      </c>
      <c r="CF16" s="3">
        <f t="shared" si="3"/>
        <v>1.4586483821988718</v>
      </c>
      <c r="CG16" s="3">
        <f t="shared" si="3"/>
        <v>-2.0202392456669367</v>
      </c>
      <c r="CH16" s="3">
        <f t="shared" si="3"/>
        <v>-2.2953796736824068</v>
      </c>
      <c r="CI16" s="3"/>
      <c r="CJ16" s="3">
        <f t="shared" si="8"/>
        <v>-3.6747004168912905</v>
      </c>
      <c r="CK16" s="3">
        <f t="shared" si="8"/>
        <v>-4.2180455590199974</v>
      </c>
      <c r="CL16" s="3">
        <f t="shared" si="8"/>
        <v>-3.8475548196846869</v>
      </c>
      <c r="CM16" s="3">
        <f t="shared" si="8"/>
        <v>-2.7871577982847437</v>
      </c>
      <c r="CN16" s="3">
        <f t="shared" si="8"/>
        <v>-2.0059389153003382</v>
      </c>
      <c r="CO16" s="3">
        <f t="shared" si="8"/>
        <v>-5.013755488855101</v>
      </c>
      <c r="CP16" s="3">
        <f t="shared" si="8"/>
        <v>-5.624753504055013</v>
      </c>
      <c r="CQ16" s="3">
        <f t="shared" si="8"/>
        <v>-4.4774806454504965</v>
      </c>
      <c r="CR16" s="3">
        <f t="shared" si="8"/>
        <v>-4.0086204563502328</v>
      </c>
      <c r="CS16" s="3">
        <f t="shared" si="8"/>
        <v>-3.8204952365192661</v>
      </c>
      <c r="CT16" s="3">
        <f t="shared" si="8"/>
        <v>-1.1643838147259302</v>
      </c>
      <c r="CU16" s="3">
        <f t="shared" si="8"/>
        <v>-2.8294065517153975</v>
      </c>
      <c r="CV16" s="3">
        <f t="shared" si="8"/>
        <v>-1.6314799982393893</v>
      </c>
      <c r="CW16" s="3">
        <f t="shared" si="8"/>
        <v>-2.0135686945725779</v>
      </c>
      <c r="CX16" s="3">
        <f t="shared" si="8"/>
        <v>-1.6750923476731108</v>
      </c>
      <c r="CY16" s="3">
        <f t="shared" si="8"/>
        <v>-0.470641722027415</v>
      </c>
      <c r="CZ16" s="3">
        <f t="shared" si="10"/>
        <v>-3.3397384844195854</v>
      </c>
      <c r="DA16" s="3">
        <f t="shared" si="9"/>
        <v>-1.5059520744116617</v>
      </c>
      <c r="DB16" s="3">
        <f t="shared" si="9"/>
        <v>0.15044996289089962</v>
      </c>
      <c r="DC16" s="3">
        <f t="shared" si="9"/>
        <v>7.1178944500786129E-2</v>
      </c>
      <c r="DD16" s="3">
        <f t="shared" si="9"/>
        <v>1.1549161289988596</v>
      </c>
      <c r="DE16" s="3">
        <f t="shared" si="9"/>
        <v>1.3909022666238351</v>
      </c>
      <c r="DF16" s="3">
        <f t="shared" si="9"/>
        <v>1.4586483821988725</v>
      </c>
      <c r="DG16" s="3">
        <f t="shared" si="9"/>
        <v>-2.0202392456669362</v>
      </c>
      <c r="DH16" s="3">
        <f t="shared" si="9"/>
        <v>-2.2953796736824077</v>
      </c>
      <c r="DI16" s="3"/>
      <c r="DJ16" s="23" t="str">
        <v>e__ME3 BM4</v>
      </c>
      <c r="DK16" s="4">
        <v>1.1575653694818175</v>
      </c>
      <c r="DL16" s="4">
        <v>2.8522831738515784</v>
      </c>
      <c r="DM16" s="4">
        <v>5.1827433362234476</v>
      </c>
      <c r="DN16" s="4">
        <v>6.4433732743004715</v>
      </c>
      <c r="DO16" s="4">
        <v>7.3338262573658097</v>
      </c>
      <c r="DP16" s="4">
        <v>1.8335554289849483</v>
      </c>
      <c r="DQ16" s="4">
        <v>4.7244275453045326</v>
      </c>
      <c r="DR16" s="4">
        <v>6.5278380044540878</v>
      </c>
      <c r="DS16" s="4">
        <v>7.6749443215598463</v>
      </c>
      <c r="DT16" s="4">
        <v>9.1826641447350443</v>
      </c>
      <c r="DU16" s="4">
        <v>0.78480755013251535</v>
      </c>
      <c r="DV16" s="4">
        <v>4.8232625532552147</v>
      </c>
      <c r="DW16" s="4">
        <v>6.1065376478490725</v>
      </c>
      <c r="DX16" s="4">
        <v>9.0442495040311375</v>
      </c>
      <c r="DY16" s="4">
        <v>9.4591949185683024</v>
      </c>
      <c r="DZ16" s="4">
        <v>-0.21207059771884484</v>
      </c>
      <c r="EA16" s="4">
        <v>4.043996253475969</v>
      </c>
      <c r="EB16" s="4">
        <v>5.7238689476433731</v>
      </c>
      <c r="EC16" s="4">
        <v>6.6423570789685646</v>
      </c>
      <c r="ED16" s="4">
        <v>7.6603784184493078</v>
      </c>
      <c r="EE16" s="4">
        <v>-2.9514163964836322</v>
      </c>
      <c r="EF16" s="4">
        <v>1.0700375458945734</v>
      </c>
      <c r="EG16" s="4">
        <v>2.7568370591164273</v>
      </c>
      <c r="EH16" s="4">
        <v>4.8281284084817431</v>
      </c>
      <c r="EI16" s="4">
        <v>4.9862691124184435</v>
      </c>
    </row>
    <row r="17" spans="1:139" x14ac:dyDescent="0.4">
      <c r="A17">
        <v>199511</v>
      </c>
      <c r="B17">
        <v>1.792</v>
      </c>
      <c r="C17">
        <v>2.5158</v>
      </c>
      <c r="D17">
        <v>0.64339999999999997</v>
      </c>
      <c r="E17">
        <v>2.4497</v>
      </c>
      <c r="F17">
        <v>1.5584</v>
      </c>
      <c r="G17">
        <v>4.8777999999999997</v>
      </c>
      <c r="H17">
        <v>5.0773999999999999</v>
      </c>
      <c r="I17">
        <v>3.9477000000000002</v>
      </c>
      <c r="J17">
        <v>4.5369000000000002</v>
      </c>
      <c r="K17">
        <v>6.0993000000000004</v>
      </c>
      <c r="L17">
        <v>6.2976999999999999</v>
      </c>
      <c r="M17">
        <v>3.5419</v>
      </c>
      <c r="N17">
        <v>3.8549000000000002</v>
      </c>
      <c r="O17">
        <v>4.7239000000000004</v>
      </c>
      <c r="P17">
        <v>5.0557999999999996</v>
      </c>
      <c r="Q17">
        <v>4.3094999999999999</v>
      </c>
      <c r="R17">
        <v>5.0480999999999998</v>
      </c>
      <c r="S17">
        <v>3.6530999999999998</v>
      </c>
      <c r="T17">
        <v>4.7214</v>
      </c>
      <c r="U17">
        <v>4.7662000000000004</v>
      </c>
      <c r="V17">
        <v>4.9408000000000003</v>
      </c>
      <c r="W17">
        <v>1.9562999999999999</v>
      </c>
      <c r="X17">
        <v>4.8398000000000003</v>
      </c>
      <c r="Y17">
        <v>5.1421000000000001</v>
      </c>
      <c r="Z17">
        <v>4.8220000000000001</v>
      </c>
      <c r="AB17">
        <v>3.96</v>
      </c>
      <c r="AC17">
        <v>-1.0900000000000001</v>
      </c>
      <c r="AD17">
        <v>0.51</v>
      </c>
      <c r="AF17">
        <v>0.42</v>
      </c>
      <c r="AH17">
        <f t="shared" si="5"/>
        <v>1.3720000000000001</v>
      </c>
      <c r="AI17">
        <f t="shared" si="5"/>
        <v>2.0958000000000001</v>
      </c>
      <c r="AJ17">
        <f t="shared" si="5"/>
        <v>0.22339999999999999</v>
      </c>
      <c r="AK17">
        <f t="shared" si="5"/>
        <v>2.0297000000000001</v>
      </c>
      <c r="AL17">
        <f t="shared" si="5"/>
        <v>1.1384000000000001</v>
      </c>
      <c r="AM17">
        <f t="shared" si="5"/>
        <v>4.4577999999999998</v>
      </c>
      <c r="AN17">
        <f t="shared" si="5"/>
        <v>4.6574</v>
      </c>
      <c r="AO17">
        <f t="shared" si="5"/>
        <v>3.5277000000000003</v>
      </c>
      <c r="AP17">
        <f t="shared" si="5"/>
        <v>4.1169000000000002</v>
      </c>
      <c r="AQ17">
        <f t="shared" si="5"/>
        <v>5.6793000000000005</v>
      </c>
      <c r="AR17">
        <f t="shared" si="5"/>
        <v>5.8776999999999999</v>
      </c>
      <c r="AS17">
        <f t="shared" si="5"/>
        <v>3.1219000000000001</v>
      </c>
      <c r="AT17">
        <f t="shared" si="5"/>
        <v>3.4349000000000003</v>
      </c>
      <c r="AU17">
        <f t="shared" si="5"/>
        <v>4.3039000000000005</v>
      </c>
      <c r="AV17">
        <f t="shared" si="5"/>
        <v>4.6357999999999997</v>
      </c>
      <c r="AW17">
        <f t="shared" si="5"/>
        <v>3.8895</v>
      </c>
      <c r="AX17">
        <f t="shared" si="1"/>
        <v>4.6280999999999999</v>
      </c>
      <c r="AY17">
        <f t="shared" si="1"/>
        <v>3.2330999999999999</v>
      </c>
      <c r="AZ17">
        <f t="shared" si="1"/>
        <v>4.3014000000000001</v>
      </c>
      <c r="BA17">
        <f t="shared" si="1"/>
        <v>4.3462000000000005</v>
      </c>
      <c r="BB17">
        <f t="shared" si="1"/>
        <v>4.5208000000000004</v>
      </c>
      <c r="BC17">
        <f t="shared" si="1"/>
        <v>1.5363</v>
      </c>
      <c r="BD17">
        <f t="shared" si="1"/>
        <v>4.4198000000000004</v>
      </c>
      <c r="BE17">
        <f t="shared" si="1"/>
        <v>4.7221000000000002</v>
      </c>
      <c r="BF17">
        <f t="shared" si="1"/>
        <v>4.4020000000000001</v>
      </c>
      <c r="BH17">
        <f t="shared" si="6"/>
        <v>0.44869359989478319</v>
      </c>
      <c r="BJ17" s="3">
        <f t="shared" si="7"/>
        <v>-3.4848620345341592</v>
      </c>
      <c r="BK17" s="3">
        <f t="shared" si="2"/>
        <v>-2.6224712504534247</v>
      </c>
      <c r="BL17" s="3">
        <f t="shared" si="2"/>
        <v>-4.0193832913775172</v>
      </c>
      <c r="BM17" s="3">
        <f t="shared" si="2"/>
        <v>-2.2331535984579132</v>
      </c>
      <c r="BN17" s="3">
        <f t="shared" si="2"/>
        <v>-3.3406579827883363</v>
      </c>
      <c r="BO17" s="3">
        <f t="shared" si="2"/>
        <v>-0.5232302854061528</v>
      </c>
      <c r="BP17" s="3">
        <f t="shared" si="2"/>
        <v>8.2671156646081378E-2</v>
      </c>
      <c r="BQ17" s="3">
        <f t="shared" si="2"/>
        <v>-0.66831662569349248</v>
      </c>
      <c r="BR17" s="3">
        <f t="shared" si="2"/>
        <v>-1.4118999863361736E-3</v>
      </c>
      <c r="BS17" s="3">
        <f t="shared" si="2"/>
        <v>0.95585979418815192</v>
      </c>
      <c r="BT17" s="3">
        <f t="shared" si="2"/>
        <v>1.1810960552569982</v>
      </c>
      <c r="BU17" s="3">
        <f t="shared" si="2"/>
        <v>-1.2762994358764148</v>
      </c>
      <c r="BV17" s="3">
        <f t="shared" si="2"/>
        <v>-0.57433365181588725</v>
      </c>
      <c r="BW17" s="3">
        <f t="shared" si="2"/>
        <v>8.8556631240459538E-2</v>
      </c>
      <c r="BX17" s="3">
        <f t="shared" si="2"/>
        <v>8.8396505327430042E-2</v>
      </c>
      <c r="BY17" s="3">
        <f t="shared" si="3"/>
        <v>-0.74644507751798095</v>
      </c>
      <c r="BZ17" s="3">
        <f t="shared" si="3"/>
        <v>0.40394472346009991</v>
      </c>
      <c r="CA17" s="3">
        <f t="shared" si="3"/>
        <v>-0.74945819338366215</v>
      </c>
      <c r="CB17" s="3">
        <f t="shared" si="3"/>
        <v>0.14792639230145621</v>
      </c>
      <c r="CC17" s="3">
        <f t="shared" si="3"/>
        <v>1.408927579004704E-2</v>
      </c>
      <c r="CD17" s="3">
        <f t="shared" si="3"/>
        <v>0.52009930837244944</v>
      </c>
      <c r="CE17" s="3">
        <f t="shared" si="3"/>
        <v>-1.9815459195057576</v>
      </c>
      <c r="CF17" s="3">
        <f t="shared" si="3"/>
        <v>0.86336782896710007</v>
      </c>
      <c r="CG17" s="3">
        <f t="shared" si="3"/>
        <v>1.1520575546501228</v>
      </c>
      <c r="CH17" s="3">
        <f t="shared" si="3"/>
        <v>0.1182763160643594</v>
      </c>
      <c r="CI17" s="3"/>
      <c r="CJ17" s="3">
        <f t="shared" si="8"/>
        <v>-3.4848620345341597</v>
      </c>
      <c r="CK17" s="3">
        <f t="shared" si="8"/>
        <v>-2.6224712504534256</v>
      </c>
      <c r="CL17" s="3">
        <f t="shared" si="8"/>
        <v>-4.019383291377518</v>
      </c>
      <c r="CM17" s="3">
        <f t="shared" si="8"/>
        <v>-2.2331535984579123</v>
      </c>
      <c r="CN17" s="3">
        <f t="shared" si="8"/>
        <v>-3.3406579827883363</v>
      </c>
      <c r="CO17" s="3">
        <f t="shared" si="8"/>
        <v>-0.52323028540615391</v>
      </c>
      <c r="CP17" s="3">
        <f t="shared" si="8"/>
        <v>8.267115664608142E-2</v>
      </c>
      <c r="CQ17" s="3">
        <f t="shared" si="8"/>
        <v>-0.66831662569349304</v>
      </c>
      <c r="CR17" s="3">
        <f t="shared" si="8"/>
        <v>-1.4118999863363857E-3</v>
      </c>
      <c r="CS17" s="3">
        <f t="shared" si="8"/>
        <v>0.95585979418815137</v>
      </c>
      <c r="CT17" s="3">
        <f t="shared" si="8"/>
        <v>1.1810960552569973</v>
      </c>
      <c r="CU17" s="3">
        <f t="shared" si="8"/>
        <v>-1.2762994358764153</v>
      </c>
      <c r="CV17" s="3">
        <f t="shared" si="8"/>
        <v>-0.57433365181588791</v>
      </c>
      <c r="CW17" s="3">
        <f t="shared" si="8"/>
        <v>8.8556631240459371E-2</v>
      </c>
      <c r="CX17" s="3">
        <f t="shared" si="8"/>
        <v>8.8396505327429334E-2</v>
      </c>
      <c r="CY17" s="3">
        <f t="shared" si="8"/>
        <v>-0.74644507751798073</v>
      </c>
      <c r="CZ17" s="3">
        <f t="shared" si="10"/>
        <v>0.40394472346009885</v>
      </c>
      <c r="DA17" s="3">
        <f t="shared" si="9"/>
        <v>-0.74945819338366293</v>
      </c>
      <c r="DB17" s="3">
        <f t="shared" si="9"/>
        <v>0.14792639230145543</v>
      </c>
      <c r="DC17" s="3">
        <f t="shared" si="9"/>
        <v>1.408927579004696E-2</v>
      </c>
      <c r="DD17" s="3">
        <f t="shared" si="9"/>
        <v>0.52009930837244855</v>
      </c>
      <c r="DE17" s="3">
        <f t="shared" si="9"/>
        <v>-1.9815459195057583</v>
      </c>
      <c r="DF17" s="3">
        <f t="shared" si="9"/>
        <v>0.86336782896710074</v>
      </c>
      <c r="DG17" s="3">
        <f t="shared" si="9"/>
        <v>1.1520575546501231</v>
      </c>
      <c r="DH17" s="3">
        <f t="shared" si="9"/>
        <v>0.11827631606435871</v>
      </c>
      <c r="DI17" s="3"/>
      <c r="DJ17" s="23" t="str">
        <v>e__ME3 BM5</v>
      </c>
      <c r="DK17" s="4">
        <v>2.0491463542227315</v>
      </c>
      <c r="DL17" s="4">
        <v>3.7355340130656995</v>
      </c>
      <c r="DM17" s="4">
        <v>6.5387450938387142</v>
      </c>
      <c r="DN17" s="4">
        <v>8.1516280174899798</v>
      </c>
      <c r="DO17" s="4">
        <v>10.150187992501241</v>
      </c>
      <c r="DP17" s="4">
        <v>1.9585977042044169</v>
      </c>
      <c r="DQ17" s="4">
        <v>5.771001001184767</v>
      </c>
      <c r="DR17" s="4">
        <v>7.6546246699163651</v>
      </c>
      <c r="DS17" s="4">
        <v>9.4594488015072322</v>
      </c>
      <c r="DT17" s="4">
        <v>12.294408065716901</v>
      </c>
      <c r="DU17" s="4">
        <v>0.50997860625848013</v>
      </c>
      <c r="DV17" s="4">
        <v>4.7426624993094295</v>
      </c>
      <c r="DW17" s="4">
        <v>7.0945847719977202</v>
      </c>
      <c r="DX17" s="4">
        <v>9.4591949185683024</v>
      </c>
      <c r="DY17" s="4">
        <v>15.051125857284926</v>
      </c>
      <c r="DZ17" s="4">
        <v>-0.77408869629599641</v>
      </c>
      <c r="EA17" s="4">
        <v>4.7326142436447434</v>
      </c>
      <c r="EB17" s="4">
        <v>6.6335652563866274</v>
      </c>
      <c r="EC17" s="4">
        <v>7.8033780339729484</v>
      </c>
      <c r="ED17" s="4">
        <v>10.801456755513991</v>
      </c>
      <c r="EE17" s="4">
        <v>-3.5816120736223511</v>
      </c>
      <c r="EF17" s="4">
        <v>1.1764266997314332</v>
      </c>
      <c r="EG17" s="4">
        <v>3.1713639036245027</v>
      </c>
      <c r="EH17" s="4">
        <v>6.3026493659226919</v>
      </c>
      <c r="EI17" s="4">
        <v>7.0150876106688749</v>
      </c>
    </row>
    <row r="18" spans="1:139" x14ac:dyDescent="0.4">
      <c r="A18">
        <v>199512</v>
      </c>
      <c r="B18">
        <v>2.5192000000000001</v>
      </c>
      <c r="C18">
        <v>2.9695999999999998</v>
      </c>
      <c r="D18">
        <v>1.8426</v>
      </c>
      <c r="E18">
        <v>1.3136000000000001</v>
      </c>
      <c r="F18">
        <v>1.4369000000000001</v>
      </c>
      <c r="G18">
        <v>2.9782000000000002</v>
      </c>
      <c r="H18">
        <v>2.3340999999999998</v>
      </c>
      <c r="I18">
        <v>3.4748000000000001</v>
      </c>
      <c r="J18">
        <v>3.0703</v>
      </c>
      <c r="K18">
        <v>3.3172000000000001</v>
      </c>
      <c r="L18">
        <v>1.6109</v>
      </c>
      <c r="M18">
        <v>1.5942000000000001</v>
      </c>
      <c r="N18">
        <v>2.4697</v>
      </c>
      <c r="O18">
        <v>3.0724999999999998</v>
      </c>
      <c r="P18">
        <v>1.5051000000000001</v>
      </c>
      <c r="Q18">
        <v>-1.4870000000000001</v>
      </c>
      <c r="R18">
        <v>0.72030000000000005</v>
      </c>
      <c r="S18">
        <v>0.9829</v>
      </c>
      <c r="T18">
        <v>0.30590000000000001</v>
      </c>
      <c r="U18">
        <v>0.3866</v>
      </c>
      <c r="V18">
        <v>1.1532</v>
      </c>
      <c r="W18">
        <v>0.78500000000000003</v>
      </c>
      <c r="X18">
        <v>3.8683999999999998</v>
      </c>
      <c r="Y18">
        <v>0.83430000000000004</v>
      </c>
      <c r="Z18">
        <v>1.9375</v>
      </c>
      <c r="AB18">
        <v>1.03</v>
      </c>
      <c r="AC18">
        <v>0.7</v>
      </c>
      <c r="AD18">
        <v>0.22</v>
      </c>
      <c r="AF18">
        <v>0.49</v>
      </c>
      <c r="AH18">
        <f t="shared" si="5"/>
        <v>2.0292000000000003</v>
      </c>
      <c r="AI18">
        <f t="shared" si="5"/>
        <v>2.4795999999999996</v>
      </c>
      <c r="AJ18">
        <f t="shared" si="5"/>
        <v>1.3526</v>
      </c>
      <c r="AK18">
        <f t="shared" si="5"/>
        <v>0.82360000000000011</v>
      </c>
      <c r="AL18">
        <f t="shared" si="5"/>
        <v>0.94690000000000007</v>
      </c>
      <c r="AM18">
        <f t="shared" si="5"/>
        <v>2.4882</v>
      </c>
      <c r="AN18">
        <f t="shared" si="5"/>
        <v>1.8440999999999999</v>
      </c>
      <c r="AO18">
        <f t="shared" si="5"/>
        <v>2.9847999999999999</v>
      </c>
      <c r="AP18">
        <f t="shared" si="5"/>
        <v>2.5803000000000003</v>
      </c>
      <c r="AQ18">
        <f t="shared" si="5"/>
        <v>2.8272000000000004</v>
      </c>
      <c r="AR18">
        <f t="shared" si="5"/>
        <v>1.1209</v>
      </c>
      <c r="AS18">
        <f t="shared" si="5"/>
        <v>1.1042000000000001</v>
      </c>
      <c r="AT18">
        <f t="shared" si="5"/>
        <v>1.9797</v>
      </c>
      <c r="AU18">
        <f t="shared" si="5"/>
        <v>2.5824999999999996</v>
      </c>
      <c r="AV18">
        <f t="shared" si="5"/>
        <v>1.0151000000000001</v>
      </c>
      <c r="AW18">
        <f t="shared" si="5"/>
        <v>-1.9770000000000001</v>
      </c>
      <c r="AX18">
        <f t="shared" si="1"/>
        <v>0.23030000000000006</v>
      </c>
      <c r="AY18">
        <f t="shared" si="1"/>
        <v>0.4929</v>
      </c>
      <c r="AZ18">
        <f t="shared" si="1"/>
        <v>-0.18409999999999999</v>
      </c>
      <c r="BA18">
        <f t="shared" si="1"/>
        <v>-0.10339999999999999</v>
      </c>
      <c r="BB18">
        <f t="shared" si="1"/>
        <v>0.66320000000000001</v>
      </c>
      <c r="BC18">
        <f t="shared" si="1"/>
        <v>0.29500000000000004</v>
      </c>
      <c r="BD18">
        <f t="shared" si="1"/>
        <v>3.3784000000000001</v>
      </c>
      <c r="BE18">
        <f t="shared" si="1"/>
        <v>0.34430000000000005</v>
      </c>
      <c r="BF18">
        <f t="shared" si="1"/>
        <v>1.4475</v>
      </c>
      <c r="BH18">
        <f t="shared" si="6"/>
        <v>1.1430221626968435</v>
      </c>
      <c r="BJ18" s="3">
        <f t="shared" si="7"/>
        <v>1.3083225530011711</v>
      </c>
      <c r="BK18" s="3">
        <f t="shared" si="2"/>
        <v>1.2979273400392657</v>
      </c>
      <c r="BL18" s="3">
        <f t="shared" si="2"/>
        <v>0.25712244257503669</v>
      </c>
      <c r="BM18" s="3">
        <f t="shared" si="2"/>
        <v>-0.48081131843831737</v>
      </c>
      <c r="BN18" s="3">
        <f t="shared" si="2"/>
        <v>-0.46569961276281902</v>
      </c>
      <c r="BO18" s="3">
        <f t="shared" si="2"/>
        <v>1.4253361660344652</v>
      </c>
      <c r="BP18" s="3">
        <f t="shared" si="2"/>
        <v>0.60223297127122599</v>
      </c>
      <c r="BQ18" s="3">
        <f t="shared" si="2"/>
        <v>1.8573894732320511</v>
      </c>
      <c r="BR18" s="3">
        <f t="shared" si="2"/>
        <v>1.4436862623957407</v>
      </c>
      <c r="BS18" s="3">
        <f t="shared" si="2"/>
        <v>1.5635898598865583</v>
      </c>
      <c r="BT18" s="3">
        <f t="shared" si="2"/>
        <v>0.11118784010189309</v>
      </c>
      <c r="BU18" s="3">
        <f t="shared" si="2"/>
        <v>-0.10051710912608902</v>
      </c>
      <c r="BV18" s="3">
        <f t="shared" si="2"/>
        <v>0.90760616661096294</v>
      </c>
      <c r="BW18" s="3">
        <f t="shared" si="2"/>
        <v>1.4078200975484516</v>
      </c>
      <c r="BX18" s="3">
        <f t="shared" si="2"/>
        <v>-0.2648663303097194</v>
      </c>
      <c r="BY18" s="3">
        <f t="shared" si="3"/>
        <v>-3.1671991228487544</v>
      </c>
      <c r="BZ18" s="3">
        <f t="shared" si="3"/>
        <v>-0.95231381651936642</v>
      </c>
      <c r="CA18" s="3">
        <f t="shared" si="3"/>
        <v>-0.58847371736396081</v>
      </c>
      <c r="CB18" s="3">
        <f t="shared" si="3"/>
        <v>-1.330675238751998</v>
      </c>
      <c r="CC18" s="3">
        <f t="shared" si="3"/>
        <v>-1.2382339487861456</v>
      </c>
      <c r="CD18" s="3">
        <f t="shared" si="3"/>
        <v>-0.4992413331539407</v>
      </c>
      <c r="CE18" s="3">
        <f t="shared" si="3"/>
        <v>-0.70355482728683283</v>
      </c>
      <c r="CF18" s="3">
        <f t="shared" si="3"/>
        <v>2.3302619933775182</v>
      </c>
      <c r="CG18" s="3">
        <f t="shared" si="3"/>
        <v>-0.46079383676027574</v>
      </c>
      <c r="CH18" s="3">
        <f t="shared" si="3"/>
        <v>0.3872810514734788</v>
      </c>
      <c r="CI18" s="3"/>
      <c r="CJ18" s="3">
        <f t="shared" si="8"/>
        <v>1.3083225530011704</v>
      </c>
      <c r="CK18" s="3">
        <f t="shared" si="8"/>
        <v>1.2979273400392648</v>
      </c>
      <c r="CL18" s="3">
        <f t="shared" si="8"/>
        <v>0.25712244257503608</v>
      </c>
      <c r="CM18" s="3">
        <f t="shared" si="8"/>
        <v>-0.48081131843831632</v>
      </c>
      <c r="CN18" s="3">
        <f t="shared" si="8"/>
        <v>-0.46569961276281885</v>
      </c>
      <c r="CO18" s="3">
        <f t="shared" si="8"/>
        <v>1.4253361660344641</v>
      </c>
      <c r="CP18" s="3">
        <f t="shared" si="8"/>
        <v>0.60223297127122599</v>
      </c>
      <c r="CQ18" s="3">
        <f t="shared" si="8"/>
        <v>1.8573894732320504</v>
      </c>
      <c r="CR18" s="3">
        <f t="shared" si="8"/>
        <v>1.4436862623957405</v>
      </c>
      <c r="CS18" s="3">
        <f t="shared" si="8"/>
        <v>1.5635898598865576</v>
      </c>
      <c r="CT18" s="3">
        <f t="shared" si="8"/>
        <v>0.11118784010189223</v>
      </c>
      <c r="CU18" s="3">
        <f t="shared" si="8"/>
        <v>-0.10051710912608951</v>
      </c>
      <c r="CV18" s="3">
        <f t="shared" si="8"/>
        <v>0.90760616661096227</v>
      </c>
      <c r="CW18" s="3">
        <f t="shared" si="8"/>
        <v>1.4078200975484514</v>
      </c>
      <c r="CX18" s="3">
        <f t="shared" si="8"/>
        <v>-0.26486633030972012</v>
      </c>
      <c r="CY18" s="3">
        <f t="shared" si="8"/>
        <v>-3.1671991228487539</v>
      </c>
      <c r="CZ18" s="3">
        <f t="shared" si="10"/>
        <v>-0.95231381651936742</v>
      </c>
      <c r="DA18" s="3">
        <f t="shared" si="9"/>
        <v>-0.58847371736396159</v>
      </c>
      <c r="DB18" s="3">
        <f t="shared" si="9"/>
        <v>-1.3306752387519987</v>
      </c>
      <c r="DC18" s="3">
        <f t="shared" si="9"/>
        <v>-1.2382339487861456</v>
      </c>
      <c r="DD18" s="3">
        <f t="shared" si="9"/>
        <v>-0.49924133315394154</v>
      </c>
      <c r="DE18" s="3">
        <f t="shared" si="9"/>
        <v>-0.7035548272868335</v>
      </c>
      <c r="DF18" s="3">
        <f t="shared" si="9"/>
        <v>2.3302619933775186</v>
      </c>
      <c r="DG18" s="3">
        <f t="shared" si="9"/>
        <v>-0.46079383676027547</v>
      </c>
      <c r="DH18" s="3">
        <f t="shared" si="9"/>
        <v>0.38728105147347813</v>
      </c>
      <c r="DI18" s="3"/>
      <c r="DJ18" s="23" t="str">
        <v>e__ME4 BM1</v>
      </c>
      <c r="DK18" s="4">
        <v>9.2025706922799326</v>
      </c>
      <c r="DL18" s="4">
        <v>7.9728618877585129</v>
      </c>
      <c r="DM18" s="4">
        <v>3.9391866539604807</v>
      </c>
      <c r="DN18" s="4">
        <v>3.129749758540624</v>
      </c>
      <c r="DO18" s="4">
        <v>1.6669869772903145</v>
      </c>
      <c r="DP18" s="4">
        <v>7.6309981915592822</v>
      </c>
      <c r="DQ18" s="4">
        <v>4.5213873560232978</v>
      </c>
      <c r="DR18" s="4">
        <v>1.6074119755795528</v>
      </c>
      <c r="DS18" s="4">
        <v>1.356107432655983</v>
      </c>
      <c r="DT18" s="4">
        <v>1.4206388824196061</v>
      </c>
      <c r="DU18" s="4">
        <v>7.1205531516804959</v>
      </c>
      <c r="DV18" s="4">
        <v>3.2583629921053117</v>
      </c>
      <c r="DW18" s="4">
        <v>0.26166781817596879</v>
      </c>
      <c r="DX18" s="4">
        <v>-0.21207059771884484</v>
      </c>
      <c r="DY18" s="4">
        <v>-0.77408869629599641</v>
      </c>
      <c r="DZ18" s="4">
        <v>6.956303069334913</v>
      </c>
      <c r="EA18" s="4">
        <v>0.50052639322409809</v>
      </c>
      <c r="EB18" s="4">
        <v>-0.9517899528940611</v>
      </c>
      <c r="EC18" s="4">
        <v>-0.63659562089171495</v>
      </c>
      <c r="ED18" s="4">
        <v>-1.7178829561530011</v>
      </c>
      <c r="EE18" s="4">
        <v>-0.5346758397565915</v>
      </c>
      <c r="EF18" s="4">
        <v>-1.5259099099507498</v>
      </c>
      <c r="EG18" s="4">
        <v>-2.5462559263875399</v>
      </c>
      <c r="EH18" s="4">
        <v>-4.4093579671543957</v>
      </c>
      <c r="EI18" s="4">
        <v>-4.6029254001046214</v>
      </c>
    </row>
    <row r="19" spans="1:139" x14ac:dyDescent="0.4">
      <c r="A19">
        <v>199601</v>
      </c>
      <c r="B19">
        <v>1.5711999999999999</v>
      </c>
      <c r="C19">
        <v>0.37909999999999999</v>
      </c>
      <c r="D19">
        <v>1.5495000000000001</v>
      </c>
      <c r="E19">
        <v>1.6362000000000001</v>
      </c>
      <c r="F19">
        <v>0.73319999999999996</v>
      </c>
      <c r="G19">
        <v>-4.3E-3</v>
      </c>
      <c r="H19">
        <v>-1.2547999999999999</v>
      </c>
      <c r="I19">
        <v>0.52690000000000003</v>
      </c>
      <c r="J19">
        <v>-0.55049999999999999</v>
      </c>
      <c r="K19">
        <v>0.51959999999999995</v>
      </c>
      <c r="L19">
        <v>-1.9192</v>
      </c>
      <c r="M19">
        <v>0.27100000000000002</v>
      </c>
      <c r="N19">
        <v>-0.1681</v>
      </c>
      <c r="O19">
        <v>0.8125</v>
      </c>
      <c r="P19">
        <v>0.83760000000000001</v>
      </c>
      <c r="Q19">
        <v>1.6242000000000001</v>
      </c>
      <c r="R19">
        <v>2.1905999999999999</v>
      </c>
      <c r="S19">
        <v>1.6405000000000001</v>
      </c>
      <c r="T19">
        <v>2.1926000000000001</v>
      </c>
      <c r="U19">
        <v>1.0938000000000001</v>
      </c>
      <c r="V19">
        <v>3.9914999999999998</v>
      </c>
      <c r="W19">
        <v>2.4266999999999999</v>
      </c>
      <c r="X19">
        <v>3.3721999999999999</v>
      </c>
      <c r="Y19">
        <v>2.8527999999999998</v>
      </c>
      <c r="Z19">
        <v>4.4593999999999996</v>
      </c>
      <c r="AB19">
        <v>2.2599999999999998</v>
      </c>
      <c r="AC19">
        <v>-2.73</v>
      </c>
      <c r="AD19">
        <v>0.38</v>
      </c>
      <c r="AF19">
        <v>0.43</v>
      </c>
      <c r="AH19">
        <f t="shared" si="5"/>
        <v>1.1412</v>
      </c>
      <c r="AI19">
        <f t="shared" si="5"/>
        <v>-5.0900000000000001E-2</v>
      </c>
      <c r="AJ19">
        <f t="shared" si="5"/>
        <v>1.1195000000000002</v>
      </c>
      <c r="AK19">
        <f t="shared" si="5"/>
        <v>1.2062000000000002</v>
      </c>
      <c r="AL19">
        <f t="shared" si="5"/>
        <v>0.30319999999999997</v>
      </c>
      <c r="AM19">
        <f t="shared" si="5"/>
        <v>-0.43430000000000002</v>
      </c>
      <c r="AN19">
        <f t="shared" si="5"/>
        <v>-1.6847999999999999</v>
      </c>
      <c r="AO19">
        <f t="shared" si="5"/>
        <v>9.6900000000000042E-2</v>
      </c>
      <c r="AP19">
        <f t="shared" si="5"/>
        <v>-0.98049999999999993</v>
      </c>
      <c r="AQ19">
        <f t="shared" si="5"/>
        <v>8.9599999999999957E-2</v>
      </c>
      <c r="AR19">
        <f t="shared" si="5"/>
        <v>-2.3492000000000002</v>
      </c>
      <c r="AS19">
        <f t="shared" si="5"/>
        <v>-0.15899999999999997</v>
      </c>
      <c r="AT19">
        <f t="shared" si="5"/>
        <v>-0.59809999999999997</v>
      </c>
      <c r="AU19">
        <f t="shared" si="5"/>
        <v>0.38250000000000001</v>
      </c>
      <c r="AV19">
        <f t="shared" si="5"/>
        <v>0.40760000000000002</v>
      </c>
      <c r="AW19">
        <f t="shared" si="5"/>
        <v>1.1942000000000002</v>
      </c>
      <c r="AX19">
        <f t="shared" ref="AX19:BF47" si="11">R19-$AF19</f>
        <v>1.7605999999999999</v>
      </c>
      <c r="AY19">
        <f t="shared" si="11"/>
        <v>1.2105000000000001</v>
      </c>
      <c r="AZ19">
        <f t="shared" si="11"/>
        <v>1.7626000000000002</v>
      </c>
      <c r="BA19">
        <f t="shared" si="11"/>
        <v>0.66380000000000017</v>
      </c>
      <c r="BB19">
        <f t="shared" si="11"/>
        <v>3.5614999999999997</v>
      </c>
      <c r="BC19">
        <f t="shared" si="11"/>
        <v>1.9966999999999999</v>
      </c>
      <c r="BD19">
        <f t="shared" si="11"/>
        <v>2.9421999999999997</v>
      </c>
      <c r="BE19">
        <f t="shared" si="11"/>
        <v>2.4227999999999996</v>
      </c>
      <c r="BF19">
        <f t="shared" si="11"/>
        <v>4.0293999999999999</v>
      </c>
      <c r="BH19">
        <f t="shared" si="6"/>
        <v>-5.2830249134161784</v>
      </c>
      <c r="BJ19" s="3">
        <f t="shared" si="7"/>
        <v>-1.3159440144624655</v>
      </c>
      <c r="BK19" s="3">
        <f t="shared" si="7"/>
        <v>-2.7172198498262659</v>
      </c>
      <c r="BL19" s="3">
        <f t="shared" si="7"/>
        <v>-1.2972014662173315</v>
      </c>
      <c r="BM19" s="3">
        <f t="shared" si="7"/>
        <v>-1.3401512516888638</v>
      </c>
      <c r="BN19" s="3">
        <f t="shared" si="7"/>
        <v>-2.3966841844800153</v>
      </c>
      <c r="BO19" s="3">
        <f t="shared" si="7"/>
        <v>-3.1419913886658617</v>
      </c>
      <c r="BP19" s="3">
        <f t="shared" si="7"/>
        <v>-4.3257864935714112</v>
      </c>
      <c r="BQ19" s="3">
        <f t="shared" si="7"/>
        <v>-2.3186967048151907</v>
      </c>
      <c r="BR19" s="3">
        <f t="shared" si="7"/>
        <v>-3.368816379150319</v>
      </c>
      <c r="BS19" s="3">
        <f t="shared" si="7"/>
        <v>-2.6264302700823969</v>
      </c>
      <c r="BT19" s="3">
        <f t="shared" si="7"/>
        <v>-4.9066517146282163</v>
      </c>
      <c r="BU19" s="3">
        <f t="shared" si="7"/>
        <v>-2.7043257309359521</v>
      </c>
      <c r="BV19" s="3">
        <f t="shared" si="7"/>
        <v>-2.9031910950494555</v>
      </c>
      <c r="BW19" s="3">
        <f t="shared" si="7"/>
        <v>-2.068635896840227</v>
      </c>
      <c r="BX19" s="3">
        <f t="shared" si="7"/>
        <v>-2.2440208395814962</v>
      </c>
      <c r="BY19" s="3">
        <f t="shared" si="7"/>
        <v>-1.4425068103037535</v>
      </c>
      <c r="BZ19" s="3">
        <f t="shared" ref="BZ19:CH47" si="12">AX19 - ($AB19*AX$368 + AX$372)</f>
        <v>-0.69883838847337842</v>
      </c>
      <c r="CA19" s="3">
        <f t="shared" si="12"/>
        <v>-1.0887770980821281</v>
      </c>
      <c r="CB19" s="3">
        <f t="shared" si="12"/>
        <v>-0.64625680660327833</v>
      </c>
      <c r="CC19" s="3">
        <f t="shared" si="12"/>
        <v>-1.8132354620186653</v>
      </c>
      <c r="CD19" s="3">
        <f t="shared" si="12"/>
        <v>1.2075709498076495</v>
      </c>
      <c r="CE19" s="3">
        <f t="shared" si="12"/>
        <v>-5.9441190231978913E-2</v>
      </c>
      <c r="CF19" s="3">
        <f t="shared" si="12"/>
        <v>0.84109208818133574</v>
      </c>
      <c r="CG19" s="3">
        <f t="shared" si="12"/>
        <v>0.45699394871234889</v>
      </c>
      <c r="CH19" s="3">
        <f t="shared" si="12"/>
        <v>1.6159691659604349</v>
      </c>
      <c r="CI19" s="3"/>
      <c r="CJ19" s="3">
        <f t="shared" si="8"/>
        <v>-1.3159440144624661</v>
      </c>
      <c r="CK19" s="3">
        <f t="shared" si="8"/>
        <v>-2.7172198498262667</v>
      </c>
      <c r="CL19" s="3">
        <f t="shared" si="8"/>
        <v>-1.2972014662173321</v>
      </c>
      <c r="CM19" s="3">
        <f t="shared" si="8"/>
        <v>-1.3401512516888627</v>
      </c>
      <c r="CN19" s="3">
        <f t="shared" si="8"/>
        <v>-2.3966841844800153</v>
      </c>
      <c r="CO19" s="3">
        <f t="shared" si="8"/>
        <v>-3.1419913886658626</v>
      </c>
      <c r="CP19" s="3">
        <f t="shared" si="8"/>
        <v>-4.3257864935714112</v>
      </c>
      <c r="CQ19" s="3">
        <f t="shared" si="8"/>
        <v>-2.3186967048151912</v>
      </c>
      <c r="CR19" s="3">
        <f t="shared" si="8"/>
        <v>-3.368816379150319</v>
      </c>
      <c r="CS19" s="3">
        <f t="shared" si="8"/>
        <v>-2.6264302700823974</v>
      </c>
      <c r="CT19" s="3">
        <f t="shared" si="8"/>
        <v>-4.9066517146282171</v>
      </c>
      <c r="CU19" s="3">
        <f t="shared" si="8"/>
        <v>-2.7043257309359525</v>
      </c>
      <c r="CV19" s="3">
        <f t="shared" si="8"/>
        <v>-2.9031910950494559</v>
      </c>
      <c r="CW19" s="3">
        <f t="shared" si="8"/>
        <v>-2.068635896840227</v>
      </c>
      <c r="CX19" s="3">
        <f t="shared" si="8"/>
        <v>-2.2440208395814971</v>
      </c>
      <c r="CY19" s="3">
        <f t="shared" si="8"/>
        <v>-1.4425068103037533</v>
      </c>
      <c r="CZ19" s="3">
        <f t="shared" si="10"/>
        <v>-0.69883838847337942</v>
      </c>
      <c r="DA19" s="3">
        <f t="shared" si="9"/>
        <v>-1.088777098082129</v>
      </c>
      <c r="DB19" s="3">
        <f t="shared" si="9"/>
        <v>-0.64625680660327911</v>
      </c>
      <c r="DC19" s="3">
        <f t="shared" si="9"/>
        <v>-1.8132354620186653</v>
      </c>
      <c r="DD19" s="3">
        <f t="shared" si="9"/>
        <v>1.2075709498076486</v>
      </c>
      <c r="DE19" s="3">
        <f t="shared" si="9"/>
        <v>-5.9441190231979586E-2</v>
      </c>
      <c r="DF19" s="3">
        <f t="shared" si="9"/>
        <v>0.84109208818133641</v>
      </c>
      <c r="DG19" s="3">
        <f t="shared" si="9"/>
        <v>0.45699394871234916</v>
      </c>
      <c r="DH19" s="3">
        <f t="shared" si="9"/>
        <v>1.6159691659604343</v>
      </c>
      <c r="DI19" s="3"/>
      <c r="DJ19" s="23" t="str">
        <v>e__ME4 BM2</v>
      </c>
      <c r="DK19" s="4">
        <v>0.56354593384551899</v>
      </c>
      <c r="DL19" s="4">
        <v>1.2794998000047961</v>
      </c>
      <c r="DM19" s="4">
        <v>2.6747248997415083</v>
      </c>
      <c r="DN19" s="4">
        <v>2.6208485411387437</v>
      </c>
      <c r="DO19" s="4">
        <v>3.1917912035976443</v>
      </c>
      <c r="DP19" s="4">
        <v>1.1032086618992649</v>
      </c>
      <c r="DQ19" s="4">
        <v>2.8919781124144381</v>
      </c>
      <c r="DR19" s="4">
        <v>3.6700985704917506</v>
      </c>
      <c r="DS19" s="4">
        <v>3.503435617638345</v>
      </c>
      <c r="DT19" s="4">
        <v>4.1296982079708551</v>
      </c>
      <c r="DU19" s="4">
        <v>0.66627793644149569</v>
      </c>
      <c r="DV19" s="4">
        <v>2.9613362311155083</v>
      </c>
      <c r="DW19" s="4">
        <v>3.689933356005922</v>
      </c>
      <c r="DX19" s="4">
        <v>4.043996253475969</v>
      </c>
      <c r="DY19" s="4">
        <v>4.7326142436447434</v>
      </c>
      <c r="DZ19" s="4">
        <v>0.50052639322409809</v>
      </c>
      <c r="EA19" s="4">
        <v>4.0258350392174735</v>
      </c>
      <c r="EB19" s="4">
        <v>3.6490601387084132</v>
      </c>
      <c r="EC19" s="4">
        <v>3.5522343296283907</v>
      </c>
      <c r="ED19" s="4">
        <v>3.6740562299201014</v>
      </c>
      <c r="EE19" s="4">
        <v>-1.3485761802036227</v>
      </c>
      <c r="EF19" s="4">
        <v>0.78947964990598263</v>
      </c>
      <c r="EG19" s="4">
        <v>1.4316249105649013</v>
      </c>
      <c r="EH19" s="4">
        <v>2.1578140718915746</v>
      </c>
      <c r="EI19" s="4">
        <v>1.7381101227766211</v>
      </c>
    </row>
    <row r="20" spans="1:139" x14ac:dyDescent="0.4">
      <c r="A20">
        <v>199602</v>
      </c>
      <c r="B20">
        <v>3.8628</v>
      </c>
      <c r="C20">
        <v>1.1158999999999999</v>
      </c>
      <c r="D20">
        <v>3.9584999999999999</v>
      </c>
      <c r="E20">
        <v>2.0657000000000001</v>
      </c>
      <c r="F20">
        <v>3.3986000000000001</v>
      </c>
      <c r="G20">
        <v>5.3216000000000001</v>
      </c>
      <c r="H20">
        <v>5.6778000000000004</v>
      </c>
      <c r="I20">
        <v>2.1505999999999998</v>
      </c>
      <c r="J20">
        <v>1.7888999999999999</v>
      </c>
      <c r="K20">
        <v>1.3140000000000001</v>
      </c>
      <c r="L20">
        <v>4.7663000000000002</v>
      </c>
      <c r="M20">
        <v>4.1513</v>
      </c>
      <c r="N20">
        <v>2.2138</v>
      </c>
      <c r="O20">
        <v>2.6324999999999998</v>
      </c>
      <c r="P20">
        <v>1.5743</v>
      </c>
      <c r="Q20">
        <v>5.4743000000000004</v>
      </c>
      <c r="R20">
        <v>1.1181000000000001</v>
      </c>
      <c r="S20">
        <v>0.3226</v>
      </c>
      <c r="T20">
        <v>1.6197999999999999</v>
      </c>
      <c r="U20">
        <v>-0.78420000000000001</v>
      </c>
      <c r="V20">
        <v>0.58240000000000003</v>
      </c>
      <c r="W20">
        <v>3.0413000000000001</v>
      </c>
      <c r="X20">
        <v>1.5364</v>
      </c>
      <c r="Y20">
        <v>0.85170000000000001</v>
      </c>
      <c r="Z20">
        <v>2.7065000000000001</v>
      </c>
      <c r="AB20">
        <v>1.33</v>
      </c>
      <c r="AC20">
        <v>1.79</v>
      </c>
      <c r="AD20">
        <v>-1.08</v>
      </c>
      <c r="AF20">
        <v>0.39</v>
      </c>
      <c r="AH20">
        <f t="shared" si="5"/>
        <v>3.4727999999999999</v>
      </c>
      <c r="AI20">
        <f t="shared" si="5"/>
        <v>0.72589999999999988</v>
      </c>
      <c r="AJ20">
        <f t="shared" si="5"/>
        <v>3.5684999999999998</v>
      </c>
      <c r="AK20">
        <f t="shared" si="5"/>
        <v>1.6757</v>
      </c>
      <c r="AL20">
        <f t="shared" si="5"/>
        <v>3.0085999999999999</v>
      </c>
      <c r="AM20">
        <f t="shared" si="5"/>
        <v>4.9316000000000004</v>
      </c>
      <c r="AN20">
        <f t="shared" si="5"/>
        <v>5.2878000000000007</v>
      </c>
      <c r="AO20">
        <f t="shared" si="5"/>
        <v>1.7605999999999997</v>
      </c>
      <c r="AP20">
        <f t="shared" si="5"/>
        <v>1.3988999999999998</v>
      </c>
      <c r="AQ20">
        <f t="shared" si="5"/>
        <v>0.92400000000000004</v>
      </c>
      <c r="AR20">
        <f t="shared" si="5"/>
        <v>4.3763000000000005</v>
      </c>
      <c r="AS20">
        <f t="shared" si="5"/>
        <v>3.7612999999999999</v>
      </c>
      <c r="AT20">
        <f t="shared" si="5"/>
        <v>1.8237999999999999</v>
      </c>
      <c r="AU20">
        <f t="shared" si="5"/>
        <v>2.2424999999999997</v>
      </c>
      <c r="AV20">
        <f t="shared" si="5"/>
        <v>1.1842999999999999</v>
      </c>
      <c r="AW20">
        <f t="shared" si="5"/>
        <v>5.0843000000000007</v>
      </c>
      <c r="AX20">
        <f t="shared" si="11"/>
        <v>0.72810000000000008</v>
      </c>
      <c r="AY20">
        <f t="shared" si="11"/>
        <v>-6.7400000000000015E-2</v>
      </c>
      <c r="AZ20">
        <f t="shared" si="11"/>
        <v>1.2298</v>
      </c>
      <c r="BA20">
        <f t="shared" si="11"/>
        <v>-1.1741999999999999</v>
      </c>
      <c r="BB20">
        <f t="shared" si="11"/>
        <v>0.19240000000000002</v>
      </c>
      <c r="BC20">
        <f t="shared" si="11"/>
        <v>2.6513</v>
      </c>
      <c r="BD20">
        <f t="shared" si="11"/>
        <v>1.1463999999999999</v>
      </c>
      <c r="BE20">
        <f t="shared" si="11"/>
        <v>0.4617</v>
      </c>
      <c r="BF20">
        <f t="shared" si="11"/>
        <v>2.3165</v>
      </c>
      <c r="BH20">
        <f t="shared" si="6"/>
        <v>6.3595051570936079</v>
      </c>
      <c r="BJ20" s="3">
        <f t="shared" si="7"/>
        <v>2.3284429024002833</v>
      </c>
      <c r="BK20" s="3">
        <f t="shared" si="7"/>
        <v>-0.81788173065964453</v>
      </c>
      <c r="BL20" s="3">
        <f t="shared" si="7"/>
        <v>2.1507727087232391</v>
      </c>
      <c r="BM20" s="3">
        <f t="shared" si="7"/>
        <v>6.8376502720085552E-2</v>
      </c>
      <c r="BN20" s="3">
        <f t="shared" si="7"/>
        <v>1.282028540476889</v>
      </c>
      <c r="BO20" s="3">
        <f t="shared" si="7"/>
        <v>3.4675587136685317</v>
      </c>
      <c r="BP20" s="3">
        <f t="shared" si="7"/>
        <v>3.7046843213096077</v>
      </c>
      <c r="BQ20" s="3">
        <f t="shared" si="7"/>
        <v>0.31899772248882097</v>
      </c>
      <c r="BR20" s="3">
        <f t="shared" si="7"/>
        <v>-4.300706481061578E-2</v>
      </c>
      <c r="BS20" s="3">
        <f t="shared" si="7"/>
        <v>-0.69385895230099226</v>
      </c>
      <c r="BT20" s="3">
        <f t="shared" si="7"/>
        <v>2.9890903877286963</v>
      </c>
      <c r="BU20" s="3">
        <f t="shared" si="7"/>
        <v>2.2296051782373585</v>
      </c>
      <c r="BV20" s="3">
        <f t="shared" si="7"/>
        <v>0.45097512718159249</v>
      </c>
      <c r="BW20" s="3">
        <f t="shared" si="7"/>
        <v>0.75648936720974946</v>
      </c>
      <c r="BX20" s="3">
        <f t="shared" si="7"/>
        <v>-0.43021621061990922</v>
      </c>
      <c r="BY20" s="3">
        <f t="shared" si="7"/>
        <v>3.5412941241134415</v>
      </c>
      <c r="BZ20" s="3">
        <f t="shared" si="12"/>
        <v>-0.76593444382522324</v>
      </c>
      <c r="CA20" s="3">
        <f t="shared" si="12"/>
        <v>-1.4458233224171724</v>
      </c>
      <c r="CB20" s="3">
        <f t="shared" si="12"/>
        <v>-0.22464879188645659</v>
      </c>
      <c r="CC20" s="3">
        <f t="shared" si="12"/>
        <v>-2.6364001715257848</v>
      </c>
      <c r="CD20" s="3">
        <f t="shared" si="12"/>
        <v>-1.2606480934072115</v>
      </c>
      <c r="CE20" s="3">
        <f t="shared" si="12"/>
        <v>1.3947972793119119</v>
      </c>
      <c r="CF20" s="3">
        <f t="shared" si="12"/>
        <v>-0.15855993471911201</v>
      </c>
      <c r="CG20" s="3">
        <f t="shared" si="12"/>
        <v>-0.62649437688890419</v>
      </c>
      <c r="CH20" s="3">
        <f t="shared" si="12"/>
        <v>0.92622937208005318</v>
      </c>
      <c r="CI20" s="3"/>
      <c r="CJ20" s="3">
        <f t="shared" si="8"/>
        <v>2.3284429024002828</v>
      </c>
      <c r="CK20" s="3">
        <f t="shared" si="8"/>
        <v>-0.81788173065964542</v>
      </c>
      <c r="CL20" s="3">
        <f t="shared" si="8"/>
        <v>2.1507727087232387</v>
      </c>
      <c r="CM20" s="3">
        <f t="shared" si="8"/>
        <v>6.8376502720086621E-2</v>
      </c>
      <c r="CN20" s="3">
        <f t="shared" si="8"/>
        <v>1.2820285404768892</v>
      </c>
      <c r="CO20" s="3">
        <f t="shared" si="8"/>
        <v>3.4675587136685309</v>
      </c>
      <c r="CP20" s="3">
        <f t="shared" si="8"/>
        <v>3.7046843213096077</v>
      </c>
      <c r="CQ20" s="3">
        <f t="shared" si="8"/>
        <v>0.31899772248882036</v>
      </c>
      <c r="CR20" s="3">
        <f t="shared" si="8"/>
        <v>-4.3007064810615996E-2</v>
      </c>
      <c r="CS20" s="3">
        <f t="shared" si="8"/>
        <v>-0.69385895230099282</v>
      </c>
      <c r="CT20" s="3">
        <f t="shared" si="8"/>
        <v>2.9890903877286954</v>
      </c>
      <c r="CU20" s="3">
        <f t="shared" si="8"/>
        <v>2.229605178237358</v>
      </c>
      <c r="CV20" s="3">
        <f t="shared" si="8"/>
        <v>0.45097512718159183</v>
      </c>
      <c r="CW20" s="3">
        <f t="shared" si="8"/>
        <v>0.75648936720974935</v>
      </c>
      <c r="CX20" s="3">
        <f t="shared" si="8"/>
        <v>-0.43021621061990994</v>
      </c>
      <c r="CY20" s="3">
        <f t="shared" si="8"/>
        <v>3.5412941241134419</v>
      </c>
      <c r="CZ20" s="3">
        <f t="shared" si="10"/>
        <v>-0.76593444382522424</v>
      </c>
      <c r="DA20" s="3">
        <f t="shared" si="9"/>
        <v>-1.4458233224171733</v>
      </c>
      <c r="DB20" s="3">
        <f t="shared" si="9"/>
        <v>-0.22464879188645737</v>
      </c>
      <c r="DC20" s="3">
        <f t="shared" si="9"/>
        <v>-2.6364001715257848</v>
      </c>
      <c r="DD20" s="3">
        <f t="shared" si="9"/>
        <v>-1.2606480934072124</v>
      </c>
      <c r="DE20" s="3">
        <f t="shared" si="9"/>
        <v>1.3947972793119112</v>
      </c>
      <c r="DF20" s="3">
        <f t="shared" si="9"/>
        <v>-0.15855993471911137</v>
      </c>
      <c r="DG20" s="3">
        <f t="shared" si="9"/>
        <v>-0.62649437688890386</v>
      </c>
      <c r="DH20" s="3">
        <f t="shared" si="9"/>
        <v>0.92622937208005252</v>
      </c>
      <c r="DI20" s="3"/>
      <c r="DJ20" s="23" t="str">
        <v>e__ME4 BM3</v>
      </c>
      <c r="DK20" s="4">
        <v>-1.7718638533753674</v>
      </c>
      <c r="DL20" s="4">
        <v>-0.34781950231165576</v>
      </c>
      <c r="DM20" s="4">
        <v>2.1841060128372587</v>
      </c>
      <c r="DN20" s="4">
        <v>2.8271221008120149</v>
      </c>
      <c r="DO20" s="4">
        <v>3.9313306133749641</v>
      </c>
      <c r="DP20" s="4">
        <v>-0.51449863017187636</v>
      </c>
      <c r="DQ20" s="4">
        <v>2.4548557936657063</v>
      </c>
      <c r="DR20" s="4">
        <v>4.0264064141450078</v>
      </c>
      <c r="DS20" s="4">
        <v>4.4516663063805266</v>
      </c>
      <c r="DT20" s="4">
        <v>5.3625994239188355</v>
      </c>
      <c r="DU20" s="4">
        <v>-0.92235289736636383</v>
      </c>
      <c r="DV20" s="4">
        <v>3.0601736312469794</v>
      </c>
      <c r="DW20" s="4">
        <v>4.6886623224546398</v>
      </c>
      <c r="DX20" s="4">
        <v>5.7238689476433731</v>
      </c>
      <c r="DY20" s="4">
        <v>6.6335652563866274</v>
      </c>
      <c r="DZ20" s="4">
        <v>-0.9517899528940611</v>
      </c>
      <c r="EA20" s="4">
        <v>3.6490601387084132</v>
      </c>
      <c r="EB20" s="4">
        <v>6.2292214027872346</v>
      </c>
      <c r="EC20" s="4">
        <v>5.0645405697460273</v>
      </c>
      <c r="ED20" s="4">
        <v>6.1544307409603958</v>
      </c>
      <c r="EE20" s="4">
        <v>-1.951233899758662</v>
      </c>
      <c r="EF20" s="4">
        <v>1.4696943871161847</v>
      </c>
      <c r="EG20" s="4">
        <v>2.8985329843595076</v>
      </c>
      <c r="EH20" s="4">
        <v>4.5297513198492139</v>
      </c>
      <c r="EI20" s="4">
        <v>3.8641235874663931</v>
      </c>
    </row>
    <row r="21" spans="1:139" x14ac:dyDescent="0.4">
      <c r="A21">
        <v>199603</v>
      </c>
      <c r="B21">
        <v>2.7995999999999999</v>
      </c>
      <c r="C21">
        <v>3.7448000000000001</v>
      </c>
      <c r="D21">
        <v>3.1269999999999998</v>
      </c>
      <c r="E21">
        <v>4.0454999999999997</v>
      </c>
      <c r="F21">
        <v>2.0666000000000002</v>
      </c>
      <c r="G21">
        <v>2.1282999999999999</v>
      </c>
      <c r="H21">
        <v>3.0339999999999998</v>
      </c>
      <c r="I21">
        <v>1.024</v>
      </c>
      <c r="J21">
        <v>1.8589</v>
      </c>
      <c r="K21">
        <v>4.0816999999999997</v>
      </c>
      <c r="L21">
        <v>3.1202000000000001</v>
      </c>
      <c r="M21">
        <v>1.0254000000000001</v>
      </c>
      <c r="N21">
        <v>3.2195999999999998</v>
      </c>
      <c r="O21">
        <v>2.8906999999999998</v>
      </c>
      <c r="P21">
        <v>2.1105999999999998</v>
      </c>
      <c r="Q21">
        <v>1.2589999999999999</v>
      </c>
      <c r="R21">
        <v>0.77449999999999997</v>
      </c>
      <c r="S21">
        <v>2.7951999999999999</v>
      </c>
      <c r="T21">
        <v>0.49490000000000001</v>
      </c>
      <c r="U21">
        <v>2.3677000000000001</v>
      </c>
      <c r="V21">
        <v>-0.112</v>
      </c>
      <c r="W21">
        <v>2.3288000000000002</v>
      </c>
      <c r="X21">
        <v>0.97929999999999995</v>
      </c>
      <c r="Y21">
        <v>2.0868000000000002</v>
      </c>
      <c r="Z21">
        <v>0.47339999999999999</v>
      </c>
      <c r="AB21">
        <v>0.73</v>
      </c>
      <c r="AC21">
        <v>1.49</v>
      </c>
      <c r="AD21">
        <v>0.35</v>
      </c>
      <c r="AF21">
        <v>0.39</v>
      </c>
      <c r="AH21">
        <f t="shared" si="5"/>
        <v>2.4095999999999997</v>
      </c>
      <c r="AI21">
        <f t="shared" si="5"/>
        <v>3.3548</v>
      </c>
      <c r="AJ21">
        <f t="shared" si="5"/>
        <v>2.7369999999999997</v>
      </c>
      <c r="AK21">
        <f t="shared" si="5"/>
        <v>3.6554999999999995</v>
      </c>
      <c r="AL21">
        <f t="shared" si="5"/>
        <v>1.6766000000000001</v>
      </c>
      <c r="AM21">
        <f t="shared" si="5"/>
        <v>1.7382999999999997</v>
      </c>
      <c r="AN21">
        <f t="shared" si="5"/>
        <v>2.6439999999999997</v>
      </c>
      <c r="AO21">
        <f t="shared" si="5"/>
        <v>0.63400000000000001</v>
      </c>
      <c r="AP21">
        <f t="shared" si="5"/>
        <v>1.4689000000000001</v>
      </c>
      <c r="AQ21">
        <f t="shared" si="5"/>
        <v>3.6916999999999995</v>
      </c>
      <c r="AR21">
        <f t="shared" si="5"/>
        <v>2.7302</v>
      </c>
      <c r="AS21">
        <f t="shared" si="5"/>
        <v>0.63540000000000008</v>
      </c>
      <c r="AT21">
        <f t="shared" si="5"/>
        <v>2.8295999999999997</v>
      </c>
      <c r="AU21">
        <f t="shared" si="5"/>
        <v>2.5006999999999997</v>
      </c>
      <c r="AV21">
        <f t="shared" si="5"/>
        <v>1.7205999999999997</v>
      </c>
      <c r="AW21">
        <f t="shared" si="5"/>
        <v>0.86899999999999988</v>
      </c>
      <c r="AX21">
        <f t="shared" si="11"/>
        <v>0.38449999999999995</v>
      </c>
      <c r="AY21">
        <f t="shared" si="11"/>
        <v>2.4051999999999998</v>
      </c>
      <c r="AZ21">
        <f t="shared" si="11"/>
        <v>0.10489999999999999</v>
      </c>
      <c r="BA21">
        <f t="shared" si="11"/>
        <v>1.9777</v>
      </c>
      <c r="BB21">
        <f t="shared" si="11"/>
        <v>-0.502</v>
      </c>
      <c r="BC21">
        <f t="shared" si="11"/>
        <v>1.9388000000000001</v>
      </c>
      <c r="BD21">
        <f t="shared" si="11"/>
        <v>0.58929999999999993</v>
      </c>
      <c r="BE21">
        <f t="shared" si="11"/>
        <v>1.6968000000000001</v>
      </c>
      <c r="BF21">
        <f t="shared" si="11"/>
        <v>8.3399999999999974E-2</v>
      </c>
      <c r="BH21">
        <f t="shared" si="6"/>
        <v>2.6307019091600927</v>
      </c>
      <c r="BJ21" s="3">
        <f t="shared" si="7"/>
        <v>2.1122022036020573</v>
      </c>
      <c r="BK21" s="3">
        <f t="shared" si="7"/>
        <v>2.5352364107381766</v>
      </c>
      <c r="BL21" s="3">
        <f t="shared" si="7"/>
        <v>1.9637721764268337</v>
      </c>
      <c r="BM21" s="3">
        <f t="shared" si="7"/>
        <v>2.6540008604032788</v>
      </c>
      <c r="BN21" s="3">
        <f t="shared" si="7"/>
        <v>0.57797223399747288</v>
      </c>
      <c r="BO21" s="3">
        <f t="shared" si="7"/>
        <v>1.0766136184003985</v>
      </c>
      <c r="BP21" s="3">
        <f t="shared" si="7"/>
        <v>1.7433816212328446</v>
      </c>
      <c r="BQ21" s="3">
        <f t="shared" si="7"/>
        <v>-0.17921877602471914</v>
      </c>
      <c r="BR21" s="3">
        <f t="shared" si="7"/>
        <v>0.63757958960209671</v>
      </c>
      <c r="BS21" s="3">
        <f t="shared" si="7"/>
        <v>2.7823386720741077</v>
      </c>
      <c r="BT21" s="3">
        <f t="shared" si="7"/>
        <v>2.0979852924750904</v>
      </c>
      <c r="BU21" s="3">
        <f t="shared" si="7"/>
        <v>-0.24233939648953717</v>
      </c>
      <c r="BV21" s="3">
        <f t="shared" si="7"/>
        <v>2.0582372060403329</v>
      </c>
      <c r="BW21" s="3">
        <f t="shared" si="7"/>
        <v>1.6373508278871545</v>
      </c>
      <c r="BX21" s="3">
        <f t="shared" si="7"/>
        <v>0.77518355000046946</v>
      </c>
      <c r="BY21" s="3">
        <f t="shared" si="7"/>
        <v>3.1607630189049885E-2</v>
      </c>
      <c r="BZ21" s="3">
        <f t="shared" si="12"/>
        <v>-0.4866931892135099</v>
      </c>
      <c r="CA21" s="3">
        <f t="shared" si="12"/>
        <v>1.6208758876892508</v>
      </c>
      <c r="CB21" s="3">
        <f t="shared" si="12"/>
        <v>-0.73380168561753922</v>
      </c>
      <c r="CC21" s="3">
        <f t="shared" si="12"/>
        <v>1.1702322739534936</v>
      </c>
      <c r="CD21" s="3">
        <f t="shared" si="12"/>
        <v>-1.37383457290067</v>
      </c>
      <c r="CE21" s="3">
        <f t="shared" si="12"/>
        <v>1.1981930661144224</v>
      </c>
      <c r="CF21" s="3">
        <f t="shared" si="12"/>
        <v>-0.20201607852585224</v>
      </c>
      <c r="CG21" s="3">
        <f t="shared" si="12"/>
        <v>1.1748067033683525</v>
      </c>
      <c r="CH21" s="3">
        <f t="shared" si="12"/>
        <v>-0.6467672691330959</v>
      </c>
      <c r="CI21" s="3"/>
      <c r="CJ21" s="3">
        <f t="shared" si="8"/>
        <v>2.1122022036020569</v>
      </c>
      <c r="CK21" s="3">
        <f t="shared" si="8"/>
        <v>2.5352364107381757</v>
      </c>
      <c r="CL21" s="3">
        <f t="shared" si="8"/>
        <v>1.963772176426833</v>
      </c>
      <c r="CM21" s="3">
        <f t="shared" si="8"/>
        <v>2.6540008604032796</v>
      </c>
      <c r="CN21" s="3">
        <f t="shared" si="8"/>
        <v>0.57797223399747311</v>
      </c>
      <c r="CO21" s="3">
        <f t="shared" si="8"/>
        <v>1.0766136184003974</v>
      </c>
      <c r="CP21" s="3">
        <f t="shared" si="8"/>
        <v>1.7433816212328446</v>
      </c>
      <c r="CQ21" s="3">
        <f t="shared" si="8"/>
        <v>-0.17921877602471972</v>
      </c>
      <c r="CR21" s="3">
        <f t="shared" si="8"/>
        <v>0.63757958960209649</v>
      </c>
      <c r="CS21" s="3">
        <f t="shared" si="8"/>
        <v>2.7823386720741072</v>
      </c>
      <c r="CT21" s="3">
        <f t="shared" si="8"/>
        <v>2.0979852924750895</v>
      </c>
      <c r="CU21" s="3">
        <f t="shared" si="8"/>
        <v>-0.24233939648953765</v>
      </c>
      <c r="CV21" s="3">
        <f t="shared" si="8"/>
        <v>2.0582372060403324</v>
      </c>
      <c r="CW21" s="3">
        <f t="shared" si="8"/>
        <v>1.6373508278871542</v>
      </c>
      <c r="CX21" s="3">
        <f t="shared" si="8"/>
        <v>0.77518355000046879</v>
      </c>
      <c r="CY21" s="3">
        <f t="shared" si="8"/>
        <v>3.1607630189050141E-2</v>
      </c>
      <c r="CZ21" s="3">
        <f t="shared" si="10"/>
        <v>-0.48669318921351096</v>
      </c>
      <c r="DA21" s="3">
        <f t="shared" si="9"/>
        <v>1.62087588768925</v>
      </c>
      <c r="DB21" s="3">
        <f t="shared" si="9"/>
        <v>-0.73380168561754</v>
      </c>
      <c r="DC21" s="3">
        <f t="shared" si="9"/>
        <v>1.1702322739534936</v>
      </c>
      <c r="DD21" s="3">
        <f t="shared" si="9"/>
        <v>-1.3738345729006709</v>
      </c>
      <c r="DE21" s="3">
        <f t="shared" si="9"/>
        <v>1.1981930661144218</v>
      </c>
      <c r="DF21" s="3">
        <f t="shared" si="9"/>
        <v>-0.2020160785258516</v>
      </c>
      <c r="DG21" s="3">
        <f t="shared" si="9"/>
        <v>1.1748067033683527</v>
      </c>
      <c r="DH21" s="3">
        <f t="shared" si="9"/>
        <v>-0.64676726913309657</v>
      </c>
      <c r="DI21" s="3"/>
      <c r="DJ21" s="23" t="str">
        <v>e__ME4 BM4</v>
      </c>
      <c r="DK21" s="4">
        <v>-0.40887339953496582</v>
      </c>
      <c r="DL21" s="4">
        <v>1.0773154203324307</v>
      </c>
      <c r="DM21" s="4">
        <v>3.0409327314051757</v>
      </c>
      <c r="DN21" s="4">
        <v>4.2856855009552088</v>
      </c>
      <c r="DO21" s="4">
        <v>5.4545247027428871</v>
      </c>
      <c r="DP21" s="4">
        <v>0.35722311233412973</v>
      </c>
      <c r="DQ21" s="4">
        <v>2.9765988041585669</v>
      </c>
      <c r="DR21" s="4">
        <v>4.6318113913427021</v>
      </c>
      <c r="DS21" s="4">
        <v>5.4804708496150232</v>
      </c>
      <c r="DT21" s="4">
        <v>6.8997245717874334</v>
      </c>
      <c r="DU21" s="4">
        <v>-0.4580987310271013</v>
      </c>
      <c r="DV21" s="4">
        <v>3.4410477772949619</v>
      </c>
      <c r="DW21" s="4">
        <v>4.6113565951840734</v>
      </c>
      <c r="DX21" s="4">
        <v>6.6423570789685646</v>
      </c>
      <c r="DY21" s="4">
        <v>7.8033780339729484</v>
      </c>
      <c r="DZ21" s="4">
        <v>-0.63659562089171495</v>
      </c>
      <c r="EA21" s="4">
        <v>3.5522343296283907</v>
      </c>
      <c r="EB21" s="4">
        <v>5.0645405697460273</v>
      </c>
      <c r="EC21" s="4">
        <v>7.7591607695798146</v>
      </c>
      <c r="ED21" s="4">
        <v>6.8380106830363987</v>
      </c>
      <c r="EE21" s="4">
        <v>-2.3033360173517057</v>
      </c>
      <c r="EF21" s="4">
        <v>1.2326258030308535</v>
      </c>
      <c r="EG21" s="4">
        <v>2.5362303353967826</v>
      </c>
      <c r="EH21" s="4">
        <v>4.6457338867499383</v>
      </c>
      <c r="EI21" s="4">
        <v>4.6210157999817438</v>
      </c>
    </row>
    <row r="22" spans="1:139" x14ac:dyDescent="0.4">
      <c r="A22">
        <v>199604</v>
      </c>
      <c r="B22">
        <v>8.6431000000000004</v>
      </c>
      <c r="C22">
        <v>9.8094000000000001</v>
      </c>
      <c r="D22">
        <v>8.8583999999999996</v>
      </c>
      <c r="E22">
        <v>5.8512000000000004</v>
      </c>
      <c r="F22">
        <v>5.7595999999999998</v>
      </c>
      <c r="G22">
        <v>10.1587</v>
      </c>
      <c r="H22">
        <v>9.2367000000000008</v>
      </c>
      <c r="I22">
        <v>2.5545</v>
      </c>
      <c r="J22">
        <v>4.3372000000000002</v>
      </c>
      <c r="K22">
        <v>6.5266999999999999</v>
      </c>
      <c r="L22">
        <v>5.835</v>
      </c>
      <c r="M22">
        <v>4.4844999999999997</v>
      </c>
      <c r="N22">
        <v>1.877</v>
      </c>
      <c r="O22">
        <v>0.86870000000000003</v>
      </c>
      <c r="P22">
        <v>1.6989000000000001</v>
      </c>
      <c r="Q22">
        <v>6.4006999999999996</v>
      </c>
      <c r="R22">
        <v>3.7444999999999999</v>
      </c>
      <c r="S22">
        <v>4.0659999999999998</v>
      </c>
      <c r="T22">
        <v>-0.1283</v>
      </c>
      <c r="U22">
        <v>-1.8938999999999999</v>
      </c>
      <c r="V22">
        <v>1.3716999999999999</v>
      </c>
      <c r="W22">
        <v>3.4340000000000002</v>
      </c>
      <c r="X22">
        <v>1.2305999999999999</v>
      </c>
      <c r="Y22">
        <v>-0.42820000000000003</v>
      </c>
      <c r="Z22">
        <v>-1.5740000000000001</v>
      </c>
      <c r="AB22">
        <v>2.06</v>
      </c>
      <c r="AC22">
        <v>5.23</v>
      </c>
      <c r="AD22">
        <v>-4.0199999999999996</v>
      </c>
      <c r="AF22">
        <v>0.46</v>
      </c>
      <c r="AH22">
        <f t="shared" si="5"/>
        <v>8.1830999999999996</v>
      </c>
      <c r="AI22">
        <f t="shared" si="5"/>
        <v>9.3493999999999993</v>
      </c>
      <c r="AJ22">
        <f t="shared" si="5"/>
        <v>8.3983999999999988</v>
      </c>
      <c r="AK22">
        <f t="shared" si="5"/>
        <v>5.3912000000000004</v>
      </c>
      <c r="AL22">
        <f t="shared" si="5"/>
        <v>5.2995999999999999</v>
      </c>
      <c r="AM22">
        <f t="shared" si="5"/>
        <v>9.6986999999999988</v>
      </c>
      <c r="AN22">
        <f t="shared" si="5"/>
        <v>8.7766999999999999</v>
      </c>
      <c r="AO22">
        <f t="shared" si="5"/>
        <v>2.0945</v>
      </c>
      <c r="AP22">
        <f t="shared" si="5"/>
        <v>3.8772000000000002</v>
      </c>
      <c r="AQ22">
        <f t="shared" si="5"/>
        <v>6.0667</v>
      </c>
      <c r="AR22">
        <f t="shared" si="5"/>
        <v>5.375</v>
      </c>
      <c r="AS22">
        <f t="shared" si="5"/>
        <v>4.0244999999999997</v>
      </c>
      <c r="AT22">
        <f t="shared" si="5"/>
        <v>1.417</v>
      </c>
      <c r="AU22">
        <f t="shared" si="5"/>
        <v>0.40870000000000001</v>
      </c>
      <c r="AV22">
        <f t="shared" si="5"/>
        <v>1.2389000000000001</v>
      </c>
      <c r="AW22">
        <f t="shared" si="5"/>
        <v>5.9406999999999996</v>
      </c>
      <c r="AX22">
        <f t="shared" si="11"/>
        <v>3.2845</v>
      </c>
      <c r="AY22">
        <f t="shared" si="11"/>
        <v>3.6059999999999999</v>
      </c>
      <c r="AZ22">
        <f t="shared" si="11"/>
        <v>-0.58830000000000005</v>
      </c>
      <c r="BA22">
        <f t="shared" si="11"/>
        <v>-2.3538999999999999</v>
      </c>
      <c r="BB22">
        <f t="shared" si="11"/>
        <v>0.91169999999999995</v>
      </c>
      <c r="BC22">
        <f t="shared" si="11"/>
        <v>2.9740000000000002</v>
      </c>
      <c r="BD22">
        <f t="shared" si="11"/>
        <v>0.77059999999999995</v>
      </c>
      <c r="BE22">
        <f t="shared" si="11"/>
        <v>-0.8882000000000001</v>
      </c>
      <c r="BF22">
        <f t="shared" si="11"/>
        <v>-2.0340000000000003</v>
      </c>
      <c r="BH22">
        <f t="shared" si="6"/>
        <v>16.33062229875269</v>
      </c>
      <c r="BJ22" s="3">
        <f t="shared" si="7"/>
        <v>6.0082757526047921</v>
      </c>
      <c r="BK22" s="3">
        <f t="shared" si="7"/>
        <v>6.9244861973063401</v>
      </c>
      <c r="BL22" s="3">
        <f t="shared" si="7"/>
        <v>6.1965316896838649</v>
      </c>
      <c r="BM22" s="3">
        <f t="shared" si="7"/>
        <v>3.0467902008722003</v>
      </c>
      <c r="BN22" s="3">
        <f t="shared" si="7"/>
        <v>2.8090303800268455</v>
      </c>
      <c r="BO22" s="3">
        <f t="shared" si="7"/>
        <v>7.2584602462447592</v>
      </c>
      <c r="BP22" s="3">
        <f t="shared" si="7"/>
        <v>6.3632126064030015</v>
      </c>
      <c r="BQ22" s="3">
        <f t="shared" si="7"/>
        <v>-0.11163553765303735</v>
      </c>
      <c r="BR22" s="3">
        <f t="shared" si="7"/>
        <v>1.6924125056539179</v>
      </c>
      <c r="BS22" s="3">
        <f t="shared" si="7"/>
        <v>3.5868356047093028</v>
      </c>
      <c r="BT22" s="3">
        <f t="shared" si="7"/>
        <v>3.0692132536205818</v>
      </c>
      <c r="BU22" s="3">
        <f t="shared" si="7"/>
        <v>1.6971594108217487</v>
      </c>
      <c r="BV22" s="3">
        <f t="shared" si="7"/>
        <v>-0.68760373542987563</v>
      </c>
      <c r="BW22" s="3">
        <f t="shared" si="7"/>
        <v>-1.8348820766144258</v>
      </c>
      <c r="BX22" s="3">
        <f t="shared" si="7"/>
        <v>-1.1896875860413698</v>
      </c>
      <c r="BY22" s="3">
        <f t="shared" si="7"/>
        <v>3.5391976917214492</v>
      </c>
      <c r="BZ22" s="3">
        <f t="shared" si="12"/>
        <v>1.0326753630638588</v>
      </c>
      <c r="CA22" s="3">
        <f t="shared" si="12"/>
        <v>1.5047559719533457</v>
      </c>
      <c r="CB22" s="3">
        <f t="shared" si="12"/>
        <v>-2.7919077711803064</v>
      </c>
      <c r="CC22" s="3">
        <f t="shared" si="12"/>
        <v>-4.6126913135255734</v>
      </c>
      <c r="CD22" s="3">
        <f t="shared" si="12"/>
        <v>-1.2484912100235037</v>
      </c>
      <c r="CE22" s="3">
        <f t="shared" si="12"/>
        <v>1.0898240720355248</v>
      </c>
      <c r="CF22" s="3">
        <f t="shared" si="12"/>
        <v>-1.1592932930875779</v>
      </c>
      <c r="CG22" s="3">
        <f t="shared" si="12"/>
        <v>-2.6652723578685658</v>
      </c>
      <c r="CH22" s="3">
        <f t="shared" si="12"/>
        <v>-4.2273963811106157</v>
      </c>
      <c r="CI22" s="3"/>
      <c r="CJ22" s="3">
        <f t="shared" si="8"/>
        <v>6.0082757526047912</v>
      </c>
      <c r="CK22" s="3">
        <f t="shared" si="8"/>
        <v>6.9244861973063392</v>
      </c>
      <c r="CL22" s="3">
        <f t="shared" si="8"/>
        <v>6.196531689683864</v>
      </c>
      <c r="CM22" s="3">
        <f t="shared" si="8"/>
        <v>3.0467902008722012</v>
      </c>
      <c r="CN22" s="3">
        <f t="shared" si="8"/>
        <v>2.8090303800268455</v>
      </c>
      <c r="CO22" s="3">
        <f t="shared" si="8"/>
        <v>7.2584602462447583</v>
      </c>
      <c r="CP22" s="3">
        <f t="shared" si="8"/>
        <v>6.3632126064030015</v>
      </c>
      <c r="CQ22" s="3">
        <f t="shared" si="8"/>
        <v>-0.11163553765303794</v>
      </c>
      <c r="CR22" s="3">
        <f t="shared" si="8"/>
        <v>1.6924125056539177</v>
      </c>
      <c r="CS22" s="3">
        <f t="shared" si="8"/>
        <v>3.5868356047093024</v>
      </c>
      <c r="CT22" s="3">
        <f t="shared" si="8"/>
        <v>3.069213253620581</v>
      </c>
      <c r="CU22" s="3">
        <f t="shared" si="8"/>
        <v>1.6971594108217483</v>
      </c>
      <c r="CV22" s="3">
        <f t="shared" si="8"/>
        <v>-0.68760373542987629</v>
      </c>
      <c r="CW22" s="3">
        <f t="shared" si="8"/>
        <v>-1.834882076614426</v>
      </c>
      <c r="CX22" s="3">
        <f t="shared" si="8"/>
        <v>-1.1896875860413705</v>
      </c>
      <c r="CY22" s="3">
        <f t="shared" si="8"/>
        <v>3.5391976917214496</v>
      </c>
      <c r="CZ22" s="3">
        <f t="shared" si="10"/>
        <v>1.0326753630638577</v>
      </c>
      <c r="DA22" s="3">
        <f t="shared" si="9"/>
        <v>1.5047559719533448</v>
      </c>
      <c r="DB22" s="3">
        <f t="shared" si="9"/>
        <v>-2.7919077711803073</v>
      </c>
      <c r="DC22" s="3">
        <f t="shared" si="9"/>
        <v>-4.6126913135255734</v>
      </c>
      <c r="DD22" s="3">
        <f t="shared" si="9"/>
        <v>-1.2484912100235046</v>
      </c>
      <c r="DE22" s="3">
        <f t="shared" si="9"/>
        <v>1.0898240720355241</v>
      </c>
      <c r="DF22" s="3">
        <f t="shared" si="9"/>
        <v>-1.1592932930875772</v>
      </c>
      <c r="DG22" s="3">
        <f t="shared" si="9"/>
        <v>-2.6652723578685653</v>
      </c>
      <c r="DH22" s="3">
        <f t="shared" si="9"/>
        <v>-4.2273963811106166</v>
      </c>
      <c r="DI22" s="3"/>
      <c r="DJ22" s="23" t="str">
        <v>e__ME4 BM5</v>
      </c>
      <c r="DK22" s="4">
        <v>-3.1882908339126562E-2</v>
      </c>
      <c r="DL22" s="4">
        <v>1.1039401852352295</v>
      </c>
      <c r="DM22" s="4">
        <v>4.3388033955429197</v>
      </c>
      <c r="DN22" s="4">
        <v>5.8379816660436852</v>
      </c>
      <c r="DO22" s="4">
        <v>7.9858484928882794</v>
      </c>
      <c r="DP22" s="4">
        <v>-0.33469972422121796</v>
      </c>
      <c r="DQ22" s="4">
        <v>3.3216162810456624</v>
      </c>
      <c r="DR22" s="4">
        <v>5.4428228277208532</v>
      </c>
      <c r="DS22" s="4">
        <v>7.028267292613819</v>
      </c>
      <c r="DT22" s="4">
        <v>9.9768691706719181</v>
      </c>
      <c r="DU22" s="4">
        <v>-1.5045509672613853</v>
      </c>
      <c r="DV22" s="4">
        <v>3.2092027953641606</v>
      </c>
      <c r="DW22" s="4">
        <v>5.5935620047123438</v>
      </c>
      <c r="DX22" s="4">
        <v>7.6603784184493078</v>
      </c>
      <c r="DY22" s="4">
        <v>10.801456755513991</v>
      </c>
      <c r="DZ22" s="4">
        <v>-1.7178829561530011</v>
      </c>
      <c r="EA22" s="4">
        <v>3.6740562299201014</v>
      </c>
      <c r="EB22" s="4">
        <v>6.1544307409603958</v>
      </c>
      <c r="EC22" s="4">
        <v>6.8380106830363987</v>
      </c>
      <c r="ED22" s="4">
        <v>13.880592837373369</v>
      </c>
      <c r="EE22" s="4">
        <v>-3.4222760666275938</v>
      </c>
      <c r="EF22" s="4">
        <v>1.6722979078484104</v>
      </c>
      <c r="EG22" s="4">
        <v>3.5330395094977347</v>
      </c>
      <c r="EH22" s="4">
        <v>7.2265636137030054</v>
      </c>
      <c r="EI22" s="4">
        <v>8.7493782162574547</v>
      </c>
    </row>
    <row r="23" spans="1:139" x14ac:dyDescent="0.4">
      <c r="A23">
        <v>199605</v>
      </c>
      <c r="B23">
        <v>7.9149000000000003</v>
      </c>
      <c r="C23">
        <v>6.7213000000000003</v>
      </c>
      <c r="D23">
        <v>7.9115000000000002</v>
      </c>
      <c r="E23">
        <v>6.5232000000000001</v>
      </c>
      <c r="F23">
        <v>5.6359000000000004</v>
      </c>
      <c r="G23">
        <v>6.1475999999999997</v>
      </c>
      <c r="H23">
        <v>4.5498000000000003</v>
      </c>
      <c r="I23">
        <v>4.2750000000000004</v>
      </c>
      <c r="J23">
        <v>4.8647999999999998</v>
      </c>
      <c r="K23">
        <v>7.6826999999999996</v>
      </c>
      <c r="L23">
        <v>2.8506</v>
      </c>
      <c r="M23">
        <v>4.0290999999999997</v>
      </c>
      <c r="N23">
        <v>2.1074000000000002</v>
      </c>
      <c r="O23">
        <v>1.3374999999999999</v>
      </c>
      <c r="P23">
        <v>1.0407</v>
      </c>
      <c r="Q23">
        <v>2.8416000000000001</v>
      </c>
      <c r="R23">
        <v>0.37559999999999999</v>
      </c>
      <c r="S23">
        <v>0.38490000000000002</v>
      </c>
      <c r="T23">
        <v>1.3047</v>
      </c>
      <c r="U23">
        <v>1.5881000000000001</v>
      </c>
      <c r="V23">
        <v>3.8611</v>
      </c>
      <c r="W23">
        <v>1.4276</v>
      </c>
      <c r="X23">
        <v>0.71209999999999996</v>
      </c>
      <c r="Y23">
        <v>2.9079999999999999</v>
      </c>
      <c r="Z23">
        <v>2.3336999999999999</v>
      </c>
      <c r="AB23">
        <v>2.36</v>
      </c>
      <c r="AC23">
        <v>3.17</v>
      </c>
      <c r="AD23">
        <v>-0.83</v>
      </c>
      <c r="AF23">
        <v>0.42</v>
      </c>
      <c r="AH23">
        <f t="shared" si="5"/>
        <v>7.4949000000000003</v>
      </c>
      <c r="AI23">
        <f t="shared" si="5"/>
        <v>6.3013000000000003</v>
      </c>
      <c r="AJ23">
        <f t="shared" si="5"/>
        <v>7.4915000000000003</v>
      </c>
      <c r="AK23">
        <f t="shared" si="5"/>
        <v>6.1032000000000002</v>
      </c>
      <c r="AL23">
        <f t="shared" si="5"/>
        <v>5.2159000000000004</v>
      </c>
      <c r="AM23">
        <f t="shared" si="5"/>
        <v>5.7275999999999998</v>
      </c>
      <c r="AN23">
        <f t="shared" si="5"/>
        <v>4.1298000000000004</v>
      </c>
      <c r="AO23">
        <f t="shared" si="5"/>
        <v>3.8550000000000004</v>
      </c>
      <c r="AP23">
        <f t="shared" si="5"/>
        <v>4.4447999999999999</v>
      </c>
      <c r="AQ23">
        <f t="shared" si="5"/>
        <v>7.2626999999999997</v>
      </c>
      <c r="AR23">
        <f t="shared" si="5"/>
        <v>2.4306000000000001</v>
      </c>
      <c r="AS23">
        <f t="shared" si="5"/>
        <v>3.6090999999999998</v>
      </c>
      <c r="AT23">
        <f t="shared" si="5"/>
        <v>1.6874000000000002</v>
      </c>
      <c r="AU23">
        <f t="shared" si="5"/>
        <v>0.91749999999999998</v>
      </c>
      <c r="AV23">
        <f t="shared" si="5"/>
        <v>0.62070000000000003</v>
      </c>
      <c r="AW23">
        <f t="shared" si="5"/>
        <v>2.4216000000000002</v>
      </c>
      <c r="AX23">
        <f t="shared" si="11"/>
        <v>-4.4399999999999995E-2</v>
      </c>
      <c r="AY23">
        <f t="shared" si="11"/>
        <v>-3.5099999999999965E-2</v>
      </c>
      <c r="AZ23">
        <f t="shared" si="11"/>
        <v>0.88470000000000004</v>
      </c>
      <c r="BA23">
        <f t="shared" si="11"/>
        <v>1.1681000000000001</v>
      </c>
      <c r="BB23">
        <f t="shared" si="11"/>
        <v>3.4411</v>
      </c>
      <c r="BC23">
        <f t="shared" si="11"/>
        <v>1.0076000000000001</v>
      </c>
      <c r="BD23">
        <f t="shared" si="11"/>
        <v>0.29209999999999997</v>
      </c>
      <c r="BE23">
        <f t="shared" si="11"/>
        <v>2.488</v>
      </c>
      <c r="BF23">
        <f t="shared" si="11"/>
        <v>1.9137</v>
      </c>
      <c r="BH23">
        <f t="shared" si="6"/>
        <v>10.14397225386957</v>
      </c>
      <c r="BJ23" s="3">
        <f t="shared" si="7"/>
        <v>4.8965961020039055</v>
      </c>
      <c r="BK23" s="3">
        <f t="shared" si="7"/>
        <v>3.5142771266074311</v>
      </c>
      <c r="BL23" s="3">
        <f t="shared" si="7"/>
        <v>4.9673819558320691</v>
      </c>
      <c r="BM23" s="3">
        <f t="shared" si="7"/>
        <v>3.4558780220306033</v>
      </c>
      <c r="BN23" s="3">
        <f t="shared" si="7"/>
        <v>2.4113585332665544</v>
      </c>
      <c r="BO23" s="3">
        <f t="shared" si="7"/>
        <v>2.8861827938788269</v>
      </c>
      <c r="BP23" s="3">
        <f t="shared" si="7"/>
        <v>1.3750639564413829</v>
      </c>
      <c r="BQ23" s="3">
        <f t="shared" si="7"/>
        <v>1.3346727116037327</v>
      </c>
      <c r="BR23" s="3">
        <f t="shared" si="7"/>
        <v>1.9547191784475624</v>
      </c>
      <c r="BS23" s="3">
        <f t="shared" si="7"/>
        <v>4.4285867925217524</v>
      </c>
      <c r="BT23" s="3">
        <f t="shared" si="7"/>
        <v>-0.25268419875261561</v>
      </c>
      <c r="BU23" s="3">
        <f t="shared" si="7"/>
        <v>0.95478169818519687</v>
      </c>
      <c r="BV23" s="3">
        <f t="shared" si="7"/>
        <v>-0.71793477485924528</v>
      </c>
      <c r="BW23" s="3">
        <f t="shared" si="7"/>
        <v>-1.6374128069531277</v>
      </c>
      <c r="BX23" s="3">
        <f t="shared" si="7"/>
        <v>-2.1424374663515593</v>
      </c>
      <c r="BY23" s="3">
        <f t="shared" si="7"/>
        <v>-0.33270906131635503</v>
      </c>
      <c r="BZ23" s="3">
        <f t="shared" si="12"/>
        <v>-2.6076452642419974</v>
      </c>
      <c r="CA23" s="3">
        <f t="shared" si="12"/>
        <v>-2.4333936330998656</v>
      </c>
      <c r="CB23" s="3">
        <f t="shared" si="12"/>
        <v>-1.6267813243147646</v>
      </c>
      <c r="CC23" s="3">
        <f t="shared" si="12"/>
        <v>-1.4180575362652117</v>
      </c>
      <c r="CD23" s="3">
        <f t="shared" si="12"/>
        <v>0.99030202972322634</v>
      </c>
      <c r="CE23" s="3">
        <f t="shared" si="12"/>
        <v>-1.1345238213657303</v>
      </c>
      <c r="CF23" s="3">
        <f t="shared" si="12"/>
        <v>-1.8946152211842073</v>
      </c>
      <c r="CG23" s="3">
        <f t="shared" si="12"/>
        <v>0.42782710200280638</v>
      </c>
      <c r="CH23" s="3">
        <f t="shared" si="12"/>
        <v>-0.60974806050404018</v>
      </c>
      <c r="CI23" s="3"/>
      <c r="CJ23" s="3">
        <f t="shared" si="8"/>
        <v>4.8965961020039046</v>
      </c>
      <c r="CK23" s="3">
        <f t="shared" si="8"/>
        <v>3.5142771266074302</v>
      </c>
      <c r="CL23" s="3">
        <f t="shared" si="8"/>
        <v>4.9673819558320682</v>
      </c>
      <c r="CM23" s="3">
        <f t="shared" si="8"/>
        <v>3.4558780220306042</v>
      </c>
      <c r="CN23" s="3">
        <f t="shared" si="8"/>
        <v>2.4113585332665544</v>
      </c>
      <c r="CO23" s="3">
        <f t="shared" si="8"/>
        <v>2.886182793878826</v>
      </c>
      <c r="CP23" s="3">
        <f t="shared" si="8"/>
        <v>1.3750639564413829</v>
      </c>
      <c r="CQ23" s="3">
        <f t="shared" si="8"/>
        <v>1.334672711603732</v>
      </c>
      <c r="CR23" s="3">
        <f t="shared" si="8"/>
        <v>1.9547191784475622</v>
      </c>
      <c r="CS23" s="3">
        <f t="shared" si="8"/>
        <v>4.4285867925217515</v>
      </c>
      <c r="CT23" s="3">
        <f t="shared" si="8"/>
        <v>-0.25268419875261644</v>
      </c>
      <c r="CU23" s="3">
        <f t="shared" si="8"/>
        <v>0.95478169818519643</v>
      </c>
      <c r="CV23" s="3">
        <f t="shared" si="8"/>
        <v>-0.71793477485924595</v>
      </c>
      <c r="CW23" s="3">
        <f t="shared" si="8"/>
        <v>-1.637412806953128</v>
      </c>
      <c r="CX23" s="3">
        <f t="shared" si="8"/>
        <v>-2.1424374663515602</v>
      </c>
      <c r="CY23" s="3">
        <f t="shared" si="8"/>
        <v>-0.33270906131635475</v>
      </c>
      <c r="CZ23" s="3">
        <f t="shared" si="10"/>
        <v>-2.6076452642419983</v>
      </c>
      <c r="DA23" s="3">
        <f t="shared" si="9"/>
        <v>-2.4333936330998664</v>
      </c>
      <c r="DB23" s="3">
        <f t="shared" si="9"/>
        <v>-1.6267813243147653</v>
      </c>
      <c r="DC23" s="3">
        <f t="shared" si="9"/>
        <v>-1.4180575362652117</v>
      </c>
      <c r="DD23" s="3">
        <f t="shared" si="9"/>
        <v>0.99030202972322545</v>
      </c>
      <c r="DE23" s="3">
        <f t="shared" si="9"/>
        <v>-1.1345238213657309</v>
      </c>
      <c r="DF23" s="3">
        <f t="shared" si="9"/>
        <v>-1.8946152211842067</v>
      </c>
      <c r="DG23" s="3">
        <f t="shared" si="9"/>
        <v>0.42782710200280666</v>
      </c>
      <c r="DH23" s="3">
        <f t="shared" si="9"/>
        <v>-0.60974806050404085</v>
      </c>
      <c r="DI23" s="3"/>
      <c r="DJ23" s="23" t="str">
        <v>e__BIG LoBM</v>
      </c>
      <c r="DK23" s="4">
        <v>-2.1470084531688309</v>
      </c>
      <c r="DL23" s="4">
        <v>-2.7476698529926651</v>
      </c>
      <c r="DM23" s="4">
        <v>-2.9285881838276917</v>
      </c>
      <c r="DN23" s="4">
        <v>-3.5557292752911596</v>
      </c>
      <c r="DO23" s="4">
        <v>-3.9290622036393503</v>
      </c>
      <c r="DP23" s="4">
        <v>-1.7473131793191554</v>
      </c>
      <c r="DQ23" s="4">
        <v>-2.3976401488741712</v>
      </c>
      <c r="DR23" s="4">
        <v>-2.5305484741691564</v>
      </c>
      <c r="DS23" s="4">
        <v>-3.2496868259229283</v>
      </c>
      <c r="DT23" s="4">
        <v>-4.2879844122753346</v>
      </c>
      <c r="DU23" s="4">
        <v>-1.0044036799465372</v>
      </c>
      <c r="DV23" s="4">
        <v>-2.0226389633392841</v>
      </c>
      <c r="DW23" s="4">
        <v>-2.1732687811708948</v>
      </c>
      <c r="DX23" s="4">
        <v>-2.9514163964836322</v>
      </c>
      <c r="DY23" s="4">
        <v>-3.5816120736223511</v>
      </c>
      <c r="DZ23" s="4">
        <v>-0.5346758397565915</v>
      </c>
      <c r="EA23" s="4">
        <v>-1.3485761802036227</v>
      </c>
      <c r="EB23" s="4">
        <v>-1.951233899758662</v>
      </c>
      <c r="EC23" s="4">
        <v>-2.3033360173517057</v>
      </c>
      <c r="ED23" s="4">
        <v>-3.4222760666275938</v>
      </c>
      <c r="EE23" s="4">
        <v>2.1999909251170622</v>
      </c>
      <c r="EF23" s="4">
        <v>-0.62675281710746422</v>
      </c>
      <c r="EG23" s="4">
        <v>-1.313136867213814</v>
      </c>
      <c r="EH23" s="4">
        <v>-2.0436521390073015</v>
      </c>
      <c r="EI23" s="4">
        <v>-2.0968419177591957</v>
      </c>
    </row>
    <row r="24" spans="1:139" x14ac:dyDescent="0.4">
      <c r="A24">
        <v>199606</v>
      </c>
      <c r="B24">
        <v>-7.7803000000000004</v>
      </c>
      <c r="C24">
        <v>-5.6315</v>
      </c>
      <c r="D24">
        <v>-5.1814</v>
      </c>
      <c r="E24">
        <v>-2.5760999999999998</v>
      </c>
      <c r="F24">
        <v>-2.9207999999999998</v>
      </c>
      <c r="G24">
        <v>-6.9020000000000001</v>
      </c>
      <c r="H24">
        <v>-3.714</v>
      </c>
      <c r="I24">
        <v>-2.4716</v>
      </c>
      <c r="J24">
        <v>-0.81100000000000005</v>
      </c>
      <c r="K24">
        <v>-5.6734999999999998</v>
      </c>
      <c r="L24">
        <v>-7.3521999999999998</v>
      </c>
      <c r="M24">
        <v>-2.9481000000000002</v>
      </c>
      <c r="N24">
        <v>-1.2196</v>
      </c>
      <c r="O24">
        <v>-0.47249999999999998</v>
      </c>
      <c r="P24">
        <v>0.20280000000000001</v>
      </c>
      <c r="Q24">
        <v>-4.2748999999999997</v>
      </c>
      <c r="R24">
        <v>-1.7282</v>
      </c>
      <c r="S24">
        <v>-1.5538000000000001</v>
      </c>
      <c r="T24">
        <v>0.45750000000000002</v>
      </c>
      <c r="U24">
        <v>2.2747999999999999</v>
      </c>
      <c r="V24">
        <v>1.4345000000000001</v>
      </c>
      <c r="W24">
        <v>-1.0004999999999999</v>
      </c>
      <c r="X24">
        <v>0.15229999999999999</v>
      </c>
      <c r="Y24">
        <v>-0.71809999999999996</v>
      </c>
      <c r="Z24">
        <v>0.53310000000000002</v>
      </c>
      <c r="AB24">
        <v>-1.1399999999999999</v>
      </c>
      <c r="AC24">
        <v>-4.01</v>
      </c>
      <c r="AD24">
        <v>2.35</v>
      </c>
      <c r="AF24">
        <v>0.4</v>
      </c>
      <c r="AH24">
        <f t="shared" si="5"/>
        <v>-8.1803000000000008</v>
      </c>
      <c r="AI24">
        <f t="shared" si="5"/>
        <v>-6.0315000000000003</v>
      </c>
      <c r="AJ24">
        <f t="shared" si="5"/>
        <v>-5.5814000000000004</v>
      </c>
      <c r="AK24">
        <f t="shared" si="5"/>
        <v>-2.9760999999999997</v>
      </c>
      <c r="AL24">
        <f t="shared" si="5"/>
        <v>-3.3207999999999998</v>
      </c>
      <c r="AM24">
        <f t="shared" si="5"/>
        <v>-7.3020000000000005</v>
      </c>
      <c r="AN24">
        <f t="shared" si="5"/>
        <v>-4.1139999999999999</v>
      </c>
      <c r="AO24">
        <f t="shared" si="5"/>
        <v>-2.8715999999999999</v>
      </c>
      <c r="AP24">
        <f t="shared" si="5"/>
        <v>-1.2110000000000001</v>
      </c>
      <c r="AQ24">
        <f t="shared" si="5"/>
        <v>-6.0735000000000001</v>
      </c>
      <c r="AR24">
        <f t="shared" si="5"/>
        <v>-7.7522000000000002</v>
      </c>
      <c r="AS24">
        <f t="shared" si="5"/>
        <v>-3.3481000000000001</v>
      </c>
      <c r="AT24">
        <f t="shared" si="5"/>
        <v>-1.6196000000000002</v>
      </c>
      <c r="AU24">
        <f t="shared" si="5"/>
        <v>-0.87250000000000005</v>
      </c>
      <c r="AV24">
        <f t="shared" si="5"/>
        <v>-0.19720000000000001</v>
      </c>
      <c r="AW24">
        <f t="shared" si="5"/>
        <v>-4.6749000000000001</v>
      </c>
      <c r="AX24">
        <f t="shared" si="11"/>
        <v>-2.1282000000000001</v>
      </c>
      <c r="AY24">
        <f t="shared" si="11"/>
        <v>-1.9538000000000002</v>
      </c>
      <c r="AZ24">
        <f t="shared" si="11"/>
        <v>5.7499999999999996E-2</v>
      </c>
      <c r="BA24">
        <f t="shared" si="11"/>
        <v>1.8748</v>
      </c>
      <c r="BB24">
        <f t="shared" si="11"/>
        <v>1.0345</v>
      </c>
      <c r="BC24">
        <f t="shared" si="11"/>
        <v>-1.4005000000000001</v>
      </c>
      <c r="BD24">
        <f t="shared" si="11"/>
        <v>-0.24770000000000003</v>
      </c>
      <c r="BE24">
        <f t="shared" si="11"/>
        <v>-1.1181000000000001</v>
      </c>
      <c r="BF24">
        <f t="shared" si="11"/>
        <v>0.1331</v>
      </c>
      <c r="BH24">
        <f t="shared" si="6"/>
        <v>-16.206776784826477</v>
      </c>
      <c r="BJ24" s="3">
        <f t="shared" si="7"/>
        <v>-5.8380079743190816</v>
      </c>
      <c r="BK24" s="3">
        <f t="shared" si="7"/>
        <v>-4.5939170485719494</v>
      </c>
      <c r="BL24" s="3">
        <f t="shared" si="7"/>
        <v>-4.3459378158969635</v>
      </c>
      <c r="BM24" s="3">
        <f t="shared" si="7"/>
        <v>-2.0894465581507671</v>
      </c>
      <c r="BN24" s="3">
        <f t="shared" si="7"/>
        <v>-2.4623365878633745</v>
      </c>
      <c r="BO24" s="3">
        <f t="shared" si="7"/>
        <v>-5.4630135951852834</v>
      </c>
      <c r="BP24" s="3">
        <f t="shared" si="7"/>
        <v>-2.8875017940063969</v>
      </c>
      <c r="BQ24" s="3">
        <f t="shared" si="7"/>
        <v>-1.726356863058587</v>
      </c>
      <c r="BR24" s="3">
        <f t="shared" si="7"/>
        <v>-0.13932533747828413</v>
      </c>
      <c r="BS24" s="3">
        <f t="shared" si="7"/>
        <v>-4.7747103986234967</v>
      </c>
      <c r="BT24" s="3">
        <f t="shared" si="7"/>
        <v>-6.0313472543986464</v>
      </c>
      <c r="BU24" s="3">
        <f t="shared" si="7"/>
        <v>-2.1876783210550297</v>
      </c>
      <c r="BV24" s="3">
        <f t="shared" si="7"/>
        <v>-0.51640598151659178</v>
      </c>
      <c r="BW24" s="3">
        <f t="shared" si="7"/>
        <v>0.20477904699839922</v>
      </c>
      <c r="BX24" s="3">
        <f t="shared" si="7"/>
        <v>0.94274447060065025</v>
      </c>
      <c r="BY24" s="3">
        <f t="shared" si="7"/>
        <v>-3.313130275875301</v>
      </c>
      <c r="BZ24" s="3">
        <f t="shared" si="12"/>
        <v>-1.0582046123403368</v>
      </c>
      <c r="CA24" s="3">
        <f t="shared" si="12"/>
        <v>-0.88651490747906303</v>
      </c>
      <c r="CB24" s="3">
        <f t="shared" si="12"/>
        <v>1.1378767955872529</v>
      </c>
      <c r="CC24" s="3">
        <f t="shared" si="12"/>
        <v>3.1079150623639098</v>
      </c>
      <c r="CD24" s="3">
        <f t="shared" si="12"/>
        <v>1.9741142326780508</v>
      </c>
      <c r="CE24" s="3">
        <f t="shared" si="12"/>
        <v>-0.53323173168442095</v>
      </c>
      <c r="CF24" s="3">
        <f t="shared" si="12"/>
        <v>0.56184060660980706</v>
      </c>
      <c r="CG24" s="3">
        <f t="shared" si="12"/>
        <v>0.12456673683680108</v>
      </c>
      <c r="CH24" s="3">
        <f t="shared" si="12"/>
        <v>1.460254865752588</v>
      </c>
      <c r="CI24" s="3"/>
      <c r="CJ24" s="3">
        <f t="shared" si="8"/>
        <v>-5.8380079743190825</v>
      </c>
      <c r="CK24" s="3">
        <f t="shared" si="8"/>
        <v>-4.5939170485719503</v>
      </c>
      <c r="CL24" s="3">
        <f t="shared" si="8"/>
        <v>-4.3459378158969644</v>
      </c>
      <c r="CM24" s="3">
        <f t="shared" si="8"/>
        <v>-2.0894465581507662</v>
      </c>
      <c r="CN24" s="3">
        <f t="shared" si="8"/>
        <v>-2.4623365878633745</v>
      </c>
      <c r="CO24" s="3">
        <f t="shared" si="8"/>
        <v>-5.4630135951852843</v>
      </c>
      <c r="CP24" s="3">
        <f t="shared" si="8"/>
        <v>-2.8875017940063969</v>
      </c>
      <c r="CQ24" s="3">
        <f t="shared" si="8"/>
        <v>-1.7263568630585877</v>
      </c>
      <c r="CR24" s="3">
        <f t="shared" si="8"/>
        <v>-0.13932533747828435</v>
      </c>
      <c r="CS24" s="3">
        <f t="shared" si="8"/>
        <v>-4.7747103986234976</v>
      </c>
      <c r="CT24" s="3">
        <f t="shared" si="8"/>
        <v>-6.0313472543986473</v>
      </c>
      <c r="CU24" s="3">
        <f t="shared" si="8"/>
        <v>-2.1876783210550301</v>
      </c>
      <c r="CV24" s="3">
        <f t="shared" si="8"/>
        <v>-0.51640598151659245</v>
      </c>
      <c r="CW24" s="3">
        <f t="shared" si="8"/>
        <v>0.20477904699839905</v>
      </c>
      <c r="CX24" s="3">
        <f t="shared" si="8"/>
        <v>0.94274447060064959</v>
      </c>
      <c r="CY24" s="3">
        <f t="shared" si="8"/>
        <v>-3.3131302758753005</v>
      </c>
      <c r="CZ24" s="3">
        <f t="shared" si="10"/>
        <v>-1.0582046123403379</v>
      </c>
      <c r="DA24" s="3">
        <f t="shared" si="9"/>
        <v>-0.88651490747906381</v>
      </c>
      <c r="DB24" s="3">
        <f t="shared" si="9"/>
        <v>1.1378767955872522</v>
      </c>
      <c r="DC24" s="3">
        <f t="shared" si="9"/>
        <v>3.1079150623639098</v>
      </c>
      <c r="DD24" s="3">
        <f t="shared" si="9"/>
        <v>1.9741142326780499</v>
      </c>
      <c r="DE24" s="3">
        <f t="shared" si="9"/>
        <v>-0.53323173168442162</v>
      </c>
      <c r="DF24" s="3">
        <f t="shared" si="9"/>
        <v>0.56184060660980772</v>
      </c>
      <c r="DG24" s="3">
        <f t="shared" si="9"/>
        <v>0.12456673683680138</v>
      </c>
      <c r="DH24" s="3">
        <f t="shared" si="9"/>
        <v>1.4602548657525873</v>
      </c>
      <c r="DI24" s="3"/>
      <c r="DJ24" s="23" t="str">
        <v>e__ME5 BM2</v>
      </c>
      <c r="DK24" s="4">
        <v>-3.9647216575790343</v>
      </c>
      <c r="DL24" s="4">
        <v>-3.0259763630093905</v>
      </c>
      <c r="DM24" s="4">
        <v>-1.4574911933655614</v>
      </c>
      <c r="DN24" s="4">
        <v>-1.273677673344404</v>
      </c>
      <c r="DO24" s="4">
        <v>-0.61143876658698459</v>
      </c>
      <c r="DP24" s="4">
        <v>-2.1988918184628354</v>
      </c>
      <c r="DQ24" s="4">
        <v>-1.0626469168654042</v>
      </c>
      <c r="DR24" s="4">
        <v>1.402344097979415E-2</v>
      </c>
      <c r="DS24" s="4">
        <v>0.1190362656503533</v>
      </c>
      <c r="DT24" s="4">
        <v>0.13362172745789574</v>
      </c>
      <c r="DU24" s="4">
        <v>-2.3368111000568796</v>
      </c>
      <c r="DV24" s="4">
        <v>-0.10615243211615989</v>
      </c>
      <c r="DW24" s="4">
        <v>0.75624593020592223</v>
      </c>
      <c r="DX24" s="4">
        <v>1.0700375458945734</v>
      </c>
      <c r="DY24" s="4">
        <v>1.1764266997314332</v>
      </c>
      <c r="DZ24" s="4">
        <v>-1.5259099099507498</v>
      </c>
      <c r="EA24" s="4">
        <v>0.78947964990598263</v>
      </c>
      <c r="EB24" s="4">
        <v>1.4696943871161847</v>
      </c>
      <c r="EC24" s="4">
        <v>1.2326258030308535</v>
      </c>
      <c r="ED24" s="4">
        <v>1.6722979078484104</v>
      </c>
      <c r="EE24" s="4">
        <v>-0.62675281710746422</v>
      </c>
      <c r="EF24" s="4">
        <v>2.7554858573436429</v>
      </c>
      <c r="EG24" s="4">
        <v>1.6408449755100327</v>
      </c>
      <c r="EH24" s="4">
        <v>2.1809355741832044</v>
      </c>
      <c r="EI24" s="4">
        <v>1.357801091359087</v>
      </c>
    </row>
    <row r="25" spans="1:139" x14ac:dyDescent="0.4">
      <c r="A25">
        <v>199607</v>
      </c>
      <c r="B25">
        <v>-15.172499999999999</v>
      </c>
      <c r="C25">
        <v>-9.4415999999999993</v>
      </c>
      <c r="D25">
        <v>-8.6922999999999995</v>
      </c>
      <c r="E25">
        <v>-4.2533000000000003</v>
      </c>
      <c r="F25">
        <v>-5.5430999999999999</v>
      </c>
      <c r="G25">
        <v>-15.322800000000001</v>
      </c>
      <c r="H25">
        <v>-9.8340999999999994</v>
      </c>
      <c r="I25">
        <v>-7.8750999999999998</v>
      </c>
      <c r="J25">
        <v>-5.7477999999999998</v>
      </c>
      <c r="K25">
        <v>-5.3108000000000004</v>
      </c>
      <c r="L25">
        <v>-11.5305</v>
      </c>
      <c r="M25">
        <v>-7.5640000000000001</v>
      </c>
      <c r="N25">
        <v>-6.0967000000000002</v>
      </c>
      <c r="O25">
        <v>-4.9141000000000004</v>
      </c>
      <c r="P25">
        <v>-6.2972000000000001</v>
      </c>
      <c r="Q25">
        <v>-8.9567999999999994</v>
      </c>
      <c r="R25">
        <v>-5.4683000000000002</v>
      </c>
      <c r="S25">
        <v>-4.9603999999999999</v>
      </c>
      <c r="T25">
        <v>-4.2934000000000001</v>
      </c>
      <c r="U25">
        <v>-4.7667999999999999</v>
      </c>
      <c r="V25">
        <v>-4.9638</v>
      </c>
      <c r="W25">
        <v>-4.7987000000000002</v>
      </c>
      <c r="X25">
        <v>-2.9277000000000002</v>
      </c>
      <c r="Y25">
        <v>-3.2726999999999999</v>
      </c>
      <c r="Z25">
        <v>-4.6258999999999997</v>
      </c>
      <c r="AB25">
        <v>-5.97</v>
      </c>
      <c r="AC25">
        <v>-4.3099999999999996</v>
      </c>
      <c r="AD25">
        <v>5.14</v>
      </c>
      <c r="AF25">
        <v>0.45</v>
      </c>
      <c r="AH25">
        <f t="shared" si="5"/>
        <v>-15.622499999999999</v>
      </c>
      <c r="AI25">
        <f t="shared" si="5"/>
        <v>-9.8915999999999986</v>
      </c>
      <c r="AJ25">
        <f t="shared" si="5"/>
        <v>-9.1422999999999988</v>
      </c>
      <c r="AK25">
        <f t="shared" si="5"/>
        <v>-4.7033000000000005</v>
      </c>
      <c r="AL25">
        <f t="shared" si="5"/>
        <v>-5.9931000000000001</v>
      </c>
      <c r="AM25">
        <f t="shared" si="5"/>
        <v>-15.7728</v>
      </c>
      <c r="AN25">
        <f t="shared" si="5"/>
        <v>-10.284099999999999</v>
      </c>
      <c r="AO25">
        <f t="shared" si="5"/>
        <v>-8.3250999999999991</v>
      </c>
      <c r="AP25">
        <f t="shared" si="5"/>
        <v>-6.1978</v>
      </c>
      <c r="AQ25">
        <f t="shared" si="5"/>
        <v>-5.7608000000000006</v>
      </c>
      <c r="AR25">
        <f t="shared" si="5"/>
        <v>-11.980499999999999</v>
      </c>
      <c r="AS25">
        <f t="shared" si="5"/>
        <v>-8.0139999999999993</v>
      </c>
      <c r="AT25">
        <f t="shared" si="5"/>
        <v>-6.5467000000000004</v>
      </c>
      <c r="AU25">
        <f t="shared" si="5"/>
        <v>-5.3641000000000005</v>
      </c>
      <c r="AV25">
        <f t="shared" si="5"/>
        <v>-6.7472000000000003</v>
      </c>
      <c r="AW25">
        <f t="shared" si="5"/>
        <v>-9.4067999999999987</v>
      </c>
      <c r="AX25">
        <f t="shared" si="11"/>
        <v>-5.9183000000000003</v>
      </c>
      <c r="AY25">
        <f t="shared" si="11"/>
        <v>-5.4104000000000001</v>
      </c>
      <c r="AZ25">
        <f t="shared" si="11"/>
        <v>-4.7434000000000003</v>
      </c>
      <c r="BA25">
        <f t="shared" si="11"/>
        <v>-5.2168000000000001</v>
      </c>
      <c r="BB25">
        <f t="shared" si="11"/>
        <v>-5.4138000000000002</v>
      </c>
      <c r="BC25">
        <f t="shared" si="11"/>
        <v>-5.2487000000000004</v>
      </c>
      <c r="BD25">
        <f t="shared" si="11"/>
        <v>-3.3777000000000004</v>
      </c>
      <c r="BE25">
        <f t="shared" si="11"/>
        <v>-3.7227000000000001</v>
      </c>
      <c r="BF25">
        <f t="shared" si="11"/>
        <v>-5.0758999999999999</v>
      </c>
      <c r="BH25">
        <f t="shared" si="6"/>
        <v>-22.020863952633253</v>
      </c>
      <c r="BJ25" s="3">
        <f t="shared" si="7"/>
        <v>-6.4621855996447994</v>
      </c>
      <c r="BK25" s="3">
        <f t="shared" si="7"/>
        <v>-2.6240610103194921</v>
      </c>
      <c r="BL25" s="3">
        <f t="shared" si="7"/>
        <v>-2.7186171008830264</v>
      </c>
      <c r="BM25" s="3">
        <f t="shared" si="7"/>
        <v>1.060239521198941</v>
      </c>
      <c r="BN25" s="3">
        <f t="shared" si="7"/>
        <v>-7.9689855022675005E-2</v>
      </c>
      <c r="BO25" s="3">
        <f t="shared" si="7"/>
        <v>-7.4748566120937543</v>
      </c>
      <c r="BP25" s="3">
        <f t="shared" si="7"/>
        <v>-3.563498529624332</v>
      </c>
      <c r="BQ25" s="3">
        <f t="shared" si="7"/>
        <v>-2.1213696760925869</v>
      </c>
      <c r="BR25" s="3">
        <f t="shared" si="7"/>
        <v>-0.21090276945595132</v>
      </c>
      <c r="BS25" s="3">
        <f t="shared" si="7"/>
        <v>1.2413954775960585</v>
      </c>
      <c r="BT25" s="3">
        <f t="shared" si="7"/>
        <v>-4.1819382711901669</v>
      </c>
      <c r="BU25" s="3">
        <f t="shared" si="7"/>
        <v>-1.5892371476065419</v>
      </c>
      <c r="BV25" s="3">
        <f t="shared" si="7"/>
        <v>-0.60173624670372927</v>
      </c>
      <c r="BW25" s="3">
        <f t="shared" si="7"/>
        <v>0.72560380545150593</v>
      </c>
      <c r="BX25" s="3">
        <f t="shared" si="7"/>
        <v>-0.22100245640530147</v>
      </c>
      <c r="BY25" s="3">
        <f t="shared" si="7"/>
        <v>-2.364841551966645</v>
      </c>
      <c r="BZ25" s="3">
        <f t="shared" si="12"/>
        <v>0.16556748728395476</v>
      </c>
      <c r="CA25" s="3">
        <f t="shared" si="12"/>
        <v>0.43938373387764518</v>
      </c>
      <c r="CB25" s="3">
        <f t="shared" si="12"/>
        <v>1.2937410010520365</v>
      </c>
      <c r="CC25" s="3">
        <f t="shared" si="12"/>
        <v>1.2869112484720979</v>
      </c>
      <c r="CD25" s="3">
        <f t="shared" si="12"/>
        <v>0.20458307275570942</v>
      </c>
      <c r="CE25" s="3">
        <f t="shared" si="12"/>
        <v>-0.22847064792421445</v>
      </c>
      <c r="CF25" s="3">
        <f t="shared" si="12"/>
        <v>1.5666736489655464</v>
      </c>
      <c r="CG25" s="3">
        <f t="shared" si="12"/>
        <v>2.0778854329077139</v>
      </c>
      <c r="CH25" s="3">
        <f t="shared" si="12"/>
        <v>1.5650869039867352</v>
      </c>
      <c r="CI25" s="3"/>
      <c r="CJ25" s="3">
        <f t="shared" si="8"/>
        <v>-6.4621855996448003</v>
      </c>
      <c r="CK25" s="3">
        <f t="shared" si="8"/>
        <v>-2.624061010319493</v>
      </c>
      <c r="CL25" s="3">
        <f t="shared" si="8"/>
        <v>-2.7186171008830269</v>
      </c>
      <c r="CM25" s="3">
        <f t="shared" si="8"/>
        <v>1.0602395211989422</v>
      </c>
      <c r="CN25" s="3">
        <f t="shared" si="8"/>
        <v>-7.9689855022674824E-2</v>
      </c>
      <c r="CO25" s="3">
        <f t="shared" si="8"/>
        <v>-7.4748566120937552</v>
      </c>
      <c r="CP25" s="3">
        <f t="shared" si="8"/>
        <v>-3.563498529624332</v>
      </c>
      <c r="CQ25" s="3">
        <f t="shared" si="8"/>
        <v>-2.1213696760925873</v>
      </c>
      <c r="CR25" s="3">
        <f t="shared" si="8"/>
        <v>-0.21090276945595154</v>
      </c>
      <c r="CS25" s="3">
        <f t="shared" si="8"/>
        <v>1.2413954775960578</v>
      </c>
      <c r="CT25" s="3">
        <f t="shared" si="8"/>
        <v>-4.1819382711901678</v>
      </c>
      <c r="CU25" s="3">
        <f t="shared" si="8"/>
        <v>-1.5892371476065423</v>
      </c>
      <c r="CV25" s="3">
        <f t="shared" si="8"/>
        <v>-0.60173624670372994</v>
      </c>
      <c r="CW25" s="3">
        <f t="shared" si="8"/>
        <v>0.72560380545150582</v>
      </c>
      <c r="CX25" s="3">
        <f t="shared" si="8"/>
        <v>-0.22100245640530219</v>
      </c>
      <c r="CY25" s="3">
        <f t="shared" si="8"/>
        <v>-2.3648415519666446</v>
      </c>
      <c r="CZ25" s="3">
        <f t="shared" si="10"/>
        <v>0.16556748728395373</v>
      </c>
      <c r="DA25" s="3">
        <f t="shared" si="9"/>
        <v>0.43938373387764434</v>
      </c>
      <c r="DB25" s="3">
        <f t="shared" si="9"/>
        <v>1.2937410010520358</v>
      </c>
      <c r="DC25" s="3">
        <f t="shared" si="9"/>
        <v>1.2869112484720979</v>
      </c>
      <c r="DD25" s="3">
        <f t="shared" si="9"/>
        <v>0.20458307275570858</v>
      </c>
      <c r="DE25" s="3">
        <f t="shared" si="9"/>
        <v>-0.22847064792421512</v>
      </c>
      <c r="DF25" s="3">
        <f t="shared" si="9"/>
        <v>1.5666736489655471</v>
      </c>
      <c r="DG25" s="3">
        <f t="shared" si="9"/>
        <v>2.0778854329077143</v>
      </c>
      <c r="DH25" s="3">
        <f t="shared" si="9"/>
        <v>1.5650869039867346</v>
      </c>
      <c r="DI25" s="3"/>
      <c r="DJ25" s="23" t="str">
        <v>e__ME5 BM3</v>
      </c>
      <c r="DK25" s="4">
        <v>-4.3080358832382908</v>
      </c>
      <c r="DL25" s="4">
        <v>-3.0178278993864569</v>
      </c>
      <c r="DM25" s="4">
        <v>-0.54714573477261308</v>
      </c>
      <c r="DN25" s="4">
        <v>0.14596144236925676</v>
      </c>
      <c r="DO25" s="4">
        <v>0.85822214790893114</v>
      </c>
      <c r="DP25" s="4">
        <v>-2.937458011077998</v>
      </c>
      <c r="DQ25" s="4">
        <v>-0.75368227304441027</v>
      </c>
      <c r="DR25" s="4">
        <v>0.98686140780943621</v>
      </c>
      <c r="DS25" s="4">
        <v>1.5202071172291727</v>
      </c>
      <c r="DT25" s="4">
        <v>1.6036841653913692</v>
      </c>
      <c r="DU25" s="4">
        <v>-2.9807168968747244</v>
      </c>
      <c r="DV25" s="4">
        <v>0.40867291778538412</v>
      </c>
      <c r="DW25" s="4">
        <v>2.0920393599190099</v>
      </c>
      <c r="DX25" s="4">
        <v>2.7568370591164273</v>
      </c>
      <c r="DY25" s="4">
        <v>3.1713639036245027</v>
      </c>
      <c r="DZ25" s="4">
        <v>-2.5462559263875399</v>
      </c>
      <c r="EA25" s="4">
        <v>1.4316249105649013</v>
      </c>
      <c r="EB25" s="4">
        <v>2.8985329843595076</v>
      </c>
      <c r="EC25" s="4">
        <v>2.5362303353967826</v>
      </c>
      <c r="ED25" s="4">
        <v>3.5330395094977347</v>
      </c>
      <c r="EE25" s="4">
        <v>-1.313136867213814</v>
      </c>
      <c r="EF25" s="4">
        <v>1.6408449755100327</v>
      </c>
      <c r="EG25" s="4">
        <v>4.7203919496942133</v>
      </c>
      <c r="EH25" s="4">
        <v>4.262323514801456</v>
      </c>
      <c r="EI25" s="4">
        <v>3.5579215178391661</v>
      </c>
    </row>
    <row r="26" spans="1:139" x14ac:dyDescent="0.4">
      <c r="A26">
        <v>199608</v>
      </c>
      <c r="B26">
        <v>4.6891999999999996</v>
      </c>
      <c r="C26">
        <v>4.9981999999999998</v>
      </c>
      <c r="D26">
        <v>3.8058999999999998</v>
      </c>
      <c r="E26">
        <v>3.9508000000000001</v>
      </c>
      <c r="F26">
        <v>3.8881000000000001</v>
      </c>
      <c r="G26">
        <v>8.1173999999999999</v>
      </c>
      <c r="H26">
        <v>5.8452000000000002</v>
      </c>
      <c r="I26">
        <v>4.0948000000000002</v>
      </c>
      <c r="J26">
        <v>4.8990999999999998</v>
      </c>
      <c r="K26">
        <v>4.7145999999999999</v>
      </c>
      <c r="L26">
        <v>8.0140999999999991</v>
      </c>
      <c r="M26">
        <v>5.7820999999999998</v>
      </c>
      <c r="N26">
        <v>6.5133000000000001</v>
      </c>
      <c r="O26">
        <v>6.2164999999999999</v>
      </c>
      <c r="P26">
        <v>4.4974999999999996</v>
      </c>
      <c r="Q26">
        <v>5.8071999999999999</v>
      </c>
      <c r="R26">
        <v>5.2465000000000002</v>
      </c>
      <c r="S26">
        <v>5.8872999999999998</v>
      </c>
      <c r="T26">
        <v>5.0640999999999998</v>
      </c>
      <c r="U26">
        <v>4.1403999999999996</v>
      </c>
      <c r="V26">
        <v>1.2363999999999999</v>
      </c>
      <c r="W26">
        <v>2.8946000000000001</v>
      </c>
      <c r="X26">
        <v>4.1382000000000003</v>
      </c>
      <c r="Y26">
        <v>2.0798999999999999</v>
      </c>
      <c r="Z26">
        <v>3.1252</v>
      </c>
      <c r="AB26">
        <v>2.77</v>
      </c>
      <c r="AC26">
        <v>2.44</v>
      </c>
      <c r="AD26">
        <v>-0.74</v>
      </c>
      <c r="AF26">
        <v>0.41</v>
      </c>
      <c r="AH26">
        <f t="shared" si="5"/>
        <v>4.2791999999999994</v>
      </c>
      <c r="AI26">
        <f t="shared" si="5"/>
        <v>4.5881999999999996</v>
      </c>
      <c r="AJ26">
        <f t="shared" si="5"/>
        <v>3.3958999999999997</v>
      </c>
      <c r="AK26">
        <f t="shared" si="5"/>
        <v>3.5407999999999999</v>
      </c>
      <c r="AL26">
        <f t="shared" si="5"/>
        <v>3.4781</v>
      </c>
      <c r="AM26">
        <f t="shared" si="5"/>
        <v>7.7073999999999998</v>
      </c>
      <c r="AN26">
        <f t="shared" si="5"/>
        <v>5.4352</v>
      </c>
      <c r="AO26">
        <f t="shared" si="5"/>
        <v>3.6848000000000001</v>
      </c>
      <c r="AP26">
        <f t="shared" si="5"/>
        <v>4.4890999999999996</v>
      </c>
      <c r="AQ26">
        <f t="shared" si="5"/>
        <v>4.3045999999999998</v>
      </c>
      <c r="AR26">
        <f t="shared" si="5"/>
        <v>7.604099999999999</v>
      </c>
      <c r="AS26">
        <f t="shared" si="5"/>
        <v>5.3720999999999997</v>
      </c>
      <c r="AT26">
        <f t="shared" si="5"/>
        <v>6.1032999999999999</v>
      </c>
      <c r="AU26">
        <f t="shared" si="5"/>
        <v>5.8064999999999998</v>
      </c>
      <c r="AV26">
        <f t="shared" si="5"/>
        <v>4.0874999999999995</v>
      </c>
      <c r="AW26">
        <f t="shared" si="5"/>
        <v>5.3971999999999998</v>
      </c>
      <c r="AX26">
        <f t="shared" si="11"/>
        <v>4.8365</v>
      </c>
      <c r="AY26">
        <f t="shared" si="11"/>
        <v>5.4772999999999996</v>
      </c>
      <c r="AZ26">
        <f t="shared" si="11"/>
        <v>4.6540999999999997</v>
      </c>
      <c r="BA26">
        <f t="shared" si="11"/>
        <v>3.7303999999999995</v>
      </c>
      <c r="BB26">
        <f t="shared" si="11"/>
        <v>0.82640000000000002</v>
      </c>
      <c r="BC26">
        <f t="shared" si="11"/>
        <v>2.4845999999999999</v>
      </c>
      <c r="BD26">
        <f t="shared" si="11"/>
        <v>3.7282000000000002</v>
      </c>
      <c r="BE26">
        <f t="shared" si="11"/>
        <v>1.6698999999999999</v>
      </c>
      <c r="BF26">
        <f t="shared" si="11"/>
        <v>2.7151999999999998</v>
      </c>
      <c r="BH26">
        <f t="shared" si="6"/>
        <v>6.4577230964600245</v>
      </c>
      <c r="BJ26" s="3">
        <f t="shared" si="7"/>
        <v>1.1021405795160257</v>
      </c>
      <c r="BK26" s="3">
        <f t="shared" si="7"/>
        <v>1.306294729985586</v>
      </c>
      <c r="BL26" s="3">
        <f t="shared" si="7"/>
        <v>0.43137398623461243</v>
      </c>
      <c r="BM26" s="3">
        <f t="shared" si="7"/>
        <v>0.47949804428042064</v>
      </c>
      <c r="BN26" s="3">
        <f t="shared" si="7"/>
        <v>0.24446367602748831</v>
      </c>
      <c r="BO26" s="3">
        <f t="shared" si="7"/>
        <v>4.3177069423120509</v>
      </c>
      <c r="BP26" s="3">
        <f t="shared" si="7"/>
        <v>2.2140908014938363</v>
      </c>
      <c r="BQ26" s="3">
        <f t="shared" si="7"/>
        <v>0.73507731892131822</v>
      </c>
      <c r="BR26" s="3">
        <f t="shared" si="7"/>
        <v>1.5817849645988753</v>
      </c>
      <c r="BS26" s="3">
        <f t="shared" si="7"/>
        <v>0.98634674919876719</v>
      </c>
      <c r="BT26" s="3">
        <f t="shared" si="7"/>
        <v>4.4049026163373473</v>
      </c>
      <c r="BU26" s="3">
        <f t="shared" si="7"/>
        <v>2.2709121575819085</v>
      </c>
      <c r="BV26" s="3">
        <f t="shared" si="7"/>
        <v>3.2869661379206145</v>
      </c>
      <c r="BW26" s="3">
        <f t="shared" si="7"/>
        <v>2.8261018615839788</v>
      </c>
      <c r="BX26" s="3">
        <f t="shared" si="7"/>
        <v>0.86714436389118132</v>
      </c>
      <c r="BY26" s="3">
        <f t="shared" si="7"/>
        <v>2.1607217095319782</v>
      </c>
      <c r="BZ26" s="3">
        <f t="shared" si="12"/>
        <v>1.8476465451066648</v>
      </c>
      <c r="CA26" s="3">
        <f t="shared" si="12"/>
        <v>2.6730385733274105</v>
      </c>
      <c r="CB26" s="3">
        <f t="shared" si="12"/>
        <v>1.7218581530681414</v>
      </c>
      <c r="CC26" s="3">
        <f t="shared" si="12"/>
        <v>0.69684195932394744</v>
      </c>
      <c r="CD26" s="3">
        <f t="shared" si="12"/>
        <v>-2.0215605426229106</v>
      </c>
      <c r="CE26" s="3">
        <f t="shared" si="12"/>
        <v>-1.0052609014112424E-2</v>
      </c>
      <c r="CF26" s="3">
        <f t="shared" si="12"/>
        <v>1.1904948104170652</v>
      </c>
      <c r="CG26" s="3">
        <f t="shared" si="12"/>
        <v>-0.77717696950631887</v>
      </c>
      <c r="CH26" s="3">
        <f t="shared" si="12"/>
        <v>-0.25931868900838806</v>
      </c>
      <c r="CI26" s="3"/>
      <c r="CJ26" s="3">
        <f t="shared" si="8"/>
        <v>1.1021405795160251</v>
      </c>
      <c r="CK26" s="3">
        <f t="shared" si="8"/>
        <v>1.3062947299855852</v>
      </c>
      <c r="CL26" s="3">
        <f t="shared" si="8"/>
        <v>0.43137398623461182</v>
      </c>
      <c r="CM26" s="3">
        <f t="shared" si="8"/>
        <v>0.4794980442804217</v>
      </c>
      <c r="CN26" s="3">
        <f t="shared" si="8"/>
        <v>0.24446367602748847</v>
      </c>
      <c r="CO26" s="3">
        <f t="shared" si="8"/>
        <v>4.31770694231205</v>
      </c>
      <c r="CP26" s="3">
        <f t="shared" si="8"/>
        <v>2.2140908014938363</v>
      </c>
      <c r="CQ26" s="3">
        <f t="shared" si="8"/>
        <v>0.73507731892131767</v>
      </c>
      <c r="CR26" s="3">
        <f t="shared" si="8"/>
        <v>1.5817849645988751</v>
      </c>
      <c r="CS26" s="3">
        <f t="shared" si="8"/>
        <v>0.98634674919876664</v>
      </c>
      <c r="CT26" s="3">
        <f t="shared" si="8"/>
        <v>4.4049026163373464</v>
      </c>
      <c r="CU26" s="3">
        <f t="shared" si="8"/>
        <v>2.270912157581908</v>
      </c>
      <c r="CV26" s="3">
        <f t="shared" si="8"/>
        <v>3.2869661379206141</v>
      </c>
      <c r="CW26" s="3">
        <f t="shared" si="8"/>
        <v>2.8261018615839788</v>
      </c>
      <c r="CX26" s="3">
        <f t="shared" si="8"/>
        <v>0.86714436389118066</v>
      </c>
      <c r="CY26" s="3">
        <f t="shared" si="8"/>
        <v>2.1607217095319786</v>
      </c>
      <c r="CZ26" s="3">
        <f t="shared" si="10"/>
        <v>1.8476465451066637</v>
      </c>
      <c r="DA26" s="3">
        <f t="shared" si="9"/>
        <v>2.6730385733274096</v>
      </c>
      <c r="DB26" s="3">
        <f t="shared" si="9"/>
        <v>1.7218581530681407</v>
      </c>
      <c r="DC26" s="3">
        <f t="shared" si="9"/>
        <v>0.69684195932394732</v>
      </c>
      <c r="DD26" s="3">
        <f t="shared" si="9"/>
        <v>-2.0215605426229115</v>
      </c>
      <c r="DE26" s="3">
        <f t="shared" si="9"/>
        <v>-1.0052609014113097E-2</v>
      </c>
      <c r="DF26" s="3">
        <f t="shared" si="9"/>
        <v>1.1904948104170658</v>
      </c>
      <c r="DG26" s="3">
        <f t="shared" si="9"/>
        <v>-0.77717696950631854</v>
      </c>
      <c r="DH26" s="3">
        <f t="shared" si="9"/>
        <v>-0.25931868900838873</v>
      </c>
      <c r="DI26" s="3"/>
      <c r="DJ26" s="23" t="str">
        <v>e__ME5 BM4</v>
      </c>
      <c r="DK26" s="4">
        <v>-6.6322529522952909</v>
      </c>
      <c r="DL26" s="4">
        <v>-4.4601944250608874</v>
      </c>
      <c r="DM26" s="4">
        <v>-0.55422579794269955</v>
      </c>
      <c r="DN26" s="4">
        <v>0.83547443070503258</v>
      </c>
      <c r="DO26" s="4">
        <v>2.7933779211954159</v>
      </c>
      <c r="DP26" s="4">
        <v>-4.5652710954903926</v>
      </c>
      <c r="DQ26" s="4">
        <v>-0.73248964071279188</v>
      </c>
      <c r="DR26" s="4">
        <v>1.8556673616465083</v>
      </c>
      <c r="DS26" s="4">
        <v>2.9944326928956686</v>
      </c>
      <c r="DT26" s="4">
        <v>4.4947795081443012</v>
      </c>
      <c r="DU26" s="4">
        <v>-5.1294782725861792</v>
      </c>
      <c r="DV26" s="4">
        <v>0.20627806729122833</v>
      </c>
      <c r="DW26" s="4">
        <v>3.1730160993650651</v>
      </c>
      <c r="DX26" s="4">
        <v>4.8281284084817431</v>
      </c>
      <c r="DY26" s="4">
        <v>6.3026493659226919</v>
      </c>
      <c r="DZ26" s="4">
        <v>-4.4093579671543957</v>
      </c>
      <c r="EA26" s="4">
        <v>2.1578140718915746</v>
      </c>
      <c r="EB26" s="4">
        <v>4.5297513198492139</v>
      </c>
      <c r="EC26" s="4">
        <v>4.6457338867499383</v>
      </c>
      <c r="ED26" s="4">
        <v>7.2265636137030054</v>
      </c>
      <c r="EE26" s="4">
        <v>-2.0436521390073015</v>
      </c>
      <c r="EF26" s="4">
        <v>2.1809355741832044</v>
      </c>
      <c r="EG26" s="4">
        <v>4.262323514801456</v>
      </c>
      <c r="EH26" s="4">
        <v>10.042067127388725</v>
      </c>
      <c r="EI26" s="4">
        <v>7.3405569433848772</v>
      </c>
    </row>
    <row r="27" spans="1:139" x14ac:dyDescent="0.4">
      <c r="A27">
        <v>199609</v>
      </c>
      <c r="B27">
        <v>2.2686999999999999</v>
      </c>
      <c r="C27">
        <v>3.9878999999999998</v>
      </c>
      <c r="D27">
        <v>1.7857000000000001</v>
      </c>
      <c r="E27">
        <v>3.6286</v>
      </c>
      <c r="F27">
        <v>2.6455000000000002</v>
      </c>
      <c r="G27">
        <v>5.9607000000000001</v>
      </c>
      <c r="H27">
        <v>3.0577000000000001</v>
      </c>
      <c r="I27">
        <v>2.1692999999999998</v>
      </c>
      <c r="J27">
        <v>3.8715999999999999</v>
      </c>
      <c r="K27">
        <v>3.8763999999999998</v>
      </c>
      <c r="L27">
        <v>7.8864999999999998</v>
      </c>
      <c r="M27">
        <v>4.1836000000000002</v>
      </c>
      <c r="N27">
        <v>3.3043</v>
      </c>
      <c r="O27">
        <v>3.2574000000000001</v>
      </c>
      <c r="P27">
        <v>1.6486000000000001</v>
      </c>
      <c r="Q27">
        <v>5.5736999999999997</v>
      </c>
      <c r="R27">
        <v>5.3804999999999996</v>
      </c>
      <c r="S27">
        <v>2.3871000000000002</v>
      </c>
      <c r="T27">
        <v>4.2854000000000001</v>
      </c>
      <c r="U27">
        <v>3.5200999999999998</v>
      </c>
      <c r="V27">
        <v>7.2317999999999998</v>
      </c>
      <c r="W27">
        <v>4.4360999999999997</v>
      </c>
      <c r="X27">
        <v>3.6198999999999999</v>
      </c>
      <c r="Y27">
        <v>3.3555999999999999</v>
      </c>
      <c r="Z27">
        <v>5.0214999999999996</v>
      </c>
      <c r="AB27">
        <v>5.01</v>
      </c>
      <c r="AC27">
        <v>-0.98</v>
      </c>
      <c r="AD27">
        <v>-2.72</v>
      </c>
      <c r="AF27">
        <v>0.44</v>
      </c>
      <c r="AH27">
        <f t="shared" si="5"/>
        <v>1.8287</v>
      </c>
      <c r="AI27">
        <f t="shared" si="5"/>
        <v>3.5478999999999998</v>
      </c>
      <c r="AJ27">
        <f t="shared" si="5"/>
        <v>1.3457000000000001</v>
      </c>
      <c r="AK27">
        <f t="shared" si="5"/>
        <v>3.1886000000000001</v>
      </c>
      <c r="AL27">
        <f t="shared" si="5"/>
        <v>2.2055000000000002</v>
      </c>
      <c r="AM27">
        <f t="shared" si="5"/>
        <v>5.5206999999999997</v>
      </c>
      <c r="AN27">
        <f t="shared" si="5"/>
        <v>2.6177000000000001</v>
      </c>
      <c r="AO27">
        <f t="shared" si="5"/>
        <v>1.7292999999999998</v>
      </c>
      <c r="AP27">
        <f t="shared" si="5"/>
        <v>3.4316</v>
      </c>
      <c r="AQ27">
        <f t="shared" si="5"/>
        <v>3.4363999999999999</v>
      </c>
      <c r="AR27">
        <f t="shared" si="5"/>
        <v>7.4464999999999995</v>
      </c>
      <c r="AS27">
        <f t="shared" si="5"/>
        <v>3.7436000000000003</v>
      </c>
      <c r="AT27">
        <f t="shared" si="5"/>
        <v>2.8643000000000001</v>
      </c>
      <c r="AU27">
        <f t="shared" si="5"/>
        <v>2.8174000000000001</v>
      </c>
      <c r="AV27">
        <f t="shared" si="5"/>
        <v>1.2086000000000001</v>
      </c>
      <c r="AW27">
        <f t="shared" si="5"/>
        <v>5.1336999999999993</v>
      </c>
      <c r="AX27">
        <f t="shared" si="11"/>
        <v>4.9404999999999992</v>
      </c>
      <c r="AY27">
        <f t="shared" si="11"/>
        <v>1.9471000000000003</v>
      </c>
      <c r="AZ27">
        <f t="shared" si="11"/>
        <v>3.8454000000000002</v>
      </c>
      <c r="BA27">
        <f t="shared" si="11"/>
        <v>3.0800999999999998</v>
      </c>
      <c r="BB27">
        <f t="shared" si="11"/>
        <v>6.7917999999999994</v>
      </c>
      <c r="BC27">
        <f t="shared" si="11"/>
        <v>3.9960999999999998</v>
      </c>
      <c r="BD27">
        <f t="shared" si="11"/>
        <v>3.1798999999999999</v>
      </c>
      <c r="BE27">
        <f t="shared" si="11"/>
        <v>2.9156</v>
      </c>
      <c r="BF27">
        <f t="shared" si="11"/>
        <v>4.5814999999999992</v>
      </c>
      <c r="BH27">
        <f t="shared" si="6"/>
        <v>1.6315386143141584</v>
      </c>
      <c r="BJ27" s="3">
        <f t="shared" si="7"/>
        <v>-4.5103408116372634</v>
      </c>
      <c r="BK27" s="3">
        <f t="shared" si="7"/>
        <v>-2.4377529978996111</v>
      </c>
      <c r="BL27" s="3">
        <f t="shared" si="7"/>
        <v>-4.0249573598588073</v>
      </c>
      <c r="BM27" s="3">
        <f t="shared" si="7"/>
        <v>-2.1344462244035016</v>
      </c>
      <c r="BN27" s="3">
        <f t="shared" si="7"/>
        <v>-3.3724594464493571</v>
      </c>
      <c r="BO27" s="3">
        <f t="shared" si="7"/>
        <v>-0.86445136868691819</v>
      </c>
      <c r="BP27" s="3">
        <f t="shared" si="7"/>
        <v>-3.151399118219584</v>
      </c>
      <c r="BQ27" s="3">
        <f t="shared" si="7"/>
        <v>-3.5663877532947965</v>
      </c>
      <c r="BR27" s="3">
        <f t="shared" si="7"/>
        <v>-1.7552385452085821</v>
      </c>
      <c r="BS27" s="3">
        <f t="shared" si="7"/>
        <v>-2.5269110484682731</v>
      </c>
      <c r="BT27" s="3">
        <f t="shared" si="7"/>
        <v>1.4286549719508068</v>
      </c>
      <c r="BU27" s="3">
        <f t="shared" si="7"/>
        <v>-1.7990214301043461</v>
      </c>
      <c r="BV27" s="3">
        <f t="shared" si="7"/>
        <v>-2.1974922898186833</v>
      </c>
      <c r="BW27" s="3">
        <f t="shared" si="7"/>
        <v>-2.4876009249449984</v>
      </c>
      <c r="BX27" s="3">
        <f t="shared" si="7"/>
        <v>-4.5097280757582325</v>
      </c>
      <c r="BY27" s="3">
        <f t="shared" si="7"/>
        <v>-0.73706871315029776</v>
      </c>
      <c r="BZ27" s="3">
        <f t="shared" si="12"/>
        <v>-0.37362747211039871</v>
      </c>
      <c r="CA27" s="3">
        <f t="shared" si="12"/>
        <v>-3.0751318110699022</v>
      </c>
      <c r="CB27" s="3">
        <f t="shared" si="12"/>
        <v>-1.3856310436691488</v>
      </c>
      <c r="CC27" s="3">
        <f t="shared" si="12"/>
        <v>-2.3977925037986898</v>
      </c>
      <c r="CD27" s="3">
        <f t="shared" si="12"/>
        <v>1.7739756474860009</v>
      </c>
      <c r="CE27" s="3">
        <f t="shared" si="12"/>
        <v>-0.42456354641015137</v>
      </c>
      <c r="CF27" s="3">
        <f t="shared" si="12"/>
        <v>-1.2754089193711042</v>
      </c>
      <c r="CG27" s="3">
        <f t="shared" si="12"/>
        <v>-1.645294335800076</v>
      </c>
      <c r="CH27" s="3">
        <f t="shared" si="12"/>
        <v>-0.85740456181263003</v>
      </c>
      <c r="CI27" s="3"/>
      <c r="CJ27" s="3">
        <f t="shared" si="8"/>
        <v>-4.5103408116372643</v>
      </c>
      <c r="CK27" s="3">
        <f t="shared" si="8"/>
        <v>-2.437752997899612</v>
      </c>
      <c r="CL27" s="3">
        <f t="shared" si="8"/>
        <v>-4.0249573598588082</v>
      </c>
      <c r="CM27" s="3">
        <f t="shared" si="8"/>
        <v>-2.1344462244035007</v>
      </c>
      <c r="CN27" s="3">
        <f t="shared" si="8"/>
        <v>-3.3724594464493571</v>
      </c>
      <c r="CO27" s="3">
        <f t="shared" si="8"/>
        <v>-0.8644513686869193</v>
      </c>
      <c r="CP27" s="3">
        <f t="shared" si="8"/>
        <v>-3.151399118219584</v>
      </c>
      <c r="CQ27" s="3">
        <f t="shared" si="8"/>
        <v>-3.566387753294797</v>
      </c>
      <c r="CR27" s="3">
        <f t="shared" si="8"/>
        <v>-1.7552385452085824</v>
      </c>
      <c r="CS27" s="3">
        <f t="shared" si="8"/>
        <v>-2.5269110484682735</v>
      </c>
      <c r="CT27" s="3">
        <f t="shared" si="8"/>
        <v>1.4286549719508059</v>
      </c>
      <c r="CU27" s="3">
        <f t="shared" si="8"/>
        <v>-1.7990214301043466</v>
      </c>
      <c r="CV27" s="3">
        <f t="shared" si="8"/>
        <v>-2.1974922898186842</v>
      </c>
      <c r="CW27" s="3">
        <f t="shared" si="8"/>
        <v>-2.4876009249449984</v>
      </c>
      <c r="CX27" s="3">
        <f t="shared" si="8"/>
        <v>-4.5097280757582334</v>
      </c>
      <c r="CY27" s="3">
        <f t="shared" si="8"/>
        <v>-0.73706871315029754</v>
      </c>
      <c r="CZ27" s="3">
        <f t="shared" si="10"/>
        <v>-0.37362747211039976</v>
      </c>
      <c r="DA27" s="3">
        <f t="shared" si="9"/>
        <v>-3.0751318110699031</v>
      </c>
      <c r="DB27" s="3">
        <f t="shared" si="9"/>
        <v>-1.3856310436691495</v>
      </c>
      <c r="DC27" s="3">
        <f t="shared" si="9"/>
        <v>-2.3977925037986898</v>
      </c>
      <c r="DD27" s="3">
        <f t="shared" si="9"/>
        <v>1.773975647486</v>
      </c>
      <c r="DE27" s="3">
        <f t="shared" si="9"/>
        <v>-0.42456354641015204</v>
      </c>
      <c r="DF27" s="3">
        <f t="shared" si="9"/>
        <v>-1.2754089193711036</v>
      </c>
      <c r="DG27" s="3">
        <f t="shared" si="9"/>
        <v>-1.6452943358000758</v>
      </c>
      <c r="DH27" s="3">
        <f t="shared" si="9"/>
        <v>-0.85740456181263069</v>
      </c>
      <c r="DI27" s="3"/>
      <c r="DJ27" s="23" t="str">
        <v>e__BIG HiBM</v>
      </c>
      <c r="DK27" s="4">
        <v>-3.9563610783456649</v>
      </c>
      <c r="DL27" s="4">
        <v>-3.9932666000401777</v>
      </c>
      <c r="DM27" s="4">
        <v>0.26058551827992554</v>
      </c>
      <c r="DN27" s="4">
        <v>1.49713232899004</v>
      </c>
      <c r="DO27" s="4">
        <v>3.1853507680442354</v>
      </c>
      <c r="DP27" s="4">
        <v>-4.1028983846614011</v>
      </c>
      <c r="DQ27" s="4">
        <v>-0.94640679174817088</v>
      </c>
      <c r="DR27" s="4">
        <v>2.0803330848701176</v>
      </c>
      <c r="DS27" s="4">
        <v>3.191942138114543</v>
      </c>
      <c r="DT27" s="4">
        <v>5.1579126451129786</v>
      </c>
      <c r="DU27" s="4">
        <v>-4.786478543353069</v>
      </c>
      <c r="DV27" s="4">
        <v>-0.44215819125228378</v>
      </c>
      <c r="DW27" s="4">
        <v>3.4116452865129956</v>
      </c>
      <c r="DX27" s="4">
        <v>4.9862691124184435</v>
      </c>
      <c r="DY27" s="4">
        <v>7.0150876106688749</v>
      </c>
      <c r="DZ27" s="4">
        <v>-4.6029254001046214</v>
      </c>
      <c r="EA27" s="4">
        <v>1.7381101227766211</v>
      </c>
      <c r="EB27" s="4">
        <v>3.8641235874663931</v>
      </c>
      <c r="EC27" s="4">
        <v>4.6210157999817438</v>
      </c>
      <c r="ED27" s="4">
        <v>8.7493782162574547</v>
      </c>
      <c r="EE27" s="4">
        <v>-2.0968419177591957</v>
      </c>
      <c r="EF27" s="4">
        <v>1.357801091359087</v>
      </c>
      <c r="EG27" s="4">
        <v>3.5579215178391661</v>
      </c>
      <c r="EH27" s="4">
        <v>7.3405569433848772</v>
      </c>
      <c r="EI27" s="4">
        <v>17.878458677026849</v>
      </c>
    </row>
    <row r="28" spans="1:139" x14ac:dyDescent="0.4">
      <c r="A28">
        <v>199610</v>
      </c>
      <c r="B28">
        <v>-5.6363000000000003</v>
      </c>
      <c r="C28">
        <v>-2.4517000000000002</v>
      </c>
      <c r="D28">
        <v>-1.1919999999999999</v>
      </c>
      <c r="E28">
        <v>0.89129999999999998</v>
      </c>
      <c r="F28">
        <v>0.93710000000000004</v>
      </c>
      <c r="G28">
        <v>-5.2990000000000004</v>
      </c>
      <c r="H28">
        <v>-1.6341000000000001</v>
      </c>
      <c r="I28">
        <v>7.17E-2</v>
      </c>
      <c r="J28">
        <v>2.3532999999999999</v>
      </c>
      <c r="K28">
        <v>0.83540000000000003</v>
      </c>
      <c r="L28">
        <v>-6.7919</v>
      </c>
      <c r="M28">
        <v>-2.5304000000000002</v>
      </c>
      <c r="N28">
        <v>0.30559999999999998</v>
      </c>
      <c r="O28">
        <v>0.94220000000000004</v>
      </c>
      <c r="P28">
        <v>1.7045999999999999</v>
      </c>
      <c r="Q28">
        <v>-3.9420000000000002</v>
      </c>
      <c r="R28">
        <v>0.59360000000000002</v>
      </c>
      <c r="S28">
        <v>2.3208000000000002</v>
      </c>
      <c r="T28">
        <v>2.827</v>
      </c>
      <c r="U28">
        <v>3.4878</v>
      </c>
      <c r="V28">
        <v>1.6406000000000001</v>
      </c>
      <c r="W28">
        <v>1.1436999999999999</v>
      </c>
      <c r="X28">
        <v>5.7523</v>
      </c>
      <c r="Y28">
        <v>5.4497999999999998</v>
      </c>
      <c r="Z28">
        <v>4.9678000000000004</v>
      </c>
      <c r="AB28">
        <v>0.86</v>
      </c>
      <c r="AC28">
        <v>-4.4400000000000004</v>
      </c>
      <c r="AD28">
        <v>4.9400000000000004</v>
      </c>
      <c r="AF28">
        <v>0.42</v>
      </c>
      <c r="AH28">
        <f t="shared" si="5"/>
        <v>-6.0563000000000002</v>
      </c>
      <c r="AI28">
        <f t="shared" si="5"/>
        <v>-2.8717000000000001</v>
      </c>
      <c r="AJ28">
        <f t="shared" si="5"/>
        <v>-1.6119999999999999</v>
      </c>
      <c r="AK28">
        <f t="shared" si="5"/>
        <v>0.4713</v>
      </c>
      <c r="AL28">
        <f t="shared" si="5"/>
        <v>0.51710000000000012</v>
      </c>
      <c r="AM28">
        <f t="shared" si="5"/>
        <v>-5.7190000000000003</v>
      </c>
      <c r="AN28">
        <f t="shared" si="5"/>
        <v>-2.0541</v>
      </c>
      <c r="AO28">
        <f t="shared" si="5"/>
        <v>-0.3483</v>
      </c>
      <c r="AP28">
        <f t="shared" si="5"/>
        <v>1.9333</v>
      </c>
      <c r="AQ28">
        <f t="shared" si="5"/>
        <v>0.41540000000000005</v>
      </c>
      <c r="AR28">
        <f t="shared" si="5"/>
        <v>-7.2119</v>
      </c>
      <c r="AS28">
        <f t="shared" si="5"/>
        <v>-2.9504000000000001</v>
      </c>
      <c r="AT28">
        <f t="shared" si="5"/>
        <v>-0.1144</v>
      </c>
      <c r="AU28">
        <f t="shared" si="5"/>
        <v>0.5222</v>
      </c>
      <c r="AV28">
        <f t="shared" si="5"/>
        <v>1.2846</v>
      </c>
      <c r="AW28">
        <f t="shared" si="5"/>
        <v>-4.3620000000000001</v>
      </c>
      <c r="AX28">
        <f t="shared" si="11"/>
        <v>0.17360000000000003</v>
      </c>
      <c r="AY28">
        <f t="shared" si="11"/>
        <v>1.9008000000000003</v>
      </c>
      <c r="AZ28">
        <f t="shared" si="11"/>
        <v>2.407</v>
      </c>
      <c r="BA28">
        <f t="shared" si="11"/>
        <v>3.0678000000000001</v>
      </c>
      <c r="BB28">
        <f t="shared" si="11"/>
        <v>1.2206000000000001</v>
      </c>
      <c r="BC28">
        <f t="shared" si="11"/>
        <v>0.72370000000000001</v>
      </c>
      <c r="BD28">
        <f t="shared" si="11"/>
        <v>5.3323</v>
      </c>
      <c r="BE28">
        <f t="shared" si="11"/>
        <v>5.0297999999999998</v>
      </c>
      <c r="BF28">
        <f t="shared" si="11"/>
        <v>4.5478000000000005</v>
      </c>
      <c r="BH28">
        <f t="shared" si="6"/>
        <v>-19.829346058197679</v>
      </c>
      <c r="BJ28" s="3">
        <f t="shared" si="7"/>
        <v>-6.5372056449916602</v>
      </c>
      <c r="BK28" s="3">
        <f t="shared" si="7"/>
        <v>-3.8481775198980182</v>
      </c>
      <c r="BL28" s="3">
        <f t="shared" si="7"/>
        <v>-2.5248693749089446</v>
      </c>
      <c r="BM28" s="3">
        <f t="shared" si="7"/>
        <v>-0.66146108376141255</v>
      </c>
      <c r="BN28" s="3">
        <f t="shared" si="7"/>
        <v>-0.71758223293198675</v>
      </c>
      <c r="BO28" s="3">
        <f t="shared" si="7"/>
        <v>-6.5545299442915059</v>
      </c>
      <c r="BP28" s="3">
        <f t="shared" si="7"/>
        <v>-3.1025927937505231</v>
      </c>
      <c r="BQ28" s="3">
        <f t="shared" si="7"/>
        <v>-1.2976685346801187</v>
      </c>
      <c r="BR28" s="3">
        <f t="shared" si="7"/>
        <v>0.96968581447934243</v>
      </c>
      <c r="BS28" s="3">
        <f t="shared" si="7"/>
        <v>-0.64746914654049714</v>
      </c>
      <c r="BT28" s="3">
        <f t="shared" si="7"/>
        <v>-8.007696936886628</v>
      </c>
      <c r="BU28" s="3">
        <f t="shared" si="7"/>
        <v>-3.9698297386320434</v>
      </c>
      <c r="BV28" s="3">
        <f t="shared" si="7"/>
        <v>-1.0160795777123939</v>
      </c>
      <c r="BW28" s="3">
        <f t="shared" si="7"/>
        <v>-0.4760591552596164</v>
      </c>
      <c r="BX28" s="3">
        <f t="shared" si="7"/>
        <v>0.19421193519938762</v>
      </c>
      <c r="BY28" s="3">
        <f t="shared" si="7"/>
        <v>-5.3522752961273321</v>
      </c>
      <c r="BZ28" s="3">
        <f t="shared" si="12"/>
        <v>-0.8325421277127143</v>
      </c>
      <c r="CA28" s="3">
        <f t="shared" si="12"/>
        <v>0.98775439216619287</v>
      </c>
      <c r="CB28" s="3">
        <f t="shared" si="12"/>
        <v>1.4348864413575286</v>
      </c>
      <c r="CC28" s="3">
        <f t="shared" si="12"/>
        <v>2.1184735774329835</v>
      </c>
      <c r="CD28" s="3">
        <f t="shared" si="12"/>
        <v>0.2228358309895796</v>
      </c>
      <c r="CE28" s="3">
        <f t="shared" si="12"/>
        <v>-0.12868435435945491</v>
      </c>
      <c r="CF28" s="3">
        <f t="shared" si="12"/>
        <v>4.4296944192989418</v>
      </c>
      <c r="CG28" s="3">
        <f t="shared" si="12"/>
        <v>4.3851298026459471</v>
      </c>
      <c r="CH28" s="3">
        <f t="shared" si="12"/>
        <v>3.6746103364630871</v>
      </c>
      <c r="CI28" s="3"/>
      <c r="CJ28" s="3">
        <f t="shared" si="8"/>
        <v>-6.5372056449916611</v>
      </c>
      <c r="CK28" s="3">
        <f t="shared" si="8"/>
        <v>-3.848177519898019</v>
      </c>
      <c r="CL28" s="3">
        <f t="shared" si="8"/>
        <v>-2.524869374908945</v>
      </c>
      <c r="CM28" s="3">
        <f t="shared" si="8"/>
        <v>-0.66146108376141144</v>
      </c>
      <c r="CN28" s="3">
        <f t="shared" si="8"/>
        <v>-0.71758223293198653</v>
      </c>
      <c r="CO28" s="3">
        <f t="shared" si="8"/>
        <v>-6.5545299442915068</v>
      </c>
      <c r="CP28" s="3">
        <f t="shared" si="8"/>
        <v>-3.1025927937505231</v>
      </c>
      <c r="CQ28" s="3">
        <f t="shared" si="8"/>
        <v>-1.2976685346801193</v>
      </c>
      <c r="CR28" s="3">
        <f t="shared" si="8"/>
        <v>0.96968581447934221</v>
      </c>
      <c r="CS28" s="3">
        <f t="shared" si="8"/>
        <v>-0.6474691465404977</v>
      </c>
      <c r="CT28" s="3">
        <f t="shared" si="8"/>
        <v>-8.007696936886628</v>
      </c>
      <c r="CU28" s="3">
        <f t="shared" si="8"/>
        <v>-3.9698297386320438</v>
      </c>
      <c r="CV28" s="3">
        <f t="shared" si="8"/>
        <v>-1.0160795777123945</v>
      </c>
      <c r="CW28" s="3">
        <f t="shared" si="8"/>
        <v>-0.47605915525961656</v>
      </c>
      <c r="CX28" s="3">
        <f t="shared" si="8"/>
        <v>0.1942119351993869</v>
      </c>
      <c r="CY28" s="3">
        <f t="shared" si="8"/>
        <v>-5.3522752961273321</v>
      </c>
      <c r="CZ28" s="3">
        <f t="shared" si="10"/>
        <v>-0.8325421277127153</v>
      </c>
      <c r="DA28" s="3">
        <f t="shared" si="9"/>
        <v>0.9877543921661921</v>
      </c>
      <c r="DB28" s="3">
        <f t="shared" si="9"/>
        <v>1.434886441357528</v>
      </c>
      <c r="DC28" s="3">
        <f t="shared" si="9"/>
        <v>2.1184735774329835</v>
      </c>
      <c r="DD28" s="3">
        <f t="shared" si="9"/>
        <v>0.22283583098957876</v>
      </c>
      <c r="DE28" s="3">
        <f t="shared" si="9"/>
        <v>-0.12868435435945558</v>
      </c>
      <c r="DF28" s="3">
        <f t="shared" si="9"/>
        <v>4.4296944192989427</v>
      </c>
      <c r="DG28" s="3">
        <f t="shared" si="9"/>
        <v>4.3851298026459471</v>
      </c>
      <c r="DH28" s="3">
        <f t="shared" si="9"/>
        <v>3.6746103364630862</v>
      </c>
      <c r="DI28" s="3"/>
      <c r="DJ28" s="2"/>
      <c r="DK28" s="2"/>
      <c r="DL28" s="2"/>
      <c r="DM28" s="2"/>
      <c r="DN28" s="2"/>
      <c r="DO28" s="2"/>
      <c r="DP28" s="2"/>
      <c r="DQ28" s="2"/>
      <c r="DR28" s="2"/>
      <c r="DS28" s="2"/>
      <c r="DT28" s="2"/>
      <c r="DU28" s="2"/>
      <c r="DV28" s="2"/>
      <c r="DW28" s="2"/>
      <c r="DX28" s="2"/>
    </row>
    <row r="29" spans="1:139" x14ac:dyDescent="0.4">
      <c r="A29">
        <v>199611</v>
      </c>
      <c r="B29">
        <v>-0.74709999999999999</v>
      </c>
      <c r="C29">
        <v>1.7423999999999999</v>
      </c>
      <c r="D29">
        <v>3.2267999999999999</v>
      </c>
      <c r="E29">
        <v>4.3608000000000002</v>
      </c>
      <c r="F29">
        <v>4.3173000000000004</v>
      </c>
      <c r="G29">
        <v>1.056</v>
      </c>
      <c r="H29">
        <v>3.9218000000000002</v>
      </c>
      <c r="I29">
        <v>4.4303999999999997</v>
      </c>
      <c r="J29">
        <v>4.6052</v>
      </c>
      <c r="K29">
        <v>3.5659999999999998</v>
      </c>
      <c r="L29">
        <v>1.6326000000000001</v>
      </c>
      <c r="M29">
        <v>5.9660000000000002</v>
      </c>
      <c r="N29">
        <v>6.1409000000000002</v>
      </c>
      <c r="O29">
        <v>7.0453999999999999</v>
      </c>
      <c r="P29">
        <v>4.1839000000000004</v>
      </c>
      <c r="Q29">
        <v>5.3592000000000004</v>
      </c>
      <c r="R29">
        <v>5.4040999999999997</v>
      </c>
      <c r="S29">
        <v>5.6589</v>
      </c>
      <c r="T29">
        <v>6.7380000000000004</v>
      </c>
      <c r="U29">
        <v>8.1819000000000006</v>
      </c>
      <c r="V29">
        <v>7.5069999999999997</v>
      </c>
      <c r="W29">
        <v>7.2081999999999997</v>
      </c>
      <c r="X29">
        <v>8.2866999999999997</v>
      </c>
      <c r="Y29">
        <v>8.5630000000000006</v>
      </c>
      <c r="Z29">
        <v>6.8</v>
      </c>
      <c r="AB29">
        <v>6.25</v>
      </c>
      <c r="AC29">
        <v>-4.0199999999999996</v>
      </c>
      <c r="AD29">
        <v>1.39</v>
      </c>
      <c r="AF29">
        <v>0.41</v>
      </c>
      <c r="AH29">
        <f t="shared" si="5"/>
        <v>-1.1571</v>
      </c>
      <c r="AI29">
        <f t="shared" si="5"/>
        <v>1.3324</v>
      </c>
      <c r="AJ29">
        <f t="shared" si="5"/>
        <v>2.8167999999999997</v>
      </c>
      <c r="AK29">
        <f t="shared" si="5"/>
        <v>3.9508000000000001</v>
      </c>
      <c r="AL29">
        <f t="shared" si="5"/>
        <v>3.9073000000000002</v>
      </c>
      <c r="AM29">
        <f t="shared" ref="AM29:BB49" si="13">G29-$AF29</f>
        <v>0.64600000000000013</v>
      </c>
      <c r="AN29">
        <f t="shared" si="13"/>
        <v>3.5118</v>
      </c>
      <c r="AO29">
        <f t="shared" si="13"/>
        <v>4.0203999999999995</v>
      </c>
      <c r="AP29">
        <f t="shared" si="13"/>
        <v>4.1951999999999998</v>
      </c>
      <c r="AQ29">
        <f t="shared" si="13"/>
        <v>3.1559999999999997</v>
      </c>
      <c r="AR29">
        <f t="shared" si="13"/>
        <v>1.2226000000000001</v>
      </c>
      <c r="AS29">
        <f t="shared" si="13"/>
        <v>5.556</v>
      </c>
      <c r="AT29">
        <f t="shared" si="13"/>
        <v>5.7309000000000001</v>
      </c>
      <c r="AU29">
        <f t="shared" si="13"/>
        <v>6.6353999999999997</v>
      </c>
      <c r="AV29">
        <f t="shared" si="13"/>
        <v>3.7739000000000003</v>
      </c>
      <c r="AW29">
        <f t="shared" si="13"/>
        <v>4.9492000000000003</v>
      </c>
      <c r="AX29">
        <f t="shared" si="11"/>
        <v>4.9940999999999995</v>
      </c>
      <c r="AY29">
        <f t="shared" si="11"/>
        <v>5.2488999999999999</v>
      </c>
      <c r="AZ29">
        <f t="shared" si="11"/>
        <v>6.3280000000000003</v>
      </c>
      <c r="BA29">
        <f t="shared" si="11"/>
        <v>7.7719000000000005</v>
      </c>
      <c r="BB29">
        <f t="shared" si="11"/>
        <v>7.0969999999999995</v>
      </c>
      <c r="BC29">
        <f t="shared" si="11"/>
        <v>6.7981999999999996</v>
      </c>
      <c r="BD29">
        <f t="shared" si="11"/>
        <v>7.8766999999999996</v>
      </c>
      <c r="BE29">
        <f t="shared" si="11"/>
        <v>8.1530000000000005</v>
      </c>
      <c r="BF29">
        <f t="shared" si="11"/>
        <v>6.39</v>
      </c>
      <c r="BH29">
        <f t="shared" si="6"/>
        <v>-15.286482267578515</v>
      </c>
      <c r="BJ29" s="3">
        <f t="shared" si="7"/>
        <v>-9.2465233674542606</v>
      </c>
      <c r="BK29" s="3">
        <f t="shared" si="7"/>
        <v>-6.149970490121774</v>
      </c>
      <c r="BL29" s="3">
        <f t="shared" si="7"/>
        <v>-3.8858229264462363</v>
      </c>
      <c r="BM29" s="3">
        <f t="shared" si="7"/>
        <v>-2.624283230282102</v>
      </c>
      <c r="BN29" s="3">
        <f t="shared" si="7"/>
        <v>-2.968409746391897</v>
      </c>
      <c r="BO29" s="3">
        <f t="shared" si="7"/>
        <v>-7.3973515051327778</v>
      </c>
      <c r="BP29" s="3">
        <f t="shared" si="7"/>
        <v>-3.6677935380609421</v>
      </c>
      <c r="BQ29" s="3">
        <f t="shared" si="7"/>
        <v>-2.573946989700147</v>
      </c>
      <c r="BR29" s="3">
        <f t="shared" si="7"/>
        <v>-2.2535176309948541</v>
      </c>
      <c r="BS29" s="3">
        <f t="shared" si="7"/>
        <v>-4.2715394721768138</v>
      </c>
      <c r="BT29" s="3">
        <f t="shared" si="7"/>
        <v>-6.3555678311917418</v>
      </c>
      <c r="BU29" s="3">
        <f t="shared" si="7"/>
        <v>-1.3381293090020954</v>
      </c>
      <c r="BV29" s="3">
        <f t="shared" si="7"/>
        <v>-0.57391391946008152</v>
      </c>
      <c r="BW29" s="3">
        <f t="shared" si="7"/>
        <v>4.3565389655030984E-2</v>
      </c>
      <c r="BX29" s="3">
        <f t="shared" si="7"/>
        <v>-3.3272342477070147</v>
      </c>
      <c r="BY29" s="3">
        <f t="shared" si="7"/>
        <v>-2.379836625706556</v>
      </c>
      <c r="BZ29" s="3">
        <f t="shared" si="12"/>
        <v>-1.6072327316412736</v>
      </c>
      <c r="CA29" s="3">
        <f t="shared" si="12"/>
        <v>-1.001136845289845</v>
      </c>
      <c r="CB29" s="3">
        <f t="shared" si="12"/>
        <v>-0.17557506329157846</v>
      </c>
      <c r="CC29" s="3">
        <f t="shared" si="12"/>
        <v>0.94089377554413556</v>
      </c>
      <c r="CD29" s="3">
        <f t="shared" si="12"/>
        <v>0.87800103843914901</v>
      </c>
      <c r="CE29" s="3">
        <f t="shared" si="12"/>
        <v>1.3113518275313272</v>
      </c>
      <c r="CF29" s="3">
        <f t="shared" si="12"/>
        <v>2.3598604444961584</v>
      </c>
      <c r="CG29" s="3">
        <f t="shared" si="12"/>
        <v>2.4219567650015952</v>
      </c>
      <c r="CH29" s="3">
        <f t="shared" si="12"/>
        <v>-0.4131181699721207</v>
      </c>
      <c r="CI29" s="3"/>
      <c r="CJ29" s="3">
        <f t="shared" si="8"/>
        <v>-9.2465233674542606</v>
      </c>
      <c r="CK29" s="3">
        <f t="shared" si="8"/>
        <v>-6.1499704901217749</v>
      </c>
      <c r="CL29" s="3">
        <f t="shared" si="8"/>
        <v>-3.8858229264462367</v>
      </c>
      <c r="CM29" s="3">
        <f t="shared" si="8"/>
        <v>-2.6242832302821011</v>
      </c>
      <c r="CN29" s="3">
        <f t="shared" si="8"/>
        <v>-2.968409746391897</v>
      </c>
      <c r="CO29" s="3">
        <f t="shared" ref="CO29:CY52" si="14">BO29 - AVERAGE(BO$3:BO$362)</f>
        <v>-7.3973515051327787</v>
      </c>
      <c r="CP29" s="3">
        <f t="shared" si="14"/>
        <v>-3.6677935380609421</v>
      </c>
      <c r="CQ29" s="3">
        <f t="shared" si="14"/>
        <v>-2.5739469897001475</v>
      </c>
      <c r="CR29" s="3">
        <f t="shared" si="14"/>
        <v>-2.2535176309948541</v>
      </c>
      <c r="CS29" s="3">
        <f t="shared" si="14"/>
        <v>-4.2715394721768147</v>
      </c>
      <c r="CT29" s="3">
        <f t="shared" si="14"/>
        <v>-6.3555678311917427</v>
      </c>
      <c r="CU29" s="3">
        <f t="shared" si="14"/>
        <v>-1.3381293090020958</v>
      </c>
      <c r="CV29" s="3">
        <f t="shared" si="14"/>
        <v>-0.57391391946008219</v>
      </c>
      <c r="CW29" s="3">
        <f t="shared" si="14"/>
        <v>4.3565389655030817E-2</v>
      </c>
      <c r="CX29" s="3">
        <f t="shared" si="14"/>
        <v>-3.3272342477070156</v>
      </c>
      <c r="CY29" s="3">
        <f t="shared" si="14"/>
        <v>-2.3798366257065555</v>
      </c>
      <c r="CZ29" s="3">
        <f t="shared" si="10"/>
        <v>-1.6072327316412747</v>
      </c>
      <c r="DA29" s="3">
        <f t="shared" si="9"/>
        <v>-1.0011368452898459</v>
      </c>
      <c r="DB29" s="3">
        <f t="shared" si="9"/>
        <v>-0.17557506329157924</v>
      </c>
      <c r="DC29" s="3">
        <f t="shared" si="9"/>
        <v>0.94089377554413545</v>
      </c>
      <c r="DD29" s="3">
        <f t="shared" si="9"/>
        <v>0.87800103843914812</v>
      </c>
      <c r="DE29" s="3">
        <f t="shared" si="9"/>
        <v>1.3113518275313265</v>
      </c>
      <c r="DF29" s="3">
        <f t="shared" si="9"/>
        <v>2.3598604444961588</v>
      </c>
      <c r="DG29" s="3">
        <f t="shared" si="9"/>
        <v>2.4219567650015956</v>
      </c>
      <c r="DH29" s="3">
        <f t="shared" si="9"/>
        <v>-0.41311816997212136</v>
      </c>
      <c r="DI29" s="3"/>
      <c r="DJ29" s="2"/>
      <c r="DK29" s="2"/>
      <c r="DL29" s="2"/>
      <c r="DM29" s="2"/>
      <c r="DN29" s="2"/>
      <c r="DO29" s="2"/>
      <c r="DP29" s="2"/>
      <c r="DQ29" s="2"/>
      <c r="DR29" s="2"/>
      <c r="DS29" s="2"/>
      <c r="DT29" s="2"/>
      <c r="DU29" s="2"/>
      <c r="DV29" s="2"/>
      <c r="DW29" s="2"/>
      <c r="DX29" s="2"/>
    </row>
    <row r="30" spans="1:139" x14ac:dyDescent="0.4">
      <c r="A30">
        <v>199612</v>
      </c>
      <c r="B30">
        <v>-0.77290000000000003</v>
      </c>
      <c r="C30">
        <v>0.79139999999999999</v>
      </c>
      <c r="D30">
        <v>2.4796999999999998</v>
      </c>
      <c r="E30">
        <v>2.5750999999999999</v>
      </c>
      <c r="F30">
        <v>1.6600999999999999</v>
      </c>
      <c r="G30">
        <v>1.5588</v>
      </c>
      <c r="H30">
        <v>2.0996999999999999</v>
      </c>
      <c r="I30">
        <v>3.2743000000000002</v>
      </c>
      <c r="J30">
        <v>3.2888000000000002</v>
      </c>
      <c r="K30">
        <v>2.1821999999999999</v>
      </c>
      <c r="L30">
        <v>-0.53539999999999999</v>
      </c>
      <c r="M30">
        <v>0.73260000000000003</v>
      </c>
      <c r="N30">
        <v>1.6789000000000001</v>
      </c>
      <c r="O30">
        <v>0.92779999999999996</v>
      </c>
      <c r="P30">
        <v>1.9676</v>
      </c>
      <c r="Q30">
        <v>-2.2088999999999999</v>
      </c>
      <c r="R30">
        <v>0.46329999999999999</v>
      </c>
      <c r="S30">
        <v>-0.48809999999999998</v>
      </c>
      <c r="T30">
        <v>0.1154</v>
      </c>
      <c r="U30">
        <v>1.7111000000000001</v>
      </c>
      <c r="V30">
        <v>-2.0244</v>
      </c>
      <c r="W30">
        <v>-0.55169999999999997</v>
      </c>
      <c r="X30">
        <v>-2.7621000000000002</v>
      </c>
      <c r="Y30">
        <v>-2.4485000000000001</v>
      </c>
      <c r="Z30">
        <v>-1.3674999999999999</v>
      </c>
      <c r="AB30">
        <v>-1.7</v>
      </c>
      <c r="AC30">
        <v>3.16</v>
      </c>
      <c r="AD30">
        <v>1.31</v>
      </c>
      <c r="AF30">
        <v>0.46</v>
      </c>
      <c r="AH30">
        <f t="shared" ref="AH30:AW59" si="15">B30-$AF30</f>
        <v>-1.2329000000000001</v>
      </c>
      <c r="AI30">
        <f t="shared" si="15"/>
        <v>0.33139999999999997</v>
      </c>
      <c r="AJ30">
        <f t="shared" si="15"/>
        <v>2.0196999999999998</v>
      </c>
      <c r="AK30">
        <f t="shared" si="15"/>
        <v>2.1151</v>
      </c>
      <c r="AL30">
        <f t="shared" si="15"/>
        <v>1.2000999999999999</v>
      </c>
      <c r="AM30">
        <f t="shared" si="13"/>
        <v>1.0988</v>
      </c>
      <c r="AN30">
        <f t="shared" si="13"/>
        <v>1.6396999999999999</v>
      </c>
      <c r="AO30">
        <f t="shared" si="13"/>
        <v>2.8143000000000002</v>
      </c>
      <c r="AP30">
        <f t="shared" si="13"/>
        <v>2.8288000000000002</v>
      </c>
      <c r="AQ30">
        <f t="shared" si="13"/>
        <v>1.7222</v>
      </c>
      <c r="AR30">
        <f t="shared" si="13"/>
        <v>-0.99540000000000006</v>
      </c>
      <c r="AS30">
        <f t="shared" si="13"/>
        <v>0.27260000000000001</v>
      </c>
      <c r="AT30">
        <f t="shared" si="13"/>
        <v>1.2189000000000001</v>
      </c>
      <c r="AU30">
        <f t="shared" si="13"/>
        <v>0.46779999999999994</v>
      </c>
      <c r="AV30">
        <f t="shared" si="13"/>
        <v>1.5076000000000001</v>
      </c>
      <c r="AW30">
        <f t="shared" si="13"/>
        <v>-2.6688999999999998</v>
      </c>
      <c r="AX30">
        <f t="shared" si="11"/>
        <v>3.2999999999999696E-3</v>
      </c>
      <c r="AY30">
        <f t="shared" si="11"/>
        <v>-0.94809999999999994</v>
      </c>
      <c r="AZ30">
        <f t="shared" si="11"/>
        <v>-0.34460000000000002</v>
      </c>
      <c r="BA30">
        <f t="shared" si="11"/>
        <v>1.2511000000000001</v>
      </c>
      <c r="BB30">
        <f t="shared" si="11"/>
        <v>-2.4843999999999999</v>
      </c>
      <c r="BC30">
        <f t="shared" si="11"/>
        <v>-1.0117</v>
      </c>
      <c r="BD30">
        <f t="shared" si="11"/>
        <v>-3.2221000000000002</v>
      </c>
      <c r="BE30">
        <f t="shared" si="11"/>
        <v>-2.9085000000000001</v>
      </c>
      <c r="BF30">
        <f t="shared" si="11"/>
        <v>-1.8274999999999999</v>
      </c>
      <c r="BH30">
        <f t="shared" si="6"/>
        <v>2.2400664451466503</v>
      </c>
      <c r="BJ30" s="3">
        <f t="shared" si="7"/>
        <v>1.8998873734692416</v>
      </c>
      <c r="BK30" s="3">
        <f t="shared" si="7"/>
        <v>2.4449198833993502</v>
      </c>
      <c r="BL30" s="3">
        <f t="shared" si="7"/>
        <v>3.8566950206263919</v>
      </c>
      <c r="BM30" s="3">
        <f t="shared" si="7"/>
        <v>3.5671895090202135</v>
      </c>
      <c r="BN30" s="3">
        <f t="shared" si="7"/>
        <v>2.6446441927558371</v>
      </c>
      <c r="BO30" s="3">
        <f t="shared" si="7"/>
        <v>3.6866509825644593</v>
      </c>
      <c r="BP30" s="3">
        <f t="shared" si="7"/>
        <v>3.5031956859219582</v>
      </c>
      <c r="BQ30" s="3">
        <f t="shared" si="7"/>
        <v>4.5460344049954422</v>
      </c>
      <c r="BR30" s="3">
        <f t="shared" si="7"/>
        <v>4.470355539973581</v>
      </c>
      <c r="BS30" s="3">
        <f t="shared" si="7"/>
        <v>3.6822540507932637</v>
      </c>
      <c r="BT30" s="3">
        <f t="shared" si="7"/>
        <v>1.430114656697989</v>
      </c>
      <c r="BU30" s="3">
        <f t="shared" si="7"/>
        <v>2.0433800758665344</v>
      </c>
      <c r="BV30" s="3">
        <f t="shared" si="7"/>
        <v>2.8834586254182333</v>
      </c>
      <c r="BW30" s="3">
        <f t="shared" si="7"/>
        <v>2.1262297436306437</v>
      </c>
      <c r="BX30" s="3">
        <f t="shared" si="7"/>
        <v>3.272037580513004</v>
      </c>
      <c r="BY30" s="3">
        <f t="shared" si="7"/>
        <v>-0.64855767020473198</v>
      </c>
      <c r="BZ30" s="3">
        <f t="shared" si="12"/>
        <v>1.6546138919639293</v>
      </c>
      <c r="CA30" s="3">
        <f t="shared" si="12"/>
        <v>0.673677688620266</v>
      </c>
      <c r="CB30" s="3">
        <f t="shared" si="12"/>
        <v>1.3104740947715758</v>
      </c>
      <c r="CC30" s="3">
        <f t="shared" si="12"/>
        <v>3.0952986781445695</v>
      </c>
      <c r="CD30" s="3">
        <f t="shared" si="12"/>
        <v>-1.002319814849177</v>
      </c>
      <c r="CE30" s="3">
        <f t="shared" si="12"/>
        <v>0.33707100266458867</v>
      </c>
      <c r="CF30" s="3">
        <f t="shared" si="12"/>
        <v>-1.9331584609431507</v>
      </c>
      <c r="CG30" s="3">
        <f t="shared" si="12"/>
        <v>-1.1373789215897596</v>
      </c>
      <c r="CH30" s="3">
        <f t="shared" si="12"/>
        <v>0.11575133395364889</v>
      </c>
      <c r="CI30" s="3"/>
      <c r="CJ30" s="3">
        <f t="shared" ref="CJ30:CP72" si="16">BJ30 - AVERAGE(BJ$3:BJ$362)</f>
        <v>1.899887373469241</v>
      </c>
      <c r="CK30" s="3">
        <f t="shared" si="16"/>
        <v>2.4449198833993493</v>
      </c>
      <c r="CL30" s="3">
        <f t="shared" si="16"/>
        <v>3.8566950206263915</v>
      </c>
      <c r="CM30" s="3">
        <f t="shared" si="16"/>
        <v>3.5671895090202144</v>
      </c>
      <c r="CN30" s="3">
        <f t="shared" si="16"/>
        <v>2.6446441927558371</v>
      </c>
      <c r="CO30" s="3">
        <f t="shared" si="14"/>
        <v>3.6866509825644584</v>
      </c>
      <c r="CP30" s="3">
        <f t="shared" si="14"/>
        <v>3.5031956859219582</v>
      </c>
      <c r="CQ30" s="3">
        <f t="shared" si="14"/>
        <v>4.5460344049954413</v>
      </c>
      <c r="CR30" s="3">
        <f t="shared" si="14"/>
        <v>4.470355539973581</v>
      </c>
      <c r="CS30" s="3">
        <f t="shared" si="14"/>
        <v>3.6822540507932633</v>
      </c>
      <c r="CT30" s="3">
        <f t="shared" si="14"/>
        <v>1.4301146566979881</v>
      </c>
      <c r="CU30" s="3">
        <f t="shared" si="14"/>
        <v>2.0433800758665339</v>
      </c>
      <c r="CV30" s="3">
        <f t="shared" si="14"/>
        <v>2.8834586254182328</v>
      </c>
      <c r="CW30" s="3">
        <f t="shared" si="14"/>
        <v>2.1262297436306437</v>
      </c>
      <c r="CX30" s="3">
        <f t="shared" si="14"/>
        <v>3.2720375805130031</v>
      </c>
      <c r="CY30" s="3">
        <f t="shared" si="14"/>
        <v>-0.64855767020473176</v>
      </c>
      <c r="CZ30" s="3">
        <f t="shared" si="10"/>
        <v>1.6546138919639282</v>
      </c>
      <c r="DA30" s="3">
        <f t="shared" si="9"/>
        <v>0.67367768862026522</v>
      </c>
      <c r="DB30" s="3">
        <f t="shared" si="9"/>
        <v>1.3104740947715752</v>
      </c>
      <c r="DC30" s="3">
        <f t="shared" si="9"/>
        <v>3.0952986781445695</v>
      </c>
      <c r="DD30" s="3">
        <f t="shared" si="9"/>
        <v>-1.0023198148491779</v>
      </c>
      <c r="DE30" s="3">
        <f t="shared" si="9"/>
        <v>0.337071002664588</v>
      </c>
      <c r="DF30" s="3">
        <f t="shared" si="9"/>
        <v>-1.93315846094315</v>
      </c>
      <c r="DG30" s="3">
        <f t="shared" si="9"/>
        <v>-1.1373789215897594</v>
      </c>
      <c r="DH30" s="3">
        <f t="shared" si="9"/>
        <v>0.1157513339536482</v>
      </c>
      <c r="DI30" s="3"/>
      <c r="DJ30" s="2"/>
      <c r="DK30" s="2"/>
      <c r="DL30" s="2"/>
      <c r="DM30" s="2"/>
      <c r="DN30" s="2"/>
      <c r="DO30" s="2"/>
      <c r="DP30" s="2"/>
      <c r="DQ30" s="2"/>
      <c r="DR30" s="2"/>
      <c r="DS30" s="2"/>
      <c r="DT30" s="2"/>
      <c r="DU30" s="2"/>
      <c r="DV30" s="2"/>
      <c r="DW30" s="2"/>
      <c r="DX30" s="2"/>
    </row>
    <row r="31" spans="1:139" x14ac:dyDescent="0.4">
      <c r="A31">
        <v>199701</v>
      </c>
      <c r="B31">
        <v>6.2484000000000002</v>
      </c>
      <c r="C31">
        <v>4.8916000000000004</v>
      </c>
      <c r="D31">
        <v>6.5829000000000004</v>
      </c>
      <c r="E31">
        <v>5.0103999999999997</v>
      </c>
      <c r="F31">
        <v>4.1296999999999997</v>
      </c>
      <c r="G31">
        <v>4.1215999999999999</v>
      </c>
      <c r="H31">
        <v>2.7761</v>
      </c>
      <c r="I31">
        <v>1.9322999999999999</v>
      </c>
      <c r="J31">
        <v>0.92149999999999999</v>
      </c>
      <c r="K31">
        <v>1.8582000000000001</v>
      </c>
      <c r="L31">
        <v>0.37340000000000001</v>
      </c>
      <c r="M31">
        <v>3.9895</v>
      </c>
      <c r="N31">
        <v>0.64200000000000002</v>
      </c>
      <c r="O31">
        <v>3.1074999999999999</v>
      </c>
      <c r="P31">
        <v>4.9131999999999998</v>
      </c>
      <c r="Q31">
        <v>2.2875999999999999</v>
      </c>
      <c r="R31">
        <v>3.2896999999999998</v>
      </c>
      <c r="S31">
        <v>4.2293000000000003</v>
      </c>
      <c r="T31">
        <v>1.8003</v>
      </c>
      <c r="U31">
        <v>5.1071999999999997</v>
      </c>
      <c r="V31">
        <v>7.7812999999999999</v>
      </c>
      <c r="W31">
        <v>5.0183999999999997</v>
      </c>
      <c r="X31">
        <v>5.1355000000000004</v>
      </c>
      <c r="Y31">
        <v>5.3079000000000001</v>
      </c>
      <c r="Z31">
        <v>3.8812000000000002</v>
      </c>
      <c r="AB31">
        <v>4.99</v>
      </c>
      <c r="AC31">
        <v>-1.95</v>
      </c>
      <c r="AD31">
        <v>-1.42</v>
      </c>
      <c r="AF31">
        <v>0.45</v>
      </c>
      <c r="AH31">
        <f t="shared" si="15"/>
        <v>5.7984</v>
      </c>
      <c r="AI31">
        <f t="shared" si="15"/>
        <v>4.4416000000000002</v>
      </c>
      <c r="AJ31">
        <f t="shared" si="15"/>
        <v>6.1329000000000002</v>
      </c>
      <c r="AK31">
        <f t="shared" si="15"/>
        <v>4.5603999999999996</v>
      </c>
      <c r="AL31">
        <f t="shared" si="15"/>
        <v>3.6796999999999995</v>
      </c>
      <c r="AM31">
        <f t="shared" si="13"/>
        <v>3.6715999999999998</v>
      </c>
      <c r="AN31">
        <f t="shared" si="13"/>
        <v>2.3260999999999998</v>
      </c>
      <c r="AO31">
        <f t="shared" si="13"/>
        <v>1.4823</v>
      </c>
      <c r="AP31">
        <f t="shared" si="13"/>
        <v>0.47149999999999997</v>
      </c>
      <c r="AQ31">
        <f t="shared" si="13"/>
        <v>1.4082000000000001</v>
      </c>
      <c r="AR31">
        <f t="shared" si="13"/>
        <v>-7.6600000000000001E-2</v>
      </c>
      <c r="AS31">
        <f t="shared" si="13"/>
        <v>3.5394999999999999</v>
      </c>
      <c r="AT31">
        <f t="shared" si="13"/>
        <v>0.192</v>
      </c>
      <c r="AU31">
        <f t="shared" si="13"/>
        <v>2.6574999999999998</v>
      </c>
      <c r="AV31">
        <f t="shared" si="13"/>
        <v>4.4631999999999996</v>
      </c>
      <c r="AW31">
        <f t="shared" si="13"/>
        <v>1.8375999999999999</v>
      </c>
      <c r="AX31">
        <f t="shared" si="11"/>
        <v>2.8396999999999997</v>
      </c>
      <c r="AY31">
        <f t="shared" si="11"/>
        <v>3.7793000000000001</v>
      </c>
      <c r="AZ31">
        <f t="shared" si="11"/>
        <v>1.3503000000000001</v>
      </c>
      <c r="BA31">
        <f t="shared" si="11"/>
        <v>4.6571999999999996</v>
      </c>
      <c r="BB31">
        <f t="shared" si="11"/>
        <v>7.3312999999999997</v>
      </c>
      <c r="BC31">
        <f t="shared" si="11"/>
        <v>4.5683999999999996</v>
      </c>
      <c r="BD31">
        <f t="shared" si="11"/>
        <v>4.6855000000000002</v>
      </c>
      <c r="BE31">
        <f t="shared" si="11"/>
        <v>4.8578999999999999</v>
      </c>
      <c r="BF31">
        <f t="shared" si="11"/>
        <v>3.4312</v>
      </c>
      <c r="BH31">
        <f t="shared" si="6"/>
        <v>-1.5714557288289972</v>
      </c>
      <c r="BJ31" s="3">
        <f t="shared" si="7"/>
        <v>-0.51240883493053779</v>
      </c>
      <c r="BK31" s="3">
        <f t="shared" si="7"/>
        <v>-1.5199123931863507</v>
      </c>
      <c r="BL31" s="3">
        <f t="shared" si="7"/>
        <v>0.78372595573131232</v>
      </c>
      <c r="BM31" s="3">
        <f t="shared" si="7"/>
        <v>-0.7424520791473963</v>
      </c>
      <c r="BN31" s="3">
        <f t="shared" si="7"/>
        <v>-1.8773279899986726</v>
      </c>
      <c r="BO31" s="3">
        <f t="shared" si="7"/>
        <v>-2.6868062051958574</v>
      </c>
      <c r="BP31" s="3">
        <f t="shared" si="7"/>
        <v>-3.4202492082221432</v>
      </c>
      <c r="BQ31" s="3">
        <f t="shared" si="7"/>
        <v>-3.7924416365785816</v>
      </c>
      <c r="BR31" s="3">
        <f t="shared" si="7"/>
        <v>-4.6949856567281598</v>
      </c>
      <c r="BS31" s="3">
        <f t="shared" si="7"/>
        <v>-4.5314944609891041</v>
      </c>
      <c r="BT31" s="3">
        <f t="shared" si="7"/>
        <v>-6.0692785312243132</v>
      </c>
      <c r="BU31" s="3">
        <f t="shared" si="7"/>
        <v>-1.9813229159285766</v>
      </c>
      <c r="BV31" s="3">
        <f t="shared" si="7"/>
        <v>-4.849743553856726</v>
      </c>
      <c r="BW31" s="3">
        <f t="shared" si="7"/>
        <v>-2.6267455429224196</v>
      </c>
      <c r="BX31" s="3">
        <f t="shared" si="7"/>
        <v>-1.2328247504042205</v>
      </c>
      <c r="BY31" s="3">
        <f t="shared" si="7"/>
        <v>-4.0096482629477768</v>
      </c>
      <c r="BZ31" s="3">
        <f t="shared" si="12"/>
        <v>-2.4536660969566757</v>
      </c>
      <c r="CA31" s="3">
        <f t="shared" si="12"/>
        <v>-1.2231285040663558</v>
      </c>
      <c r="CB31" s="3">
        <f t="shared" si="12"/>
        <v>-3.860206140126853</v>
      </c>
      <c r="CC31" s="3">
        <f t="shared" si="12"/>
        <v>-0.79886808894938088</v>
      </c>
      <c r="CD31" s="3">
        <f t="shared" si="12"/>
        <v>2.3328494315028854</v>
      </c>
      <c r="CE31" s="3">
        <f t="shared" si="12"/>
        <v>0.16493297981659882</v>
      </c>
      <c r="CF31" s="3">
        <f t="shared" si="12"/>
        <v>0.24731254250200418</v>
      </c>
      <c r="CG31" s="3">
        <f t="shared" si="12"/>
        <v>0.31587903354183222</v>
      </c>
      <c r="CH31" s="3">
        <f t="shared" si="12"/>
        <v>-1.9857011165197345</v>
      </c>
      <c r="CI31" s="3"/>
      <c r="CJ31" s="3">
        <f t="shared" si="16"/>
        <v>-0.51240883493053835</v>
      </c>
      <c r="CK31" s="3">
        <f t="shared" si="16"/>
        <v>-1.5199123931863516</v>
      </c>
      <c r="CL31" s="3">
        <f t="shared" si="16"/>
        <v>0.78372595573131176</v>
      </c>
      <c r="CM31" s="3">
        <f t="shared" si="16"/>
        <v>-0.74245207914739519</v>
      </c>
      <c r="CN31" s="3">
        <f t="shared" si="16"/>
        <v>-1.8773279899986723</v>
      </c>
      <c r="CO31" s="3">
        <f t="shared" si="14"/>
        <v>-2.6868062051958583</v>
      </c>
      <c r="CP31" s="3">
        <f t="shared" si="14"/>
        <v>-3.4202492082221432</v>
      </c>
      <c r="CQ31" s="3">
        <f t="shared" si="14"/>
        <v>-3.792441636578582</v>
      </c>
      <c r="CR31" s="3">
        <f t="shared" si="14"/>
        <v>-4.6949856567281598</v>
      </c>
      <c r="CS31" s="3">
        <f t="shared" si="14"/>
        <v>-4.531494460989105</v>
      </c>
      <c r="CT31" s="3">
        <f t="shared" si="14"/>
        <v>-6.069278531224314</v>
      </c>
      <c r="CU31" s="3">
        <f t="shared" si="14"/>
        <v>-1.981322915928577</v>
      </c>
      <c r="CV31" s="3">
        <f t="shared" si="14"/>
        <v>-4.8497435538567268</v>
      </c>
      <c r="CW31" s="3">
        <f t="shared" si="14"/>
        <v>-2.6267455429224196</v>
      </c>
      <c r="CX31" s="3">
        <f t="shared" si="14"/>
        <v>-1.2328247504042211</v>
      </c>
      <c r="CY31" s="3">
        <f t="shared" si="14"/>
        <v>-4.0096482629477768</v>
      </c>
      <c r="CZ31" s="3">
        <f t="shared" si="10"/>
        <v>-2.4536660969566766</v>
      </c>
      <c r="DA31" s="3">
        <f t="shared" si="9"/>
        <v>-1.2231285040663566</v>
      </c>
      <c r="DB31" s="3">
        <f t="shared" si="9"/>
        <v>-3.8602061401268539</v>
      </c>
      <c r="DC31" s="3">
        <f t="shared" si="9"/>
        <v>-0.79886808894938099</v>
      </c>
      <c r="DD31" s="3">
        <f t="shared" si="9"/>
        <v>2.3328494315028845</v>
      </c>
      <c r="DE31" s="3">
        <f t="shared" si="9"/>
        <v>0.16493297981659816</v>
      </c>
      <c r="DF31" s="3">
        <f t="shared" si="9"/>
        <v>0.24731254250200482</v>
      </c>
      <c r="DG31" s="3">
        <f t="shared" si="9"/>
        <v>0.3158790335418325</v>
      </c>
      <c r="DH31" s="3">
        <f t="shared" si="9"/>
        <v>-1.9857011165197351</v>
      </c>
      <c r="DI31" s="3"/>
      <c r="DJ31" s="2"/>
      <c r="DK31" s="2"/>
      <c r="DL31" s="2"/>
      <c r="DM31" s="2"/>
      <c r="DN31" s="2"/>
      <c r="DO31" s="2"/>
      <c r="DP31" s="2"/>
      <c r="DQ31" s="2"/>
      <c r="DR31" s="2"/>
      <c r="DS31" s="2"/>
      <c r="DT31" s="2"/>
      <c r="DU31" s="2"/>
      <c r="DV31" s="2"/>
      <c r="DW31" s="2"/>
      <c r="DX31" s="2"/>
    </row>
    <row r="32" spans="1:139" x14ac:dyDescent="0.4">
      <c r="A32">
        <v>199702</v>
      </c>
      <c r="B32">
        <v>-6.0408999999999997</v>
      </c>
      <c r="C32">
        <v>-5.1212</v>
      </c>
      <c r="D32">
        <v>-2.1785000000000001</v>
      </c>
      <c r="E32">
        <v>0.61460000000000004</v>
      </c>
      <c r="F32">
        <v>0.70179999999999998</v>
      </c>
      <c r="G32">
        <v>-9.3657000000000004</v>
      </c>
      <c r="H32">
        <v>-2.7098</v>
      </c>
      <c r="I32">
        <v>-0.74580000000000002</v>
      </c>
      <c r="J32">
        <v>0.88839999999999997</v>
      </c>
      <c r="K32">
        <v>2.5688</v>
      </c>
      <c r="L32">
        <v>-6.2449000000000003</v>
      </c>
      <c r="M32">
        <v>-1.8877999999999999</v>
      </c>
      <c r="N32">
        <v>0.4254</v>
      </c>
      <c r="O32">
        <v>1.5210999999999999</v>
      </c>
      <c r="P32">
        <v>1.9711000000000001</v>
      </c>
      <c r="Q32">
        <v>-3.8247</v>
      </c>
      <c r="R32">
        <v>1.5513999999999999</v>
      </c>
      <c r="S32">
        <v>0.42930000000000001</v>
      </c>
      <c r="T32">
        <v>2.4493</v>
      </c>
      <c r="U32">
        <v>3.5706000000000002</v>
      </c>
      <c r="V32">
        <v>0.83840000000000003</v>
      </c>
      <c r="W32">
        <v>-1.714</v>
      </c>
      <c r="X32">
        <v>0.17829999999999999</v>
      </c>
      <c r="Y32">
        <v>2.7305999999999999</v>
      </c>
      <c r="Z32">
        <v>5.1867000000000001</v>
      </c>
      <c r="AB32">
        <v>-0.49</v>
      </c>
      <c r="AC32">
        <v>-3.22</v>
      </c>
      <c r="AD32">
        <v>5.67</v>
      </c>
      <c r="AF32">
        <v>0.39</v>
      </c>
      <c r="AH32">
        <f t="shared" si="15"/>
        <v>-6.4308999999999994</v>
      </c>
      <c r="AI32">
        <f t="shared" si="15"/>
        <v>-5.5111999999999997</v>
      </c>
      <c r="AJ32">
        <f t="shared" si="15"/>
        <v>-2.5685000000000002</v>
      </c>
      <c r="AK32">
        <f t="shared" si="15"/>
        <v>0.22460000000000002</v>
      </c>
      <c r="AL32">
        <f t="shared" si="15"/>
        <v>0.31179999999999997</v>
      </c>
      <c r="AM32">
        <f t="shared" si="13"/>
        <v>-9.7557000000000009</v>
      </c>
      <c r="AN32">
        <f t="shared" si="13"/>
        <v>-3.0998000000000001</v>
      </c>
      <c r="AO32">
        <f t="shared" si="13"/>
        <v>-1.1358000000000001</v>
      </c>
      <c r="AP32">
        <f t="shared" si="13"/>
        <v>0.49839999999999995</v>
      </c>
      <c r="AQ32">
        <f t="shared" si="13"/>
        <v>2.1787999999999998</v>
      </c>
      <c r="AR32">
        <f t="shared" si="13"/>
        <v>-6.6349</v>
      </c>
      <c r="AS32">
        <f t="shared" si="13"/>
        <v>-2.2778</v>
      </c>
      <c r="AT32">
        <f t="shared" si="13"/>
        <v>3.5399999999999987E-2</v>
      </c>
      <c r="AU32">
        <f t="shared" si="13"/>
        <v>1.1311</v>
      </c>
      <c r="AV32">
        <f t="shared" si="13"/>
        <v>1.5811000000000002</v>
      </c>
      <c r="AW32">
        <f t="shared" si="13"/>
        <v>-4.2146999999999997</v>
      </c>
      <c r="AX32">
        <f t="shared" si="11"/>
        <v>1.1614</v>
      </c>
      <c r="AY32">
        <f t="shared" si="11"/>
        <v>3.9300000000000002E-2</v>
      </c>
      <c r="AZ32">
        <f t="shared" si="11"/>
        <v>2.0592999999999999</v>
      </c>
      <c r="BA32">
        <f t="shared" si="11"/>
        <v>3.1806000000000001</v>
      </c>
      <c r="BB32">
        <f t="shared" si="11"/>
        <v>0.44840000000000002</v>
      </c>
      <c r="BC32">
        <f t="shared" si="11"/>
        <v>-2.1040000000000001</v>
      </c>
      <c r="BD32">
        <f t="shared" si="11"/>
        <v>-0.21170000000000003</v>
      </c>
      <c r="BE32">
        <f t="shared" si="11"/>
        <v>2.3405999999999998</v>
      </c>
      <c r="BF32">
        <f t="shared" si="11"/>
        <v>4.7967000000000004</v>
      </c>
      <c r="BH32">
        <f t="shared" si="6"/>
        <v>-16.540249816943952</v>
      </c>
      <c r="BJ32" s="3">
        <f t="shared" si="7"/>
        <v>-5.0061472172876682</v>
      </c>
      <c r="BK32" s="3">
        <f t="shared" si="7"/>
        <v>-4.8581867017529206</v>
      </c>
      <c r="BL32" s="3">
        <f t="shared" si="7"/>
        <v>-2.0312455725758571</v>
      </c>
      <c r="BM32" s="3">
        <f t="shared" si="7"/>
        <v>0.45494372102577307</v>
      </c>
      <c r="BN32" s="3">
        <f t="shared" si="7"/>
        <v>0.48999107748932647</v>
      </c>
      <c r="BO32" s="3">
        <f t="shared" si="7"/>
        <v>-8.7859314086448066</v>
      </c>
      <c r="BP32" s="3">
        <f t="shared" si="7"/>
        <v>-2.6126738689232383</v>
      </c>
      <c r="BQ32" s="3">
        <f t="shared" si="7"/>
        <v>-0.67130565633558492</v>
      </c>
      <c r="BR32" s="3">
        <f t="shared" si="7"/>
        <v>0.90860578690794447</v>
      </c>
      <c r="BS32" s="3">
        <f t="shared" si="7"/>
        <v>2.7100505083034783</v>
      </c>
      <c r="BT32" s="3">
        <f t="shared" si="7"/>
        <v>-5.7319584012072404</v>
      </c>
      <c r="BU32" s="3">
        <f t="shared" si="7"/>
        <v>-1.8258300317675591</v>
      </c>
      <c r="BV32" s="3">
        <f t="shared" si="7"/>
        <v>0.48701009971977277</v>
      </c>
      <c r="BW32" s="3">
        <f t="shared" si="7"/>
        <v>1.533829131264544</v>
      </c>
      <c r="BX32" s="3">
        <f t="shared" si="7"/>
        <v>1.99618639659524</v>
      </c>
      <c r="BY32" s="3">
        <f t="shared" si="7"/>
        <v>-3.6173449074572108</v>
      </c>
      <c r="BZ32" s="3">
        <f t="shared" si="12"/>
        <v>1.5566506951636405</v>
      </c>
      <c r="CA32" s="3">
        <f t="shared" si="12"/>
        <v>0.46297761490564526</v>
      </c>
      <c r="CB32" s="3">
        <f t="shared" si="12"/>
        <v>2.4726174304625923</v>
      </c>
      <c r="CC32" s="3">
        <f t="shared" si="12"/>
        <v>3.7044215797613589</v>
      </c>
      <c r="CD32" s="3">
        <f t="shared" si="12"/>
        <v>0.75836625212929765</v>
      </c>
      <c r="CE32" s="3">
        <f t="shared" si="12"/>
        <v>-1.7956188340538071</v>
      </c>
      <c r="CF32" s="3">
        <f t="shared" si="12"/>
        <v>4.1393095733775837E-2</v>
      </c>
      <c r="CG32" s="3">
        <f t="shared" si="12"/>
        <v>2.9698822332247734</v>
      </c>
      <c r="CH32" s="3">
        <f t="shared" si="12"/>
        <v>5.4087428937335007</v>
      </c>
      <c r="CI32" s="3"/>
      <c r="CJ32" s="3">
        <f t="shared" si="16"/>
        <v>-5.0061472172876691</v>
      </c>
      <c r="CK32" s="3">
        <f t="shared" si="16"/>
        <v>-4.8581867017529214</v>
      </c>
      <c r="CL32" s="3">
        <f t="shared" si="16"/>
        <v>-2.0312455725758576</v>
      </c>
      <c r="CM32" s="3">
        <f t="shared" si="16"/>
        <v>0.45494372102577413</v>
      </c>
      <c r="CN32" s="3">
        <f t="shared" si="16"/>
        <v>0.48999107748932663</v>
      </c>
      <c r="CO32" s="3">
        <f t="shared" si="14"/>
        <v>-8.7859314086448084</v>
      </c>
      <c r="CP32" s="3">
        <f t="shared" si="14"/>
        <v>-2.6126738689232383</v>
      </c>
      <c r="CQ32" s="3">
        <f t="shared" si="14"/>
        <v>-0.67130565633558548</v>
      </c>
      <c r="CR32" s="3">
        <f t="shared" si="14"/>
        <v>0.90860578690794425</v>
      </c>
      <c r="CS32" s="3">
        <f t="shared" si="14"/>
        <v>2.7100505083034778</v>
      </c>
      <c r="CT32" s="3">
        <f t="shared" si="14"/>
        <v>-5.7319584012072413</v>
      </c>
      <c r="CU32" s="3">
        <f t="shared" si="14"/>
        <v>-1.8258300317675595</v>
      </c>
      <c r="CV32" s="3">
        <f t="shared" si="14"/>
        <v>0.4870100997197721</v>
      </c>
      <c r="CW32" s="3">
        <f t="shared" si="14"/>
        <v>1.5338291312645438</v>
      </c>
      <c r="CX32" s="3">
        <f t="shared" si="14"/>
        <v>1.9961863965952393</v>
      </c>
      <c r="CY32" s="3">
        <f t="shared" si="14"/>
        <v>-3.6173449074572104</v>
      </c>
      <c r="CZ32" s="3">
        <f t="shared" si="10"/>
        <v>1.5566506951636394</v>
      </c>
      <c r="DA32" s="3">
        <f t="shared" si="9"/>
        <v>0.46297761490564443</v>
      </c>
      <c r="DB32" s="3">
        <f t="shared" si="9"/>
        <v>2.4726174304625914</v>
      </c>
      <c r="DC32" s="3">
        <f t="shared" si="9"/>
        <v>3.7044215797613589</v>
      </c>
      <c r="DD32" s="3">
        <f t="shared" si="9"/>
        <v>0.75836625212929676</v>
      </c>
      <c r="DE32" s="3">
        <f t="shared" si="9"/>
        <v>-1.7956188340538077</v>
      </c>
      <c r="DF32" s="3">
        <f t="shared" si="9"/>
        <v>4.1393095733776482E-2</v>
      </c>
      <c r="DG32" s="3">
        <f t="shared" si="9"/>
        <v>2.9698822332247738</v>
      </c>
      <c r="DH32" s="3">
        <f t="shared" si="9"/>
        <v>5.4087428937334998</v>
      </c>
      <c r="DI32" s="3"/>
      <c r="DJ32" s="2"/>
      <c r="DK32" s="2"/>
      <c r="DL32" s="2"/>
      <c r="DM32" s="2"/>
      <c r="DN32" s="2"/>
      <c r="DO32" s="2"/>
      <c r="DP32" s="2"/>
      <c r="DQ32" s="2"/>
      <c r="DR32" s="2"/>
      <c r="DS32" s="2"/>
      <c r="DT32" s="2"/>
      <c r="DU32" s="2"/>
      <c r="DV32" s="2"/>
      <c r="DW32" s="2"/>
      <c r="DX32" s="2"/>
    </row>
    <row r="33" spans="1:128" x14ac:dyDescent="0.4">
      <c r="A33">
        <v>199703</v>
      </c>
      <c r="B33">
        <v>-9.7469999999999999</v>
      </c>
      <c r="C33">
        <v>-6.0640999999999998</v>
      </c>
      <c r="D33">
        <v>-4.1852</v>
      </c>
      <c r="E33">
        <v>-2.4876999999999998</v>
      </c>
      <c r="F33">
        <v>-1.9596</v>
      </c>
      <c r="G33">
        <v>-9.4390999999999998</v>
      </c>
      <c r="H33">
        <v>-5.8042999999999996</v>
      </c>
      <c r="I33">
        <v>-2.8635999999999999</v>
      </c>
      <c r="J33">
        <v>-2.6768999999999998</v>
      </c>
      <c r="K33">
        <v>-1.2858000000000001</v>
      </c>
      <c r="L33">
        <v>-8.0661000000000005</v>
      </c>
      <c r="M33">
        <v>-3.6196000000000002</v>
      </c>
      <c r="N33">
        <v>-3.3883999999999999</v>
      </c>
      <c r="O33">
        <v>-2.6606999999999998</v>
      </c>
      <c r="P33">
        <v>-2.1355</v>
      </c>
      <c r="Q33">
        <v>-7.3760000000000003</v>
      </c>
      <c r="R33">
        <v>-3.9022999999999999</v>
      </c>
      <c r="S33">
        <v>-3.2187000000000001</v>
      </c>
      <c r="T33">
        <v>-4.4795999999999996</v>
      </c>
      <c r="U33">
        <v>-3.8891</v>
      </c>
      <c r="V33">
        <v>-5.4843999999999999</v>
      </c>
      <c r="W33">
        <v>-0.79759999999999998</v>
      </c>
      <c r="X33">
        <v>-3.9859</v>
      </c>
      <c r="Y33">
        <v>-5.7812999999999999</v>
      </c>
      <c r="Z33">
        <v>-5.5362</v>
      </c>
      <c r="AB33">
        <v>-5.03</v>
      </c>
      <c r="AC33">
        <v>-0.36</v>
      </c>
      <c r="AD33">
        <v>3.39</v>
      </c>
      <c r="AF33">
        <v>0.43</v>
      </c>
      <c r="AH33">
        <f t="shared" si="15"/>
        <v>-10.177</v>
      </c>
      <c r="AI33">
        <f t="shared" si="15"/>
        <v>-6.4940999999999995</v>
      </c>
      <c r="AJ33">
        <f t="shared" si="15"/>
        <v>-4.6151999999999997</v>
      </c>
      <c r="AK33">
        <f t="shared" si="15"/>
        <v>-2.9177</v>
      </c>
      <c r="AL33">
        <f t="shared" si="15"/>
        <v>-2.3896000000000002</v>
      </c>
      <c r="AM33">
        <f t="shared" si="13"/>
        <v>-9.8690999999999995</v>
      </c>
      <c r="AN33">
        <f t="shared" si="13"/>
        <v>-6.2342999999999993</v>
      </c>
      <c r="AO33">
        <f t="shared" si="13"/>
        <v>-3.2936000000000001</v>
      </c>
      <c r="AP33">
        <f t="shared" si="13"/>
        <v>-3.1069</v>
      </c>
      <c r="AQ33">
        <f t="shared" si="13"/>
        <v>-1.7158</v>
      </c>
      <c r="AR33">
        <f t="shared" si="13"/>
        <v>-8.4961000000000002</v>
      </c>
      <c r="AS33">
        <f t="shared" si="13"/>
        <v>-4.0495999999999999</v>
      </c>
      <c r="AT33">
        <f t="shared" si="13"/>
        <v>-3.8184</v>
      </c>
      <c r="AU33">
        <f t="shared" si="13"/>
        <v>-3.0907</v>
      </c>
      <c r="AV33">
        <f t="shared" si="13"/>
        <v>-2.5655000000000001</v>
      </c>
      <c r="AW33">
        <f t="shared" si="13"/>
        <v>-7.806</v>
      </c>
      <c r="AX33">
        <f t="shared" si="11"/>
        <v>-4.3323</v>
      </c>
      <c r="AY33">
        <f t="shared" si="11"/>
        <v>-3.6487000000000003</v>
      </c>
      <c r="AZ33">
        <f t="shared" si="11"/>
        <v>-4.9095999999999993</v>
      </c>
      <c r="BA33">
        <f t="shared" si="11"/>
        <v>-4.3190999999999997</v>
      </c>
      <c r="BB33">
        <f t="shared" si="11"/>
        <v>-5.9143999999999997</v>
      </c>
      <c r="BC33">
        <f t="shared" si="11"/>
        <v>-1.2276</v>
      </c>
      <c r="BD33">
        <f t="shared" si="11"/>
        <v>-4.4158999999999997</v>
      </c>
      <c r="BE33">
        <f t="shared" si="11"/>
        <v>-6.2112999999999996</v>
      </c>
      <c r="BF33">
        <f t="shared" si="11"/>
        <v>-5.9661999999999997</v>
      </c>
      <c r="BH33">
        <f t="shared" si="6"/>
        <v>-12.549473431196082</v>
      </c>
      <c r="BJ33" s="3">
        <f t="shared" si="7"/>
        <v>-2.3435885048609126</v>
      </c>
      <c r="BK33" s="3">
        <f t="shared" si="7"/>
        <v>-0.36116943184274408</v>
      </c>
      <c r="BL33" s="3">
        <f t="shared" si="7"/>
        <v>0.79876706638134198</v>
      </c>
      <c r="BM33" s="3">
        <f t="shared" si="7"/>
        <v>1.8967146941619388</v>
      </c>
      <c r="BN33" s="3">
        <f t="shared" si="7"/>
        <v>2.5400316917950776</v>
      </c>
      <c r="BO33" s="3">
        <f t="shared" si="7"/>
        <v>-2.828179296173678</v>
      </c>
      <c r="BP33" s="3">
        <f t="shared" si="7"/>
        <v>-0.58294429950407078</v>
      </c>
      <c r="BQ33" s="3">
        <f t="shared" si="7"/>
        <v>1.9256628382452923</v>
      </c>
      <c r="BR33" s="3">
        <f t="shared" si="7"/>
        <v>1.9234114719641329</v>
      </c>
      <c r="BS33" s="3">
        <f t="shared" si="7"/>
        <v>4.1764158660750699</v>
      </c>
      <c r="BT33" s="3">
        <f t="shared" si="7"/>
        <v>-1.8803636219595194</v>
      </c>
      <c r="BU33" s="3">
        <f t="shared" si="7"/>
        <v>1.3506326861322622</v>
      </c>
      <c r="BV33" s="3">
        <f t="shared" si="7"/>
        <v>1.1842731630842445</v>
      </c>
      <c r="BW33" s="3">
        <f t="shared" si="7"/>
        <v>2.0235008503902394</v>
      </c>
      <c r="BX33" s="3">
        <f t="shared" si="7"/>
        <v>2.912441251956106</v>
      </c>
      <c r="BY33" s="3">
        <f t="shared" si="7"/>
        <v>-1.8695027114851008</v>
      </c>
      <c r="BZ33" s="3">
        <f t="shared" si="12"/>
        <v>0.77578285505893785</v>
      </c>
      <c r="CA33" s="3">
        <f t="shared" si="12"/>
        <v>1.2703283047109157</v>
      </c>
      <c r="CB33" s="3">
        <f t="shared" si="12"/>
        <v>0.16287053456406753</v>
      </c>
      <c r="CC33" s="3">
        <f t="shared" si="12"/>
        <v>1.1588637505545636</v>
      </c>
      <c r="CD33" s="3">
        <f t="shared" si="12"/>
        <v>-1.2065847760378716</v>
      </c>
      <c r="CE33" s="3">
        <f t="shared" si="12"/>
        <v>2.9843926194185206</v>
      </c>
      <c r="CF33" s="3">
        <f t="shared" si="12"/>
        <v>-0.2762350590705589</v>
      </c>
      <c r="CG33" s="3">
        <f t="shared" si="12"/>
        <v>-1.2977629261619867</v>
      </c>
      <c r="CH33" s="3">
        <f t="shared" si="12"/>
        <v>-0.3593750247793297</v>
      </c>
      <c r="CI33" s="3"/>
      <c r="CJ33" s="3">
        <f t="shared" si="16"/>
        <v>-2.3435885048609131</v>
      </c>
      <c r="CK33" s="3">
        <f t="shared" si="16"/>
        <v>-0.36116943184274497</v>
      </c>
      <c r="CL33" s="3">
        <f t="shared" si="16"/>
        <v>0.79876706638134143</v>
      </c>
      <c r="CM33" s="3">
        <f t="shared" si="16"/>
        <v>1.8967146941619399</v>
      </c>
      <c r="CN33" s="3">
        <f t="shared" si="16"/>
        <v>2.5400316917950776</v>
      </c>
      <c r="CO33" s="3">
        <f t="shared" si="14"/>
        <v>-2.8281792961736789</v>
      </c>
      <c r="CP33" s="3">
        <f t="shared" si="14"/>
        <v>-0.58294429950407078</v>
      </c>
      <c r="CQ33" s="3">
        <f t="shared" si="14"/>
        <v>1.9256628382452916</v>
      </c>
      <c r="CR33" s="3">
        <f t="shared" si="14"/>
        <v>1.9234114719641326</v>
      </c>
      <c r="CS33" s="3">
        <f t="shared" si="14"/>
        <v>4.176415866075069</v>
      </c>
      <c r="CT33" s="3">
        <f t="shared" si="14"/>
        <v>-1.8803636219595203</v>
      </c>
      <c r="CU33" s="3">
        <f t="shared" si="14"/>
        <v>1.3506326861322617</v>
      </c>
      <c r="CV33" s="3">
        <f t="shared" si="14"/>
        <v>1.1842731630842438</v>
      </c>
      <c r="CW33" s="3">
        <f t="shared" si="14"/>
        <v>2.0235008503902394</v>
      </c>
      <c r="CX33" s="3">
        <f t="shared" si="14"/>
        <v>2.9124412519561051</v>
      </c>
      <c r="CY33" s="3">
        <f t="shared" si="14"/>
        <v>-1.8695027114851006</v>
      </c>
      <c r="CZ33" s="3">
        <f t="shared" si="10"/>
        <v>0.77578285505893685</v>
      </c>
      <c r="DA33" s="3">
        <f t="shared" si="9"/>
        <v>1.2703283047109148</v>
      </c>
      <c r="DB33" s="3">
        <f t="shared" si="9"/>
        <v>0.16287053456406675</v>
      </c>
      <c r="DC33" s="3">
        <f t="shared" si="9"/>
        <v>1.1588637505545636</v>
      </c>
      <c r="DD33" s="3">
        <f t="shared" si="9"/>
        <v>-1.2065847760378725</v>
      </c>
      <c r="DE33" s="3">
        <f t="shared" si="9"/>
        <v>2.9843926194185197</v>
      </c>
      <c r="DF33" s="3">
        <f t="shared" si="9"/>
        <v>-0.27623505907055823</v>
      </c>
      <c r="DG33" s="3">
        <f t="shared" si="9"/>
        <v>-1.2977629261619865</v>
      </c>
      <c r="DH33" s="3">
        <f t="shared" si="9"/>
        <v>-0.35937502477933037</v>
      </c>
      <c r="DI33" s="3"/>
      <c r="DJ33" s="2"/>
      <c r="DK33" s="2"/>
      <c r="DL33" s="2"/>
      <c r="DM33" s="2"/>
      <c r="DN33" s="2"/>
      <c r="DO33" s="2"/>
      <c r="DP33" s="2"/>
      <c r="DQ33" s="2"/>
      <c r="DR33" s="2"/>
      <c r="DS33" s="2"/>
      <c r="DT33" s="2"/>
      <c r="DU33" s="2"/>
      <c r="DV33" s="2"/>
      <c r="DW33" s="2"/>
      <c r="DX33" s="2"/>
    </row>
    <row r="34" spans="1:128" x14ac:dyDescent="0.4">
      <c r="A34">
        <v>199704</v>
      </c>
      <c r="B34">
        <v>-5.4485999999999999</v>
      </c>
      <c r="C34">
        <v>-3.9990999999999999</v>
      </c>
      <c r="D34">
        <v>-3.0659999999999998</v>
      </c>
      <c r="E34">
        <v>-1.4422999999999999</v>
      </c>
      <c r="F34">
        <v>-2.5135999999999998</v>
      </c>
      <c r="G34">
        <v>-4.1138000000000003</v>
      </c>
      <c r="H34">
        <v>-0.3533</v>
      </c>
      <c r="I34">
        <v>-0.1142</v>
      </c>
      <c r="J34">
        <v>2.0663</v>
      </c>
      <c r="K34">
        <v>0.2467</v>
      </c>
      <c r="L34">
        <v>-1.5975999999999999</v>
      </c>
      <c r="M34">
        <v>2.5154000000000001</v>
      </c>
      <c r="N34">
        <v>3.8653</v>
      </c>
      <c r="O34">
        <v>3.4041000000000001</v>
      </c>
      <c r="P34">
        <v>0.95499999999999996</v>
      </c>
      <c r="Q34">
        <v>2.1332</v>
      </c>
      <c r="R34">
        <v>2.5960000000000001</v>
      </c>
      <c r="S34">
        <v>2.1419999999999999</v>
      </c>
      <c r="T34">
        <v>3.0868000000000002</v>
      </c>
      <c r="U34">
        <v>1.9783999999999999</v>
      </c>
      <c r="V34">
        <v>7.9654999999999996</v>
      </c>
      <c r="W34">
        <v>2.4344000000000001</v>
      </c>
      <c r="X34">
        <v>6.2121000000000004</v>
      </c>
      <c r="Y34">
        <v>4.9179000000000004</v>
      </c>
      <c r="Z34">
        <v>1.4370000000000001</v>
      </c>
      <c r="AB34">
        <v>4.04</v>
      </c>
      <c r="AC34">
        <v>-5.77</v>
      </c>
      <c r="AD34">
        <v>7.0000000000000007E-2</v>
      </c>
      <c r="AF34">
        <v>0.43</v>
      </c>
      <c r="AH34">
        <f t="shared" si="15"/>
        <v>-5.8785999999999996</v>
      </c>
      <c r="AI34">
        <f t="shared" si="15"/>
        <v>-4.4291</v>
      </c>
      <c r="AJ34">
        <f t="shared" si="15"/>
        <v>-3.496</v>
      </c>
      <c r="AK34">
        <f t="shared" si="15"/>
        <v>-1.8722999999999999</v>
      </c>
      <c r="AL34">
        <f t="shared" si="15"/>
        <v>-2.9436</v>
      </c>
      <c r="AM34">
        <f t="shared" si="13"/>
        <v>-4.5438000000000001</v>
      </c>
      <c r="AN34">
        <f t="shared" si="13"/>
        <v>-0.7833</v>
      </c>
      <c r="AO34">
        <f t="shared" si="13"/>
        <v>-0.54420000000000002</v>
      </c>
      <c r="AP34">
        <f t="shared" si="13"/>
        <v>1.6363000000000001</v>
      </c>
      <c r="AQ34">
        <f t="shared" si="13"/>
        <v>-0.18329999999999999</v>
      </c>
      <c r="AR34">
        <f t="shared" si="13"/>
        <v>-2.0276000000000001</v>
      </c>
      <c r="AS34">
        <f t="shared" si="13"/>
        <v>2.0853999999999999</v>
      </c>
      <c r="AT34">
        <f t="shared" si="13"/>
        <v>3.4352999999999998</v>
      </c>
      <c r="AU34">
        <f t="shared" si="13"/>
        <v>2.9741</v>
      </c>
      <c r="AV34">
        <f t="shared" si="13"/>
        <v>0.52499999999999991</v>
      </c>
      <c r="AW34">
        <f t="shared" si="13"/>
        <v>1.7032</v>
      </c>
      <c r="AX34">
        <f t="shared" si="11"/>
        <v>2.1659999999999999</v>
      </c>
      <c r="AY34">
        <f t="shared" si="11"/>
        <v>1.712</v>
      </c>
      <c r="AZ34">
        <f t="shared" si="11"/>
        <v>2.6568000000000001</v>
      </c>
      <c r="BA34">
        <f t="shared" si="11"/>
        <v>1.5484</v>
      </c>
      <c r="BB34">
        <f t="shared" si="11"/>
        <v>7.5354999999999999</v>
      </c>
      <c r="BC34">
        <f t="shared" si="11"/>
        <v>2.0044</v>
      </c>
      <c r="BD34">
        <f t="shared" si="11"/>
        <v>5.7821000000000007</v>
      </c>
      <c r="BE34">
        <f t="shared" si="11"/>
        <v>4.4879000000000007</v>
      </c>
      <c r="BF34">
        <f t="shared" si="11"/>
        <v>1.0070000000000001</v>
      </c>
      <c r="BH34">
        <f t="shared" si="6"/>
        <v>-18.740004797340653</v>
      </c>
      <c r="BJ34" s="3">
        <f t="shared" ref="BJ34:BY49" si="17">AH34 - ($AB34*AH$368 + AH$372)</f>
        <v>-10.848389941361061</v>
      </c>
      <c r="BK34" s="3">
        <f t="shared" si="17"/>
        <v>-9.2439336693064682</v>
      </c>
      <c r="BL34" s="3">
        <f t="shared" si="17"/>
        <v>-7.8247165537379963</v>
      </c>
      <c r="BM34" s="3">
        <f t="shared" si="17"/>
        <v>-6.2159301794823385</v>
      </c>
      <c r="BN34" s="3">
        <f t="shared" si="17"/>
        <v>-7.5063838085910808</v>
      </c>
      <c r="BO34" s="3">
        <f t="shared" si="17"/>
        <v>-9.6318109393703999</v>
      </c>
      <c r="BP34" s="3">
        <f t="shared" si="17"/>
        <v>-5.4490284833436826</v>
      </c>
      <c r="BQ34" s="3">
        <f t="shared" si="17"/>
        <v>-4.8240010925583539</v>
      </c>
      <c r="BR34" s="3">
        <f t="shared" si="17"/>
        <v>-2.5634234539080314</v>
      </c>
      <c r="BS34" s="3">
        <f t="shared" si="17"/>
        <v>-5.0012065557285279</v>
      </c>
      <c r="BT34" s="3">
        <f t="shared" si="17"/>
        <v>-6.824869932042521</v>
      </c>
      <c r="BU34" s="3">
        <f t="shared" si="17"/>
        <v>-2.3999934925794948</v>
      </c>
      <c r="BV34" s="3">
        <f t="shared" si="17"/>
        <v>-0.65412859566372017</v>
      </c>
      <c r="BW34" s="3">
        <f t="shared" si="17"/>
        <v>-1.3242648968498614</v>
      </c>
      <c r="BX34" s="3">
        <f t="shared" si="17"/>
        <v>-4.1116167960886205</v>
      </c>
      <c r="BY34" s="3">
        <f t="shared" si="17"/>
        <v>-3.0268268783280616</v>
      </c>
      <c r="BZ34" s="3">
        <f t="shared" si="12"/>
        <v>-2.1412007771547956</v>
      </c>
      <c r="CA34" s="3">
        <f t="shared" si="12"/>
        <v>-2.3497714213978522</v>
      </c>
      <c r="CB34" s="3">
        <f t="shared" si="12"/>
        <v>-1.5787732218677335</v>
      </c>
      <c r="CC34" s="3">
        <f t="shared" si="12"/>
        <v>-2.8710083836071902</v>
      </c>
      <c r="CD34" s="3">
        <f t="shared" si="12"/>
        <v>3.4573041723049096</v>
      </c>
      <c r="CE34" s="3">
        <f t="shared" si="12"/>
        <v>-1.5822320244127592</v>
      </c>
      <c r="CF34" s="3">
        <f t="shared" si="12"/>
        <v>2.157181981474666</v>
      </c>
      <c r="CG34" s="3">
        <f t="shared" si="12"/>
        <v>0.84236407728248919</v>
      </c>
      <c r="CH34" s="3">
        <f t="shared" si="12"/>
        <v>-3.3647374651072215</v>
      </c>
      <c r="CI34" s="3"/>
      <c r="CJ34" s="3">
        <f t="shared" si="16"/>
        <v>-10.848389941361061</v>
      </c>
      <c r="CK34" s="3">
        <f t="shared" si="16"/>
        <v>-9.2439336693064682</v>
      </c>
      <c r="CL34" s="3">
        <f t="shared" si="16"/>
        <v>-7.8247165537379972</v>
      </c>
      <c r="CM34" s="3">
        <f t="shared" si="16"/>
        <v>-6.2159301794823376</v>
      </c>
      <c r="CN34" s="3">
        <f t="shared" si="16"/>
        <v>-7.5063838085910808</v>
      </c>
      <c r="CO34" s="3">
        <f t="shared" si="14"/>
        <v>-9.6318109393704017</v>
      </c>
      <c r="CP34" s="3">
        <f t="shared" si="14"/>
        <v>-5.4490284833436826</v>
      </c>
      <c r="CQ34" s="3">
        <f t="shared" si="14"/>
        <v>-4.8240010925583547</v>
      </c>
      <c r="CR34" s="3">
        <f t="shared" si="14"/>
        <v>-2.5634234539080314</v>
      </c>
      <c r="CS34" s="3">
        <f t="shared" si="14"/>
        <v>-5.0012065557285288</v>
      </c>
      <c r="CT34" s="3">
        <f t="shared" si="14"/>
        <v>-6.8248699320425219</v>
      </c>
      <c r="CU34" s="3">
        <f t="shared" si="14"/>
        <v>-2.3999934925794952</v>
      </c>
      <c r="CV34" s="3">
        <f t="shared" si="14"/>
        <v>-0.65412859566372084</v>
      </c>
      <c r="CW34" s="3">
        <f t="shared" si="14"/>
        <v>-1.3242648968498616</v>
      </c>
      <c r="CX34" s="3">
        <f t="shared" si="14"/>
        <v>-4.1116167960886214</v>
      </c>
      <c r="CY34" s="3">
        <f t="shared" si="14"/>
        <v>-3.0268268783280612</v>
      </c>
      <c r="CZ34" s="3">
        <f t="shared" si="10"/>
        <v>-2.1412007771547965</v>
      </c>
      <c r="DA34" s="3">
        <f t="shared" si="9"/>
        <v>-2.3497714213978531</v>
      </c>
      <c r="DB34" s="3">
        <f t="shared" si="9"/>
        <v>-1.5787732218677342</v>
      </c>
      <c r="DC34" s="3">
        <f t="shared" si="9"/>
        <v>-2.8710083836071902</v>
      </c>
      <c r="DD34" s="3">
        <f t="shared" si="9"/>
        <v>3.4573041723049087</v>
      </c>
      <c r="DE34" s="3">
        <f t="shared" si="9"/>
        <v>-1.5822320244127599</v>
      </c>
      <c r="DF34" s="3">
        <f t="shared" si="9"/>
        <v>2.1571819814746664</v>
      </c>
      <c r="DG34" s="3">
        <f t="shared" si="9"/>
        <v>0.84236407728248952</v>
      </c>
      <c r="DH34" s="3">
        <f t="shared" si="9"/>
        <v>-3.3647374651072224</v>
      </c>
      <c r="DI34" s="3"/>
    </row>
    <row r="35" spans="1:128" x14ac:dyDescent="0.4">
      <c r="A35">
        <v>199705</v>
      </c>
      <c r="B35">
        <v>12.8048</v>
      </c>
      <c r="C35">
        <v>11.0959</v>
      </c>
      <c r="D35">
        <v>11.004899999999999</v>
      </c>
      <c r="E35">
        <v>8.6992999999999991</v>
      </c>
      <c r="F35">
        <v>8.0464000000000002</v>
      </c>
      <c r="G35">
        <v>17.391400000000001</v>
      </c>
      <c r="H35">
        <v>14.8886</v>
      </c>
      <c r="I35">
        <v>9.8180999999999994</v>
      </c>
      <c r="J35">
        <v>9.0805000000000007</v>
      </c>
      <c r="K35">
        <v>8.5947999999999993</v>
      </c>
      <c r="L35">
        <v>15.1402</v>
      </c>
      <c r="M35">
        <v>10.9186</v>
      </c>
      <c r="N35">
        <v>7.8003</v>
      </c>
      <c r="O35">
        <v>7.1532999999999998</v>
      </c>
      <c r="P35">
        <v>7.6073000000000004</v>
      </c>
      <c r="Q35">
        <v>9.5751000000000008</v>
      </c>
      <c r="R35">
        <v>7.7472000000000003</v>
      </c>
      <c r="S35">
        <v>5.3300999999999998</v>
      </c>
      <c r="T35">
        <v>7.3108000000000004</v>
      </c>
      <c r="U35">
        <v>7.3048000000000002</v>
      </c>
      <c r="V35">
        <v>6.1505999999999998</v>
      </c>
      <c r="W35">
        <v>7.1425000000000001</v>
      </c>
      <c r="X35">
        <v>5.9654999999999996</v>
      </c>
      <c r="Y35">
        <v>4.4832000000000001</v>
      </c>
      <c r="Z35">
        <v>6.6291000000000002</v>
      </c>
      <c r="AB35">
        <v>6.74</v>
      </c>
      <c r="AC35">
        <v>5.19</v>
      </c>
      <c r="AD35">
        <v>-4.13</v>
      </c>
      <c r="AF35">
        <v>0.49</v>
      </c>
      <c r="AH35">
        <f t="shared" si="15"/>
        <v>12.3148</v>
      </c>
      <c r="AI35">
        <f t="shared" si="15"/>
        <v>10.6059</v>
      </c>
      <c r="AJ35">
        <f t="shared" si="15"/>
        <v>10.514899999999999</v>
      </c>
      <c r="AK35">
        <f t="shared" si="15"/>
        <v>8.2092999999999989</v>
      </c>
      <c r="AL35">
        <f t="shared" si="15"/>
        <v>7.5564</v>
      </c>
      <c r="AM35">
        <f t="shared" si="13"/>
        <v>16.901400000000002</v>
      </c>
      <c r="AN35">
        <f t="shared" si="13"/>
        <v>14.3986</v>
      </c>
      <c r="AO35">
        <f t="shared" si="13"/>
        <v>9.3280999999999992</v>
      </c>
      <c r="AP35">
        <f t="shared" si="13"/>
        <v>8.5905000000000005</v>
      </c>
      <c r="AQ35">
        <f t="shared" si="13"/>
        <v>8.1047999999999991</v>
      </c>
      <c r="AR35">
        <f t="shared" si="13"/>
        <v>14.6502</v>
      </c>
      <c r="AS35">
        <f t="shared" si="13"/>
        <v>10.428599999999999</v>
      </c>
      <c r="AT35">
        <f t="shared" si="13"/>
        <v>7.3102999999999998</v>
      </c>
      <c r="AU35">
        <f t="shared" si="13"/>
        <v>6.6632999999999996</v>
      </c>
      <c r="AV35">
        <f t="shared" si="13"/>
        <v>7.1173000000000002</v>
      </c>
      <c r="AW35">
        <f t="shared" si="13"/>
        <v>9.0851000000000006</v>
      </c>
      <c r="AX35">
        <f t="shared" si="11"/>
        <v>7.2572000000000001</v>
      </c>
      <c r="AY35">
        <f t="shared" si="11"/>
        <v>4.8400999999999996</v>
      </c>
      <c r="AZ35">
        <f t="shared" si="11"/>
        <v>6.8208000000000002</v>
      </c>
      <c r="BA35">
        <f t="shared" si="11"/>
        <v>6.8148</v>
      </c>
      <c r="BB35">
        <f t="shared" si="11"/>
        <v>5.6605999999999996</v>
      </c>
      <c r="BC35">
        <f t="shared" si="11"/>
        <v>6.6524999999999999</v>
      </c>
      <c r="BD35">
        <f t="shared" si="11"/>
        <v>5.4754999999999994</v>
      </c>
      <c r="BE35">
        <f t="shared" si="11"/>
        <v>3.9931999999999999</v>
      </c>
      <c r="BF35">
        <f t="shared" si="11"/>
        <v>6.1391</v>
      </c>
      <c r="BH35">
        <f t="shared" si="6"/>
        <v>18.815794112131375</v>
      </c>
      <c r="BJ35" s="3">
        <f t="shared" si="17"/>
        <v>3.5336932032309569</v>
      </c>
      <c r="BK35" s="3">
        <f t="shared" si="17"/>
        <v>2.5320846944033395</v>
      </c>
      <c r="BL35" s="3">
        <f t="shared" si="17"/>
        <v>3.2859358415958271</v>
      </c>
      <c r="BM35" s="3">
        <f t="shared" si="17"/>
        <v>1.1394602109432883</v>
      </c>
      <c r="BN35" s="3">
        <f t="shared" si="17"/>
        <v>0.16786957056629248</v>
      </c>
      <c r="BO35" s="3">
        <f t="shared" si="17"/>
        <v>8.2027919893362</v>
      </c>
      <c r="BP35" s="3">
        <f t="shared" si="17"/>
        <v>6.6616336670017464</v>
      </c>
      <c r="BQ35" s="3">
        <f t="shared" si="17"/>
        <v>2.2205731507525774</v>
      </c>
      <c r="BR35" s="3">
        <f t="shared" si="17"/>
        <v>1.6431366012347643</v>
      </c>
      <c r="BS35" s="3">
        <f t="shared" si="17"/>
        <v>9.8654134583521014E-2</v>
      </c>
      <c r="BT35" s="3">
        <f t="shared" si="17"/>
        <v>6.4554529965987033</v>
      </c>
      <c r="BU35" s="3">
        <f t="shared" si="17"/>
        <v>3.0004070936915355</v>
      </c>
      <c r="BV35" s="3">
        <f t="shared" si="17"/>
        <v>0.51429204947194673</v>
      </c>
      <c r="BW35" s="3">
        <f t="shared" si="17"/>
        <v>-0.43704146989818327</v>
      </c>
      <c r="BX35" s="3">
        <f t="shared" si="17"/>
        <v>-0.53026571888032503</v>
      </c>
      <c r="BY35" s="3">
        <f t="shared" si="17"/>
        <v>1.1798123443316966</v>
      </c>
      <c r="BZ35" s="3">
        <f t="shared" si="12"/>
        <v>0.1472135770924945</v>
      </c>
      <c r="CA35" s="3">
        <f t="shared" si="12"/>
        <v>-1.8951178668767579</v>
      </c>
      <c r="CB35" s="3">
        <f t="shared" si="12"/>
        <v>-0.18563520007786138</v>
      </c>
      <c r="CC35" s="3">
        <f t="shared" si="12"/>
        <v>-0.55090438826394195</v>
      </c>
      <c r="CD35" s="3">
        <f t="shared" si="12"/>
        <v>-1.0330566699745267</v>
      </c>
      <c r="CE35" s="3">
        <f t="shared" si="12"/>
        <v>0.74433693497594433</v>
      </c>
      <c r="CF35" s="3">
        <f t="shared" si="12"/>
        <v>-0.46081537139500472</v>
      </c>
      <c r="CG35" s="3">
        <f t="shared" si="12"/>
        <v>-2.2002407838751656</v>
      </c>
      <c r="CH35" s="3">
        <f t="shared" si="12"/>
        <v>-1.203102579648049</v>
      </c>
      <c r="CI35" s="3"/>
      <c r="CJ35" s="3">
        <f t="shared" si="16"/>
        <v>3.5336932032309565</v>
      </c>
      <c r="CK35" s="3">
        <f t="shared" si="16"/>
        <v>2.5320846944033386</v>
      </c>
      <c r="CL35" s="3">
        <f t="shared" si="16"/>
        <v>3.2859358415958266</v>
      </c>
      <c r="CM35" s="3">
        <f t="shared" si="16"/>
        <v>1.1394602109432894</v>
      </c>
      <c r="CN35" s="3">
        <f t="shared" si="16"/>
        <v>0.16786957056629265</v>
      </c>
      <c r="CO35" s="3">
        <f t="shared" si="14"/>
        <v>8.2027919893361982</v>
      </c>
      <c r="CP35" s="3">
        <f t="shared" si="14"/>
        <v>6.6616336670017464</v>
      </c>
      <c r="CQ35" s="3">
        <f t="shared" si="14"/>
        <v>2.220573150752577</v>
      </c>
      <c r="CR35" s="3">
        <f t="shared" si="14"/>
        <v>1.6431366012347641</v>
      </c>
      <c r="CS35" s="3">
        <f t="shared" si="14"/>
        <v>9.8654134583520445E-2</v>
      </c>
      <c r="CT35" s="3">
        <f t="shared" si="14"/>
        <v>6.4554529965987024</v>
      </c>
      <c r="CU35" s="3">
        <f t="shared" si="14"/>
        <v>3.000407093691535</v>
      </c>
      <c r="CV35" s="3">
        <f t="shared" si="14"/>
        <v>0.51429204947194607</v>
      </c>
      <c r="CW35" s="3">
        <f t="shared" si="14"/>
        <v>-0.43704146989818343</v>
      </c>
      <c r="CX35" s="3">
        <f t="shared" si="14"/>
        <v>-0.5302657188803257</v>
      </c>
      <c r="CY35" s="3">
        <f t="shared" si="14"/>
        <v>1.1798123443316968</v>
      </c>
      <c r="CZ35" s="3">
        <f t="shared" si="10"/>
        <v>0.14721357709249347</v>
      </c>
      <c r="DA35" s="3">
        <f t="shared" si="9"/>
        <v>-1.8951178668767588</v>
      </c>
      <c r="DB35" s="3">
        <f t="shared" si="9"/>
        <v>-0.18563520007786216</v>
      </c>
      <c r="DC35" s="3">
        <f t="shared" si="9"/>
        <v>-0.55090438826394206</v>
      </c>
      <c r="DD35" s="3">
        <f t="shared" si="9"/>
        <v>-1.0330566699745276</v>
      </c>
      <c r="DE35" s="3">
        <f t="shared" si="9"/>
        <v>0.74433693497594366</v>
      </c>
      <c r="DF35" s="3">
        <f t="shared" si="9"/>
        <v>-0.46081537139500406</v>
      </c>
      <c r="DG35" s="3">
        <f t="shared" si="9"/>
        <v>-2.2002407838751652</v>
      </c>
      <c r="DH35" s="3">
        <f t="shared" si="9"/>
        <v>-1.2031025796480497</v>
      </c>
      <c r="DI35" s="3"/>
    </row>
    <row r="36" spans="1:128" x14ac:dyDescent="0.4">
      <c r="A36">
        <v>199706</v>
      </c>
      <c r="B36">
        <v>4.0442</v>
      </c>
      <c r="C36">
        <v>4.7248999999999999</v>
      </c>
      <c r="D36">
        <v>5.7506000000000004</v>
      </c>
      <c r="E36">
        <v>7.1989999999999998</v>
      </c>
      <c r="F36">
        <v>7.3105000000000002</v>
      </c>
      <c r="G36">
        <v>2.3054999999999999</v>
      </c>
      <c r="H36">
        <v>5.6856</v>
      </c>
      <c r="I36">
        <v>6.3623000000000003</v>
      </c>
      <c r="J36">
        <v>5.5915999999999997</v>
      </c>
      <c r="K36">
        <v>6.9020000000000001</v>
      </c>
      <c r="L36">
        <v>4.2836999999999996</v>
      </c>
      <c r="M36">
        <v>3.6040999999999999</v>
      </c>
      <c r="N36">
        <v>5.1688999999999998</v>
      </c>
      <c r="O36">
        <v>5.2203999999999997</v>
      </c>
      <c r="P36">
        <v>5.26</v>
      </c>
      <c r="Q36">
        <v>2.0853999999999999</v>
      </c>
      <c r="R36">
        <v>3.9927999999999999</v>
      </c>
      <c r="S36">
        <v>4.9240000000000004</v>
      </c>
      <c r="T36">
        <v>2.8258999999999999</v>
      </c>
      <c r="U36">
        <v>4.6022999999999996</v>
      </c>
      <c r="V36">
        <v>4.6645000000000003</v>
      </c>
      <c r="W36">
        <v>2.5756999999999999</v>
      </c>
      <c r="X36">
        <v>5.0671999999999997</v>
      </c>
      <c r="Y36">
        <v>4.4847999999999999</v>
      </c>
      <c r="Z36">
        <v>4.0479000000000003</v>
      </c>
      <c r="AB36">
        <v>4.0999999999999996</v>
      </c>
      <c r="AC36">
        <v>1.22</v>
      </c>
      <c r="AD36">
        <v>1.58</v>
      </c>
      <c r="AF36">
        <v>0.37</v>
      </c>
      <c r="AH36">
        <f t="shared" si="15"/>
        <v>3.6741999999999999</v>
      </c>
      <c r="AI36">
        <f t="shared" si="15"/>
        <v>4.3548999999999998</v>
      </c>
      <c r="AJ36">
        <f t="shared" si="15"/>
        <v>5.3806000000000003</v>
      </c>
      <c r="AK36">
        <f t="shared" si="15"/>
        <v>6.8289999999999997</v>
      </c>
      <c r="AL36">
        <f t="shared" si="15"/>
        <v>6.9405000000000001</v>
      </c>
      <c r="AM36">
        <f t="shared" si="13"/>
        <v>1.9354999999999998</v>
      </c>
      <c r="AN36">
        <f t="shared" si="13"/>
        <v>5.3155999999999999</v>
      </c>
      <c r="AO36">
        <f t="shared" si="13"/>
        <v>5.9923000000000002</v>
      </c>
      <c r="AP36">
        <f t="shared" si="13"/>
        <v>5.2215999999999996</v>
      </c>
      <c r="AQ36">
        <f t="shared" si="13"/>
        <v>6.532</v>
      </c>
      <c r="AR36">
        <f t="shared" si="13"/>
        <v>3.9136999999999995</v>
      </c>
      <c r="AS36">
        <f t="shared" si="13"/>
        <v>3.2340999999999998</v>
      </c>
      <c r="AT36">
        <f t="shared" si="13"/>
        <v>4.7988999999999997</v>
      </c>
      <c r="AU36">
        <f t="shared" si="13"/>
        <v>4.8503999999999996</v>
      </c>
      <c r="AV36">
        <f t="shared" si="13"/>
        <v>4.8899999999999997</v>
      </c>
      <c r="AW36">
        <f t="shared" si="13"/>
        <v>1.7153999999999998</v>
      </c>
      <c r="AX36">
        <f t="shared" si="11"/>
        <v>3.6227999999999998</v>
      </c>
      <c r="AY36">
        <f t="shared" si="11"/>
        <v>4.5540000000000003</v>
      </c>
      <c r="AZ36">
        <f t="shared" si="11"/>
        <v>2.4558999999999997</v>
      </c>
      <c r="BA36">
        <f t="shared" si="11"/>
        <v>4.2322999999999995</v>
      </c>
      <c r="BB36">
        <f t="shared" si="11"/>
        <v>4.2945000000000002</v>
      </c>
      <c r="BC36">
        <f t="shared" si="11"/>
        <v>2.2056999999999998</v>
      </c>
      <c r="BD36">
        <f t="shared" si="11"/>
        <v>4.6971999999999996</v>
      </c>
      <c r="BE36">
        <f t="shared" si="11"/>
        <v>4.1147999999999998</v>
      </c>
      <c r="BF36">
        <f t="shared" si="11"/>
        <v>3.6779000000000002</v>
      </c>
      <c r="BH36">
        <f t="shared" si="6"/>
        <v>-1.9321207172124419</v>
      </c>
      <c r="BJ36" s="3">
        <f t="shared" si="17"/>
        <v>-1.3802858714812389</v>
      </c>
      <c r="BK36" s="3">
        <f t="shared" si="17"/>
        <v>-0.53235548344625006</v>
      </c>
      <c r="BL36" s="3">
        <f t="shared" si="17"/>
        <v>0.98743349949164472</v>
      </c>
      <c r="BM36" s="3">
        <f t="shared" si="17"/>
        <v>2.424787384749342</v>
      </c>
      <c r="BN36" s="3">
        <f t="shared" si="17"/>
        <v>2.3149218220568617</v>
      </c>
      <c r="BO36" s="3">
        <f t="shared" si="17"/>
        <v>-3.2327464298435866</v>
      </c>
      <c r="BP36" s="3">
        <f t="shared" si="17"/>
        <v>0.58162178666399278</v>
      </c>
      <c r="BQ36" s="3">
        <f t="shared" si="17"/>
        <v>1.649660557293001</v>
      </c>
      <c r="BR36" s="3">
        <f t="shared" si="17"/>
        <v>0.96081788065069684</v>
      </c>
      <c r="BS36" s="3">
        <f t="shared" si="17"/>
        <v>1.6432436818339626</v>
      </c>
      <c r="BT36" s="3">
        <f t="shared" si="17"/>
        <v>-0.95906942251716032</v>
      </c>
      <c r="BU36" s="3">
        <f t="shared" si="17"/>
        <v>-1.3166890351068057</v>
      </c>
      <c r="BV36" s="3">
        <f t="shared" si="17"/>
        <v>0.64932519645040632</v>
      </c>
      <c r="BW36" s="3">
        <f t="shared" si="17"/>
        <v>0.48976895708239798</v>
      </c>
      <c r="BX36" s="3">
        <f t="shared" si="17"/>
        <v>0.18647322784934239</v>
      </c>
      <c r="BY36" s="3">
        <f t="shared" si="17"/>
        <v>-3.0851882289356229</v>
      </c>
      <c r="BZ36" s="3">
        <f t="shared" si="12"/>
        <v>-0.7466849026159661</v>
      </c>
      <c r="CA36" s="3">
        <f t="shared" si="12"/>
        <v>0.43281865759150673</v>
      </c>
      <c r="CB36" s="3">
        <f t="shared" si="12"/>
        <v>-1.8412479324946247</v>
      </c>
      <c r="CC36" s="3">
        <f t="shared" si="12"/>
        <v>-0.25258162815511831</v>
      </c>
      <c r="CD36" s="3">
        <f t="shared" si="12"/>
        <v>0.15818282025425656</v>
      </c>
      <c r="CE36" s="3">
        <f t="shared" si="12"/>
        <v>-1.4325216030930101</v>
      </c>
      <c r="CF36" s="3">
        <f t="shared" si="12"/>
        <v>1.0209175958553391</v>
      </c>
      <c r="CG36" s="3">
        <f t="shared" si="12"/>
        <v>0.41264396925676294</v>
      </c>
      <c r="CH36" s="3">
        <f t="shared" si="12"/>
        <v>-0.75984780098590576</v>
      </c>
      <c r="CI36" s="3"/>
      <c r="CJ36" s="3">
        <f t="shared" si="16"/>
        <v>-1.3802858714812396</v>
      </c>
      <c r="CK36" s="3">
        <f t="shared" si="16"/>
        <v>-0.53235548344625094</v>
      </c>
      <c r="CL36" s="3">
        <f t="shared" si="16"/>
        <v>0.98743349949164416</v>
      </c>
      <c r="CM36" s="3">
        <f t="shared" si="16"/>
        <v>2.4247873847493429</v>
      </c>
      <c r="CN36" s="3">
        <f t="shared" si="16"/>
        <v>2.3149218220568617</v>
      </c>
      <c r="CO36" s="3">
        <f t="shared" si="14"/>
        <v>-3.2327464298435875</v>
      </c>
      <c r="CP36" s="3">
        <f t="shared" si="14"/>
        <v>0.58162178666399278</v>
      </c>
      <c r="CQ36" s="3">
        <f t="shared" si="14"/>
        <v>1.6496605572930003</v>
      </c>
      <c r="CR36" s="3">
        <f t="shared" si="14"/>
        <v>0.96081788065069662</v>
      </c>
      <c r="CS36" s="3">
        <f t="shared" si="14"/>
        <v>1.643243681833962</v>
      </c>
      <c r="CT36" s="3">
        <f t="shared" si="14"/>
        <v>-0.95906942251716121</v>
      </c>
      <c r="CU36" s="3">
        <f t="shared" si="14"/>
        <v>-1.3166890351068061</v>
      </c>
      <c r="CV36" s="3">
        <f t="shared" si="14"/>
        <v>0.64932519645040565</v>
      </c>
      <c r="CW36" s="3">
        <f t="shared" si="14"/>
        <v>0.48976895708239782</v>
      </c>
      <c r="CX36" s="3">
        <f t="shared" si="14"/>
        <v>0.18647322784934167</v>
      </c>
      <c r="CY36" s="3">
        <f t="shared" si="14"/>
        <v>-3.0851882289356225</v>
      </c>
      <c r="CZ36" s="3">
        <f t="shared" si="10"/>
        <v>-0.74668490261596709</v>
      </c>
      <c r="DA36" s="3">
        <f t="shared" si="9"/>
        <v>0.4328186575915059</v>
      </c>
      <c r="DB36" s="3">
        <f t="shared" si="9"/>
        <v>-1.8412479324946254</v>
      </c>
      <c r="DC36" s="3">
        <f t="shared" si="9"/>
        <v>-0.25258162815511837</v>
      </c>
      <c r="DD36" s="3">
        <f t="shared" si="9"/>
        <v>0.15818282025425573</v>
      </c>
      <c r="DE36" s="3">
        <f t="shared" si="9"/>
        <v>-1.4325216030930108</v>
      </c>
      <c r="DF36" s="3">
        <f t="shared" si="9"/>
        <v>1.0209175958553398</v>
      </c>
      <c r="DG36" s="3">
        <f t="shared" si="9"/>
        <v>0.41264396925676322</v>
      </c>
      <c r="DH36" s="3">
        <f t="shared" si="9"/>
        <v>-0.75984780098590643</v>
      </c>
      <c r="DI36" s="3"/>
    </row>
    <row r="37" spans="1:128" x14ac:dyDescent="0.4">
      <c r="A37">
        <v>199707</v>
      </c>
      <c r="B37">
        <v>3.5709</v>
      </c>
      <c r="C37">
        <v>5.1558999999999999</v>
      </c>
      <c r="D37">
        <v>6.4587000000000003</v>
      </c>
      <c r="E37">
        <v>6.1654</v>
      </c>
      <c r="F37">
        <v>5.7317</v>
      </c>
      <c r="G37">
        <v>5.4680999999999997</v>
      </c>
      <c r="H37">
        <v>5.0987</v>
      </c>
      <c r="I37">
        <v>4.0185000000000004</v>
      </c>
      <c r="J37">
        <v>4.9165999999999999</v>
      </c>
      <c r="K37">
        <v>5.3570000000000002</v>
      </c>
      <c r="L37">
        <v>4.6157000000000004</v>
      </c>
      <c r="M37">
        <v>7.6920999999999999</v>
      </c>
      <c r="N37">
        <v>6.7276999999999996</v>
      </c>
      <c r="O37">
        <v>5.4555999999999996</v>
      </c>
      <c r="P37">
        <v>6.0377999999999998</v>
      </c>
      <c r="Q37">
        <v>6.9696999999999996</v>
      </c>
      <c r="R37">
        <v>6.6120000000000001</v>
      </c>
      <c r="S37">
        <v>6.7142999999999997</v>
      </c>
      <c r="T37">
        <v>7.7557999999999998</v>
      </c>
      <c r="U37">
        <v>5.6214000000000004</v>
      </c>
      <c r="V37">
        <v>7.4433999999999996</v>
      </c>
      <c r="W37">
        <v>9.0780999999999992</v>
      </c>
      <c r="X37">
        <v>10.8506</v>
      </c>
      <c r="Y37">
        <v>6.4053000000000004</v>
      </c>
      <c r="Z37">
        <v>8.1751000000000005</v>
      </c>
      <c r="AB37">
        <v>7.33</v>
      </c>
      <c r="AC37">
        <v>-2.74</v>
      </c>
      <c r="AD37">
        <v>0.26</v>
      </c>
      <c r="AF37">
        <v>0.43</v>
      </c>
      <c r="AH37">
        <f t="shared" si="15"/>
        <v>3.1408999999999998</v>
      </c>
      <c r="AI37">
        <f t="shared" si="15"/>
        <v>4.7259000000000002</v>
      </c>
      <c r="AJ37">
        <f t="shared" si="15"/>
        <v>6.0287000000000006</v>
      </c>
      <c r="AK37">
        <f t="shared" si="15"/>
        <v>5.7354000000000003</v>
      </c>
      <c r="AL37">
        <f t="shared" si="15"/>
        <v>5.3017000000000003</v>
      </c>
      <c r="AM37">
        <f t="shared" si="13"/>
        <v>5.0381</v>
      </c>
      <c r="AN37">
        <f t="shared" si="13"/>
        <v>4.6687000000000003</v>
      </c>
      <c r="AO37">
        <f t="shared" si="13"/>
        <v>3.5885000000000002</v>
      </c>
      <c r="AP37">
        <f t="shared" si="13"/>
        <v>4.4866000000000001</v>
      </c>
      <c r="AQ37">
        <f t="shared" si="13"/>
        <v>4.9270000000000005</v>
      </c>
      <c r="AR37">
        <f t="shared" si="13"/>
        <v>4.1857000000000006</v>
      </c>
      <c r="AS37">
        <f t="shared" si="13"/>
        <v>7.2621000000000002</v>
      </c>
      <c r="AT37">
        <f t="shared" si="13"/>
        <v>6.2976999999999999</v>
      </c>
      <c r="AU37">
        <f t="shared" si="13"/>
        <v>5.0255999999999998</v>
      </c>
      <c r="AV37">
        <f t="shared" si="13"/>
        <v>5.6078000000000001</v>
      </c>
      <c r="AW37">
        <f t="shared" si="13"/>
        <v>6.5396999999999998</v>
      </c>
      <c r="AX37">
        <f t="shared" si="11"/>
        <v>6.1820000000000004</v>
      </c>
      <c r="AY37">
        <f t="shared" si="11"/>
        <v>6.2843</v>
      </c>
      <c r="AZ37">
        <f t="shared" si="11"/>
        <v>7.3258000000000001</v>
      </c>
      <c r="BA37">
        <f t="shared" si="11"/>
        <v>5.1914000000000007</v>
      </c>
      <c r="BB37">
        <f t="shared" si="11"/>
        <v>7.0133999999999999</v>
      </c>
      <c r="BC37">
        <f t="shared" si="11"/>
        <v>8.6480999999999995</v>
      </c>
      <c r="BD37">
        <f t="shared" si="11"/>
        <v>10.4206</v>
      </c>
      <c r="BE37">
        <f t="shared" si="11"/>
        <v>5.9753000000000007</v>
      </c>
      <c r="BF37">
        <f t="shared" si="11"/>
        <v>7.7451000000000008</v>
      </c>
      <c r="BH37">
        <f t="shared" si="6"/>
        <v>-8.1513446513259851</v>
      </c>
      <c r="BJ37" s="3">
        <f t="shared" si="17"/>
        <v>-6.4730501096174535</v>
      </c>
      <c r="BK37" s="3">
        <f t="shared" si="17"/>
        <v>-4.0600631446378506</v>
      </c>
      <c r="BL37" s="3">
        <f t="shared" si="17"/>
        <v>-1.8340219683127055</v>
      </c>
      <c r="BM37" s="3">
        <f t="shared" si="17"/>
        <v>-1.93016707411185</v>
      </c>
      <c r="BN37" s="3">
        <f t="shared" si="17"/>
        <v>-2.7043083947289492</v>
      </c>
      <c r="BO37" s="3">
        <f t="shared" si="17"/>
        <v>-4.4494903336501377</v>
      </c>
      <c r="BP37" s="3">
        <f t="shared" si="17"/>
        <v>-3.7393886779227712</v>
      </c>
      <c r="BQ37" s="3">
        <f t="shared" si="17"/>
        <v>-4.136937292375773</v>
      </c>
      <c r="BR37" s="3">
        <f t="shared" si="17"/>
        <v>-3.0611736089377359</v>
      </c>
      <c r="BS37" s="3">
        <f t="shared" si="17"/>
        <v>-3.7758351960519922</v>
      </c>
      <c r="BT37" s="3">
        <f t="shared" si="17"/>
        <v>-4.7514586597352508</v>
      </c>
      <c r="BU37" s="3">
        <f t="shared" si="17"/>
        <v>-0.80914907449368201</v>
      </c>
      <c r="BV37" s="3">
        <f t="shared" si="17"/>
        <v>-1.0897456614058152</v>
      </c>
      <c r="BW37" s="3">
        <f t="shared" si="17"/>
        <v>-2.6870252395642975</v>
      </c>
      <c r="BX37" s="3">
        <f t="shared" si="17"/>
        <v>-2.6977138168236978</v>
      </c>
      <c r="BY37" s="3">
        <f t="shared" si="17"/>
        <v>-2.0594409366426518</v>
      </c>
      <c r="BZ37" s="3">
        <f t="shared" si="12"/>
        <v>-1.5404469899423567</v>
      </c>
      <c r="CA37" s="3">
        <f t="shared" si="12"/>
        <v>-1.0351154234814075</v>
      </c>
      <c r="CB37" s="3">
        <f t="shared" si="12"/>
        <v>-0.28611985457563005</v>
      </c>
      <c r="CC37" s="3">
        <f t="shared" si="12"/>
        <v>-2.8181246263185651</v>
      </c>
      <c r="CD37" s="3">
        <f t="shared" si="12"/>
        <v>-0.25178329847262582</v>
      </c>
      <c r="CE37" s="3">
        <f t="shared" si="12"/>
        <v>2.2326394112868089</v>
      </c>
      <c r="CF37" s="3">
        <f t="shared" si="12"/>
        <v>3.9792015033482908</v>
      </c>
      <c r="CG37" s="3">
        <f t="shared" si="12"/>
        <v>-0.77490517946146653</v>
      </c>
      <c r="CH37" s="3">
        <f t="shared" si="12"/>
        <v>-0.24620421578845075</v>
      </c>
      <c r="CI37" s="3"/>
      <c r="CJ37" s="3">
        <f t="shared" si="16"/>
        <v>-6.4730501096174544</v>
      </c>
      <c r="CK37" s="3">
        <f t="shared" si="16"/>
        <v>-4.0600631446378515</v>
      </c>
      <c r="CL37" s="3">
        <f t="shared" si="16"/>
        <v>-1.8340219683127061</v>
      </c>
      <c r="CM37" s="3">
        <f t="shared" si="16"/>
        <v>-1.9301670741118488</v>
      </c>
      <c r="CN37" s="3">
        <f t="shared" si="16"/>
        <v>-2.7043083947289492</v>
      </c>
      <c r="CO37" s="3">
        <f t="shared" si="14"/>
        <v>-4.4494903336501386</v>
      </c>
      <c r="CP37" s="3">
        <f t="shared" si="14"/>
        <v>-3.7393886779227712</v>
      </c>
      <c r="CQ37" s="3">
        <f t="shared" si="14"/>
        <v>-4.1369372923757739</v>
      </c>
      <c r="CR37" s="3">
        <f t="shared" si="14"/>
        <v>-3.0611736089377359</v>
      </c>
      <c r="CS37" s="3">
        <f t="shared" si="14"/>
        <v>-3.7758351960519927</v>
      </c>
      <c r="CT37" s="3">
        <f t="shared" si="14"/>
        <v>-4.7514586597352517</v>
      </c>
      <c r="CU37" s="3">
        <f t="shared" si="14"/>
        <v>-0.80914907449368245</v>
      </c>
      <c r="CV37" s="3">
        <f t="shared" si="14"/>
        <v>-1.0897456614058159</v>
      </c>
      <c r="CW37" s="3">
        <f t="shared" si="14"/>
        <v>-2.6870252395642975</v>
      </c>
      <c r="CX37" s="3">
        <f t="shared" si="14"/>
        <v>-2.6977138168236987</v>
      </c>
      <c r="CY37" s="3">
        <f t="shared" si="14"/>
        <v>-2.0594409366426514</v>
      </c>
      <c r="CZ37" s="3">
        <f t="shared" si="10"/>
        <v>-1.5404469899423578</v>
      </c>
      <c r="DA37" s="3">
        <f t="shared" si="9"/>
        <v>-1.0351154234814084</v>
      </c>
      <c r="DB37" s="3">
        <f t="shared" si="9"/>
        <v>-0.28611985457563083</v>
      </c>
      <c r="DC37" s="3">
        <f t="shared" si="9"/>
        <v>-2.8181246263185651</v>
      </c>
      <c r="DD37" s="3">
        <f t="shared" si="9"/>
        <v>-0.25178329847262665</v>
      </c>
      <c r="DE37" s="3">
        <f t="shared" si="9"/>
        <v>2.232639411286808</v>
      </c>
      <c r="DF37" s="3">
        <f t="shared" si="9"/>
        <v>3.9792015033482913</v>
      </c>
      <c r="DG37" s="3">
        <f t="shared" si="9"/>
        <v>-0.7749051794614662</v>
      </c>
      <c r="DH37" s="3">
        <f t="shared" si="9"/>
        <v>-0.24620421578845145</v>
      </c>
      <c r="DI37" s="3"/>
    </row>
    <row r="38" spans="1:128" x14ac:dyDescent="0.4">
      <c r="A38">
        <v>199708</v>
      </c>
      <c r="B38">
        <v>5.6612999999999998</v>
      </c>
      <c r="C38">
        <v>4.8246000000000002</v>
      </c>
      <c r="D38">
        <v>3.6774</v>
      </c>
      <c r="E38">
        <v>3.4817</v>
      </c>
      <c r="F38">
        <v>4.3383000000000003</v>
      </c>
      <c r="G38">
        <v>3.5726</v>
      </c>
      <c r="H38">
        <v>2.8531</v>
      </c>
      <c r="I38">
        <v>3.8807</v>
      </c>
      <c r="J38">
        <v>1.9469000000000001</v>
      </c>
      <c r="K38">
        <v>3.7450000000000001</v>
      </c>
      <c r="L38">
        <v>2.2423999999999999</v>
      </c>
      <c r="M38">
        <v>2.6941000000000002</v>
      </c>
      <c r="N38">
        <v>1.5488</v>
      </c>
      <c r="O38">
        <v>0.2331</v>
      </c>
      <c r="P38">
        <v>1.1738999999999999</v>
      </c>
      <c r="Q38">
        <v>0.36020000000000002</v>
      </c>
      <c r="R38">
        <v>-0.15029999999999999</v>
      </c>
      <c r="S38">
        <v>0.85899999999999999</v>
      </c>
      <c r="T38">
        <v>-1.0052000000000001</v>
      </c>
      <c r="U38">
        <v>0.39660000000000001</v>
      </c>
      <c r="V38">
        <v>-7.1401000000000003</v>
      </c>
      <c r="W38">
        <v>-3.4474</v>
      </c>
      <c r="X38">
        <v>-5.0540000000000003</v>
      </c>
      <c r="Y38">
        <v>-4.5025000000000004</v>
      </c>
      <c r="Z38">
        <v>-5.8159999999999998</v>
      </c>
      <c r="AB38">
        <v>-4.1500000000000004</v>
      </c>
      <c r="AC38">
        <v>7.28</v>
      </c>
      <c r="AD38">
        <v>1.18</v>
      </c>
      <c r="AF38">
        <v>0.41</v>
      </c>
      <c r="AH38">
        <f t="shared" si="15"/>
        <v>5.2512999999999996</v>
      </c>
      <c r="AI38">
        <f t="shared" si="15"/>
        <v>4.4146000000000001</v>
      </c>
      <c r="AJ38">
        <f t="shared" si="15"/>
        <v>3.2673999999999999</v>
      </c>
      <c r="AK38">
        <f t="shared" si="15"/>
        <v>3.0716999999999999</v>
      </c>
      <c r="AL38">
        <f t="shared" si="15"/>
        <v>3.9283000000000001</v>
      </c>
      <c r="AM38">
        <f t="shared" si="13"/>
        <v>3.1625999999999999</v>
      </c>
      <c r="AN38">
        <f t="shared" si="13"/>
        <v>2.4430999999999998</v>
      </c>
      <c r="AO38">
        <f t="shared" si="13"/>
        <v>3.4706999999999999</v>
      </c>
      <c r="AP38">
        <f t="shared" si="13"/>
        <v>1.5369000000000002</v>
      </c>
      <c r="AQ38">
        <f t="shared" si="13"/>
        <v>3.335</v>
      </c>
      <c r="AR38">
        <f t="shared" si="13"/>
        <v>1.8324</v>
      </c>
      <c r="AS38">
        <f t="shared" si="13"/>
        <v>2.2841</v>
      </c>
      <c r="AT38">
        <f t="shared" si="13"/>
        <v>1.1388</v>
      </c>
      <c r="AU38">
        <f t="shared" si="13"/>
        <v>-0.17689999999999997</v>
      </c>
      <c r="AV38">
        <f t="shared" si="13"/>
        <v>0.76390000000000002</v>
      </c>
      <c r="AW38">
        <f t="shared" si="13"/>
        <v>-4.9799999999999955E-2</v>
      </c>
      <c r="AX38">
        <f t="shared" si="11"/>
        <v>-0.56030000000000002</v>
      </c>
      <c r="AY38">
        <f t="shared" si="11"/>
        <v>0.44900000000000001</v>
      </c>
      <c r="AZ38">
        <f t="shared" si="11"/>
        <v>-1.4152</v>
      </c>
      <c r="BA38">
        <f t="shared" si="11"/>
        <v>-1.3399999999999967E-2</v>
      </c>
      <c r="BB38">
        <f t="shared" si="11"/>
        <v>-7.5501000000000005</v>
      </c>
      <c r="BC38">
        <f t="shared" si="11"/>
        <v>-3.8574000000000002</v>
      </c>
      <c r="BD38">
        <f t="shared" si="11"/>
        <v>-5.4640000000000004</v>
      </c>
      <c r="BE38">
        <f t="shared" si="11"/>
        <v>-4.9125000000000005</v>
      </c>
      <c r="BF38">
        <f t="shared" si="11"/>
        <v>-6.226</v>
      </c>
      <c r="BH38">
        <f t="shared" si="6"/>
        <v>16.629734350354116</v>
      </c>
      <c r="BJ38" s="3">
        <f t="shared" si="17"/>
        <v>11.842504520043152</v>
      </c>
      <c r="BK38" s="3">
        <f t="shared" si="17"/>
        <v>9.4853439607737862</v>
      </c>
      <c r="BL38" s="3">
        <f t="shared" si="17"/>
        <v>7.7361011804160693</v>
      </c>
      <c r="BM38" s="3">
        <f t="shared" si="17"/>
        <v>6.9975723028932544</v>
      </c>
      <c r="BN38" s="3">
        <f t="shared" si="17"/>
        <v>7.9369476079648882</v>
      </c>
      <c r="BO38" s="3">
        <f t="shared" si="17"/>
        <v>9.0267335102195823</v>
      </c>
      <c r="BP38" s="3">
        <f t="shared" si="17"/>
        <v>7.093459660608513</v>
      </c>
      <c r="BQ38" s="3">
        <f t="shared" si="17"/>
        <v>7.7683337027318187</v>
      </c>
      <c r="BR38" s="3">
        <f t="shared" si="17"/>
        <v>5.6716843788254891</v>
      </c>
      <c r="BS38" s="3">
        <f t="shared" si="17"/>
        <v>8.1880860169915906</v>
      </c>
      <c r="BT38" s="3">
        <f t="shared" si="17"/>
        <v>7.3408105177457683</v>
      </c>
      <c r="BU38" s="3">
        <f t="shared" si="17"/>
        <v>6.7251980623983769</v>
      </c>
      <c r="BV38" s="3">
        <f t="shared" si="17"/>
        <v>5.2593287807580911</v>
      </c>
      <c r="BW38" s="3">
        <f t="shared" si="17"/>
        <v>4.0240640413967128</v>
      </c>
      <c r="BX38" s="3">
        <f t="shared" si="17"/>
        <v>5.2604949363795512</v>
      </c>
      <c r="BY38" s="3">
        <f t="shared" si="17"/>
        <v>4.8517974796040058</v>
      </c>
      <c r="BZ38" s="3">
        <f t="shared" si="12"/>
        <v>3.6342823482950921</v>
      </c>
      <c r="CA38" s="3">
        <f t="shared" si="12"/>
        <v>4.4966827965548282</v>
      </c>
      <c r="CB38" s="3">
        <f t="shared" si="12"/>
        <v>2.7541747787029887</v>
      </c>
      <c r="CC38" s="3">
        <f t="shared" si="12"/>
        <v>4.5042894971849554</v>
      </c>
      <c r="CD38" s="3">
        <f t="shared" si="12"/>
        <v>-3.6947312727807997</v>
      </c>
      <c r="CE38" s="3">
        <f t="shared" si="12"/>
        <v>-0.40205453455849405</v>
      </c>
      <c r="CF38" s="3">
        <f t="shared" si="12"/>
        <v>-2.0776793814873402</v>
      </c>
      <c r="CG38" s="3">
        <f t="shared" si="12"/>
        <v>-0.829391177205963</v>
      </c>
      <c r="CH38" s="3">
        <f t="shared" si="12"/>
        <v>-1.5873266176667107</v>
      </c>
      <c r="CI38" s="3"/>
      <c r="CJ38" s="3">
        <f t="shared" si="16"/>
        <v>11.842504520043152</v>
      </c>
      <c r="CK38" s="3">
        <f t="shared" si="16"/>
        <v>9.4853439607737862</v>
      </c>
      <c r="CL38" s="3">
        <f t="shared" si="16"/>
        <v>7.7361011804160684</v>
      </c>
      <c r="CM38" s="3">
        <f t="shared" si="16"/>
        <v>6.9975723028932553</v>
      </c>
      <c r="CN38" s="3">
        <f t="shared" si="16"/>
        <v>7.9369476079648882</v>
      </c>
      <c r="CO38" s="3">
        <f t="shared" si="14"/>
        <v>9.0267335102195805</v>
      </c>
      <c r="CP38" s="3">
        <f t="shared" si="14"/>
        <v>7.093459660608513</v>
      </c>
      <c r="CQ38" s="3">
        <f t="shared" si="14"/>
        <v>7.7683337027318178</v>
      </c>
      <c r="CR38" s="3">
        <f t="shared" si="14"/>
        <v>5.6716843788254891</v>
      </c>
      <c r="CS38" s="3">
        <f t="shared" si="14"/>
        <v>8.1880860169915906</v>
      </c>
      <c r="CT38" s="3">
        <f t="shared" si="14"/>
        <v>7.3408105177457674</v>
      </c>
      <c r="CU38" s="3">
        <f t="shared" si="14"/>
        <v>6.725198062398376</v>
      </c>
      <c r="CV38" s="3">
        <f t="shared" si="14"/>
        <v>5.2593287807580902</v>
      </c>
      <c r="CW38" s="3">
        <f t="shared" si="14"/>
        <v>4.0240640413967128</v>
      </c>
      <c r="CX38" s="3">
        <f t="shared" si="14"/>
        <v>5.2604949363795503</v>
      </c>
      <c r="CY38" s="3">
        <f t="shared" si="14"/>
        <v>4.8517974796040058</v>
      </c>
      <c r="CZ38" s="3">
        <f t="shared" si="10"/>
        <v>3.6342823482950912</v>
      </c>
      <c r="DA38" s="3">
        <f t="shared" si="9"/>
        <v>4.4966827965548273</v>
      </c>
      <c r="DB38" s="3">
        <f t="shared" si="9"/>
        <v>2.7541747787029878</v>
      </c>
      <c r="DC38" s="3">
        <f t="shared" si="9"/>
        <v>4.5042894971849554</v>
      </c>
      <c r="DD38" s="3">
        <f t="shared" si="9"/>
        <v>-3.6947312727808006</v>
      </c>
      <c r="DE38" s="3">
        <f t="shared" si="9"/>
        <v>-0.40205453455849471</v>
      </c>
      <c r="DF38" s="3">
        <f t="shared" si="9"/>
        <v>-2.0776793814873398</v>
      </c>
      <c r="DG38" s="3">
        <f t="shared" si="9"/>
        <v>-0.82939117720596267</v>
      </c>
      <c r="DH38" s="3">
        <f t="shared" si="9"/>
        <v>-1.5873266176667113</v>
      </c>
      <c r="DI38" s="3"/>
    </row>
    <row r="39" spans="1:128" x14ac:dyDescent="0.4">
      <c r="A39">
        <v>199709</v>
      </c>
      <c r="B39">
        <v>10.3607</v>
      </c>
      <c r="C39">
        <v>9.8892000000000007</v>
      </c>
      <c r="D39">
        <v>9.7050000000000001</v>
      </c>
      <c r="E39">
        <v>7.6200999999999999</v>
      </c>
      <c r="F39">
        <v>9.0958000000000006</v>
      </c>
      <c r="G39">
        <v>7.4455999999999998</v>
      </c>
      <c r="H39">
        <v>8.0944000000000003</v>
      </c>
      <c r="I39">
        <v>7.0313999999999997</v>
      </c>
      <c r="J39">
        <v>7.7617000000000003</v>
      </c>
      <c r="K39">
        <v>7.8544999999999998</v>
      </c>
      <c r="L39">
        <v>6.8338000000000001</v>
      </c>
      <c r="M39">
        <v>6.7805999999999997</v>
      </c>
      <c r="N39">
        <v>7.5629</v>
      </c>
      <c r="O39">
        <v>6.7957000000000001</v>
      </c>
      <c r="P39">
        <v>7.0544000000000002</v>
      </c>
      <c r="Q39">
        <v>5.1684000000000001</v>
      </c>
      <c r="R39">
        <v>5.327</v>
      </c>
      <c r="S39">
        <v>5.6760000000000002</v>
      </c>
      <c r="T39">
        <v>5.9406999999999996</v>
      </c>
      <c r="U39">
        <v>4.0490000000000004</v>
      </c>
      <c r="V39">
        <v>4.8860000000000001</v>
      </c>
      <c r="W39">
        <v>5.3917999999999999</v>
      </c>
      <c r="X39">
        <v>6.5654000000000003</v>
      </c>
      <c r="Y39">
        <v>6.1924999999999999</v>
      </c>
      <c r="Z39">
        <v>7.3494999999999999</v>
      </c>
      <c r="AB39">
        <v>5.35</v>
      </c>
      <c r="AC39">
        <v>2.5299999999999998</v>
      </c>
      <c r="AD39">
        <v>0.37</v>
      </c>
      <c r="AF39">
        <v>0.44</v>
      </c>
      <c r="AH39">
        <f t="shared" si="15"/>
        <v>9.9207000000000001</v>
      </c>
      <c r="AI39">
        <f t="shared" si="15"/>
        <v>9.4492000000000012</v>
      </c>
      <c r="AJ39">
        <f t="shared" si="15"/>
        <v>9.2650000000000006</v>
      </c>
      <c r="AK39">
        <f t="shared" si="15"/>
        <v>7.1800999999999995</v>
      </c>
      <c r="AL39">
        <f t="shared" si="15"/>
        <v>8.655800000000001</v>
      </c>
      <c r="AM39">
        <f t="shared" si="13"/>
        <v>7.0055999999999994</v>
      </c>
      <c r="AN39">
        <f t="shared" si="13"/>
        <v>7.6543999999999999</v>
      </c>
      <c r="AO39">
        <f t="shared" si="13"/>
        <v>6.5913999999999993</v>
      </c>
      <c r="AP39">
        <f t="shared" si="13"/>
        <v>7.3216999999999999</v>
      </c>
      <c r="AQ39">
        <f t="shared" si="13"/>
        <v>7.4144999999999994</v>
      </c>
      <c r="AR39">
        <f t="shared" si="13"/>
        <v>6.3937999999999997</v>
      </c>
      <c r="AS39">
        <f t="shared" si="13"/>
        <v>6.3405999999999993</v>
      </c>
      <c r="AT39">
        <f t="shared" si="13"/>
        <v>7.1228999999999996</v>
      </c>
      <c r="AU39">
        <f t="shared" si="13"/>
        <v>6.3556999999999997</v>
      </c>
      <c r="AV39">
        <f t="shared" si="13"/>
        <v>6.6143999999999998</v>
      </c>
      <c r="AW39">
        <f t="shared" si="13"/>
        <v>4.7283999999999997</v>
      </c>
      <c r="AX39">
        <f t="shared" si="11"/>
        <v>4.8869999999999996</v>
      </c>
      <c r="AY39">
        <f t="shared" si="11"/>
        <v>5.2359999999999998</v>
      </c>
      <c r="AZ39">
        <f t="shared" si="11"/>
        <v>5.5006999999999993</v>
      </c>
      <c r="BA39">
        <f t="shared" si="11"/>
        <v>3.6090000000000004</v>
      </c>
      <c r="BB39">
        <f t="shared" si="11"/>
        <v>4.4459999999999997</v>
      </c>
      <c r="BC39">
        <f t="shared" si="11"/>
        <v>4.9517999999999995</v>
      </c>
      <c r="BD39">
        <f t="shared" si="11"/>
        <v>6.1254</v>
      </c>
      <c r="BE39">
        <f t="shared" si="11"/>
        <v>5.7524999999999995</v>
      </c>
      <c r="BF39">
        <f t="shared" si="11"/>
        <v>6.9094999999999995</v>
      </c>
      <c r="BH39">
        <f t="shared" si="6"/>
        <v>5.7148265333845734</v>
      </c>
      <c r="BJ39" s="3">
        <f t="shared" si="17"/>
        <v>3.1017155843483986</v>
      </c>
      <c r="BK39" s="3">
        <f t="shared" si="17"/>
        <v>3.0531567219749585</v>
      </c>
      <c r="BL39" s="3">
        <f t="shared" si="17"/>
        <v>3.5291262751091566</v>
      </c>
      <c r="BM39" s="3">
        <f t="shared" si="17"/>
        <v>1.5137533062426884</v>
      </c>
      <c r="BN39" s="3">
        <f t="shared" si="17"/>
        <v>2.7220057938889797</v>
      </c>
      <c r="BO39" s="3">
        <f t="shared" si="17"/>
        <v>0.16578085196502279</v>
      </c>
      <c r="BP39" s="3">
        <f t="shared" si="17"/>
        <v>1.4985524118239146</v>
      </c>
      <c r="BQ39" s="3">
        <f t="shared" si="17"/>
        <v>0.93962826252954201</v>
      </c>
      <c r="BR39" s="3">
        <f t="shared" si="17"/>
        <v>1.7888623506242141</v>
      </c>
      <c r="BS39" s="3">
        <f t="shared" si="17"/>
        <v>1.0497069643858365</v>
      </c>
      <c r="BT39" s="3">
        <f t="shared" si="17"/>
        <v>-5.187547407214943E-2</v>
      </c>
      <c r="BU39" s="3">
        <f t="shared" si="17"/>
        <v>0.42740382890756035</v>
      </c>
      <c r="BV39" s="3">
        <f t="shared" si="17"/>
        <v>1.7202791988280293</v>
      </c>
      <c r="BW39" s="3">
        <f t="shared" si="17"/>
        <v>0.69785758067113868</v>
      </c>
      <c r="BX39" s="3">
        <f t="shared" si="17"/>
        <v>0.51691539322355329</v>
      </c>
      <c r="BY39" s="3">
        <f t="shared" si="17"/>
        <v>-1.5422163665931423</v>
      </c>
      <c r="BZ39" s="3">
        <f t="shared" si="12"/>
        <v>-0.78007084972370322</v>
      </c>
      <c r="CA39" s="3">
        <f t="shared" si="12"/>
        <v>-0.12288803013020999</v>
      </c>
      <c r="CB39" s="3">
        <f t="shared" si="12"/>
        <v>-7.9254403888203484E-2</v>
      </c>
      <c r="CC39" s="3">
        <f t="shared" si="12"/>
        <v>-2.2399075562369464</v>
      </c>
      <c r="CD39" s="3">
        <f t="shared" si="12"/>
        <v>-0.90117868080103847</v>
      </c>
      <c r="CE39" s="3">
        <f t="shared" si="12"/>
        <v>0.23879550773509273</v>
      </c>
      <c r="CF39" s="3">
        <f t="shared" si="12"/>
        <v>1.3790262287860484</v>
      </c>
      <c r="CG39" s="3">
        <f t="shared" si="12"/>
        <v>0.87075838538747874</v>
      </c>
      <c r="CH39" s="3">
        <f t="shared" si="12"/>
        <v>1.0965368682081547</v>
      </c>
      <c r="CI39" s="3"/>
      <c r="CJ39" s="3">
        <f t="shared" si="16"/>
        <v>3.1017155843483981</v>
      </c>
      <c r="CK39" s="3">
        <f t="shared" si="16"/>
        <v>3.0531567219749576</v>
      </c>
      <c r="CL39" s="3">
        <f t="shared" si="16"/>
        <v>3.5291262751091561</v>
      </c>
      <c r="CM39" s="3">
        <f t="shared" si="16"/>
        <v>1.5137533062426896</v>
      </c>
      <c r="CN39" s="3">
        <f t="shared" si="16"/>
        <v>2.7220057938889797</v>
      </c>
      <c r="CO39" s="3">
        <f t="shared" si="14"/>
        <v>0.16578085196502171</v>
      </c>
      <c r="CP39" s="3">
        <f t="shared" si="14"/>
        <v>1.4985524118239146</v>
      </c>
      <c r="CQ39" s="3">
        <f t="shared" si="14"/>
        <v>0.93962826252954146</v>
      </c>
      <c r="CR39" s="3">
        <f t="shared" si="14"/>
        <v>1.7888623506242138</v>
      </c>
      <c r="CS39" s="3">
        <f t="shared" si="14"/>
        <v>1.0497069643858359</v>
      </c>
      <c r="CT39" s="3">
        <f t="shared" si="14"/>
        <v>-5.187547407215029E-2</v>
      </c>
      <c r="CU39" s="3">
        <f t="shared" si="14"/>
        <v>0.42740382890755985</v>
      </c>
      <c r="CV39" s="3">
        <f t="shared" si="14"/>
        <v>1.7202791988280286</v>
      </c>
      <c r="CW39" s="3">
        <f t="shared" si="14"/>
        <v>0.69785758067113857</v>
      </c>
      <c r="CX39" s="3">
        <f t="shared" si="14"/>
        <v>0.51691539322355262</v>
      </c>
      <c r="CY39" s="3">
        <f t="shared" si="14"/>
        <v>-1.5422163665931421</v>
      </c>
      <c r="CZ39" s="3">
        <f t="shared" si="10"/>
        <v>-0.78007084972370422</v>
      </c>
      <c r="DA39" s="3">
        <f t="shared" si="9"/>
        <v>-0.12288803013021081</v>
      </c>
      <c r="DB39" s="3">
        <f t="shared" si="9"/>
        <v>-7.9254403888204247E-2</v>
      </c>
      <c r="DC39" s="3">
        <f t="shared" si="9"/>
        <v>-2.2399075562369464</v>
      </c>
      <c r="DD39" s="3">
        <f t="shared" si="9"/>
        <v>-0.90117868080103936</v>
      </c>
      <c r="DE39" s="3">
        <f t="shared" si="9"/>
        <v>0.23879550773509206</v>
      </c>
      <c r="DF39" s="3">
        <f t="shared" si="9"/>
        <v>1.3790262287860491</v>
      </c>
      <c r="DG39" s="3">
        <f t="shared" si="9"/>
        <v>0.87075838538747907</v>
      </c>
      <c r="DH39" s="3">
        <f t="shared" si="9"/>
        <v>1.096536868208154</v>
      </c>
      <c r="DI39" s="3"/>
    </row>
    <row r="40" spans="1:128" x14ac:dyDescent="0.4">
      <c r="A40">
        <v>199710</v>
      </c>
      <c r="B40">
        <v>-5.5875000000000004</v>
      </c>
      <c r="C40">
        <v>-3.7176</v>
      </c>
      <c r="D40">
        <v>-4.2671999999999999</v>
      </c>
      <c r="E40">
        <v>-0.61860000000000004</v>
      </c>
      <c r="F40">
        <v>-1.1803999999999999</v>
      </c>
      <c r="G40">
        <v>-6.1101999999999999</v>
      </c>
      <c r="H40">
        <v>-4.8879999999999999</v>
      </c>
      <c r="I40">
        <v>-4.5669000000000004</v>
      </c>
      <c r="J40">
        <v>-3.0619999999999998</v>
      </c>
      <c r="K40">
        <v>-2.8483999999999998</v>
      </c>
      <c r="L40">
        <v>-6.2849000000000004</v>
      </c>
      <c r="M40">
        <v>-3.2884000000000002</v>
      </c>
      <c r="N40">
        <v>-3.9780000000000002</v>
      </c>
      <c r="O40">
        <v>-2.5703999999999998</v>
      </c>
      <c r="P40">
        <v>-3.4643000000000002</v>
      </c>
      <c r="Q40">
        <v>-6.6515000000000004</v>
      </c>
      <c r="R40">
        <v>-6.0468000000000002</v>
      </c>
      <c r="S40">
        <v>-2.8129</v>
      </c>
      <c r="T40">
        <v>-4.3788999999999998</v>
      </c>
      <c r="U40">
        <v>-4.6910999999999996</v>
      </c>
      <c r="V40">
        <v>-2.6621999999999999</v>
      </c>
      <c r="W40">
        <v>-3.9439000000000002</v>
      </c>
      <c r="X40">
        <v>-3.4973999999999998</v>
      </c>
      <c r="Y40">
        <v>-0.99860000000000004</v>
      </c>
      <c r="Z40">
        <v>-2.9319999999999999</v>
      </c>
      <c r="AB40">
        <v>-3.8</v>
      </c>
      <c r="AC40">
        <v>-0.73</v>
      </c>
      <c r="AD40">
        <v>2.27</v>
      </c>
      <c r="AF40">
        <v>0.42</v>
      </c>
      <c r="AH40">
        <f t="shared" si="15"/>
        <v>-6.0075000000000003</v>
      </c>
      <c r="AI40">
        <f t="shared" si="15"/>
        <v>-4.1375999999999999</v>
      </c>
      <c r="AJ40">
        <f t="shared" si="15"/>
        <v>-4.6871999999999998</v>
      </c>
      <c r="AK40">
        <f t="shared" si="15"/>
        <v>-1.0386</v>
      </c>
      <c r="AL40">
        <f t="shared" si="15"/>
        <v>-1.6003999999999998</v>
      </c>
      <c r="AM40">
        <f t="shared" si="13"/>
        <v>-6.5301999999999998</v>
      </c>
      <c r="AN40">
        <f t="shared" si="13"/>
        <v>-5.3079999999999998</v>
      </c>
      <c r="AO40">
        <f t="shared" si="13"/>
        <v>-4.9869000000000003</v>
      </c>
      <c r="AP40">
        <f t="shared" si="13"/>
        <v>-3.4819999999999998</v>
      </c>
      <c r="AQ40">
        <f t="shared" si="13"/>
        <v>-3.2683999999999997</v>
      </c>
      <c r="AR40">
        <f t="shared" si="13"/>
        <v>-6.7049000000000003</v>
      </c>
      <c r="AS40">
        <f t="shared" si="13"/>
        <v>-3.7084000000000001</v>
      </c>
      <c r="AT40">
        <f t="shared" si="13"/>
        <v>-4.3980000000000006</v>
      </c>
      <c r="AU40">
        <f t="shared" si="13"/>
        <v>-2.9903999999999997</v>
      </c>
      <c r="AV40">
        <f t="shared" si="13"/>
        <v>-3.8843000000000001</v>
      </c>
      <c r="AW40">
        <f t="shared" si="13"/>
        <v>-7.0715000000000003</v>
      </c>
      <c r="AX40">
        <f t="shared" si="11"/>
        <v>-6.4668000000000001</v>
      </c>
      <c r="AY40">
        <f t="shared" si="11"/>
        <v>-3.2328999999999999</v>
      </c>
      <c r="AZ40">
        <f t="shared" si="11"/>
        <v>-4.7988999999999997</v>
      </c>
      <c r="BA40">
        <f t="shared" si="11"/>
        <v>-5.1110999999999995</v>
      </c>
      <c r="BB40">
        <f t="shared" si="11"/>
        <v>-3.0821999999999998</v>
      </c>
      <c r="BC40">
        <f t="shared" si="11"/>
        <v>-4.3639000000000001</v>
      </c>
      <c r="BD40">
        <f t="shared" si="11"/>
        <v>-3.9173999999999998</v>
      </c>
      <c r="BE40">
        <f t="shared" si="11"/>
        <v>-1.4186000000000001</v>
      </c>
      <c r="BF40">
        <f t="shared" si="11"/>
        <v>-3.3519999999999999</v>
      </c>
      <c r="BH40">
        <f t="shared" si="6"/>
        <v>-6.6162779798762115</v>
      </c>
      <c r="BJ40" s="3">
        <f t="shared" si="17"/>
        <v>8.964492767545007E-2</v>
      </c>
      <c r="BK40" s="3">
        <f t="shared" si="17"/>
        <v>0.51068337829172261</v>
      </c>
      <c r="BL40" s="3">
        <f t="shared" si="17"/>
        <v>-0.59445684241102725</v>
      </c>
      <c r="BM40" s="3">
        <f t="shared" si="17"/>
        <v>2.5338747609113916</v>
      </c>
      <c r="BN40" s="3">
        <f t="shared" si="17"/>
        <v>2.0419471200778805</v>
      </c>
      <c r="BO40" s="3">
        <f t="shared" si="17"/>
        <v>-1.134106850874006</v>
      </c>
      <c r="BP40" s="3">
        <f t="shared" si="17"/>
        <v>-1.0557637643467093</v>
      </c>
      <c r="BQ40" s="3">
        <f t="shared" si="17"/>
        <v>-1.0558233398019503</v>
      </c>
      <c r="BR40" s="3">
        <f t="shared" si="17"/>
        <v>0.2966088304180734</v>
      </c>
      <c r="BS40" s="3">
        <f t="shared" si="17"/>
        <v>1.1713957361061142</v>
      </c>
      <c r="BT40" s="3">
        <f t="shared" si="17"/>
        <v>-1.6369031766896294</v>
      </c>
      <c r="BU40" s="3">
        <f t="shared" si="17"/>
        <v>0.35122406432239828</v>
      </c>
      <c r="BV40" s="3">
        <f t="shared" si="17"/>
        <v>-0.62832409857617533</v>
      </c>
      <c r="BW40" s="3">
        <f t="shared" si="17"/>
        <v>0.84734485600155995</v>
      </c>
      <c r="BX40" s="3">
        <f t="shared" si="17"/>
        <v>0.22198674268432894</v>
      </c>
      <c r="BY40" s="3">
        <f t="shared" si="17"/>
        <v>-2.5815103989401003</v>
      </c>
      <c r="BZ40" s="3">
        <f t="shared" si="12"/>
        <v>-2.6355417168950748</v>
      </c>
      <c r="CA40" s="3">
        <f t="shared" si="12"/>
        <v>0.46822492399274829</v>
      </c>
      <c r="CB40" s="3">
        <f t="shared" si="12"/>
        <v>-0.98871103328721377</v>
      </c>
      <c r="CC40" s="3">
        <f t="shared" si="12"/>
        <v>-0.97533776267795691</v>
      </c>
      <c r="CD40" s="3">
        <f t="shared" si="12"/>
        <v>0.43412750692371782</v>
      </c>
      <c r="CE40" s="3">
        <f t="shared" si="12"/>
        <v>-1.2094937435266253</v>
      </c>
      <c r="CF40" s="3">
        <f t="shared" si="12"/>
        <v>-0.83070496426674145</v>
      </c>
      <c r="CG40" s="3">
        <f t="shared" si="12"/>
        <v>2.3342248593106372</v>
      </c>
      <c r="CH40" s="3">
        <f t="shared" si="12"/>
        <v>0.90161308970762599</v>
      </c>
      <c r="CI40" s="3"/>
      <c r="CJ40" s="3">
        <f t="shared" si="16"/>
        <v>8.9644927675449487E-2</v>
      </c>
      <c r="CK40" s="3">
        <f t="shared" si="16"/>
        <v>0.51068337829172172</v>
      </c>
      <c r="CL40" s="3">
        <f t="shared" si="16"/>
        <v>-0.59445684241102781</v>
      </c>
      <c r="CM40" s="3">
        <f t="shared" si="16"/>
        <v>2.5338747609113925</v>
      </c>
      <c r="CN40" s="3">
        <f t="shared" si="16"/>
        <v>2.0419471200778805</v>
      </c>
      <c r="CO40" s="3">
        <f t="shared" si="14"/>
        <v>-1.1341068508740071</v>
      </c>
      <c r="CP40" s="3">
        <f t="shared" si="14"/>
        <v>-1.0557637643467093</v>
      </c>
      <c r="CQ40" s="3">
        <f t="shared" si="14"/>
        <v>-1.055823339801951</v>
      </c>
      <c r="CR40" s="3">
        <f t="shared" si="14"/>
        <v>0.29660883041807318</v>
      </c>
      <c r="CS40" s="3">
        <f t="shared" si="14"/>
        <v>1.1713957361061136</v>
      </c>
      <c r="CT40" s="3">
        <f t="shared" si="14"/>
        <v>-1.6369031766896303</v>
      </c>
      <c r="CU40" s="3">
        <f t="shared" si="14"/>
        <v>0.35122406432239778</v>
      </c>
      <c r="CV40" s="3">
        <f t="shared" si="14"/>
        <v>-0.62832409857617599</v>
      </c>
      <c r="CW40" s="3">
        <f t="shared" si="14"/>
        <v>0.84734485600155984</v>
      </c>
      <c r="CX40" s="3">
        <f t="shared" si="14"/>
        <v>0.22198674268432822</v>
      </c>
      <c r="CY40" s="3">
        <f t="shared" si="14"/>
        <v>-2.5815103989400998</v>
      </c>
      <c r="CZ40" s="3">
        <f t="shared" si="10"/>
        <v>-2.6355417168950757</v>
      </c>
      <c r="DA40" s="3">
        <f t="shared" si="9"/>
        <v>0.46822492399274745</v>
      </c>
      <c r="DB40" s="3">
        <f t="shared" si="9"/>
        <v>-0.98871103328721455</v>
      </c>
      <c r="DC40" s="3">
        <f t="shared" si="9"/>
        <v>-0.97533776267795702</v>
      </c>
      <c r="DD40" s="3">
        <f t="shared" si="9"/>
        <v>0.43412750692371699</v>
      </c>
      <c r="DE40" s="3">
        <f t="shared" si="9"/>
        <v>-1.209493743526626</v>
      </c>
      <c r="DF40" s="3">
        <f t="shared" si="9"/>
        <v>-0.83070496426674079</v>
      </c>
      <c r="DG40" s="3">
        <f t="shared" si="9"/>
        <v>2.3342248593106376</v>
      </c>
      <c r="DH40" s="3">
        <f t="shared" si="9"/>
        <v>0.90161308970762533</v>
      </c>
      <c r="DI40" s="3"/>
    </row>
    <row r="41" spans="1:128" x14ac:dyDescent="0.4">
      <c r="A41">
        <v>199711</v>
      </c>
      <c r="B41">
        <v>-3.4306999999999999</v>
      </c>
      <c r="C41">
        <v>-3.3711000000000002</v>
      </c>
      <c r="D41">
        <v>-2.496</v>
      </c>
      <c r="E41">
        <v>-0.16889999999999999</v>
      </c>
      <c r="F41">
        <v>-0.2382</v>
      </c>
      <c r="G41">
        <v>-3.3054000000000001</v>
      </c>
      <c r="H41">
        <v>-2.8563000000000001</v>
      </c>
      <c r="I41">
        <v>-0.31280000000000002</v>
      </c>
      <c r="J41">
        <v>-0.32090000000000002</v>
      </c>
      <c r="K41">
        <v>2.2100000000000002E-2</v>
      </c>
      <c r="L41">
        <v>-3.5316999999999998</v>
      </c>
      <c r="M41">
        <v>-1.9258999999999999</v>
      </c>
      <c r="N41">
        <v>0.95860000000000001</v>
      </c>
      <c r="O41">
        <v>2.7376</v>
      </c>
      <c r="P41">
        <v>1.7603</v>
      </c>
      <c r="Q41">
        <v>0.90049999999999997</v>
      </c>
      <c r="R41">
        <v>0.35089999999999999</v>
      </c>
      <c r="S41">
        <v>4.0928000000000004</v>
      </c>
      <c r="T41">
        <v>3.3980000000000001</v>
      </c>
      <c r="U41">
        <v>3.2397</v>
      </c>
      <c r="V41">
        <v>5.6737000000000002</v>
      </c>
      <c r="W41">
        <v>4.4054000000000002</v>
      </c>
      <c r="X41">
        <v>2.5053000000000001</v>
      </c>
      <c r="Y41">
        <v>4.8993000000000002</v>
      </c>
      <c r="Z41">
        <v>3.5611999999999999</v>
      </c>
      <c r="AB41">
        <v>2.98</v>
      </c>
      <c r="AC41">
        <v>-5.12</v>
      </c>
      <c r="AD41">
        <v>1.2</v>
      </c>
      <c r="AF41">
        <v>0.39</v>
      </c>
      <c r="AH41">
        <f t="shared" si="15"/>
        <v>-3.8207</v>
      </c>
      <c r="AI41">
        <f t="shared" si="15"/>
        <v>-3.7611000000000003</v>
      </c>
      <c r="AJ41">
        <f t="shared" si="15"/>
        <v>-2.8860000000000001</v>
      </c>
      <c r="AK41">
        <f t="shared" si="15"/>
        <v>-0.55889999999999995</v>
      </c>
      <c r="AL41">
        <f t="shared" si="15"/>
        <v>-0.62819999999999998</v>
      </c>
      <c r="AM41">
        <f t="shared" si="13"/>
        <v>-3.6954000000000002</v>
      </c>
      <c r="AN41">
        <f t="shared" si="13"/>
        <v>-3.2463000000000002</v>
      </c>
      <c r="AO41">
        <f t="shared" si="13"/>
        <v>-0.70280000000000009</v>
      </c>
      <c r="AP41">
        <f t="shared" si="13"/>
        <v>-0.71090000000000009</v>
      </c>
      <c r="AQ41">
        <f t="shared" si="13"/>
        <v>-0.3679</v>
      </c>
      <c r="AR41">
        <f t="shared" si="13"/>
        <v>-3.9217</v>
      </c>
      <c r="AS41">
        <f t="shared" si="13"/>
        <v>-2.3159000000000001</v>
      </c>
      <c r="AT41">
        <f t="shared" si="13"/>
        <v>0.56859999999999999</v>
      </c>
      <c r="AU41">
        <f t="shared" si="13"/>
        <v>2.3475999999999999</v>
      </c>
      <c r="AV41">
        <f t="shared" si="13"/>
        <v>1.3702999999999999</v>
      </c>
      <c r="AW41">
        <f t="shared" si="13"/>
        <v>0.51049999999999995</v>
      </c>
      <c r="AX41">
        <f t="shared" si="11"/>
        <v>-3.9100000000000024E-2</v>
      </c>
      <c r="AY41">
        <f t="shared" si="11"/>
        <v>3.7028000000000003</v>
      </c>
      <c r="AZ41">
        <f t="shared" si="11"/>
        <v>3.008</v>
      </c>
      <c r="BA41">
        <f t="shared" si="11"/>
        <v>2.8496999999999999</v>
      </c>
      <c r="BB41">
        <f t="shared" si="11"/>
        <v>5.2837000000000005</v>
      </c>
      <c r="BC41">
        <f t="shared" si="11"/>
        <v>4.0154000000000005</v>
      </c>
      <c r="BD41">
        <f t="shared" si="11"/>
        <v>2.1153</v>
      </c>
      <c r="BE41">
        <f t="shared" si="11"/>
        <v>4.5093000000000005</v>
      </c>
      <c r="BF41">
        <f t="shared" si="11"/>
        <v>3.1711999999999998</v>
      </c>
      <c r="BH41">
        <f t="shared" si="6"/>
        <v>-15.87887765728064</v>
      </c>
      <c r="BJ41" s="3">
        <f t="shared" si="17"/>
        <v>-7.2941951759045942</v>
      </c>
      <c r="BK41" s="3">
        <f t="shared" si="17"/>
        <v>-7.296481619503651</v>
      </c>
      <c r="BL41" s="3">
        <f t="shared" si="17"/>
        <v>-6.0761008274616453</v>
      </c>
      <c r="BM41" s="3">
        <f t="shared" si="17"/>
        <v>-3.832240480908697</v>
      </c>
      <c r="BN41" s="3">
        <f t="shared" si="17"/>
        <v>-4.0816166167047161</v>
      </c>
      <c r="BO41" s="3">
        <f t="shared" si="17"/>
        <v>-7.3659172743441026</v>
      </c>
      <c r="BP41" s="3">
        <f t="shared" si="17"/>
        <v>-6.7062832534792971</v>
      </c>
      <c r="BQ41" s="3">
        <f t="shared" si="17"/>
        <v>-3.8724569065989423</v>
      </c>
      <c r="BR41" s="3">
        <f t="shared" si="17"/>
        <v>-3.8319203644455739</v>
      </c>
      <c r="BS41" s="3">
        <f t="shared" si="17"/>
        <v>-3.9341274193325177</v>
      </c>
      <c r="BT41" s="3">
        <f t="shared" si="17"/>
        <v>-7.3851456003238898</v>
      </c>
      <c r="BU41" s="3">
        <f t="shared" si="17"/>
        <v>-5.6459722412636779</v>
      </c>
      <c r="BV41" s="3">
        <f t="shared" si="17"/>
        <v>-2.4582455896799447</v>
      </c>
      <c r="BW41" s="3">
        <f t="shared" si="17"/>
        <v>-0.85072964965311293</v>
      </c>
      <c r="BX41" s="3">
        <f t="shared" si="17"/>
        <v>-2.0842405523259511</v>
      </c>
      <c r="BY41" s="3">
        <f t="shared" si="17"/>
        <v>-2.9729430175944849</v>
      </c>
      <c r="BZ41" s="3">
        <f t="shared" si="12"/>
        <v>-3.2459478940074349</v>
      </c>
      <c r="CA41" s="3">
        <f t="shared" si="12"/>
        <v>0.69060384979016343</v>
      </c>
      <c r="CB41" s="3">
        <f t="shared" si="12"/>
        <v>-0.13975333412597912</v>
      </c>
      <c r="CC41" s="3">
        <f t="shared" si="12"/>
        <v>-0.41301439659379913</v>
      </c>
      <c r="CD41" s="3">
        <f t="shared" si="12"/>
        <v>2.2323147251998003</v>
      </c>
      <c r="CE41" s="3">
        <f t="shared" si="12"/>
        <v>1.3401838656050096</v>
      </c>
      <c r="CF41" s="3">
        <f t="shared" si="12"/>
        <v>-0.60218053925057591</v>
      </c>
      <c r="CG41" s="3">
        <f t="shared" si="12"/>
        <v>1.8640526524036418</v>
      </c>
      <c r="CH41" s="3">
        <f t="shared" si="12"/>
        <v>-3.4354864583785893E-2</v>
      </c>
      <c r="CI41" s="3"/>
      <c r="CJ41" s="3">
        <f t="shared" si="16"/>
        <v>-7.2941951759045951</v>
      </c>
      <c r="CK41" s="3">
        <f t="shared" si="16"/>
        <v>-7.2964816195036519</v>
      </c>
      <c r="CL41" s="3">
        <f t="shared" si="16"/>
        <v>-6.0761008274616461</v>
      </c>
      <c r="CM41" s="3">
        <f t="shared" si="16"/>
        <v>-3.8322404809086961</v>
      </c>
      <c r="CN41" s="3">
        <f t="shared" si="16"/>
        <v>-4.0816166167047161</v>
      </c>
      <c r="CO41" s="3">
        <f t="shared" si="14"/>
        <v>-7.3659172743441035</v>
      </c>
      <c r="CP41" s="3">
        <f t="shared" si="14"/>
        <v>-6.7062832534792971</v>
      </c>
      <c r="CQ41" s="3">
        <f t="shared" si="14"/>
        <v>-3.8724569065989427</v>
      </c>
      <c r="CR41" s="3">
        <f t="shared" si="14"/>
        <v>-3.8319203644455739</v>
      </c>
      <c r="CS41" s="3">
        <f t="shared" si="14"/>
        <v>-3.9341274193325182</v>
      </c>
      <c r="CT41" s="3">
        <f t="shared" si="14"/>
        <v>-7.3851456003238907</v>
      </c>
      <c r="CU41" s="3">
        <f t="shared" si="14"/>
        <v>-5.6459722412636788</v>
      </c>
      <c r="CV41" s="3">
        <f t="shared" si="14"/>
        <v>-2.4582455896799456</v>
      </c>
      <c r="CW41" s="3">
        <f t="shared" si="14"/>
        <v>-0.85072964965311304</v>
      </c>
      <c r="CX41" s="3">
        <f t="shared" si="14"/>
        <v>-2.084240552325952</v>
      </c>
      <c r="CY41" s="3">
        <f t="shared" si="14"/>
        <v>-2.9729430175944844</v>
      </c>
      <c r="CZ41" s="3">
        <f t="shared" si="10"/>
        <v>-3.2459478940074358</v>
      </c>
      <c r="DA41" s="3">
        <f t="shared" si="9"/>
        <v>0.69060384979016265</v>
      </c>
      <c r="DB41" s="3">
        <f t="shared" si="9"/>
        <v>-0.1397533341259799</v>
      </c>
      <c r="DC41" s="3">
        <f t="shared" si="9"/>
        <v>-0.41301439659379918</v>
      </c>
      <c r="DD41" s="3">
        <f t="shared" si="9"/>
        <v>2.2323147251997995</v>
      </c>
      <c r="DE41" s="3">
        <f t="shared" si="9"/>
        <v>1.3401838656050089</v>
      </c>
      <c r="DF41" s="3">
        <f t="shared" si="9"/>
        <v>-0.60218053925057524</v>
      </c>
      <c r="DG41" s="3">
        <f t="shared" si="9"/>
        <v>1.864052652403642</v>
      </c>
      <c r="DH41" s="3">
        <f t="shared" si="9"/>
        <v>-3.4354864583786587E-2</v>
      </c>
      <c r="DI41" s="3"/>
    </row>
    <row r="42" spans="1:128" x14ac:dyDescent="0.4">
      <c r="A42">
        <v>199712</v>
      </c>
      <c r="B42">
        <v>-5.9546999999999999</v>
      </c>
      <c r="C42">
        <v>-3.0247000000000002</v>
      </c>
      <c r="D42">
        <v>-2.0125999999999999</v>
      </c>
      <c r="E42">
        <v>0.76380000000000003</v>
      </c>
      <c r="F42">
        <v>1.3001</v>
      </c>
      <c r="G42">
        <v>-1.0801000000000001</v>
      </c>
      <c r="H42">
        <v>-1.6899</v>
      </c>
      <c r="I42">
        <v>1.337</v>
      </c>
      <c r="J42">
        <v>3.9811000000000001</v>
      </c>
      <c r="K42">
        <v>2.1177000000000001</v>
      </c>
      <c r="L42">
        <v>1.0824</v>
      </c>
      <c r="M42">
        <v>0.376</v>
      </c>
      <c r="N42">
        <v>2.4597000000000002</v>
      </c>
      <c r="O42">
        <v>4.7005999999999997</v>
      </c>
      <c r="P42">
        <v>3.2393000000000001</v>
      </c>
      <c r="Q42">
        <v>-1.6788000000000001</v>
      </c>
      <c r="R42">
        <v>2.1244000000000001</v>
      </c>
      <c r="S42">
        <v>2.8492000000000002</v>
      </c>
      <c r="T42">
        <v>6.0048000000000004</v>
      </c>
      <c r="U42">
        <v>1.4266000000000001</v>
      </c>
      <c r="V42">
        <v>1.1693</v>
      </c>
      <c r="W42">
        <v>1.7313000000000001</v>
      </c>
      <c r="X42">
        <v>3.2820999999999998</v>
      </c>
      <c r="Y42">
        <v>4.6616</v>
      </c>
      <c r="Z42">
        <v>3.0823</v>
      </c>
      <c r="AB42">
        <v>1.32</v>
      </c>
      <c r="AC42">
        <v>-2.48</v>
      </c>
      <c r="AD42">
        <v>3.84</v>
      </c>
      <c r="AF42">
        <v>0.48</v>
      </c>
      <c r="AH42">
        <f t="shared" si="15"/>
        <v>-6.4346999999999994</v>
      </c>
      <c r="AI42">
        <f t="shared" si="15"/>
        <v>-3.5047000000000001</v>
      </c>
      <c r="AJ42">
        <f t="shared" si="15"/>
        <v>-2.4925999999999999</v>
      </c>
      <c r="AK42">
        <f t="shared" si="15"/>
        <v>0.28380000000000005</v>
      </c>
      <c r="AL42">
        <f t="shared" si="15"/>
        <v>0.82010000000000005</v>
      </c>
      <c r="AM42">
        <f t="shared" si="13"/>
        <v>-1.5601</v>
      </c>
      <c r="AN42">
        <f t="shared" si="13"/>
        <v>-2.1699000000000002</v>
      </c>
      <c r="AO42">
        <f t="shared" si="13"/>
        <v>0.85699999999999998</v>
      </c>
      <c r="AP42">
        <f t="shared" si="13"/>
        <v>3.5011000000000001</v>
      </c>
      <c r="AQ42">
        <f t="shared" si="13"/>
        <v>1.6377000000000002</v>
      </c>
      <c r="AR42">
        <f t="shared" si="13"/>
        <v>0.60240000000000005</v>
      </c>
      <c r="AS42">
        <f t="shared" si="13"/>
        <v>-0.10399999999999998</v>
      </c>
      <c r="AT42">
        <f t="shared" si="13"/>
        <v>1.9797000000000002</v>
      </c>
      <c r="AU42">
        <f t="shared" si="13"/>
        <v>4.2205999999999992</v>
      </c>
      <c r="AV42">
        <f t="shared" si="13"/>
        <v>2.7593000000000001</v>
      </c>
      <c r="AW42">
        <f t="shared" si="13"/>
        <v>-2.1588000000000003</v>
      </c>
      <c r="AX42">
        <f t="shared" si="13"/>
        <v>1.6444000000000001</v>
      </c>
      <c r="AY42">
        <f t="shared" si="13"/>
        <v>2.3692000000000002</v>
      </c>
      <c r="AZ42">
        <f t="shared" si="13"/>
        <v>5.5248000000000008</v>
      </c>
      <c r="BA42">
        <f t="shared" si="11"/>
        <v>0.94660000000000011</v>
      </c>
      <c r="BB42">
        <f t="shared" si="11"/>
        <v>0.68930000000000002</v>
      </c>
      <c r="BC42">
        <f t="shared" si="11"/>
        <v>1.2513000000000001</v>
      </c>
      <c r="BD42">
        <f t="shared" si="11"/>
        <v>2.8020999999999998</v>
      </c>
      <c r="BE42">
        <f t="shared" si="11"/>
        <v>4.1815999999999995</v>
      </c>
      <c r="BF42">
        <f t="shared" si="11"/>
        <v>2.6023000000000001</v>
      </c>
      <c r="BH42">
        <f t="shared" si="6"/>
        <v>-13.761374751972886</v>
      </c>
      <c r="BJ42" s="3">
        <f t="shared" si="17"/>
        <v>-7.5649411092463534</v>
      </c>
      <c r="BK42" s="3">
        <f t="shared" si="17"/>
        <v>-5.0364114283030137</v>
      </c>
      <c r="BL42" s="3">
        <f t="shared" si="17"/>
        <v>-3.8995856334817005</v>
      </c>
      <c r="BM42" s="3">
        <f t="shared" si="17"/>
        <v>-1.313426424651861</v>
      </c>
      <c r="BN42" s="3">
        <f t="shared" si="17"/>
        <v>-0.89600573129776784</v>
      </c>
      <c r="BO42" s="3">
        <f t="shared" si="17"/>
        <v>-3.0107687045859373</v>
      </c>
      <c r="BP42" s="3">
        <f t="shared" si="17"/>
        <v>-3.7416407236916722</v>
      </c>
      <c r="BQ42" s="3">
        <f t="shared" si="17"/>
        <v>-0.57412921915307114</v>
      </c>
      <c r="BR42" s="3">
        <f t="shared" si="17"/>
        <v>2.0693693794295962</v>
      </c>
      <c r="BS42" s="3">
        <f t="shared" si="17"/>
        <v>3.1649341438593215E-2</v>
      </c>
      <c r="BT42" s="3">
        <f t="shared" si="17"/>
        <v>-0.77222636385886445</v>
      </c>
      <c r="BU42" s="3">
        <f t="shared" si="17"/>
        <v>-1.6247955646747565</v>
      </c>
      <c r="BV42" s="3">
        <f t="shared" si="17"/>
        <v>0.61689949516257192</v>
      </c>
      <c r="BW42" s="3">
        <f t="shared" si="17"/>
        <v>2.744967058221039</v>
      </c>
      <c r="BX42" s="3">
        <f t="shared" si="17"/>
        <v>1.155935452057097</v>
      </c>
      <c r="BY42" s="3">
        <f t="shared" si="17"/>
        <v>-3.6900456507852994</v>
      </c>
      <c r="BZ42" s="3">
        <f t="shared" si="12"/>
        <v>0.16074624375163871</v>
      </c>
      <c r="CA42" s="3">
        <f t="shared" si="12"/>
        <v>1.0006783310846015</v>
      </c>
      <c r="CB42" s="3">
        <f t="shared" si="12"/>
        <v>4.0806136598846923</v>
      </c>
      <c r="CC42" s="3">
        <f t="shared" si="12"/>
        <v>-0.50468796410112993</v>
      </c>
      <c r="CD42" s="3">
        <f t="shared" si="12"/>
        <v>-0.75406120139876909</v>
      </c>
      <c r="CE42" s="3">
        <f t="shared" si="12"/>
        <v>3.395542425287168E-3</v>
      </c>
      <c r="CF42" s="3">
        <f t="shared" si="12"/>
        <v>1.5057007962174422</v>
      </c>
      <c r="CG42" s="3">
        <f t="shared" si="12"/>
        <v>3.1028423077820499</v>
      </c>
      <c r="CH42" s="3">
        <f t="shared" si="12"/>
        <v>1.2230310947265011</v>
      </c>
      <c r="CI42" s="3"/>
      <c r="CJ42" s="3">
        <f t="shared" si="16"/>
        <v>-7.5649411092463543</v>
      </c>
      <c r="CK42" s="3">
        <f t="shared" si="16"/>
        <v>-5.0364114283030146</v>
      </c>
      <c r="CL42" s="3">
        <f t="shared" si="16"/>
        <v>-3.899585633481701</v>
      </c>
      <c r="CM42" s="3">
        <f t="shared" si="16"/>
        <v>-1.3134264246518599</v>
      </c>
      <c r="CN42" s="3">
        <f t="shared" si="16"/>
        <v>-0.89600573129776762</v>
      </c>
      <c r="CO42" s="3">
        <f t="shared" si="14"/>
        <v>-3.0107687045859381</v>
      </c>
      <c r="CP42" s="3">
        <f t="shared" si="14"/>
        <v>-3.7416407236916722</v>
      </c>
      <c r="CQ42" s="3">
        <f t="shared" si="14"/>
        <v>-0.57412921915307169</v>
      </c>
      <c r="CR42" s="3">
        <f t="shared" si="14"/>
        <v>2.0693693794295962</v>
      </c>
      <c r="CS42" s="3">
        <f t="shared" si="14"/>
        <v>3.1649341438592653E-2</v>
      </c>
      <c r="CT42" s="3">
        <f t="shared" si="14"/>
        <v>-0.77222636385886534</v>
      </c>
      <c r="CU42" s="3">
        <f t="shared" si="14"/>
        <v>-1.6247955646747569</v>
      </c>
      <c r="CV42" s="3">
        <f t="shared" si="14"/>
        <v>0.61689949516257125</v>
      </c>
      <c r="CW42" s="3">
        <f t="shared" si="14"/>
        <v>2.744967058221039</v>
      </c>
      <c r="CX42" s="3">
        <f t="shared" si="14"/>
        <v>1.1559354520570964</v>
      </c>
      <c r="CY42" s="3">
        <f t="shared" si="14"/>
        <v>-3.690045650785299</v>
      </c>
      <c r="CZ42" s="3">
        <f t="shared" si="10"/>
        <v>0.16074624375163768</v>
      </c>
      <c r="DA42" s="3">
        <f t="shared" si="9"/>
        <v>1.0006783310846006</v>
      </c>
      <c r="DB42" s="3">
        <f t="shared" si="9"/>
        <v>4.0806136598846914</v>
      </c>
      <c r="DC42" s="3">
        <f t="shared" si="9"/>
        <v>-0.50468796410113004</v>
      </c>
      <c r="DD42" s="3">
        <f t="shared" si="9"/>
        <v>-0.75406120139876998</v>
      </c>
      <c r="DE42" s="3">
        <f t="shared" si="9"/>
        <v>3.3955424252864949E-3</v>
      </c>
      <c r="DF42" s="3">
        <f t="shared" si="9"/>
        <v>1.5057007962174429</v>
      </c>
      <c r="DG42" s="3">
        <f t="shared" si="9"/>
        <v>3.1028423077820504</v>
      </c>
      <c r="DH42" s="3">
        <f t="shared" si="9"/>
        <v>1.2230310947265004</v>
      </c>
      <c r="DI42" s="3"/>
    </row>
    <row r="43" spans="1:128" x14ac:dyDescent="0.4">
      <c r="A43">
        <v>199801</v>
      </c>
      <c r="B43">
        <v>0.17169999999999999</v>
      </c>
      <c r="C43">
        <v>-0.85189999999999999</v>
      </c>
      <c r="D43">
        <v>-1.4153</v>
      </c>
      <c r="E43">
        <v>-0.59219999999999995</v>
      </c>
      <c r="F43">
        <v>-0.73899999999999999</v>
      </c>
      <c r="G43">
        <v>0.36399999999999999</v>
      </c>
      <c r="H43">
        <v>-1.9073</v>
      </c>
      <c r="I43">
        <v>-1.7485999999999999</v>
      </c>
      <c r="J43">
        <v>-1.9702999999999999</v>
      </c>
      <c r="K43">
        <v>-1.8157000000000001</v>
      </c>
      <c r="L43">
        <v>-0.74929999999999997</v>
      </c>
      <c r="M43">
        <v>-1.1831</v>
      </c>
      <c r="N43">
        <v>-1.8925000000000001</v>
      </c>
      <c r="O43">
        <v>-4.6741999999999999</v>
      </c>
      <c r="P43">
        <v>1.6302000000000001</v>
      </c>
      <c r="Q43">
        <v>-1.4127000000000001</v>
      </c>
      <c r="R43">
        <v>-0.65900000000000003</v>
      </c>
      <c r="S43">
        <v>-1.8945000000000001</v>
      </c>
      <c r="T43">
        <v>-1.9876</v>
      </c>
      <c r="U43">
        <v>1.3058000000000001</v>
      </c>
      <c r="V43">
        <v>3.8088000000000002</v>
      </c>
      <c r="W43">
        <v>-0.48770000000000002</v>
      </c>
      <c r="X43">
        <v>-3.2475000000000001</v>
      </c>
      <c r="Y43">
        <v>2.7400000000000001E-2</v>
      </c>
      <c r="Z43">
        <v>0.65710000000000002</v>
      </c>
      <c r="AB43">
        <v>0.15</v>
      </c>
      <c r="AC43">
        <v>-1.07</v>
      </c>
      <c r="AD43">
        <v>-1.63</v>
      </c>
      <c r="AF43">
        <v>0.43</v>
      </c>
      <c r="AH43">
        <f t="shared" si="15"/>
        <v>-0.25829999999999997</v>
      </c>
      <c r="AI43">
        <f t="shared" si="15"/>
        <v>-1.2819</v>
      </c>
      <c r="AJ43">
        <f t="shared" si="15"/>
        <v>-1.8452999999999999</v>
      </c>
      <c r="AK43">
        <f t="shared" si="15"/>
        <v>-1.0222</v>
      </c>
      <c r="AL43">
        <f t="shared" si="15"/>
        <v>-1.169</v>
      </c>
      <c r="AM43">
        <f t="shared" si="13"/>
        <v>-6.6000000000000003E-2</v>
      </c>
      <c r="AN43">
        <f t="shared" si="13"/>
        <v>-2.3372999999999999</v>
      </c>
      <c r="AO43">
        <f t="shared" si="13"/>
        <v>-2.1785999999999999</v>
      </c>
      <c r="AP43">
        <f t="shared" si="13"/>
        <v>-2.4003000000000001</v>
      </c>
      <c r="AQ43">
        <f t="shared" si="13"/>
        <v>-2.2457000000000003</v>
      </c>
      <c r="AR43">
        <f t="shared" si="13"/>
        <v>-1.1793</v>
      </c>
      <c r="AS43">
        <f t="shared" si="13"/>
        <v>-1.6131</v>
      </c>
      <c r="AT43">
        <f t="shared" si="13"/>
        <v>-2.3225000000000002</v>
      </c>
      <c r="AU43">
        <f t="shared" si="13"/>
        <v>-5.1041999999999996</v>
      </c>
      <c r="AV43">
        <f t="shared" si="13"/>
        <v>1.2002000000000002</v>
      </c>
      <c r="AW43">
        <f t="shared" si="13"/>
        <v>-1.8427</v>
      </c>
      <c r="AX43">
        <f t="shared" si="13"/>
        <v>-1.089</v>
      </c>
      <c r="AY43">
        <f t="shared" si="13"/>
        <v>-2.3245</v>
      </c>
      <c r="AZ43">
        <f t="shared" si="13"/>
        <v>-2.4176000000000002</v>
      </c>
      <c r="BA43">
        <f t="shared" si="11"/>
        <v>0.87580000000000013</v>
      </c>
      <c r="BB43">
        <f t="shared" si="11"/>
        <v>3.3788</v>
      </c>
      <c r="BC43">
        <f t="shared" si="11"/>
        <v>-0.91769999999999996</v>
      </c>
      <c r="BD43">
        <f t="shared" si="11"/>
        <v>-3.6775000000000002</v>
      </c>
      <c r="BE43">
        <f t="shared" si="11"/>
        <v>-0.40260000000000001</v>
      </c>
      <c r="BF43">
        <f t="shared" si="11"/>
        <v>0.22710000000000002</v>
      </c>
      <c r="BH43">
        <f t="shared" si="6"/>
        <v>2.1574752784968867</v>
      </c>
      <c r="BJ43" s="3">
        <f t="shared" si="17"/>
        <v>0.26302952809710578</v>
      </c>
      <c r="BK43" s="3">
        <f t="shared" si="17"/>
        <v>-1.4013860525772635</v>
      </c>
      <c r="BL43" s="3">
        <f t="shared" si="17"/>
        <v>-1.995511671459691</v>
      </c>
      <c r="BM43" s="3">
        <f t="shared" si="17"/>
        <v>-1.4380689271696334</v>
      </c>
      <c r="BN43" s="3">
        <f t="shared" si="17"/>
        <v>-1.6606155289326296</v>
      </c>
      <c r="BO43" s="3">
        <f t="shared" si="17"/>
        <v>4.7923359641203395E-2</v>
      </c>
      <c r="BP43" s="3">
        <f t="shared" si="17"/>
        <v>-2.5781709888413582</v>
      </c>
      <c r="BQ43" s="3">
        <f t="shared" si="17"/>
        <v>-2.3843813912544749</v>
      </c>
      <c r="BR43" s="3">
        <f t="shared" si="17"/>
        <v>-2.6413866444656149</v>
      </c>
      <c r="BS43" s="3">
        <f t="shared" si="17"/>
        <v>-2.4701802910299619</v>
      </c>
      <c r="BT43" s="3">
        <f t="shared" si="17"/>
        <v>-1.0816862996033947</v>
      </c>
      <c r="BU43" s="3">
        <f t="shared" si="17"/>
        <v>-1.8586824853922033</v>
      </c>
      <c r="BV43" s="3">
        <f t="shared" si="17"/>
        <v>-2.5124494510628841</v>
      </c>
      <c r="BW43" s="3">
        <f t="shared" si="17"/>
        <v>-5.3656430934580204</v>
      </c>
      <c r="BX43" s="3">
        <f t="shared" si="17"/>
        <v>0.90157998526683603</v>
      </c>
      <c r="BY43" s="3">
        <f t="shared" si="17"/>
        <v>-1.9979993139378609</v>
      </c>
      <c r="BZ43" s="3">
        <f t="shared" si="12"/>
        <v>-1.3581133097555202</v>
      </c>
      <c r="CA43" s="3">
        <f t="shared" si="12"/>
        <v>-2.5345282092078731</v>
      </c>
      <c r="CB43" s="3">
        <f t="shared" si="12"/>
        <v>-2.6610794828909192</v>
      </c>
      <c r="CC43" s="3">
        <f t="shared" si="12"/>
        <v>0.70124030458346243</v>
      </c>
      <c r="CD43" s="3">
        <f t="shared" si="12"/>
        <v>3.068805163588987</v>
      </c>
      <c r="CE43" s="3">
        <f t="shared" si="12"/>
        <v>-1.1596076733098177</v>
      </c>
      <c r="CF43" s="3">
        <f t="shared" si="12"/>
        <v>-3.9722936842057015</v>
      </c>
      <c r="CG43" s="3">
        <f t="shared" si="12"/>
        <v>-0.37726558571629987</v>
      </c>
      <c r="CH43" s="3">
        <f t="shared" si="12"/>
        <v>0.1350326443608596</v>
      </c>
      <c r="CI43" s="3"/>
      <c r="CJ43" s="3">
        <f t="shared" si="16"/>
        <v>0.26302952809710517</v>
      </c>
      <c r="CK43" s="3">
        <f t="shared" si="16"/>
        <v>-1.4013860525772643</v>
      </c>
      <c r="CL43" s="3">
        <f t="shared" si="16"/>
        <v>-1.9955116714596917</v>
      </c>
      <c r="CM43" s="3">
        <f t="shared" si="16"/>
        <v>-1.4380689271696323</v>
      </c>
      <c r="CN43" s="3">
        <f t="shared" si="16"/>
        <v>-1.6606155289326294</v>
      </c>
      <c r="CO43" s="3">
        <f t="shared" si="14"/>
        <v>4.7923359641202305E-2</v>
      </c>
      <c r="CP43" s="3">
        <f t="shared" si="14"/>
        <v>-2.5781709888413582</v>
      </c>
      <c r="CQ43" s="3">
        <f t="shared" si="14"/>
        <v>-2.3843813912544753</v>
      </c>
      <c r="CR43" s="3">
        <f t="shared" si="14"/>
        <v>-2.6413866444656149</v>
      </c>
      <c r="CS43" s="3">
        <f t="shared" si="14"/>
        <v>-2.4701802910299624</v>
      </c>
      <c r="CT43" s="3">
        <f t="shared" si="14"/>
        <v>-1.0816862996033956</v>
      </c>
      <c r="CU43" s="3">
        <f t="shared" si="14"/>
        <v>-1.8586824853922037</v>
      </c>
      <c r="CV43" s="3">
        <f t="shared" si="14"/>
        <v>-2.512449451062885</v>
      </c>
      <c r="CW43" s="3">
        <f t="shared" si="14"/>
        <v>-5.3656430934580204</v>
      </c>
      <c r="CX43" s="3">
        <f t="shared" si="14"/>
        <v>0.90157998526683536</v>
      </c>
      <c r="CY43" s="3">
        <f t="shared" si="14"/>
        <v>-1.9979993139378607</v>
      </c>
      <c r="CZ43" s="3">
        <f t="shared" si="10"/>
        <v>-1.3581133097555214</v>
      </c>
      <c r="DA43" s="3">
        <f t="shared" si="9"/>
        <v>-2.534528209207874</v>
      </c>
      <c r="DB43" s="3">
        <f t="shared" si="9"/>
        <v>-2.6610794828909201</v>
      </c>
      <c r="DC43" s="3">
        <f t="shared" si="9"/>
        <v>0.70124030458346231</v>
      </c>
      <c r="DD43" s="3">
        <f t="shared" si="9"/>
        <v>3.0688051635889861</v>
      </c>
      <c r="DE43" s="3">
        <f t="shared" si="9"/>
        <v>-1.1596076733098184</v>
      </c>
      <c r="DF43" s="3">
        <f t="shared" si="9"/>
        <v>-3.9722936842057011</v>
      </c>
      <c r="DG43" s="3">
        <f t="shared" si="9"/>
        <v>-0.37726558571629959</v>
      </c>
      <c r="DH43" s="3">
        <f t="shared" si="9"/>
        <v>0.13503264436085891</v>
      </c>
      <c r="DI43" s="3"/>
    </row>
    <row r="44" spans="1:128" x14ac:dyDescent="0.4">
      <c r="A44">
        <v>199802</v>
      </c>
      <c r="B44">
        <v>6.2731000000000003</v>
      </c>
      <c r="C44">
        <v>6.9282000000000004</v>
      </c>
      <c r="D44">
        <v>5.6477000000000004</v>
      </c>
      <c r="E44">
        <v>5.3032000000000004</v>
      </c>
      <c r="F44">
        <v>6.5610999999999997</v>
      </c>
      <c r="G44">
        <v>8.8310999999999993</v>
      </c>
      <c r="H44">
        <v>8.9061000000000003</v>
      </c>
      <c r="I44">
        <v>9.2165999999999997</v>
      </c>
      <c r="J44">
        <v>6.5744999999999996</v>
      </c>
      <c r="K44">
        <v>7.7695999999999996</v>
      </c>
      <c r="L44">
        <v>9.3275000000000006</v>
      </c>
      <c r="M44">
        <v>9.8110999999999997</v>
      </c>
      <c r="N44">
        <v>6.6452999999999998</v>
      </c>
      <c r="O44">
        <v>8.2227999999999994</v>
      </c>
      <c r="P44">
        <v>9.1745000000000001</v>
      </c>
      <c r="Q44">
        <v>9.5740999999999996</v>
      </c>
      <c r="R44">
        <v>7.6116999999999999</v>
      </c>
      <c r="S44">
        <v>7.0934999999999997</v>
      </c>
      <c r="T44">
        <v>6.0010000000000003</v>
      </c>
      <c r="U44">
        <v>6.2279999999999998</v>
      </c>
      <c r="V44">
        <v>6.7984</v>
      </c>
      <c r="W44">
        <v>7.0694999999999997</v>
      </c>
      <c r="X44">
        <v>9.5827000000000009</v>
      </c>
      <c r="Y44">
        <v>7.3705999999999996</v>
      </c>
      <c r="Z44">
        <v>6.9988999999999999</v>
      </c>
      <c r="AB44">
        <v>7.04</v>
      </c>
      <c r="AC44">
        <v>0.32</v>
      </c>
      <c r="AD44">
        <v>-0.85</v>
      </c>
      <c r="AF44">
        <v>0.39</v>
      </c>
      <c r="AH44">
        <f t="shared" si="15"/>
        <v>5.8831000000000007</v>
      </c>
      <c r="AI44">
        <f t="shared" si="15"/>
        <v>6.5382000000000007</v>
      </c>
      <c r="AJ44">
        <f t="shared" si="15"/>
        <v>5.2577000000000007</v>
      </c>
      <c r="AK44">
        <f t="shared" si="15"/>
        <v>4.9132000000000007</v>
      </c>
      <c r="AL44">
        <f t="shared" si="15"/>
        <v>6.1711</v>
      </c>
      <c r="AM44">
        <f t="shared" si="13"/>
        <v>8.4410999999999987</v>
      </c>
      <c r="AN44">
        <f t="shared" si="13"/>
        <v>8.5160999999999998</v>
      </c>
      <c r="AO44">
        <f t="shared" si="13"/>
        <v>8.8265999999999991</v>
      </c>
      <c r="AP44">
        <f t="shared" si="13"/>
        <v>6.1844999999999999</v>
      </c>
      <c r="AQ44">
        <f t="shared" si="13"/>
        <v>7.3795999999999999</v>
      </c>
      <c r="AR44">
        <f t="shared" si="13"/>
        <v>8.9375</v>
      </c>
      <c r="AS44">
        <f t="shared" si="13"/>
        <v>9.4210999999999991</v>
      </c>
      <c r="AT44">
        <f t="shared" si="13"/>
        <v>6.2553000000000001</v>
      </c>
      <c r="AU44">
        <f t="shared" si="13"/>
        <v>7.8327999999999998</v>
      </c>
      <c r="AV44">
        <f t="shared" si="13"/>
        <v>8.7844999999999995</v>
      </c>
      <c r="AW44">
        <f t="shared" si="13"/>
        <v>9.184099999999999</v>
      </c>
      <c r="AX44">
        <f t="shared" si="13"/>
        <v>7.2217000000000002</v>
      </c>
      <c r="AY44">
        <f t="shared" si="13"/>
        <v>6.7035</v>
      </c>
      <c r="AZ44">
        <f t="shared" si="13"/>
        <v>5.6110000000000007</v>
      </c>
      <c r="BA44">
        <f t="shared" si="11"/>
        <v>5.8380000000000001</v>
      </c>
      <c r="BB44">
        <f t="shared" si="11"/>
        <v>6.4084000000000003</v>
      </c>
      <c r="BC44">
        <f t="shared" si="11"/>
        <v>6.6795</v>
      </c>
      <c r="BD44">
        <f t="shared" si="11"/>
        <v>9.1927000000000003</v>
      </c>
      <c r="BE44">
        <f t="shared" si="11"/>
        <v>6.9805999999999999</v>
      </c>
      <c r="BF44">
        <f t="shared" si="11"/>
        <v>6.6089000000000002</v>
      </c>
      <c r="BH44">
        <f t="shared" si="6"/>
        <v>1.5181907497322173</v>
      </c>
      <c r="BJ44" s="3">
        <f t="shared" si="17"/>
        <v>-3.3214864473699297</v>
      </c>
      <c r="BK44" s="3">
        <f t="shared" si="17"/>
        <v>-1.89772437629557</v>
      </c>
      <c r="BL44" s="3">
        <f t="shared" si="17"/>
        <v>-2.2935138922559677</v>
      </c>
      <c r="BM44" s="3">
        <f t="shared" si="17"/>
        <v>-2.4595519678983067</v>
      </c>
      <c r="BN44" s="3">
        <f t="shared" si="17"/>
        <v>-1.5314022761939992</v>
      </c>
      <c r="BO44" s="3">
        <f t="shared" si="17"/>
        <v>-0.65868546302973741</v>
      </c>
      <c r="BP44" s="3">
        <f t="shared" si="17"/>
        <v>0.43788501704012717</v>
      </c>
      <c r="BQ44" s="3">
        <f t="shared" si="17"/>
        <v>1.4048814000093479</v>
      </c>
      <c r="BR44" s="3">
        <f t="shared" si="17"/>
        <v>-1.0681567259715923</v>
      </c>
      <c r="BS44" s="3">
        <f t="shared" si="17"/>
        <v>-0.9807946776040275</v>
      </c>
      <c r="BT44" s="3">
        <f t="shared" si="17"/>
        <v>0.36525554422550499</v>
      </c>
      <c r="BU44" s="3">
        <f t="shared" si="17"/>
        <v>1.6659293810549833</v>
      </c>
      <c r="BV44" s="3">
        <f t="shared" si="17"/>
        <v>-0.84143898995742372</v>
      </c>
      <c r="BW44" s="3">
        <f t="shared" si="17"/>
        <v>0.42112779976311465</v>
      </c>
      <c r="BX44" s="3">
        <f t="shared" si="17"/>
        <v>0.80238440080948514</v>
      </c>
      <c r="BY44" s="3">
        <f t="shared" si="17"/>
        <v>0.92600559129389204</v>
      </c>
      <c r="BZ44" s="3">
        <f t="shared" si="12"/>
        <v>-0.19970705021336155</v>
      </c>
      <c r="CA44" s="3">
        <f t="shared" si="12"/>
        <v>-0.32876747192996891</v>
      </c>
      <c r="CB44" s="3">
        <f t="shared" si="12"/>
        <v>-1.703308753212319</v>
      </c>
      <c r="CC44" s="3">
        <f t="shared" si="12"/>
        <v>-1.8550706110035806</v>
      </c>
      <c r="CD44" s="3">
        <f t="shared" si="12"/>
        <v>-0.57586343022779651</v>
      </c>
      <c r="CE44" s="3">
        <f t="shared" si="12"/>
        <v>0.51338904157468956</v>
      </c>
      <c r="CF44" s="3">
        <f t="shared" si="12"/>
        <v>2.9995627005083669</v>
      </c>
      <c r="CG44" s="3">
        <f t="shared" si="12"/>
        <v>0.50405867599620713</v>
      </c>
      <c r="CH44" s="3">
        <f t="shared" si="12"/>
        <v>-1.063354259041474</v>
      </c>
      <c r="CI44" s="3"/>
      <c r="CJ44" s="3">
        <f t="shared" si="16"/>
        <v>-3.3214864473699302</v>
      </c>
      <c r="CK44" s="3">
        <f t="shared" si="16"/>
        <v>-1.8977243762955709</v>
      </c>
      <c r="CL44" s="3">
        <f t="shared" si="16"/>
        <v>-2.2935138922559681</v>
      </c>
      <c r="CM44" s="3">
        <f t="shared" si="16"/>
        <v>-2.4595519678983058</v>
      </c>
      <c r="CN44" s="3">
        <f t="shared" si="16"/>
        <v>-1.5314022761939989</v>
      </c>
      <c r="CO44" s="3">
        <f t="shared" si="14"/>
        <v>-0.65868546302973852</v>
      </c>
      <c r="CP44" s="3">
        <f t="shared" si="14"/>
        <v>0.43788501704012722</v>
      </c>
      <c r="CQ44" s="3">
        <f t="shared" si="14"/>
        <v>1.4048814000093472</v>
      </c>
      <c r="CR44" s="3">
        <f t="shared" si="14"/>
        <v>-1.0681567259715925</v>
      </c>
      <c r="CS44" s="3">
        <f t="shared" si="14"/>
        <v>-0.98079467760402805</v>
      </c>
      <c r="CT44" s="3">
        <f t="shared" si="14"/>
        <v>0.36525554422550416</v>
      </c>
      <c r="CU44" s="3">
        <f t="shared" si="14"/>
        <v>1.6659293810549829</v>
      </c>
      <c r="CV44" s="3">
        <f t="shared" si="14"/>
        <v>-0.84143898995742439</v>
      </c>
      <c r="CW44" s="3">
        <f t="shared" si="14"/>
        <v>0.42112779976311449</v>
      </c>
      <c r="CX44" s="3">
        <f t="shared" si="14"/>
        <v>0.80238440080948448</v>
      </c>
      <c r="CY44" s="3">
        <f t="shared" si="14"/>
        <v>0.92600559129389226</v>
      </c>
      <c r="CZ44" s="3">
        <f t="shared" si="10"/>
        <v>-0.19970705021336257</v>
      </c>
      <c r="DA44" s="3">
        <f t="shared" si="9"/>
        <v>-0.32876747192996975</v>
      </c>
      <c r="DB44" s="3">
        <f t="shared" si="9"/>
        <v>-1.7033087532123197</v>
      </c>
      <c r="DC44" s="3">
        <f t="shared" si="9"/>
        <v>-1.8550706110035806</v>
      </c>
      <c r="DD44" s="3">
        <f t="shared" si="9"/>
        <v>-0.5758634302277974</v>
      </c>
      <c r="DE44" s="3">
        <f t="shared" si="9"/>
        <v>0.5133890415746889</v>
      </c>
      <c r="DF44" s="3">
        <f t="shared" si="9"/>
        <v>2.9995627005083674</v>
      </c>
      <c r="DG44" s="3">
        <f t="shared" si="9"/>
        <v>0.50405867599620746</v>
      </c>
      <c r="DH44" s="3">
        <f t="shared" ref="DH44:DH107" si="18">CH44 - AVERAGE(CH$3:CH$362)</f>
        <v>-1.0633542590414746</v>
      </c>
      <c r="DI44" s="3"/>
    </row>
    <row r="45" spans="1:128" x14ac:dyDescent="0.4">
      <c r="A45">
        <v>199803</v>
      </c>
      <c r="B45">
        <v>4.5624000000000002</v>
      </c>
      <c r="C45">
        <v>6.1561000000000003</v>
      </c>
      <c r="D45">
        <v>4.9744999999999999</v>
      </c>
      <c r="E45">
        <v>4.6703000000000001</v>
      </c>
      <c r="F45">
        <v>5.1485000000000003</v>
      </c>
      <c r="G45">
        <v>4.1134000000000004</v>
      </c>
      <c r="H45">
        <v>6.3487</v>
      </c>
      <c r="I45">
        <v>2.8847999999999998</v>
      </c>
      <c r="J45">
        <v>4.1825999999999999</v>
      </c>
      <c r="K45">
        <v>4.7423000000000002</v>
      </c>
      <c r="L45">
        <v>4.7896000000000001</v>
      </c>
      <c r="M45">
        <v>2.9550999999999998</v>
      </c>
      <c r="N45">
        <v>5.2952000000000004</v>
      </c>
      <c r="O45">
        <v>3.5272000000000001</v>
      </c>
      <c r="P45">
        <v>5.9333</v>
      </c>
      <c r="Q45">
        <v>3.6269</v>
      </c>
      <c r="R45">
        <v>5.2310999999999996</v>
      </c>
      <c r="S45">
        <v>5.1478999999999999</v>
      </c>
      <c r="T45">
        <v>4.4287000000000001</v>
      </c>
      <c r="U45">
        <v>7.6767000000000003</v>
      </c>
      <c r="V45">
        <v>5.2263000000000002</v>
      </c>
      <c r="W45">
        <v>3.7730000000000001</v>
      </c>
      <c r="X45">
        <v>5.3746</v>
      </c>
      <c r="Y45">
        <v>8.5116999999999994</v>
      </c>
      <c r="Z45">
        <v>7.0591999999999997</v>
      </c>
      <c r="AB45">
        <v>4.76</v>
      </c>
      <c r="AC45">
        <v>-1.1399999999999999</v>
      </c>
      <c r="AD45">
        <v>1.39</v>
      </c>
      <c r="AF45">
        <v>0.39</v>
      </c>
      <c r="AH45">
        <f t="shared" si="15"/>
        <v>4.1724000000000006</v>
      </c>
      <c r="AI45">
        <f t="shared" si="15"/>
        <v>5.7661000000000007</v>
      </c>
      <c r="AJ45">
        <f t="shared" si="15"/>
        <v>4.5845000000000002</v>
      </c>
      <c r="AK45">
        <f t="shared" si="15"/>
        <v>4.2803000000000004</v>
      </c>
      <c r="AL45">
        <f t="shared" si="15"/>
        <v>4.7585000000000006</v>
      </c>
      <c r="AM45">
        <f t="shared" si="13"/>
        <v>3.7234000000000003</v>
      </c>
      <c r="AN45">
        <f t="shared" si="13"/>
        <v>5.9587000000000003</v>
      </c>
      <c r="AO45">
        <f t="shared" si="13"/>
        <v>2.4947999999999997</v>
      </c>
      <c r="AP45">
        <f t="shared" si="13"/>
        <v>3.7925999999999997</v>
      </c>
      <c r="AQ45">
        <f t="shared" si="13"/>
        <v>4.3523000000000005</v>
      </c>
      <c r="AR45">
        <f t="shared" si="13"/>
        <v>4.3996000000000004</v>
      </c>
      <c r="AS45">
        <f t="shared" si="13"/>
        <v>2.5650999999999997</v>
      </c>
      <c r="AT45">
        <f t="shared" si="13"/>
        <v>4.9052000000000007</v>
      </c>
      <c r="AU45">
        <f t="shared" si="13"/>
        <v>3.1372</v>
      </c>
      <c r="AV45">
        <f t="shared" si="13"/>
        <v>5.5433000000000003</v>
      </c>
      <c r="AW45">
        <f t="shared" si="13"/>
        <v>3.2368999999999999</v>
      </c>
      <c r="AX45">
        <f t="shared" si="13"/>
        <v>4.8411</v>
      </c>
      <c r="AY45">
        <f t="shared" si="13"/>
        <v>4.7579000000000002</v>
      </c>
      <c r="AZ45">
        <f t="shared" si="13"/>
        <v>4.0387000000000004</v>
      </c>
      <c r="BA45">
        <f t="shared" si="11"/>
        <v>7.2867000000000006</v>
      </c>
      <c r="BB45">
        <f t="shared" si="11"/>
        <v>4.8363000000000005</v>
      </c>
      <c r="BC45">
        <f t="shared" si="11"/>
        <v>3.383</v>
      </c>
      <c r="BD45">
        <f t="shared" si="11"/>
        <v>4.9846000000000004</v>
      </c>
      <c r="BE45">
        <f t="shared" si="11"/>
        <v>8.1216999999999988</v>
      </c>
      <c r="BF45">
        <f t="shared" si="11"/>
        <v>6.6692</v>
      </c>
      <c r="BH45">
        <f t="shared" si="6"/>
        <v>-0.9601623429371241</v>
      </c>
      <c r="BJ45" s="3">
        <f t="shared" si="17"/>
        <v>-1.8137411028031893</v>
      </c>
      <c r="BK45" s="3">
        <f t="shared" si="17"/>
        <v>8.2204561016148148E-2</v>
      </c>
      <c r="BL45" s="3">
        <f t="shared" si="17"/>
        <v>-0.51761591498230874</v>
      </c>
      <c r="BM45" s="3">
        <f t="shared" si="17"/>
        <v>-0.7903194087021701</v>
      </c>
      <c r="BN45" s="3">
        <f t="shared" si="17"/>
        <v>-0.55781624081578052</v>
      </c>
      <c r="BO45" s="3">
        <f t="shared" si="17"/>
        <v>-2.327436825048641</v>
      </c>
      <c r="BP45" s="3">
        <f t="shared" si="17"/>
        <v>0.47397475674843204</v>
      </c>
      <c r="BQ45" s="3">
        <f t="shared" si="17"/>
        <v>-2.5390612943421056</v>
      </c>
      <c r="BR45" s="3">
        <f t="shared" si="17"/>
        <v>-1.1398274392032861</v>
      </c>
      <c r="BS45" s="3">
        <f t="shared" si="17"/>
        <v>-1.3158037049786477</v>
      </c>
      <c r="BT45" s="3">
        <f t="shared" si="17"/>
        <v>-1.3036638177381947</v>
      </c>
      <c r="BU45" s="3">
        <f t="shared" si="17"/>
        <v>-2.7050400029072201</v>
      </c>
      <c r="BV45" s="3">
        <f t="shared" si="17"/>
        <v>9.4016909705792351E-2</v>
      </c>
      <c r="BW45" s="3">
        <f t="shared" si="17"/>
        <v>-1.9083586496627465</v>
      </c>
      <c r="BX45" s="3">
        <f t="shared" si="17"/>
        <v>0.10376349116692563</v>
      </c>
      <c r="BY45" s="3">
        <f t="shared" si="17"/>
        <v>-2.3398630856187927</v>
      </c>
      <c r="BZ45" s="3">
        <f t="shared" si="12"/>
        <v>-0.21351028268885131</v>
      </c>
      <c r="CA45" s="3">
        <f t="shared" si="12"/>
        <v>-1.6790473525559513E-2</v>
      </c>
      <c r="CB45" s="3">
        <f t="shared" si="12"/>
        <v>-0.93576974939043378</v>
      </c>
      <c r="CC45" s="3">
        <f t="shared" si="12"/>
        <v>2.0816126818176768</v>
      </c>
      <c r="CD45" s="3">
        <f t="shared" si="12"/>
        <v>6.0647947697060722E-2</v>
      </c>
      <c r="CE45" s="3">
        <f t="shared" si="12"/>
        <v>-0.82270696857577175</v>
      </c>
      <c r="CF45" s="3">
        <f t="shared" si="12"/>
        <v>0.74330935404275422</v>
      </c>
      <c r="CG45" s="3">
        <f t="shared" si="12"/>
        <v>3.7967227809737798</v>
      </c>
      <c r="CH45" s="3">
        <f t="shared" si="12"/>
        <v>1.5053385043485585</v>
      </c>
      <c r="CI45" s="3"/>
      <c r="CJ45" s="3">
        <f t="shared" si="16"/>
        <v>-1.81374110280319</v>
      </c>
      <c r="CK45" s="3">
        <f t="shared" si="16"/>
        <v>8.2204561016147287E-2</v>
      </c>
      <c r="CL45" s="3">
        <f t="shared" si="16"/>
        <v>-0.5176159149823093</v>
      </c>
      <c r="CM45" s="3">
        <f t="shared" si="16"/>
        <v>-0.79031940870216899</v>
      </c>
      <c r="CN45" s="3">
        <f t="shared" si="16"/>
        <v>-0.5578162408157803</v>
      </c>
      <c r="CO45" s="3">
        <f t="shared" si="14"/>
        <v>-2.3274368250486419</v>
      </c>
      <c r="CP45" s="3">
        <f t="shared" si="14"/>
        <v>0.47397475674843209</v>
      </c>
      <c r="CQ45" s="3">
        <f t="shared" si="14"/>
        <v>-2.539061294342106</v>
      </c>
      <c r="CR45" s="3">
        <f t="shared" si="14"/>
        <v>-1.1398274392032863</v>
      </c>
      <c r="CS45" s="3">
        <f t="shared" si="14"/>
        <v>-1.3158037049786484</v>
      </c>
      <c r="CT45" s="3">
        <f t="shared" si="14"/>
        <v>-1.3036638177381956</v>
      </c>
      <c r="CU45" s="3">
        <f t="shared" si="14"/>
        <v>-2.7050400029072206</v>
      </c>
      <c r="CV45" s="3">
        <f t="shared" si="14"/>
        <v>9.4016909705791685E-2</v>
      </c>
      <c r="CW45" s="3">
        <f t="shared" si="14"/>
        <v>-1.9083586496627467</v>
      </c>
      <c r="CX45" s="3">
        <f t="shared" si="14"/>
        <v>0.10376349116692492</v>
      </c>
      <c r="CY45" s="3">
        <f t="shared" si="14"/>
        <v>-2.3398630856187923</v>
      </c>
      <c r="CZ45" s="3">
        <f t="shared" si="10"/>
        <v>-0.21351028268885233</v>
      </c>
      <c r="DA45" s="3">
        <f t="shared" si="10"/>
        <v>-1.6790473525560332E-2</v>
      </c>
      <c r="DB45" s="3">
        <f t="shared" si="10"/>
        <v>-0.93576974939043456</v>
      </c>
      <c r="DC45" s="3">
        <f t="shared" si="10"/>
        <v>2.0816126818176768</v>
      </c>
      <c r="DD45" s="3">
        <f t="shared" si="10"/>
        <v>6.0647947697059883E-2</v>
      </c>
      <c r="DE45" s="3">
        <f t="shared" si="10"/>
        <v>-0.82270696857577241</v>
      </c>
      <c r="DF45" s="3">
        <f t="shared" si="10"/>
        <v>0.74330935404275489</v>
      </c>
      <c r="DG45" s="3">
        <f t="shared" si="10"/>
        <v>3.7967227809737802</v>
      </c>
      <c r="DH45" s="3">
        <f t="shared" si="18"/>
        <v>1.5053385043485579</v>
      </c>
      <c r="DI45" s="3"/>
    </row>
    <row r="46" spans="1:128" x14ac:dyDescent="0.4">
      <c r="A46">
        <v>199804</v>
      </c>
      <c r="B46">
        <v>2.5632000000000001</v>
      </c>
      <c r="C46">
        <v>2.6497999999999999</v>
      </c>
      <c r="D46">
        <v>3.6535000000000002</v>
      </c>
      <c r="E46">
        <v>2.1196999999999999</v>
      </c>
      <c r="F46">
        <v>2.7311999999999999</v>
      </c>
      <c r="G46">
        <v>2.5000000000000001E-3</v>
      </c>
      <c r="H46">
        <v>1.2688999999999999</v>
      </c>
      <c r="I46">
        <v>0.68</v>
      </c>
      <c r="J46">
        <v>2.1724000000000001</v>
      </c>
      <c r="K46">
        <v>1.8374999999999999</v>
      </c>
      <c r="L46">
        <v>1.0760000000000001</v>
      </c>
      <c r="M46">
        <v>0.3155</v>
      </c>
      <c r="N46">
        <v>0.2248</v>
      </c>
      <c r="O46">
        <v>0.16320000000000001</v>
      </c>
      <c r="P46">
        <v>0.84540000000000004</v>
      </c>
      <c r="Q46">
        <v>3.6700000000000003E-2</v>
      </c>
      <c r="R46">
        <v>-0.14929999999999999</v>
      </c>
      <c r="S46">
        <v>0.18129999999999999</v>
      </c>
      <c r="T46">
        <v>0.67810000000000004</v>
      </c>
      <c r="U46">
        <v>0.48820000000000002</v>
      </c>
      <c r="V46">
        <v>1.0109999999999999</v>
      </c>
      <c r="W46">
        <v>2.2349000000000001</v>
      </c>
      <c r="X46">
        <v>1.2341</v>
      </c>
      <c r="Y46">
        <v>2.5623999999999998</v>
      </c>
      <c r="Z46">
        <v>-1.4327000000000001</v>
      </c>
      <c r="AB46">
        <v>0.73</v>
      </c>
      <c r="AC46">
        <v>7.0000000000000007E-2</v>
      </c>
      <c r="AD46">
        <v>0.94</v>
      </c>
      <c r="AF46">
        <v>0.43</v>
      </c>
      <c r="AH46">
        <f t="shared" si="15"/>
        <v>2.1332</v>
      </c>
      <c r="AI46">
        <f t="shared" si="15"/>
        <v>2.2197999999999998</v>
      </c>
      <c r="AJ46">
        <f t="shared" si="15"/>
        <v>3.2235</v>
      </c>
      <c r="AK46">
        <f t="shared" si="15"/>
        <v>1.6897</v>
      </c>
      <c r="AL46">
        <f t="shared" si="15"/>
        <v>2.3011999999999997</v>
      </c>
      <c r="AM46">
        <f t="shared" si="13"/>
        <v>-0.42749999999999999</v>
      </c>
      <c r="AN46">
        <f t="shared" si="13"/>
        <v>0.83889999999999998</v>
      </c>
      <c r="AO46">
        <f t="shared" si="13"/>
        <v>0.25000000000000006</v>
      </c>
      <c r="AP46">
        <f t="shared" si="13"/>
        <v>1.7424000000000002</v>
      </c>
      <c r="AQ46">
        <f t="shared" si="13"/>
        <v>1.4075</v>
      </c>
      <c r="AR46">
        <f t="shared" si="13"/>
        <v>0.64600000000000013</v>
      </c>
      <c r="AS46">
        <f t="shared" si="13"/>
        <v>-0.11449999999999999</v>
      </c>
      <c r="AT46">
        <f t="shared" si="13"/>
        <v>-0.20519999999999999</v>
      </c>
      <c r="AU46">
        <f t="shared" si="13"/>
        <v>-0.26679999999999998</v>
      </c>
      <c r="AV46">
        <f t="shared" si="13"/>
        <v>0.41540000000000005</v>
      </c>
      <c r="AW46">
        <f t="shared" si="13"/>
        <v>-0.39329999999999998</v>
      </c>
      <c r="AX46">
        <f t="shared" si="13"/>
        <v>-0.57929999999999993</v>
      </c>
      <c r="AY46">
        <f t="shared" si="13"/>
        <v>-0.2487</v>
      </c>
      <c r="AZ46">
        <f t="shared" si="13"/>
        <v>0.24810000000000004</v>
      </c>
      <c r="BA46">
        <f t="shared" si="11"/>
        <v>5.8200000000000029E-2</v>
      </c>
      <c r="BB46">
        <f t="shared" si="11"/>
        <v>0.58099999999999996</v>
      </c>
      <c r="BC46">
        <f t="shared" si="11"/>
        <v>1.8049000000000002</v>
      </c>
      <c r="BD46">
        <f t="shared" si="11"/>
        <v>0.80410000000000004</v>
      </c>
      <c r="BE46">
        <f t="shared" si="11"/>
        <v>2.1323999999999996</v>
      </c>
      <c r="BF46">
        <f t="shared" si="11"/>
        <v>-1.8627</v>
      </c>
      <c r="BH46">
        <f t="shared" si="6"/>
        <v>-0.2376579554310897</v>
      </c>
      <c r="BJ46" s="3">
        <f t="shared" si="17"/>
        <v>1.8358022036020576</v>
      </c>
      <c r="BK46" s="3">
        <f t="shared" si="17"/>
        <v>1.4002364107381764</v>
      </c>
      <c r="BL46" s="3">
        <f t="shared" si="17"/>
        <v>2.450272176426834</v>
      </c>
      <c r="BM46" s="3">
        <f t="shared" si="17"/>
        <v>0.68820086040327921</v>
      </c>
      <c r="BN46" s="3">
        <f t="shared" si="17"/>
        <v>1.2025722339974725</v>
      </c>
      <c r="BO46" s="3">
        <f t="shared" si="17"/>
        <v>-1.0891863815996015</v>
      </c>
      <c r="BP46" s="3">
        <f t="shared" si="17"/>
        <v>-6.1718378767155024E-2</v>
      </c>
      <c r="BQ46" s="3">
        <f t="shared" si="17"/>
        <v>-0.56321877602471915</v>
      </c>
      <c r="BR46" s="3">
        <f t="shared" si="17"/>
        <v>0.91107958960209678</v>
      </c>
      <c r="BS46" s="3">
        <f t="shared" si="17"/>
        <v>0.49813867207410811</v>
      </c>
      <c r="BT46" s="3">
        <f t="shared" si="17"/>
        <v>1.3785292475090527E-2</v>
      </c>
      <c r="BU46" s="3">
        <f t="shared" si="17"/>
        <v>-0.9922393964895373</v>
      </c>
      <c r="BV46" s="3">
        <f t="shared" si="17"/>
        <v>-0.97656279395966661</v>
      </c>
      <c r="BW46" s="3">
        <f t="shared" si="17"/>
        <v>-1.1301491721128454</v>
      </c>
      <c r="BX46" s="3">
        <f t="shared" si="17"/>
        <v>-0.53001644999953013</v>
      </c>
      <c r="BY46" s="3">
        <f t="shared" si="17"/>
        <v>-1.23069236981095</v>
      </c>
      <c r="BZ46" s="3">
        <f t="shared" si="12"/>
        <v>-1.4504931892135098</v>
      </c>
      <c r="CA46" s="3">
        <f t="shared" si="12"/>
        <v>-1.0330241123107491</v>
      </c>
      <c r="CB46" s="3">
        <f t="shared" si="12"/>
        <v>-0.59060168561753912</v>
      </c>
      <c r="CC46" s="3">
        <f t="shared" si="12"/>
        <v>-0.74926772604650649</v>
      </c>
      <c r="CD46" s="3">
        <f t="shared" si="12"/>
        <v>-0.29083457290066994</v>
      </c>
      <c r="CE46" s="3">
        <f t="shared" si="12"/>
        <v>1.0642930661144225</v>
      </c>
      <c r="CF46" s="3">
        <f t="shared" si="12"/>
        <v>1.2783921474147864E-2</v>
      </c>
      <c r="CG46" s="3">
        <f t="shared" si="12"/>
        <v>1.610406703368352</v>
      </c>
      <c r="CH46" s="3">
        <f t="shared" si="12"/>
        <v>-2.5928672691330958</v>
      </c>
      <c r="CI46" s="3"/>
      <c r="CJ46" s="3">
        <f t="shared" si="16"/>
        <v>1.8358022036020569</v>
      </c>
      <c r="CK46" s="3">
        <f t="shared" si="16"/>
        <v>1.4002364107381755</v>
      </c>
      <c r="CL46" s="3">
        <f t="shared" si="16"/>
        <v>2.4502721764268336</v>
      </c>
      <c r="CM46" s="3">
        <f t="shared" si="16"/>
        <v>0.68820086040328032</v>
      </c>
      <c r="CN46" s="3">
        <f t="shared" si="16"/>
        <v>1.2025722339974727</v>
      </c>
      <c r="CO46" s="3">
        <f t="shared" si="14"/>
        <v>-1.0891863815996026</v>
      </c>
      <c r="CP46" s="3">
        <f t="shared" si="14"/>
        <v>-6.1718378767154976E-2</v>
      </c>
      <c r="CQ46" s="3">
        <f t="shared" si="14"/>
        <v>-0.5632187760247197</v>
      </c>
      <c r="CR46" s="3">
        <f t="shared" si="14"/>
        <v>0.91107958960209656</v>
      </c>
      <c r="CS46" s="3">
        <f t="shared" si="14"/>
        <v>0.49813867207410756</v>
      </c>
      <c r="CT46" s="3">
        <f t="shared" si="14"/>
        <v>1.378529247508967E-2</v>
      </c>
      <c r="CU46" s="3">
        <f t="shared" si="14"/>
        <v>-0.99223939648953774</v>
      </c>
      <c r="CV46" s="3">
        <f t="shared" si="14"/>
        <v>-0.97656279395966727</v>
      </c>
      <c r="CW46" s="3">
        <f t="shared" si="14"/>
        <v>-1.1301491721128456</v>
      </c>
      <c r="CX46" s="3">
        <f t="shared" si="14"/>
        <v>-0.53001644999953079</v>
      </c>
      <c r="CY46" s="3">
        <f t="shared" si="14"/>
        <v>-1.2306923698109498</v>
      </c>
      <c r="CZ46" s="3">
        <f t="shared" si="10"/>
        <v>-1.4504931892135109</v>
      </c>
      <c r="DA46" s="3">
        <f t="shared" si="10"/>
        <v>-1.03302411231075</v>
      </c>
      <c r="DB46" s="3">
        <f t="shared" si="10"/>
        <v>-0.5906016856175399</v>
      </c>
      <c r="DC46" s="3">
        <f t="shared" si="10"/>
        <v>-0.7492677260465066</v>
      </c>
      <c r="DD46" s="3">
        <f t="shared" si="10"/>
        <v>-0.29083457290067077</v>
      </c>
      <c r="DE46" s="3">
        <f t="shared" si="10"/>
        <v>1.0642930661144219</v>
      </c>
      <c r="DF46" s="3">
        <f t="shared" si="10"/>
        <v>1.2783921474148511E-2</v>
      </c>
      <c r="DG46" s="3">
        <f t="shared" si="10"/>
        <v>1.6104067033683522</v>
      </c>
      <c r="DH46" s="3">
        <f t="shared" si="18"/>
        <v>-2.5928672691330967</v>
      </c>
      <c r="DI46" s="3"/>
    </row>
    <row r="47" spans="1:128" x14ac:dyDescent="0.4">
      <c r="A47">
        <v>199805</v>
      </c>
      <c r="B47">
        <v>-6.9897999999999998</v>
      </c>
      <c r="C47">
        <v>-6.4131</v>
      </c>
      <c r="D47">
        <v>-4.0518000000000001</v>
      </c>
      <c r="E47">
        <v>-3.2629999999999999</v>
      </c>
      <c r="F47">
        <v>-2.2915000000000001</v>
      </c>
      <c r="G47">
        <v>-8.9015000000000004</v>
      </c>
      <c r="H47">
        <v>-6.2789999999999999</v>
      </c>
      <c r="I47">
        <v>-4.9214000000000002</v>
      </c>
      <c r="J47">
        <v>-3.3717999999999999</v>
      </c>
      <c r="K47">
        <v>-2.6932999999999998</v>
      </c>
      <c r="L47">
        <v>-7.7168999999999999</v>
      </c>
      <c r="M47">
        <v>-6.1818</v>
      </c>
      <c r="N47">
        <v>-5.1662999999999997</v>
      </c>
      <c r="O47">
        <v>-4.4733999999999998</v>
      </c>
      <c r="P47">
        <v>-2.3540999999999999</v>
      </c>
      <c r="Q47">
        <v>-5.1714000000000002</v>
      </c>
      <c r="R47">
        <v>-2.6393</v>
      </c>
      <c r="S47">
        <v>-3.367</v>
      </c>
      <c r="T47">
        <v>-2.7328000000000001</v>
      </c>
      <c r="U47">
        <v>-3.5827</v>
      </c>
      <c r="V47">
        <v>-2.3563000000000001</v>
      </c>
      <c r="W47">
        <v>-1.4968999999999999</v>
      </c>
      <c r="X47">
        <v>-1.714</v>
      </c>
      <c r="Y47">
        <v>0.75660000000000005</v>
      </c>
      <c r="Z47">
        <v>-0.92979999999999996</v>
      </c>
      <c r="AB47">
        <v>-3.07</v>
      </c>
      <c r="AC47">
        <v>-3.38</v>
      </c>
      <c r="AD47">
        <v>3.44</v>
      </c>
      <c r="AF47">
        <v>0.4</v>
      </c>
      <c r="AH47">
        <f t="shared" si="15"/>
        <v>-7.3898000000000001</v>
      </c>
      <c r="AI47">
        <f t="shared" si="15"/>
        <v>-6.8131000000000004</v>
      </c>
      <c r="AJ47">
        <f t="shared" si="15"/>
        <v>-4.4518000000000004</v>
      </c>
      <c r="AK47">
        <f t="shared" si="15"/>
        <v>-3.6629999999999998</v>
      </c>
      <c r="AL47">
        <f t="shared" si="15"/>
        <v>-2.6915</v>
      </c>
      <c r="AM47">
        <f t="shared" si="13"/>
        <v>-9.3015000000000008</v>
      </c>
      <c r="AN47">
        <f t="shared" si="13"/>
        <v>-6.6790000000000003</v>
      </c>
      <c r="AO47">
        <f t="shared" si="13"/>
        <v>-5.3214000000000006</v>
      </c>
      <c r="AP47">
        <f t="shared" si="13"/>
        <v>-3.7717999999999998</v>
      </c>
      <c r="AQ47">
        <f t="shared" si="13"/>
        <v>-3.0932999999999997</v>
      </c>
      <c r="AR47">
        <f t="shared" si="13"/>
        <v>-8.1168999999999993</v>
      </c>
      <c r="AS47">
        <f t="shared" si="13"/>
        <v>-6.5818000000000003</v>
      </c>
      <c r="AT47">
        <f t="shared" si="13"/>
        <v>-5.5663</v>
      </c>
      <c r="AU47">
        <f t="shared" si="13"/>
        <v>-4.8734000000000002</v>
      </c>
      <c r="AV47">
        <f t="shared" si="13"/>
        <v>-2.7540999999999998</v>
      </c>
      <c r="AW47">
        <f t="shared" si="13"/>
        <v>-5.5714000000000006</v>
      </c>
      <c r="AX47">
        <f t="shared" si="13"/>
        <v>-3.0392999999999999</v>
      </c>
      <c r="AY47">
        <f t="shared" si="13"/>
        <v>-3.7669999999999999</v>
      </c>
      <c r="AZ47">
        <f t="shared" si="13"/>
        <v>-3.1328</v>
      </c>
      <c r="BA47">
        <f t="shared" si="11"/>
        <v>-3.9826999999999999</v>
      </c>
      <c r="BB47">
        <f t="shared" si="11"/>
        <v>-2.7563</v>
      </c>
      <c r="BC47">
        <f t="shared" si="11"/>
        <v>-1.8969</v>
      </c>
      <c r="BD47">
        <f t="shared" si="11"/>
        <v>-2.1139999999999999</v>
      </c>
      <c r="BE47">
        <f t="shared" si="11"/>
        <v>0.35660000000000003</v>
      </c>
      <c r="BF47">
        <f t="shared" si="11"/>
        <v>-1.3298000000000001</v>
      </c>
      <c r="BH47">
        <f t="shared" si="6"/>
        <v>-12.972685175266156</v>
      </c>
      <c r="BJ47" s="3">
        <f t="shared" si="17"/>
        <v>-2.323122222120042</v>
      </c>
      <c r="BK47" s="3">
        <f t="shared" si="17"/>
        <v>-3.045948693742293</v>
      </c>
      <c r="BL47" s="3">
        <f t="shared" si="17"/>
        <v>-1.143197861450401</v>
      </c>
      <c r="BM47" s="3">
        <f t="shared" si="17"/>
        <v>-0.82761154093649436</v>
      </c>
      <c r="BN47" s="3">
        <f t="shared" si="17"/>
        <v>0.18684895962783665</v>
      </c>
      <c r="BO47" s="3">
        <f t="shared" si="17"/>
        <v>-4.8816053182977779</v>
      </c>
      <c r="BP47" s="3">
        <f t="shared" si="17"/>
        <v>-3.257135479253316</v>
      </c>
      <c r="BQ47" s="3">
        <f t="shared" si="17"/>
        <v>-2.1548565999438098</v>
      </c>
      <c r="BR47" s="3">
        <f t="shared" si="17"/>
        <v>-0.73607159911739384</v>
      </c>
      <c r="BS47" s="3">
        <f t="shared" si="17"/>
        <v>0.48449029311640945</v>
      </c>
      <c r="BT47" s="3">
        <f t="shared" si="17"/>
        <v>-3.9674803107977423</v>
      </c>
      <c r="BU47" s="3">
        <f t="shared" si="17"/>
        <v>-3.3178217030932116</v>
      </c>
      <c r="BV47" s="3">
        <f t="shared" si="17"/>
        <v>-2.5284029611876426</v>
      </c>
      <c r="BW47" s="3">
        <f t="shared" si="17"/>
        <v>-1.7932265878226161</v>
      </c>
      <c r="BX47" s="3">
        <f t="shared" si="17"/>
        <v>0.53811536726286846</v>
      </c>
      <c r="BY47" s="3">
        <f t="shared" si="17"/>
        <v>-1.9399068313320917</v>
      </c>
      <c r="BZ47" s="3">
        <f t="shared" si="12"/>
        <v>3.4168089994008E-2</v>
      </c>
      <c r="CA47" s="3">
        <f t="shared" si="12"/>
        <v>-0.78869578163673415</v>
      </c>
      <c r="CB47" s="3">
        <f t="shared" si="12"/>
        <v>-7.1770012581063192E-2</v>
      </c>
      <c r="CC47" s="3">
        <f t="shared" ref="CC47:CH89" si="19">BA47 - ($AB47*BA$368 + BA$372)</f>
        <v>-0.64352890467774548</v>
      </c>
      <c r="CD47" s="3">
        <f t="shared" si="19"/>
        <v>5.2884390307425644E-2</v>
      </c>
      <c r="CE47" s="3">
        <f t="shared" si="19"/>
        <v>0.62983304919698702</v>
      </c>
      <c r="CF47" s="3">
        <f t="shared" si="19"/>
        <v>0.34776167736479247</v>
      </c>
      <c r="CG47" s="3">
        <f t="shared" si="19"/>
        <v>3.4205468783309758</v>
      </c>
      <c r="CH47" s="3">
        <f t="shared" si="19"/>
        <v>2.1206873365169572</v>
      </c>
      <c r="CI47" s="3"/>
      <c r="CJ47" s="3">
        <f t="shared" si="16"/>
        <v>-2.3231222221200425</v>
      </c>
      <c r="CK47" s="3">
        <f t="shared" si="16"/>
        <v>-3.0459486937422939</v>
      </c>
      <c r="CL47" s="3">
        <f t="shared" si="16"/>
        <v>-1.1431978614504017</v>
      </c>
      <c r="CM47" s="3">
        <f t="shared" si="16"/>
        <v>-0.82761154093649325</v>
      </c>
      <c r="CN47" s="3">
        <f t="shared" si="16"/>
        <v>0.18684895962783682</v>
      </c>
      <c r="CO47" s="3">
        <f t="shared" si="14"/>
        <v>-4.8816053182977788</v>
      </c>
      <c r="CP47" s="3">
        <f t="shared" si="14"/>
        <v>-3.257135479253316</v>
      </c>
      <c r="CQ47" s="3">
        <f t="shared" si="14"/>
        <v>-2.1548565999438103</v>
      </c>
      <c r="CR47" s="3">
        <f t="shared" si="14"/>
        <v>-0.73607159911739406</v>
      </c>
      <c r="CS47" s="3">
        <f t="shared" si="14"/>
        <v>0.4844902931164089</v>
      </c>
      <c r="CT47" s="3">
        <f t="shared" si="14"/>
        <v>-3.9674803107977432</v>
      </c>
      <c r="CU47" s="3">
        <f t="shared" si="14"/>
        <v>-3.317821703093212</v>
      </c>
      <c r="CV47" s="3">
        <f t="shared" si="14"/>
        <v>-2.5284029611876431</v>
      </c>
      <c r="CW47" s="3">
        <f t="shared" si="14"/>
        <v>-1.7932265878226163</v>
      </c>
      <c r="CX47" s="3">
        <f t="shared" si="14"/>
        <v>0.53811536726286779</v>
      </c>
      <c r="CY47" s="3">
        <f t="shared" si="14"/>
        <v>-1.9399068313320915</v>
      </c>
      <c r="CZ47" s="3">
        <f t="shared" si="10"/>
        <v>3.4168089994006966E-2</v>
      </c>
      <c r="DA47" s="3">
        <f t="shared" si="10"/>
        <v>-0.78869578163673493</v>
      </c>
      <c r="DB47" s="3">
        <f t="shared" si="10"/>
        <v>-7.1770012581063955E-2</v>
      </c>
      <c r="DC47" s="3">
        <f t="shared" si="10"/>
        <v>-0.64352890467774559</v>
      </c>
      <c r="DD47" s="3">
        <f t="shared" si="10"/>
        <v>5.2884390307424804E-2</v>
      </c>
      <c r="DE47" s="3">
        <f t="shared" si="10"/>
        <v>0.62983304919698635</v>
      </c>
      <c r="DF47" s="3">
        <f t="shared" si="10"/>
        <v>0.34776167736479313</v>
      </c>
      <c r="DG47" s="3">
        <f t="shared" si="10"/>
        <v>3.4205468783309763</v>
      </c>
      <c r="DH47" s="3">
        <f t="shared" si="18"/>
        <v>2.1206873365169563</v>
      </c>
      <c r="DI47" s="3"/>
    </row>
    <row r="48" spans="1:128" x14ac:dyDescent="0.4">
      <c r="A48">
        <v>199806</v>
      </c>
      <c r="B48">
        <v>-0.44419999999999998</v>
      </c>
      <c r="C48">
        <v>1.0934999999999999</v>
      </c>
      <c r="D48">
        <v>-2.6684999999999999</v>
      </c>
      <c r="E48">
        <v>-0.3251</v>
      </c>
      <c r="F48">
        <v>-1.1587000000000001</v>
      </c>
      <c r="G48">
        <v>2.0848</v>
      </c>
      <c r="H48">
        <v>-2.2612000000000001</v>
      </c>
      <c r="I48">
        <v>0.51729999999999998</v>
      </c>
      <c r="J48">
        <v>-1.2786</v>
      </c>
      <c r="K48">
        <v>-6.4899999999999999E-2</v>
      </c>
      <c r="L48">
        <v>4.1012000000000004</v>
      </c>
      <c r="M48">
        <v>-2.0825999999999998</v>
      </c>
      <c r="N48">
        <v>-1.0557000000000001</v>
      </c>
      <c r="O48">
        <v>0.28339999999999999</v>
      </c>
      <c r="P48">
        <v>0.2918</v>
      </c>
      <c r="Q48">
        <v>1.6087</v>
      </c>
      <c r="R48">
        <v>-1.0255000000000001</v>
      </c>
      <c r="S48">
        <v>0.21</v>
      </c>
      <c r="T48">
        <v>1.3687</v>
      </c>
      <c r="U48">
        <v>0.90980000000000005</v>
      </c>
      <c r="V48">
        <v>6.9885999999999999</v>
      </c>
      <c r="W48">
        <v>1.7795000000000001</v>
      </c>
      <c r="X48">
        <v>2.2242999999999999</v>
      </c>
      <c r="Y48">
        <v>5.2983000000000002</v>
      </c>
      <c r="Z48">
        <v>0.94769999999999999</v>
      </c>
      <c r="AB48">
        <v>3.18</v>
      </c>
      <c r="AC48">
        <v>-3.21</v>
      </c>
      <c r="AD48">
        <v>-1.96</v>
      </c>
      <c r="AF48">
        <v>0.41</v>
      </c>
      <c r="AH48">
        <f t="shared" si="15"/>
        <v>-0.85419999999999996</v>
      </c>
      <c r="AI48">
        <f t="shared" si="15"/>
        <v>0.6835</v>
      </c>
      <c r="AJ48">
        <f t="shared" si="15"/>
        <v>-3.0785</v>
      </c>
      <c r="AK48">
        <f t="shared" si="15"/>
        <v>-0.73509999999999998</v>
      </c>
      <c r="AL48">
        <f t="shared" si="15"/>
        <v>-1.5687</v>
      </c>
      <c r="AM48">
        <f t="shared" si="13"/>
        <v>1.6748000000000001</v>
      </c>
      <c r="AN48">
        <f t="shared" si="13"/>
        <v>-2.6712000000000002</v>
      </c>
      <c r="AO48">
        <f t="shared" si="13"/>
        <v>0.10730000000000001</v>
      </c>
      <c r="AP48">
        <f t="shared" si="13"/>
        <v>-1.6885999999999999</v>
      </c>
      <c r="AQ48">
        <f t="shared" si="13"/>
        <v>-0.47489999999999999</v>
      </c>
      <c r="AR48">
        <f t="shared" si="13"/>
        <v>3.6912000000000003</v>
      </c>
      <c r="AS48">
        <f t="shared" si="13"/>
        <v>-2.4925999999999999</v>
      </c>
      <c r="AT48">
        <f t="shared" si="13"/>
        <v>-1.4657</v>
      </c>
      <c r="AU48">
        <f t="shared" si="13"/>
        <v>-0.12659999999999999</v>
      </c>
      <c r="AV48">
        <f t="shared" si="13"/>
        <v>-0.11819999999999997</v>
      </c>
      <c r="AW48">
        <f t="shared" si="13"/>
        <v>1.1987000000000001</v>
      </c>
      <c r="AX48">
        <f t="shared" si="13"/>
        <v>-1.4355</v>
      </c>
      <c r="AY48">
        <f t="shared" si="13"/>
        <v>-0.19999999999999998</v>
      </c>
      <c r="AZ48">
        <f t="shared" si="13"/>
        <v>0.95870000000000011</v>
      </c>
      <c r="BA48">
        <f t="shared" si="13"/>
        <v>0.49980000000000008</v>
      </c>
      <c r="BB48">
        <f t="shared" si="13"/>
        <v>6.5785999999999998</v>
      </c>
      <c r="BC48">
        <f t="shared" ref="BA48:BF90" si="20">W48-$AF48</f>
        <v>1.3695000000000002</v>
      </c>
      <c r="BD48">
        <f t="shared" si="20"/>
        <v>1.8143</v>
      </c>
      <c r="BE48">
        <f t="shared" si="20"/>
        <v>4.8883000000000001</v>
      </c>
      <c r="BF48">
        <f t="shared" si="20"/>
        <v>0.53770000000000007</v>
      </c>
      <c r="BH48">
        <f t="shared" si="6"/>
        <v>-2.3177532103384895</v>
      </c>
      <c r="BJ48" s="3">
        <f t="shared" si="17"/>
        <v>-4.6100149429718522</v>
      </c>
      <c r="BK48" s="3">
        <f t="shared" si="17"/>
        <v>-3.0932876666362579</v>
      </c>
      <c r="BL48" s="3">
        <f t="shared" si="17"/>
        <v>-6.4834339833628434</v>
      </c>
      <c r="BM48" s="3">
        <f t="shared" si="17"/>
        <v>-4.2103819334697619</v>
      </c>
      <c r="BN48" s="3">
        <f t="shared" si="17"/>
        <v>-5.231431181211577</v>
      </c>
      <c r="BO48" s="3">
        <f t="shared" si="17"/>
        <v>-2.2631689092547251</v>
      </c>
      <c r="BP48" s="3">
        <f t="shared" si="17"/>
        <v>-6.3586823534537089</v>
      </c>
      <c r="BQ48" s="3">
        <f t="shared" si="17"/>
        <v>-3.271818073761096</v>
      </c>
      <c r="BR48" s="3">
        <f t="shared" si="17"/>
        <v>-5.0131492492498113</v>
      </c>
      <c r="BS48" s="3">
        <f t="shared" si="17"/>
        <v>-4.2772932941242177</v>
      </c>
      <c r="BT48" s="3">
        <f t="shared" si="17"/>
        <v>-2.3910568572688362E-2</v>
      </c>
      <c r="BU48" s="3">
        <f t="shared" si="17"/>
        <v>-6.0406573830213794</v>
      </c>
      <c r="BV48" s="3">
        <f t="shared" si="17"/>
        <v>-4.6930329492995249</v>
      </c>
      <c r="BW48" s="3">
        <f t="shared" si="17"/>
        <v>-3.5324834698789145</v>
      </c>
      <c r="BX48" s="3">
        <f t="shared" si="17"/>
        <v>-3.795773805866077</v>
      </c>
      <c r="BY48" s="3">
        <f t="shared" si="17"/>
        <v>-2.5199475196196879</v>
      </c>
      <c r="BZ48" s="3">
        <f t="shared" ref="BZ48:CE111" si="21">AX48 - ($AB48*AX$368 + AX$372)</f>
        <v>-4.8499616455446732</v>
      </c>
      <c r="CA48" s="3">
        <f t="shared" si="21"/>
        <v>-3.4102292202453119</v>
      </c>
      <c r="CB48" s="3">
        <f t="shared" si="21"/>
        <v>-2.394302369548952</v>
      </c>
      <c r="CC48" s="3">
        <f t="shared" si="19"/>
        <v>-2.9811585450868918</v>
      </c>
      <c r="CD48" s="3">
        <f t="shared" si="19"/>
        <v>3.3334768850309522</v>
      </c>
      <c r="CE48" s="3">
        <f t="shared" si="19"/>
        <v>-1.4776813966624942</v>
      </c>
      <c r="CF48" s="3">
        <f t="shared" si="19"/>
        <v>-1.0743951579816626</v>
      </c>
      <c r="CG48" s="3">
        <f t="shared" si="19"/>
        <v>2.0543189589845556</v>
      </c>
      <c r="CH48" s="3">
        <f t="shared" si="19"/>
        <v>-2.887889317512736</v>
      </c>
      <c r="CI48" s="3"/>
      <c r="CJ48" s="3">
        <f t="shared" si="16"/>
        <v>-4.6100149429718531</v>
      </c>
      <c r="CK48" s="3">
        <f t="shared" si="16"/>
        <v>-3.0932876666362588</v>
      </c>
      <c r="CL48" s="3">
        <f t="shared" si="16"/>
        <v>-6.4834339833628443</v>
      </c>
      <c r="CM48" s="3">
        <f t="shared" si="16"/>
        <v>-4.210381933469761</v>
      </c>
      <c r="CN48" s="3">
        <f t="shared" si="16"/>
        <v>-5.231431181211577</v>
      </c>
      <c r="CO48" s="3">
        <f t="shared" si="14"/>
        <v>-2.263168909254726</v>
      </c>
      <c r="CP48" s="3">
        <f t="shared" si="14"/>
        <v>-6.3586823534537089</v>
      </c>
      <c r="CQ48" s="3">
        <f t="shared" si="14"/>
        <v>-3.2718180737610965</v>
      </c>
      <c r="CR48" s="3">
        <f t="shared" si="14"/>
        <v>-5.0131492492498113</v>
      </c>
      <c r="CS48" s="3">
        <f t="shared" si="14"/>
        <v>-4.2772932941242185</v>
      </c>
      <c r="CT48" s="3">
        <f t="shared" si="14"/>
        <v>-2.3910568572689219E-2</v>
      </c>
      <c r="CU48" s="3">
        <f t="shared" si="14"/>
        <v>-6.0406573830213803</v>
      </c>
      <c r="CV48" s="3">
        <f t="shared" si="14"/>
        <v>-4.6930329492995257</v>
      </c>
      <c r="CW48" s="3">
        <f t="shared" si="14"/>
        <v>-3.5324834698789145</v>
      </c>
      <c r="CX48" s="3">
        <f t="shared" si="14"/>
        <v>-3.7957738058660779</v>
      </c>
      <c r="CY48" s="3">
        <f t="shared" si="14"/>
        <v>-2.5199475196196874</v>
      </c>
      <c r="CZ48" s="3">
        <f t="shared" si="10"/>
        <v>-4.8499616455446741</v>
      </c>
      <c r="DA48" s="3">
        <f t="shared" si="10"/>
        <v>-3.4102292202453128</v>
      </c>
      <c r="DB48" s="3">
        <f t="shared" si="10"/>
        <v>-2.3943023695489529</v>
      </c>
      <c r="DC48" s="3">
        <f t="shared" si="10"/>
        <v>-2.9811585450868918</v>
      </c>
      <c r="DD48" s="3">
        <f t="shared" si="10"/>
        <v>3.3334768850309513</v>
      </c>
      <c r="DE48" s="3">
        <f t="shared" si="10"/>
        <v>-1.4776813966624949</v>
      </c>
      <c r="DF48" s="3">
        <f t="shared" si="10"/>
        <v>-1.074395157981662</v>
      </c>
      <c r="DG48" s="3">
        <f t="shared" si="10"/>
        <v>2.0543189589845561</v>
      </c>
      <c r="DH48" s="3">
        <f t="shared" si="18"/>
        <v>-2.8878893175127369</v>
      </c>
      <c r="DI48" s="3"/>
    </row>
    <row r="49" spans="1:113" x14ac:dyDescent="0.4">
      <c r="A49">
        <v>199807</v>
      </c>
      <c r="B49">
        <v>-7.6757999999999997</v>
      </c>
      <c r="C49">
        <v>-7.1486000000000001</v>
      </c>
      <c r="D49">
        <v>-5.9387999999999996</v>
      </c>
      <c r="E49">
        <v>-6.5522999999999998</v>
      </c>
      <c r="F49">
        <v>-5.5057</v>
      </c>
      <c r="G49">
        <v>-7.7092999999999998</v>
      </c>
      <c r="H49">
        <v>-7.7751999999999999</v>
      </c>
      <c r="I49">
        <v>-8.1309000000000005</v>
      </c>
      <c r="J49">
        <v>-9.0570000000000004</v>
      </c>
      <c r="K49">
        <v>-7.0994999999999999</v>
      </c>
      <c r="L49">
        <v>-7.8902000000000001</v>
      </c>
      <c r="M49">
        <v>-7.7157</v>
      </c>
      <c r="N49">
        <v>-7.8082000000000003</v>
      </c>
      <c r="O49">
        <v>-8.0733999999999995</v>
      </c>
      <c r="P49">
        <v>-8.8071000000000002</v>
      </c>
      <c r="Q49">
        <v>-6.2363</v>
      </c>
      <c r="R49">
        <v>-4.5530999999999997</v>
      </c>
      <c r="S49">
        <v>-5.8186999999999998</v>
      </c>
      <c r="T49">
        <v>-5.4931000000000001</v>
      </c>
      <c r="U49">
        <v>-4.1177999999999999</v>
      </c>
      <c r="V49">
        <v>0.4577</v>
      </c>
      <c r="W49">
        <v>-2.5476000000000001</v>
      </c>
      <c r="X49">
        <v>-1.3342000000000001</v>
      </c>
      <c r="Y49">
        <v>-2.8235999999999999</v>
      </c>
      <c r="Z49">
        <v>-2.3370000000000002</v>
      </c>
      <c r="AB49">
        <v>-2.46</v>
      </c>
      <c r="AC49">
        <v>-4.91</v>
      </c>
      <c r="AD49">
        <v>-1.78</v>
      </c>
      <c r="AF49">
        <v>0.4</v>
      </c>
      <c r="AH49">
        <f t="shared" si="15"/>
        <v>-8.0757999999999992</v>
      </c>
      <c r="AI49">
        <f t="shared" si="15"/>
        <v>-7.5486000000000004</v>
      </c>
      <c r="AJ49">
        <f t="shared" si="15"/>
        <v>-6.3388</v>
      </c>
      <c r="AK49">
        <f t="shared" si="15"/>
        <v>-6.9523000000000001</v>
      </c>
      <c r="AL49">
        <f t="shared" si="15"/>
        <v>-5.9057000000000004</v>
      </c>
      <c r="AM49">
        <f t="shared" si="13"/>
        <v>-8.1092999999999993</v>
      </c>
      <c r="AN49">
        <f t="shared" si="13"/>
        <v>-8.1752000000000002</v>
      </c>
      <c r="AO49">
        <f t="shared" si="13"/>
        <v>-8.5309000000000008</v>
      </c>
      <c r="AP49">
        <f t="shared" si="13"/>
        <v>-9.4570000000000007</v>
      </c>
      <c r="AQ49">
        <f t="shared" si="13"/>
        <v>-7.4995000000000003</v>
      </c>
      <c r="AR49">
        <f t="shared" si="13"/>
        <v>-8.2902000000000005</v>
      </c>
      <c r="AS49">
        <f t="shared" si="13"/>
        <v>-8.1157000000000004</v>
      </c>
      <c r="AT49">
        <f t="shared" si="13"/>
        <v>-8.2081999999999997</v>
      </c>
      <c r="AU49">
        <f t="shared" si="13"/>
        <v>-8.4733999999999998</v>
      </c>
      <c r="AV49">
        <f t="shared" si="13"/>
        <v>-9.2071000000000005</v>
      </c>
      <c r="AW49">
        <f t="shared" si="13"/>
        <v>-6.6363000000000003</v>
      </c>
      <c r="AX49">
        <f t="shared" si="13"/>
        <v>-4.9531000000000001</v>
      </c>
      <c r="AY49">
        <f t="shared" ref="AY49:AZ49" si="22">S49-$AF49</f>
        <v>-6.2187000000000001</v>
      </c>
      <c r="AZ49">
        <f t="shared" si="22"/>
        <v>-5.8931000000000004</v>
      </c>
      <c r="BA49">
        <f t="shared" si="20"/>
        <v>-4.5178000000000003</v>
      </c>
      <c r="BB49">
        <f t="shared" si="20"/>
        <v>5.7699999999999974E-2</v>
      </c>
      <c r="BC49">
        <f t="shared" si="20"/>
        <v>-2.9476</v>
      </c>
      <c r="BD49">
        <f t="shared" si="20"/>
        <v>-1.7342</v>
      </c>
      <c r="BE49">
        <f t="shared" si="20"/>
        <v>-3.2235999999999998</v>
      </c>
      <c r="BF49">
        <f t="shared" si="20"/>
        <v>-2.7370000000000001</v>
      </c>
      <c r="BH49">
        <f t="shared" si="6"/>
        <v>-10.463851705506892</v>
      </c>
      <c r="BJ49" s="3">
        <f t="shared" si="17"/>
        <v>-3.870197511675177</v>
      </c>
      <c r="BK49" s="3">
        <f t="shared" si="17"/>
        <v>-4.5177371374967432</v>
      </c>
      <c r="BL49" s="3">
        <f t="shared" si="17"/>
        <v>-3.6854389869490549</v>
      </c>
      <c r="BM49" s="3">
        <f t="shared" si="17"/>
        <v>-4.732832971247741</v>
      </c>
      <c r="BN49" s="3">
        <f t="shared" si="17"/>
        <v>-3.6657604621180901</v>
      </c>
      <c r="BO49" s="3">
        <f t="shared" si="17"/>
        <v>-4.5051328047751742</v>
      </c>
      <c r="BP49" s="3">
        <f t="shared" si="17"/>
        <v>-5.447207734175274</v>
      </c>
      <c r="BQ49" s="3">
        <f t="shared" si="17"/>
        <v>-6.0032131597883769</v>
      </c>
      <c r="BR49" s="3">
        <f t="shared" si="17"/>
        <v>-7.0420346977703181</v>
      </c>
      <c r="BS49" s="3">
        <f t="shared" si="17"/>
        <v>-4.642015624998276</v>
      </c>
      <c r="BT49" s="3">
        <f t="shared" si="17"/>
        <v>-4.9083584639565778</v>
      </c>
      <c r="BU49" s="3">
        <f t="shared" si="17"/>
        <v>-5.5165763854542007</v>
      </c>
      <c r="BV49" s="3">
        <f t="shared" si="17"/>
        <v>-5.7817894080273611</v>
      </c>
      <c r="BW49" s="3">
        <f t="shared" si="17"/>
        <v>-6.0262657395113104</v>
      </c>
      <c r="BX49" s="3">
        <f t="shared" si="17"/>
        <v>-6.5951360560345176</v>
      </c>
      <c r="BY49" s="3">
        <f t="shared" ref="BY49:CB112" si="23">AW49 - ($AB49*AW$368 + AW$372)</f>
        <v>-3.7221805625089606</v>
      </c>
      <c r="BZ49" s="3">
        <f t="shared" si="21"/>
        <v>-2.5128538521945671</v>
      </c>
      <c r="CA49" s="3">
        <f t="shared" si="21"/>
        <v>-3.844396645244931</v>
      </c>
      <c r="CB49" s="3">
        <f t="shared" si="21"/>
        <v>-3.4580795706211296</v>
      </c>
      <c r="CC49" s="3">
        <f t="shared" si="19"/>
        <v>-1.8442735575816784</v>
      </c>
      <c r="CD49" s="3">
        <f t="shared" si="19"/>
        <v>2.2759839777924422</v>
      </c>
      <c r="CE49" s="3">
        <f t="shared" si="19"/>
        <v>-0.94536100071889795</v>
      </c>
      <c r="CF49" s="3">
        <f t="shared" si="19"/>
        <v>0.20535709023497839</v>
      </c>
      <c r="CG49" s="3">
        <f t="shared" si="19"/>
        <v>-0.73529088659723474</v>
      </c>
      <c r="CH49" s="3">
        <f t="shared" si="19"/>
        <v>4.2382255083659448E-2</v>
      </c>
      <c r="CI49" s="3"/>
      <c r="CJ49" s="3">
        <f t="shared" si="16"/>
        <v>-3.8701975116751774</v>
      </c>
      <c r="CK49" s="3">
        <f t="shared" si="16"/>
        <v>-4.5177371374967441</v>
      </c>
      <c r="CL49" s="3">
        <f t="shared" si="16"/>
        <v>-3.6854389869490554</v>
      </c>
      <c r="CM49" s="3">
        <f t="shared" si="16"/>
        <v>-4.7328329712477402</v>
      </c>
      <c r="CN49" s="3">
        <f t="shared" si="16"/>
        <v>-3.6657604621180901</v>
      </c>
      <c r="CO49" s="3">
        <f t="shared" si="14"/>
        <v>-4.5051328047751751</v>
      </c>
      <c r="CP49" s="3">
        <f t="shared" si="14"/>
        <v>-5.447207734175274</v>
      </c>
      <c r="CQ49" s="3">
        <f t="shared" si="14"/>
        <v>-6.0032131597883778</v>
      </c>
      <c r="CR49" s="3">
        <f t="shared" si="14"/>
        <v>-7.0420346977703181</v>
      </c>
      <c r="CS49" s="3">
        <f t="shared" si="14"/>
        <v>-4.6420156249982769</v>
      </c>
      <c r="CT49" s="3">
        <f t="shared" si="14"/>
        <v>-4.9083584639565787</v>
      </c>
      <c r="CU49" s="3">
        <f t="shared" si="14"/>
        <v>-5.5165763854542016</v>
      </c>
      <c r="CV49" s="3">
        <f t="shared" si="14"/>
        <v>-5.781789408027362</v>
      </c>
      <c r="CW49" s="3">
        <f t="shared" si="14"/>
        <v>-6.0262657395113104</v>
      </c>
      <c r="CX49" s="3">
        <f t="shared" si="14"/>
        <v>-6.5951360560345185</v>
      </c>
      <c r="CY49" s="3">
        <f t="shared" si="14"/>
        <v>-3.7221805625089601</v>
      </c>
      <c r="CZ49" s="3">
        <f t="shared" si="10"/>
        <v>-2.512853852194568</v>
      </c>
      <c r="DA49" s="3">
        <f t="shared" si="10"/>
        <v>-3.8443966452449319</v>
      </c>
      <c r="DB49" s="3">
        <f t="shared" si="10"/>
        <v>-3.4580795706211305</v>
      </c>
      <c r="DC49" s="3">
        <f t="shared" si="10"/>
        <v>-1.8442735575816784</v>
      </c>
      <c r="DD49" s="3">
        <f t="shared" si="10"/>
        <v>2.2759839777924413</v>
      </c>
      <c r="DE49" s="3">
        <f t="shared" si="10"/>
        <v>-0.94536100071889861</v>
      </c>
      <c r="DF49" s="3">
        <f t="shared" si="10"/>
        <v>0.20535709023497903</v>
      </c>
      <c r="DG49" s="3">
        <f t="shared" si="10"/>
        <v>-0.73529088659723441</v>
      </c>
      <c r="DH49" s="3">
        <f t="shared" si="18"/>
        <v>4.2382255083658754E-2</v>
      </c>
      <c r="DI49" s="3"/>
    </row>
    <row r="50" spans="1:113" x14ac:dyDescent="0.4">
      <c r="A50">
        <v>199808</v>
      </c>
      <c r="B50">
        <v>-27.977699999999999</v>
      </c>
      <c r="C50">
        <v>-21.463000000000001</v>
      </c>
      <c r="D50">
        <v>-20.427099999999999</v>
      </c>
      <c r="E50">
        <v>-19.268599999999999</v>
      </c>
      <c r="F50">
        <v>-18.6173</v>
      </c>
      <c r="G50">
        <v>-25.8215</v>
      </c>
      <c r="H50">
        <v>-20.227900000000002</v>
      </c>
      <c r="I50">
        <v>-17.5959</v>
      </c>
      <c r="J50">
        <v>-16.090299999999999</v>
      </c>
      <c r="K50">
        <v>-18.899899999999999</v>
      </c>
      <c r="L50">
        <v>-23.056699999999999</v>
      </c>
      <c r="M50">
        <v>-21.348099999999999</v>
      </c>
      <c r="N50">
        <v>-17.568100000000001</v>
      </c>
      <c r="O50">
        <v>-16.2973</v>
      </c>
      <c r="P50">
        <v>-18.494800000000001</v>
      </c>
      <c r="Q50">
        <v>-19.966999999999999</v>
      </c>
      <c r="R50">
        <v>-18.864999999999998</v>
      </c>
      <c r="S50">
        <v>-17.755299999999998</v>
      </c>
      <c r="T50">
        <v>-11.708399999999999</v>
      </c>
      <c r="U50">
        <v>-13.5671</v>
      </c>
      <c r="V50">
        <v>-12.8949</v>
      </c>
      <c r="W50">
        <v>-16.9527</v>
      </c>
      <c r="X50">
        <v>-17.3231</v>
      </c>
      <c r="Y50">
        <v>-15.5159</v>
      </c>
      <c r="Z50">
        <v>-12.515499999999999</v>
      </c>
      <c r="AB50">
        <v>-16.079999999999998</v>
      </c>
      <c r="AC50">
        <v>-5.69</v>
      </c>
      <c r="AD50">
        <v>3.53</v>
      </c>
      <c r="AF50">
        <v>0.43</v>
      </c>
      <c r="AH50">
        <f t="shared" si="15"/>
        <v>-28.407699999999998</v>
      </c>
      <c r="AI50">
        <f t="shared" si="15"/>
        <v>-21.893000000000001</v>
      </c>
      <c r="AJ50">
        <f t="shared" si="15"/>
        <v>-20.857099999999999</v>
      </c>
      <c r="AK50">
        <f t="shared" si="15"/>
        <v>-19.698599999999999</v>
      </c>
      <c r="AL50">
        <f t="shared" si="15"/>
        <v>-19.0473</v>
      </c>
      <c r="AM50">
        <f t="shared" si="15"/>
        <v>-26.2515</v>
      </c>
      <c r="AN50">
        <f t="shared" si="15"/>
        <v>-20.657900000000001</v>
      </c>
      <c r="AO50">
        <f t="shared" si="15"/>
        <v>-18.0259</v>
      </c>
      <c r="AP50">
        <f t="shared" si="15"/>
        <v>-16.520299999999999</v>
      </c>
      <c r="AQ50">
        <f t="shared" si="15"/>
        <v>-19.329899999999999</v>
      </c>
      <c r="AR50">
        <f t="shared" si="15"/>
        <v>-23.486699999999999</v>
      </c>
      <c r="AS50">
        <f t="shared" si="15"/>
        <v>-21.778099999999998</v>
      </c>
      <c r="AT50">
        <f t="shared" si="15"/>
        <v>-17.998100000000001</v>
      </c>
      <c r="AU50">
        <f t="shared" si="15"/>
        <v>-16.7273</v>
      </c>
      <c r="AV50">
        <f t="shared" si="15"/>
        <v>-18.924800000000001</v>
      </c>
      <c r="AW50">
        <f t="shared" si="15"/>
        <v>-20.396999999999998</v>
      </c>
      <c r="AX50">
        <f t="shared" ref="AX50:BF103" si="24">R50-$AF50</f>
        <v>-19.294999999999998</v>
      </c>
      <c r="AY50">
        <f t="shared" si="24"/>
        <v>-18.185299999999998</v>
      </c>
      <c r="AZ50">
        <f t="shared" si="24"/>
        <v>-12.138399999999999</v>
      </c>
      <c r="BA50">
        <f t="shared" si="20"/>
        <v>-13.9971</v>
      </c>
      <c r="BB50">
        <f t="shared" si="20"/>
        <v>-13.3249</v>
      </c>
      <c r="BC50">
        <f t="shared" si="20"/>
        <v>-17.3827</v>
      </c>
      <c r="BD50">
        <f t="shared" si="20"/>
        <v>-17.7531</v>
      </c>
      <c r="BE50">
        <f t="shared" si="20"/>
        <v>-15.9459</v>
      </c>
      <c r="BF50">
        <f t="shared" si="20"/>
        <v>-12.945499999999999</v>
      </c>
      <c r="BH50">
        <f t="shared" si="6"/>
        <v>-21.176122132390081</v>
      </c>
      <c r="BJ50" s="3">
        <f t="shared" ref="BJ50:BX66" si="25">AH50 - ($AB50*AH$368 + AH$372)</f>
        <v>-4.9761213743949106</v>
      </c>
      <c r="BK50" s="3">
        <f t="shared" si="25"/>
        <v>-2.422385327766218</v>
      </c>
      <c r="BL50" s="3">
        <f t="shared" si="25"/>
        <v>-3.5736010700774585</v>
      </c>
      <c r="BM50" s="3">
        <f t="shared" si="25"/>
        <v>-3.7269200518392473</v>
      </c>
      <c r="BN50" s="3">
        <f t="shared" si="25"/>
        <v>-2.5530386192008407</v>
      </c>
      <c r="BO50" s="3">
        <f t="shared" si="25"/>
        <v>-4.4338764673617987</v>
      </c>
      <c r="BP50" s="3">
        <f t="shared" si="25"/>
        <v>-2.4372190259177771</v>
      </c>
      <c r="BQ50" s="3">
        <f t="shared" si="25"/>
        <v>-1.2339076760457459</v>
      </c>
      <c r="BR50" s="3">
        <f t="shared" si="25"/>
        <v>-0.24501764260175207</v>
      </c>
      <c r="BS50" s="3">
        <f t="shared" si="25"/>
        <v>-0.38951955168350239</v>
      </c>
      <c r="BT50" s="3">
        <f t="shared" si="25"/>
        <v>-2.9664741262134164</v>
      </c>
      <c r="BU50" s="3">
        <f t="shared" si="25"/>
        <v>-4.3341882317547373</v>
      </c>
      <c r="BV50" s="3">
        <f t="shared" si="25"/>
        <v>-1.9185002179339499</v>
      </c>
      <c r="BW50" s="3">
        <f t="shared" si="25"/>
        <v>-0.14575058213422309</v>
      </c>
      <c r="BX50" s="3">
        <f t="shared" si="25"/>
        <v>-1.1242714899519193</v>
      </c>
      <c r="BY50" s="3">
        <f t="shared" si="23"/>
        <v>-1.4654539745926272</v>
      </c>
      <c r="BZ50" s="3">
        <f t="shared" si="21"/>
        <v>-2.7162573725086752</v>
      </c>
      <c r="CA50" s="3">
        <f t="shared" si="21"/>
        <v>-2.3249445758291181</v>
      </c>
      <c r="CB50" s="3">
        <f t="shared" si="21"/>
        <v>4.274079741683293</v>
      </c>
      <c r="CC50" s="3">
        <f t="shared" si="19"/>
        <v>3.5388529547979353</v>
      </c>
      <c r="CD50" s="3">
        <f t="shared" si="19"/>
        <v>2.0869308932909298</v>
      </c>
      <c r="CE50" s="3">
        <f t="shared" si="19"/>
        <v>-3.6696266403019173</v>
      </c>
      <c r="CF50" s="3">
        <f t="shared" si="19"/>
        <v>-4.1538273741780287</v>
      </c>
      <c r="CG50" s="3">
        <f t="shared" si="19"/>
        <v>-0.60482636475751761</v>
      </c>
      <c r="CH50" s="3">
        <f t="shared" si="19"/>
        <v>4.8182284995451674</v>
      </c>
      <c r="CI50" s="3"/>
      <c r="CJ50" s="3">
        <f t="shared" si="16"/>
        <v>-4.9761213743949115</v>
      </c>
      <c r="CK50" s="3">
        <f t="shared" si="16"/>
        <v>-2.4223853277662188</v>
      </c>
      <c r="CL50" s="3">
        <f t="shared" si="16"/>
        <v>-3.573601070077459</v>
      </c>
      <c r="CM50" s="3">
        <f t="shared" si="16"/>
        <v>-3.7269200518392465</v>
      </c>
      <c r="CN50" s="3">
        <f t="shared" si="16"/>
        <v>-2.5530386192008407</v>
      </c>
      <c r="CO50" s="3">
        <f t="shared" si="14"/>
        <v>-4.4338764673617996</v>
      </c>
      <c r="CP50" s="3">
        <f t="shared" si="14"/>
        <v>-2.4372190259177771</v>
      </c>
      <c r="CQ50" s="3">
        <f t="shared" si="14"/>
        <v>-1.2339076760457466</v>
      </c>
      <c r="CR50" s="3">
        <f t="shared" si="14"/>
        <v>-0.24501764260175229</v>
      </c>
      <c r="CS50" s="3">
        <f t="shared" si="14"/>
        <v>-0.38951955168350294</v>
      </c>
      <c r="CT50" s="3">
        <f t="shared" si="14"/>
        <v>-2.9664741262134173</v>
      </c>
      <c r="CU50" s="3">
        <f t="shared" si="14"/>
        <v>-4.3341882317547382</v>
      </c>
      <c r="CV50" s="3">
        <f t="shared" si="14"/>
        <v>-1.9185002179339505</v>
      </c>
      <c r="CW50" s="3">
        <f t="shared" si="14"/>
        <v>-0.14575058213422326</v>
      </c>
      <c r="CX50" s="3">
        <f t="shared" si="14"/>
        <v>-1.1242714899519199</v>
      </c>
      <c r="CY50" s="3">
        <f t="shared" si="14"/>
        <v>-1.4654539745926269</v>
      </c>
      <c r="CZ50" s="3">
        <f t="shared" si="10"/>
        <v>-2.716257372508676</v>
      </c>
      <c r="DA50" s="3">
        <f t="shared" si="10"/>
        <v>-2.324944575829119</v>
      </c>
      <c r="DB50" s="3">
        <f t="shared" si="10"/>
        <v>4.2740797416832921</v>
      </c>
      <c r="DC50" s="3">
        <f t="shared" si="10"/>
        <v>3.5388529547979353</v>
      </c>
      <c r="DD50" s="3">
        <f t="shared" si="10"/>
        <v>2.086930893290929</v>
      </c>
      <c r="DE50" s="3">
        <f t="shared" si="10"/>
        <v>-3.6696266403019182</v>
      </c>
      <c r="DF50" s="3">
        <f t="shared" si="10"/>
        <v>-4.1538273741780278</v>
      </c>
      <c r="DG50" s="3">
        <f t="shared" si="10"/>
        <v>-0.60482636475751728</v>
      </c>
      <c r="DH50" s="3">
        <f t="shared" si="18"/>
        <v>4.8182284995451665</v>
      </c>
      <c r="DI50" s="3"/>
    </row>
    <row r="51" spans="1:113" x14ac:dyDescent="0.4">
      <c r="A51">
        <v>199809</v>
      </c>
      <c r="B51">
        <v>7.0209999999999999</v>
      </c>
      <c r="C51">
        <v>3.5657999999999999</v>
      </c>
      <c r="D51">
        <v>3.496</v>
      </c>
      <c r="E51">
        <v>3.6450999999999998</v>
      </c>
      <c r="F51">
        <v>1.4878</v>
      </c>
      <c r="G51">
        <v>12.541399999999999</v>
      </c>
      <c r="H51">
        <v>7.8422000000000001</v>
      </c>
      <c r="I51">
        <v>5.1501000000000001</v>
      </c>
      <c r="J51">
        <v>4.4443000000000001</v>
      </c>
      <c r="K51">
        <v>5.8395000000000001</v>
      </c>
      <c r="L51">
        <v>11.4656</v>
      </c>
      <c r="M51">
        <v>5.3136000000000001</v>
      </c>
      <c r="N51">
        <v>8.1501999999999999</v>
      </c>
      <c r="O51">
        <v>4.9352999999999998</v>
      </c>
      <c r="P51">
        <v>2.6739999999999999</v>
      </c>
      <c r="Q51">
        <v>5.4259000000000004</v>
      </c>
      <c r="R51">
        <v>7.3967000000000001</v>
      </c>
      <c r="S51">
        <v>6.3756000000000004</v>
      </c>
      <c r="T51">
        <v>6.0559000000000003</v>
      </c>
      <c r="U51">
        <v>6.1134000000000004</v>
      </c>
      <c r="V51">
        <v>8.5266999999999999</v>
      </c>
      <c r="W51">
        <v>3.4603000000000002</v>
      </c>
      <c r="X51">
        <v>2.6105</v>
      </c>
      <c r="Y51">
        <v>3.7244999999999999</v>
      </c>
      <c r="Z51">
        <v>9.9201999999999995</v>
      </c>
      <c r="AB51">
        <v>6.15</v>
      </c>
      <c r="AC51">
        <v>0.09</v>
      </c>
      <c r="AD51">
        <v>-3.42</v>
      </c>
      <c r="AF51">
        <v>0.46</v>
      </c>
      <c r="AH51">
        <f t="shared" si="15"/>
        <v>6.5609999999999999</v>
      </c>
      <c r="AI51">
        <f t="shared" si="15"/>
        <v>3.1057999999999999</v>
      </c>
      <c r="AJ51">
        <f t="shared" si="15"/>
        <v>3.036</v>
      </c>
      <c r="AK51">
        <f t="shared" si="15"/>
        <v>3.1850999999999998</v>
      </c>
      <c r="AL51">
        <f t="shared" si="15"/>
        <v>1.0278</v>
      </c>
      <c r="AM51">
        <f t="shared" si="15"/>
        <v>12.081399999999999</v>
      </c>
      <c r="AN51">
        <f t="shared" si="15"/>
        <v>7.3822000000000001</v>
      </c>
      <c r="AO51">
        <f t="shared" si="15"/>
        <v>4.6901000000000002</v>
      </c>
      <c r="AP51">
        <f t="shared" si="15"/>
        <v>3.9843000000000002</v>
      </c>
      <c r="AQ51">
        <f t="shared" si="15"/>
        <v>5.3795000000000002</v>
      </c>
      <c r="AR51">
        <f t="shared" si="15"/>
        <v>11.005599999999999</v>
      </c>
      <c r="AS51">
        <f t="shared" si="15"/>
        <v>4.8536000000000001</v>
      </c>
      <c r="AT51">
        <f t="shared" si="15"/>
        <v>7.6901999999999999</v>
      </c>
      <c r="AU51">
        <f t="shared" si="15"/>
        <v>4.4752999999999998</v>
      </c>
      <c r="AV51">
        <f t="shared" si="15"/>
        <v>2.214</v>
      </c>
      <c r="AW51">
        <f t="shared" si="15"/>
        <v>4.9659000000000004</v>
      </c>
      <c r="AX51">
        <f t="shared" si="24"/>
        <v>6.9367000000000001</v>
      </c>
      <c r="AY51">
        <f t="shared" si="24"/>
        <v>5.9156000000000004</v>
      </c>
      <c r="AZ51">
        <f t="shared" si="24"/>
        <v>5.5959000000000003</v>
      </c>
      <c r="BA51">
        <f t="shared" si="20"/>
        <v>5.6534000000000004</v>
      </c>
      <c r="BB51">
        <f t="shared" si="20"/>
        <v>8.0666999999999991</v>
      </c>
      <c r="BC51">
        <f t="shared" si="20"/>
        <v>3.0003000000000002</v>
      </c>
      <c r="BD51">
        <f t="shared" si="20"/>
        <v>2.1505000000000001</v>
      </c>
      <c r="BE51">
        <f t="shared" si="20"/>
        <v>3.2645</v>
      </c>
      <c r="BF51">
        <f t="shared" si="20"/>
        <v>9.4601999999999986</v>
      </c>
      <c r="BH51">
        <f t="shared" si="6"/>
        <v>10.411575595249737</v>
      </c>
      <c r="BJ51" s="3">
        <f t="shared" si="25"/>
        <v>-1.3872634839206333</v>
      </c>
      <c r="BK51" s="3">
        <f t="shared" si="25"/>
        <v>-4.2558674665554719</v>
      </c>
      <c r="BL51" s="3">
        <f t="shared" si="25"/>
        <v>-3.5592063484956369</v>
      </c>
      <c r="BM51" s="3">
        <f t="shared" si="25"/>
        <v>-3.2890125040015703</v>
      </c>
      <c r="BN51" s="3">
        <f t="shared" si="25"/>
        <v>-5.7432524641384672</v>
      </c>
      <c r="BO51" s="3">
        <f t="shared" si="25"/>
        <v>4.1717743123225315</v>
      </c>
      <c r="BP51" s="3">
        <f t="shared" si="25"/>
        <v>0.31635601192626339</v>
      </c>
      <c r="BQ51" s="3">
        <f t="shared" si="25"/>
        <v>-1.7995164061190705</v>
      </c>
      <c r="BR51" s="3">
        <f t="shared" si="25"/>
        <v>-2.362653188592736</v>
      </c>
      <c r="BS51" s="3">
        <f t="shared" si="25"/>
        <v>-1.9299565347809642</v>
      </c>
      <c r="BT51" s="3">
        <f t="shared" si="25"/>
        <v>3.5532646529326559</v>
      </c>
      <c r="BU51" s="3">
        <f t="shared" si="25"/>
        <v>-1.9315367381232447</v>
      </c>
      <c r="BV51" s="3">
        <f t="shared" si="25"/>
        <v>1.485629760349708</v>
      </c>
      <c r="BW51" s="3">
        <f t="shared" si="25"/>
        <v>-2.0127577002320685</v>
      </c>
      <c r="BX51" s="3">
        <f t="shared" si="25"/>
        <v>-4.7756176209369521</v>
      </c>
      <c r="BY51" s="3">
        <f t="shared" si="23"/>
        <v>-2.2455343746939542</v>
      </c>
      <c r="BZ51" s="3">
        <f t="shared" si="21"/>
        <v>0.43917414412734601</v>
      </c>
      <c r="CA51" s="3">
        <f t="shared" si="21"/>
        <v>-0.23542031027210797</v>
      </c>
      <c r="CB51" s="3">
        <f t="shared" si="21"/>
        <v>-0.8050505455800927</v>
      </c>
      <c r="CC51" s="3">
        <f t="shared" si="19"/>
        <v>-1.0684841502093185</v>
      </c>
      <c r="CD51" s="3">
        <f t="shared" si="19"/>
        <v>1.9445699585235712</v>
      </c>
      <c r="CE51" s="3">
        <f t="shared" si="19"/>
        <v>-2.4005655413349203</v>
      </c>
      <c r="CF51" s="3">
        <f t="shared" si="19"/>
        <v>-3.2807322461382986</v>
      </c>
      <c r="CG51" s="3">
        <f t="shared" si="19"/>
        <v>-2.3721763882888629</v>
      </c>
      <c r="CH51" s="3">
        <f t="shared" si="19"/>
        <v>2.7670990564923521</v>
      </c>
      <c r="CI51" s="3"/>
      <c r="CJ51" s="3">
        <f t="shared" si="16"/>
        <v>-1.3872634839206339</v>
      </c>
      <c r="CK51" s="3">
        <f t="shared" si="16"/>
        <v>-4.2558674665554728</v>
      </c>
      <c r="CL51" s="3">
        <f t="shared" si="16"/>
        <v>-3.5592063484956373</v>
      </c>
      <c r="CM51" s="3">
        <f t="shared" si="16"/>
        <v>-3.2890125040015694</v>
      </c>
      <c r="CN51" s="3">
        <f t="shared" si="16"/>
        <v>-5.7432524641384672</v>
      </c>
      <c r="CO51" s="3">
        <f t="shared" si="14"/>
        <v>4.1717743123225306</v>
      </c>
      <c r="CP51" s="3">
        <f t="shared" si="14"/>
        <v>0.31635601192626345</v>
      </c>
      <c r="CQ51" s="3">
        <f t="shared" si="14"/>
        <v>-1.7995164061190712</v>
      </c>
      <c r="CR51" s="3">
        <f t="shared" si="14"/>
        <v>-2.362653188592736</v>
      </c>
      <c r="CS51" s="3">
        <f t="shared" si="14"/>
        <v>-1.9299565347809648</v>
      </c>
      <c r="CT51" s="3">
        <f t="shared" si="14"/>
        <v>3.553264652932655</v>
      </c>
      <c r="CU51" s="3">
        <f t="shared" si="14"/>
        <v>-1.9315367381232451</v>
      </c>
      <c r="CV51" s="3">
        <f t="shared" si="14"/>
        <v>1.4856297603497073</v>
      </c>
      <c r="CW51" s="3">
        <f t="shared" si="14"/>
        <v>-2.0127577002320685</v>
      </c>
      <c r="CX51" s="3">
        <f t="shared" si="14"/>
        <v>-4.775617620936953</v>
      </c>
      <c r="CY51" s="3">
        <f t="shared" si="14"/>
        <v>-2.2455343746939538</v>
      </c>
      <c r="CZ51" s="3">
        <f t="shared" si="10"/>
        <v>0.43917414412734496</v>
      </c>
      <c r="DA51" s="3">
        <f t="shared" si="10"/>
        <v>-0.2354203102721088</v>
      </c>
      <c r="DB51" s="3">
        <f t="shared" si="10"/>
        <v>-0.80505054558009348</v>
      </c>
      <c r="DC51" s="3">
        <f t="shared" si="10"/>
        <v>-1.0684841502093185</v>
      </c>
      <c r="DD51" s="3">
        <f t="shared" si="10"/>
        <v>1.9445699585235703</v>
      </c>
      <c r="DE51" s="3">
        <f t="shared" si="10"/>
        <v>-2.4005655413349212</v>
      </c>
      <c r="DF51" s="3">
        <f t="shared" si="10"/>
        <v>-3.2807322461382982</v>
      </c>
      <c r="DG51" s="3">
        <f t="shared" si="10"/>
        <v>-2.3721763882888625</v>
      </c>
      <c r="DH51" s="3">
        <f t="shared" si="18"/>
        <v>2.7670990564923512</v>
      </c>
      <c r="DI51" s="3"/>
    </row>
    <row r="52" spans="1:113" x14ac:dyDescent="0.4">
      <c r="A52">
        <v>199810</v>
      </c>
      <c r="B52">
        <v>3.3254999999999999</v>
      </c>
      <c r="C52">
        <v>3.1938</v>
      </c>
      <c r="D52">
        <v>1.2141</v>
      </c>
      <c r="E52">
        <v>2.8595000000000002</v>
      </c>
      <c r="F52">
        <v>1.1254</v>
      </c>
      <c r="G52">
        <v>5.3335999999999997</v>
      </c>
      <c r="H52">
        <v>5.8522999999999996</v>
      </c>
      <c r="I52">
        <v>3.7208999999999999</v>
      </c>
      <c r="J52">
        <v>3.2330999999999999</v>
      </c>
      <c r="K52">
        <v>2.0453999999999999</v>
      </c>
      <c r="L52">
        <v>3.8805999999999998</v>
      </c>
      <c r="M52">
        <v>6.3358999999999996</v>
      </c>
      <c r="N52">
        <v>5.3341000000000003</v>
      </c>
      <c r="O52">
        <v>3.5733000000000001</v>
      </c>
      <c r="P52">
        <v>4.0396999999999998</v>
      </c>
      <c r="Q52">
        <v>8.8866999999999994</v>
      </c>
      <c r="R52">
        <v>9.2583000000000002</v>
      </c>
      <c r="S52">
        <v>6.4177</v>
      </c>
      <c r="T52">
        <v>4.3800999999999997</v>
      </c>
      <c r="U52">
        <v>3.4123999999999999</v>
      </c>
      <c r="V52">
        <v>7.7451999999999996</v>
      </c>
      <c r="W52">
        <v>8.6318999999999999</v>
      </c>
      <c r="X52">
        <v>9.1523000000000003</v>
      </c>
      <c r="Y52">
        <v>8.4700000000000006</v>
      </c>
      <c r="Z52">
        <v>3.2214</v>
      </c>
      <c r="AB52">
        <v>7.13</v>
      </c>
      <c r="AC52">
        <v>-3.12</v>
      </c>
      <c r="AD52">
        <v>-2.23</v>
      </c>
      <c r="AF52">
        <v>0.32</v>
      </c>
      <c r="AH52">
        <f t="shared" si="15"/>
        <v>3.0055000000000001</v>
      </c>
      <c r="AI52">
        <f t="shared" si="15"/>
        <v>2.8738000000000001</v>
      </c>
      <c r="AJ52">
        <f t="shared" si="15"/>
        <v>0.89409999999999989</v>
      </c>
      <c r="AK52">
        <f t="shared" si="15"/>
        <v>2.5395000000000003</v>
      </c>
      <c r="AL52">
        <f t="shared" si="15"/>
        <v>0.80539999999999989</v>
      </c>
      <c r="AM52">
        <f t="shared" si="15"/>
        <v>5.0135999999999994</v>
      </c>
      <c r="AN52">
        <f t="shared" si="15"/>
        <v>5.5322999999999993</v>
      </c>
      <c r="AO52">
        <f t="shared" si="15"/>
        <v>3.4009</v>
      </c>
      <c r="AP52">
        <f t="shared" si="15"/>
        <v>2.9131</v>
      </c>
      <c r="AQ52">
        <f t="shared" si="15"/>
        <v>1.7253999999999998</v>
      </c>
      <c r="AR52">
        <f t="shared" si="15"/>
        <v>3.5606</v>
      </c>
      <c r="AS52">
        <f t="shared" si="15"/>
        <v>6.0158999999999994</v>
      </c>
      <c r="AT52">
        <f t="shared" si="15"/>
        <v>5.0141</v>
      </c>
      <c r="AU52">
        <f t="shared" si="15"/>
        <v>3.2533000000000003</v>
      </c>
      <c r="AV52">
        <f t="shared" si="15"/>
        <v>3.7197</v>
      </c>
      <c r="AW52">
        <f t="shared" si="15"/>
        <v>8.5666999999999991</v>
      </c>
      <c r="AX52">
        <f t="shared" si="24"/>
        <v>8.9382999999999999</v>
      </c>
      <c r="AY52">
        <f t="shared" si="24"/>
        <v>6.0976999999999997</v>
      </c>
      <c r="AZ52">
        <f t="shared" si="24"/>
        <v>4.0600999999999994</v>
      </c>
      <c r="BA52">
        <f t="shared" si="20"/>
        <v>3.0924</v>
      </c>
      <c r="BB52">
        <f t="shared" si="20"/>
        <v>7.4251999999999994</v>
      </c>
      <c r="BC52">
        <f t="shared" si="20"/>
        <v>8.3118999999999996</v>
      </c>
      <c r="BD52">
        <f t="shared" si="20"/>
        <v>8.8323</v>
      </c>
      <c r="BE52">
        <f t="shared" si="20"/>
        <v>8.15</v>
      </c>
      <c r="BF52">
        <f t="shared" si="20"/>
        <v>2.9014000000000002</v>
      </c>
      <c r="BH52">
        <f t="shared" si="6"/>
        <v>-7.6635635954429144</v>
      </c>
      <c r="BJ52" s="3">
        <f t="shared" si="25"/>
        <v>-6.3261303425501971</v>
      </c>
      <c r="BK52" s="3">
        <f t="shared" si="25"/>
        <v>-5.6707570975052439</v>
      </c>
      <c r="BL52" s="3">
        <f t="shared" si="25"/>
        <v>-6.753788812411508</v>
      </c>
      <c r="BM52" s="3">
        <f t="shared" si="25"/>
        <v>-4.924125621550786</v>
      </c>
      <c r="BN52" s="3">
        <f t="shared" si="25"/>
        <v>-6.9912938302220873</v>
      </c>
      <c r="BO52" s="3">
        <f t="shared" si="25"/>
        <v>-4.206538698739517</v>
      </c>
      <c r="BP52" s="3">
        <f t="shared" si="25"/>
        <v>-2.6482895779483595</v>
      </c>
      <c r="BQ52" s="3">
        <f t="shared" si="25"/>
        <v>-4.1150761252136201</v>
      </c>
      <c r="BR52" s="3">
        <f t="shared" si="25"/>
        <v>-4.4311447241334987</v>
      </c>
      <c r="BS52" s="3">
        <f t="shared" si="25"/>
        <v>-6.741269321260293</v>
      </c>
      <c r="BT52" s="3">
        <f t="shared" si="25"/>
        <v>-5.1248936914864531</v>
      </c>
      <c r="BU52" s="3">
        <f t="shared" si="25"/>
        <v>-1.8373639327359816</v>
      </c>
      <c r="BV52" s="3">
        <f t="shared" si="25"/>
        <v>-2.1728583017862348</v>
      </c>
      <c r="BW52" s="3">
        <f t="shared" si="25"/>
        <v>-4.2517714193384952</v>
      </c>
      <c r="BX52" s="3">
        <f t="shared" si="25"/>
        <v>-4.3627805632835699</v>
      </c>
      <c r="BY52" s="3">
        <f t="shared" si="23"/>
        <v>0.20276356538255058</v>
      </c>
      <c r="BZ52" s="3">
        <f t="shared" si="21"/>
        <v>1.4234667615948808</v>
      </c>
      <c r="CA52" s="3">
        <f t="shared" si="21"/>
        <v>-1.0236823534459329</v>
      </c>
      <c r="CB52" s="3">
        <f t="shared" si="21"/>
        <v>-3.3465708191526575</v>
      </c>
      <c r="CC52" s="3">
        <f t="shared" si="19"/>
        <v>-4.6988804778254725</v>
      </c>
      <c r="CD52" s="3">
        <f t="shared" si="19"/>
        <v>0.35375454169622067</v>
      </c>
      <c r="CE52" s="3">
        <f t="shared" si="19"/>
        <v>2.068404673554312</v>
      </c>
      <c r="CF52" s="3">
        <f t="shared" si="19"/>
        <v>2.5621161220793773</v>
      </c>
      <c r="CG52" s="3">
        <f t="shared" si="19"/>
        <v>1.5885285139576188</v>
      </c>
      <c r="CH52" s="3">
        <f t="shared" si="19"/>
        <v>-4.8698697628595013</v>
      </c>
      <c r="CI52" s="3"/>
      <c r="CJ52" s="3">
        <f t="shared" si="16"/>
        <v>-6.326130342550198</v>
      </c>
      <c r="CK52" s="3">
        <f t="shared" si="16"/>
        <v>-5.6707570975052448</v>
      </c>
      <c r="CL52" s="3">
        <f t="shared" si="16"/>
        <v>-6.7537888124115089</v>
      </c>
      <c r="CM52" s="3">
        <f t="shared" si="16"/>
        <v>-4.9241256215507851</v>
      </c>
      <c r="CN52" s="3">
        <f t="shared" si="16"/>
        <v>-6.9912938302220873</v>
      </c>
      <c r="CO52" s="3">
        <f t="shared" si="14"/>
        <v>-4.2065386987395179</v>
      </c>
      <c r="CP52" s="3">
        <f t="shared" si="14"/>
        <v>-2.6482895779483595</v>
      </c>
      <c r="CQ52" s="3">
        <f t="shared" ref="CQ52:DF77" si="26">BQ52 - AVERAGE(BQ$3:BQ$362)</f>
        <v>-4.115076125213621</v>
      </c>
      <c r="CR52" s="3">
        <f t="shared" si="26"/>
        <v>-4.4311447241334987</v>
      </c>
      <c r="CS52" s="3">
        <f t="shared" si="26"/>
        <v>-6.7412693212602939</v>
      </c>
      <c r="CT52" s="3">
        <f t="shared" si="26"/>
        <v>-5.124893691486454</v>
      </c>
      <c r="CU52" s="3">
        <f t="shared" si="26"/>
        <v>-1.8373639327359821</v>
      </c>
      <c r="CV52" s="3">
        <f t="shared" si="26"/>
        <v>-2.1728583017862357</v>
      </c>
      <c r="CW52" s="3">
        <f t="shared" si="26"/>
        <v>-4.2517714193384952</v>
      </c>
      <c r="CX52" s="3">
        <f t="shared" si="26"/>
        <v>-4.3627805632835708</v>
      </c>
      <c r="CY52" s="3">
        <f t="shared" si="26"/>
        <v>0.20276356538255083</v>
      </c>
      <c r="CZ52" s="3">
        <f t="shared" si="10"/>
        <v>1.4234667615948797</v>
      </c>
      <c r="DA52" s="3">
        <f t="shared" si="10"/>
        <v>-1.0236823534459338</v>
      </c>
      <c r="DB52" s="3">
        <f t="shared" si="10"/>
        <v>-3.3465708191526584</v>
      </c>
      <c r="DC52" s="3">
        <f t="shared" si="10"/>
        <v>-4.6988804778254725</v>
      </c>
      <c r="DD52" s="3">
        <f t="shared" si="10"/>
        <v>0.35375454169621984</v>
      </c>
      <c r="DE52" s="3">
        <f t="shared" si="10"/>
        <v>2.0684046735543111</v>
      </c>
      <c r="DF52" s="3">
        <f t="shared" si="10"/>
        <v>2.5621161220793778</v>
      </c>
      <c r="DG52" s="3">
        <f t="shared" si="10"/>
        <v>1.5885285139576191</v>
      </c>
      <c r="DH52" s="3">
        <f t="shared" si="18"/>
        <v>-4.8698697628595022</v>
      </c>
      <c r="DI52" s="3"/>
    </row>
    <row r="53" spans="1:113" x14ac:dyDescent="0.4">
      <c r="A53">
        <v>199811</v>
      </c>
      <c r="B53">
        <v>10.423400000000001</v>
      </c>
      <c r="C53">
        <v>8.8582000000000001</v>
      </c>
      <c r="D53">
        <v>5.8224999999999998</v>
      </c>
      <c r="E53">
        <v>6.4180999999999999</v>
      </c>
      <c r="F53">
        <v>8.8107000000000006</v>
      </c>
      <c r="G53">
        <v>9.1677</v>
      </c>
      <c r="H53">
        <v>7.4993999999999996</v>
      </c>
      <c r="I53">
        <v>4.1974</v>
      </c>
      <c r="J53">
        <v>3.6848000000000001</v>
      </c>
      <c r="K53">
        <v>6.3587999999999996</v>
      </c>
      <c r="L53">
        <v>9.3145000000000007</v>
      </c>
      <c r="M53">
        <v>6.6304999999999996</v>
      </c>
      <c r="N53">
        <v>2.7565</v>
      </c>
      <c r="O53">
        <v>2.9405000000000001</v>
      </c>
      <c r="P53">
        <v>3.0874000000000001</v>
      </c>
      <c r="Q53">
        <v>7.8727</v>
      </c>
      <c r="R53">
        <v>2.4144999999999999</v>
      </c>
      <c r="S53">
        <v>4.4078999999999997</v>
      </c>
      <c r="T53">
        <v>2.8007</v>
      </c>
      <c r="U53">
        <v>4.3547000000000002</v>
      </c>
      <c r="V53">
        <v>7.3880999999999997</v>
      </c>
      <c r="W53">
        <v>6.2496</v>
      </c>
      <c r="X53">
        <v>5.6588000000000003</v>
      </c>
      <c r="Y53">
        <v>5.0101000000000004</v>
      </c>
      <c r="Z53">
        <v>4.9313000000000002</v>
      </c>
      <c r="AB53">
        <v>6.1</v>
      </c>
      <c r="AC53">
        <v>1.23</v>
      </c>
      <c r="AD53">
        <v>-3.25</v>
      </c>
      <c r="AF53">
        <v>0.31</v>
      </c>
      <c r="AH53">
        <f t="shared" si="15"/>
        <v>10.1134</v>
      </c>
      <c r="AI53">
        <f t="shared" si="15"/>
        <v>8.5481999999999996</v>
      </c>
      <c r="AJ53">
        <f t="shared" si="15"/>
        <v>5.5125000000000002</v>
      </c>
      <c r="AK53">
        <f t="shared" si="15"/>
        <v>6.1081000000000003</v>
      </c>
      <c r="AL53">
        <f t="shared" si="15"/>
        <v>8.5007000000000001</v>
      </c>
      <c r="AM53">
        <f t="shared" si="15"/>
        <v>8.8576999999999995</v>
      </c>
      <c r="AN53">
        <f t="shared" si="15"/>
        <v>7.1894</v>
      </c>
      <c r="AO53">
        <f t="shared" si="15"/>
        <v>3.8874</v>
      </c>
      <c r="AP53">
        <f t="shared" si="15"/>
        <v>3.3748</v>
      </c>
      <c r="AQ53">
        <f t="shared" si="15"/>
        <v>6.0488</v>
      </c>
      <c r="AR53">
        <f t="shared" si="15"/>
        <v>9.0045000000000002</v>
      </c>
      <c r="AS53">
        <f t="shared" si="15"/>
        <v>6.3205</v>
      </c>
      <c r="AT53">
        <f t="shared" si="15"/>
        <v>2.4464999999999999</v>
      </c>
      <c r="AU53">
        <f t="shared" si="15"/>
        <v>2.6305000000000001</v>
      </c>
      <c r="AV53">
        <f t="shared" si="15"/>
        <v>2.7774000000000001</v>
      </c>
      <c r="AW53">
        <f t="shared" si="15"/>
        <v>7.5627000000000004</v>
      </c>
      <c r="AX53">
        <f t="shared" si="24"/>
        <v>2.1044999999999998</v>
      </c>
      <c r="AY53">
        <f t="shared" si="24"/>
        <v>4.0979000000000001</v>
      </c>
      <c r="AZ53">
        <f t="shared" si="24"/>
        <v>2.4906999999999999</v>
      </c>
      <c r="BA53">
        <f t="shared" si="20"/>
        <v>4.0447000000000006</v>
      </c>
      <c r="BB53">
        <f t="shared" si="20"/>
        <v>7.0781000000000001</v>
      </c>
      <c r="BC53">
        <f t="shared" si="20"/>
        <v>5.9396000000000004</v>
      </c>
      <c r="BD53">
        <f t="shared" si="20"/>
        <v>5.3488000000000007</v>
      </c>
      <c r="BE53">
        <f t="shared" si="20"/>
        <v>4.7001000000000008</v>
      </c>
      <c r="BF53">
        <f t="shared" si="20"/>
        <v>4.6213000000000006</v>
      </c>
      <c r="BH53">
        <f t="shared" si="6"/>
        <v>10.575562964097205</v>
      </c>
      <c r="BJ53" s="3">
        <f t="shared" si="25"/>
        <v>2.2357164578461814</v>
      </c>
      <c r="BK53" s="3">
        <f t="shared" si="25"/>
        <v>1.2468840452276808</v>
      </c>
      <c r="BL53" s="3">
        <f t="shared" si="25"/>
        <v>-1.0289980595203367</v>
      </c>
      <c r="BM53" s="3">
        <f t="shared" si="25"/>
        <v>-0.31552714086130251</v>
      </c>
      <c r="BN53" s="3">
        <f t="shared" si="25"/>
        <v>1.7819761769882492</v>
      </c>
      <c r="BO53" s="3">
        <f t="shared" si="25"/>
        <v>1.0149372210501895</v>
      </c>
      <c r="BP53" s="3">
        <f t="shared" si="25"/>
        <v>0.18043078691986736</v>
      </c>
      <c r="BQ53" s="3">
        <f t="shared" si="25"/>
        <v>-2.5498511143285314</v>
      </c>
      <c r="BR53" s="3">
        <f t="shared" si="25"/>
        <v>-2.9212709673916764</v>
      </c>
      <c r="BS53" s="3">
        <f t="shared" si="25"/>
        <v>-1.201615066083038</v>
      </c>
      <c r="BT53" s="3">
        <f t="shared" si="25"/>
        <v>1.6150808949948576</v>
      </c>
      <c r="BU53" s="3">
        <f t="shared" si="25"/>
        <v>-0.4101404526838186</v>
      </c>
      <c r="BV53" s="3">
        <f t="shared" si="25"/>
        <v>-3.7079483997453964</v>
      </c>
      <c r="BW53" s="3">
        <f t="shared" si="25"/>
        <v>-3.8056692451756171</v>
      </c>
      <c r="BX53" s="3">
        <f t="shared" si="25"/>
        <v>-4.1564593075519198</v>
      </c>
      <c r="BY53" s="3">
        <f t="shared" si="23"/>
        <v>0.410066750812347</v>
      </c>
      <c r="BZ53" s="3">
        <f t="shared" si="21"/>
        <v>-4.3411224179883439</v>
      </c>
      <c r="CA53" s="3">
        <f t="shared" si="21"/>
        <v>-2.0036120427632387</v>
      </c>
      <c r="CB53" s="3">
        <f t="shared" si="21"/>
        <v>-3.8589382867243489</v>
      </c>
      <c r="CC53" s="3">
        <f t="shared" si="19"/>
        <v>-2.6226231130860436</v>
      </c>
      <c r="CD53" s="3">
        <f t="shared" si="19"/>
        <v>1.0044044185657848</v>
      </c>
      <c r="CE53" s="3">
        <f t="shared" si="19"/>
        <v>0.58172577423195637</v>
      </c>
      <c r="CF53" s="3">
        <f t="shared" si="19"/>
        <v>-3.9628591455524997E-2</v>
      </c>
      <c r="CG53" s="3">
        <f t="shared" si="19"/>
        <v>-0.88939296493408992</v>
      </c>
      <c r="CH53" s="3">
        <f t="shared" si="19"/>
        <v>-2.0167923302754067</v>
      </c>
      <c r="CI53" s="3"/>
      <c r="CJ53" s="3">
        <f t="shared" si="16"/>
        <v>2.235716457846181</v>
      </c>
      <c r="CK53" s="3">
        <f t="shared" si="16"/>
        <v>1.2468840452276799</v>
      </c>
      <c r="CL53" s="3">
        <f t="shared" si="16"/>
        <v>-1.0289980595203374</v>
      </c>
      <c r="CM53" s="3">
        <f t="shared" si="16"/>
        <v>-0.31552714086130146</v>
      </c>
      <c r="CN53" s="3">
        <f t="shared" si="16"/>
        <v>1.7819761769882494</v>
      </c>
      <c r="CO53" s="3">
        <f t="shared" si="16"/>
        <v>1.0149372210501884</v>
      </c>
      <c r="CP53" s="3">
        <f t="shared" si="16"/>
        <v>0.18043078691986741</v>
      </c>
      <c r="CQ53" s="3">
        <f t="shared" si="26"/>
        <v>-2.5498511143285318</v>
      </c>
      <c r="CR53" s="3">
        <f t="shared" si="26"/>
        <v>-2.9212709673916764</v>
      </c>
      <c r="CS53" s="3">
        <f t="shared" si="26"/>
        <v>-1.2016150660830387</v>
      </c>
      <c r="CT53" s="3">
        <f t="shared" si="26"/>
        <v>1.6150808949948567</v>
      </c>
      <c r="CU53" s="3">
        <f t="shared" si="26"/>
        <v>-0.4101404526838191</v>
      </c>
      <c r="CV53" s="3">
        <f t="shared" si="26"/>
        <v>-3.7079483997453968</v>
      </c>
      <c r="CW53" s="3">
        <f t="shared" si="26"/>
        <v>-3.8056692451756171</v>
      </c>
      <c r="CX53" s="3">
        <f t="shared" si="26"/>
        <v>-4.1564593075519207</v>
      </c>
      <c r="CY53" s="3">
        <f t="shared" si="26"/>
        <v>0.41006675081234728</v>
      </c>
      <c r="CZ53" s="3">
        <f t="shared" si="10"/>
        <v>-4.3411224179883448</v>
      </c>
      <c r="DA53" s="3">
        <f t="shared" si="10"/>
        <v>-2.0036120427632396</v>
      </c>
      <c r="DB53" s="3">
        <f t="shared" si="10"/>
        <v>-3.8589382867243498</v>
      </c>
      <c r="DC53" s="3">
        <f t="shared" si="10"/>
        <v>-2.6226231130860436</v>
      </c>
      <c r="DD53" s="3">
        <f t="shared" si="10"/>
        <v>1.0044044185657839</v>
      </c>
      <c r="DE53" s="3">
        <f t="shared" si="10"/>
        <v>0.58172577423195571</v>
      </c>
      <c r="DF53" s="3">
        <f t="shared" si="10"/>
        <v>-3.9628591455524352E-2</v>
      </c>
      <c r="DG53" s="3">
        <f t="shared" si="10"/>
        <v>-0.88939296493408959</v>
      </c>
      <c r="DH53" s="3">
        <f t="shared" si="18"/>
        <v>-2.0167923302754076</v>
      </c>
      <c r="DI53" s="3"/>
    </row>
    <row r="54" spans="1:113" x14ac:dyDescent="0.4">
      <c r="A54">
        <v>199812</v>
      </c>
      <c r="B54">
        <v>5.2145000000000001</v>
      </c>
      <c r="C54">
        <v>1.1102000000000001</v>
      </c>
      <c r="D54">
        <v>3.1341000000000001</v>
      </c>
      <c r="E54">
        <v>1.6928000000000001</v>
      </c>
      <c r="F54">
        <v>1.355</v>
      </c>
      <c r="G54">
        <v>7.0872000000000002</v>
      </c>
      <c r="H54">
        <v>5.2230999999999996</v>
      </c>
      <c r="I54">
        <v>3.1537000000000002</v>
      </c>
      <c r="J54">
        <v>4.2851999999999997</v>
      </c>
      <c r="K54">
        <v>5.1365999999999996</v>
      </c>
      <c r="L54">
        <v>11.295400000000001</v>
      </c>
      <c r="M54">
        <v>7.8990999999999998</v>
      </c>
      <c r="N54">
        <v>4.0498000000000003</v>
      </c>
      <c r="O54">
        <v>4.5869</v>
      </c>
      <c r="P54">
        <v>3.2492999999999999</v>
      </c>
      <c r="Q54">
        <v>10.4397</v>
      </c>
      <c r="R54">
        <v>5.3727</v>
      </c>
      <c r="S54">
        <v>3.7079</v>
      </c>
      <c r="T54">
        <v>3.4295</v>
      </c>
      <c r="U54">
        <v>2.3555000000000001</v>
      </c>
      <c r="V54">
        <v>8.9454999999999991</v>
      </c>
      <c r="W54">
        <v>2.3075999999999999</v>
      </c>
      <c r="X54">
        <v>2.7663000000000002</v>
      </c>
      <c r="Y54">
        <v>3.1002999999999998</v>
      </c>
      <c r="Z54">
        <v>5.0308000000000002</v>
      </c>
      <c r="AB54">
        <v>6.16</v>
      </c>
      <c r="AC54">
        <v>-0.5</v>
      </c>
      <c r="AD54">
        <v>-4.1900000000000004</v>
      </c>
      <c r="AF54">
        <v>0.38</v>
      </c>
      <c r="AH54">
        <f t="shared" si="15"/>
        <v>4.8345000000000002</v>
      </c>
      <c r="AI54">
        <f t="shared" si="15"/>
        <v>0.73020000000000007</v>
      </c>
      <c r="AJ54">
        <f t="shared" si="15"/>
        <v>2.7541000000000002</v>
      </c>
      <c r="AK54">
        <f t="shared" si="15"/>
        <v>1.3128000000000002</v>
      </c>
      <c r="AL54">
        <f t="shared" si="15"/>
        <v>0.97499999999999998</v>
      </c>
      <c r="AM54">
        <f t="shared" si="15"/>
        <v>6.7072000000000003</v>
      </c>
      <c r="AN54">
        <f t="shared" si="15"/>
        <v>4.8430999999999997</v>
      </c>
      <c r="AO54">
        <f t="shared" si="15"/>
        <v>2.7737000000000003</v>
      </c>
      <c r="AP54">
        <f t="shared" si="15"/>
        <v>3.9051999999999998</v>
      </c>
      <c r="AQ54">
        <f t="shared" si="15"/>
        <v>4.7565999999999997</v>
      </c>
      <c r="AR54">
        <f t="shared" si="15"/>
        <v>10.9154</v>
      </c>
      <c r="AS54">
        <f t="shared" si="15"/>
        <v>7.5190999999999999</v>
      </c>
      <c r="AT54">
        <f t="shared" si="15"/>
        <v>3.6698000000000004</v>
      </c>
      <c r="AU54">
        <f t="shared" si="15"/>
        <v>4.2069000000000001</v>
      </c>
      <c r="AV54">
        <f t="shared" si="15"/>
        <v>2.8693</v>
      </c>
      <c r="AW54">
        <f t="shared" si="15"/>
        <v>10.059699999999999</v>
      </c>
      <c r="AX54">
        <f t="shared" si="24"/>
        <v>4.9927000000000001</v>
      </c>
      <c r="AY54">
        <f t="shared" si="24"/>
        <v>3.3279000000000001</v>
      </c>
      <c r="AZ54">
        <f t="shared" si="24"/>
        <v>3.0495000000000001</v>
      </c>
      <c r="BA54">
        <f t="shared" si="20"/>
        <v>1.9755000000000003</v>
      </c>
      <c r="BB54">
        <f t="shared" si="20"/>
        <v>8.5654999999999983</v>
      </c>
      <c r="BC54">
        <f t="shared" si="20"/>
        <v>1.9276</v>
      </c>
      <c r="BD54">
        <f t="shared" si="20"/>
        <v>2.3863000000000003</v>
      </c>
      <c r="BE54">
        <f t="shared" si="20"/>
        <v>2.7202999999999999</v>
      </c>
      <c r="BF54">
        <f t="shared" si="20"/>
        <v>4.6508000000000003</v>
      </c>
      <c r="BH54">
        <f t="shared" si="6"/>
        <v>8.2754618000776059</v>
      </c>
      <c r="BJ54" s="3">
        <f t="shared" si="25"/>
        <v>-3.1278794722739969</v>
      </c>
      <c r="BK54" s="3">
        <f t="shared" si="25"/>
        <v>-6.6435377689121013</v>
      </c>
      <c r="BL54" s="3">
        <f t="shared" si="25"/>
        <v>-3.8518480062906963</v>
      </c>
      <c r="BM54" s="3">
        <f t="shared" si="25"/>
        <v>-5.1714095766296229</v>
      </c>
      <c r="BN54" s="3">
        <f t="shared" si="25"/>
        <v>-5.8065181923638107</v>
      </c>
      <c r="BO54" s="3">
        <f t="shared" si="25"/>
        <v>-1.2157982694229972</v>
      </c>
      <c r="BP54" s="3">
        <f t="shared" si="25"/>
        <v>-2.2341189430724571</v>
      </c>
      <c r="BQ54" s="3">
        <f t="shared" si="25"/>
        <v>-3.7263894644771773</v>
      </c>
      <c r="BR54" s="3">
        <f t="shared" si="25"/>
        <v>-2.4519296328329476</v>
      </c>
      <c r="BS54" s="3">
        <f t="shared" si="25"/>
        <v>-2.5646648285205496</v>
      </c>
      <c r="BT54" s="3">
        <f t="shared" si="25"/>
        <v>3.4504814045202172</v>
      </c>
      <c r="BU54" s="3">
        <f t="shared" si="25"/>
        <v>0.72306400478887056</v>
      </c>
      <c r="BV54" s="3">
        <f t="shared" si="25"/>
        <v>-2.5447946076312702</v>
      </c>
      <c r="BW54" s="3">
        <f t="shared" si="25"/>
        <v>-2.2915353912433583</v>
      </c>
      <c r="BX54" s="3">
        <f t="shared" si="25"/>
        <v>-4.131469283613959</v>
      </c>
      <c r="BY54" s="3">
        <f t="shared" si="23"/>
        <v>2.8365054002047847</v>
      </c>
      <c r="BZ54" s="3">
        <f t="shared" si="21"/>
        <v>-1.5152065434495157</v>
      </c>
      <c r="CA54" s="3">
        <f t="shared" si="21"/>
        <v>-2.8330219637738812</v>
      </c>
      <c r="CB54" s="3">
        <f t="shared" si="21"/>
        <v>-3.3617129973512414</v>
      </c>
      <c r="CC54" s="3">
        <f t="shared" si="19"/>
        <v>-4.7572963576339724</v>
      </c>
      <c r="CD54" s="3">
        <f t="shared" si="19"/>
        <v>2.4336830665151288</v>
      </c>
      <c r="CE54" s="3">
        <f t="shared" si="19"/>
        <v>-3.4818638044482961</v>
      </c>
      <c r="CF54" s="3">
        <f t="shared" si="19"/>
        <v>-3.0534929770748516</v>
      </c>
      <c r="CG54" s="3">
        <f t="shared" si="19"/>
        <v>-2.9258130729598175</v>
      </c>
      <c r="CH54" s="3">
        <f t="shared" si="19"/>
        <v>-2.0533026661540932</v>
      </c>
      <c r="CI54" s="3"/>
      <c r="CJ54" s="3">
        <f t="shared" si="16"/>
        <v>-3.1278794722739973</v>
      </c>
      <c r="CK54" s="3">
        <f t="shared" si="16"/>
        <v>-6.6435377689121022</v>
      </c>
      <c r="CL54" s="3">
        <f t="shared" si="16"/>
        <v>-3.8518480062906968</v>
      </c>
      <c r="CM54" s="3">
        <f t="shared" si="16"/>
        <v>-5.171409576629622</v>
      </c>
      <c r="CN54" s="3">
        <f t="shared" si="16"/>
        <v>-5.8065181923638107</v>
      </c>
      <c r="CO54" s="3">
        <f t="shared" si="16"/>
        <v>-1.2157982694229983</v>
      </c>
      <c r="CP54" s="3">
        <f t="shared" si="16"/>
        <v>-2.2341189430724571</v>
      </c>
      <c r="CQ54" s="3">
        <f t="shared" si="26"/>
        <v>-3.7263894644771778</v>
      </c>
      <c r="CR54" s="3">
        <f t="shared" si="26"/>
        <v>-2.4519296328329476</v>
      </c>
      <c r="CS54" s="3">
        <f t="shared" si="26"/>
        <v>-2.56466482852055</v>
      </c>
      <c r="CT54" s="3">
        <f t="shared" si="26"/>
        <v>3.4504814045202163</v>
      </c>
      <c r="CU54" s="3">
        <f t="shared" si="26"/>
        <v>0.72306400478887012</v>
      </c>
      <c r="CV54" s="3">
        <f t="shared" si="26"/>
        <v>-2.5447946076312711</v>
      </c>
      <c r="CW54" s="3">
        <f t="shared" si="26"/>
        <v>-2.2915353912433583</v>
      </c>
      <c r="CX54" s="3">
        <f t="shared" si="26"/>
        <v>-4.1314692836139599</v>
      </c>
      <c r="CY54" s="3">
        <f t="shared" si="26"/>
        <v>2.8365054002047851</v>
      </c>
      <c r="CZ54" s="3">
        <f t="shared" si="10"/>
        <v>-1.5152065434495168</v>
      </c>
      <c r="DA54" s="3">
        <f t="shared" si="10"/>
        <v>-2.833021963773882</v>
      </c>
      <c r="DB54" s="3">
        <f t="shared" si="10"/>
        <v>-3.3617129973512423</v>
      </c>
      <c r="DC54" s="3">
        <f t="shared" si="10"/>
        <v>-4.7572963576339724</v>
      </c>
      <c r="DD54" s="3">
        <f t="shared" si="10"/>
        <v>2.4336830665151279</v>
      </c>
      <c r="DE54" s="3">
        <f t="shared" si="10"/>
        <v>-3.481863804448297</v>
      </c>
      <c r="DF54" s="3">
        <f t="shared" si="10"/>
        <v>-3.0534929770748511</v>
      </c>
      <c r="DG54" s="3">
        <f t="shared" si="10"/>
        <v>-2.9258130729598171</v>
      </c>
      <c r="DH54" s="3">
        <f t="shared" si="18"/>
        <v>-2.0533026661540941</v>
      </c>
      <c r="DI54" s="3"/>
    </row>
    <row r="55" spans="1:113" x14ac:dyDescent="0.4">
      <c r="A55">
        <v>199901</v>
      </c>
      <c r="B55">
        <v>7.7747000000000002</v>
      </c>
      <c r="C55">
        <v>6.2154999999999996</v>
      </c>
      <c r="D55">
        <v>4.5265000000000004</v>
      </c>
      <c r="E55">
        <v>4.1364000000000001</v>
      </c>
      <c r="F55">
        <v>4.1904000000000003</v>
      </c>
      <c r="G55">
        <v>6.1976000000000004</v>
      </c>
      <c r="H55">
        <v>1.1361000000000001</v>
      </c>
      <c r="I55">
        <v>-1.91</v>
      </c>
      <c r="J55">
        <v>-2.8424</v>
      </c>
      <c r="K55">
        <v>0.99570000000000003</v>
      </c>
      <c r="L55">
        <v>5.0723000000000003</v>
      </c>
      <c r="M55">
        <v>0.54079999999999995</v>
      </c>
      <c r="N55">
        <v>-1.7289000000000001</v>
      </c>
      <c r="O55">
        <v>-2.1215999999999999</v>
      </c>
      <c r="P55">
        <v>-1.3263</v>
      </c>
      <c r="Q55">
        <v>1.7078</v>
      </c>
      <c r="R55">
        <v>-3.5139</v>
      </c>
      <c r="S55">
        <v>-1.4837</v>
      </c>
      <c r="T55">
        <v>-3.6945000000000001</v>
      </c>
      <c r="U55">
        <v>-2.2995999999999999</v>
      </c>
      <c r="V55">
        <v>5.9954000000000001</v>
      </c>
      <c r="W55">
        <v>1.4096</v>
      </c>
      <c r="X55">
        <v>2.0918000000000001</v>
      </c>
      <c r="Y55">
        <v>1.7504</v>
      </c>
      <c r="Z55">
        <v>-0.23760000000000001</v>
      </c>
      <c r="AB55">
        <v>3.5</v>
      </c>
      <c r="AC55">
        <v>0.75</v>
      </c>
      <c r="AD55">
        <v>-4.5999999999999996</v>
      </c>
      <c r="AF55">
        <v>0.35</v>
      </c>
      <c r="AH55">
        <f t="shared" si="15"/>
        <v>7.4247000000000005</v>
      </c>
      <c r="AI55">
        <f t="shared" si="15"/>
        <v>5.8654999999999999</v>
      </c>
      <c r="AJ55">
        <f t="shared" si="15"/>
        <v>4.1765000000000008</v>
      </c>
      <c r="AK55">
        <f t="shared" si="15"/>
        <v>3.7864</v>
      </c>
      <c r="AL55">
        <f t="shared" si="15"/>
        <v>3.8404000000000003</v>
      </c>
      <c r="AM55">
        <f t="shared" si="15"/>
        <v>5.8476000000000008</v>
      </c>
      <c r="AN55">
        <f t="shared" si="15"/>
        <v>0.78610000000000013</v>
      </c>
      <c r="AO55">
        <f t="shared" si="15"/>
        <v>-2.2599999999999998</v>
      </c>
      <c r="AP55">
        <f t="shared" si="15"/>
        <v>-3.1924000000000001</v>
      </c>
      <c r="AQ55">
        <f t="shared" si="15"/>
        <v>0.64570000000000005</v>
      </c>
      <c r="AR55">
        <f t="shared" si="15"/>
        <v>4.7223000000000006</v>
      </c>
      <c r="AS55">
        <f t="shared" si="15"/>
        <v>0.19079999999999997</v>
      </c>
      <c r="AT55">
        <f t="shared" si="15"/>
        <v>-2.0789</v>
      </c>
      <c r="AU55">
        <f t="shared" si="15"/>
        <v>-2.4716</v>
      </c>
      <c r="AV55">
        <f t="shared" si="15"/>
        <v>-1.6762999999999999</v>
      </c>
      <c r="AW55">
        <f t="shared" si="15"/>
        <v>1.3578000000000001</v>
      </c>
      <c r="AX55">
        <f t="shared" si="24"/>
        <v>-3.8639000000000001</v>
      </c>
      <c r="AY55">
        <f t="shared" si="24"/>
        <v>-1.8336999999999999</v>
      </c>
      <c r="AZ55">
        <f t="shared" si="24"/>
        <v>-4.0445000000000002</v>
      </c>
      <c r="BA55">
        <f t="shared" si="20"/>
        <v>-2.6496</v>
      </c>
      <c r="BB55">
        <f t="shared" si="20"/>
        <v>5.6454000000000004</v>
      </c>
      <c r="BC55">
        <f t="shared" si="20"/>
        <v>1.0596000000000001</v>
      </c>
      <c r="BD55">
        <f t="shared" si="20"/>
        <v>1.7418</v>
      </c>
      <c r="BE55">
        <f t="shared" si="20"/>
        <v>1.4003999999999999</v>
      </c>
      <c r="BF55">
        <f t="shared" si="20"/>
        <v>-0.58760000000000001</v>
      </c>
      <c r="BH55">
        <f t="shared" si="6"/>
        <v>11.944298248924474</v>
      </c>
      <c r="BJ55" s="3">
        <f t="shared" si="25"/>
        <v>3.2171734297205354</v>
      </c>
      <c r="BK55" s="3">
        <f t="shared" si="25"/>
        <v>1.7024626579515703</v>
      </c>
      <c r="BL55" s="3">
        <f t="shared" si="25"/>
        <v>0.42783296719524033</v>
      </c>
      <c r="BM55" s="3">
        <f t="shared" si="25"/>
        <v>-1.1988257567464355E-2</v>
      </c>
      <c r="BN55" s="3">
        <f t="shared" si="25"/>
        <v>-0.15723448442255483</v>
      </c>
      <c r="BO55" s="3">
        <f t="shared" si="25"/>
        <v>1.4817084748882801</v>
      </c>
      <c r="BP55" s="3">
        <f t="shared" si="25"/>
        <v>-3.2653809134127689</v>
      </c>
      <c r="BQ55" s="3">
        <f t="shared" si="25"/>
        <v>-5.97425594122054</v>
      </c>
      <c r="BR55" s="3">
        <f t="shared" si="25"/>
        <v>-6.8425954649365908</v>
      </c>
      <c r="BS55" s="3">
        <f t="shared" si="25"/>
        <v>-3.5345586937909377</v>
      </c>
      <c r="BT55" s="3">
        <f t="shared" si="25"/>
        <v>0.60452548222923497</v>
      </c>
      <c r="BU55" s="3">
        <f t="shared" si="25"/>
        <v>-3.706033609833701</v>
      </c>
      <c r="BV55" s="3">
        <f t="shared" si="25"/>
        <v>-5.6270127246908537</v>
      </c>
      <c r="BW55" s="3">
        <f t="shared" si="25"/>
        <v>-6.2095695822401966</v>
      </c>
      <c r="BX55" s="3">
        <f t="shared" si="25"/>
        <v>-5.7107270115302793</v>
      </c>
      <c r="BY55" s="3">
        <f t="shared" si="23"/>
        <v>-2.7371747228600132</v>
      </c>
      <c r="BZ55" s="3">
        <f t="shared" si="21"/>
        <v>-7.6105436480042536</v>
      </c>
      <c r="CA55" s="3">
        <f t="shared" si="21"/>
        <v>-5.3607821323020701</v>
      </c>
      <c r="CB55" s="3">
        <f t="shared" si="21"/>
        <v>-7.7259008262257076</v>
      </c>
      <c r="CC55" s="3">
        <f t="shared" si="19"/>
        <v>-6.4797491826758407</v>
      </c>
      <c r="CD55" s="3">
        <f t="shared" si="19"/>
        <v>2.0902963407607977</v>
      </c>
      <c r="CE55" s="3">
        <f t="shared" si="19"/>
        <v>-2.0627258162904996</v>
      </c>
      <c r="CF55" s="3">
        <f t="shared" si="19"/>
        <v>-1.420838547951401</v>
      </c>
      <c r="CG55" s="3">
        <f t="shared" si="19"/>
        <v>-1.7355549504859811</v>
      </c>
      <c r="CH55" s="3">
        <f t="shared" si="19"/>
        <v>-4.3652444421990557</v>
      </c>
      <c r="CI55" s="3"/>
      <c r="CJ55" s="3">
        <f t="shared" si="16"/>
        <v>3.217173429720535</v>
      </c>
      <c r="CK55" s="3">
        <f t="shared" si="16"/>
        <v>1.7024626579515694</v>
      </c>
      <c r="CL55" s="3">
        <f t="shared" si="16"/>
        <v>0.42783296719523972</v>
      </c>
      <c r="CM55" s="3">
        <f t="shared" si="16"/>
        <v>-1.198825756746329E-2</v>
      </c>
      <c r="CN55" s="3">
        <f t="shared" si="16"/>
        <v>-0.15723448442255467</v>
      </c>
      <c r="CO55" s="3">
        <f t="shared" si="16"/>
        <v>1.4817084748882789</v>
      </c>
      <c r="CP55" s="3">
        <f t="shared" si="16"/>
        <v>-3.2653809134127689</v>
      </c>
      <c r="CQ55" s="3">
        <f t="shared" si="26"/>
        <v>-5.9742559412205409</v>
      </c>
      <c r="CR55" s="3">
        <f t="shared" si="26"/>
        <v>-6.8425954649365908</v>
      </c>
      <c r="CS55" s="3">
        <f t="shared" si="26"/>
        <v>-3.5345586937909381</v>
      </c>
      <c r="CT55" s="3">
        <f t="shared" si="26"/>
        <v>0.60452548222923408</v>
      </c>
      <c r="CU55" s="3">
        <f t="shared" si="26"/>
        <v>-3.7060336098337014</v>
      </c>
      <c r="CV55" s="3">
        <f t="shared" si="26"/>
        <v>-5.6270127246908546</v>
      </c>
      <c r="CW55" s="3">
        <f t="shared" si="26"/>
        <v>-6.2095695822401966</v>
      </c>
      <c r="CX55" s="3">
        <f t="shared" si="26"/>
        <v>-5.7107270115302802</v>
      </c>
      <c r="CY55" s="3">
        <f t="shared" si="26"/>
        <v>-2.7371747228600127</v>
      </c>
      <c r="CZ55" s="3">
        <f t="shared" si="10"/>
        <v>-7.6105436480042545</v>
      </c>
      <c r="DA55" s="3">
        <f t="shared" si="10"/>
        <v>-5.360782132302071</v>
      </c>
      <c r="DB55" s="3">
        <f t="shared" si="10"/>
        <v>-7.7259008262257085</v>
      </c>
      <c r="DC55" s="3">
        <f t="shared" si="10"/>
        <v>-6.4797491826758407</v>
      </c>
      <c r="DD55" s="3">
        <f t="shared" si="10"/>
        <v>2.0902963407607968</v>
      </c>
      <c r="DE55" s="3">
        <f t="shared" si="10"/>
        <v>-2.0627258162905004</v>
      </c>
      <c r="DF55" s="3">
        <f t="shared" si="10"/>
        <v>-1.4208385479514003</v>
      </c>
      <c r="DG55" s="3">
        <f t="shared" si="10"/>
        <v>-1.7355549504859809</v>
      </c>
      <c r="DH55" s="3">
        <f t="shared" si="18"/>
        <v>-4.3652444421990566</v>
      </c>
      <c r="DI55" s="3"/>
    </row>
    <row r="56" spans="1:113" x14ac:dyDescent="0.4">
      <c r="A56">
        <v>199902</v>
      </c>
      <c r="B56">
        <v>-7.6764999999999999</v>
      </c>
      <c r="C56">
        <v>-8.2803000000000004</v>
      </c>
      <c r="D56">
        <v>-6.1661999999999999</v>
      </c>
      <c r="E56">
        <v>-5.5277000000000003</v>
      </c>
      <c r="F56">
        <v>-5.8106</v>
      </c>
      <c r="G56">
        <v>-9.2087000000000003</v>
      </c>
      <c r="H56">
        <v>-9.5005000000000006</v>
      </c>
      <c r="I56">
        <v>-7.4256000000000002</v>
      </c>
      <c r="J56">
        <v>-7.8587999999999996</v>
      </c>
      <c r="K56">
        <v>-10.617699999999999</v>
      </c>
      <c r="L56">
        <v>-8.8871000000000002</v>
      </c>
      <c r="M56">
        <v>-8.7963000000000005</v>
      </c>
      <c r="N56">
        <v>-6.3183999999999996</v>
      </c>
      <c r="O56">
        <v>-5.9904000000000002</v>
      </c>
      <c r="P56">
        <v>-6.5517000000000003</v>
      </c>
      <c r="Q56">
        <v>-4.8418000000000001</v>
      </c>
      <c r="R56">
        <v>-4.5968</v>
      </c>
      <c r="S56">
        <v>-3.5514000000000001</v>
      </c>
      <c r="T56">
        <v>-4.3963999999999999</v>
      </c>
      <c r="U56">
        <v>-1.6091</v>
      </c>
      <c r="V56">
        <v>-4.6567999999999996</v>
      </c>
      <c r="W56">
        <v>-0.79379999999999995</v>
      </c>
      <c r="X56">
        <v>9.0800000000000006E-2</v>
      </c>
      <c r="Y56">
        <v>-0.90559999999999996</v>
      </c>
      <c r="Z56">
        <v>-1.2177</v>
      </c>
      <c r="AB56">
        <v>-4.08</v>
      </c>
      <c r="AC56">
        <v>-6.08</v>
      </c>
      <c r="AD56">
        <v>1.92</v>
      </c>
      <c r="AF56">
        <v>0.35</v>
      </c>
      <c r="AH56">
        <f t="shared" si="15"/>
        <v>-8.0265000000000004</v>
      </c>
      <c r="AI56">
        <f t="shared" si="15"/>
        <v>-8.6303000000000001</v>
      </c>
      <c r="AJ56">
        <f t="shared" si="15"/>
        <v>-6.5161999999999995</v>
      </c>
      <c r="AK56">
        <f t="shared" si="15"/>
        <v>-5.8776999999999999</v>
      </c>
      <c r="AL56">
        <f t="shared" si="15"/>
        <v>-6.1605999999999996</v>
      </c>
      <c r="AM56">
        <f t="shared" si="15"/>
        <v>-9.5587</v>
      </c>
      <c r="AN56">
        <f t="shared" si="15"/>
        <v>-9.8505000000000003</v>
      </c>
      <c r="AO56">
        <f t="shared" si="15"/>
        <v>-7.7755999999999998</v>
      </c>
      <c r="AP56">
        <f t="shared" si="15"/>
        <v>-8.2088000000000001</v>
      </c>
      <c r="AQ56">
        <f t="shared" si="15"/>
        <v>-10.967699999999999</v>
      </c>
      <c r="AR56">
        <f t="shared" si="15"/>
        <v>-9.2370999999999999</v>
      </c>
      <c r="AS56">
        <f t="shared" si="15"/>
        <v>-9.1463000000000001</v>
      </c>
      <c r="AT56">
        <f t="shared" si="15"/>
        <v>-6.6683999999999992</v>
      </c>
      <c r="AU56">
        <f t="shared" si="15"/>
        <v>-6.3403999999999998</v>
      </c>
      <c r="AV56">
        <f t="shared" si="15"/>
        <v>-6.9016999999999999</v>
      </c>
      <c r="AW56">
        <f t="shared" si="15"/>
        <v>-5.1917999999999997</v>
      </c>
      <c r="AX56">
        <f t="shared" si="24"/>
        <v>-4.9467999999999996</v>
      </c>
      <c r="AY56">
        <f t="shared" si="24"/>
        <v>-3.9014000000000002</v>
      </c>
      <c r="AZ56">
        <f t="shared" si="24"/>
        <v>-4.7463999999999995</v>
      </c>
      <c r="BA56">
        <f t="shared" si="20"/>
        <v>-1.9590999999999998</v>
      </c>
      <c r="BB56">
        <f t="shared" si="20"/>
        <v>-5.0067999999999993</v>
      </c>
      <c r="BC56">
        <f t="shared" si="20"/>
        <v>-1.1437999999999999</v>
      </c>
      <c r="BD56">
        <f t="shared" si="20"/>
        <v>-0.25919999999999999</v>
      </c>
      <c r="BE56">
        <f t="shared" si="20"/>
        <v>-1.2555999999999998</v>
      </c>
      <c r="BF56">
        <f t="shared" si="20"/>
        <v>-1.5676999999999999</v>
      </c>
      <c r="BH56">
        <f t="shared" si="6"/>
        <v>-15.184463954469752</v>
      </c>
      <c r="BJ56" s="3">
        <f t="shared" si="25"/>
        <v>-1.5341073984303888</v>
      </c>
      <c r="BK56" s="3">
        <f t="shared" si="25"/>
        <v>-3.6440481557226283</v>
      </c>
      <c r="BL56" s="3">
        <f t="shared" si="25"/>
        <v>-2.1226904241493498</v>
      </c>
      <c r="BM56" s="3">
        <f t="shared" si="25"/>
        <v>-2.0225072055031177</v>
      </c>
      <c r="BN56" s="3">
        <f t="shared" si="25"/>
        <v>-2.2252124896125132</v>
      </c>
      <c r="BO56" s="3">
        <f t="shared" si="25"/>
        <v>-3.7881745619991349</v>
      </c>
      <c r="BP56" s="3">
        <f t="shared" si="25"/>
        <v>-5.2797650243825318</v>
      </c>
      <c r="BQ56" s="3">
        <f t="shared" si="25"/>
        <v>-3.5512777057749352</v>
      </c>
      <c r="BR56" s="3">
        <f t="shared" si="25"/>
        <v>-4.1452507308559943</v>
      </c>
      <c r="BS56" s="3">
        <f t="shared" si="25"/>
        <v>-6.1972720391855045</v>
      </c>
      <c r="BT56" s="3">
        <f t="shared" si="25"/>
        <v>-3.8167722211413109</v>
      </c>
      <c r="BU56" s="3">
        <f t="shared" si="25"/>
        <v>-4.7814967372168198</v>
      </c>
      <c r="BV56" s="3">
        <f t="shared" si="25"/>
        <v>-2.6180417951087609</v>
      </c>
      <c r="BW56" s="3">
        <f t="shared" si="25"/>
        <v>-2.2120797956823184</v>
      </c>
      <c r="BX56" s="3">
        <f t="shared" si="25"/>
        <v>-2.4831667023594939</v>
      </c>
      <c r="BY56" s="3">
        <f t="shared" si="23"/>
        <v>-0.37252409610481507</v>
      </c>
      <c r="BZ56" s="3">
        <f t="shared" si="21"/>
        <v>-0.82488246474294069</v>
      </c>
      <c r="CA56" s="3">
        <f t="shared" si="21"/>
        <v>7.6971222042411913E-2</v>
      </c>
      <c r="CB56" s="3">
        <f t="shared" si="21"/>
        <v>-0.648862383695052</v>
      </c>
      <c r="CC56" s="3">
        <f t="shared" si="19"/>
        <v>2.4822040452123724</v>
      </c>
      <c r="CD56" s="3">
        <f t="shared" si="19"/>
        <v>-1.2192395168398953</v>
      </c>
      <c r="CE56" s="3">
        <f t="shared" si="19"/>
        <v>2.2513576236478796</v>
      </c>
      <c r="CF56" s="3">
        <f t="shared" si="19"/>
        <v>3.06719550195678</v>
      </c>
      <c r="CG56" s="3">
        <f t="shared" si="19"/>
        <v>2.7614520300973573</v>
      </c>
      <c r="CH56" s="3">
        <f t="shared" si="19"/>
        <v>2.9939613238081564</v>
      </c>
      <c r="CI56" s="3"/>
      <c r="CJ56" s="3">
        <f t="shared" si="16"/>
        <v>-1.5341073984303895</v>
      </c>
      <c r="CK56" s="3">
        <f t="shared" si="16"/>
        <v>-3.6440481557226292</v>
      </c>
      <c r="CL56" s="3">
        <f t="shared" si="16"/>
        <v>-2.1226904241493503</v>
      </c>
      <c r="CM56" s="3">
        <f t="shared" si="16"/>
        <v>-2.0225072055031168</v>
      </c>
      <c r="CN56" s="3">
        <f t="shared" si="16"/>
        <v>-2.2252124896125132</v>
      </c>
      <c r="CO56" s="3">
        <f t="shared" si="16"/>
        <v>-3.7881745619991358</v>
      </c>
      <c r="CP56" s="3">
        <f t="shared" si="16"/>
        <v>-5.2797650243825318</v>
      </c>
      <c r="CQ56" s="3">
        <f t="shared" si="26"/>
        <v>-3.5512777057749356</v>
      </c>
      <c r="CR56" s="3">
        <f t="shared" si="26"/>
        <v>-4.1452507308559943</v>
      </c>
      <c r="CS56" s="3">
        <f t="shared" si="26"/>
        <v>-6.1972720391855054</v>
      </c>
      <c r="CT56" s="3">
        <f t="shared" si="26"/>
        <v>-3.8167722211413118</v>
      </c>
      <c r="CU56" s="3">
        <f t="shared" si="26"/>
        <v>-4.7814967372168207</v>
      </c>
      <c r="CV56" s="3">
        <f t="shared" si="26"/>
        <v>-2.6180417951087618</v>
      </c>
      <c r="CW56" s="3">
        <f t="shared" si="26"/>
        <v>-2.2120797956823184</v>
      </c>
      <c r="CX56" s="3">
        <f t="shared" si="26"/>
        <v>-2.4831667023594948</v>
      </c>
      <c r="CY56" s="3">
        <f t="shared" si="26"/>
        <v>-0.37252409610481479</v>
      </c>
      <c r="CZ56" s="3">
        <f t="shared" si="10"/>
        <v>-0.82488246474294169</v>
      </c>
      <c r="DA56" s="3">
        <f t="shared" si="10"/>
        <v>7.6971222042411094E-2</v>
      </c>
      <c r="DB56" s="3">
        <f t="shared" si="10"/>
        <v>-0.64886238369505278</v>
      </c>
      <c r="DC56" s="3">
        <f t="shared" si="10"/>
        <v>2.4822040452123724</v>
      </c>
      <c r="DD56" s="3">
        <f t="shared" si="10"/>
        <v>-1.2192395168398962</v>
      </c>
      <c r="DE56" s="3">
        <f t="shared" si="10"/>
        <v>2.2513576236478787</v>
      </c>
      <c r="DF56" s="3">
        <f t="shared" si="10"/>
        <v>3.0671955019567805</v>
      </c>
      <c r="DG56" s="3">
        <f t="shared" si="10"/>
        <v>2.7614520300973577</v>
      </c>
      <c r="DH56" s="3">
        <f t="shared" si="18"/>
        <v>2.9939613238081555</v>
      </c>
      <c r="DI56" s="3"/>
    </row>
    <row r="57" spans="1:113" x14ac:dyDescent="0.4">
      <c r="A57">
        <v>199903</v>
      </c>
      <c r="B57">
        <v>-2.2423999999999999</v>
      </c>
      <c r="C57">
        <v>-7.0026999999999999</v>
      </c>
      <c r="D57">
        <v>-1.3658999999999999</v>
      </c>
      <c r="E57">
        <v>-4.0571000000000002</v>
      </c>
      <c r="F57">
        <v>-3.0261</v>
      </c>
      <c r="G57">
        <v>0.36449999999999999</v>
      </c>
      <c r="H57">
        <v>0.82989999999999997</v>
      </c>
      <c r="I57">
        <v>0.1323</v>
      </c>
      <c r="J57">
        <v>3.4700000000000002E-2</v>
      </c>
      <c r="K57">
        <v>-3.6728999999999998</v>
      </c>
      <c r="L57">
        <v>5.2462999999999997</v>
      </c>
      <c r="M57">
        <v>1.9964999999999999</v>
      </c>
      <c r="N57">
        <v>2.1934999999999998</v>
      </c>
      <c r="O57">
        <v>-0.42620000000000002</v>
      </c>
      <c r="P57">
        <v>-0.1376</v>
      </c>
      <c r="Q57">
        <v>3.1951999999999998</v>
      </c>
      <c r="R57">
        <v>3.9405000000000001</v>
      </c>
      <c r="S57">
        <v>1.8554999999999999</v>
      </c>
      <c r="T57">
        <v>0.56310000000000004</v>
      </c>
      <c r="U57">
        <v>-0.41560000000000002</v>
      </c>
      <c r="V57">
        <v>4.4261999999999997</v>
      </c>
      <c r="W57">
        <v>3.0608</v>
      </c>
      <c r="X57">
        <v>4.5263999999999998</v>
      </c>
      <c r="Y57">
        <v>3.4401999999999999</v>
      </c>
      <c r="Z57">
        <v>2.0625</v>
      </c>
      <c r="AB57">
        <v>3.45</v>
      </c>
      <c r="AC57">
        <v>-3.8</v>
      </c>
      <c r="AD57">
        <v>-2.74</v>
      </c>
      <c r="AF57">
        <v>0.43</v>
      </c>
      <c r="AH57">
        <f t="shared" si="15"/>
        <v>-2.6724000000000001</v>
      </c>
      <c r="AI57">
        <f t="shared" si="15"/>
        <v>-7.4326999999999996</v>
      </c>
      <c r="AJ57">
        <f t="shared" si="15"/>
        <v>-1.7958999999999998</v>
      </c>
      <c r="AK57">
        <f t="shared" si="15"/>
        <v>-4.4870999999999999</v>
      </c>
      <c r="AL57">
        <f t="shared" si="15"/>
        <v>-3.4561000000000002</v>
      </c>
      <c r="AM57">
        <f t="shared" si="15"/>
        <v>-6.5500000000000003E-2</v>
      </c>
      <c r="AN57">
        <f t="shared" si="15"/>
        <v>0.39989999999999998</v>
      </c>
      <c r="AO57">
        <f t="shared" si="15"/>
        <v>-0.29769999999999996</v>
      </c>
      <c r="AP57">
        <f t="shared" si="15"/>
        <v>-0.39529999999999998</v>
      </c>
      <c r="AQ57">
        <f t="shared" si="15"/>
        <v>-4.1029</v>
      </c>
      <c r="AR57">
        <f t="shared" si="15"/>
        <v>4.8163</v>
      </c>
      <c r="AS57">
        <f t="shared" si="15"/>
        <v>1.5665</v>
      </c>
      <c r="AT57">
        <f t="shared" si="15"/>
        <v>1.7634999999999998</v>
      </c>
      <c r="AU57">
        <f t="shared" si="15"/>
        <v>-0.85620000000000007</v>
      </c>
      <c r="AV57">
        <f t="shared" si="15"/>
        <v>-0.56759999999999999</v>
      </c>
      <c r="AW57">
        <f t="shared" si="15"/>
        <v>2.7651999999999997</v>
      </c>
      <c r="AX57">
        <f t="shared" si="24"/>
        <v>3.5105</v>
      </c>
      <c r="AY57">
        <f t="shared" si="24"/>
        <v>1.4255</v>
      </c>
      <c r="AZ57">
        <f t="shared" si="24"/>
        <v>0.13310000000000005</v>
      </c>
      <c r="BA57">
        <f t="shared" si="20"/>
        <v>-0.84560000000000002</v>
      </c>
      <c r="BB57">
        <f t="shared" si="20"/>
        <v>3.9961999999999995</v>
      </c>
      <c r="BC57">
        <f t="shared" si="20"/>
        <v>2.6307999999999998</v>
      </c>
      <c r="BD57">
        <f t="shared" si="20"/>
        <v>4.0964</v>
      </c>
      <c r="BE57">
        <f t="shared" si="20"/>
        <v>3.0101999999999998</v>
      </c>
      <c r="BF57">
        <f t="shared" si="20"/>
        <v>1.6325000000000001</v>
      </c>
      <c r="BH57">
        <f t="shared" si="6"/>
        <v>-8.1944615256129563</v>
      </c>
      <c r="BJ57" s="3">
        <f t="shared" si="25"/>
        <v>-6.8093466285126514</v>
      </c>
      <c r="BK57" s="3">
        <f t="shared" si="25"/>
        <v>-11.535385830265277</v>
      </c>
      <c r="BL57" s="3">
        <f t="shared" si="25"/>
        <v>-5.4908587438294614</v>
      </c>
      <c r="BM57" s="3">
        <f t="shared" si="25"/>
        <v>-8.2350028944271987</v>
      </c>
      <c r="BN57" s="3">
        <f t="shared" si="25"/>
        <v>-7.4014058432958407</v>
      </c>
      <c r="BO57" s="3">
        <f t="shared" si="25"/>
        <v>-4.3645286163840655</v>
      </c>
      <c r="BP57" s="3">
        <f t="shared" si="25"/>
        <v>-3.5947061384191668</v>
      </c>
      <c r="BQ57" s="3">
        <f t="shared" si="25"/>
        <v>-3.9595906494300026</v>
      </c>
      <c r="BR57" s="3">
        <f t="shared" si="25"/>
        <v>-3.9946132437355315</v>
      </c>
      <c r="BS57" s="3">
        <f t="shared" si="25"/>
        <v>-8.2241172250930141</v>
      </c>
      <c r="BT57" s="3">
        <f t="shared" si="25"/>
        <v>0.76144172429143353</v>
      </c>
      <c r="BU57" s="3">
        <f t="shared" si="25"/>
        <v>-2.275837324394276</v>
      </c>
      <c r="BV57" s="3">
        <f t="shared" si="25"/>
        <v>-1.7344908847859586</v>
      </c>
      <c r="BW57" s="3">
        <f t="shared" si="25"/>
        <v>-4.5422811271837471</v>
      </c>
      <c r="BX57" s="3">
        <f t="shared" si="25"/>
        <v>-4.5462686981452478</v>
      </c>
      <c r="BY57" s="3">
        <f t="shared" si="23"/>
        <v>-1.2709735973537133</v>
      </c>
      <c r="BZ57" s="3">
        <f t="shared" si="21"/>
        <v>-0.18424021011994407</v>
      </c>
      <c r="CA57" s="3">
        <f t="shared" si="21"/>
        <v>-2.052073864793202</v>
      </c>
      <c r="CB57" s="3">
        <f t="shared" si="21"/>
        <v>-3.4969885673699643</v>
      </c>
      <c r="CC57" s="3">
        <f t="shared" si="19"/>
        <v>-4.6211881455525674</v>
      </c>
      <c r="CD57" s="3">
        <f t="shared" si="19"/>
        <v>0.48953080080300859</v>
      </c>
      <c r="CE57" s="3">
        <f t="shared" si="19"/>
        <v>-0.44853450072362433</v>
      </c>
      <c r="CF57" s="3">
        <f t="shared" si="19"/>
        <v>0.97656510673137031</v>
      </c>
      <c r="CG57" s="3">
        <f t="shared" si="19"/>
        <v>-7.8571527131209962E-2</v>
      </c>
      <c r="CH57" s="3">
        <f t="shared" si="19"/>
        <v>-2.0901358289668188</v>
      </c>
      <c r="CI57" s="3"/>
      <c r="CJ57" s="3">
        <f t="shared" si="16"/>
        <v>-6.8093466285126523</v>
      </c>
      <c r="CK57" s="3">
        <f t="shared" si="16"/>
        <v>-11.535385830265277</v>
      </c>
      <c r="CL57" s="3">
        <f t="shared" si="16"/>
        <v>-5.4908587438294623</v>
      </c>
      <c r="CM57" s="3">
        <f t="shared" si="16"/>
        <v>-8.2350028944271969</v>
      </c>
      <c r="CN57" s="3">
        <f t="shared" si="16"/>
        <v>-7.4014058432958407</v>
      </c>
      <c r="CO57" s="3">
        <f t="shared" si="16"/>
        <v>-4.3645286163840664</v>
      </c>
      <c r="CP57" s="3">
        <f t="shared" si="16"/>
        <v>-3.5947061384191668</v>
      </c>
      <c r="CQ57" s="3">
        <f t="shared" si="26"/>
        <v>-3.9595906494300031</v>
      </c>
      <c r="CR57" s="3">
        <f t="shared" si="26"/>
        <v>-3.9946132437355315</v>
      </c>
      <c r="CS57" s="3">
        <f t="shared" si="26"/>
        <v>-8.2241172250930141</v>
      </c>
      <c r="CT57" s="3">
        <f t="shared" si="26"/>
        <v>0.76144172429143264</v>
      </c>
      <c r="CU57" s="3">
        <f t="shared" si="26"/>
        <v>-2.2758373243942764</v>
      </c>
      <c r="CV57" s="3">
        <f t="shared" si="26"/>
        <v>-1.7344908847859593</v>
      </c>
      <c r="CW57" s="3">
        <f t="shared" si="26"/>
        <v>-4.5422811271837471</v>
      </c>
      <c r="CX57" s="3">
        <f t="shared" si="26"/>
        <v>-4.5462686981452487</v>
      </c>
      <c r="CY57" s="3">
        <f t="shared" si="26"/>
        <v>-1.2709735973537131</v>
      </c>
      <c r="CZ57" s="3">
        <f t="shared" si="10"/>
        <v>-0.1842402101199451</v>
      </c>
      <c r="DA57" s="3">
        <f t="shared" si="10"/>
        <v>-2.0520738647932029</v>
      </c>
      <c r="DB57" s="3">
        <f t="shared" si="10"/>
        <v>-3.4969885673699652</v>
      </c>
      <c r="DC57" s="3">
        <f t="shared" si="10"/>
        <v>-4.6211881455525674</v>
      </c>
      <c r="DD57" s="3">
        <f t="shared" si="10"/>
        <v>0.48953080080300776</v>
      </c>
      <c r="DE57" s="3">
        <f t="shared" si="10"/>
        <v>-0.448534500723625</v>
      </c>
      <c r="DF57" s="3">
        <f t="shared" si="10"/>
        <v>0.97656510673137098</v>
      </c>
      <c r="DG57" s="3">
        <f t="shared" si="10"/>
        <v>-7.857152713120967E-2</v>
      </c>
      <c r="DH57" s="3">
        <f t="shared" si="18"/>
        <v>-2.0901358289668197</v>
      </c>
      <c r="DI57" s="3"/>
    </row>
    <row r="58" spans="1:113" x14ac:dyDescent="0.4">
      <c r="A58">
        <v>199904</v>
      </c>
      <c r="B58">
        <v>7.4923999999999999</v>
      </c>
      <c r="C58">
        <v>9.5564</v>
      </c>
      <c r="D58">
        <v>11.2248</v>
      </c>
      <c r="E58">
        <v>11.8186</v>
      </c>
      <c r="F58">
        <v>8.7538</v>
      </c>
      <c r="G58">
        <v>10.7835</v>
      </c>
      <c r="H58">
        <v>10.486499999999999</v>
      </c>
      <c r="I58">
        <v>7.1653000000000002</v>
      </c>
      <c r="J58">
        <v>8.2911000000000001</v>
      </c>
      <c r="K58">
        <v>7.3661000000000003</v>
      </c>
      <c r="L58">
        <v>7.6638000000000002</v>
      </c>
      <c r="M58">
        <v>12.8162</v>
      </c>
      <c r="N58">
        <v>8.9353999999999996</v>
      </c>
      <c r="O58">
        <v>11.0306</v>
      </c>
      <c r="P58">
        <v>8.7451000000000008</v>
      </c>
      <c r="Q58">
        <v>6.1303000000000001</v>
      </c>
      <c r="R58">
        <v>11.6142</v>
      </c>
      <c r="S58">
        <v>7.6292</v>
      </c>
      <c r="T58">
        <v>11.7348</v>
      </c>
      <c r="U58">
        <v>8.8966999999999992</v>
      </c>
      <c r="V58">
        <v>0.752</v>
      </c>
      <c r="W58">
        <v>8.6998999999999995</v>
      </c>
      <c r="X58">
        <v>7.4364999999999997</v>
      </c>
      <c r="Y58">
        <v>5.9040999999999997</v>
      </c>
      <c r="Z58">
        <v>2.2408999999999999</v>
      </c>
      <c r="AB58">
        <v>4.33</v>
      </c>
      <c r="AC58">
        <v>3.91</v>
      </c>
      <c r="AD58">
        <v>2.46</v>
      </c>
      <c r="AF58">
        <v>0.37</v>
      </c>
      <c r="AH58">
        <f t="shared" si="15"/>
        <v>7.1223999999999998</v>
      </c>
      <c r="AI58">
        <f t="shared" si="15"/>
        <v>9.1864000000000008</v>
      </c>
      <c r="AJ58">
        <f t="shared" si="15"/>
        <v>10.854800000000001</v>
      </c>
      <c r="AK58">
        <f t="shared" si="15"/>
        <v>11.448600000000001</v>
      </c>
      <c r="AL58">
        <f t="shared" si="15"/>
        <v>8.3838000000000008</v>
      </c>
      <c r="AM58">
        <f t="shared" si="15"/>
        <v>10.413500000000001</v>
      </c>
      <c r="AN58">
        <f t="shared" si="15"/>
        <v>10.1165</v>
      </c>
      <c r="AO58">
        <f t="shared" si="15"/>
        <v>6.7953000000000001</v>
      </c>
      <c r="AP58">
        <f t="shared" si="15"/>
        <v>7.9211</v>
      </c>
      <c r="AQ58">
        <f t="shared" si="15"/>
        <v>6.9961000000000002</v>
      </c>
      <c r="AR58">
        <f t="shared" si="15"/>
        <v>7.2938000000000001</v>
      </c>
      <c r="AS58">
        <f t="shared" si="15"/>
        <v>12.446200000000001</v>
      </c>
      <c r="AT58">
        <f t="shared" si="15"/>
        <v>8.5654000000000003</v>
      </c>
      <c r="AU58">
        <f t="shared" si="15"/>
        <v>10.660600000000001</v>
      </c>
      <c r="AV58">
        <f t="shared" si="15"/>
        <v>8.3751000000000015</v>
      </c>
      <c r="AW58">
        <f t="shared" si="15"/>
        <v>5.7603</v>
      </c>
      <c r="AX58">
        <f t="shared" si="24"/>
        <v>11.244200000000001</v>
      </c>
      <c r="AY58">
        <f t="shared" si="24"/>
        <v>7.2591999999999999</v>
      </c>
      <c r="AZ58">
        <f t="shared" si="24"/>
        <v>11.364800000000001</v>
      </c>
      <c r="BA58">
        <f t="shared" si="20"/>
        <v>8.5266999999999999</v>
      </c>
      <c r="BB58">
        <f t="shared" si="20"/>
        <v>0.38200000000000001</v>
      </c>
      <c r="BC58">
        <f t="shared" si="20"/>
        <v>8.3299000000000003</v>
      </c>
      <c r="BD58">
        <f t="shared" si="20"/>
        <v>7.0664999999999996</v>
      </c>
      <c r="BE58">
        <f t="shared" si="20"/>
        <v>5.5340999999999996</v>
      </c>
      <c r="BF58">
        <f t="shared" si="20"/>
        <v>1.8708999999999998</v>
      </c>
      <c r="BH58">
        <f t="shared" si="6"/>
        <v>1.909268878718569</v>
      </c>
      <c r="BJ58" s="3">
        <f t="shared" si="25"/>
        <v>1.743246396391414</v>
      </c>
      <c r="BK58" s="3">
        <f t="shared" si="25"/>
        <v>4.0215275623512525</v>
      </c>
      <c r="BL58" s="3">
        <f t="shared" si="25"/>
        <v>6.2145753702052673</v>
      </c>
      <c r="BM58" s="3">
        <f t="shared" si="25"/>
        <v>6.8121547143041186</v>
      </c>
      <c r="BN58" s="3">
        <f t="shared" si="25"/>
        <v>3.5175100728739714</v>
      </c>
      <c r="BO58" s="3">
        <f t="shared" si="25"/>
        <v>4.9376841900091986</v>
      </c>
      <c r="BP58" s="3">
        <f t="shared" si="25"/>
        <v>5.1208978216934185</v>
      </c>
      <c r="BQ58" s="3">
        <f t="shared" si="25"/>
        <v>2.2117802150565238</v>
      </c>
      <c r="BR58" s="3">
        <f t="shared" si="25"/>
        <v>3.4262596631258244</v>
      </c>
      <c r="BS58" s="3">
        <f t="shared" si="25"/>
        <v>1.835752925823507</v>
      </c>
      <c r="BT58" s="3">
        <f t="shared" si="25"/>
        <v>2.1316158639967213</v>
      </c>
      <c r="BU58" s="3">
        <f t="shared" si="25"/>
        <v>7.644728051871839</v>
      </c>
      <c r="BV58" s="3">
        <f t="shared" si="25"/>
        <v>4.1852647328878891</v>
      </c>
      <c r="BW58" s="3">
        <f t="shared" si="25"/>
        <v>6.0612820638227269</v>
      </c>
      <c r="BX58" s="3">
        <f t="shared" si="25"/>
        <v>3.415084986278198</v>
      </c>
      <c r="BY58" s="3">
        <f t="shared" si="23"/>
        <v>0.68922659373539386</v>
      </c>
      <c r="BZ58" s="3">
        <f t="shared" si="21"/>
        <v>6.6359592831162111</v>
      </c>
      <c r="CA58" s="3">
        <f t="shared" si="21"/>
        <v>2.9102806270507102</v>
      </c>
      <c r="CB58" s="3">
        <f t="shared" si="21"/>
        <v>6.8316156767689575</v>
      </c>
      <c r="CC58" s="3">
        <f t="shared" si="19"/>
        <v>3.7908376010778255</v>
      </c>
      <c r="CD58" s="3">
        <f t="shared" si="19"/>
        <v>-3.9771156959399181</v>
      </c>
      <c r="CE58" s="3">
        <f t="shared" si="19"/>
        <v>4.4939183452993614</v>
      </c>
      <c r="CF58" s="3">
        <f t="shared" si="19"/>
        <v>3.1933207843145892</v>
      </c>
      <c r="CG58" s="3">
        <f t="shared" si="19"/>
        <v>1.6149002218248141</v>
      </c>
      <c r="CH58" s="3">
        <f t="shared" si="19"/>
        <v>-2.8198874218541992</v>
      </c>
      <c r="CI58" s="3"/>
      <c r="CJ58" s="3">
        <f t="shared" si="16"/>
        <v>1.7432463963914133</v>
      </c>
      <c r="CK58" s="3">
        <f t="shared" si="16"/>
        <v>4.0215275623512516</v>
      </c>
      <c r="CL58" s="3">
        <f t="shared" si="16"/>
        <v>6.2145753702052664</v>
      </c>
      <c r="CM58" s="3">
        <f t="shared" si="16"/>
        <v>6.8121547143041195</v>
      </c>
      <c r="CN58" s="3">
        <f t="shared" si="16"/>
        <v>3.5175100728739714</v>
      </c>
      <c r="CO58" s="3">
        <f t="shared" si="16"/>
        <v>4.9376841900091977</v>
      </c>
      <c r="CP58" s="3">
        <f t="shared" si="16"/>
        <v>5.1208978216934185</v>
      </c>
      <c r="CQ58" s="3">
        <f t="shared" si="26"/>
        <v>2.2117802150565233</v>
      </c>
      <c r="CR58" s="3">
        <f t="shared" si="26"/>
        <v>3.4262596631258244</v>
      </c>
      <c r="CS58" s="3">
        <f t="shared" si="26"/>
        <v>1.8357529258235064</v>
      </c>
      <c r="CT58" s="3">
        <f t="shared" si="26"/>
        <v>2.1316158639967204</v>
      </c>
      <c r="CU58" s="3">
        <f t="shared" si="26"/>
        <v>7.6447280518718381</v>
      </c>
      <c r="CV58" s="3">
        <f t="shared" si="26"/>
        <v>4.1852647328878883</v>
      </c>
      <c r="CW58" s="3">
        <f t="shared" si="26"/>
        <v>6.0612820638227269</v>
      </c>
      <c r="CX58" s="3">
        <f t="shared" si="26"/>
        <v>3.4150849862781971</v>
      </c>
      <c r="CY58" s="3">
        <f t="shared" si="26"/>
        <v>0.68922659373539408</v>
      </c>
      <c r="CZ58" s="3">
        <f t="shared" si="10"/>
        <v>6.6359592831162102</v>
      </c>
      <c r="DA58" s="3">
        <f t="shared" si="10"/>
        <v>2.9102806270507093</v>
      </c>
      <c r="DB58" s="3">
        <f t="shared" si="10"/>
        <v>6.8316156767689566</v>
      </c>
      <c r="DC58" s="3">
        <f t="shared" si="10"/>
        <v>3.7908376010778255</v>
      </c>
      <c r="DD58" s="3">
        <f t="shared" si="10"/>
        <v>-3.977115695939919</v>
      </c>
      <c r="DE58" s="3">
        <f t="shared" si="10"/>
        <v>4.4939183452993605</v>
      </c>
      <c r="DF58" s="3">
        <f t="shared" si="10"/>
        <v>3.1933207843145897</v>
      </c>
      <c r="DG58" s="3">
        <f t="shared" si="10"/>
        <v>1.6149002218248143</v>
      </c>
      <c r="DH58" s="3">
        <f t="shared" si="18"/>
        <v>-2.8198874218542</v>
      </c>
      <c r="DI58" s="3"/>
    </row>
    <row r="59" spans="1:113" x14ac:dyDescent="0.4">
      <c r="A59">
        <v>199905</v>
      </c>
      <c r="B59">
        <v>1.9601999999999999</v>
      </c>
      <c r="C59">
        <v>3.6074000000000002</v>
      </c>
      <c r="D59">
        <v>2.1326999999999998</v>
      </c>
      <c r="E59">
        <v>2.1749000000000001</v>
      </c>
      <c r="F59">
        <v>4.1746999999999996</v>
      </c>
      <c r="G59">
        <v>1.0744</v>
      </c>
      <c r="H59">
        <v>0.45810000000000001</v>
      </c>
      <c r="I59">
        <v>2.7517</v>
      </c>
      <c r="J59">
        <v>4.5425000000000004</v>
      </c>
      <c r="K59">
        <v>3.7926000000000002</v>
      </c>
      <c r="L59">
        <v>-0.58809999999999996</v>
      </c>
      <c r="M59">
        <v>9.4000000000000004E-3</v>
      </c>
      <c r="N59">
        <v>0.64900000000000002</v>
      </c>
      <c r="O59">
        <v>1.9722</v>
      </c>
      <c r="P59">
        <v>2.4018000000000002</v>
      </c>
      <c r="Q59">
        <v>2.6413000000000002</v>
      </c>
      <c r="R59">
        <v>-0.65639999999999998</v>
      </c>
      <c r="S59">
        <v>1.8666</v>
      </c>
      <c r="T59">
        <v>2.1514000000000002</v>
      </c>
      <c r="U59">
        <v>1.0197000000000001</v>
      </c>
      <c r="V59">
        <v>-3.2029000000000001</v>
      </c>
      <c r="W59">
        <v>-1.5208999999999999</v>
      </c>
      <c r="X59">
        <v>-2.0348000000000002</v>
      </c>
      <c r="Y59">
        <v>-0.73070000000000002</v>
      </c>
      <c r="Z59">
        <v>2.9241000000000001</v>
      </c>
      <c r="AB59">
        <v>-2.46</v>
      </c>
      <c r="AC59">
        <v>3.34</v>
      </c>
      <c r="AD59">
        <v>2.35</v>
      </c>
      <c r="AF59">
        <v>0.34</v>
      </c>
      <c r="AH59">
        <f t="shared" si="15"/>
        <v>1.6201999999999999</v>
      </c>
      <c r="AI59">
        <f t="shared" si="15"/>
        <v>3.2674000000000003</v>
      </c>
      <c r="AJ59">
        <f t="shared" si="15"/>
        <v>1.7926999999999997</v>
      </c>
      <c r="AK59">
        <f t="shared" si="15"/>
        <v>1.8349</v>
      </c>
      <c r="AL59">
        <f t="shared" si="15"/>
        <v>3.8346999999999998</v>
      </c>
      <c r="AM59">
        <f t="shared" si="15"/>
        <v>0.73439999999999994</v>
      </c>
      <c r="AN59">
        <f t="shared" si="15"/>
        <v>0.11809999999999998</v>
      </c>
      <c r="AO59">
        <f t="shared" si="15"/>
        <v>2.4117000000000002</v>
      </c>
      <c r="AP59">
        <f t="shared" si="15"/>
        <v>4.2025000000000006</v>
      </c>
      <c r="AQ59">
        <f t="shared" si="15"/>
        <v>3.4526000000000003</v>
      </c>
      <c r="AR59">
        <f t="shared" si="15"/>
        <v>-0.92809999999999993</v>
      </c>
      <c r="AS59">
        <f t="shared" ref="AS59:AW109" si="27">M59-$AF59</f>
        <v>-0.3306</v>
      </c>
      <c r="AT59">
        <f t="shared" si="27"/>
        <v>0.309</v>
      </c>
      <c r="AU59">
        <f t="shared" si="27"/>
        <v>1.6321999999999999</v>
      </c>
      <c r="AV59">
        <f t="shared" si="27"/>
        <v>2.0618000000000003</v>
      </c>
      <c r="AW59">
        <f t="shared" si="27"/>
        <v>2.3013000000000003</v>
      </c>
      <c r="AX59">
        <f t="shared" si="24"/>
        <v>-0.99639999999999995</v>
      </c>
      <c r="AY59">
        <f t="shared" si="24"/>
        <v>1.5266</v>
      </c>
      <c r="AZ59">
        <f t="shared" si="24"/>
        <v>1.8114000000000001</v>
      </c>
      <c r="BA59">
        <f t="shared" si="20"/>
        <v>0.67969999999999997</v>
      </c>
      <c r="BB59">
        <f t="shared" si="20"/>
        <v>-3.5428999999999999</v>
      </c>
      <c r="BC59">
        <f t="shared" si="20"/>
        <v>-1.8609</v>
      </c>
      <c r="BD59">
        <f t="shared" si="20"/>
        <v>-2.3748</v>
      </c>
      <c r="BE59">
        <f t="shared" si="20"/>
        <v>-1.0707</v>
      </c>
      <c r="BF59">
        <f t="shared" si="20"/>
        <v>2.5841000000000003</v>
      </c>
      <c r="BH59">
        <f t="shared" si="6"/>
        <v>5.4782058720559554</v>
      </c>
      <c r="BJ59" s="3">
        <f t="shared" si="25"/>
        <v>5.8258024883248218</v>
      </c>
      <c r="BK59" s="3">
        <f t="shared" si="25"/>
        <v>6.2982628625032575</v>
      </c>
      <c r="BL59" s="3">
        <f t="shared" si="25"/>
        <v>4.4460610130509446</v>
      </c>
      <c r="BM59" s="3">
        <f t="shared" si="25"/>
        <v>4.0543670287522593</v>
      </c>
      <c r="BN59" s="3">
        <f t="shared" si="25"/>
        <v>6.07463953788191</v>
      </c>
      <c r="BO59" s="3">
        <f t="shared" si="25"/>
        <v>4.3385671952248241</v>
      </c>
      <c r="BP59" s="3">
        <f t="shared" si="25"/>
        <v>2.8460922658247263</v>
      </c>
      <c r="BQ59" s="3">
        <f t="shared" si="25"/>
        <v>4.9393868402116237</v>
      </c>
      <c r="BR59" s="3">
        <f t="shared" si="25"/>
        <v>6.6174653022296832</v>
      </c>
      <c r="BS59" s="3">
        <f t="shared" si="25"/>
        <v>6.3100843750017246</v>
      </c>
      <c r="BT59" s="3">
        <f t="shared" si="25"/>
        <v>2.4537415360434229</v>
      </c>
      <c r="BU59" s="3">
        <f t="shared" si="25"/>
        <v>2.2685236145457996</v>
      </c>
      <c r="BV59" s="3">
        <f t="shared" si="25"/>
        <v>2.7354105919726384</v>
      </c>
      <c r="BW59" s="3">
        <f t="shared" si="25"/>
        <v>4.0793342604886895</v>
      </c>
      <c r="BX59" s="3">
        <f t="shared" si="25"/>
        <v>4.6737639439654837</v>
      </c>
      <c r="BY59" s="3">
        <f t="shared" si="23"/>
        <v>5.2154194374910396</v>
      </c>
      <c r="BZ59" s="3">
        <f t="shared" si="21"/>
        <v>1.443846147805433</v>
      </c>
      <c r="CA59" s="3">
        <f t="shared" si="21"/>
        <v>3.9009033547550693</v>
      </c>
      <c r="CB59" s="3">
        <f t="shared" si="21"/>
        <v>4.2464204293788708</v>
      </c>
      <c r="CC59" s="3">
        <f t="shared" si="19"/>
        <v>3.3532264424183218</v>
      </c>
      <c r="CD59" s="3">
        <f t="shared" si="19"/>
        <v>-1.3246160222075578</v>
      </c>
      <c r="CE59" s="3">
        <f t="shared" si="19"/>
        <v>0.14133899928110205</v>
      </c>
      <c r="CF59" s="3">
        <f t="shared" si="19"/>
        <v>-0.43524290976502167</v>
      </c>
      <c r="CG59" s="3">
        <f t="shared" si="19"/>
        <v>1.4176091134027651</v>
      </c>
      <c r="CH59" s="3">
        <f t="shared" si="19"/>
        <v>5.3634822550836603</v>
      </c>
      <c r="CI59" s="3"/>
      <c r="CJ59" s="3">
        <f t="shared" si="16"/>
        <v>5.8258024883248209</v>
      </c>
      <c r="CK59" s="3">
        <f t="shared" si="16"/>
        <v>6.2982628625032566</v>
      </c>
      <c r="CL59" s="3">
        <f t="shared" si="16"/>
        <v>4.4460610130509437</v>
      </c>
      <c r="CM59" s="3">
        <f t="shared" si="16"/>
        <v>4.0543670287522602</v>
      </c>
      <c r="CN59" s="3">
        <f t="shared" si="16"/>
        <v>6.07463953788191</v>
      </c>
      <c r="CO59" s="3">
        <f t="shared" si="16"/>
        <v>4.3385671952248233</v>
      </c>
      <c r="CP59" s="3">
        <f t="shared" si="16"/>
        <v>2.8460922658247263</v>
      </c>
      <c r="CQ59" s="3">
        <f t="shared" si="26"/>
        <v>4.9393868402116228</v>
      </c>
      <c r="CR59" s="3">
        <f t="shared" si="26"/>
        <v>6.6174653022296832</v>
      </c>
      <c r="CS59" s="3">
        <f t="shared" si="26"/>
        <v>6.3100843750017237</v>
      </c>
      <c r="CT59" s="3">
        <f t="shared" si="26"/>
        <v>2.453741536043422</v>
      </c>
      <c r="CU59" s="3">
        <f t="shared" si="26"/>
        <v>2.2685236145457992</v>
      </c>
      <c r="CV59" s="3">
        <f t="shared" si="26"/>
        <v>2.7354105919726379</v>
      </c>
      <c r="CW59" s="3">
        <f t="shared" si="26"/>
        <v>4.0793342604886895</v>
      </c>
      <c r="CX59" s="3">
        <f t="shared" si="26"/>
        <v>4.6737639439654828</v>
      </c>
      <c r="CY59" s="3">
        <f t="shared" si="26"/>
        <v>5.2154194374910396</v>
      </c>
      <c r="CZ59" s="3">
        <f t="shared" si="10"/>
        <v>1.4438461478054319</v>
      </c>
      <c r="DA59" s="3">
        <f t="shared" si="10"/>
        <v>3.9009033547550684</v>
      </c>
      <c r="DB59" s="3">
        <f t="shared" si="10"/>
        <v>4.2464204293788699</v>
      </c>
      <c r="DC59" s="3">
        <f t="shared" si="10"/>
        <v>3.3532264424183218</v>
      </c>
      <c r="DD59" s="3">
        <f t="shared" si="10"/>
        <v>-1.3246160222075587</v>
      </c>
      <c r="DE59" s="3">
        <f t="shared" si="10"/>
        <v>0.14133899928110139</v>
      </c>
      <c r="DF59" s="3">
        <f t="shared" si="10"/>
        <v>-0.435242909765021</v>
      </c>
      <c r="DG59" s="3">
        <f t="shared" si="10"/>
        <v>1.4176091134027653</v>
      </c>
      <c r="DH59" s="3">
        <f t="shared" si="18"/>
        <v>5.3634822550836594</v>
      </c>
      <c r="DI59" s="3"/>
    </row>
    <row r="60" spans="1:113" x14ac:dyDescent="0.4">
      <c r="A60">
        <v>199906</v>
      </c>
      <c r="B60">
        <v>7.0288000000000004</v>
      </c>
      <c r="C60">
        <v>8.0966000000000005</v>
      </c>
      <c r="D60">
        <v>8.9079999999999995</v>
      </c>
      <c r="E60">
        <v>5.4764999999999997</v>
      </c>
      <c r="F60">
        <v>6.1494999999999997</v>
      </c>
      <c r="G60">
        <v>8.4418000000000006</v>
      </c>
      <c r="H60">
        <v>7.4604999999999997</v>
      </c>
      <c r="I60">
        <v>6.9135</v>
      </c>
      <c r="J60">
        <v>4.4673999999999996</v>
      </c>
      <c r="K60">
        <v>6.9409999999999998</v>
      </c>
      <c r="L60">
        <v>4.7442000000000002</v>
      </c>
      <c r="M60">
        <v>4.5446</v>
      </c>
      <c r="N60">
        <v>2.8662000000000001</v>
      </c>
      <c r="O60">
        <v>1.4001999999999999</v>
      </c>
      <c r="P60">
        <v>7.1521999999999997</v>
      </c>
      <c r="Q60">
        <v>7.6167999999999996</v>
      </c>
      <c r="R60">
        <v>7.9173</v>
      </c>
      <c r="S60">
        <v>2.7170999999999998</v>
      </c>
      <c r="T60">
        <v>4.0319000000000003</v>
      </c>
      <c r="U60">
        <v>3.9319000000000002</v>
      </c>
      <c r="V60">
        <v>7.0232999999999999</v>
      </c>
      <c r="W60">
        <v>2.9990000000000001</v>
      </c>
      <c r="X60">
        <v>2.7965</v>
      </c>
      <c r="Y60">
        <v>2.2599999999999999E-2</v>
      </c>
      <c r="Z60">
        <v>3.56E-2</v>
      </c>
      <c r="AB60">
        <v>4.7699999999999996</v>
      </c>
      <c r="AC60">
        <v>3.1</v>
      </c>
      <c r="AD60">
        <v>-3.19</v>
      </c>
      <c r="AF60">
        <v>0.4</v>
      </c>
      <c r="AH60">
        <f t="shared" ref="AH60:AR83" si="28">B60-$AF60</f>
        <v>6.6288</v>
      </c>
      <c r="AI60">
        <f t="shared" si="28"/>
        <v>7.6966000000000001</v>
      </c>
      <c r="AJ60">
        <f t="shared" si="28"/>
        <v>8.5079999999999991</v>
      </c>
      <c r="AK60">
        <f t="shared" si="28"/>
        <v>5.0764999999999993</v>
      </c>
      <c r="AL60">
        <f t="shared" si="28"/>
        <v>5.7494999999999994</v>
      </c>
      <c r="AM60">
        <f t="shared" si="28"/>
        <v>8.0418000000000003</v>
      </c>
      <c r="AN60">
        <f t="shared" si="28"/>
        <v>7.0604999999999993</v>
      </c>
      <c r="AO60">
        <f t="shared" si="28"/>
        <v>6.5134999999999996</v>
      </c>
      <c r="AP60">
        <f t="shared" si="28"/>
        <v>4.0673999999999992</v>
      </c>
      <c r="AQ60">
        <f t="shared" si="28"/>
        <v>6.5409999999999995</v>
      </c>
      <c r="AR60">
        <f t="shared" si="28"/>
        <v>4.3441999999999998</v>
      </c>
      <c r="AS60">
        <f t="shared" si="27"/>
        <v>4.1445999999999996</v>
      </c>
      <c r="AT60">
        <f t="shared" si="27"/>
        <v>2.4662000000000002</v>
      </c>
      <c r="AU60">
        <f t="shared" si="27"/>
        <v>1.0002</v>
      </c>
      <c r="AV60">
        <f t="shared" si="27"/>
        <v>6.7521999999999993</v>
      </c>
      <c r="AW60">
        <f t="shared" si="27"/>
        <v>7.2167999999999992</v>
      </c>
      <c r="AX60">
        <f t="shared" si="24"/>
        <v>7.5172999999999996</v>
      </c>
      <c r="AY60">
        <f t="shared" si="24"/>
        <v>2.3170999999999999</v>
      </c>
      <c r="AZ60">
        <f t="shared" si="24"/>
        <v>3.6319000000000004</v>
      </c>
      <c r="BA60">
        <f t="shared" si="20"/>
        <v>3.5319000000000003</v>
      </c>
      <c r="BB60">
        <f t="shared" si="20"/>
        <v>6.6232999999999995</v>
      </c>
      <c r="BC60">
        <f t="shared" si="20"/>
        <v>2.5990000000000002</v>
      </c>
      <c r="BD60">
        <f t="shared" si="20"/>
        <v>2.3965000000000001</v>
      </c>
      <c r="BE60">
        <f t="shared" si="20"/>
        <v>-0.37740000000000001</v>
      </c>
      <c r="BF60">
        <f t="shared" si="20"/>
        <v>-0.3644</v>
      </c>
      <c r="BH60">
        <f t="shared" si="6"/>
        <v>10.16315788726879</v>
      </c>
      <c r="BJ60" s="3">
        <f t="shared" si="25"/>
        <v>0.6285429088434471</v>
      </c>
      <c r="BK60" s="3">
        <f t="shared" si="25"/>
        <v>2.0006342586595176</v>
      </c>
      <c r="BL60" s="3">
        <f t="shared" si="25"/>
        <v>3.3951424272226305</v>
      </c>
      <c r="BM60" s="3">
        <f t="shared" si="25"/>
        <v>-4.2164813302250082E-3</v>
      </c>
      <c r="BN60" s="3">
        <f t="shared" si="25"/>
        <v>0.42271803095887517</v>
      </c>
      <c r="BO60" s="3">
        <f t="shared" si="25"/>
        <v>1.9775905932058286</v>
      </c>
      <c r="BP60" s="3">
        <f t="shared" si="25"/>
        <v>1.5643998017497109</v>
      </c>
      <c r="BQ60" s="3">
        <f t="shared" si="25"/>
        <v>1.4691656472997874</v>
      </c>
      <c r="BR60" s="3">
        <f t="shared" si="25"/>
        <v>-0.87520388344349787</v>
      </c>
      <c r="BS60" s="3">
        <f t="shared" si="25"/>
        <v>0.86108800128176632</v>
      </c>
      <c r="BT60" s="3">
        <f t="shared" si="25"/>
        <v>-1.3716470661506346</v>
      </c>
      <c r="BU60" s="3">
        <f t="shared" si="25"/>
        <v>-1.1364392599951048</v>
      </c>
      <c r="BV60" s="3">
        <f t="shared" si="25"/>
        <v>-2.3550074582751868</v>
      </c>
      <c r="BW60" s="3">
        <f t="shared" si="25"/>
        <v>-4.0557363406740361</v>
      </c>
      <c r="BX60" s="3">
        <f t="shared" si="25"/>
        <v>1.301511828489919</v>
      </c>
      <c r="BY60" s="3">
        <f t="shared" si="23"/>
        <v>1.6282766892799465</v>
      </c>
      <c r="BZ60" s="3">
        <f t="shared" si="21"/>
        <v>2.4523090297342867</v>
      </c>
      <c r="CA60" s="3">
        <f t="shared" si="21"/>
        <v>-2.4674921270273336</v>
      </c>
      <c r="CB60" s="3">
        <f t="shared" si="21"/>
        <v>-1.3528322011615814</v>
      </c>
      <c r="CC60" s="3">
        <f t="shared" si="19"/>
        <v>-1.6840995256069782</v>
      </c>
      <c r="CD60" s="3">
        <f t="shared" si="19"/>
        <v>1.8379610556886181</v>
      </c>
      <c r="CE60" s="3">
        <f t="shared" si="19"/>
        <v>-1.6153052316891463</v>
      </c>
      <c r="CF60" s="3">
        <f t="shared" si="19"/>
        <v>-1.853351376893801</v>
      </c>
      <c r="CG60" s="3">
        <f t="shared" si="19"/>
        <v>-4.7118139036971725</v>
      </c>
      <c r="CH60" s="3">
        <f t="shared" si="19"/>
        <v>-5.5392632182978891</v>
      </c>
      <c r="CI60" s="3"/>
      <c r="CJ60" s="3">
        <f t="shared" si="16"/>
        <v>0.62854290884344655</v>
      </c>
      <c r="CK60" s="3">
        <f t="shared" si="16"/>
        <v>2.0006342586595167</v>
      </c>
      <c r="CL60" s="3">
        <f t="shared" si="16"/>
        <v>3.39514242722263</v>
      </c>
      <c r="CM60" s="3">
        <f t="shared" si="16"/>
        <v>-4.2164813302239422E-3</v>
      </c>
      <c r="CN60" s="3">
        <f t="shared" si="16"/>
        <v>0.42271803095887533</v>
      </c>
      <c r="CO60" s="3">
        <f t="shared" si="16"/>
        <v>1.9775905932058275</v>
      </c>
      <c r="CP60" s="3">
        <f t="shared" si="16"/>
        <v>1.5643998017497109</v>
      </c>
      <c r="CQ60" s="3">
        <f t="shared" si="26"/>
        <v>1.4691656472997867</v>
      </c>
      <c r="CR60" s="3">
        <f t="shared" si="26"/>
        <v>-0.87520388344349809</v>
      </c>
      <c r="CS60" s="3">
        <f t="shared" si="26"/>
        <v>0.86108800128176577</v>
      </c>
      <c r="CT60" s="3">
        <f t="shared" si="26"/>
        <v>-1.3716470661506355</v>
      </c>
      <c r="CU60" s="3">
        <f t="shared" si="26"/>
        <v>-1.1364392599951052</v>
      </c>
      <c r="CV60" s="3">
        <f t="shared" si="26"/>
        <v>-2.3550074582751872</v>
      </c>
      <c r="CW60" s="3">
        <f t="shared" si="26"/>
        <v>-4.0557363406740361</v>
      </c>
      <c r="CX60" s="3">
        <f t="shared" si="26"/>
        <v>1.3015118284899183</v>
      </c>
      <c r="CY60" s="3">
        <f t="shared" si="26"/>
        <v>1.6282766892799467</v>
      </c>
      <c r="CZ60" s="3">
        <f t="shared" si="10"/>
        <v>2.4523090297342858</v>
      </c>
      <c r="DA60" s="3">
        <f t="shared" si="10"/>
        <v>-2.4674921270273344</v>
      </c>
      <c r="DB60" s="3">
        <f t="shared" si="10"/>
        <v>-1.3528322011615821</v>
      </c>
      <c r="DC60" s="3">
        <f t="shared" si="10"/>
        <v>-1.6840995256069782</v>
      </c>
      <c r="DD60" s="3">
        <f t="shared" si="10"/>
        <v>1.8379610556886172</v>
      </c>
      <c r="DE60" s="3">
        <f t="shared" si="10"/>
        <v>-1.615305231689147</v>
      </c>
      <c r="DF60" s="3">
        <f t="shared" si="10"/>
        <v>-1.8533513768938004</v>
      </c>
      <c r="DG60" s="3">
        <f t="shared" si="10"/>
        <v>-4.7118139036971725</v>
      </c>
      <c r="DH60" s="3">
        <f t="shared" si="18"/>
        <v>-5.53926321829789</v>
      </c>
      <c r="DI60" s="3"/>
    </row>
    <row r="61" spans="1:113" x14ac:dyDescent="0.4">
      <c r="A61">
        <v>199907</v>
      </c>
      <c r="B61">
        <v>1.0801000000000001</v>
      </c>
      <c r="C61">
        <v>2.3552</v>
      </c>
      <c r="D61">
        <v>1.5853999999999999</v>
      </c>
      <c r="E61">
        <v>1.3527</v>
      </c>
      <c r="F61">
        <v>1.6318999999999999</v>
      </c>
      <c r="G61">
        <v>-1.6051</v>
      </c>
      <c r="H61">
        <v>-1.1820999999999999</v>
      </c>
      <c r="I61">
        <v>-1.1555</v>
      </c>
      <c r="J61">
        <v>-1.9004000000000001</v>
      </c>
      <c r="K61">
        <v>-3.8172999999999999</v>
      </c>
      <c r="L61">
        <v>-2.5304000000000002</v>
      </c>
      <c r="M61">
        <v>-2.0831</v>
      </c>
      <c r="N61">
        <v>-2.4416000000000002</v>
      </c>
      <c r="O61">
        <v>-1.4524999999999999</v>
      </c>
      <c r="P61">
        <v>-1.6906000000000001</v>
      </c>
      <c r="Q61">
        <v>-2.7421000000000002</v>
      </c>
      <c r="R61">
        <v>-1.7688999999999999</v>
      </c>
      <c r="S61">
        <v>-0.88719999999999999</v>
      </c>
      <c r="T61">
        <v>-1.7484</v>
      </c>
      <c r="U61">
        <v>-1.6829000000000001</v>
      </c>
      <c r="V61">
        <v>-2.8822000000000001</v>
      </c>
      <c r="W61">
        <v>-4.2625999999999999</v>
      </c>
      <c r="X61">
        <v>-5.0928000000000004</v>
      </c>
      <c r="Y61">
        <v>-2.7090999999999998</v>
      </c>
      <c r="Z61">
        <v>-8.0751000000000008</v>
      </c>
      <c r="AB61">
        <v>-3.49</v>
      </c>
      <c r="AC61">
        <v>2.6</v>
      </c>
      <c r="AD61">
        <v>-0.44</v>
      </c>
      <c r="AF61">
        <v>0.38</v>
      </c>
      <c r="AH61">
        <f t="shared" si="28"/>
        <v>0.70010000000000006</v>
      </c>
      <c r="AI61">
        <f t="shared" si="28"/>
        <v>1.9752000000000001</v>
      </c>
      <c r="AJ61">
        <f t="shared" si="28"/>
        <v>1.2054</v>
      </c>
      <c r="AK61">
        <f t="shared" si="28"/>
        <v>0.97270000000000001</v>
      </c>
      <c r="AL61">
        <f t="shared" si="28"/>
        <v>1.2519</v>
      </c>
      <c r="AM61">
        <f t="shared" si="28"/>
        <v>-1.9851000000000001</v>
      </c>
      <c r="AN61">
        <f t="shared" si="28"/>
        <v>-1.5621</v>
      </c>
      <c r="AO61">
        <f t="shared" si="28"/>
        <v>-1.5354999999999999</v>
      </c>
      <c r="AP61">
        <f t="shared" si="28"/>
        <v>-2.2804000000000002</v>
      </c>
      <c r="AQ61">
        <f t="shared" si="28"/>
        <v>-4.1973000000000003</v>
      </c>
      <c r="AR61">
        <f t="shared" si="28"/>
        <v>-2.9104000000000001</v>
      </c>
      <c r="AS61">
        <f t="shared" si="27"/>
        <v>-2.4630999999999998</v>
      </c>
      <c r="AT61">
        <f t="shared" si="27"/>
        <v>-2.8216000000000001</v>
      </c>
      <c r="AU61">
        <f t="shared" si="27"/>
        <v>-1.8325</v>
      </c>
      <c r="AV61">
        <f t="shared" si="27"/>
        <v>-2.0706000000000002</v>
      </c>
      <c r="AW61">
        <f t="shared" si="27"/>
        <v>-3.1221000000000001</v>
      </c>
      <c r="AX61">
        <f t="shared" si="24"/>
        <v>-2.1488999999999998</v>
      </c>
      <c r="AY61">
        <f t="shared" si="24"/>
        <v>-1.2671999999999999</v>
      </c>
      <c r="AZ61">
        <f t="shared" si="24"/>
        <v>-2.1284000000000001</v>
      </c>
      <c r="BA61">
        <f t="shared" si="20"/>
        <v>-2.0629</v>
      </c>
      <c r="BB61">
        <f t="shared" si="20"/>
        <v>-3.2622</v>
      </c>
      <c r="BC61">
        <f t="shared" si="20"/>
        <v>-4.6425999999999998</v>
      </c>
      <c r="BD61">
        <f t="shared" si="20"/>
        <v>-5.4728000000000003</v>
      </c>
      <c r="BE61">
        <f t="shared" si="20"/>
        <v>-3.0890999999999997</v>
      </c>
      <c r="BF61">
        <f t="shared" si="20"/>
        <v>-8.4551000000000016</v>
      </c>
      <c r="BH61">
        <f t="shared" si="6"/>
        <v>5.1760845132944002</v>
      </c>
      <c r="BJ61" s="3">
        <f t="shared" si="25"/>
        <v>6.3596492887212008</v>
      </c>
      <c r="BK61" s="3">
        <f t="shared" si="25"/>
        <v>6.2493040052361817</v>
      </c>
      <c r="BL61" s="3">
        <f t="shared" si="25"/>
        <v>4.9651517659421156</v>
      </c>
      <c r="BM61" s="3">
        <f t="shared" si="25"/>
        <v>4.2321655094417414</v>
      </c>
      <c r="BN61" s="3">
        <f t="shared" si="25"/>
        <v>4.5698095450922454</v>
      </c>
      <c r="BO61" s="3">
        <f t="shared" si="25"/>
        <v>2.9964431150145296</v>
      </c>
      <c r="BP61" s="3">
        <f t="shared" si="25"/>
        <v>2.3375126306929515</v>
      </c>
      <c r="BQ61" s="3">
        <f t="shared" si="25"/>
        <v>2.0709118510967128</v>
      </c>
      <c r="BR61" s="3">
        <f t="shared" si="25"/>
        <v>1.1827390589715048</v>
      </c>
      <c r="BS61" s="3">
        <f t="shared" si="25"/>
        <v>-0.12356136982102139</v>
      </c>
      <c r="BT61" s="3">
        <f t="shared" si="25"/>
        <v>1.767516122524734</v>
      </c>
      <c r="BU61" s="3">
        <f t="shared" si="25"/>
        <v>1.2586470945979622</v>
      </c>
      <c r="BV61" s="3">
        <f t="shared" si="25"/>
        <v>0.63732049401347624</v>
      </c>
      <c r="BW61" s="3">
        <f t="shared" si="25"/>
        <v>1.6835364346515678</v>
      </c>
      <c r="BX61" s="3">
        <f t="shared" si="25"/>
        <v>1.6899851996971336</v>
      </c>
      <c r="BY61" s="3">
        <f t="shared" si="23"/>
        <v>1.0033226229208352</v>
      </c>
      <c r="BZ61" s="3">
        <f t="shared" si="21"/>
        <v>1.3605569682222076</v>
      </c>
      <c r="CA61" s="3">
        <f t="shared" si="21"/>
        <v>2.1269736654377631</v>
      </c>
      <c r="CB61" s="3">
        <f t="shared" si="21"/>
        <v>1.3636529618071793</v>
      </c>
      <c r="CC61" s="3">
        <f t="shared" si="19"/>
        <v>1.7345838071577493</v>
      </c>
      <c r="CD61" s="3">
        <f t="shared" si="19"/>
        <v>-4.6166145337994902E-2</v>
      </c>
      <c r="CE61" s="3">
        <f t="shared" si="19"/>
        <v>-1.7547399000412551</v>
      </c>
      <c r="CF61" s="3">
        <f t="shared" si="19"/>
        <v>-2.6514876232999258</v>
      </c>
      <c r="CG61" s="3">
        <f t="shared" si="19"/>
        <v>0.37118763451105563</v>
      </c>
      <c r="CH61" s="3">
        <f t="shared" si="19"/>
        <v>-4.5425403123322479</v>
      </c>
      <c r="CI61" s="3"/>
      <c r="CJ61" s="3">
        <f t="shared" si="16"/>
        <v>6.3596492887211999</v>
      </c>
      <c r="CK61" s="3">
        <f t="shared" si="16"/>
        <v>6.2493040052361808</v>
      </c>
      <c r="CL61" s="3">
        <f t="shared" si="16"/>
        <v>4.9651517659421147</v>
      </c>
      <c r="CM61" s="3">
        <f t="shared" si="16"/>
        <v>4.2321655094417423</v>
      </c>
      <c r="CN61" s="3">
        <f t="shared" si="16"/>
        <v>4.5698095450922454</v>
      </c>
      <c r="CO61" s="3">
        <f t="shared" si="16"/>
        <v>2.9964431150145288</v>
      </c>
      <c r="CP61" s="3">
        <f t="shared" si="16"/>
        <v>2.3375126306929515</v>
      </c>
      <c r="CQ61" s="3">
        <f t="shared" si="26"/>
        <v>2.0709118510967124</v>
      </c>
      <c r="CR61" s="3">
        <f t="shared" si="26"/>
        <v>1.1827390589715046</v>
      </c>
      <c r="CS61" s="3">
        <f t="shared" si="26"/>
        <v>-0.12356136982102196</v>
      </c>
      <c r="CT61" s="3">
        <f t="shared" si="26"/>
        <v>1.7675161225247331</v>
      </c>
      <c r="CU61" s="3">
        <f t="shared" si="26"/>
        <v>1.2586470945979618</v>
      </c>
      <c r="CV61" s="3">
        <f t="shared" si="26"/>
        <v>0.63732049401347557</v>
      </c>
      <c r="CW61" s="3">
        <f t="shared" si="26"/>
        <v>1.6835364346515675</v>
      </c>
      <c r="CX61" s="3">
        <f t="shared" si="26"/>
        <v>1.6899851996971329</v>
      </c>
      <c r="CY61" s="3">
        <f t="shared" si="26"/>
        <v>1.0033226229208354</v>
      </c>
      <c r="CZ61" s="3">
        <f t="shared" si="10"/>
        <v>1.3605569682222065</v>
      </c>
      <c r="DA61" s="3">
        <f t="shared" si="10"/>
        <v>2.1269736654377622</v>
      </c>
      <c r="DB61" s="3">
        <f t="shared" si="10"/>
        <v>1.3636529618071787</v>
      </c>
      <c r="DC61" s="3">
        <f t="shared" si="10"/>
        <v>1.7345838071577493</v>
      </c>
      <c r="DD61" s="3">
        <f t="shared" si="10"/>
        <v>-4.6166145337995741E-2</v>
      </c>
      <c r="DE61" s="3">
        <f t="shared" si="10"/>
        <v>-1.7547399000412558</v>
      </c>
      <c r="DF61" s="3">
        <f t="shared" si="10"/>
        <v>-2.6514876232999254</v>
      </c>
      <c r="DG61" s="3">
        <f t="shared" si="10"/>
        <v>0.37118763451105591</v>
      </c>
      <c r="DH61" s="3">
        <f t="shared" si="18"/>
        <v>-4.5425403123322488</v>
      </c>
      <c r="DI61" s="3"/>
    </row>
    <row r="62" spans="1:113" x14ac:dyDescent="0.4">
      <c r="A62">
        <v>199908</v>
      </c>
      <c r="B62">
        <v>-3.4738000000000002</v>
      </c>
      <c r="C62">
        <v>-1.7239</v>
      </c>
      <c r="D62">
        <v>-1.8519000000000001</v>
      </c>
      <c r="E62">
        <v>-1.6529</v>
      </c>
      <c r="F62">
        <v>-3.653</v>
      </c>
      <c r="G62">
        <v>-3.2654999999999998</v>
      </c>
      <c r="H62">
        <v>-4.0533999999999999</v>
      </c>
      <c r="I62">
        <v>-4.8079000000000001</v>
      </c>
      <c r="J62">
        <v>-2.7444999999999999</v>
      </c>
      <c r="K62">
        <v>-4.4135</v>
      </c>
      <c r="L62">
        <v>-1.6873</v>
      </c>
      <c r="M62">
        <v>-5.6561000000000003</v>
      </c>
      <c r="N62">
        <v>-3.9497</v>
      </c>
      <c r="O62">
        <v>-3.6987000000000001</v>
      </c>
      <c r="P62">
        <v>-1.4236</v>
      </c>
      <c r="Q62">
        <v>-1.6529</v>
      </c>
      <c r="R62">
        <v>-4.7771999999999997</v>
      </c>
      <c r="S62">
        <v>-2.6633</v>
      </c>
      <c r="T62">
        <v>-2.6415999999999999</v>
      </c>
      <c r="U62">
        <v>-6.7599</v>
      </c>
      <c r="V62">
        <v>0.59609999999999996</v>
      </c>
      <c r="W62">
        <v>-2.3872</v>
      </c>
      <c r="X62">
        <v>-3.3140000000000001</v>
      </c>
      <c r="Y62">
        <v>-4.3183999999999996</v>
      </c>
      <c r="Z62">
        <v>-1.1831</v>
      </c>
      <c r="AB62">
        <v>-1.38</v>
      </c>
      <c r="AC62">
        <v>-0.94</v>
      </c>
      <c r="AD62">
        <v>-1.87</v>
      </c>
      <c r="AF62">
        <v>0.39</v>
      </c>
      <c r="AH62">
        <f t="shared" si="28"/>
        <v>-3.8638000000000003</v>
      </c>
      <c r="AI62">
        <f t="shared" si="28"/>
        <v>-2.1139000000000001</v>
      </c>
      <c r="AJ62">
        <f t="shared" si="28"/>
        <v>-2.2419000000000002</v>
      </c>
      <c r="AK62">
        <f t="shared" si="28"/>
        <v>-2.0428999999999999</v>
      </c>
      <c r="AL62">
        <f t="shared" si="28"/>
        <v>-4.0430000000000001</v>
      </c>
      <c r="AM62">
        <f t="shared" si="28"/>
        <v>-3.6555</v>
      </c>
      <c r="AN62">
        <f t="shared" si="28"/>
        <v>-4.4433999999999996</v>
      </c>
      <c r="AO62">
        <f t="shared" si="28"/>
        <v>-5.1978999999999997</v>
      </c>
      <c r="AP62">
        <f t="shared" si="28"/>
        <v>-3.1345000000000001</v>
      </c>
      <c r="AQ62">
        <f t="shared" si="28"/>
        <v>-4.8034999999999997</v>
      </c>
      <c r="AR62">
        <f t="shared" si="28"/>
        <v>-2.0773000000000001</v>
      </c>
      <c r="AS62">
        <f t="shared" si="27"/>
        <v>-6.0461</v>
      </c>
      <c r="AT62">
        <f t="shared" si="27"/>
        <v>-4.3396999999999997</v>
      </c>
      <c r="AU62">
        <f t="shared" si="27"/>
        <v>-4.0887000000000002</v>
      </c>
      <c r="AV62">
        <f t="shared" si="27"/>
        <v>-1.8136000000000001</v>
      </c>
      <c r="AW62">
        <f t="shared" si="27"/>
        <v>-2.0428999999999999</v>
      </c>
      <c r="AX62">
        <f t="shared" si="24"/>
        <v>-5.1671999999999993</v>
      </c>
      <c r="AY62">
        <f t="shared" si="24"/>
        <v>-3.0533000000000001</v>
      </c>
      <c r="AZ62">
        <f t="shared" si="24"/>
        <v>-3.0316000000000001</v>
      </c>
      <c r="BA62">
        <f t="shared" si="20"/>
        <v>-7.1498999999999997</v>
      </c>
      <c r="BB62">
        <f t="shared" si="20"/>
        <v>0.20609999999999995</v>
      </c>
      <c r="BC62">
        <f t="shared" si="20"/>
        <v>-2.7772000000000001</v>
      </c>
      <c r="BD62">
        <f t="shared" si="20"/>
        <v>-3.7040000000000002</v>
      </c>
      <c r="BE62">
        <f t="shared" si="20"/>
        <v>-4.7083999999999993</v>
      </c>
      <c r="BF62">
        <f t="shared" si="20"/>
        <v>-1.5731000000000002</v>
      </c>
      <c r="BH62">
        <f t="shared" si="6"/>
        <v>-0.17270806412574402</v>
      </c>
      <c r="BJ62" s="3">
        <f t="shared" si="25"/>
        <v>-1.1827242538383711</v>
      </c>
      <c r="BK62" s="3">
        <f t="shared" si="25"/>
        <v>-0.38662979201282077</v>
      </c>
      <c r="BL62" s="3">
        <f t="shared" si="25"/>
        <v>-0.74863802881552521</v>
      </c>
      <c r="BM62" s="3">
        <f t="shared" si="25"/>
        <v>-0.91391681507748967</v>
      </c>
      <c r="BN62" s="3">
        <f t="shared" si="25"/>
        <v>-2.9333591104551413</v>
      </c>
      <c r="BO62" s="3">
        <f t="shared" si="25"/>
        <v>-1.4955716332925357</v>
      </c>
      <c r="BP62" s="3">
        <f t="shared" si="25"/>
        <v>-2.9439028740371018</v>
      </c>
      <c r="BQ62" s="3">
        <f t="shared" si="25"/>
        <v>-3.801303462464003</v>
      </c>
      <c r="BR62" s="3">
        <f t="shared" si="25"/>
        <v>-1.8185906757131993</v>
      </c>
      <c r="BS62" s="3">
        <f t="shared" si="25"/>
        <v>-3.2213113488734559</v>
      </c>
      <c r="BT62" s="3">
        <f t="shared" si="25"/>
        <v>-5.444929250008812E-2</v>
      </c>
      <c r="BU62" s="3">
        <f t="shared" si="25"/>
        <v>-4.6240961509457881</v>
      </c>
      <c r="BV62" s="3">
        <f t="shared" si="25"/>
        <v>-2.9959211499730949</v>
      </c>
      <c r="BW62" s="3">
        <f t="shared" si="25"/>
        <v>-2.7623563687306394</v>
      </c>
      <c r="BX62" s="3">
        <f t="shared" si="25"/>
        <v>-0.40601562515119838</v>
      </c>
      <c r="BY62" s="3">
        <f t="shared" si="23"/>
        <v>-0.39888487344505741</v>
      </c>
      <c r="BZ62" s="3">
        <f t="shared" si="21"/>
        <v>-3.8480681104956505</v>
      </c>
      <c r="CA62" s="3">
        <f t="shared" si="21"/>
        <v>-1.7483752234364935</v>
      </c>
      <c r="CB62" s="3">
        <f t="shared" si="21"/>
        <v>-1.7049243619051802</v>
      </c>
      <c r="CC62" s="3">
        <f t="shared" si="19"/>
        <v>-5.6548919594443783</v>
      </c>
      <c r="CD62" s="3">
        <f t="shared" si="19"/>
        <v>1.3781996408806674</v>
      </c>
      <c r="CE62" s="3">
        <f t="shared" si="19"/>
        <v>-1.7035734169634167</v>
      </c>
      <c r="CF62" s="3">
        <f t="shared" si="19"/>
        <v>-2.6890018509128892</v>
      </c>
      <c r="CG62" s="3">
        <f t="shared" si="19"/>
        <v>-3.2392528310602957</v>
      </c>
      <c r="CH62" s="3">
        <f t="shared" si="19"/>
        <v>1.8096209267328245E-2</v>
      </c>
      <c r="CI62" s="3"/>
      <c r="CJ62" s="3">
        <f t="shared" si="16"/>
        <v>-1.1827242538383718</v>
      </c>
      <c r="CK62" s="3">
        <f t="shared" si="16"/>
        <v>-0.38662979201282166</v>
      </c>
      <c r="CL62" s="3">
        <f t="shared" si="16"/>
        <v>-0.74863802881552577</v>
      </c>
      <c r="CM62" s="3">
        <f t="shared" si="16"/>
        <v>-0.91391681507748856</v>
      </c>
      <c r="CN62" s="3">
        <f t="shared" si="16"/>
        <v>-2.9333591104551413</v>
      </c>
      <c r="CO62" s="3">
        <f t="shared" si="16"/>
        <v>-1.4955716332925368</v>
      </c>
      <c r="CP62" s="3">
        <f t="shared" si="16"/>
        <v>-2.9439028740371018</v>
      </c>
      <c r="CQ62" s="3">
        <f t="shared" si="26"/>
        <v>-3.8013034624640034</v>
      </c>
      <c r="CR62" s="3">
        <f t="shared" si="26"/>
        <v>-1.8185906757131995</v>
      </c>
      <c r="CS62" s="3">
        <f t="shared" si="26"/>
        <v>-3.2213113488734564</v>
      </c>
      <c r="CT62" s="3">
        <f t="shared" si="26"/>
        <v>-5.444929250008898E-2</v>
      </c>
      <c r="CU62" s="3">
        <f t="shared" si="26"/>
        <v>-4.624096150945789</v>
      </c>
      <c r="CV62" s="3">
        <f t="shared" si="26"/>
        <v>-2.9959211499730953</v>
      </c>
      <c r="CW62" s="3">
        <f t="shared" si="26"/>
        <v>-2.7623563687306394</v>
      </c>
      <c r="CX62" s="3">
        <f t="shared" si="26"/>
        <v>-0.4060156251511991</v>
      </c>
      <c r="CY62" s="3">
        <f t="shared" si="26"/>
        <v>-0.39888487344505713</v>
      </c>
      <c r="CZ62" s="3">
        <f t="shared" si="10"/>
        <v>-3.8480681104956513</v>
      </c>
      <c r="DA62" s="3">
        <f t="shared" si="10"/>
        <v>-1.7483752234364944</v>
      </c>
      <c r="DB62" s="3">
        <f t="shared" si="10"/>
        <v>-1.7049243619051808</v>
      </c>
      <c r="DC62" s="3">
        <f t="shared" si="10"/>
        <v>-5.6548919594443783</v>
      </c>
      <c r="DD62" s="3">
        <f t="shared" si="10"/>
        <v>1.3781996408806665</v>
      </c>
      <c r="DE62" s="3">
        <f t="shared" si="10"/>
        <v>-1.7035734169634174</v>
      </c>
      <c r="DF62" s="3">
        <f t="shared" si="10"/>
        <v>-2.6890018509128888</v>
      </c>
      <c r="DG62" s="3">
        <f t="shared" si="10"/>
        <v>-3.2392528310602953</v>
      </c>
      <c r="DH62" s="3">
        <f t="shared" si="18"/>
        <v>1.8096209267327551E-2</v>
      </c>
      <c r="DI62" s="3"/>
    </row>
    <row r="63" spans="1:113" x14ac:dyDescent="0.4">
      <c r="A63">
        <v>199909</v>
      </c>
      <c r="B63">
        <v>1.7951999999999999</v>
      </c>
      <c r="C63">
        <v>-0.35720000000000002</v>
      </c>
      <c r="D63">
        <v>-1.0308999999999999</v>
      </c>
      <c r="E63">
        <v>-2.1549</v>
      </c>
      <c r="F63">
        <v>-3.9058000000000002</v>
      </c>
      <c r="G63">
        <v>-1.6500000000000001E-2</v>
      </c>
      <c r="H63">
        <v>1.5819000000000001</v>
      </c>
      <c r="I63">
        <v>-0.8831</v>
      </c>
      <c r="J63">
        <v>-2.0226000000000002</v>
      </c>
      <c r="K63">
        <v>-1.8814</v>
      </c>
      <c r="L63">
        <v>3.2826</v>
      </c>
      <c r="M63">
        <v>0.89459999999999995</v>
      </c>
      <c r="N63">
        <v>-2.2507000000000001</v>
      </c>
      <c r="O63">
        <v>-3.2309999999999999</v>
      </c>
      <c r="P63">
        <v>-1.84</v>
      </c>
      <c r="Q63">
        <v>1.5844</v>
      </c>
      <c r="R63">
        <v>-3.8155999999999999</v>
      </c>
      <c r="S63">
        <v>-2.9891000000000001</v>
      </c>
      <c r="T63">
        <v>-4.6241000000000003</v>
      </c>
      <c r="U63">
        <v>-1.6234999999999999</v>
      </c>
      <c r="V63">
        <v>-1.9553</v>
      </c>
      <c r="W63">
        <v>-3.4275000000000002</v>
      </c>
      <c r="X63">
        <v>-6.4782999999999999</v>
      </c>
      <c r="Y63">
        <v>-9.6006</v>
      </c>
      <c r="Z63">
        <v>-8.1024999999999991</v>
      </c>
      <c r="AB63">
        <v>-2.79</v>
      </c>
      <c r="AC63">
        <v>3.41</v>
      </c>
      <c r="AD63">
        <v>-3.49</v>
      </c>
      <c r="AF63">
        <v>0.39</v>
      </c>
      <c r="AH63">
        <f t="shared" si="28"/>
        <v>1.4051999999999998</v>
      </c>
      <c r="AI63">
        <f t="shared" si="28"/>
        <v>-0.74720000000000009</v>
      </c>
      <c r="AJ63">
        <f t="shared" si="28"/>
        <v>-1.4209000000000001</v>
      </c>
      <c r="AK63">
        <f t="shared" si="28"/>
        <v>-2.5449000000000002</v>
      </c>
      <c r="AL63">
        <f t="shared" si="28"/>
        <v>-4.2957999999999998</v>
      </c>
      <c r="AM63">
        <f t="shared" si="28"/>
        <v>-0.40650000000000003</v>
      </c>
      <c r="AN63">
        <f t="shared" si="28"/>
        <v>1.1919</v>
      </c>
      <c r="AO63">
        <f t="shared" si="28"/>
        <v>-1.2730999999999999</v>
      </c>
      <c r="AP63">
        <f t="shared" si="28"/>
        <v>-2.4126000000000003</v>
      </c>
      <c r="AQ63">
        <f t="shared" si="28"/>
        <v>-2.2713999999999999</v>
      </c>
      <c r="AR63">
        <f t="shared" si="28"/>
        <v>2.8925999999999998</v>
      </c>
      <c r="AS63">
        <f t="shared" si="27"/>
        <v>0.50459999999999994</v>
      </c>
      <c r="AT63">
        <f t="shared" si="27"/>
        <v>-2.6407000000000003</v>
      </c>
      <c r="AU63">
        <f t="shared" si="27"/>
        <v>-3.621</v>
      </c>
      <c r="AV63">
        <f t="shared" si="27"/>
        <v>-2.23</v>
      </c>
      <c r="AW63">
        <f t="shared" si="27"/>
        <v>1.1943999999999999</v>
      </c>
      <c r="AX63">
        <f t="shared" si="24"/>
        <v>-4.2055999999999996</v>
      </c>
      <c r="AY63">
        <f t="shared" si="24"/>
        <v>-3.3791000000000002</v>
      </c>
      <c r="AZ63">
        <f t="shared" si="24"/>
        <v>-5.0141</v>
      </c>
      <c r="BA63">
        <f t="shared" si="20"/>
        <v>-2.0135000000000001</v>
      </c>
      <c r="BB63">
        <f t="shared" si="20"/>
        <v>-2.3452999999999999</v>
      </c>
      <c r="BC63">
        <f t="shared" si="20"/>
        <v>-3.8175000000000003</v>
      </c>
      <c r="BD63">
        <f t="shared" si="20"/>
        <v>-6.8682999999999996</v>
      </c>
      <c r="BE63">
        <f t="shared" si="20"/>
        <v>-9.9906000000000006</v>
      </c>
      <c r="BF63">
        <f t="shared" si="20"/>
        <v>-8.4924999999999997</v>
      </c>
      <c r="BH63">
        <f t="shared" si="6"/>
        <v>15.031366057483719</v>
      </c>
      <c r="BJ63" s="3">
        <f t="shared" si="25"/>
        <v>6.0766301039857975</v>
      </c>
      <c r="BK63" s="3">
        <f t="shared" si="25"/>
        <v>2.6819828402720578</v>
      </c>
      <c r="BL63" s="3">
        <f t="shared" si="25"/>
        <v>1.5869357202879222</v>
      </c>
      <c r="BM63" s="3">
        <f t="shared" si="25"/>
        <v>7.7704254780153192E-3</v>
      </c>
      <c r="BN63" s="3">
        <f t="shared" si="25"/>
        <v>-1.7104914306817687</v>
      </c>
      <c r="BO63" s="3">
        <f t="shared" si="25"/>
        <v>3.6389623928273518</v>
      </c>
      <c r="BP63" s="3">
        <f t="shared" si="25"/>
        <v>4.2952657807825059</v>
      </c>
      <c r="BQ63" s="3">
        <f t="shared" si="25"/>
        <v>1.6001977660291771</v>
      </c>
      <c r="BR63" s="3">
        <f t="shared" si="25"/>
        <v>0.3381879621566739</v>
      </c>
      <c r="BS63" s="3">
        <f t="shared" si="25"/>
        <v>0.97575806840802937</v>
      </c>
      <c r="BT63" s="3">
        <f t="shared" si="25"/>
        <v>6.6896887336539397</v>
      </c>
      <c r="BU63" s="3">
        <f t="shared" si="25"/>
        <v>3.4633990984460068</v>
      </c>
      <c r="BV63" s="3">
        <f t="shared" si="25"/>
        <v>0.11651473534494539</v>
      </c>
      <c r="BW63" s="3">
        <f t="shared" si="25"/>
        <v>-0.8314019361387377</v>
      </c>
      <c r="BX63" s="3">
        <f t="shared" si="25"/>
        <v>0.7499688123066921</v>
      </c>
      <c r="BY63" s="3">
        <f t="shared" si="23"/>
        <v>4.496606865832625</v>
      </c>
      <c r="BZ63" s="3">
        <f t="shared" si="21"/>
        <v>-1.4227911621581244</v>
      </c>
      <c r="CA63" s="3">
        <f t="shared" si="21"/>
        <v>-0.6780420796863984</v>
      </c>
      <c r="CB63" s="3">
        <f t="shared" si="21"/>
        <v>-2.2404186621732243</v>
      </c>
      <c r="CC63" s="3">
        <f t="shared" si="19"/>
        <v>1.0201292874319248</v>
      </c>
      <c r="CD63" s="3">
        <f t="shared" si="19"/>
        <v>0.19265141407103981</v>
      </c>
      <c r="CE63" s="3">
        <f t="shared" si="19"/>
        <v>-1.5315183179775178</v>
      </c>
      <c r="CF63" s="3">
        <f t="shared" si="19"/>
        <v>-4.646238788858728</v>
      </c>
      <c r="CG63" s="3">
        <f t="shared" si="19"/>
        <v>-7.1908802924557449</v>
      </c>
      <c r="CH63" s="3">
        <f t="shared" si="19"/>
        <v>-5.3500608975835728</v>
      </c>
      <c r="CI63" s="3"/>
      <c r="CJ63" s="3">
        <f t="shared" si="16"/>
        <v>6.0766301039857966</v>
      </c>
      <c r="CK63" s="3">
        <f t="shared" si="16"/>
        <v>2.6819828402720569</v>
      </c>
      <c r="CL63" s="3">
        <f t="shared" si="16"/>
        <v>1.5869357202879215</v>
      </c>
      <c r="CM63" s="3">
        <f t="shared" si="16"/>
        <v>7.7704254780163852E-3</v>
      </c>
      <c r="CN63" s="3">
        <f t="shared" si="16"/>
        <v>-1.7104914306817685</v>
      </c>
      <c r="CO63" s="3">
        <f t="shared" si="16"/>
        <v>3.6389623928273509</v>
      </c>
      <c r="CP63" s="3">
        <f t="shared" si="16"/>
        <v>4.2952657807825059</v>
      </c>
      <c r="CQ63" s="3">
        <f t="shared" si="26"/>
        <v>1.6001977660291764</v>
      </c>
      <c r="CR63" s="3">
        <f t="shared" si="26"/>
        <v>0.33818796215667368</v>
      </c>
      <c r="CS63" s="3">
        <f t="shared" si="26"/>
        <v>0.97575806840802881</v>
      </c>
      <c r="CT63" s="3">
        <f t="shared" si="26"/>
        <v>6.6896887336539388</v>
      </c>
      <c r="CU63" s="3">
        <f t="shared" si="26"/>
        <v>3.4633990984460064</v>
      </c>
      <c r="CV63" s="3">
        <f t="shared" si="26"/>
        <v>0.11651473534494472</v>
      </c>
      <c r="CW63" s="3">
        <f t="shared" si="26"/>
        <v>-0.83140193613873781</v>
      </c>
      <c r="CX63" s="3">
        <f t="shared" si="26"/>
        <v>0.74996881230669143</v>
      </c>
      <c r="CY63" s="3">
        <f t="shared" si="26"/>
        <v>4.496606865832625</v>
      </c>
      <c r="CZ63" s="3">
        <f t="shared" si="10"/>
        <v>-1.4227911621581255</v>
      </c>
      <c r="DA63" s="3">
        <f t="shared" si="10"/>
        <v>-0.67804207968639918</v>
      </c>
      <c r="DB63" s="3">
        <f t="shared" si="10"/>
        <v>-2.2404186621732252</v>
      </c>
      <c r="DC63" s="3">
        <f t="shared" si="10"/>
        <v>1.0201292874319248</v>
      </c>
      <c r="DD63" s="3">
        <f t="shared" si="10"/>
        <v>0.19265141407103897</v>
      </c>
      <c r="DE63" s="3">
        <f t="shared" si="10"/>
        <v>-1.5315183179775185</v>
      </c>
      <c r="DF63" s="3">
        <f t="shared" si="10"/>
        <v>-4.6462387888587271</v>
      </c>
      <c r="DG63" s="3">
        <f t="shared" si="10"/>
        <v>-7.1908802924557449</v>
      </c>
      <c r="DH63" s="3">
        <f t="shared" si="18"/>
        <v>-5.3500608975835737</v>
      </c>
      <c r="DI63" s="3"/>
    </row>
    <row r="64" spans="1:113" x14ac:dyDescent="0.4">
      <c r="A64">
        <v>199910</v>
      </c>
      <c r="B64">
        <v>-0.39350000000000002</v>
      </c>
      <c r="C64">
        <v>-0.21079999999999999</v>
      </c>
      <c r="D64">
        <v>-0.6653</v>
      </c>
      <c r="E64">
        <v>-0.9204</v>
      </c>
      <c r="F64">
        <v>-2.6410999999999998</v>
      </c>
      <c r="G64">
        <v>2.8677000000000001</v>
      </c>
      <c r="H64">
        <v>-0.35970000000000002</v>
      </c>
      <c r="I64">
        <v>-1.2604</v>
      </c>
      <c r="J64">
        <v>-0.91890000000000005</v>
      </c>
      <c r="K64">
        <v>-5.2035</v>
      </c>
      <c r="L64">
        <v>2.7121</v>
      </c>
      <c r="M64">
        <v>0.60819999999999996</v>
      </c>
      <c r="N64">
        <v>-1.0834999999999999</v>
      </c>
      <c r="O64">
        <v>-1.4946999999999999</v>
      </c>
      <c r="P64">
        <v>0.58879999999999999</v>
      </c>
      <c r="Q64">
        <v>7.9112</v>
      </c>
      <c r="R64">
        <v>1.1409</v>
      </c>
      <c r="S64">
        <v>2.2700999999999998</v>
      </c>
      <c r="T64">
        <v>4.2117000000000004</v>
      </c>
      <c r="U64">
        <v>4.8419999999999996</v>
      </c>
      <c r="V64">
        <v>6.3063000000000002</v>
      </c>
      <c r="W64">
        <v>10.372400000000001</v>
      </c>
      <c r="X64">
        <v>8.0585000000000004</v>
      </c>
      <c r="Y64">
        <v>4.6199000000000003</v>
      </c>
      <c r="Z64">
        <v>5.2976000000000001</v>
      </c>
      <c r="AB64">
        <v>6.12</v>
      </c>
      <c r="AC64">
        <v>-6.64</v>
      </c>
      <c r="AD64">
        <v>-3.37</v>
      </c>
      <c r="AF64">
        <v>0.39</v>
      </c>
      <c r="AH64">
        <f t="shared" si="28"/>
        <v>-0.78350000000000009</v>
      </c>
      <c r="AI64">
        <f t="shared" si="28"/>
        <v>-0.6008</v>
      </c>
      <c r="AJ64">
        <f t="shared" si="28"/>
        <v>-1.0552999999999999</v>
      </c>
      <c r="AK64">
        <f t="shared" si="28"/>
        <v>-1.3104</v>
      </c>
      <c r="AL64">
        <f t="shared" si="28"/>
        <v>-3.0310999999999999</v>
      </c>
      <c r="AM64">
        <f t="shared" si="28"/>
        <v>2.4777</v>
      </c>
      <c r="AN64">
        <f t="shared" si="28"/>
        <v>-0.74970000000000003</v>
      </c>
      <c r="AO64">
        <f t="shared" si="28"/>
        <v>-1.6503999999999999</v>
      </c>
      <c r="AP64">
        <f t="shared" si="28"/>
        <v>-1.3089</v>
      </c>
      <c r="AQ64">
        <f t="shared" si="28"/>
        <v>-5.5934999999999997</v>
      </c>
      <c r="AR64">
        <f t="shared" si="28"/>
        <v>2.3220999999999998</v>
      </c>
      <c r="AS64">
        <f t="shared" si="27"/>
        <v>0.21819999999999995</v>
      </c>
      <c r="AT64">
        <f t="shared" si="27"/>
        <v>-1.4735</v>
      </c>
      <c r="AU64">
        <f t="shared" si="27"/>
        <v>-1.8847</v>
      </c>
      <c r="AV64">
        <f t="shared" si="27"/>
        <v>0.19879999999999998</v>
      </c>
      <c r="AW64">
        <f t="shared" si="27"/>
        <v>7.5212000000000003</v>
      </c>
      <c r="AX64">
        <f t="shared" si="24"/>
        <v>0.75090000000000001</v>
      </c>
      <c r="AY64">
        <f t="shared" si="24"/>
        <v>1.8800999999999997</v>
      </c>
      <c r="AZ64">
        <f t="shared" si="24"/>
        <v>3.8217000000000003</v>
      </c>
      <c r="BA64">
        <f t="shared" si="20"/>
        <v>4.452</v>
      </c>
      <c r="BB64">
        <f t="shared" si="20"/>
        <v>5.9163000000000006</v>
      </c>
      <c r="BC64">
        <f t="shared" si="20"/>
        <v>9.9824000000000002</v>
      </c>
      <c r="BD64">
        <f t="shared" si="20"/>
        <v>7.6685000000000008</v>
      </c>
      <c r="BE64">
        <f t="shared" si="20"/>
        <v>4.2299000000000007</v>
      </c>
      <c r="BF64">
        <f t="shared" si="20"/>
        <v>4.9076000000000004</v>
      </c>
      <c r="BH64">
        <f t="shared" si="6"/>
        <v>-9.9394376817397543</v>
      </c>
      <c r="BJ64" s="3">
        <f t="shared" si="25"/>
        <v>-8.689415518860546</v>
      </c>
      <c r="BK64" s="3">
        <f t="shared" si="25"/>
        <v>-7.9262565594855801</v>
      </c>
      <c r="BL64" s="3">
        <f t="shared" si="25"/>
        <v>-7.618281375110457</v>
      </c>
      <c r="BM64" s="3">
        <f t="shared" si="25"/>
        <v>-7.75422128611741</v>
      </c>
      <c r="BN64" s="3">
        <f t="shared" si="25"/>
        <v>-9.7707552794624384</v>
      </c>
      <c r="BO64" s="3">
        <f t="shared" si="25"/>
        <v>-5.391807942440872</v>
      </c>
      <c r="BP64" s="3">
        <f t="shared" si="25"/>
        <v>-7.7814191230775744</v>
      </c>
      <c r="BQ64" s="3">
        <f t="shared" si="25"/>
        <v>-8.1085972310447474</v>
      </c>
      <c r="BR64" s="3">
        <f t="shared" si="25"/>
        <v>-7.6253238558721002</v>
      </c>
      <c r="BS64" s="3">
        <f t="shared" si="25"/>
        <v>-12.867531653562208</v>
      </c>
      <c r="BT64" s="3">
        <f t="shared" si="25"/>
        <v>-5.0924856018300231</v>
      </c>
      <c r="BU64" s="3">
        <f t="shared" si="25"/>
        <v>-6.5342389668595899</v>
      </c>
      <c r="BV64" s="3">
        <f t="shared" si="25"/>
        <v>-7.6479971357073548</v>
      </c>
      <c r="BW64" s="3">
        <f t="shared" si="25"/>
        <v>-8.3416246271981986</v>
      </c>
      <c r="BX64" s="3">
        <f t="shared" si="25"/>
        <v>-6.7573626329059326</v>
      </c>
      <c r="BY64" s="3">
        <f t="shared" si="23"/>
        <v>0.34504630060982588</v>
      </c>
      <c r="BZ64" s="3">
        <f t="shared" si="21"/>
        <v>-5.7154837931420683</v>
      </c>
      <c r="CA64" s="3">
        <f t="shared" si="21"/>
        <v>-4.2412153497667866</v>
      </c>
      <c r="CB64" s="3">
        <f t="shared" si="21"/>
        <v>-2.5484631902666464</v>
      </c>
      <c r="CC64" s="3">
        <f t="shared" si="19"/>
        <v>-2.2371475279353543</v>
      </c>
      <c r="CD64" s="3">
        <f t="shared" si="19"/>
        <v>-0.17676936545109978</v>
      </c>
      <c r="CE64" s="3">
        <f t="shared" si="19"/>
        <v>4.6073292480052048</v>
      </c>
      <c r="CF64" s="3">
        <f t="shared" si="19"/>
        <v>2.2629499466713652</v>
      </c>
      <c r="CG64" s="3">
        <f t="shared" si="19"/>
        <v>-1.3784663342759993</v>
      </c>
      <c r="CH64" s="3">
        <f t="shared" si="19"/>
        <v>-1.7524957755683026</v>
      </c>
      <c r="CI64" s="3"/>
      <c r="CJ64" s="3">
        <f t="shared" si="16"/>
        <v>-8.689415518860546</v>
      </c>
      <c r="CK64" s="3">
        <f t="shared" si="16"/>
        <v>-7.9262565594855809</v>
      </c>
      <c r="CL64" s="3">
        <f t="shared" si="16"/>
        <v>-7.6182813751104579</v>
      </c>
      <c r="CM64" s="3">
        <f t="shared" si="16"/>
        <v>-7.7542212861174091</v>
      </c>
      <c r="CN64" s="3">
        <f t="shared" si="16"/>
        <v>-9.7707552794624384</v>
      </c>
      <c r="CO64" s="3">
        <f t="shared" si="16"/>
        <v>-5.3918079424408729</v>
      </c>
      <c r="CP64" s="3">
        <f t="shared" si="16"/>
        <v>-7.7814191230775744</v>
      </c>
      <c r="CQ64" s="3">
        <f t="shared" si="26"/>
        <v>-8.1085972310447474</v>
      </c>
      <c r="CR64" s="3">
        <f t="shared" si="26"/>
        <v>-7.6253238558721002</v>
      </c>
      <c r="CS64" s="3">
        <f t="shared" si="26"/>
        <v>-12.867531653562208</v>
      </c>
      <c r="CT64" s="3">
        <f t="shared" si="26"/>
        <v>-5.092485601830024</v>
      </c>
      <c r="CU64" s="3">
        <f t="shared" si="26"/>
        <v>-6.5342389668595908</v>
      </c>
      <c r="CV64" s="3">
        <f t="shared" si="26"/>
        <v>-7.6479971357073557</v>
      </c>
      <c r="CW64" s="3">
        <f t="shared" si="26"/>
        <v>-8.3416246271981986</v>
      </c>
      <c r="CX64" s="3">
        <f t="shared" si="26"/>
        <v>-6.7573626329059335</v>
      </c>
      <c r="CY64" s="3">
        <f t="shared" si="26"/>
        <v>0.34504630060982616</v>
      </c>
      <c r="CZ64" s="3">
        <f t="shared" si="10"/>
        <v>-5.7154837931420692</v>
      </c>
      <c r="DA64" s="3">
        <f t="shared" si="10"/>
        <v>-4.2412153497667875</v>
      </c>
      <c r="DB64" s="3">
        <f t="shared" si="10"/>
        <v>-2.5484631902666472</v>
      </c>
      <c r="DC64" s="3">
        <f t="shared" si="10"/>
        <v>-2.2371475279353543</v>
      </c>
      <c r="DD64" s="3">
        <f t="shared" si="10"/>
        <v>-0.17676936545110061</v>
      </c>
      <c r="DE64" s="3">
        <f t="shared" si="10"/>
        <v>4.6073292480052039</v>
      </c>
      <c r="DF64" s="3">
        <f t="shared" si="10"/>
        <v>2.2629499466713656</v>
      </c>
      <c r="DG64" s="3">
        <f t="shared" si="10"/>
        <v>-1.3784663342759991</v>
      </c>
      <c r="DH64" s="3">
        <f t="shared" si="18"/>
        <v>-1.7524957755683033</v>
      </c>
      <c r="DI64" s="3"/>
    </row>
    <row r="65" spans="1:113" x14ac:dyDescent="0.4">
      <c r="A65">
        <v>199911</v>
      </c>
      <c r="B65">
        <v>19.528099999999998</v>
      </c>
      <c r="C65">
        <v>12.9666</v>
      </c>
      <c r="D65">
        <v>9.7273999999999994</v>
      </c>
      <c r="E65">
        <v>8.0396000000000001</v>
      </c>
      <c r="F65">
        <v>6.5377999999999998</v>
      </c>
      <c r="G65">
        <v>12.172000000000001</v>
      </c>
      <c r="H65">
        <v>9.6433999999999997</v>
      </c>
      <c r="I65">
        <v>4.5788000000000002</v>
      </c>
      <c r="J65">
        <v>3.2357</v>
      </c>
      <c r="K65">
        <v>3.1225999999999998</v>
      </c>
      <c r="L65">
        <v>11.387600000000001</v>
      </c>
      <c r="M65">
        <v>7.7066999999999997</v>
      </c>
      <c r="N65">
        <v>-1.0168999999999999</v>
      </c>
      <c r="O65">
        <v>-0.13639999999999999</v>
      </c>
      <c r="P65">
        <v>-0.15859999999999999</v>
      </c>
      <c r="Q65">
        <v>11.722899999999999</v>
      </c>
      <c r="R65">
        <v>-0.26429999999999998</v>
      </c>
      <c r="S65">
        <v>-1.5053000000000001</v>
      </c>
      <c r="T65">
        <v>0.65349999999999997</v>
      </c>
      <c r="U65">
        <v>4.6319999999999997</v>
      </c>
      <c r="V65">
        <v>4.1158999999999999</v>
      </c>
      <c r="W65">
        <v>0.12379999999999999</v>
      </c>
      <c r="X65">
        <v>-3.31</v>
      </c>
      <c r="Y65">
        <v>-5.6749999999999998</v>
      </c>
      <c r="Z65">
        <v>-1.2223999999999999</v>
      </c>
      <c r="AB65">
        <v>3.37</v>
      </c>
      <c r="AC65">
        <v>7.21</v>
      </c>
      <c r="AD65">
        <v>-6.12</v>
      </c>
      <c r="AF65">
        <v>0.36</v>
      </c>
      <c r="AH65">
        <f t="shared" si="28"/>
        <v>19.168099999999999</v>
      </c>
      <c r="AI65">
        <f t="shared" si="28"/>
        <v>12.6066</v>
      </c>
      <c r="AJ65">
        <f t="shared" si="28"/>
        <v>9.3673999999999999</v>
      </c>
      <c r="AK65">
        <f t="shared" si="28"/>
        <v>7.6795999999999998</v>
      </c>
      <c r="AL65">
        <f t="shared" si="28"/>
        <v>6.1777999999999995</v>
      </c>
      <c r="AM65">
        <f t="shared" si="28"/>
        <v>11.812000000000001</v>
      </c>
      <c r="AN65">
        <f t="shared" si="28"/>
        <v>9.2834000000000003</v>
      </c>
      <c r="AO65">
        <f t="shared" si="28"/>
        <v>4.2187999999999999</v>
      </c>
      <c r="AP65">
        <f t="shared" si="28"/>
        <v>2.8757000000000001</v>
      </c>
      <c r="AQ65">
        <f t="shared" si="28"/>
        <v>2.7625999999999999</v>
      </c>
      <c r="AR65">
        <f t="shared" si="28"/>
        <v>11.027600000000001</v>
      </c>
      <c r="AS65">
        <f t="shared" si="27"/>
        <v>7.3466999999999993</v>
      </c>
      <c r="AT65">
        <f t="shared" si="27"/>
        <v>-1.3769</v>
      </c>
      <c r="AU65">
        <f t="shared" si="27"/>
        <v>-0.49639999999999995</v>
      </c>
      <c r="AV65">
        <f t="shared" si="27"/>
        <v>-0.51859999999999995</v>
      </c>
      <c r="AW65">
        <f t="shared" si="27"/>
        <v>11.3629</v>
      </c>
      <c r="AX65">
        <f t="shared" si="24"/>
        <v>-0.62429999999999997</v>
      </c>
      <c r="AY65">
        <f t="shared" si="24"/>
        <v>-1.8653</v>
      </c>
      <c r="AZ65">
        <f t="shared" si="24"/>
        <v>0.29349999999999998</v>
      </c>
      <c r="BA65">
        <f t="shared" si="20"/>
        <v>4.2719999999999994</v>
      </c>
      <c r="BB65">
        <f t="shared" si="20"/>
        <v>3.7559</v>
      </c>
      <c r="BC65">
        <f t="shared" si="20"/>
        <v>-0.23619999999999999</v>
      </c>
      <c r="BD65">
        <f t="shared" si="20"/>
        <v>-3.67</v>
      </c>
      <c r="BE65">
        <f t="shared" si="20"/>
        <v>-6.0350000000000001</v>
      </c>
      <c r="BF65">
        <f t="shared" si="20"/>
        <v>-1.5823999999999998</v>
      </c>
      <c r="BH65">
        <f t="shared" si="6"/>
        <v>37.342732245057654</v>
      </c>
      <c r="BJ65" s="3">
        <f t="shared" si="25"/>
        <v>15.144081278314252</v>
      </c>
      <c r="BK65" s="3">
        <f t="shared" si="25"/>
        <v>8.6004765885877656</v>
      </c>
      <c r="BL65" s="3">
        <f t="shared" si="25"/>
        <v>5.758374518531018</v>
      </c>
      <c r="BM65" s="3">
        <f t="shared" si="25"/>
        <v>4.012473686597227</v>
      </c>
      <c r="BN65" s="3">
        <f t="shared" si="25"/>
        <v>2.3162199825069036</v>
      </c>
      <c r="BO65" s="3">
        <f t="shared" si="25"/>
        <v>7.6199520375801857</v>
      </c>
      <c r="BP65" s="3">
        <f t="shared" si="25"/>
        <v>5.3797935015705987</v>
      </c>
      <c r="BQ65" s="3">
        <f t="shared" si="25"/>
        <v>0.64069381743485909</v>
      </c>
      <c r="BR65" s="3">
        <f t="shared" si="25"/>
        <v>-0.6422016898138363</v>
      </c>
      <c r="BS65" s="3">
        <f t="shared" si="25"/>
        <v>-1.2641508751763331</v>
      </c>
      <c r="BT65" s="3">
        <f t="shared" si="25"/>
        <v>7.0734077115909546</v>
      </c>
      <c r="BU65" s="3">
        <f t="shared" si="25"/>
        <v>3.591556732308804</v>
      </c>
      <c r="BV65" s="3">
        <f t="shared" si="25"/>
        <v>-4.7946959409381265</v>
      </c>
      <c r="BW65" s="3">
        <f t="shared" si="25"/>
        <v>-4.0994595990934259</v>
      </c>
      <c r="BX65" s="3">
        <f t="shared" si="25"/>
        <v>-4.4080553967291971</v>
      </c>
      <c r="BY65" s="3">
        <f t="shared" si="23"/>
        <v>7.4208082034563692</v>
      </c>
      <c r="BZ65" s="3">
        <f t="shared" si="21"/>
        <v>-4.2359947095050483</v>
      </c>
      <c r="CA65" s="3">
        <f t="shared" si="21"/>
        <v>-5.2636606367790115</v>
      </c>
      <c r="CB65" s="3">
        <f t="shared" si="21"/>
        <v>-3.2544889532007759</v>
      </c>
      <c r="CC65" s="3">
        <f t="shared" si="19"/>
        <v>0.58370951384466929</v>
      </c>
      <c r="CD65" s="3">
        <f t="shared" si="19"/>
        <v>0.32672593687054796</v>
      </c>
      <c r="CE65" s="3">
        <f t="shared" si="19"/>
        <v>-3.2467483958166228</v>
      </c>
      <c r="CF65" s="3">
        <f t="shared" si="19"/>
        <v>-6.7213490457761953</v>
      </c>
      <c r="CG65" s="3">
        <f t="shared" si="19"/>
        <v>-9.0482780497635762</v>
      </c>
      <c r="CH65" s="3">
        <f t="shared" si="19"/>
        <v>-5.217022047795238</v>
      </c>
      <c r="CI65" s="3"/>
      <c r="CJ65" s="3">
        <f t="shared" si="16"/>
        <v>15.144081278314252</v>
      </c>
      <c r="CK65" s="3">
        <f t="shared" si="16"/>
        <v>8.6004765885877656</v>
      </c>
      <c r="CL65" s="3">
        <f t="shared" si="16"/>
        <v>5.7583745185310171</v>
      </c>
      <c r="CM65" s="3">
        <f t="shared" si="16"/>
        <v>4.0124736865972279</v>
      </c>
      <c r="CN65" s="3">
        <f t="shared" si="16"/>
        <v>2.3162199825069036</v>
      </c>
      <c r="CO65" s="3">
        <f t="shared" si="16"/>
        <v>7.6199520375801848</v>
      </c>
      <c r="CP65" s="3">
        <f t="shared" si="16"/>
        <v>5.3797935015705987</v>
      </c>
      <c r="CQ65" s="3">
        <f t="shared" si="26"/>
        <v>0.64069381743485854</v>
      </c>
      <c r="CR65" s="3">
        <f t="shared" si="26"/>
        <v>-0.64220168981383652</v>
      </c>
      <c r="CS65" s="3">
        <f t="shared" si="26"/>
        <v>-1.2641508751763337</v>
      </c>
      <c r="CT65" s="3">
        <f t="shared" si="26"/>
        <v>7.0734077115909537</v>
      </c>
      <c r="CU65" s="3">
        <f t="shared" si="26"/>
        <v>3.5915567323088036</v>
      </c>
      <c r="CV65" s="3">
        <f t="shared" si="26"/>
        <v>-4.7946959409381273</v>
      </c>
      <c r="CW65" s="3">
        <f t="shared" si="26"/>
        <v>-4.0994595990934259</v>
      </c>
      <c r="CX65" s="3">
        <f t="shared" si="26"/>
        <v>-4.408055396729198</v>
      </c>
      <c r="CY65" s="3">
        <f t="shared" si="26"/>
        <v>7.4208082034563692</v>
      </c>
      <c r="CZ65" s="3">
        <f t="shared" si="10"/>
        <v>-4.2359947095050492</v>
      </c>
      <c r="DA65" s="3">
        <f t="shared" si="10"/>
        <v>-5.2636606367790124</v>
      </c>
      <c r="DB65" s="3">
        <f t="shared" si="10"/>
        <v>-3.2544889532007768</v>
      </c>
      <c r="DC65" s="3">
        <f t="shared" si="10"/>
        <v>0.58370951384466918</v>
      </c>
      <c r="DD65" s="3">
        <f t="shared" si="10"/>
        <v>0.32672593687054713</v>
      </c>
      <c r="DE65" s="3">
        <f t="shared" si="10"/>
        <v>-3.2467483958166237</v>
      </c>
      <c r="DF65" s="3">
        <f t="shared" si="10"/>
        <v>-6.7213490457761944</v>
      </c>
      <c r="DG65" s="3">
        <f t="shared" si="10"/>
        <v>-9.0482780497635762</v>
      </c>
      <c r="DH65" s="3">
        <f t="shared" si="18"/>
        <v>-5.2170220477952389</v>
      </c>
      <c r="DI65" s="3"/>
    </row>
    <row r="66" spans="1:113" x14ac:dyDescent="0.4">
      <c r="A66">
        <v>199912</v>
      </c>
      <c r="B66">
        <v>24.814699999999998</v>
      </c>
      <c r="C66">
        <v>26.335899999999999</v>
      </c>
      <c r="D66">
        <v>8.2136999999999993</v>
      </c>
      <c r="E66">
        <v>12.254300000000001</v>
      </c>
      <c r="F66">
        <v>7.4816000000000003</v>
      </c>
      <c r="G66">
        <v>17.116</v>
      </c>
      <c r="H66">
        <v>12.305999999999999</v>
      </c>
      <c r="I66">
        <v>4.6736000000000004</v>
      </c>
      <c r="J66">
        <v>4.1638000000000002</v>
      </c>
      <c r="K66">
        <v>6.7165999999999997</v>
      </c>
      <c r="L66">
        <v>15.626099999999999</v>
      </c>
      <c r="M66">
        <v>10.9413</v>
      </c>
      <c r="N66">
        <v>0.35189999999999999</v>
      </c>
      <c r="O66">
        <v>4.2408999999999999</v>
      </c>
      <c r="P66">
        <v>2.9295</v>
      </c>
      <c r="Q66">
        <v>21.2302</v>
      </c>
      <c r="R66">
        <v>5.2092999999999998</v>
      </c>
      <c r="S66">
        <v>0.71750000000000003</v>
      </c>
      <c r="T66">
        <v>6.9890999999999996</v>
      </c>
      <c r="U66">
        <v>1.5566</v>
      </c>
      <c r="V66">
        <v>7.7812999999999999</v>
      </c>
      <c r="W66">
        <v>4.6247999999999996</v>
      </c>
      <c r="X66">
        <v>-0.71879999999999999</v>
      </c>
      <c r="Y66">
        <v>0.35880000000000001</v>
      </c>
      <c r="Z66">
        <v>0.24610000000000001</v>
      </c>
      <c r="AB66">
        <v>7.72</v>
      </c>
      <c r="AC66">
        <v>7.03</v>
      </c>
      <c r="AD66">
        <v>-8.33</v>
      </c>
      <c r="AF66">
        <v>0.44</v>
      </c>
      <c r="AH66">
        <f t="shared" si="28"/>
        <v>24.374699999999997</v>
      </c>
      <c r="AI66">
        <f t="shared" si="28"/>
        <v>25.895899999999997</v>
      </c>
      <c r="AJ66">
        <f t="shared" si="28"/>
        <v>7.7736999999999989</v>
      </c>
      <c r="AK66">
        <f t="shared" si="28"/>
        <v>11.814300000000001</v>
      </c>
      <c r="AL66">
        <f t="shared" si="28"/>
        <v>7.0415999999999999</v>
      </c>
      <c r="AM66">
        <f t="shared" si="28"/>
        <v>16.675999999999998</v>
      </c>
      <c r="AN66">
        <f t="shared" si="28"/>
        <v>11.866</v>
      </c>
      <c r="AO66">
        <f t="shared" si="28"/>
        <v>4.2336</v>
      </c>
      <c r="AP66">
        <f t="shared" si="28"/>
        <v>3.7238000000000002</v>
      </c>
      <c r="AQ66">
        <f t="shared" si="28"/>
        <v>6.2765999999999993</v>
      </c>
      <c r="AR66">
        <f t="shared" si="28"/>
        <v>15.1861</v>
      </c>
      <c r="AS66">
        <f t="shared" si="27"/>
        <v>10.501300000000001</v>
      </c>
      <c r="AT66">
        <f t="shared" si="27"/>
        <v>-8.8100000000000012E-2</v>
      </c>
      <c r="AU66">
        <f t="shared" si="27"/>
        <v>3.8008999999999999</v>
      </c>
      <c r="AV66">
        <f t="shared" si="27"/>
        <v>2.4895</v>
      </c>
      <c r="AW66">
        <f t="shared" si="27"/>
        <v>20.790199999999999</v>
      </c>
      <c r="AX66">
        <f t="shared" si="24"/>
        <v>4.7692999999999994</v>
      </c>
      <c r="AY66">
        <f t="shared" si="24"/>
        <v>0.27750000000000002</v>
      </c>
      <c r="AZ66">
        <f t="shared" si="24"/>
        <v>6.5490999999999993</v>
      </c>
      <c r="BA66">
        <f t="shared" si="20"/>
        <v>1.1166</v>
      </c>
      <c r="BB66">
        <f t="shared" si="20"/>
        <v>7.3412999999999995</v>
      </c>
      <c r="BC66">
        <f t="shared" si="20"/>
        <v>4.1847999999999992</v>
      </c>
      <c r="BD66">
        <f t="shared" si="20"/>
        <v>-1.1588000000000001</v>
      </c>
      <c r="BE66">
        <f t="shared" si="20"/>
        <v>-8.1199999999999994E-2</v>
      </c>
      <c r="BF66">
        <f t="shared" si="20"/>
        <v>-0.19389999999999999</v>
      </c>
      <c r="BH66">
        <f t="shared" si="6"/>
        <v>43.972920116966435</v>
      </c>
      <c r="BJ66" s="3">
        <f t="shared" si="25"/>
        <v>14.21022634460139</v>
      </c>
      <c r="BK66" s="3">
        <f t="shared" si="25"/>
        <v>16.639195063453563</v>
      </c>
      <c r="BL66" s="3">
        <f t="shared" si="25"/>
        <v>-0.50794662232004395</v>
      </c>
      <c r="BM66" s="3">
        <f t="shared" si="25"/>
        <v>3.7549470933940743</v>
      </c>
      <c r="BN66" s="3">
        <f t="shared" si="25"/>
        <v>-1.3725717955173282</v>
      </c>
      <c r="BO66" s="3">
        <f t="shared" si="25"/>
        <v>6.6668789782741467</v>
      </c>
      <c r="BP66" s="3">
        <f t="shared" si="25"/>
        <v>3.0142880771271248</v>
      </c>
      <c r="BQ66" s="3">
        <f t="shared" si="25"/>
        <v>-3.900286568341973</v>
      </c>
      <c r="BR66" s="3">
        <f t="shared" si="25"/>
        <v>-4.2208549343059989</v>
      </c>
      <c r="BS66" s="3">
        <f t="shared" si="25"/>
        <v>-2.8867586518958097</v>
      </c>
      <c r="BT66" s="3">
        <f t="shared" si="25"/>
        <v>5.7581946521795917</v>
      </c>
      <c r="BU66" s="3">
        <f t="shared" si="25"/>
        <v>2.0049798990788013</v>
      </c>
      <c r="BV66" s="3">
        <f t="shared" si="25"/>
        <v>-7.8664960126639958</v>
      </c>
      <c r="BW66" s="3">
        <f t="shared" si="25"/>
        <v>-4.3164551890046088</v>
      </c>
      <c r="BX66" s="3">
        <f t="shared" si="25"/>
        <v>-6.2509286612269435</v>
      </c>
      <c r="BY66" s="3">
        <f t="shared" si="23"/>
        <v>11.732410284408202</v>
      </c>
      <c r="BZ66" s="3">
        <f t="shared" si="21"/>
        <v>-3.3579938054399694</v>
      </c>
      <c r="CA66" s="3">
        <f t="shared" si="21"/>
        <v>-7.4280799100505819</v>
      </c>
      <c r="CB66" s="3">
        <f t="shared" si="21"/>
        <v>-1.4630554736504262</v>
      </c>
      <c r="CC66" s="3">
        <f t="shared" si="19"/>
        <v>-7.318500715880095</v>
      </c>
      <c r="CD66" s="3">
        <f t="shared" si="19"/>
        <v>-0.30167208680187763</v>
      </c>
      <c r="CE66" s="3">
        <f t="shared" si="19"/>
        <v>-2.5659928501348226</v>
      </c>
      <c r="CF66" s="3">
        <f t="shared" si="19"/>
        <v>-7.9340670031773284</v>
      </c>
      <c r="CG66" s="3">
        <f t="shared" si="19"/>
        <v>-7.1994358816286832</v>
      </c>
      <c r="CH66" s="3">
        <f t="shared" si="19"/>
        <v>-8.6142713989999038</v>
      </c>
      <c r="CI66" s="3"/>
      <c r="CJ66" s="3">
        <f t="shared" si="16"/>
        <v>14.21022634460139</v>
      </c>
      <c r="CK66" s="3">
        <f t="shared" si="16"/>
        <v>16.639195063453563</v>
      </c>
      <c r="CL66" s="3">
        <f t="shared" si="16"/>
        <v>-0.50794662232004451</v>
      </c>
      <c r="CM66" s="3">
        <f t="shared" si="16"/>
        <v>3.7549470933940752</v>
      </c>
      <c r="CN66" s="3">
        <f t="shared" si="16"/>
        <v>-1.372571795517328</v>
      </c>
      <c r="CO66" s="3">
        <f t="shared" si="16"/>
        <v>6.6668789782741458</v>
      </c>
      <c r="CP66" s="3">
        <f t="shared" si="16"/>
        <v>3.0142880771271248</v>
      </c>
      <c r="CQ66" s="3">
        <f t="shared" si="26"/>
        <v>-3.9002865683419734</v>
      </c>
      <c r="CR66" s="3">
        <f t="shared" si="26"/>
        <v>-4.2208549343059989</v>
      </c>
      <c r="CS66" s="3">
        <f t="shared" si="26"/>
        <v>-2.8867586518958102</v>
      </c>
      <c r="CT66" s="3">
        <f t="shared" si="26"/>
        <v>5.7581946521795908</v>
      </c>
      <c r="CU66" s="3">
        <f t="shared" si="26"/>
        <v>2.0049798990788008</v>
      </c>
      <c r="CV66" s="3">
        <f t="shared" si="26"/>
        <v>-7.8664960126639967</v>
      </c>
      <c r="CW66" s="3">
        <f t="shared" si="26"/>
        <v>-4.3164551890046088</v>
      </c>
      <c r="CX66" s="3">
        <f t="shared" si="26"/>
        <v>-6.2509286612269443</v>
      </c>
      <c r="CY66" s="3">
        <f t="shared" si="26"/>
        <v>11.732410284408202</v>
      </c>
      <c r="CZ66" s="3">
        <f t="shared" si="10"/>
        <v>-3.3579938054399703</v>
      </c>
      <c r="DA66" s="3">
        <f t="shared" si="10"/>
        <v>-7.4280799100505828</v>
      </c>
      <c r="DB66" s="3">
        <f t="shared" si="10"/>
        <v>-1.4630554736504269</v>
      </c>
      <c r="DC66" s="3">
        <f t="shared" si="10"/>
        <v>-7.318500715880095</v>
      </c>
      <c r="DD66" s="3">
        <f t="shared" si="10"/>
        <v>-0.30167208680187846</v>
      </c>
      <c r="DE66" s="3">
        <f t="shared" si="10"/>
        <v>-2.5659928501348235</v>
      </c>
      <c r="DF66" s="3">
        <f t="shared" si="10"/>
        <v>-7.9340670031773275</v>
      </c>
      <c r="DG66" s="3">
        <f t="shared" si="10"/>
        <v>-7.1994358816286832</v>
      </c>
      <c r="DH66" s="3">
        <f t="shared" si="18"/>
        <v>-8.6142713989999038</v>
      </c>
      <c r="DI66" s="3"/>
    </row>
    <row r="67" spans="1:113" x14ac:dyDescent="0.4">
      <c r="A67">
        <v>200001</v>
      </c>
      <c r="B67">
        <v>9.5503</v>
      </c>
      <c r="C67">
        <v>6.3654000000000002</v>
      </c>
      <c r="D67">
        <v>4.7576000000000001</v>
      </c>
      <c r="E67">
        <v>3.4529999999999998</v>
      </c>
      <c r="F67">
        <v>4.8154000000000003</v>
      </c>
      <c r="G67">
        <v>8.5999999999999993E-2</v>
      </c>
      <c r="H67">
        <v>-1.9338</v>
      </c>
      <c r="I67">
        <v>-2.8999000000000001</v>
      </c>
      <c r="J67">
        <v>0.57750000000000001</v>
      </c>
      <c r="K67">
        <v>-3.1564999999999999</v>
      </c>
      <c r="L67">
        <v>-3.3654000000000002</v>
      </c>
      <c r="M67">
        <v>-5.2252999999999998</v>
      </c>
      <c r="N67">
        <v>-1.3091999999999999</v>
      </c>
      <c r="O67">
        <v>-4.5555000000000003</v>
      </c>
      <c r="P67">
        <v>-5.4824000000000002</v>
      </c>
      <c r="Q67">
        <v>-3.9731000000000001</v>
      </c>
      <c r="R67">
        <v>-2.9582000000000002</v>
      </c>
      <c r="S67">
        <v>-3.8416000000000001</v>
      </c>
      <c r="T67">
        <v>-5.1878000000000002</v>
      </c>
      <c r="U67">
        <v>-8.5653000000000006</v>
      </c>
      <c r="V67">
        <v>-4.9648000000000003</v>
      </c>
      <c r="W67">
        <v>-3.8542999999999998</v>
      </c>
      <c r="X67">
        <v>-5.2492999999999999</v>
      </c>
      <c r="Y67">
        <v>-6.6452</v>
      </c>
      <c r="Z67">
        <v>-10.251899999999999</v>
      </c>
      <c r="AB67">
        <v>-4.74</v>
      </c>
      <c r="AC67">
        <v>5.77</v>
      </c>
      <c r="AD67">
        <v>-1.88</v>
      </c>
      <c r="AF67">
        <v>0.41</v>
      </c>
      <c r="AH67">
        <f t="shared" si="28"/>
        <v>9.1402999999999999</v>
      </c>
      <c r="AI67">
        <f t="shared" si="28"/>
        <v>5.9554</v>
      </c>
      <c r="AJ67">
        <f t="shared" si="28"/>
        <v>4.3475999999999999</v>
      </c>
      <c r="AK67">
        <f t="shared" si="28"/>
        <v>3.0429999999999997</v>
      </c>
      <c r="AL67">
        <f t="shared" si="28"/>
        <v>4.4054000000000002</v>
      </c>
      <c r="AM67">
        <f t="shared" si="28"/>
        <v>-0.32399999999999995</v>
      </c>
      <c r="AN67">
        <f t="shared" si="28"/>
        <v>-2.3437999999999999</v>
      </c>
      <c r="AO67">
        <f t="shared" si="28"/>
        <v>-3.3099000000000003</v>
      </c>
      <c r="AP67">
        <f t="shared" si="28"/>
        <v>0.16750000000000004</v>
      </c>
      <c r="AQ67">
        <f t="shared" si="28"/>
        <v>-3.5665</v>
      </c>
      <c r="AR67">
        <f t="shared" si="28"/>
        <v>-3.7754000000000003</v>
      </c>
      <c r="AS67">
        <f t="shared" si="27"/>
        <v>-5.6353</v>
      </c>
      <c r="AT67">
        <f t="shared" si="27"/>
        <v>-1.7191999999999998</v>
      </c>
      <c r="AU67">
        <f t="shared" si="27"/>
        <v>-4.9655000000000005</v>
      </c>
      <c r="AV67">
        <f t="shared" si="27"/>
        <v>-5.8924000000000003</v>
      </c>
      <c r="AW67">
        <f t="shared" si="27"/>
        <v>-4.3830999999999998</v>
      </c>
      <c r="AX67">
        <f t="shared" si="24"/>
        <v>-3.3682000000000003</v>
      </c>
      <c r="AY67">
        <f t="shared" si="24"/>
        <v>-4.2515999999999998</v>
      </c>
      <c r="AZ67">
        <f t="shared" si="24"/>
        <v>-5.5978000000000003</v>
      </c>
      <c r="BA67">
        <f t="shared" si="20"/>
        <v>-8.9753000000000007</v>
      </c>
      <c r="BB67">
        <f t="shared" si="20"/>
        <v>-5.3748000000000005</v>
      </c>
      <c r="BC67">
        <f t="shared" si="20"/>
        <v>-4.2642999999999995</v>
      </c>
      <c r="BD67">
        <f t="shared" si="20"/>
        <v>-5.6593</v>
      </c>
      <c r="BE67">
        <f t="shared" si="20"/>
        <v>-7.0552000000000001</v>
      </c>
      <c r="BF67">
        <f t="shared" si="20"/>
        <v>-10.661899999999999</v>
      </c>
      <c r="BH67">
        <f t="shared" si="6"/>
        <v>15.230738246159907</v>
      </c>
      <c r="BJ67" s="3">
        <f t="shared" ref="BJ67:BX83" si="29">AH67 - ($AB67*AH$368 + AH$372)</f>
        <v>16.564347832891563</v>
      </c>
      <c r="BK67" s="3">
        <f t="shared" si="29"/>
        <v>11.738291799814975</v>
      </c>
      <c r="BL67" s="3">
        <f t="shared" si="29"/>
        <v>9.4500589903246031</v>
      </c>
      <c r="BM67" s="3">
        <f t="shared" si="29"/>
        <v>7.5645995879483952</v>
      </c>
      <c r="BN67" s="3">
        <f t="shared" si="29"/>
        <v>9.0315255732601294</v>
      </c>
      <c r="BO67" s="3">
        <f t="shared" si="29"/>
        <v>6.3291158332059201</v>
      </c>
      <c r="BP67" s="3">
        <f t="shared" si="29"/>
        <v>2.9776820055330298</v>
      </c>
      <c r="BQ67" s="3">
        <f t="shared" si="29"/>
        <v>1.6056441458601705</v>
      </c>
      <c r="BR67" s="3">
        <f t="shared" si="29"/>
        <v>4.9026945889979894</v>
      </c>
      <c r="BS67" s="3">
        <f t="shared" si="29"/>
        <v>1.9832753476271043</v>
      </c>
      <c r="BT67" s="3">
        <f t="shared" si="29"/>
        <v>2.4754221740797231</v>
      </c>
      <c r="BU67" s="3">
        <f t="shared" si="29"/>
        <v>-0.55114576941640525</v>
      </c>
      <c r="BV67" s="3">
        <f t="shared" si="29"/>
        <v>2.9927664916358534</v>
      </c>
      <c r="BW67" s="3">
        <f t="shared" si="29"/>
        <v>-0.15225218893717329</v>
      </c>
      <c r="BX67" s="3">
        <f t="shared" si="29"/>
        <v>-0.73785696567707681</v>
      </c>
      <c r="BY67" s="3">
        <f t="shared" si="23"/>
        <v>1.2123507605783548</v>
      </c>
      <c r="BZ67" s="3">
        <f t="shared" si="21"/>
        <v>1.4388429153299431</v>
      </c>
      <c r="CA67" s="3">
        <f t="shared" si="21"/>
        <v>0.3802803531594785</v>
      </c>
      <c r="CB67" s="3">
        <f t="shared" si="21"/>
        <v>-0.8229405667992431</v>
      </c>
      <c r="CC67" s="3">
        <f t="shared" si="19"/>
        <v>-3.8137902647604225</v>
      </c>
      <c r="CD67" s="3">
        <f t="shared" si="19"/>
        <v>-0.94790464428270038</v>
      </c>
      <c r="CE67" s="3">
        <f t="shared" si="19"/>
        <v>-0.30165701086935881</v>
      </c>
      <c r="CF67" s="3">
        <f t="shared" si="19"/>
        <v>-1.7678962562306348</v>
      </c>
      <c r="CG67" s="3">
        <f t="shared" si="19"/>
        <v>-2.4153267816196609</v>
      </c>
      <c r="CH67" s="3">
        <f t="shared" si="19"/>
        <v>-5.3741249815263075</v>
      </c>
      <c r="CI67" s="3"/>
      <c r="CJ67" s="3">
        <f t="shared" si="16"/>
        <v>16.564347832891563</v>
      </c>
      <c r="CK67" s="3">
        <f t="shared" si="16"/>
        <v>11.738291799814975</v>
      </c>
      <c r="CL67" s="3">
        <f t="shared" si="16"/>
        <v>9.4500589903246031</v>
      </c>
      <c r="CM67" s="3">
        <f t="shared" si="16"/>
        <v>7.564599587948396</v>
      </c>
      <c r="CN67" s="3">
        <f t="shared" si="16"/>
        <v>9.0315255732601294</v>
      </c>
      <c r="CO67" s="3">
        <f t="shared" si="16"/>
        <v>6.3291158332059192</v>
      </c>
      <c r="CP67" s="3">
        <f t="shared" si="16"/>
        <v>2.9776820055330298</v>
      </c>
      <c r="CQ67" s="3">
        <f t="shared" si="26"/>
        <v>1.6056441458601698</v>
      </c>
      <c r="CR67" s="3">
        <f t="shared" si="26"/>
        <v>4.9026945889979894</v>
      </c>
      <c r="CS67" s="3">
        <f t="shared" si="26"/>
        <v>1.9832753476271037</v>
      </c>
      <c r="CT67" s="3">
        <f t="shared" si="26"/>
        <v>2.4754221740797222</v>
      </c>
      <c r="CU67" s="3">
        <f t="shared" si="26"/>
        <v>-0.5511457694164057</v>
      </c>
      <c r="CV67" s="3">
        <f t="shared" si="26"/>
        <v>2.9927664916358525</v>
      </c>
      <c r="CW67" s="3">
        <f t="shared" si="26"/>
        <v>-0.15225218893717346</v>
      </c>
      <c r="CX67" s="3">
        <f t="shared" si="26"/>
        <v>-0.73785696567707748</v>
      </c>
      <c r="CY67" s="3">
        <f t="shared" si="26"/>
        <v>1.212350760578355</v>
      </c>
      <c r="CZ67" s="3">
        <f t="shared" si="10"/>
        <v>1.438842915329942</v>
      </c>
      <c r="DA67" s="3">
        <f t="shared" si="10"/>
        <v>0.38028035315947767</v>
      </c>
      <c r="DB67" s="3">
        <f t="shared" si="10"/>
        <v>-0.82294056679924388</v>
      </c>
      <c r="DC67" s="3">
        <f t="shared" si="10"/>
        <v>-3.8137902647604225</v>
      </c>
      <c r="DD67" s="3">
        <f t="shared" si="10"/>
        <v>-0.94790464428270127</v>
      </c>
      <c r="DE67" s="3">
        <f t="shared" si="10"/>
        <v>-0.30165701086935948</v>
      </c>
      <c r="DF67" s="3">
        <f t="shared" si="10"/>
        <v>-1.7678962562306342</v>
      </c>
      <c r="DG67" s="3">
        <f t="shared" si="10"/>
        <v>-2.4153267816196604</v>
      </c>
      <c r="DH67" s="3">
        <f t="shared" si="18"/>
        <v>-5.3741249815263084</v>
      </c>
      <c r="DI67" s="3"/>
    </row>
    <row r="68" spans="1:113" x14ac:dyDescent="0.4">
      <c r="A68">
        <v>200002</v>
      </c>
      <c r="B68">
        <v>37.771099999999997</v>
      </c>
      <c r="C68">
        <v>42.747999999999998</v>
      </c>
      <c r="D68">
        <v>21.7562</v>
      </c>
      <c r="E68">
        <v>26.260899999999999</v>
      </c>
      <c r="F68">
        <v>14.7043</v>
      </c>
      <c r="G68">
        <v>27.510999999999999</v>
      </c>
      <c r="H68">
        <v>19.009899999999998</v>
      </c>
      <c r="I68">
        <v>4.0727000000000002</v>
      </c>
      <c r="J68">
        <v>8.8454999999999995</v>
      </c>
      <c r="K68">
        <v>14.223100000000001</v>
      </c>
      <c r="L68">
        <v>23.040500000000002</v>
      </c>
      <c r="M68">
        <v>14.0402</v>
      </c>
      <c r="N68">
        <v>1.1352</v>
      </c>
      <c r="O68">
        <v>0.30969999999999998</v>
      </c>
      <c r="P68">
        <v>-1.7915000000000001</v>
      </c>
      <c r="Q68">
        <v>25.880099999999999</v>
      </c>
      <c r="R68">
        <v>1.2123999999999999</v>
      </c>
      <c r="S68">
        <v>-2.4899</v>
      </c>
      <c r="T68">
        <v>2.4742000000000002</v>
      </c>
      <c r="U68">
        <v>-1.7344999999999999</v>
      </c>
      <c r="V68">
        <v>0.3221</v>
      </c>
      <c r="W68">
        <v>-5.5934999999999997</v>
      </c>
      <c r="X68">
        <v>-7.7666000000000004</v>
      </c>
      <c r="Y68">
        <v>-9.8956999999999997</v>
      </c>
      <c r="Z68">
        <v>-12.6966</v>
      </c>
      <c r="AB68">
        <v>2.4500000000000002</v>
      </c>
      <c r="AC68">
        <v>21.36</v>
      </c>
      <c r="AD68">
        <v>-9.59</v>
      </c>
      <c r="AF68">
        <v>0.43</v>
      </c>
      <c r="AH68">
        <f t="shared" si="28"/>
        <v>37.341099999999997</v>
      </c>
      <c r="AI68">
        <f t="shared" si="28"/>
        <v>42.317999999999998</v>
      </c>
      <c r="AJ68">
        <f t="shared" si="28"/>
        <v>21.3262</v>
      </c>
      <c r="AK68">
        <f t="shared" si="28"/>
        <v>25.8309</v>
      </c>
      <c r="AL68">
        <f t="shared" si="28"/>
        <v>14.2743</v>
      </c>
      <c r="AM68">
        <f t="shared" si="28"/>
        <v>27.081</v>
      </c>
      <c r="AN68">
        <f t="shared" si="28"/>
        <v>18.579899999999999</v>
      </c>
      <c r="AO68">
        <f t="shared" si="28"/>
        <v>3.6427</v>
      </c>
      <c r="AP68">
        <f t="shared" si="28"/>
        <v>8.4154999999999998</v>
      </c>
      <c r="AQ68">
        <f t="shared" si="28"/>
        <v>13.793100000000001</v>
      </c>
      <c r="AR68">
        <f t="shared" si="28"/>
        <v>22.610500000000002</v>
      </c>
      <c r="AS68">
        <f t="shared" si="27"/>
        <v>13.610200000000001</v>
      </c>
      <c r="AT68">
        <f t="shared" si="27"/>
        <v>0.70520000000000005</v>
      </c>
      <c r="AU68">
        <f t="shared" si="27"/>
        <v>-0.12030000000000002</v>
      </c>
      <c r="AV68">
        <f t="shared" si="27"/>
        <v>-2.2215000000000003</v>
      </c>
      <c r="AW68">
        <f t="shared" si="27"/>
        <v>25.450099999999999</v>
      </c>
      <c r="AX68">
        <f t="shared" si="24"/>
        <v>0.78239999999999998</v>
      </c>
      <c r="AY68">
        <f t="shared" si="24"/>
        <v>-2.9199000000000002</v>
      </c>
      <c r="AZ68">
        <f t="shared" si="24"/>
        <v>2.0442</v>
      </c>
      <c r="BA68">
        <f t="shared" si="20"/>
        <v>-2.1644999999999999</v>
      </c>
      <c r="BB68">
        <f t="shared" si="20"/>
        <v>-0.1079</v>
      </c>
      <c r="BC68">
        <f t="shared" si="20"/>
        <v>-6.0234999999999994</v>
      </c>
      <c r="BD68">
        <f t="shared" si="20"/>
        <v>-8.1966000000000001</v>
      </c>
      <c r="BE68">
        <f t="shared" si="20"/>
        <v>-10.325699999999999</v>
      </c>
      <c r="BF68">
        <f t="shared" si="20"/>
        <v>-13.1266</v>
      </c>
      <c r="BH68">
        <f t="shared" ref="BH68:BH131" si="30">INDEX(LINEST(AH68:BF68,$AH$368:$BF$368,1,1),1,1)</f>
        <v>84.924320914575006</v>
      </c>
      <c r="BJ68" s="3">
        <f t="shared" si="29"/>
        <v>34.615752206823636</v>
      </c>
      <c r="BK68" s="3">
        <f t="shared" si="29"/>
        <v>39.422344405397752</v>
      </c>
      <c r="BL68" s="3">
        <f t="shared" si="29"/>
        <v>18.705407035676529</v>
      </c>
      <c r="BM68" s="3">
        <f t="shared" si="29"/>
        <v>23.092704368378122</v>
      </c>
      <c r="BN68" s="3">
        <f t="shared" si="29"/>
        <v>11.375566979238467</v>
      </c>
      <c r="BO68" s="3">
        <f t="shared" si="29"/>
        <v>24.119229558169046</v>
      </c>
      <c r="BP68" s="3">
        <f t="shared" si="29"/>
        <v>15.722789361452895</v>
      </c>
      <c r="BQ68" s="3">
        <f t="shared" si="29"/>
        <v>1.0281151863807634</v>
      </c>
      <c r="BR68" s="3">
        <f t="shared" si="29"/>
        <v>5.8338311802856548</v>
      </c>
      <c r="BS68" s="3">
        <f t="shared" si="29"/>
        <v>10.852712148865489</v>
      </c>
      <c r="BT68" s="3">
        <f t="shared" si="29"/>
        <v>19.813966565535427</v>
      </c>
      <c r="BU68" s="3">
        <f t="shared" si="29"/>
        <v>10.857788384394231</v>
      </c>
      <c r="BV68" s="3">
        <f t="shared" si="29"/>
        <v>-1.790354086688057</v>
      </c>
      <c r="BW68" s="3">
        <f t="shared" si="29"/>
        <v>-2.7686120260547389</v>
      </c>
      <c r="BX68" s="3">
        <f t="shared" si="29"/>
        <v>-5.0850024304446162</v>
      </c>
      <c r="BY68" s="3">
        <f t="shared" si="23"/>
        <v>22.589948912772304</v>
      </c>
      <c r="BZ68" s="3">
        <f t="shared" si="21"/>
        <v>-1.8742714524337547</v>
      </c>
      <c r="CA68" s="3">
        <f t="shared" si="21"/>
        <v>-5.4073085146158295</v>
      </c>
      <c r="CB68" s="3">
        <f t="shared" si="21"/>
        <v>-0.55964339025510235</v>
      </c>
      <c r="CC68" s="3">
        <f t="shared" si="19"/>
        <v>-4.8488674030871035</v>
      </c>
      <c r="CD68" s="3">
        <f t="shared" si="19"/>
        <v>-2.6458799983527554</v>
      </c>
      <c r="CE68" s="3">
        <f t="shared" si="19"/>
        <v>-8.2430081893861065</v>
      </c>
      <c r="CF68" s="3">
        <f t="shared" si="19"/>
        <v>-10.460361799613196</v>
      </c>
      <c r="CG68" s="3">
        <f t="shared" si="19"/>
        <v>-12.470803060035781</v>
      </c>
      <c r="CH68" s="3">
        <f t="shared" si="19"/>
        <v>-15.749063564322068</v>
      </c>
      <c r="CI68" s="3"/>
      <c r="CJ68" s="3">
        <f t="shared" si="16"/>
        <v>34.615752206823636</v>
      </c>
      <c r="CK68" s="3">
        <f t="shared" si="16"/>
        <v>39.422344405397752</v>
      </c>
      <c r="CL68" s="3">
        <f t="shared" si="16"/>
        <v>18.705407035676529</v>
      </c>
      <c r="CM68" s="3">
        <f t="shared" si="16"/>
        <v>23.092704368378122</v>
      </c>
      <c r="CN68" s="3">
        <f t="shared" si="16"/>
        <v>11.375566979238467</v>
      </c>
      <c r="CO68" s="3">
        <f t="shared" si="16"/>
        <v>24.119229558169046</v>
      </c>
      <c r="CP68" s="3">
        <f t="shared" si="16"/>
        <v>15.722789361452895</v>
      </c>
      <c r="CQ68" s="3">
        <f t="shared" si="26"/>
        <v>1.0281151863807627</v>
      </c>
      <c r="CR68" s="3">
        <f t="shared" si="26"/>
        <v>5.8338311802856548</v>
      </c>
      <c r="CS68" s="3">
        <f t="shared" si="26"/>
        <v>10.852712148865489</v>
      </c>
      <c r="CT68" s="3">
        <f t="shared" si="26"/>
        <v>19.813966565535427</v>
      </c>
      <c r="CU68" s="3">
        <f t="shared" si="26"/>
        <v>10.857788384394231</v>
      </c>
      <c r="CV68" s="3">
        <f t="shared" si="26"/>
        <v>-1.7903540866880576</v>
      </c>
      <c r="CW68" s="3">
        <f t="shared" si="26"/>
        <v>-2.7686120260547389</v>
      </c>
      <c r="CX68" s="3">
        <f t="shared" si="26"/>
        <v>-5.0850024304446171</v>
      </c>
      <c r="CY68" s="3">
        <f t="shared" si="26"/>
        <v>22.589948912772304</v>
      </c>
      <c r="CZ68" s="3">
        <f t="shared" si="10"/>
        <v>-1.8742714524337558</v>
      </c>
      <c r="DA68" s="3">
        <f t="shared" si="10"/>
        <v>-5.4073085146158304</v>
      </c>
      <c r="DB68" s="3">
        <f t="shared" si="10"/>
        <v>-0.55964339025510312</v>
      </c>
      <c r="DC68" s="3">
        <f t="shared" si="10"/>
        <v>-4.8488674030871035</v>
      </c>
      <c r="DD68" s="3">
        <f t="shared" si="10"/>
        <v>-2.6458799983527563</v>
      </c>
      <c r="DE68" s="3">
        <f t="shared" si="10"/>
        <v>-8.2430081893861065</v>
      </c>
      <c r="DF68" s="3">
        <f t="shared" si="10"/>
        <v>-10.460361799613196</v>
      </c>
      <c r="DG68" s="3">
        <f t="shared" si="10"/>
        <v>-12.470803060035781</v>
      </c>
      <c r="DH68" s="3">
        <f t="shared" si="18"/>
        <v>-15.749063564322068</v>
      </c>
      <c r="DI68" s="3"/>
    </row>
    <row r="69" spans="1:113" x14ac:dyDescent="0.4">
      <c r="A69">
        <v>200003</v>
      </c>
      <c r="B69">
        <v>-13.8849</v>
      </c>
      <c r="C69">
        <v>-19.1358</v>
      </c>
      <c r="D69">
        <v>-8.6707999999999998</v>
      </c>
      <c r="E69">
        <v>-7.2499000000000002</v>
      </c>
      <c r="F69">
        <v>-2.5270000000000001</v>
      </c>
      <c r="G69">
        <v>-12.7142</v>
      </c>
      <c r="H69">
        <v>-6.3484999999999996</v>
      </c>
      <c r="I69">
        <v>0.49430000000000002</v>
      </c>
      <c r="J69">
        <v>-0.64070000000000005</v>
      </c>
      <c r="K69">
        <v>-2.4357000000000002</v>
      </c>
      <c r="L69">
        <v>-13.171200000000001</v>
      </c>
      <c r="M69">
        <v>-2.1775000000000002</v>
      </c>
      <c r="N69">
        <v>10.707800000000001</v>
      </c>
      <c r="O69">
        <v>6.0434000000000001</v>
      </c>
      <c r="P69">
        <v>13.718400000000001</v>
      </c>
      <c r="Q69">
        <v>-2.9977999999999998</v>
      </c>
      <c r="R69">
        <v>12.480600000000001</v>
      </c>
      <c r="S69">
        <v>14.7081</v>
      </c>
      <c r="T69">
        <v>10.0482</v>
      </c>
      <c r="U69">
        <v>12.073499999999999</v>
      </c>
      <c r="V69">
        <v>9.2398000000000007</v>
      </c>
      <c r="W69">
        <v>11.250299999999999</v>
      </c>
      <c r="X69">
        <v>9.9803999999999995</v>
      </c>
      <c r="Y69">
        <v>16.036000000000001</v>
      </c>
      <c r="Z69">
        <v>22.113</v>
      </c>
      <c r="AB69">
        <v>5.2</v>
      </c>
      <c r="AC69">
        <v>-17.2</v>
      </c>
      <c r="AD69">
        <v>8.1300000000000008</v>
      </c>
      <c r="AF69">
        <v>0.47</v>
      </c>
      <c r="AH69">
        <f t="shared" si="28"/>
        <v>-14.354900000000001</v>
      </c>
      <c r="AI69">
        <f t="shared" si="28"/>
        <v>-19.605799999999999</v>
      </c>
      <c r="AJ69">
        <f t="shared" si="28"/>
        <v>-9.1408000000000005</v>
      </c>
      <c r="AK69">
        <f t="shared" si="28"/>
        <v>-7.7199</v>
      </c>
      <c r="AL69">
        <f t="shared" si="28"/>
        <v>-2.9969999999999999</v>
      </c>
      <c r="AM69">
        <f t="shared" si="28"/>
        <v>-13.184200000000001</v>
      </c>
      <c r="AN69">
        <f t="shared" si="28"/>
        <v>-6.8184999999999993</v>
      </c>
      <c r="AO69">
        <f t="shared" si="28"/>
        <v>2.4300000000000044E-2</v>
      </c>
      <c r="AP69">
        <f t="shared" si="28"/>
        <v>-1.1107</v>
      </c>
      <c r="AQ69">
        <f t="shared" si="28"/>
        <v>-2.9057000000000004</v>
      </c>
      <c r="AR69">
        <f t="shared" si="28"/>
        <v>-13.641200000000001</v>
      </c>
      <c r="AS69">
        <f t="shared" si="27"/>
        <v>-2.6475</v>
      </c>
      <c r="AT69">
        <f t="shared" si="27"/>
        <v>10.2378</v>
      </c>
      <c r="AU69">
        <f t="shared" si="27"/>
        <v>5.5734000000000004</v>
      </c>
      <c r="AV69">
        <f t="shared" si="27"/>
        <v>13.2484</v>
      </c>
      <c r="AW69">
        <f t="shared" si="27"/>
        <v>-3.4677999999999995</v>
      </c>
      <c r="AX69">
        <f t="shared" si="24"/>
        <v>12.0106</v>
      </c>
      <c r="AY69">
        <f t="shared" si="24"/>
        <v>14.238099999999999</v>
      </c>
      <c r="AZ69">
        <f t="shared" si="24"/>
        <v>9.5781999999999989</v>
      </c>
      <c r="BA69">
        <f t="shared" si="20"/>
        <v>11.603499999999999</v>
      </c>
      <c r="BB69">
        <f t="shared" si="20"/>
        <v>8.7698</v>
      </c>
      <c r="BC69">
        <f t="shared" si="20"/>
        <v>10.780299999999999</v>
      </c>
      <c r="BD69">
        <f t="shared" si="20"/>
        <v>9.5103999999999989</v>
      </c>
      <c r="BE69">
        <f t="shared" si="20"/>
        <v>15.566000000000001</v>
      </c>
      <c r="BF69">
        <f t="shared" si="20"/>
        <v>21.643000000000001</v>
      </c>
      <c r="BH69">
        <f t="shared" si="30"/>
        <v>-56.842081442857115</v>
      </c>
      <c r="BJ69" s="3">
        <f t="shared" si="29"/>
        <v>-20.962144590351159</v>
      </c>
      <c r="BK69" s="3">
        <f t="shared" si="29"/>
        <v>-25.820788742675585</v>
      </c>
      <c r="BL69" s="3">
        <f t="shared" si="29"/>
        <v>-14.715548857964947</v>
      </c>
      <c r="BM69" s="3">
        <f t="shared" si="29"/>
        <v>-13.234790604336514</v>
      </c>
      <c r="BN69" s="3">
        <f t="shared" si="29"/>
        <v>-8.7738082827308759</v>
      </c>
      <c r="BO69" s="3">
        <f t="shared" si="29"/>
        <v>-19.823430421852009</v>
      </c>
      <c r="BP69" s="3">
        <f t="shared" si="29"/>
        <v>-12.803723263195277</v>
      </c>
      <c r="BQ69" s="3">
        <f t="shared" si="29"/>
        <v>-5.4703758620988427</v>
      </c>
      <c r="BR69" s="3">
        <f t="shared" si="29"/>
        <v>-6.4908909857726087</v>
      </c>
      <c r="BS69" s="3">
        <f t="shared" si="29"/>
        <v>-9.0933686295203895</v>
      </c>
      <c r="BT69" s="3">
        <f t="shared" si="29"/>
        <v>-19.898126747885552</v>
      </c>
      <c r="BU69" s="3">
        <f t="shared" si="29"/>
        <v>-8.3972073147741639</v>
      </c>
      <c r="BV69" s="3">
        <f t="shared" si="29"/>
        <v>4.9855447185427142</v>
      </c>
      <c r="BW69" s="3">
        <f t="shared" si="29"/>
        <v>7.1222945840490048E-2</v>
      </c>
      <c r="BX69" s="3">
        <f t="shared" si="29"/>
        <v>7.3181903333786478</v>
      </c>
      <c r="BY69" s="3">
        <f t="shared" si="23"/>
        <v>-9.5620129900742405</v>
      </c>
      <c r="BZ69" s="3">
        <f t="shared" si="21"/>
        <v>6.4992394639292259</v>
      </c>
      <c r="CA69" s="3">
        <f t="shared" si="21"/>
        <v>9.0277367723963948</v>
      </c>
      <c r="CB69" s="3">
        <f t="shared" si="21"/>
        <v>4.1521823726790252</v>
      </c>
      <c r="CC69" s="3">
        <f t="shared" si="19"/>
        <v>5.9182755551328707</v>
      </c>
      <c r="CD69" s="3">
        <f t="shared" si="19"/>
        <v>3.5679246993255962</v>
      </c>
      <c r="CE69" s="3">
        <f t="shared" si="19"/>
        <v>6.1962694544357193</v>
      </c>
      <c r="CF69" s="3">
        <f t="shared" si="19"/>
        <v>4.8924371928343611</v>
      </c>
      <c r="CG69" s="3">
        <f t="shared" si="19"/>
        <v>10.825808655451794</v>
      </c>
      <c r="CH69" s="3">
        <f t="shared" si="19"/>
        <v>15.995062707904868</v>
      </c>
      <c r="CI69" s="3"/>
      <c r="CJ69" s="3">
        <f t="shared" si="16"/>
        <v>-20.962144590351159</v>
      </c>
      <c r="CK69" s="3">
        <f t="shared" si="16"/>
        <v>-25.820788742675585</v>
      </c>
      <c r="CL69" s="3">
        <f t="shared" si="16"/>
        <v>-14.715548857964947</v>
      </c>
      <c r="CM69" s="3">
        <f t="shared" si="16"/>
        <v>-13.234790604336512</v>
      </c>
      <c r="CN69" s="3">
        <f t="shared" si="16"/>
        <v>-8.7738082827308759</v>
      </c>
      <c r="CO69" s="3">
        <f t="shared" si="16"/>
        <v>-19.823430421852009</v>
      </c>
      <c r="CP69" s="3">
        <f t="shared" si="16"/>
        <v>-12.803723263195277</v>
      </c>
      <c r="CQ69" s="3">
        <f t="shared" si="26"/>
        <v>-5.4703758620988436</v>
      </c>
      <c r="CR69" s="3">
        <f t="shared" si="26"/>
        <v>-6.4908909857726087</v>
      </c>
      <c r="CS69" s="3">
        <f t="shared" si="26"/>
        <v>-9.0933686295203895</v>
      </c>
      <c r="CT69" s="3">
        <f t="shared" si="26"/>
        <v>-19.898126747885552</v>
      </c>
      <c r="CU69" s="3">
        <f t="shared" si="26"/>
        <v>-8.3972073147741639</v>
      </c>
      <c r="CV69" s="3">
        <f t="shared" si="26"/>
        <v>4.9855447185427133</v>
      </c>
      <c r="CW69" s="3">
        <f t="shared" si="26"/>
        <v>7.1222945840489882E-2</v>
      </c>
      <c r="CX69" s="3">
        <f t="shared" si="26"/>
        <v>7.3181903333786469</v>
      </c>
      <c r="CY69" s="3">
        <f t="shared" si="26"/>
        <v>-9.5620129900742405</v>
      </c>
      <c r="CZ69" s="3">
        <f t="shared" si="10"/>
        <v>6.499239463929225</v>
      </c>
      <c r="DA69" s="3">
        <f t="shared" si="10"/>
        <v>9.0277367723963948</v>
      </c>
      <c r="DB69" s="3">
        <f t="shared" si="10"/>
        <v>4.1521823726790243</v>
      </c>
      <c r="DC69" s="3">
        <f t="shared" si="10"/>
        <v>5.9182755551328707</v>
      </c>
      <c r="DD69" s="3">
        <f t="shared" si="10"/>
        <v>3.5679246993255953</v>
      </c>
      <c r="DE69" s="3">
        <f t="shared" si="10"/>
        <v>6.1962694544357184</v>
      </c>
      <c r="DF69" s="3">
        <f t="shared" si="10"/>
        <v>4.892437192834362</v>
      </c>
      <c r="DG69" s="3">
        <f t="shared" si="10"/>
        <v>10.825808655451794</v>
      </c>
      <c r="DH69" s="3">
        <f t="shared" si="18"/>
        <v>15.995062707904868</v>
      </c>
      <c r="DI69" s="3"/>
    </row>
    <row r="70" spans="1:113" x14ac:dyDescent="0.4">
      <c r="A70">
        <v>200004</v>
      </c>
      <c r="B70">
        <v>-23.011900000000001</v>
      </c>
      <c r="C70">
        <v>-18.464500000000001</v>
      </c>
      <c r="D70">
        <v>-10.2606</v>
      </c>
      <c r="E70">
        <v>-11.0014</v>
      </c>
      <c r="F70">
        <v>-9.9147999999999996</v>
      </c>
      <c r="G70">
        <v>-12.054500000000001</v>
      </c>
      <c r="H70">
        <v>-8.8024000000000004</v>
      </c>
      <c r="I70">
        <v>-5.9768999999999997</v>
      </c>
      <c r="J70">
        <v>-2.0520999999999998</v>
      </c>
      <c r="K70">
        <v>-2.5634000000000001</v>
      </c>
      <c r="L70">
        <v>-9.9029000000000007</v>
      </c>
      <c r="M70">
        <v>-0.47970000000000002</v>
      </c>
      <c r="N70">
        <v>-1.369</v>
      </c>
      <c r="O70">
        <v>3.0821000000000001</v>
      </c>
      <c r="P70">
        <v>0.22090000000000001</v>
      </c>
      <c r="Q70">
        <v>-7.0853999999999999</v>
      </c>
      <c r="R70">
        <v>-3.8207</v>
      </c>
      <c r="S70">
        <v>2.5691000000000002</v>
      </c>
      <c r="T70">
        <v>1.1876</v>
      </c>
      <c r="U70">
        <v>2.1564000000000001</v>
      </c>
      <c r="V70">
        <v>-4.1935000000000002</v>
      </c>
      <c r="W70">
        <v>-2.645</v>
      </c>
      <c r="X70">
        <v>0.42980000000000002</v>
      </c>
      <c r="Y70">
        <v>2.4508999999999999</v>
      </c>
      <c r="Z70">
        <v>-0.75490000000000002</v>
      </c>
      <c r="AB70">
        <v>-6.4</v>
      </c>
      <c r="AC70">
        <v>-6.68</v>
      </c>
      <c r="AD70">
        <v>7.26</v>
      </c>
      <c r="AF70">
        <v>0.46</v>
      </c>
      <c r="AH70">
        <f t="shared" si="28"/>
        <v>-23.471900000000002</v>
      </c>
      <c r="AI70">
        <f t="shared" si="28"/>
        <v>-18.924500000000002</v>
      </c>
      <c r="AJ70">
        <f t="shared" si="28"/>
        <v>-10.720600000000001</v>
      </c>
      <c r="AK70">
        <f t="shared" si="28"/>
        <v>-11.461400000000001</v>
      </c>
      <c r="AL70">
        <f t="shared" si="28"/>
        <v>-10.3748</v>
      </c>
      <c r="AM70">
        <f t="shared" si="28"/>
        <v>-12.514500000000002</v>
      </c>
      <c r="AN70">
        <f t="shared" si="28"/>
        <v>-9.2624000000000013</v>
      </c>
      <c r="AO70">
        <f t="shared" si="28"/>
        <v>-6.4368999999999996</v>
      </c>
      <c r="AP70">
        <f t="shared" si="28"/>
        <v>-2.5120999999999998</v>
      </c>
      <c r="AQ70">
        <f t="shared" si="28"/>
        <v>-3.0234000000000001</v>
      </c>
      <c r="AR70">
        <f t="shared" si="28"/>
        <v>-10.362900000000002</v>
      </c>
      <c r="AS70">
        <f t="shared" si="27"/>
        <v>-0.93969999999999998</v>
      </c>
      <c r="AT70">
        <f t="shared" si="27"/>
        <v>-1.829</v>
      </c>
      <c r="AU70">
        <f t="shared" si="27"/>
        <v>2.6221000000000001</v>
      </c>
      <c r="AV70">
        <f t="shared" si="27"/>
        <v>-0.23910000000000001</v>
      </c>
      <c r="AW70">
        <f t="shared" si="27"/>
        <v>-7.5453999999999999</v>
      </c>
      <c r="AX70">
        <f t="shared" si="24"/>
        <v>-4.2807000000000004</v>
      </c>
      <c r="AY70">
        <f t="shared" si="24"/>
        <v>2.1091000000000002</v>
      </c>
      <c r="AZ70">
        <f t="shared" si="24"/>
        <v>0.72760000000000002</v>
      </c>
      <c r="BA70">
        <f t="shared" si="20"/>
        <v>1.6964000000000001</v>
      </c>
      <c r="BB70">
        <f t="shared" si="20"/>
        <v>-4.6535000000000002</v>
      </c>
      <c r="BC70">
        <f t="shared" si="20"/>
        <v>-3.105</v>
      </c>
      <c r="BD70">
        <f t="shared" si="20"/>
        <v>-3.0200000000000005E-2</v>
      </c>
      <c r="BE70">
        <f t="shared" si="20"/>
        <v>1.9908999999999999</v>
      </c>
      <c r="BF70">
        <f t="shared" si="20"/>
        <v>-1.2149000000000001</v>
      </c>
      <c r="BH70">
        <f t="shared" si="30"/>
        <v>-34.686059771107594</v>
      </c>
      <c r="BJ70" s="3">
        <f t="shared" si="29"/>
        <v>-13.704598100450196</v>
      </c>
      <c r="BK70" s="3">
        <f t="shared" si="29"/>
        <v>-11.137938008984388</v>
      </c>
      <c r="BL70" s="3">
        <f t="shared" si="29"/>
        <v>-3.8350258156954515</v>
      </c>
      <c r="BM70" s="3">
        <f t="shared" si="29"/>
        <v>-5.2636863557947704</v>
      </c>
      <c r="BN70" s="3">
        <f t="shared" si="29"/>
        <v>-4.0113635413329236</v>
      </c>
      <c r="BO70" s="3">
        <f t="shared" si="29"/>
        <v>-3.6415355970359169</v>
      </c>
      <c r="BP70" s="3">
        <f t="shared" si="29"/>
        <v>-2.0526754646793464</v>
      </c>
      <c r="BQ70" s="3">
        <f t="shared" si="29"/>
        <v>0.21717183330604239</v>
      </c>
      <c r="BR70" s="3">
        <f t="shared" si="29"/>
        <v>3.9123843328731591</v>
      </c>
      <c r="BS70" s="3">
        <f t="shared" si="29"/>
        <v>4.4865521083982145</v>
      </c>
      <c r="BT70" s="3">
        <f t="shared" si="29"/>
        <v>-2.0232585894552511</v>
      </c>
      <c r="BU70" s="3">
        <f t="shared" si="29"/>
        <v>5.953730907172516</v>
      </c>
      <c r="BV70" s="3">
        <f t="shared" si="29"/>
        <v>4.5470115764783694</v>
      </c>
      <c r="BW70" s="3">
        <f t="shared" si="29"/>
        <v>9.1580445189369808</v>
      </c>
      <c r="BX70" s="3">
        <f t="shared" si="29"/>
        <v>6.7666190387059713</v>
      </c>
      <c r="BY70" s="3">
        <f t="shared" si="23"/>
        <v>2.24812738754121E-3</v>
      </c>
      <c r="BZ70" s="3">
        <f t="shared" si="21"/>
        <v>2.2495370530890169</v>
      </c>
      <c r="CA70" s="3">
        <f t="shared" si="21"/>
        <v>8.3846548344539169</v>
      </c>
      <c r="CB70" s="3">
        <f t="shared" si="21"/>
        <v>7.2060264272114285</v>
      </c>
      <c r="CC70" s="3">
        <f t="shared" si="19"/>
        <v>8.6693361677322489</v>
      </c>
      <c r="CD70" s="3">
        <f t="shared" si="19"/>
        <v>1.3814194291187309</v>
      </c>
      <c r="CE70" s="3">
        <f t="shared" si="19"/>
        <v>2.2849546659509188</v>
      </c>
      <c r="CF70" s="3">
        <f t="shared" si="19"/>
        <v>5.2822850792373837</v>
      </c>
      <c r="CG70" s="3">
        <f t="shared" si="19"/>
        <v>8.1972628737587492</v>
      </c>
      <c r="CH70" s="3">
        <f t="shared" si="19"/>
        <v>5.8991609777839784</v>
      </c>
      <c r="CI70" s="3"/>
      <c r="CJ70" s="3">
        <f t="shared" si="16"/>
        <v>-13.704598100450196</v>
      </c>
      <c r="CK70" s="3">
        <f t="shared" si="16"/>
        <v>-11.137938008984388</v>
      </c>
      <c r="CL70" s="3">
        <f t="shared" si="16"/>
        <v>-3.835025815695452</v>
      </c>
      <c r="CM70" s="3">
        <f t="shared" si="16"/>
        <v>-5.2636863557947695</v>
      </c>
      <c r="CN70" s="3">
        <f t="shared" si="16"/>
        <v>-4.0113635413329236</v>
      </c>
      <c r="CO70" s="3">
        <f t="shared" si="16"/>
        <v>-3.6415355970359178</v>
      </c>
      <c r="CP70" s="3">
        <f t="shared" si="16"/>
        <v>-2.0526754646793464</v>
      </c>
      <c r="CQ70" s="3">
        <f t="shared" si="26"/>
        <v>0.21717183330604181</v>
      </c>
      <c r="CR70" s="3">
        <f t="shared" si="26"/>
        <v>3.9123843328731591</v>
      </c>
      <c r="CS70" s="3">
        <f t="shared" si="26"/>
        <v>4.4865521083982136</v>
      </c>
      <c r="CT70" s="3">
        <f t="shared" si="26"/>
        <v>-2.0232585894552519</v>
      </c>
      <c r="CU70" s="3">
        <f t="shared" si="26"/>
        <v>5.9537309071725151</v>
      </c>
      <c r="CV70" s="3">
        <f t="shared" si="26"/>
        <v>4.5470115764783685</v>
      </c>
      <c r="CW70" s="3">
        <f t="shared" si="26"/>
        <v>9.1580445189369808</v>
      </c>
      <c r="CX70" s="3">
        <f t="shared" si="26"/>
        <v>6.7666190387059704</v>
      </c>
      <c r="CY70" s="3">
        <f t="shared" si="26"/>
        <v>2.2481273875414676E-3</v>
      </c>
      <c r="CZ70" s="3">
        <f t="shared" si="10"/>
        <v>2.249537053089016</v>
      </c>
      <c r="DA70" s="3">
        <f t="shared" si="10"/>
        <v>8.3846548344539169</v>
      </c>
      <c r="DB70" s="3">
        <f t="shared" si="10"/>
        <v>7.2060264272114276</v>
      </c>
      <c r="DC70" s="3">
        <f t="shared" si="10"/>
        <v>8.6693361677322489</v>
      </c>
      <c r="DD70" s="3">
        <f t="shared" si="10"/>
        <v>1.3814194291187301</v>
      </c>
      <c r="DE70" s="3">
        <f t="shared" si="10"/>
        <v>2.2849546659509179</v>
      </c>
      <c r="DF70" s="3">
        <f t="shared" si="10"/>
        <v>5.2822850792373846</v>
      </c>
      <c r="DG70" s="3">
        <f t="shared" si="10"/>
        <v>8.1972628737587492</v>
      </c>
      <c r="DH70" s="3">
        <f t="shared" si="18"/>
        <v>5.8991609777839775</v>
      </c>
      <c r="DI70" s="3"/>
    </row>
    <row r="71" spans="1:113" x14ac:dyDescent="0.4">
      <c r="A71">
        <v>200005</v>
      </c>
      <c r="B71">
        <v>-14.373900000000001</v>
      </c>
      <c r="C71">
        <v>-9.2527000000000008</v>
      </c>
      <c r="D71">
        <v>-5.8784999999999998</v>
      </c>
      <c r="E71">
        <v>-7.5749000000000004</v>
      </c>
      <c r="F71">
        <v>-6.9763000000000002</v>
      </c>
      <c r="G71">
        <v>-9.7856000000000005</v>
      </c>
      <c r="H71">
        <v>-5.0293000000000001</v>
      </c>
      <c r="I71">
        <v>-5.5175999999999998</v>
      </c>
      <c r="J71">
        <v>-6.6364999999999998</v>
      </c>
      <c r="K71">
        <v>-0.75990000000000002</v>
      </c>
      <c r="L71">
        <v>-5.3661000000000003</v>
      </c>
      <c r="M71">
        <v>-2.8948</v>
      </c>
      <c r="N71">
        <v>-1.6096999999999999</v>
      </c>
      <c r="O71">
        <v>-0.54339999999999999</v>
      </c>
      <c r="P71">
        <v>2.4239000000000002</v>
      </c>
      <c r="Q71">
        <v>-7.5389999999999997</v>
      </c>
      <c r="R71">
        <v>-0.63</v>
      </c>
      <c r="S71">
        <v>-0.29780000000000001</v>
      </c>
      <c r="T71">
        <v>-2.1234999999999999</v>
      </c>
      <c r="U71">
        <v>1.3314999999999999</v>
      </c>
      <c r="V71">
        <v>-3.4773000000000001</v>
      </c>
      <c r="W71">
        <v>-1.5893999999999999</v>
      </c>
      <c r="X71">
        <v>4.7481</v>
      </c>
      <c r="Y71">
        <v>1.4086000000000001</v>
      </c>
      <c r="Z71">
        <v>6.9549000000000003</v>
      </c>
      <c r="AB71">
        <v>-4.42</v>
      </c>
      <c r="AC71">
        <v>-6.05</v>
      </c>
      <c r="AD71">
        <v>4.75</v>
      </c>
      <c r="AF71">
        <v>0.5</v>
      </c>
      <c r="AH71">
        <f t="shared" si="28"/>
        <v>-14.873900000000001</v>
      </c>
      <c r="AI71">
        <f t="shared" si="28"/>
        <v>-9.7527000000000008</v>
      </c>
      <c r="AJ71">
        <f t="shared" si="28"/>
        <v>-6.3784999999999998</v>
      </c>
      <c r="AK71">
        <f t="shared" si="28"/>
        <v>-8.0748999999999995</v>
      </c>
      <c r="AL71">
        <f t="shared" si="28"/>
        <v>-7.4763000000000002</v>
      </c>
      <c r="AM71">
        <f t="shared" si="28"/>
        <v>-10.285600000000001</v>
      </c>
      <c r="AN71">
        <f t="shared" si="28"/>
        <v>-5.5293000000000001</v>
      </c>
      <c r="AO71">
        <f t="shared" si="28"/>
        <v>-6.0175999999999998</v>
      </c>
      <c r="AP71">
        <f t="shared" si="28"/>
        <v>-7.1364999999999998</v>
      </c>
      <c r="AQ71">
        <f t="shared" si="28"/>
        <v>-1.2599</v>
      </c>
      <c r="AR71">
        <f t="shared" si="28"/>
        <v>-5.8661000000000003</v>
      </c>
      <c r="AS71">
        <f t="shared" si="27"/>
        <v>-3.3948</v>
      </c>
      <c r="AT71">
        <f t="shared" si="27"/>
        <v>-2.1097000000000001</v>
      </c>
      <c r="AU71">
        <f t="shared" si="27"/>
        <v>-1.0434000000000001</v>
      </c>
      <c r="AV71">
        <f t="shared" si="27"/>
        <v>1.9239000000000002</v>
      </c>
      <c r="AW71">
        <f t="shared" si="27"/>
        <v>-8.0389999999999997</v>
      </c>
      <c r="AX71">
        <f t="shared" si="24"/>
        <v>-1.1299999999999999</v>
      </c>
      <c r="AY71">
        <f t="shared" si="24"/>
        <v>-0.79780000000000006</v>
      </c>
      <c r="AZ71">
        <f t="shared" si="24"/>
        <v>-2.6234999999999999</v>
      </c>
      <c r="BA71">
        <f t="shared" si="20"/>
        <v>0.83149999999999991</v>
      </c>
      <c r="BB71">
        <f t="shared" si="20"/>
        <v>-3.9773000000000001</v>
      </c>
      <c r="BC71">
        <f t="shared" si="20"/>
        <v>-2.0893999999999999</v>
      </c>
      <c r="BD71">
        <f t="shared" si="20"/>
        <v>4.2481</v>
      </c>
      <c r="BE71">
        <f t="shared" si="20"/>
        <v>0.90860000000000007</v>
      </c>
      <c r="BF71">
        <f t="shared" si="20"/>
        <v>6.4549000000000003</v>
      </c>
      <c r="BH71">
        <f t="shared" si="30"/>
        <v>-22.029601781908195</v>
      </c>
      <c r="BJ71" s="3">
        <f t="shared" si="29"/>
        <v>-7.9015637944160506</v>
      </c>
      <c r="BK71" s="3">
        <f t="shared" si="29"/>
        <v>-4.3560578755971973</v>
      </c>
      <c r="BL71" s="3">
        <f t="shared" si="29"/>
        <v>-1.6197740591173133</v>
      </c>
      <c r="BM71" s="3">
        <f t="shared" si="29"/>
        <v>-3.876406736149308</v>
      </c>
      <c r="BN71" s="3">
        <f t="shared" si="29"/>
        <v>-3.1850777299508497</v>
      </c>
      <c r="BO71" s="3">
        <f t="shared" si="29"/>
        <v>-4.0604067826510768</v>
      </c>
      <c r="BP71" s="3">
        <f t="shared" si="29"/>
        <v>-0.57181655442603052</v>
      </c>
      <c r="BQ71" s="3">
        <f t="shared" si="29"/>
        <v>-1.4371937215992743</v>
      </c>
      <c r="BR71" s="3">
        <f t="shared" si="29"/>
        <v>-2.7269516266887912</v>
      </c>
      <c r="BS71" s="3">
        <f t="shared" si="29"/>
        <v>3.9120099479603843</v>
      </c>
      <c r="BT71" s="3">
        <f t="shared" si="29"/>
        <v>-1.7941775118354819E-2</v>
      </c>
      <c r="BU71" s="3">
        <f t="shared" si="29"/>
        <v>1.340578003771272</v>
      </c>
      <c r="BV71" s="3">
        <f t="shared" si="29"/>
        <v>2.2814867162445243</v>
      </c>
      <c r="BW71" s="3">
        <f t="shared" si="29"/>
        <v>3.4377616987015438</v>
      </c>
      <c r="BX71" s="3">
        <f t="shared" si="29"/>
        <v>6.7215898286587201</v>
      </c>
      <c r="BY71" s="3">
        <f t="shared" si="23"/>
        <v>-2.81987644266197</v>
      </c>
      <c r="BZ71" s="3">
        <f t="shared" si="21"/>
        <v>3.344860912870363</v>
      </c>
      <c r="CA71" s="3">
        <f t="shared" si="21"/>
        <v>3.5172274411027185</v>
      </c>
      <c r="CB71" s="3">
        <f t="shared" si="21"/>
        <v>1.8229609765240005</v>
      </c>
      <c r="CC71" s="3">
        <f t="shared" si="19"/>
        <v>5.6438190976506304</v>
      </c>
      <c r="CD71" s="3">
        <f t="shared" si="19"/>
        <v>0.13961481144714361</v>
      </c>
      <c r="CE71" s="3">
        <f t="shared" si="19"/>
        <v>1.5980985695026355</v>
      </c>
      <c r="CF71" s="3">
        <f t="shared" si="19"/>
        <v>7.8655603537996264</v>
      </c>
      <c r="CG71" s="3">
        <f t="shared" si="19"/>
        <v>5.2464993089098018</v>
      </c>
      <c r="CH71" s="3">
        <f t="shared" si="19"/>
        <v>11.390619893787372</v>
      </c>
      <c r="CI71" s="3"/>
      <c r="CJ71" s="3">
        <f t="shared" si="16"/>
        <v>-7.9015637944160515</v>
      </c>
      <c r="CK71" s="3">
        <f t="shared" si="16"/>
        <v>-4.3560578755971981</v>
      </c>
      <c r="CL71" s="3">
        <f t="shared" si="16"/>
        <v>-1.619774059117314</v>
      </c>
      <c r="CM71" s="3">
        <f t="shared" si="16"/>
        <v>-3.8764067361493071</v>
      </c>
      <c r="CN71" s="3">
        <f t="shared" si="16"/>
        <v>-3.1850777299508497</v>
      </c>
      <c r="CO71" s="3">
        <f t="shared" si="16"/>
        <v>-4.0604067826510777</v>
      </c>
      <c r="CP71" s="3">
        <f t="shared" si="16"/>
        <v>-0.57181655442603052</v>
      </c>
      <c r="CQ71" s="3">
        <f t="shared" si="26"/>
        <v>-1.4371937215992749</v>
      </c>
      <c r="CR71" s="3">
        <f t="shared" si="26"/>
        <v>-2.7269516266887912</v>
      </c>
      <c r="CS71" s="3">
        <f t="shared" si="26"/>
        <v>3.9120099479603838</v>
      </c>
      <c r="CT71" s="3">
        <f t="shared" si="26"/>
        <v>-1.7941775118355676E-2</v>
      </c>
      <c r="CU71" s="3">
        <f t="shared" si="26"/>
        <v>1.3405780037712716</v>
      </c>
      <c r="CV71" s="3">
        <f t="shared" si="26"/>
        <v>2.2814867162445234</v>
      </c>
      <c r="CW71" s="3">
        <f t="shared" si="26"/>
        <v>3.4377616987015438</v>
      </c>
      <c r="CX71" s="3">
        <f t="shared" si="26"/>
        <v>6.7215898286587192</v>
      </c>
      <c r="CY71" s="3">
        <f t="shared" si="26"/>
        <v>-2.8198764426619696</v>
      </c>
      <c r="CZ71" s="3">
        <f t="shared" si="10"/>
        <v>3.3448609128703621</v>
      </c>
      <c r="DA71" s="3">
        <f t="shared" si="10"/>
        <v>3.5172274411027176</v>
      </c>
      <c r="DB71" s="3">
        <f t="shared" si="10"/>
        <v>1.8229609765239998</v>
      </c>
      <c r="DC71" s="3">
        <f t="shared" si="10"/>
        <v>5.6438190976506304</v>
      </c>
      <c r="DD71" s="3">
        <f t="shared" si="10"/>
        <v>0.13961481144714277</v>
      </c>
      <c r="DE71" s="3">
        <f t="shared" si="10"/>
        <v>1.5980985695026348</v>
      </c>
      <c r="DF71" s="3">
        <f t="shared" si="10"/>
        <v>7.8655603537996273</v>
      </c>
      <c r="DG71" s="3">
        <f t="shared" si="10"/>
        <v>5.2464993089098018</v>
      </c>
      <c r="DH71" s="3">
        <f t="shared" si="18"/>
        <v>11.390619893787372</v>
      </c>
      <c r="DI71" s="3"/>
    </row>
    <row r="72" spans="1:113" x14ac:dyDescent="0.4">
      <c r="A72">
        <v>200006</v>
      </c>
      <c r="B72">
        <v>28.867100000000001</v>
      </c>
      <c r="C72">
        <v>28.811599999999999</v>
      </c>
      <c r="D72">
        <v>17.951499999999999</v>
      </c>
      <c r="E72">
        <v>19.106000000000002</v>
      </c>
      <c r="F72">
        <v>10.1158</v>
      </c>
      <c r="G72">
        <v>14.4346</v>
      </c>
      <c r="H72">
        <v>11.2721</v>
      </c>
      <c r="I72">
        <v>3.3344999999999998</v>
      </c>
      <c r="J72">
        <v>4.1700999999999997</v>
      </c>
      <c r="K72">
        <v>9.5464000000000002</v>
      </c>
      <c r="L72">
        <v>14.7796</v>
      </c>
      <c r="M72">
        <v>2.8264999999999998</v>
      </c>
      <c r="N72">
        <v>0.73319999999999996</v>
      </c>
      <c r="O72">
        <v>-0.84589999999999999</v>
      </c>
      <c r="P72">
        <v>2.0032000000000001</v>
      </c>
      <c r="Q72">
        <v>10.931100000000001</v>
      </c>
      <c r="R72">
        <v>3.1747000000000001</v>
      </c>
      <c r="S72">
        <v>-3.7949000000000002</v>
      </c>
      <c r="T72">
        <v>-3.1215000000000002</v>
      </c>
      <c r="U72">
        <v>-4.3316999999999997</v>
      </c>
      <c r="V72">
        <v>5.6215999999999999</v>
      </c>
      <c r="W72">
        <v>-4.5537999999999998</v>
      </c>
      <c r="X72">
        <v>-6.3369999999999997</v>
      </c>
      <c r="Y72">
        <v>-7.9664000000000001</v>
      </c>
      <c r="Z72">
        <v>-3.97</v>
      </c>
      <c r="AB72">
        <v>4.6399999999999997</v>
      </c>
      <c r="AC72">
        <v>12.84</v>
      </c>
      <c r="AD72">
        <v>-8.42</v>
      </c>
      <c r="AF72">
        <v>0.4</v>
      </c>
      <c r="AH72">
        <f t="shared" si="28"/>
        <v>28.467100000000002</v>
      </c>
      <c r="AI72">
        <f t="shared" si="28"/>
        <v>28.4116</v>
      </c>
      <c r="AJ72">
        <f t="shared" si="28"/>
        <v>17.551500000000001</v>
      </c>
      <c r="AK72">
        <f t="shared" si="28"/>
        <v>18.706000000000003</v>
      </c>
      <c r="AL72">
        <f t="shared" si="28"/>
        <v>9.7157999999999998</v>
      </c>
      <c r="AM72">
        <f t="shared" si="28"/>
        <v>14.034599999999999</v>
      </c>
      <c r="AN72">
        <f t="shared" si="28"/>
        <v>10.8721</v>
      </c>
      <c r="AO72">
        <f t="shared" si="28"/>
        <v>2.9344999999999999</v>
      </c>
      <c r="AP72">
        <f t="shared" si="28"/>
        <v>3.7700999999999998</v>
      </c>
      <c r="AQ72">
        <f t="shared" si="28"/>
        <v>9.1463999999999999</v>
      </c>
      <c r="AR72">
        <f t="shared" si="28"/>
        <v>14.3796</v>
      </c>
      <c r="AS72">
        <f t="shared" si="27"/>
        <v>2.4264999999999999</v>
      </c>
      <c r="AT72">
        <f t="shared" si="27"/>
        <v>0.33319999999999994</v>
      </c>
      <c r="AU72">
        <f t="shared" si="27"/>
        <v>-1.2459</v>
      </c>
      <c r="AV72">
        <f t="shared" si="27"/>
        <v>1.6032000000000002</v>
      </c>
      <c r="AW72">
        <f t="shared" si="27"/>
        <v>10.5311</v>
      </c>
      <c r="AX72">
        <f t="shared" si="24"/>
        <v>2.7747000000000002</v>
      </c>
      <c r="AY72">
        <f t="shared" si="24"/>
        <v>-4.1949000000000005</v>
      </c>
      <c r="AZ72">
        <f t="shared" si="24"/>
        <v>-3.5215000000000001</v>
      </c>
      <c r="BA72">
        <f t="shared" si="20"/>
        <v>-4.7317</v>
      </c>
      <c r="BB72">
        <f t="shared" si="20"/>
        <v>5.2215999999999996</v>
      </c>
      <c r="BC72">
        <f t="shared" si="20"/>
        <v>-4.9538000000000002</v>
      </c>
      <c r="BD72">
        <f t="shared" si="20"/>
        <v>-6.7370000000000001</v>
      </c>
      <c r="BE72">
        <f t="shared" si="20"/>
        <v>-8.3664000000000005</v>
      </c>
      <c r="BF72">
        <f t="shared" si="20"/>
        <v>-4.37</v>
      </c>
      <c r="BH72">
        <f t="shared" si="30"/>
        <v>56.493840762554363</v>
      </c>
      <c r="BJ72" s="3">
        <f t="shared" si="29"/>
        <v>22.650350757437167</v>
      </c>
      <c r="BK72" s="3">
        <f t="shared" si="29"/>
        <v>22.872548189295713</v>
      </c>
      <c r="BL72" s="3">
        <f t="shared" si="29"/>
        <v>12.57828397855841</v>
      </c>
      <c r="BM72" s="3">
        <f t="shared" si="29"/>
        <v>13.75654546283447</v>
      </c>
      <c r="BN72" s="3">
        <f t="shared" si="29"/>
        <v>4.5250724978883357</v>
      </c>
      <c r="BO72" s="3">
        <f t="shared" si="29"/>
        <v>8.1442341558977329</v>
      </c>
      <c r="BP72" s="3">
        <f t="shared" si="29"/>
        <v>5.5238742167330788</v>
      </c>
      <c r="BQ72" s="3">
        <f t="shared" si="29"/>
        <v>-1.9736845940448129</v>
      </c>
      <c r="BR72" s="3">
        <f t="shared" si="29"/>
        <v>-1.0402101083207431</v>
      </c>
      <c r="BS72" s="3">
        <f t="shared" si="29"/>
        <v>3.6199958198963715</v>
      </c>
      <c r="BT72" s="3">
        <f t="shared" si="29"/>
        <v>8.8273351632110852</v>
      </c>
      <c r="BU72" s="3">
        <f t="shared" si="29"/>
        <v>-2.7128489178525985</v>
      </c>
      <c r="BV72" s="3">
        <f t="shared" si="29"/>
        <v>-4.3576906745224608</v>
      </c>
      <c r="BW72" s="3">
        <f t="shared" si="29"/>
        <v>-6.1669263575272657</v>
      </c>
      <c r="BX72" s="3">
        <f t="shared" si="29"/>
        <v>-3.7025165567089982</v>
      </c>
      <c r="BY72" s="3">
        <f t="shared" si="23"/>
        <v>5.0954596155963294</v>
      </c>
      <c r="BZ72" s="3">
        <f t="shared" si="21"/>
        <v>-2.1553420317665077</v>
      </c>
      <c r="CA72" s="3">
        <f t="shared" si="21"/>
        <v>-8.8507706315042753</v>
      </c>
      <c r="CB72" s="3">
        <f t="shared" si="21"/>
        <v>-8.3728203281366511</v>
      </c>
      <c r="CC72" s="3">
        <f t="shared" si="19"/>
        <v>-9.8058408290864669</v>
      </c>
      <c r="CD72" s="3">
        <f t="shared" si="19"/>
        <v>0.56219065179836836</v>
      </c>
      <c r="CE72" s="3">
        <f t="shared" si="19"/>
        <v>-9.0563278112152688</v>
      </c>
      <c r="CF72" s="3">
        <f t="shared" si="19"/>
        <v>-10.875561874718594</v>
      </c>
      <c r="CG72" s="3">
        <f t="shared" si="19"/>
        <v>-12.578137002974767</v>
      </c>
      <c r="CH72" s="3">
        <f t="shared" si="19"/>
        <v>-9.4018408238940712</v>
      </c>
      <c r="CI72" s="3"/>
      <c r="CJ72" s="3">
        <f t="shared" si="16"/>
        <v>22.650350757437167</v>
      </c>
      <c r="CK72" s="3">
        <f t="shared" si="16"/>
        <v>22.872548189295713</v>
      </c>
      <c r="CL72" s="3">
        <f t="shared" si="16"/>
        <v>12.57828397855841</v>
      </c>
      <c r="CM72" s="3">
        <f t="shared" si="16"/>
        <v>13.756545462834472</v>
      </c>
      <c r="CN72" s="3">
        <f t="shared" si="16"/>
        <v>4.5250724978883357</v>
      </c>
      <c r="CO72" s="3">
        <f t="shared" si="16"/>
        <v>8.1442341558977311</v>
      </c>
      <c r="CP72" s="3">
        <f t="shared" si="16"/>
        <v>5.5238742167330788</v>
      </c>
      <c r="CQ72" s="3">
        <f t="shared" si="26"/>
        <v>-1.9736845940448136</v>
      </c>
      <c r="CR72" s="3">
        <f t="shared" si="26"/>
        <v>-1.0402101083207433</v>
      </c>
      <c r="CS72" s="3">
        <f t="shared" si="26"/>
        <v>3.6199958198963711</v>
      </c>
      <c r="CT72" s="3">
        <f t="shared" si="26"/>
        <v>8.8273351632110852</v>
      </c>
      <c r="CU72" s="3">
        <f t="shared" si="26"/>
        <v>-2.712848917852599</v>
      </c>
      <c r="CV72" s="3">
        <f t="shared" si="26"/>
        <v>-4.3576906745224617</v>
      </c>
      <c r="CW72" s="3">
        <f t="shared" si="26"/>
        <v>-6.1669263575272657</v>
      </c>
      <c r="CX72" s="3">
        <f t="shared" si="26"/>
        <v>-3.702516556708999</v>
      </c>
      <c r="CY72" s="3">
        <f t="shared" si="26"/>
        <v>5.0954596155963294</v>
      </c>
      <c r="CZ72" s="3">
        <f t="shared" si="10"/>
        <v>-2.1553420317665086</v>
      </c>
      <c r="DA72" s="3">
        <f t="shared" si="10"/>
        <v>-8.8507706315042753</v>
      </c>
      <c r="DB72" s="3">
        <f t="shared" si="10"/>
        <v>-8.3728203281366511</v>
      </c>
      <c r="DC72" s="3">
        <f t="shared" si="10"/>
        <v>-9.8058408290864669</v>
      </c>
      <c r="DD72" s="3">
        <f t="shared" si="10"/>
        <v>0.56219065179836747</v>
      </c>
      <c r="DE72" s="3">
        <f t="shared" si="10"/>
        <v>-9.0563278112152688</v>
      </c>
      <c r="DF72" s="3">
        <f t="shared" si="10"/>
        <v>-10.875561874718594</v>
      </c>
      <c r="DG72" s="3">
        <f t="shared" si="10"/>
        <v>-12.578137002974767</v>
      </c>
      <c r="DH72" s="3">
        <f t="shared" si="18"/>
        <v>-9.4018408238940712</v>
      </c>
      <c r="DI72" s="3"/>
    </row>
    <row r="73" spans="1:113" x14ac:dyDescent="0.4">
      <c r="A73">
        <v>200007</v>
      </c>
      <c r="B73">
        <v>-8.6037999999999997</v>
      </c>
      <c r="C73">
        <v>-1.1891</v>
      </c>
      <c r="D73">
        <v>0.76239999999999997</v>
      </c>
      <c r="E73">
        <v>1.3407</v>
      </c>
      <c r="F73">
        <v>1.3212999999999999</v>
      </c>
      <c r="G73">
        <v>-7.6093999999999999</v>
      </c>
      <c r="H73">
        <v>-1.4416</v>
      </c>
      <c r="I73">
        <v>1.673</v>
      </c>
      <c r="J73">
        <v>1.4315</v>
      </c>
      <c r="K73">
        <v>0.35859999999999997</v>
      </c>
      <c r="L73">
        <v>-10.0844</v>
      </c>
      <c r="M73">
        <v>-0.85189999999999999</v>
      </c>
      <c r="N73">
        <v>3.9462999999999999</v>
      </c>
      <c r="O73">
        <v>2.4201000000000001</v>
      </c>
      <c r="P73">
        <v>7.4</v>
      </c>
      <c r="Q73">
        <v>-7.2888999999999999</v>
      </c>
      <c r="R73">
        <v>-1.0744</v>
      </c>
      <c r="S73">
        <v>3.4056000000000002</v>
      </c>
      <c r="T73">
        <v>2.3816999999999999</v>
      </c>
      <c r="U73">
        <v>1.8431999999999999</v>
      </c>
      <c r="V73">
        <v>-2.9861</v>
      </c>
      <c r="W73">
        <v>0.67610000000000003</v>
      </c>
      <c r="X73">
        <v>5.2563000000000004</v>
      </c>
      <c r="Y73">
        <v>7.1569000000000003</v>
      </c>
      <c r="Z73">
        <v>2.3107000000000002</v>
      </c>
      <c r="AB73">
        <v>-2.5099999999999998</v>
      </c>
      <c r="AC73">
        <v>-3.07</v>
      </c>
      <c r="AD73">
        <v>8.31</v>
      </c>
      <c r="AF73">
        <v>0.48</v>
      </c>
      <c r="AH73">
        <f t="shared" si="28"/>
        <v>-9.0838000000000001</v>
      </c>
      <c r="AI73">
        <f t="shared" si="28"/>
        <v>-1.6691</v>
      </c>
      <c r="AJ73">
        <f t="shared" si="28"/>
        <v>0.28239999999999998</v>
      </c>
      <c r="AK73">
        <f t="shared" si="28"/>
        <v>0.86070000000000002</v>
      </c>
      <c r="AL73">
        <f t="shared" si="28"/>
        <v>0.84129999999999994</v>
      </c>
      <c r="AM73">
        <f t="shared" si="28"/>
        <v>-8.0893999999999995</v>
      </c>
      <c r="AN73">
        <f t="shared" si="28"/>
        <v>-1.9216</v>
      </c>
      <c r="AO73">
        <f t="shared" si="28"/>
        <v>1.1930000000000001</v>
      </c>
      <c r="AP73">
        <f t="shared" si="28"/>
        <v>0.95150000000000001</v>
      </c>
      <c r="AQ73">
        <f t="shared" si="28"/>
        <v>-0.12140000000000001</v>
      </c>
      <c r="AR73">
        <f t="shared" si="28"/>
        <v>-10.564400000000001</v>
      </c>
      <c r="AS73">
        <f t="shared" si="27"/>
        <v>-1.3319000000000001</v>
      </c>
      <c r="AT73">
        <f t="shared" si="27"/>
        <v>3.4662999999999999</v>
      </c>
      <c r="AU73">
        <f t="shared" si="27"/>
        <v>1.9401000000000002</v>
      </c>
      <c r="AV73">
        <f t="shared" si="27"/>
        <v>6.92</v>
      </c>
      <c r="AW73">
        <f t="shared" si="27"/>
        <v>-7.7689000000000004</v>
      </c>
      <c r="AX73">
        <f t="shared" si="24"/>
        <v>-1.5544</v>
      </c>
      <c r="AY73">
        <f t="shared" si="24"/>
        <v>2.9256000000000002</v>
      </c>
      <c r="AZ73">
        <f t="shared" si="24"/>
        <v>1.9016999999999999</v>
      </c>
      <c r="BA73">
        <f t="shared" si="20"/>
        <v>1.3632</v>
      </c>
      <c r="BB73">
        <f t="shared" si="20"/>
        <v>-3.4661</v>
      </c>
      <c r="BC73">
        <f t="shared" si="20"/>
        <v>0.19610000000000005</v>
      </c>
      <c r="BD73">
        <f t="shared" si="20"/>
        <v>4.7763000000000009</v>
      </c>
      <c r="BE73">
        <f t="shared" si="20"/>
        <v>6.6768999999999998</v>
      </c>
      <c r="BF73">
        <f t="shared" si="20"/>
        <v>1.8307000000000002</v>
      </c>
      <c r="BH73">
        <f t="shared" si="30"/>
        <v>-24.996766364264786</v>
      </c>
      <c r="BJ73" s="3">
        <f t="shared" si="29"/>
        <v>-4.8076175699083636</v>
      </c>
      <c r="BK73" s="3">
        <f t="shared" si="29"/>
        <v>1.422114374286408</v>
      </c>
      <c r="BL73" s="3">
        <f t="shared" si="29"/>
        <v>2.9894693020262446</v>
      </c>
      <c r="BM73" s="3">
        <f t="shared" si="29"/>
        <v>3.1306523918925246</v>
      </c>
      <c r="BN73" s="3">
        <f t="shared" si="29"/>
        <v>3.1335681790086247</v>
      </c>
      <c r="BO73" s="3">
        <f t="shared" si="29"/>
        <v>-4.4183698960475191</v>
      </c>
      <c r="BP73" s="3">
        <f t="shared" si="29"/>
        <v>0.8632670408183285</v>
      </c>
      <c r="BQ73" s="3">
        <f t="shared" si="29"/>
        <v>3.7730521320021624</v>
      </c>
      <c r="BR73" s="3">
        <f t="shared" si="29"/>
        <v>3.4173475234307418</v>
      </c>
      <c r="BS73" s="3">
        <f t="shared" si="29"/>
        <v>2.7951258436996489</v>
      </c>
      <c r="BT73" s="3">
        <f t="shared" si="29"/>
        <v>-7.1196422218943791</v>
      </c>
      <c r="BU73" s="3">
        <f t="shared" si="29"/>
        <v>1.3217198999852244</v>
      </c>
      <c r="BV73" s="3">
        <f t="shared" si="29"/>
        <v>5.942832431877533</v>
      </c>
      <c r="BW73" s="3">
        <f t="shared" si="29"/>
        <v>4.4391227155451398</v>
      </c>
      <c r="BX73" s="3">
        <f t="shared" si="29"/>
        <v>9.5877222573505154</v>
      </c>
      <c r="BY73" s="3">
        <f t="shared" si="23"/>
        <v>-4.7959794370026607</v>
      </c>
      <c r="BZ73" s="3">
        <f t="shared" si="21"/>
        <v>0.93774958568974154</v>
      </c>
      <c r="CA73" s="3">
        <f t="shared" si="21"/>
        <v>5.3494116222639372</v>
      </c>
      <c r="CB73" s="3">
        <f t="shared" si="21"/>
        <v>4.3880326882346132</v>
      </c>
      <c r="CC73" s="3">
        <f t="shared" si="19"/>
        <v>4.0912874795415952</v>
      </c>
      <c r="CD73" s="3">
        <f t="shared" si="19"/>
        <v>-1.1993815621653461</v>
      </c>
      <c r="CE73" s="3">
        <f t="shared" si="19"/>
        <v>2.2413303148479775</v>
      </c>
      <c r="CF73" s="3">
        <f t="shared" si="19"/>
        <v>6.7586607449177514</v>
      </c>
      <c r="CG73" s="3">
        <f t="shared" si="19"/>
        <v>9.2123925367575357</v>
      </c>
      <c r="CH73" s="3">
        <f t="shared" si="19"/>
        <v>4.6650908683158967</v>
      </c>
      <c r="CI73" s="3"/>
      <c r="CJ73" s="3">
        <f t="shared" ref="CJ73:CU100" si="31">BJ73 - AVERAGE(BJ$3:BJ$362)</f>
        <v>-4.8076175699083645</v>
      </c>
      <c r="CK73" s="3">
        <f t="shared" si="31"/>
        <v>1.4221143742864071</v>
      </c>
      <c r="CL73" s="3">
        <f t="shared" si="31"/>
        <v>2.9894693020262442</v>
      </c>
      <c r="CM73" s="3">
        <f t="shared" si="31"/>
        <v>3.1306523918925255</v>
      </c>
      <c r="CN73" s="3">
        <f t="shared" si="31"/>
        <v>3.1335681790086247</v>
      </c>
      <c r="CO73" s="3">
        <f t="shared" si="31"/>
        <v>-4.41836989604752</v>
      </c>
      <c r="CP73" s="3">
        <f t="shared" si="31"/>
        <v>0.8632670408183285</v>
      </c>
      <c r="CQ73" s="3">
        <f t="shared" si="26"/>
        <v>3.7730521320021619</v>
      </c>
      <c r="CR73" s="3">
        <f t="shared" si="26"/>
        <v>3.4173475234307418</v>
      </c>
      <c r="CS73" s="3">
        <f t="shared" si="26"/>
        <v>2.7951258436996484</v>
      </c>
      <c r="CT73" s="3">
        <f t="shared" si="26"/>
        <v>-7.11964222189438</v>
      </c>
      <c r="CU73" s="3">
        <f t="shared" si="26"/>
        <v>1.321719899985224</v>
      </c>
      <c r="CV73" s="3">
        <f t="shared" si="26"/>
        <v>5.9428324318775321</v>
      </c>
      <c r="CW73" s="3">
        <f t="shared" si="26"/>
        <v>4.4391227155451398</v>
      </c>
      <c r="CX73" s="3">
        <f t="shared" si="26"/>
        <v>9.5877222573505154</v>
      </c>
      <c r="CY73" s="3">
        <f t="shared" si="26"/>
        <v>-4.7959794370026607</v>
      </c>
      <c r="CZ73" s="3">
        <f t="shared" si="26"/>
        <v>0.93774958568974054</v>
      </c>
      <c r="DA73" s="3">
        <f t="shared" si="26"/>
        <v>5.3494116222639363</v>
      </c>
      <c r="DB73" s="3">
        <f t="shared" si="26"/>
        <v>4.3880326882346123</v>
      </c>
      <c r="DC73" s="3">
        <f t="shared" si="26"/>
        <v>4.0912874795415952</v>
      </c>
      <c r="DD73" s="3">
        <f t="shared" si="26"/>
        <v>-1.199381562165347</v>
      </c>
      <c r="DE73" s="3">
        <f t="shared" si="26"/>
        <v>2.2413303148479766</v>
      </c>
      <c r="DF73" s="3">
        <f t="shared" si="26"/>
        <v>6.7586607449177523</v>
      </c>
      <c r="DG73" s="3">
        <f t="shared" ref="DG73:DH136" si="32">CG73 - AVERAGE(CG$3:CG$362)</f>
        <v>9.2123925367575357</v>
      </c>
      <c r="DH73" s="3">
        <f t="shared" si="18"/>
        <v>4.6650908683158958</v>
      </c>
      <c r="DI73" s="3"/>
    </row>
    <row r="74" spans="1:113" x14ac:dyDescent="0.4">
      <c r="A74">
        <v>200008</v>
      </c>
      <c r="B74">
        <v>9.1356999999999999</v>
      </c>
      <c r="C74">
        <v>8.5968</v>
      </c>
      <c r="D74">
        <v>3.8157000000000001</v>
      </c>
      <c r="E74">
        <v>5.3726000000000003</v>
      </c>
      <c r="F74">
        <v>5.4112</v>
      </c>
      <c r="G74">
        <v>8.1868999999999996</v>
      </c>
      <c r="H74">
        <v>4.3677999999999999</v>
      </c>
      <c r="I74">
        <v>3.6947000000000001</v>
      </c>
      <c r="J74">
        <v>6.7111999999999998</v>
      </c>
      <c r="K74">
        <v>6.8132999999999999</v>
      </c>
      <c r="L74">
        <v>8.1879000000000008</v>
      </c>
      <c r="M74">
        <v>10.3988</v>
      </c>
      <c r="N74">
        <v>6.1562000000000001</v>
      </c>
      <c r="O74">
        <v>6.6336000000000004</v>
      </c>
      <c r="P74">
        <v>7.5728</v>
      </c>
      <c r="Q74">
        <v>13.981299999999999</v>
      </c>
      <c r="R74">
        <v>5.8562000000000003</v>
      </c>
      <c r="S74">
        <v>6.2701000000000002</v>
      </c>
      <c r="T74">
        <v>7.0270000000000001</v>
      </c>
      <c r="U74">
        <v>6.7473000000000001</v>
      </c>
      <c r="V74">
        <v>7.4185999999999996</v>
      </c>
      <c r="W74">
        <v>6.2651000000000003</v>
      </c>
      <c r="X74">
        <v>11.311199999999999</v>
      </c>
      <c r="Y74">
        <v>5.6159999999999997</v>
      </c>
      <c r="Z74">
        <v>5.6996000000000002</v>
      </c>
      <c r="AB74">
        <v>7.03</v>
      </c>
      <c r="AC74">
        <v>-0.61</v>
      </c>
      <c r="AD74">
        <v>-1.39</v>
      </c>
      <c r="AF74">
        <v>0.5</v>
      </c>
      <c r="AH74">
        <f t="shared" si="28"/>
        <v>8.6356999999999999</v>
      </c>
      <c r="AI74">
        <f t="shared" si="28"/>
        <v>8.0968</v>
      </c>
      <c r="AJ74">
        <f t="shared" si="28"/>
        <v>3.3157000000000001</v>
      </c>
      <c r="AK74">
        <f t="shared" si="28"/>
        <v>4.8726000000000003</v>
      </c>
      <c r="AL74">
        <f t="shared" si="28"/>
        <v>4.9112</v>
      </c>
      <c r="AM74">
        <f t="shared" si="28"/>
        <v>7.6868999999999996</v>
      </c>
      <c r="AN74">
        <f t="shared" si="28"/>
        <v>3.8677999999999999</v>
      </c>
      <c r="AO74">
        <f t="shared" si="28"/>
        <v>3.1947000000000001</v>
      </c>
      <c r="AP74">
        <f t="shared" si="28"/>
        <v>6.2111999999999998</v>
      </c>
      <c r="AQ74">
        <f t="shared" si="28"/>
        <v>6.3132999999999999</v>
      </c>
      <c r="AR74">
        <f t="shared" si="28"/>
        <v>7.6879000000000008</v>
      </c>
      <c r="AS74">
        <f t="shared" si="27"/>
        <v>9.8987999999999996</v>
      </c>
      <c r="AT74">
        <f t="shared" si="27"/>
        <v>5.6562000000000001</v>
      </c>
      <c r="AU74">
        <f t="shared" si="27"/>
        <v>6.1336000000000004</v>
      </c>
      <c r="AV74">
        <f t="shared" si="27"/>
        <v>7.0728</v>
      </c>
      <c r="AW74">
        <f t="shared" si="27"/>
        <v>13.481299999999999</v>
      </c>
      <c r="AX74">
        <f t="shared" si="24"/>
        <v>5.3562000000000003</v>
      </c>
      <c r="AY74">
        <f t="shared" si="24"/>
        <v>5.7701000000000002</v>
      </c>
      <c r="AZ74">
        <f t="shared" si="24"/>
        <v>6.5270000000000001</v>
      </c>
      <c r="BA74">
        <f t="shared" si="20"/>
        <v>6.2473000000000001</v>
      </c>
      <c r="BB74">
        <f t="shared" si="20"/>
        <v>6.9185999999999996</v>
      </c>
      <c r="BC74">
        <f t="shared" si="20"/>
        <v>5.7651000000000003</v>
      </c>
      <c r="BD74">
        <f t="shared" si="20"/>
        <v>10.811199999999999</v>
      </c>
      <c r="BE74">
        <f t="shared" si="20"/>
        <v>5.1159999999999997</v>
      </c>
      <c r="BF74">
        <f t="shared" si="20"/>
        <v>5.1996000000000002</v>
      </c>
      <c r="BH74">
        <f t="shared" si="30"/>
        <v>4.3798609335542658</v>
      </c>
      <c r="BJ74" s="3">
        <f t="shared" si="29"/>
        <v>-0.5547704590165683</v>
      </c>
      <c r="BK74" s="3">
        <f t="shared" si="29"/>
        <v>-0.3270540739389407</v>
      </c>
      <c r="BL74" s="3">
        <f t="shared" si="29"/>
        <v>-4.2247722344609091</v>
      </c>
      <c r="BM74" s="3">
        <f t="shared" si="29"/>
        <v>-2.4900548952702541</v>
      </c>
      <c r="BN74" s="3">
        <f t="shared" si="29"/>
        <v>-2.780836547968657</v>
      </c>
      <c r="BO74" s="3">
        <f t="shared" si="29"/>
        <v>-1.3995128812842061</v>
      </c>
      <c r="BP74" s="3">
        <f t="shared" si="29"/>
        <v>-4.1990400279611526</v>
      </c>
      <c r="BQ74" s="3">
        <f t="shared" si="29"/>
        <v>-4.2165455416325441</v>
      </c>
      <c r="BR74" s="3">
        <f t="shared" si="29"/>
        <v>-1.0312802817313802</v>
      </c>
      <c r="BS74" s="3">
        <f t="shared" si="29"/>
        <v>-2.0352863838644435</v>
      </c>
      <c r="BT74" s="3">
        <f t="shared" si="29"/>
        <v>-0.87176120736205398</v>
      </c>
      <c r="BU74" s="3">
        <f t="shared" si="29"/>
        <v>2.1545286381428692</v>
      </c>
      <c r="BV74" s="3">
        <f t="shared" si="29"/>
        <v>-1.4305146219764442</v>
      </c>
      <c r="BW74" s="3">
        <f t="shared" si="29"/>
        <v>-1.2676945092255947</v>
      </c>
      <c r="BX74" s="3">
        <f t="shared" si="29"/>
        <v>-0.8981639365135079</v>
      </c>
      <c r="BY74" s="3">
        <f t="shared" si="23"/>
        <v>5.2349658163951514</v>
      </c>
      <c r="BZ74" s="3">
        <f t="shared" si="21"/>
        <v>-2.0548263626364998</v>
      </c>
      <c r="CA74" s="3">
        <f t="shared" si="21"/>
        <v>-1.252265818428195</v>
      </c>
      <c r="CB74" s="3">
        <f t="shared" si="21"/>
        <v>-0.77704630144117104</v>
      </c>
      <c r="CC74" s="3">
        <f t="shared" si="19"/>
        <v>-1.434858403578926</v>
      </c>
      <c r="CD74" s="3">
        <f t="shared" si="19"/>
        <v>-5.5976538219355554E-2</v>
      </c>
      <c r="CE74" s="3">
        <f t="shared" si="19"/>
        <v>-0.39241269531193534</v>
      </c>
      <c r="CF74" s="3">
        <f t="shared" si="19"/>
        <v>4.6266234314449211</v>
      </c>
      <c r="CG74" s="3">
        <f t="shared" si="19"/>
        <v>-1.3511046393328394</v>
      </c>
      <c r="CH74" s="3">
        <f t="shared" si="19"/>
        <v>-2.4616525363950261</v>
      </c>
      <c r="CI74" s="3"/>
      <c r="CJ74" s="3">
        <f t="shared" si="31"/>
        <v>-0.55477045901656885</v>
      </c>
      <c r="CK74" s="3">
        <f t="shared" si="31"/>
        <v>-0.32705407393894159</v>
      </c>
      <c r="CL74" s="3">
        <f t="shared" si="31"/>
        <v>-4.22477223446091</v>
      </c>
      <c r="CM74" s="3">
        <f t="shared" si="31"/>
        <v>-2.4900548952702533</v>
      </c>
      <c r="CN74" s="3">
        <f t="shared" si="31"/>
        <v>-2.780836547968657</v>
      </c>
      <c r="CO74" s="3">
        <f t="shared" si="31"/>
        <v>-1.3995128812842073</v>
      </c>
      <c r="CP74" s="3">
        <f t="shared" si="31"/>
        <v>-4.1990400279611526</v>
      </c>
      <c r="CQ74" s="3">
        <f t="shared" si="26"/>
        <v>-4.216545541632545</v>
      </c>
      <c r="CR74" s="3">
        <f t="shared" si="26"/>
        <v>-1.0312802817313804</v>
      </c>
      <c r="CS74" s="3">
        <f t="shared" si="26"/>
        <v>-2.0352863838644439</v>
      </c>
      <c r="CT74" s="3">
        <f t="shared" si="26"/>
        <v>-0.87176120736205487</v>
      </c>
      <c r="CU74" s="3">
        <f t="shared" si="26"/>
        <v>2.1545286381428688</v>
      </c>
      <c r="CV74" s="3">
        <f t="shared" si="26"/>
        <v>-1.4305146219764449</v>
      </c>
      <c r="CW74" s="3">
        <f t="shared" si="26"/>
        <v>-1.2676945092255949</v>
      </c>
      <c r="CX74" s="3">
        <f t="shared" si="26"/>
        <v>-0.89816393651350857</v>
      </c>
      <c r="CY74" s="3">
        <f t="shared" si="26"/>
        <v>5.2349658163951514</v>
      </c>
      <c r="CZ74" s="3">
        <f t="shared" si="26"/>
        <v>-2.0548263626365006</v>
      </c>
      <c r="DA74" s="3">
        <f t="shared" si="26"/>
        <v>-1.2522658184281958</v>
      </c>
      <c r="DB74" s="3">
        <f t="shared" si="26"/>
        <v>-0.77704630144117182</v>
      </c>
      <c r="DC74" s="3">
        <f t="shared" si="26"/>
        <v>-1.434858403578926</v>
      </c>
      <c r="DD74" s="3">
        <f t="shared" si="26"/>
        <v>-5.5976538219356393E-2</v>
      </c>
      <c r="DE74" s="3">
        <f t="shared" si="26"/>
        <v>-0.39241269531193601</v>
      </c>
      <c r="DF74" s="3">
        <f t="shared" si="26"/>
        <v>4.6266234314449219</v>
      </c>
      <c r="DG74" s="3">
        <f t="shared" si="32"/>
        <v>-1.3511046393328392</v>
      </c>
      <c r="DH74" s="3">
        <f t="shared" si="18"/>
        <v>-2.461652536395027</v>
      </c>
      <c r="DI74" s="3"/>
    </row>
    <row r="75" spans="1:113" x14ac:dyDescent="0.4">
      <c r="A75">
        <v>200009</v>
      </c>
      <c r="B75">
        <v>-10.6127</v>
      </c>
      <c r="C75">
        <v>-1.2745</v>
      </c>
      <c r="D75">
        <v>-2.7290000000000001</v>
      </c>
      <c r="E75">
        <v>-0.44369999999999998</v>
      </c>
      <c r="F75">
        <v>-0.65439999999999998</v>
      </c>
      <c r="G75">
        <v>-4.1729000000000003</v>
      </c>
      <c r="H75">
        <v>-3.7014999999999998</v>
      </c>
      <c r="I75">
        <v>0.1605</v>
      </c>
      <c r="J75">
        <v>-1.8916999999999999</v>
      </c>
      <c r="K75">
        <v>-2.0482999999999998</v>
      </c>
      <c r="L75">
        <v>-10.3512</v>
      </c>
      <c r="M75">
        <v>-3.1732999999999998</v>
      </c>
      <c r="N75">
        <v>-0.61990000000000001</v>
      </c>
      <c r="O75">
        <v>2.6696</v>
      </c>
      <c r="P75">
        <v>1.6431</v>
      </c>
      <c r="Q75">
        <v>-9.7703000000000007</v>
      </c>
      <c r="R75">
        <v>-0.74990000000000001</v>
      </c>
      <c r="S75">
        <v>-0.18429999999999999</v>
      </c>
      <c r="T75">
        <v>2.1778</v>
      </c>
      <c r="U75">
        <v>-0.68679999999999997</v>
      </c>
      <c r="V75">
        <v>-6.1322000000000001</v>
      </c>
      <c r="W75">
        <v>-2.0819999999999999</v>
      </c>
      <c r="X75">
        <v>2.4693000000000001</v>
      </c>
      <c r="Y75">
        <v>9.1816999999999993</v>
      </c>
      <c r="Z75">
        <v>-1.6371</v>
      </c>
      <c r="AB75">
        <v>-5.45</v>
      </c>
      <c r="AC75">
        <v>-1.82</v>
      </c>
      <c r="AD75">
        <v>7.17</v>
      </c>
      <c r="AF75">
        <v>0.51</v>
      </c>
      <c r="AH75">
        <f t="shared" si="28"/>
        <v>-11.1227</v>
      </c>
      <c r="AI75">
        <f t="shared" si="28"/>
        <v>-1.7845</v>
      </c>
      <c r="AJ75">
        <f t="shared" si="28"/>
        <v>-3.2389999999999999</v>
      </c>
      <c r="AK75">
        <f t="shared" si="28"/>
        <v>-0.95369999999999999</v>
      </c>
      <c r="AL75">
        <f t="shared" si="28"/>
        <v>-1.1644000000000001</v>
      </c>
      <c r="AM75">
        <f t="shared" si="28"/>
        <v>-4.6829000000000001</v>
      </c>
      <c r="AN75">
        <f t="shared" si="28"/>
        <v>-4.2115</v>
      </c>
      <c r="AO75">
        <f t="shared" si="28"/>
        <v>-0.34950000000000003</v>
      </c>
      <c r="AP75">
        <f t="shared" si="28"/>
        <v>-2.4016999999999999</v>
      </c>
      <c r="AQ75">
        <f t="shared" si="28"/>
        <v>-2.5583</v>
      </c>
      <c r="AR75">
        <f t="shared" si="28"/>
        <v>-10.8612</v>
      </c>
      <c r="AS75">
        <f t="shared" si="27"/>
        <v>-3.6833</v>
      </c>
      <c r="AT75">
        <f t="shared" si="27"/>
        <v>-1.1299000000000001</v>
      </c>
      <c r="AU75">
        <f t="shared" si="27"/>
        <v>2.1596000000000002</v>
      </c>
      <c r="AV75">
        <f t="shared" si="27"/>
        <v>1.1331</v>
      </c>
      <c r="AW75">
        <f t="shared" si="27"/>
        <v>-10.2803</v>
      </c>
      <c r="AX75">
        <f t="shared" si="24"/>
        <v>-1.2599</v>
      </c>
      <c r="AY75">
        <f t="shared" si="24"/>
        <v>-0.69430000000000003</v>
      </c>
      <c r="AZ75">
        <f t="shared" si="24"/>
        <v>1.6677999999999999</v>
      </c>
      <c r="BA75">
        <f t="shared" si="20"/>
        <v>-1.1968000000000001</v>
      </c>
      <c r="BB75">
        <f t="shared" si="20"/>
        <v>-6.6421999999999999</v>
      </c>
      <c r="BC75">
        <f t="shared" si="20"/>
        <v>-2.5919999999999996</v>
      </c>
      <c r="BD75">
        <f t="shared" si="20"/>
        <v>1.9593</v>
      </c>
      <c r="BE75">
        <f t="shared" si="20"/>
        <v>8.6716999999999995</v>
      </c>
      <c r="BF75">
        <f t="shared" si="20"/>
        <v>-2.1471</v>
      </c>
      <c r="BH75">
        <f t="shared" si="30"/>
        <v>-20.856238423031659</v>
      </c>
      <c r="BJ75" s="3">
        <f t="shared" si="29"/>
        <v>-2.6964169940196712</v>
      </c>
      <c r="BK75" s="3">
        <f t="shared" si="29"/>
        <v>4.8553832671357302</v>
      </c>
      <c r="BL75" s="3">
        <f t="shared" si="29"/>
        <v>2.6261166937738576</v>
      </c>
      <c r="BM75" s="3">
        <f t="shared" si="29"/>
        <v>4.2847917445401738</v>
      </c>
      <c r="BN75" s="3">
        <f t="shared" si="29"/>
        <v>4.2047922772594859</v>
      </c>
      <c r="BO75" s="3">
        <f t="shared" si="29"/>
        <v>2.9196691371386283</v>
      </c>
      <c r="BP75" s="3">
        <f t="shared" si="29"/>
        <v>1.9176038104421949</v>
      </c>
      <c r="BQ75" s="3">
        <f t="shared" si="29"/>
        <v>5.3096312892858144</v>
      </c>
      <c r="BR75" s="3">
        <f t="shared" si="29"/>
        <v>3.0560221300530319</v>
      </c>
      <c r="BS75" s="3">
        <f t="shared" si="29"/>
        <v>3.8298642031376398</v>
      </c>
      <c r="BT75" s="3">
        <f t="shared" si="29"/>
        <v>-3.7169671886370432</v>
      </c>
      <c r="BU75" s="3">
        <f t="shared" si="29"/>
        <v>2.1747014838234344</v>
      </c>
      <c r="BV75" s="3">
        <f t="shared" si="29"/>
        <v>4.2937966182853629</v>
      </c>
      <c r="BW75" s="3">
        <f t="shared" si="29"/>
        <v>7.7096638728644225</v>
      </c>
      <c r="BX75" s="3">
        <f t="shared" si="29"/>
        <v>7.0794110843903715</v>
      </c>
      <c r="BY75" s="3">
        <f t="shared" si="23"/>
        <v>-3.8498732572321748</v>
      </c>
      <c r="BZ75" s="3">
        <f t="shared" si="21"/>
        <v>4.2841717332871374</v>
      </c>
      <c r="CA75" s="3">
        <f t="shared" si="21"/>
        <v>4.6405977517854122</v>
      </c>
      <c r="CB75" s="3">
        <f t="shared" si="21"/>
        <v>7.1712935089523091</v>
      </c>
      <c r="CC75" s="3">
        <f t="shared" si="19"/>
        <v>4.7394764623900567</v>
      </c>
      <c r="CD75" s="3">
        <f t="shared" si="19"/>
        <v>-1.5275353116832928</v>
      </c>
      <c r="CE75" s="3">
        <f t="shared" si="19"/>
        <v>1.981119670180278</v>
      </c>
      <c r="CF75" s="3">
        <f t="shared" si="19"/>
        <v>6.4585156402647224</v>
      </c>
      <c r="CG75" s="3">
        <f t="shared" si="19"/>
        <v>13.981577830018093</v>
      </c>
      <c r="CH75" s="3">
        <f t="shared" si="19"/>
        <v>3.9217973263714656</v>
      </c>
      <c r="CI75" s="3"/>
      <c r="CJ75" s="3">
        <f t="shared" si="31"/>
        <v>-2.6964169940196716</v>
      </c>
      <c r="CK75" s="3">
        <f t="shared" si="31"/>
        <v>4.8553832671357293</v>
      </c>
      <c r="CL75" s="3">
        <f t="shared" si="31"/>
        <v>2.6261166937738571</v>
      </c>
      <c r="CM75" s="3">
        <f t="shared" si="31"/>
        <v>4.2847917445401746</v>
      </c>
      <c r="CN75" s="3">
        <f t="shared" si="31"/>
        <v>4.2047922772594859</v>
      </c>
      <c r="CO75" s="3">
        <f t="shared" si="31"/>
        <v>2.9196691371386274</v>
      </c>
      <c r="CP75" s="3">
        <f t="shared" si="31"/>
        <v>1.9176038104421949</v>
      </c>
      <c r="CQ75" s="3">
        <f t="shared" si="26"/>
        <v>5.3096312892858135</v>
      </c>
      <c r="CR75" s="3">
        <f t="shared" si="26"/>
        <v>3.0560221300530319</v>
      </c>
      <c r="CS75" s="3">
        <f t="shared" si="26"/>
        <v>3.8298642031376393</v>
      </c>
      <c r="CT75" s="3">
        <f t="shared" si="26"/>
        <v>-3.7169671886370441</v>
      </c>
      <c r="CU75" s="3">
        <f t="shared" si="26"/>
        <v>2.174701483823434</v>
      </c>
      <c r="CV75" s="3">
        <f t="shared" si="26"/>
        <v>4.293796618285362</v>
      </c>
      <c r="CW75" s="3">
        <f t="shared" si="26"/>
        <v>7.7096638728644225</v>
      </c>
      <c r="CX75" s="3">
        <f t="shared" si="26"/>
        <v>7.0794110843903706</v>
      </c>
      <c r="CY75" s="3">
        <f t="shared" si="26"/>
        <v>-3.8498732572321743</v>
      </c>
      <c r="CZ75" s="3">
        <f t="shared" si="26"/>
        <v>4.2841717332871365</v>
      </c>
      <c r="DA75" s="3">
        <f t="shared" si="26"/>
        <v>4.6405977517854113</v>
      </c>
      <c r="DB75" s="3">
        <f t="shared" si="26"/>
        <v>7.1712935089523082</v>
      </c>
      <c r="DC75" s="3">
        <f t="shared" si="26"/>
        <v>4.7394764623900567</v>
      </c>
      <c r="DD75" s="3">
        <f t="shared" si="26"/>
        <v>-1.5275353116832937</v>
      </c>
      <c r="DE75" s="3">
        <f t="shared" si="26"/>
        <v>1.9811196701802773</v>
      </c>
      <c r="DF75" s="3">
        <f t="shared" si="26"/>
        <v>6.4585156402647232</v>
      </c>
      <c r="DG75" s="3">
        <f t="shared" si="32"/>
        <v>13.981577830018093</v>
      </c>
      <c r="DH75" s="3">
        <f t="shared" si="18"/>
        <v>3.9217973263714647</v>
      </c>
      <c r="DI75" s="3"/>
    </row>
    <row r="76" spans="1:113" x14ac:dyDescent="0.4">
      <c r="A76">
        <v>200010</v>
      </c>
      <c r="B76">
        <v>-12.058199999999999</v>
      </c>
      <c r="C76">
        <v>-10.471299999999999</v>
      </c>
      <c r="D76">
        <v>-3.6191</v>
      </c>
      <c r="E76">
        <v>-4.8354999999999997</v>
      </c>
      <c r="F76">
        <v>-4.5953999999999997</v>
      </c>
      <c r="G76">
        <v>-9.4750999999999994</v>
      </c>
      <c r="H76">
        <v>-0.1968</v>
      </c>
      <c r="I76">
        <v>-0.73750000000000004</v>
      </c>
      <c r="J76">
        <v>-0.436</v>
      </c>
      <c r="K76">
        <v>-1.7693000000000001</v>
      </c>
      <c r="L76">
        <v>-10.7403</v>
      </c>
      <c r="M76">
        <v>-1.5271999999999999</v>
      </c>
      <c r="N76">
        <v>5.04E-2</v>
      </c>
      <c r="O76">
        <v>-1.0188999999999999</v>
      </c>
      <c r="P76">
        <v>2.2896000000000001</v>
      </c>
      <c r="Q76">
        <v>-5.6535000000000002</v>
      </c>
      <c r="R76">
        <v>2.2031999999999998</v>
      </c>
      <c r="S76">
        <v>2.0522999999999998</v>
      </c>
      <c r="T76">
        <v>-1.9269000000000001</v>
      </c>
      <c r="U76">
        <v>4.0095000000000001</v>
      </c>
      <c r="V76">
        <v>-2.0686</v>
      </c>
      <c r="W76">
        <v>2.1515</v>
      </c>
      <c r="X76">
        <v>-5.0186000000000002</v>
      </c>
      <c r="Y76">
        <v>2.68</v>
      </c>
      <c r="Z76">
        <v>3.3731</v>
      </c>
      <c r="AB76">
        <v>-2.76</v>
      </c>
      <c r="AC76">
        <v>-3.88</v>
      </c>
      <c r="AD76">
        <v>5.71</v>
      </c>
      <c r="AF76">
        <v>0.56000000000000005</v>
      </c>
      <c r="AH76">
        <f t="shared" si="28"/>
        <v>-12.6182</v>
      </c>
      <c r="AI76">
        <f t="shared" si="28"/>
        <v>-11.0313</v>
      </c>
      <c r="AJ76">
        <f t="shared" si="28"/>
        <v>-4.1791</v>
      </c>
      <c r="AK76">
        <f t="shared" si="28"/>
        <v>-5.3955000000000002</v>
      </c>
      <c r="AL76">
        <f t="shared" si="28"/>
        <v>-5.1554000000000002</v>
      </c>
      <c r="AM76">
        <f t="shared" si="28"/>
        <v>-10.0351</v>
      </c>
      <c r="AN76">
        <f t="shared" si="28"/>
        <v>-0.75680000000000003</v>
      </c>
      <c r="AO76">
        <f t="shared" si="28"/>
        <v>-1.2975000000000001</v>
      </c>
      <c r="AP76">
        <f t="shared" si="28"/>
        <v>-0.996</v>
      </c>
      <c r="AQ76">
        <f t="shared" si="28"/>
        <v>-2.3292999999999999</v>
      </c>
      <c r="AR76">
        <f t="shared" si="28"/>
        <v>-11.3003</v>
      </c>
      <c r="AS76">
        <f t="shared" si="27"/>
        <v>-2.0872000000000002</v>
      </c>
      <c r="AT76">
        <f t="shared" si="27"/>
        <v>-0.50960000000000005</v>
      </c>
      <c r="AU76">
        <f t="shared" si="27"/>
        <v>-1.5789</v>
      </c>
      <c r="AV76">
        <f t="shared" si="27"/>
        <v>1.7296</v>
      </c>
      <c r="AW76">
        <f t="shared" si="27"/>
        <v>-6.2134999999999998</v>
      </c>
      <c r="AX76">
        <f t="shared" si="24"/>
        <v>1.6431999999999998</v>
      </c>
      <c r="AY76">
        <f t="shared" si="24"/>
        <v>1.4922999999999997</v>
      </c>
      <c r="AZ76">
        <f t="shared" si="24"/>
        <v>-2.4869000000000003</v>
      </c>
      <c r="BA76">
        <f t="shared" si="20"/>
        <v>3.4495</v>
      </c>
      <c r="BB76">
        <f t="shared" si="20"/>
        <v>-2.6286</v>
      </c>
      <c r="BC76">
        <f t="shared" si="20"/>
        <v>1.5914999999999999</v>
      </c>
      <c r="BD76">
        <f t="shared" si="20"/>
        <v>-5.5785999999999998</v>
      </c>
      <c r="BE76">
        <f t="shared" si="20"/>
        <v>2.12</v>
      </c>
      <c r="BF76">
        <f t="shared" si="20"/>
        <v>2.8130999999999999</v>
      </c>
      <c r="BH76">
        <f t="shared" si="30"/>
        <v>-22.536986422000776</v>
      </c>
      <c r="BJ76" s="3">
        <f t="shared" si="29"/>
        <v>-7.9891178610742912</v>
      </c>
      <c r="BK76" s="3">
        <f t="shared" si="29"/>
        <v>-7.6383280667978326</v>
      </c>
      <c r="BL76" s="3">
        <f t="shared" si="29"/>
        <v>-1.2034892530972576</v>
      </c>
      <c r="BM76" s="3">
        <f t="shared" si="29"/>
        <v>-2.8731207924061444</v>
      </c>
      <c r="BN76" s="3">
        <f t="shared" si="29"/>
        <v>-2.6014886153577983</v>
      </c>
      <c r="BO76" s="3">
        <f t="shared" si="29"/>
        <v>-6.029755352409242</v>
      </c>
      <c r="BP76" s="3">
        <f t="shared" si="29"/>
        <v>2.3124409157863441</v>
      </c>
      <c r="BQ76" s="3">
        <f t="shared" si="29"/>
        <v>1.5443785909548533</v>
      </c>
      <c r="BR76" s="3">
        <f t="shared" si="29"/>
        <v>1.7242586294360387</v>
      </c>
      <c r="BS76" s="3">
        <f t="shared" si="29"/>
        <v>0.8824331871892741</v>
      </c>
      <c r="BT76" s="3">
        <f t="shared" si="29"/>
        <v>-7.5409610115833798</v>
      </c>
      <c r="BU76" s="3">
        <f t="shared" si="29"/>
        <v>0.83890132718235133</v>
      </c>
      <c r="BV76" s="3">
        <f t="shared" si="29"/>
        <v>2.2175416314020078</v>
      </c>
      <c r="BW76" s="3">
        <f t="shared" si="29"/>
        <v>1.1795649908273917</v>
      </c>
      <c r="BX76" s="3">
        <f t="shared" si="29"/>
        <v>4.6761138242756726</v>
      </c>
      <c r="BY76" s="3">
        <f t="shared" si="23"/>
        <v>-2.9465738094711558</v>
      </c>
      <c r="BZ76" s="3">
        <f t="shared" si="21"/>
        <v>4.3948667751112893</v>
      </c>
      <c r="CA76" s="3">
        <f t="shared" si="21"/>
        <v>4.1636529598082799</v>
      </c>
      <c r="CB76" s="3">
        <f t="shared" si="21"/>
        <v>0.25599398251332905</v>
      </c>
      <c r="CC76" s="3">
        <f t="shared" si="19"/>
        <v>6.4503926651579606</v>
      </c>
      <c r="CD76" s="3">
        <f t="shared" si="19"/>
        <v>-0.11970926195428744</v>
      </c>
      <c r="CE76" s="3">
        <f t="shared" si="19"/>
        <v>3.8516868926823569</v>
      </c>
      <c r="CF76" s="3">
        <f t="shared" si="19"/>
        <v>-3.3822209816683917</v>
      </c>
      <c r="CG76" s="3">
        <f t="shared" si="19"/>
        <v>4.8914096535313938</v>
      </c>
      <c r="CH76" s="3">
        <f t="shared" si="19"/>
        <v>5.9225339344770838</v>
      </c>
      <c r="CI76" s="3"/>
      <c r="CJ76" s="3">
        <f t="shared" si="31"/>
        <v>-7.9891178610742921</v>
      </c>
      <c r="CK76" s="3">
        <f t="shared" si="31"/>
        <v>-7.6383280667978335</v>
      </c>
      <c r="CL76" s="3">
        <f t="shared" si="31"/>
        <v>-1.2034892530972583</v>
      </c>
      <c r="CM76" s="3">
        <f t="shared" si="31"/>
        <v>-2.8731207924061435</v>
      </c>
      <c r="CN76" s="3">
        <f t="shared" si="31"/>
        <v>-2.6014886153577983</v>
      </c>
      <c r="CO76" s="3">
        <f t="shared" si="31"/>
        <v>-6.0297553524092429</v>
      </c>
      <c r="CP76" s="3">
        <f t="shared" si="31"/>
        <v>2.3124409157863441</v>
      </c>
      <c r="CQ76" s="3">
        <f t="shared" si="26"/>
        <v>1.5443785909548526</v>
      </c>
      <c r="CR76" s="3">
        <f t="shared" si="26"/>
        <v>1.7242586294360385</v>
      </c>
      <c r="CS76" s="3">
        <f t="shared" si="26"/>
        <v>0.88243318718927355</v>
      </c>
      <c r="CT76" s="3">
        <f t="shared" si="26"/>
        <v>-7.5409610115833807</v>
      </c>
      <c r="CU76" s="3">
        <f t="shared" si="26"/>
        <v>0.83890132718235089</v>
      </c>
      <c r="CV76" s="3">
        <f t="shared" si="26"/>
        <v>2.2175416314020069</v>
      </c>
      <c r="CW76" s="3">
        <f t="shared" si="26"/>
        <v>1.1795649908273915</v>
      </c>
      <c r="CX76" s="3">
        <f t="shared" si="26"/>
        <v>4.6761138242756717</v>
      </c>
      <c r="CY76" s="3">
        <f t="shared" si="26"/>
        <v>-2.9465738094711553</v>
      </c>
      <c r="CZ76" s="3">
        <f t="shared" si="26"/>
        <v>4.3948667751112884</v>
      </c>
      <c r="DA76" s="3">
        <f t="shared" si="26"/>
        <v>4.163652959808279</v>
      </c>
      <c r="DB76" s="3">
        <f t="shared" si="26"/>
        <v>0.25599398251332828</v>
      </c>
      <c r="DC76" s="3">
        <f t="shared" si="26"/>
        <v>6.4503926651579606</v>
      </c>
      <c r="DD76" s="3">
        <f t="shared" si="26"/>
        <v>-0.11970926195428828</v>
      </c>
      <c r="DE76" s="3">
        <f t="shared" si="26"/>
        <v>3.851686892682356</v>
      </c>
      <c r="DF76" s="3">
        <f t="shared" si="26"/>
        <v>-3.3822209816683912</v>
      </c>
      <c r="DG76" s="3">
        <f t="shared" si="32"/>
        <v>4.8914096535313938</v>
      </c>
      <c r="DH76" s="3">
        <f t="shared" si="18"/>
        <v>5.9225339344770829</v>
      </c>
      <c r="DI76" s="3"/>
    </row>
    <row r="77" spans="1:113" x14ac:dyDescent="0.4">
      <c r="A77">
        <v>200011</v>
      </c>
      <c r="B77">
        <v>-20.667100000000001</v>
      </c>
      <c r="C77">
        <v>-12.88</v>
      </c>
      <c r="D77">
        <v>-6.3704999999999998</v>
      </c>
      <c r="E77">
        <v>-4.9138999999999999</v>
      </c>
      <c r="F77">
        <v>-4.6694000000000004</v>
      </c>
      <c r="G77">
        <v>-18.231400000000001</v>
      </c>
      <c r="H77">
        <v>-6.2945000000000002</v>
      </c>
      <c r="I77">
        <v>-3.0278999999999998</v>
      </c>
      <c r="J77">
        <v>-4.7377000000000002</v>
      </c>
      <c r="K77">
        <v>-3.1890999999999998</v>
      </c>
      <c r="L77">
        <v>-19.661100000000001</v>
      </c>
      <c r="M77">
        <v>-6.4939999999999998</v>
      </c>
      <c r="N77">
        <v>-5.5339</v>
      </c>
      <c r="O77">
        <v>-0.4017</v>
      </c>
      <c r="P77">
        <v>1.6007</v>
      </c>
      <c r="Q77">
        <v>-19.141500000000001</v>
      </c>
      <c r="R77">
        <v>-1.7425999999999999</v>
      </c>
      <c r="S77">
        <v>0.86319999999999997</v>
      </c>
      <c r="T77">
        <v>1.1828000000000001</v>
      </c>
      <c r="U77">
        <v>0.96709999999999996</v>
      </c>
      <c r="V77">
        <v>-10.526300000000001</v>
      </c>
      <c r="W77">
        <v>-6.1271000000000004</v>
      </c>
      <c r="X77">
        <v>-6.8945999999999996</v>
      </c>
      <c r="Y77">
        <v>1.1829000000000001</v>
      </c>
      <c r="Z77">
        <v>0.54800000000000004</v>
      </c>
      <c r="AB77">
        <v>-10.72</v>
      </c>
      <c r="AC77">
        <v>-3.41</v>
      </c>
      <c r="AD77">
        <v>12.3</v>
      </c>
      <c r="AF77">
        <v>0.51</v>
      </c>
      <c r="AH77">
        <f t="shared" si="28"/>
        <v>-21.177100000000003</v>
      </c>
      <c r="AI77">
        <f t="shared" si="28"/>
        <v>-13.39</v>
      </c>
      <c r="AJ77">
        <f t="shared" si="28"/>
        <v>-6.8804999999999996</v>
      </c>
      <c r="AK77">
        <f t="shared" si="28"/>
        <v>-5.4238999999999997</v>
      </c>
      <c r="AL77">
        <f t="shared" si="28"/>
        <v>-5.1794000000000002</v>
      </c>
      <c r="AM77">
        <f t="shared" si="28"/>
        <v>-18.741400000000002</v>
      </c>
      <c r="AN77">
        <f t="shared" si="28"/>
        <v>-6.8045</v>
      </c>
      <c r="AO77">
        <f t="shared" si="28"/>
        <v>-3.5378999999999996</v>
      </c>
      <c r="AP77">
        <f t="shared" si="28"/>
        <v>-5.2477</v>
      </c>
      <c r="AQ77">
        <f t="shared" si="28"/>
        <v>-3.6990999999999996</v>
      </c>
      <c r="AR77">
        <f t="shared" si="28"/>
        <v>-20.171100000000003</v>
      </c>
      <c r="AS77">
        <f t="shared" si="27"/>
        <v>-7.0039999999999996</v>
      </c>
      <c r="AT77">
        <f t="shared" si="27"/>
        <v>-6.0438999999999998</v>
      </c>
      <c r="AU77">
        <f t="shared" si="27"/>
        <v>-0.91169999999999995</v>
      </c>
      <c r="AV77">
        <f t="shared" si="27"/>
        <v>1.0907</v>
      </c>
      <c r="AW77">
        <f t="shared" si="27"/>
        <v>-19.651500000000002</v>
      </c>
      <c r="AX77">
        <f t="shared" si="24"/>
        <v>-2.2526000000000002</v>
      </c>
      <c r="AY77">
        <f t="shared" si="24"/>
        <v>0.35319999999999996</v>
      </c>
      <c r="AZ77">
        <f t="shared" si="24"/>
        <v>0.67280000000000006</v>
      </c>
      <c r="BA77">
        <f t="shared" si="20"/>
        <v>0.45709999999999995</v>
      </c>
      <c r="BB77">
        <f t="shared" si="20"/>
        <v>-11.036300000000001</v>
      </c>
      <c r="BC77">
        <f t="shared" si="20"/>
        <v>-6.6371000000000002</v>
      </c>
      <c r="BD77">
        <f t="shared" si="20"/>
        <v>-7.4045999999999994</v>
      </c>
      <c r="BE77">
        <f t="shared" si="20"/>
        <v>0.67290000000000005</v>
      </c>
      <c r="BF77">
        <f t="shared" si="20"/>
        <v>3.8000000000000034E-2</v>
      </c>
      <c r="BH77">
        <f t="shared" si="30"/>
        <v>-33.758856340461712</v>
      </c>
      <c r="BJ77" s="3">
        <f t="shared" si="29"/>
        <v>-5.311691131797426</v>
      </c>
      <c r="BK77" s="3">
        <f t="shared" si="29"/>
        <v>-0.38906739092007925</v>
      </c>
      <c r="BL77" s="3">
        <f t="shared" si="29"/>
        <v>4.645470351770431</v>
      </c>
      <c r="BM77" s="3">
        <f t="shared" si="29"/>
        <v>5.1357490195242246</v>
      </c>
      <c r="BN77" s="3">
        <f t="shared" si="29"/>
        <v>5.7052310520152796</v>
      </c>
      <c r="BO77" s="3">
        <f t="shared" si="29"/>
        <v>-4.0914802829664758</v>
      </c>
      <c r="BP77" s="3">
        <f t="shared" si="29"/>
        <v>5.319205094767967</v>
      </c>
      <c r="BQ77" s="3">
        <f t="shared" si="29"/>
        <v>7.6405330440085502</v>
      </c>
      <c r="BR77" s="3">
        <f t="shared" si="29"/>
        <v>5.5730082446446865</v>
      </c>
      <c r="BS77" s="3">
        <f t="shared" si="29"/>
        <v>8.9120350038989375</v>
      </c>
      <c r="BT77" s="3">
        <f t="shared" si="29"/>
        <v>-6.3954952752812098</v>
      </c>
      <c r="BU77" s="3">
        <f t="shared" si="29"/>
        <v>4.5979099691388665</v>
      </c>
      <c r="BV77" s="3">
        <f t="shared" si="29"/>
        <v>4.662638544261303</v>
      </c>
      <c r="BW77" s="3">
        <f t="shared" si="29"/>
        <v>10.107407035814294</v>
      </c>
      <c r="BX77" s="3">
        <f t="shared" si="29"/>
        <v>12.913937315172699</v>
      </c>
      <c r="BY77" s="3">
        <f t="shared" si="23"/>
        <v>-7.0234346288680722</v>
      </c>
      <c r="BZ77" s="3">
        <f t="shared" si="21"/>
        <v>8.7620940862933558</v>
      </c>
      <c r="CA77" s="3">
        <f t="shared" si="21"/>
        <v>10.906269147220165</v>
      </c>
      <c r="CB77" s="3">
        <f t="shared" si="21"/>
        <v>11.584605592347634</v>
      </c>
      <c r="CC77" s="3">
        <f t="shared" si="19"/>
        <v>12.14410977518305</v>
      </c>
      <c r="CD77" s="3">
        <f t="shared" si="19"/>
        <v>-0.8166432232341716</v>
      </c>
      <c r="CE77" s="3">
        <f t="shared" si="19"/>
        <v>2.467304330928993</v>
      </c>
      <c r="CF77" s="3">
        <f t="shared" si="19"/>
        <v>1.6061208438288537</v>
      </c>
      <c r="CG77" s="3">
        <f t="shared" si="19"/>
        <v>10.955910651610994</v>
      </c>
      <c r="CH77" s="3">
        <f t="shared" si="19"/>
        <v>11.904805161049303</v>
      </c>
      <c r="CI77" s="3"/>
      <c r="CJ77" s="3">
        <f t="shared" si="31"/>
        <v>-5.3116911317974269</v>
      </c>
      <c r="CK77" s="3">
        <f t="shared" si="31"/>
        <v>-0.38906739092008014</v>
      </c>
      <c r="CL77" s="3">
        <f t="shared" si="31"/>
        <v>4.6454703517704301</v>
      </c>
      <c r="CM77" s="3">
        <f t="shared" si="31"/>
        <v>5.1357490195242255</v>
      </c>
      <c r="CN77" s="3">
        <f t="shared" si="31"/>
        <v>5.7052310520152796</v>
      </c>
      <c r="CO77" s="3">
        <f t="shared" si="31"/>
        <v>-4.0914802829664767</v>
      </c>
      <c r="CP77" s="3">
        <f t="shared" si="31"/>
        <v>5.319205094767967</v>
      </c>
      <c r="CQ77" s="3">
        <f t="shared" si="26"/>
        <v>7.6405330440085493</v>
      </c>
      <c r="CR77" s="3">
        <f t="shared" si="26"/>
        <v>5.5730082446446865</v>
      </c>
      <c r="CS77" s="3">
        <f t="shared" ref="CS77:DF95" si="33">BS77 - AVERAGE(BS$3:BS$362)</f>
        <v>8.9120350038989375</v>
      </c>
      <c r="CT77" s="3">
        <f t="shared" si="33"/>
        <v>-6.3954952752812106</v>
      </c>
      <c r="CU77" s="3">
        <f t="shared" si="33"/>
        <v>4.5979099691388656</v>
      </c>
      <c r="CV77" s="3">
        <f t="shared" si="33"/>
        <v>4.6626385442613021</v>
      </c>
      <c r="CW77" s="3">
        <f t="shared" si="33"/>
        <v>10.107407035814294</v>
      </c>
      <c r="CX77" s="3">
        <f t="shared" si="33"/>
        <v>12.913937315172699</v>
      </c>
      <c r="CY77" s="3">
        <f t="shared" si="33"/>
        <v>-7.0234346288680722</v>
      </c>
      <c r="CZ77" s="3">
        <f t="shared" si="33"/>
        <v>8.7620940862933541</v>
      </c>
      <c r="DA77" s="3">
        <f t="shared" si="33"/>
        <v>10.906269147220165</v>
      </c>
      <c r="DB77" s="3">
        <f t="shared" si="33"/>
        <v>11.584605592347634</v>
      </c>
      <c r="DC77" s="3">
        <f t="shared" si="33"/>
        <v>12.14410977518305</v>
      </c>
      <c r="DD77" s="3">
        <f t="shared" si="33"/>
        <v>-0.81664322323417249</v>
      </c>
      <c r="DE77" s="3">
        <f t="shared" si="33"/>
        <v>2.4673043309289922</v>
      </c>
      <c r="DF77" s="3">
        <f t="shared" si="33"/>
        <v>1.6061208438288543</v>
      </c>
      <c r="DG77" s="3">
        <f t="shared" si="32"/>
        <v>10.955910651610994</v>
      </c>
      <c r="DH77" s="3">
        <f t="shared" si="18"/>
        <v>11.904805161049303</v>
      </c>
      <c r="DI77" s="3"/>
    </row>
    <row r="78" spans="1:113" x14ac:dyDescent="0.4">
      <c r="A78">
        <v>200012</v>
      </c>
      <c r="B78">
        <v>-9.7965999999999998</v>
      </c>
      <c r="C78">
        <v>1.2849999999999999</v>
      </c>
      <c r="D78">
        <v>0.84470000000000001</v>
      </c>
      <c r="E78">
        <v>3.254</v>
      </c>
      <c r="F78">
        <v>2.8306</v>
      </c>
      <c r="G78">
        <v>5.5599999999999997E-2</v>
      </c>
      <c r="H78">
        <v>6.9561999999999999</v>
      </c>
      <c r="I78">
        <v>11.9901</v>
      </c>
      <c r="J78">
        <v>9.9427000000000003</v>
      </c>
      <c r="K78">
        <v>12.641299999999999</v>
      </c>
      <c r="L78">
        <v>2.0992999999999999</v>
      </c>
      <c r="M78">
        <v>13.545199999999999</v>
      </c>
      <c r="N78">
        <v>11.305300000000001</v>
      </c>
      <c r="O78">
        <v>13.4847</v>
      </c>
      <c r="P78">
        <v>10.1714</v>
      </c>
      <c r="Q78">
        <v>4.2310999999999996</v>
      </c>
      <c r="R78">
        <v>8.0983000000000001</v>
      </c>
      <c r="S78">
        <v>12.0246</v>
      </c>
      <c r="T78">
        <v>13.2727</v>
      </c>
      <c r="U78">
        <v>11.834099999999999</v>
      </c>
      <c r="V78">
        <v>-1.3752</v>
      </c>
      <c r="W78">
        <v>8.7538</v>
      </c>
      <c r="X78">
        <v>6.1501000000000001</v>
      </c>
      <c r="Y78">
        <v>7.9387999999999996</v>
      </c>
      <c r="Z78">
        <v>0.44209999999999999</v>
      </c>
      <c r="AB78">
        <v>1.19</v>
      </c>
      <c r="AC78">
        <v>0.73</v>
      </c>
      <c r="AD78">
        <v>7.61</v>
      </c>
      <c r="AF78">
        <v>0.5</v>
      </c>
      <c r="AH78">
        <f t="shared" si="28"/>
        <v>-10.2966</v>
      </c>
      <c r="AI78">
        <f t="shared" si="28"/>
        <v>0.78499999999999992</v>
      </c>
      <c r="AJ78">
        <f t="shared" si="28"/>
        <v>0.34470000000000001</v>
      </c>
      <c r="AK78">
        <f t="shared" si="28"/>
        <v>2.754</v>
      </c>
      <c r="AL78">
        <f t="shared" si="28"/>
        <v>2.3306</v>
      </c>
      <c r="AM78">
        <f t="shared" si="28"/>
        <v>-0.44440000000000002</v>
      </c>
      <c r="AN78">
        <f t="shared" si="28"/>
        <v>6.4561999999999999</v>
      </c>
      <c r="AO78">
        <f t="shared" si="28"/>
        <v>11.4901</v>
      </c>
      <c r="AP78">
        <f t="shared" si="28"/>
        <v>9.4427000000000003</v>
      </c>
      <c r="AQ78">
        <f t="shared" si="28"/>
        <v>12.141299999999999</v>
      </c>
      <c r="AR78">
        <f t="shared" si="28"/>
        <v>1.5992999999999999</v>
      </c>
      <c r="AS78">
        <f t="shared" si="27"/>
        <v>13.045199999999999</v>
      </c>
      <c r="AT78">
        <f t="shared" si="27"/>
        <v>10.805300000000001</v>
      </c>
      <c r="AU78">
        <f t="shared" si="27"/>
        <v>12.9847</v>
      </c>
      <c r="AV78">
        <f t="shared" si="27"/>
        <v>9.6714000000000002</v>
      </c>
      <c r="AW78">
        <f t="shared" si="27"/>
        <v>3.7310999999999996</v>
      </c>
      <c r="AX78">
        <f t="shared" si="24"/>
        <v>7.5983000000000001</v>
      </c>
      <c r="AY78">
        <f t="shared" si="24"/>
        <v>11.5246</v>
      </c>
      <c r="AZ78">
        <f t="shared" si="24"/>
        <v>12.7727</v>
      </c>
      <c r="BA78">
        <f t="shared" si="20"/>
        <v>11.334099999999999</v>
      </c>
      <c r="BB78">
        <f t="shared" si="20"/>
        <v>-1.8752</v>
      </c>
      <c r="BC78">
        <f t="shared" si="20"/>
        <v>8.2538</v>
      </c>
      <c r="BD78">
        <f t="shared" si="20"/>
        <v>5.6501000000000001</v>
      </c>
      <c r="BE78">
        <f t="shared" si="20"/>
        <v>7.4387999999999996</v>
      </c>
      <c r="BF78">
        <f t="shared" si="20"/>
        <v>-5.7900000000000007E-2</v>
      </c>
      <c r="BH78">
        <f t="shared" si="30"/>
        <v>-22.663756324362886</v>
      </c>
      <c r="BJ78" s="3">
        <f t="shared" si="29"/>
        <v>-11.243333260652635</v>
      </c>
      <c r="BK78" s="3">
        <f t="shared" si="29"/>
        <v>-0.58979749766681944</v>
      </c>
      <c r="BL78" s="3">
        <f t="shared" si="29"/>
        <v>-0.92264408214592164</v>
      </c>
      <c r="BM78" s="3">
        <f t="shared" si="29"/>
        <v>1.288035519512831</v>
      </c>
      <c r="BN78" s="3">
        <f t="shared" si="29"/>
        <v>0.750548735631692</v>
      </c>
      <c r="BO78" s="3">
        <f t="shared" si="29"/>
        <v>-1.7212251418940325</v>
      </c>
      <c r="BP78" s="3">
        <f t="shared" si="29"/>
        <v>5.0323336912916963</v>
      </c>
      <c r="BQ78" s="3">
        <f t="shared" si="29"/>
        <v>10.195120539502328</v>
      </c>
      <c r="BR78" s="3">
        <f t="shared" si="29"/>
        <v>8.1432631545523506</v>
      </c>
      <c r="BS78" s="3">
        <f t="shared" si="29"/>
        <v>10.688757160053196</v>
      </c>
      <c r="BT78" s="3">
        <f t="shared" si="29"/>
        <v>0.38825586550285429</v>
      </c>
      <c r="BU78" s="3">
        <f t="shared" si="29"/>
        <v>11.666094777467748</v>
      </c>
      <c r="BV78" s="3">
        <f t="shared" si="29"/>
        <v>9.5728162789152993</v>
      </c>
      <c r="BW78" s="3">
        <f t="shared" si="29"/>
        <v>11.643977041367812</v>
      </c>
      <c r="BX78" s="3">
        <f t="shared" si="29"/>
        <v>8.2130070668581787</v>
      </c>
      <c r="BY78" s="3">
        <f t="shared" si="23"/>
        <v>2.3527372755310827</v>
      </c>
      <c r="BZ78" s="3">
        <f t="shared" si="21"/>
        <v>6.2495951822508431</v>
      </c>
      <c r="CA78" s="3">
        <f t="shared" si="21"/>
        <v>10.28479982660766</v>
      </c>
      <c r="CB78" s="3">
        <f t="shared" si="21"/>
        <v>11.461925532909625</v>
      </c>
      <c r="CC78" s="3">
        <f t="shared" si="19"/>
        <v>10.024670732419381</v>
      </c>
      <c r="CD78" s="3">
        <f t="shared" si="19"/>
        <v>-3.1926316052890185</v>
      </c>
      <c r="CE78" s="3">
        <f t="shared" si="19"/>
        <v>7.1176729628991646</v>
      </c>
      <c r="CF78" s="3">
        <f t="shared" si="19"/>
        <v>4.4649902983926486</v>
      </c>
      <c r="CG78" s="3">
        <f t="shared" si="19"/>
        <v>6.4827192085044558</v>
      </c>
      <c r="CH78" s="3">
        <f t="shared" si="19"/>
        <v>-1.2941465108696812</v>
      </c>
      <c r="CI78" s="3"/>
      <c r="CJ78" s="3">
        <f t="shared" si="31"/>
        <v>-11.243333260652635</v>
      </c>
      <c r="CK78" s="3">
        <f t="shared" si="31"/>
        <v>-0.58979749766682033</v>
      </c>
      <c r="CL78" s="3">
        <f t="shared" si="31"/>
        <v>-0.9226440821459222</v>
      </c>
      <c r="CM78" s="3">
        <f t="shared" si="31"/>
        <v>1.2880355195128321</v>
      </c>
      <c r="CN78" s="3">
        <f t="shared" si="31"/>
        <v>0.75054873563169222</v>
      </c>
      <c r="CO78" s="3">
        <f t="shared" si="31"/>
        <v>-1.7212251418940336</v>
      </c>
      <c r="CP78" s="3">
        <f t="shared" si="31"/>
        <v>5.0323336912916963</v>
      </c>
      <c r="CQ78" s="3">
        <f t="shared" si="31"/>
        <v>10.195120539502328</v>
      </c>
      <c r="CR78" s="3">
        <f t="shared" si="31"/>
        <v>8.1432631545523506</v>
      </c>
      <c r="CS78" s="3">
        <f t="shared" si="33"/>
        <v>10.688757160053196</v>
      </c>
      <c r="CT78" s="3">
        <f t="shared" si="33"/>
        <v>0.38825586550285346</v>
      </c>
      <c r="CU78" s="3">
        <f t="shared" si="33"/>
        <v>11.666094777467748</v>
      </c>
      <c r="CV78" s="3">
        <f t="shared" si="33"/>
        <v>9.5728162789152993</v>
      </c>
      <c r="CW78" s="3">
        <f t="shared" si="33"/>
        <v>11.643977041367812</v>
      </c>
      <c r="CX78" s="3">
        <f t="shared" si="33"/>
        <v>8.2130070668581787</v>
      </c>
      <c r="CY78" s="3">
        <f t="shared" si="33"/>
        <v>2.3527372755310831</v>
      </c>
      <c r="CZ78" s="3">
        <f t="shared" si="33"/>
        <v>6.2495951822508422</v>
      </c>
      <c r="DA78" s="3">
        <f t="shared" si="33"/>
        <v>10.28479982660766</v>
      </c>
      <c r="DB78" s="3">
        <f t="shared" si="33"/>
        <v>11.461925532909625</v>
      </c>
      <c r="DC78" s="3">
        <f t="shared" si="33"/>
        <v>10.024670732419381</v>
      </c>
      <c r="DD78" s="3">
        <f t="shared" si="33"/>
        <v>-3.1926316052890193</v>
      </c>
      <c r="DE78" s="3">
        <f t="shared" si="33"/>
        <v>7.1176729628991637</v>
      </c>
      <c r="DF78" s="3">
        <f t="shared" si="33"/>
        <v>4.4649902983926495</v>
      </c>
      <c r="DG78" s="3">
        <f t="shared" si="32"/>
        <v>6.4827192085044558</v>
      </c>
      <c r="DH78" s="3">
        <f t="shared" si="18"/>
        <v>-1.2941465108696819</v>
      </c>
      <c r="DI78" s="3"/>
    </row>
    <row r="79" spans="1:113" x14ac:dyDescent="0.4">
      <c r="A79">
        <v>200101</v>
      </c>
      <c r="B79">
        <v>27.108699999999999</v>
      </c>
      <c r="C79">
        <v>17.746200000000002</v>
      </c>
      <c r="D79">
        <v>12.998100000000001</v>
      </c>
      <c r="E79">
        <v>12.198</v>
      </c>
      <c r="F79">
        <v>13.2182</v>
      </c>
      <c r="G79">
        <v>14.2394</v>
      </c>
      <c r="H79">
        <v>7.6797000000000004</v>
      </c>
      <c r="I79">
        <v>4.5159000000000002</v>
      </c>
      <c r="J79">
        <v>6.3223000000000003</v>
      </c>
      <c r="K79">
        <v>6.0190999999999999</v>
      </c>
      <c r="L79">
        <v>12.9861</v>
      </c>
      <c r="M79">
        <v>3.0007000000000001</v>
      </c>
      <c r="N79">
        <v>-6.3E-2</v>
      </c>
      <c r="O79">
        <v>-1.3343</v>
      </c>
      <c r="P79">
        <v>3.4887000000000001</v>
      </c>
      <c r="Q79">
        <v>7.3250999999999999</v>
      </c>
      <c r="R79">
        <v>1.5067999999999999</v>
      </c>
      <c r="S79">
        <v>-0.4864</v>
      </c>
      <c r="T79">
        <v>-3.3677000000000001</v>
      </c>
      <c r="U79">
        <v>6.8064999999999998</v>
      </c>
      <c r="V79">
        <v>3.2503000000000002</v>
      </c>
      <c r="W79">
        <v>2.9117000000000002</v>
      </c>
      <c r="X79">
        <v>7.1448999999999998</v>
      </c>
      <c r="Y79">
        <v>-5.4890999999999996</v>
      </c>
      <c r="Z79">
        <v>1.5723</v>
      </c>
      <c r="AB79">
        <v>3.13</v>
      </c>
      <c r="AC79">
        <v>6.68</v>
      </c>
      <c r="AD79">
        <v>-5.07</v>
      </c>
      <c r="AF79">
        <v>0.54</v>
      </c>
      <c r="AH79">
        <f t="shared" si="28"/>
        <v>26.5687</v>
      </c>
      <c r="AI79">
        <f t="shared" si="28"/>
        <v>17.206200000000003</v>
      </c>
      <c r="AJ79">
        <f t="shared" si="28"/>
        <v>12.458100000000002</v>
      </c>
      <c r="AK79">
        <f t="shared" si="28"/>
        <v>11.658000000000001</v>
      </c>
      <c r="AL79">
        <f t="shared" si="28"/>
        <v>12.6782</v>
      </c>
      <c r="AM79">
        <f t="shared" si="28"/>
        <v>13.699400000000001</v>
      </c>
      <c r="AN79">
        <f t="shared" si="28"/>
        <v>7.1397000000000004</v>
      </c>
      <c r="AO79">
        <f t="shared" si="28"/>
        <v>3.9759000000000002</v>
      </c>
      <c r="AP79">
        <f t="shared" si="28"/>
        <v>5.7823000000000002</v>
      </c>
      <c r="AQ79">
        <f t="shared" si="28"/>
        <v>5.4790999999999999</v>
      </c>
      <c r="AR79">
        <f t="shared" si="28"/>
        <v>12.446100000000001</v>
      </c>
      <c r="AS79">
        <f t="shared" si="27"/>
        <v>2.4607000000000001</v>
      </c>
      <c r="AT79">
        <f t="shared" si="27"/>
        <v>-0.60299999999999998</v>
      </c>
      <c r="AU79">
        <f t="shared" si="27"/>
        <v>-1.8743000000000001</v>
      </c>
      <c r="AV79">
        <f t="shared" si="27"/>
        <v>2.9487000000000001</v>
      </c>
      <c r="AW79">
        <f t="shared" si="27"/>
        <v>6.7850999999999999</v>
      </c>
      <c r="AX79">
        <f t="shared" si="24"/>
        <v>0.96679999999999988</v>
      </c>
      <c r="AY79">
        <f t="shared" si="24"/>
        <v>-1.0264</v>
      </c>
      <c r="AZ79">
        <f t="shared" si="24"/>
        <v>-3.9077000000000002</v>
      </c>
      <c r="BA79">
        <f t="shared" si="20"/>
        <v>6.2664999999999997</v>
      </c>
      <c r="BB79">
        <f t="shared" si="20"/>
        <v>2.7103000000000002</v>
      </c>
      <c r="BC79">
        <f t="shared" si="20"/>
        <v>2.3717000000000001</v>
      </c>
      <c r="BD79">
        <f t="shared" si="20"/>
        <v>6.6048999999999998</v>
      </c>
      <c r="BE79">
        <f t="shared" si="20"/>
        <v>-6.0290999999999997</v>
      </c>
      <c r="BF79">
        <f t="shared" si="20"/>
        <v>1.0323</v>
      </c>
      <c r="BH79">
        <f t="shared" si="30"/>
        <v>37.911514091803376</v>
      </c>
      <c r="BJ79" s="3">
        <f t="shared" si="29"/>
        <v>22.883464998794963</v>
      </c>
      <c r="BK79" s="3">
        <f t="shared" si="29"/>
        <v>13.489763845146896</v>
      </c>
      <c r="BL79" s="3">
        <f t="shared" si="29"/>
        <v>9.1068743056124575</v>
      </c>
      <c r="BM79" s="3">
        <f t="shared" si="29"/>
        <v>8.2332034296705068</v>
      </c>
      <c r="BN79" s="3">
        <f t="shared" si="29"/>
        <v>9.0677974599151376</v>
      </c>
      <c r="BO79" s="3">
        <f t="shared" si="29"/>
        <v>9.8282939994729315</v>
      </c>
      <c r="BP79" s="3">
        <f t="shared" si="29"/>
        <v>3.5090924215398944</v>
      </c>
      <c r="BQ79" s="3">
        <f t="shared" si="29"/>
        <v>0.64914721802944353</v>
      </c>
      <c r="BR79" s="3">
        <f t="shared" si="29"/>
        <v>2.5086329719512488</v>
      </c>
      <c r="BS79" s="3">
        <f t="shared" si="29"/>
        <v>1.7357481745737076</v>
      </c>
      <c r="BT79" s="3">
        <f t="shared" si="29"/>
        <v>8.7939056734895118</v>
      </c>
      <c r="BU79" s="3">
        <f t="shared" si="29"/>
        <v>-1.0328610975819532</v>
      </c>
      <c r="BV79" s="3">
        <f t="shared" si="29"/>
        <v>-3.7802111093946298</v>
      </c>
      <c r="BW79" s="3">
        <f t="shared" si="29"/>
        <v>-5.2282950148224643</v>
      </c>
      <c r="BX79" s="3">
        <f t="shared" si="29"/>
        <v>-0.67311549248104541</v>
      </c>
      <c r="BY79" s="3">
        <f t="shared" si="23"/>
        <v>3.1252536058866127</v>
      </c>
      <c r="BZ79" s="3">
        <f t="shared" si="21"/>
        <v>-2.3957582076603634</v>
      </c>
      <c r="CA79" s="3">
        <f t="shared" si="21"/>
        <v>-4.1871209527364428</v>
      </c>
      <c r="CB79" s="3">
        <f t="shared" si="21"/>
        <v>-7.2093901106932083</v>
      </c>
      <c r="CC79" s="3">
        <f t="shared" si="19"/>
        <v>2.8401024920363813</v>
      </c>
      <c r="CD79" s="3">
        <f t="shared" si="19"/>
        <v>-0.48638865492683525</v>
      </c>
      <c r="CE79" s="3">
        <f t="shared" si="19"/>
        <v>-0.43249008109561826</v>
      </c>
      <c r="CF79" s="3">
        <f t="shared" si="19"/>
        <v>3.7590084967011088</v>
      </c>
      <c r="CG79" s="3">
        <f t="shared" si="19"/>
        <v>-8.8158976176606725</v>
      </c>
      <c r="CH79" s="3">
        <f t="shared" si="19"/>
        <v>-2.3382807042804981</v>
      </c>
      <c r="CI79" s="3"/>
      <c r="CJ79" s="3">
        <f t="shared" si="31"/>
        <v>22.883464998794963</v>
      </c>
      <c r="CK79" s="3">
        <f t="shared" si="31"/>
        <v>13.489763845146896</v>
      </c>
      <c r="CL79" s="3">
        <f t="shared" si="31"/>
        <v>9.1068743056124575</v>
      </c>
      <c r="CM79" s="3">
        <f t="shared" si="31"/>
        <v>8.2332034296705086</v>
      </c>
      <c r="CN79" s="3">
        <f t="shared" si="31"/>
        <v>9.0677974599151376</v>
      </c>
      <c r="CO79" s="3">
        <f t="shared" si="31"/>
        <v>9.8282939994729297</v>
      </c>
      <c r="CP79" s="3">
        <f t="shared" si="31"/>
        <v>3.5090924215398944</v>
      </c>
      <c r="CQ79" s="3">
        <f t="shared" si="31"/>
        <v>0.64914721802944297</v>
      </c>
      <c r="CR79" s="3">
        <f t="shared" si="31"/>
        <v>2.5086329719512488</v>
      </c>
      <c r="CS79" s="3">
        <f t="shared" si="33"/>
        <v>1.7357481745737069</v>
      </c>
      <c r="CT79" s="3">
        <f t="shared" si="33"/>
        <v>8.7939056734895118</v>
      </c>
      <c r="CU79" s="3">
        <f t="shared" si="33"/>
        <v>-1.0328610975819537</v>
      </c>
      <c r="CV79" s="3">
        <f t="shared" si="33"/>
        <v>-3.7802111093946307</v>
      </c>
      <c r="CW79" s="3">
        <f t="shared" si="33"/>
        <v>-5.2282950148224643</v>
      </c>
      <c r="CX79" s="3">
        <f t="shared" si="33"/>
        <v>-0.67311549248104607</v>
      </c>
      <c r="CY79" s="3">
        <f t="shared" si="33"/>
        <v>3.1252536058866132</v>
      </c>
      <c r="CZ79" s="3">
        <f t="shared" si="33"/>
        <v>-2.3957582076603643</v>
      </c>
      <c r="DA79" s="3">
        <f t="shared" si="33"/>
        <v>-4.1871209527364437</v>
      </c>
      <c r="DB79" s="3">
        <f t="shared" si="33"/>
        <v>-7.2093901106932092</v>
      </c>
      <c r="DC79" s="3">
        <f t="shared" si="33"/>
        <v>2.8401024920363813</v>
      </c>
      <c r="DD79" s="3">
        <f t="shared" si="33"/>
        <v>-0.48638865492683608</v>
      </c>
      <c r="DE79" s="3">
        <f t="shared" si="33"/>
        <v>-0.43249008109561893</v>
      </c>
      <c r="DF79" s="3">
        <f t="shared" si="33"/>
        <v>3.7590084967011093</v>
      </c>
      <c r="DG79" s="3">
        <f t="shared" si="32"/>
        <v>-8.8158976176606725</v>
      </c>
      <c r="DH79" s="3">
        <f t="shared" si="18"/>
        <v>-2.3382807042804989</v>
      </c>
      <c r="DI79" s="3"/>
    </row>
    <row r="80" spans="1:113" x14ac:dyDescent="0.4">
      <c r="A80">
        <v>200102</v>
      </c>
      <c r="B80">
        <v>-13.111000000000001</v>
      </c>
      <c r="C80">
        <v>-10.1349</v>
      </c>
      <c r="D80">
        <v>-2.5207000000000002</v>
      </c>
      <c r="E80">
        <v>0.53480000000000005</v>
      </c>
      <c r="F80">
        <v>-0.19350000000000001</v>
      </c>
      <c r="G80">
        <v>-13.9726</v>
      </c>
      <c r="H80">
        <v>-2.1545999999999998</v>
      </c>
      <c r="I80">
        <v>-0.45190000000000002</v>
      </c>
      <c r="J80">
        <v>-3.2353999999999998</v>
      </c>
      <c r="K80">
        <v>1.7883</v>
      </c>
      <c r="L80">
        <v>-16.9696</v>
      </c>
      <c r="M80">
        <v>-4.1078000000000001</v>
      </c>
      <c r="N80">
        <v>-0.90920000000000001</v>
      </c>
      <c r="O80">
        <v>1.6808000000000001</v>
      </c>
      <c r="P80">
        <v>-0.99050000000000005</v>
      </c>
      <c r="Q80">
        <v>-15.5931</v>
      </c>
      <c r="R80">
        <v>-2.5047999999999999</v>
      </c>
      <c r="S80">
        <v>-0.1275</v>
      </c>
      <c r="T80">
        <v>3.6400000000000002E-2</v>
      </c>
      <c r="U80">
        <v>1.8210999999999999</v>
      </c>
      <c r="V80">
        <v>-11.9656</v>
      </c>
      <c r="W80">
        <v>-2.5127000000000002</v>
      </c>
      <c r="X80">
        <v>-2.0424000000000002</v>
      </c>
      <c r="Y80">
        <v>3.8868999999999998</v>
      </c>
      <c r="Z80">
        <v>4.2933000000000003</v>
      </c>
      <c r="AB80">
        <v>-10.050000000000001</v>
      </c>
      <c r="AC80">
        <v>-0.78</v>
      </c>
      <c r="AD80">
        <v>12.47</v>
      </c>
      <c r="AF80">
        <v>0.38</v>
      </c>
      <c r="AH80">
        <f t="shared" si="28"/>
        <v>-13.491000000000001</v>
      </c>
      <c r="AI80">
        <f t="shared" si="28"/>
        <v>-10.514900000000001</v>
      </c>
      <c r="AJ80">
        <f t="shared" si="28"/>
        <v>-2.9007000000000001</v>
      </c>
      <c r="AK80">
        <f t="shared" si="28"/>
        <v>0.15480000000000005</v>
      </c>
      <c r="AL80">
        <f t="shared" si="28"/>
        <v>-0.57350000000000001</v>
      </c>
      <c r="AM80">
        <f t="shared" si="28"/>
        <v>-14.352600000000001</v>
      </c>
      <c r="AN80">
        <f t="shared" si="28"/>
        <v>-2.5345999999999997</v>
      </c>
      <c r="AO80">
        <f t="shared" si="28"/>
        <v>-0.83190000000000008</v>
      </c>
      <c r="AP80">
        <f t="shared" si="28"/>
        <v>-3.6153999999999997</v>
      </c>
      <c r="AQ80">
        <f t="shared" si="28"/>
        <v>1.4083000000000001</v>
      </c>
      <c r="AR80">
        <f t="shared" si="28"/>
        <v>-17.349599999999999</v>
      </c>
      <c r="AS80">
        <f t="shared" si="27"/>
        <v>-4.4878</v>
      </c>
      <c r="AT80">
        <f t="shared" si="27"/>
        <v>-1.2892000000000001</v>
      </c>
      <c r="AU80">
        <f t="shared" si="27"/>
        <v>1.3008000000000002</v>
      </c>
      <c r="AV80">
        <f t="shared" si="27"/>
        <v>-1.3705000000000001</v>
      </c>
      <c r="AW80">
        <f t="shared" si="27"/>
        <v>-15.973100000000001</v>
      </c>
      <c r="AX80">
        <f t="shared" si="24"/>
        <v>-2.8847999999999998</v>
      </c>
      <c r="AY80">
        <f t="shared" si="24"/>
        <v>-0.50750000000000006</v>
      </c>
      <c r="AZ80">
        <f t="shared" si="24"/>
        <v>-0.34360000000000002</v>
      </c>
      <c r="BA80">
        <f t="shared" si="20"/>
        <v>1.4411</v>
      </c>
      <c r="BB80">
        <f t="shared" si="20"/>
        <v>-12.345600000000001</v>
      </c>
      <c r="BC80">
        <f t="shared" si="20"/>
        <v>-2.8927</v>
      </c>
      <c r="BD80">
        <f t="shared" si="20"/>
        <v>-2.4224000000000001</v>
      </c>
      <c r="BE80">
        <f t="shared" si="20"/>
        <v>3.5068999999999999</v>
      </c>
      <c r="BF80">
        <f t="shared" si="20"/>
        <v>3.9133000000000004</v>
      </c>
      <c r="BH80">
        <f t="shared" si="30"/>
        <v>-27.953450476259864</v>
      </c>
      <c r="BJ80" s="3">
        <f t="shared" si="29"/>
        <v>1.4286376485272623</v>
      </c>
      <c r="BK80" s="3">
        <f t="shared" si="29"/>
        <v>1.6773223511856887</v>
      </c>
      <c r="BL80" s="3">
        <f t="shared" si="29"/>
        <v>7.9055792795014153</v>
      </c>
      <c r="BM80" s="3">
        <f t="shared" si="29"/>
        <v>10.037945153444658</v>
      </c>
      <c r="BN80" s="3">
        <f t="shared" si="29"/>
        <v>9.6099272609172957</v>
      </c>
      <c r="BO80" s="3">
        <f t="shared" si="29"/>
        <v>-0.59864325991705947</v>
      </c>
      <c r="BP80" s="3">
        <f t="shared" si="29"/>
        <v>8.8269831098536855</v>
      </c>
      <c r="BQ80" s="3">
        <f t="shared" si="29"/>
        <v>9.6448381340153375</v>
      </c>
      <c r="BR80" s="3">
        <f t="shared" si="29"/>
        <v>6.523486480550492</v>
      </c>
      <c r="BS80" s="3">
        <f t="shared" si="29"/>
        <v>13.228279323346744</v>
      </c>
      <c r="BT80" s="3">
        <f t="shared" si="29"/>
        <v>-4.4170729189146805</v>
      </c>
      <c r="BU80" s="3">
        <f t="shared" si="29"/>
        <v>6.3838597442505662</v>
      </c>
      <c r="BV80" s="3">
        <f t="shared" si="29"/>
        <v>8.74570588953571</v>
      </c>
      <c r="BW80" s="3">
        <f t="shared" si="29"/>
        <v>11.62460173805786</v>
      </c>
      <c r="BX80" s="3">
        <f t="shared" si="29"/>
        <v>9.7055759158132755</v>
      </c>
      <c r="BY80" s="3">
        <f t="shared" si="23"/>
        <v>-4.1329697106525014</v>
      </c>
      <c r="BZ80" s="3">
        <f t="shared" si="21"/>
        <v>7.4343880186436078</v>
      </c>
      <c r="CA80" s="3">
        <f t="shared" si="21"/>
        <v>9.3821583626013272</v>
      </c>
      <c r="CB80" s="3">
        <f t="shared" si="21"/>
        <v>9.8806213236806766</v>
      </c>
      <c r="CC80" s="3">
        <f t="shared" si="19"/>
        <v>12.396991877731191</v>
      </c>
      <c r="CD80" s="3">
        <f t="shared" si="19"/>
        <v>-2.7749649877998106</v>
      </c>
      <c r="CE80" s="3">
        <f t="shared" si="19"/>
        <v>5.6356207023328579</v>
      </c>
      <c r="CF80" s="3">
        <f t="shared" si="19"/>
        <v>6.0147518710797137</v>
      </c>
      <c r="CG80" s="3">
        <f t="shared" si="19"/>
        <v>13.157652778657058</v>
      </c>
      <c r="CH80" s="3">
        <f t="shared" si="19"/>
        <v>15.042989743737319</v>
      </c>
      <c r="CI80" s="3"/>
      <c r="CJ80" s="3">
        <f t="shared" si="31"/>
        <v>1.4286376485272616</v>
      </c>
      <c r="CK80" s="3">
        <f t="shared" si="31"/>
        <v>1.6773223511856878</v>
      </c>
      <c r="CL80" s="3">
        <f t="shared" si="31"/>
        <v>7.9055792795014144</v>
      </c>
      <c r="CM80" s="3">
        <f t="shared" si="31"/>
        <v>10.03794515344466</v>
      </c>
      <c r="CN80" s="3">
        <f t="shared" si="31"/>
        <v>9.6099272609172957</v>
      </c>
      <c r="CO80" s="3">
        <f t="shared" si="31"/>
        <v>-0.59864325991706058</v>
      </c>
      <c r="CP80" s="3">
        <f t="shared" si="31"/>
        <v>8.8269831098536855</v>
      </c>
      <c r="CQ80" s="3">
        <f t="shared" si="31"/>
        <v>9.6448381340153375</v>
      </c>
      <c r="CR80" s="3">
        <f t="shared" si="31"/>
        <v>6.523486480550492</v>
      </c>
      <c r="CS80" s="3">
        <f t="shared" si="33"/>
        <v>13.228279323346744</v>
      </c>
      <c r="CT80" s="3">
        <f t="shared" si="33"/>
        <v>-4.4170729189146813</v>
      </c>
      <c r="CU80" s="3">
        <f t="shared" si="33"/>
        <v>6.3838597442505653</v>
      </c>
      <c r="CV80" s="3">
        <f t="shared" si="33"/>
        <v>8.74570588953571</v>
      </c>
      <c r="CW80" s="3">
        <f t="shared" si="33"/>
        <v>11.62460173805786</v>
      </c>
      <c r="CX80" s="3">
        <f t="shared" si="33"/>
        <v>9.7055759158132755</v>
      </c>
      <c r="CY80" s="3">
        <f t="shared" si="33"/>
        <v>-4.1329697106525014</v>
      </c>
      <c r="CZ80" s="3">
        <f t="shared" si="33"/>
        <v>7.4343880186436069</v>
      </c>
      <c r="DA80" s="3">
        <f t="shared" si="33"/>
        <v>9.3821583626013272</v>
      </c>
      <c r="DB80" s="3">
        <f t="shared" si="33"/>
        <v>9.8806213236806766</v>
      </c>
      <c r="DC80" s="3">
        <f t="shared" si="33"/>
        <v>12.396991877731191</v>
      </c>
      <c r="DD80" s="3">
        <f t="shared" si="33"/>
        <v>-2.7749649877998115</v>
      </c>
      <c r="DE80" s="3">
        <f t="shared" si="33"/>
        <v>5.6356207023328571</v>
      </c>
      <c r="DF80" s="3">
        <f t="shared" si="33"/>
        <v>6.0147518710797145</v>
      </c>
      <c r="DG80" s="3">
        <f t="shared" si="32"/>
        <v>13.157652778657058</v>
      </c>
      <c r="DH80" s="3">
        <f t="shared" si="18"/>
        <v>15.042989743737319</v>
      </c>
      <c r="DI80" s="3"/>
    </row>
    <row r="81" spans="1:113" x14ac:dyDescent="0.4">
      <c r="A81">
        <v>200103</v>
      </c>
      <c r="B81">
        <v>-12.766500000000001</v>
      </c>
      <c r="C81">
        <v>-1.3326</v>
      </c>
      <c r="D81">
        <v>-1.4039999999999999</v>
      </c>
      <c r="E81">
        <v>0.1014</v>
      </c>
      <c r="F81">
        <v>-1.9409000000000001</v>
      </c>
      <c r="G81">
        <v>-5.4382000000000001</v>
      </c>
      <c r="H81">
        <v>-0.60709999999999997</v>
      </c>
      <c r="I81">
        <v>-1.6572</v>
      </c>
      <c r="J81">
        <v>-2.0392999999999999</v>
      </c>
      <c r="K81">
        <v>-1.4237</v>
      </c>
      <c r="L81">
        <v>-11.993</v>
      </c>
      <c r="M81">
        <v>-5.0948000000000002</v>
      </c>
      <c r="N81">
        <v>-2.7808000000000002</v>
      </c>
      <c r="O81">
        <v>-3.1878000000000002</v>
      </c>
      <c r="P81">
        <v>-0.62560000000000004</v>
      </c>
      <c r="Q81">
        <v>-11.93</v>
      </c>
      <c r="R81">
        <v>-3.5362</v>
      </c>
      <c r="S81">
        <v>-1.2524999999999999</v>
      </c>
      <c r="T81">
        <v>-1.1946000000000001</v>
      </c>
      <c r="U81">
        <v>0.28760000000000002</v>
      </c>
      <c r="V81">
        <v>-8.5425000000000004</v>
      </c>
      <c r="W81">
        <v>-1.9489000000000001</v>
      </c>
      <c r="X81">
        <v>-0.3145</v>
      </c>
      <c r="Y81">
        <v>-2.7473000000000001</v>
      </c>
      <c r="Z81">
        <v>-2.6452</v>
      </c>
      <c r="AB81">
        <v>-7.26</v>
      </c>
      <c r="AC81">
        <v>0.25</v>
      </c>
      <c r="AD81">
        <v>6.42</v>
      </c>
      <c r="AF81">
        <v>0.42</v>
      </c>
      <c r="AH81">
        <f t="shared" si="28"/>
        <v>-13.186500000000001</v>
      </c>
      <c r="AI81">
        <f t="shared" si="28"/>
        <v>-1.7525999999999999</v>
      </c>
      <c r="AJ81">
        <f t="shared" si="28"/>
        <v>-1.8239999999999998</v>
      </c>
      <c r="AK81">
        <f t="shared" si="28"/>
        <v>-0.31859999999999999</v>
      </c>
      <c r="AL81">
        <f t="shared" si="28"/>
        <v>-2.3609</v>
      </c>
      <c r="AM81">
        <f t="shared" si="28"/>
        <v>-5.8582000000000001</v>
      </c>
      <c r="AN81">
        <f t="shared" si="28"/>
        <v>-1.0270999999999999</v>
      </c>
      <c r="AO81">
        <f t="shared" si="28"/>
        <v>-2.0771999999999999</v>
      </c>
      <c r="AP81">
        <f t="shared" si="28"/>
        <v>-2.4592999999999998</v>
      </c>
      <c r="AQ81">
        <f t="shared" si="28"/>
        <v>-1.8436999999999999</v>
      </c>
      <c r="AR81">
        <f t="shared" si="28"/>
        <v>-12.413</v>
      </c>
      <c r="AS81">
        <f t="shared" si="27"/>
        <v>-5.5148000000000001</v>
      </c>
      <c r="AT81">
        <f t="shared" si="27"/>
        <v>-3.2008000000000001</v>
      </c>
      <c r="AU81">
        <f t="shared" si="27"/>
        <v>-3.6078000000000001</v>
      </c>
      <c r="AV81">
        <f t="shared" si="27"/>
        <v>-1.0456000000000001</v>
      </c>
      <c r="AW81">
        <f t="shared" si="27"/>
        <v>-12.35</v>
      </c>
      <c r="AX81">
        <f t="shared" si="24"/>
        <v>-3.9561999999999999</v>
      </c>
      <c r="AY81">
        <f t="shared" si="24"/>
        <v>-1.6724999999999999</v>
      </c>
      <c r="AZ81">
        <f t="shared" si="24"/>
        <v>-1.6146</v>
      </c>
      <c r="BA81">
        <f t="shared" si="20"/>
        <v>-0.13239999999999996</v>
      </c>
      <c r="BB81">
        <f t="shared" si="20"/>
        <v>-8.9625000000000004</v>
      </c>
      <c r="BC81">
        <f t="shared" si="20"/>
        <v>-2.3689</v>
      </c>
      <c r="BD81">
        <f t="shared" si="20"/>
        <v>-0.73449999999999993</v>
      </c>
      <c r="BE81">
        <f t="shared" si="20"/>
        <v>-3.1673</v>
      </c>
      <c r="BF81">
        <f t="shared" si="20"/>
        <v>-3.0651999999999999</v>
      </c>
      <c r="BH81">
        <f t="shared" si="30"/>
        <v>-16.006276681099834</v>
      </c>
      <c r="BJ81" s="3">
        <f t="shared" si="29"/>
        <v>-2.2052231020609874</v>
      </c>
      <c r="BK81" s="3">
        <f t="shared" si="29"/>
        <v>7.0720079936858218</v>
      </c>
      <c r="BL81" s="3">
        <f t="shared" si="29"/>
        <v>5.9853567546797013</v>
      </c>
      <c r="BM81" s="3">
        <f t="shared" si="29"/>
        <v>6.7474618902178083</v>
      </c>
      <c r="BN81" s="3">
        <f t="shared" si="29"/>
        <v>4.9025890860465804</v>
      </c>
      <c r="BO81" s="3">
        <f t="shared" si="29"/>
        <v>4.1648064330797592</v>
      </c>
      <c r="BP81" s="3">
        <f t="shared" si="29"/>
        <v>7.160870665210628</v>
      </c>
      <c r="BQ81" s="3">
        <f t="shared" si="29"/>
        <v>5.4775548521032995</v>
      </c>
      <c r="BR81" s="3">
        <f t="shared" si="29"/>
        <v>4.8403585375313796</v>
      </c>
      <c r="BS81" s="3">
        <f t="shared" si="29"/>
        <v>6.681765370002525</v>
      </c>
      <c r="BT81" s="3">
        <f t="shared" si="29"/>
        <v>-2.9911992259854188</v>
      </c>
      <c r="BU81" s="3">
        <f t="shared" si="29"/>
        <v>2.3159670167306317</v>
      </c>
      <c r="BV81" s="3">
        <f t="shared" si="29"/>
        <v>4.0373072228425633</v>
      </c>
      <c r="BW81" s="3">
        <f t="shared" si="29"/>
        <v>3.8206259459079259</v>
      </c>
      <c r="BX81" s="3">
        <f t="shared" si="29"/>
        <v>6.919162028928513</v>
      </c>
      <c r="BY81" s="3">
        <f t="shared" si="23"/>
        <v>-3.7909725139040855</v>
      </c>
      <c r="BZ81" s="3">
        <f t="shared" si="21"/>
        <v>3.466776184699139</v>
      </c>
      <c r="CA81" s="3">
        <f t="shared" si="21"/>
        <v>5.4545970356064561</v>
      </c>
      <c r="CB81" s="3">
        <f t="shared" si="21"/>
        <v>5.7463972795302087</v>
      </c>
      <c r="CC81" s="3">
        <f t="shared" si="19"/>
        <v>7.7789860062525467</v>
      </c>
      <c r="CD81" s="3">
        <f t="shared" si="19"/>
        <v>-2.094507858155227</v>
      </c>
      <c r="CE81" s="3">
        <f t="shared" si="19"/>
        <v>3.7605052937011836</v>
      </c>
      <c r="CF81" s="3">
        <f t="shared" si="19"/>
        <v>5.3142079397810571</v>
      </c>
      <c r="CG81" s="3">
        <f t="shared" si="19"/>
        <v>3.8506177554608154</v>
      </c>
      <c r="CH81" s="3">
        <f t="shared" si="19"/>
        <v>4.9950091253784636</v>
      </c>
      <c r="CI81" s="3"/>
      <c r="CJ81" s="3">
        <f t="shared" si="31"/>
        <v>-2.2052231020609878</v>
      </c>
      <c r="CK81" s="3">
        <f t="shared" si="31"/>
        <v>7.0720079936858209</v>
      </c>
      <c r="CL81" s="3">
        <f t="shared" si="31"/>
        <v>5.9853567546797004</v>
      </c>
      <c r="CM81" s="3">
        <f t="shared" si="31"/>
        <v>6.7474618902178092</v>
      </c>
      <c r="CN81" s="3">
        <f t="shared" si="31"/>
        <v>4.9025890860465804</v>
      </c>
      <c r="CO81" s="3">
        <f t="shared" si="31"/>
        <v>4.1648064330797583</v>
      </c>
      <c r="CP81" s="3">
        <f t="shared" si="31"/>
        <v>7.160870665210628</v>
      </c>
      <c r="CQ81" s="3">
        <f t="shared" si="31"/>
        <v>5.4775548521032986</v>
      </c>
      <c r="CR81" s="3">
        <f t="shared" si="31"/>
        <v>4.8403585375313796</v>
      </c>
      <c r="CS81" s="3">
        <f t="shared" si="33"/>
        <v>6.6817653700025241</v>
      </c>
      <c r="CT81" s="3">
        <f t="shared" si="33"/>
        <v>-2.9911992259854197</v>
      </c>
      <c r="CU81" s="3">
        <f t="shared" si="33"/>
        <v>2.3159670167306312</v>
      </c>
      <c r="CV81" s="3">
        <f t="shared" si="33"/>
        <v>4.0373072228425624</v>
      </c>
      <c r="CW81" s="3">
        <f t="shared" si="33"/>
        <v>3.8206259459079259</v>
      </c>
      <c r="CX81" s="3">
        <f t="shared" si="33"/>
        <v>6.9191620289285121</v>
      </c>
      <c r="CY81" s="3">
        <f t="shared" si="33"/>
        <v>-3.7909725139040851</v>
      </c>
      <c r="CZ81" s="3">
        <f t="shared" si="33"/>
        <v>3.4667761846991381</v>
      </c>
      <c r="DA81" s="3">
        <f t="shared" si="33"/>
        <v>5.4545970356064553</v>
      </c>
      <c r="DB81" s="3">
        <f t="shared" si="33"/>
        <v>5.7463972795302078</v>
      </c>
      <c r="DC81" s="3">
        <f t="shared" si="33"/>
        <v>7.7789860062525467</v>
      </c>
      <c r="DD81" s="3">
        <f t="shared" si="33"/>
        <v>-2.0945078581552279</v>
      </c>
      <c r="DE81" s="3">
        <f t="shared" si="33"/>
        <v>3.7605052937011827</v>
      </c>
      <c r="DF81" s="3">
        <f t="shared" si="33"/>
        <v>5.314207939781058</v>
      </c>
      <c r="DG81" s="3">
        <f t="shared" si="32"/>
        <v>3.8506177554608159</v>
      </c>
      <c r="DH81" s="3">
        <f t="shared" si="18"/>
        <v>4.9950091253784628</v>
      </c>
      <c r="DI81" s="3"/>
    </row>
    <row r="82" spans="1:113" x14ac:dyDescent="0.4">
      <c r="A82">
        <v>200104</v>
      </c>
      <c r="B82">
        <v>9.7454000000000001</v>
      </c>
      <c r="C82">
        <v>7.0876000000000001</v>
      </c>
      <c r="D82">
        <v>3.1760000000000002</v>
      </c>
      <c r="E82">
        <v>4.4659000000000004</v>
      </c>
      <c r="F82">
        <v>5.2268999999999997</v>
      </c>
      <c r="G82">
        <v>11.084199999999999</v>
      </c>
      <c r="H82">
        <v>5.2592999999999996</v>
      </c>
      <c r="I82">
        <v>7.0589000000000004</v>
      </c>
      <c r="J82">
        <v>3.9094000000000002</v>
      </c>
      <c r="K82">
        <v>5.1590999999999996</v>
      </c>
      <c r="L82">
        <v>11.2273</v>
      </c>
      <c r="M82">
        <v>9.1039999999999992</v>
      </c>
      <c r="N82">
        <v>6.0964</v>
      </c>
      <c r="O82">
        <v>5.5449000000000002</v>
      </c>
      <c r="P82">
        <v>4.5065</v>
      </c>
      <c r="Q82">
        <v>16.509899999999998</v>
      </c>
      <c r="R82">
        <v>7.0621</v>
      </c>
      <c r="S82">
        <v>5.7706999999999997</v>
      </c>
      <c r="T82">
        <v>8.2002000000000006</v>
      </c>
      <c r="U82">
        <v>7.7980999999999998</v>
      </c>
      <c r="V82">
        <v>9.0891000000000002</v>
      </c>
      <c r="W82">
        <v>5.2306999999999997</v>
      </c>
      <c r="X82">
        <v>3.3721999999999999</v>
      </c>
      <c r="Y82">
        <v>2.0131000000000001</v>
      </c>
      <c r="Z82">
        <v>7.4412000000000003</v>
      </c>
      <c r="AB82">
        <v>7.94</v>
      </c>
      <c r="AC82">
        <v>0.55000000000000004</v>
      </c>
      <c r="AD82">
        <v>-4.67</v>
      </c>
      <c r="AF82">
        <v>0.39</v>
      </c>
      <c r="AH82">
        <f t="shared" si="28"/>
        <v>9.3553999999999995</v>
      </c>
      <c r="AI82">
        <f t="shared" si="28"/>
        <v>6.6976000000000004</v>
      </c>
      <c r="AJ82">
        <f t="shared" si="28"/>
        <v>2.786</v>
      </c>
      <c r="AK82">
        <f t="shared" si="28"/>
        <v>4.0759000000000007</v>
      </c>
      <c r="AL82">
        <f t="shared" si="28"/>
        <v>4.8369</v>
      </c>
      <c r="AM82">
        <f t="shared" si="28"/>
        <v>10.694199999999999</v>
      </c>
      <c r="AN82">
        <f t="shared" si="28"/>
        <v>4.8693</v>
      </c>
      <c r="AO82">
        <f t="shared" si="28"/>
        <v>6.6689000000000007</v>
      </c>
      <c r="AP82">
        <f t="shared" si="28"/>
        <v>3.5194000000000001</v>
      </c>
      <c r="AQ82">
        <f t="shared" si="28"/>
        <v>4.7690999999999999</v>
      </c>
      <c r="AR82">
        <f t="shared" si="28"/>
        <v>10.837299999999999</v>
      </c>
      <c r="AS82">
        <f t="shared" si="27"/>
        <v>8.7139999999999986</v>
      </c>
      <c r="AT82">
        <f t="shared" si="27"/>
        <v>5.7064000000000004</v>
      </c>
      <c r="AU82">
        <f t="shared" si="27"/>
        <v>5.1549000000000005</v>
      </c>
      <c r="AV82">
        <f t="shared" si="27"/>
        <v>4.1165000000000003</v>
      </c>
      <c r="AW82">
        <f t="shared" si="27"/>
        <v>16.119899999999998</v>
      </c>
      <c r="AX82">
        <f t="shared" si="24"/>
        <v>6.6721000000000004</v>
      </c>
      <c r="AY82">
        <f t="shared" si="24"/>
        <v>5.3807</v>
      </c>
      <c r="AZ82">
        <f t="shared" si="24"/>
        <v>7.8102000000000009</v>
      </c>
      <c r="BA82">
        <f t="shared" si="20"/>
        <v>7.4081000000000001</v>
      </c>
      <c r="BB82">
        <f t="shared" si="20"/>
        <v>8.6990999999999996</v>
      </c>
      <c r="BC82">
        <f t="shared" si="20"/>
        <v>4.8407</v>
      </c>
      <c r="BD82">
        <f t="shared" si="20"/>
        <v>2.9821999999999997</v>
      </c>
      <c r="BE82">
        <f t="shared" si="20"/>
        <v>1.6231</v>
      </c>
      <c r="BF82">
        <f t="shared" si="20"/>
        <v>7.0512000000000006</v>
      </c>
      <c r="BH82">
        <f t="shared" si="30"/>
        <v>13.623840300288554</v>
      </c>
      <c r="BJ82" s="3">
        <f t="shared" si="29"/>
        <v>-1.1196253991725929</v>
      </c>
      <c r="BK82" s="3">
        <f t="shared" si="29"/>
        <v>-2.8246515883923022</v>
      </c>
      <c r="BL82" s="3">
        <f t="shared" si="29"/>
        <v>-5.7319630938113608</v>
      </c>
      <c r="BM82" s="3">
        <f t="shared" si="29"/>
        <v>-4.2055885044230976</v>
      </c>
      <c r="BN82" s="3">
        <f t="shared" si="29"/>
        <v>-3.807517816474876</v>
      </c>
      <c r="BO82" s="3">
        <f t="shared" si="29"/>
        <v>0.39088217987246132</v>
      </c>
      <c r="BP82" s="3">
        <f t="shared" si="29"/>
        <v>-4.2326609328447296</v>
      </c>
      <c r="BQ82" s="3">
        <f t="shared" si="29"/>
        <v>-1.6953938522203416</v>
      </c>
      <c r="BR82" s="3">
        <f t="shared" si="29"/>
        <v>-4.6491367075906611</v>
      </c>
      <c r="BS82" s="3">
        <f t="shared" si="29"/>
        <v>-4.6540411141666791</v>
      </c>
      <c r="BT82" s="3">
        <f t="shared" si="29"/>
        <v>1.1325631871059123</v>
      </c>
      <c r="BU82" s="3">
        <f t="shared" si="29"/>
        <v>-2.2103756854672696E-2</v>
      </c>
      <c r="BV82" s="3">
        <f t="shared" si="29"/>
        <v>-2.2925321082455348</v>
      </c>
      <c r="BW82" s="3">
        <f t="shared" si="29"/>
        <v>-3.1907643912529915</v>
      </c>
      <c r="BX82" s="3">
        <f t="shared" si="29"/>
        <v>-4.8692652401210825</v>
      </c>
      <c r="BY82" s="3">
        <f t="shared" si="23"/>
        <v>6.8033853321804756</v>
      </c>
      <c r="BZ82" s="3">
        <f t="shared" si="21"/>
        <v>-1.6835689321309317</v>
      </c>
      <c r="CA82" s="3">
        <f t="shared" si="21"/>
        <v>-2.542716287089605</v>
      </c>
      <c r="CB82" s="3">
        <f t="shared" si="21"/>
        <v>-0.42772941261569475</v>
      </c>
      <c r="CC82" s="3">
        <f t="shared" si="19"/>
        <v>-1.2670692792224978</v>
      </c>
      <c r="CD82" s="3">
        <f t="shared" si="19"/>
        <v>0.84301628901238956</v>
      </c>
      <c r="CE82" s="3">
        <f t="shared" si="19"/>
        <v>-2.0992546386290769</v>
      </c>
      <c r="CF82" s="3">
        <f t="shared" si="19"/>
        <v>-3.9814030837815233</v>
      </c>
      <c r="CG82" s="3">
        <f t="shared" si="19"/>
        <v>-5.7027429443896782</v>
      </c>
      <c r="CH82" s="3">
        <f t="shared" si="19"/>
        <v>-1.6112092972217491</v>
      </c>
      <c r="CI82" s="3"/>
      <c r="CJ82" s="3">
        <f t="shared" si="31"/>
        <v>-1.1196253991725935</v>
      </c>
      <c r="CK82" s="3">
        <f t="shared" si="31"/>
        <v>-2.8246515883923031</v>
      </c>
      <c r="CL82" s="3">
        <f t="shared" si="31"/>
        <v>-5.7319630938113617</v>
      </c>
      <c r="CM82" s="3">
        <f t="shared" si="31"/>
        <v>-4.2055885044230967</v>
      </c>
      <c r="CN82" s="3">
        <f t="shared" si="31"/>
        <v>-3.807517816474876</v>
      </c>
      <c r="CO82" s="3">
        <f t="shared" si="31"/>
        <v>0.39088217987246021</v>
      </c>
      <c r="CP82" s="3">
        <f t="shared" si="31"/>
        <v>-4.2326609328447296</v>
      </c>
      <c r="CQ82" s="3">
        <f t="shared" si="31"/>
        <v>-1.6953938522203422</v>
      </c>
      <c r="CR82" s="3">
        <f t="shared" si="31"/>
        <v>-4.6491367075906611</v>
      </c>
      <c r="CS82" s="3">
        <f t="shared" si="33"/>
        <v>-4.65404111416668</v>
      </c>
      <c r="CT82" s="3">
        <f t="shared" si="33"/>
        <v>1.1325631871059114</v>
      </c>
      <c r="CU82" s="3">
        <f t="shared" si="33"/>
        <v>-2.2103756854673178E-2</v>
      </c>
      <c r="CV82" s="3">
        <f t="shared" si="33"/>
        <v>-2.2925321082455357</v>
      </c>
      <c r="CW82" s="3">
        <f t="shared" si="33"/>
        <v>-3.1907643912529915</v>
      </c>
      <c r="CX82" s="3">
        <f t="shared" si="33"/>
        <v>-4.8692652401210834</v>
      </c>
      <c r="CY82" s="3">
        <f t="shared" si="33"/>
        <v>6.8033853321804756</v>
      </c>
      <c r="CZ82" s="3">
        <f t="shared" si="33"/>
        <v>-1.6835689321309328</v>
      </c>
      <c r="DA82" s="3">
        <f t="shared" si="33"/>
        <v>-2.5427162870896058</v>
      </c>
      <c r="DB82" s="3">
        <f t="shared" si="33"/>
        <v>-0.42772941261569553</v>
      </c>
      <c r="DC82" s="3">
        <f t="shared" si="33"/>
        <v>-1.2670692792224978</v>
      </c>
      <c r="DD82" s="3">
        <f t="shared" si="33"/>
        <v>0.84301628901238868</v>
      </c>
      <c r="DE82" s="3">
        <f t="shared" si="33"/>
        <v>-2.0992546386290778</v>
      </c>
      <c r="DF82" s="3">
        <f t="shared" si="33"/>
        <v>-3.9814030837815229</v>
      </c>
      <c r="DG82" s="3">
        <f t="shared" si="32"/>
        <v>-5.7027429443896782</v>
      </c>
      <c r="DH82" s="3">
        <f t="shared" si="18"/>
        <v>-1.6112092972217498</v>
      </c>
      <c r="DI82" s="3"/>
    </row>
    <row r="83" spans="1:113" x14ac:dyDescent="0.4">
      <c r="A83">
        <v>200105</v>
      </c>
      <c r="B83">
        <v>12.688700000000001</v>
      </c>
      <c r="C83">
        <v>11.637700000000001</v>
      </c>
      <c r="D83">
        <v>9.9463000000000008</v>
      </c>
      <c r="E83">
        <v>11.690899999999999</v>
      </c>
      <c r="F83">
        <v>10.085599999999999</v>
      </c>
      <c r="G83">
        <v>1.8462000000000001</v>
      </c>
      <c r="H83">
        <v>4.1616</v>
      </c>
      <c r="I83">
        <v>2.2484000000000002</v>
      </c>
      <c r="J83">
        <v>4.4920999999999998</v>
      </c>
      <c r="K83">
        <v>5.6074999999999999</v>
      </c>
      <c r="L83">
        <v>4.9871999999999996</v>
      </c>
      <c r="M83">
        <v>-0.41370000000000001</v>
      </c>
      <c r="N83">
        <v>3.5811999999999999</v>
      </c>
      <c r="O83">
        <v>1.5785</v>
      </c>
      <c r="P83">
        <v>1.8424</v>
      </c>
      <c r="Q83">
        <v>3.3881000000000001</v>
      </c>
      <c r="R83">
        <v>4.3216999999999999</v>
      </c>
      <c r="S83">
        <v>3.2052999999999998</v>
      </c>
      <c r="T83">
        <v>0.36720000000000003</v>
      </c>
      <c r="U83">
        <v>4.3666</v>
      </c>
      <c r="V83">
        <v>0.10829999999999999</v>
      </c>
      <c r="W83">
        <v>0.58679999999999999</v>
      </c>
      <c r="X83">
        <v>3.7612000000000001</v>
      </c>
      <c r="Y83">
        <v>4.0086000000000004</v>
      </c>
      <c r="Z83">
        <v>5.6966000000000001</v>
      </c>
      <c r="AB83">
        <v>0.72</v>
      </c>
      <c r="AC83">
        <v>2.5</v>
      </c>
      <c r="AD83">
        <v>3.36</v>
      </c>
      <c r="AF83">
        <v>0.32</v>
      </c>
      <c r="AH83">
        <f t="shared" si="28"/>
        <v>12.3687</v>
      </c>
      <c r="AI83">
        <f t="shared" si="28"/>
        <v>11.3177</v>
      </c>
      <c r="AJ83">
        <f t="shared" ref="AJ83:AU110" si="34">D83-$AF83</f>
        <v>9.6263000000000005</v>
      </c>
      <c r="AK83">
        <f t="shared" si="34"/>
        <v>11.370899999999999</v>
      </c>
      <c r="AL83">
        <f t="shared" si="34"/>
        <v>9.7655999999999992</v>
      </c>
      <c r="AM83">
        <f t="shared" si="34"/>
        <v>1.5262</v>
      </c>
      <c r="AN83">
        <f t="shared" si="34"/>
        <v>3.8416000000000001</v>
      </c>
      <c r="AO83">
        <f t="shared" si="34"/>
        <v>1.9284000000000001</v>
      </c>
      <c r="AP83">
        <f t="shared" si="34"/>
        <v>4.1720999999999995</v>
      </c>
      <c r="AQ83">
        <f t="shared" si="34"/>
        <v>5.2874999999999996</v>
      </c>
      <c r="AR83">
        <f t="shared" si="34"/>
        <v>4.6671999999999993</v>
      </c>
      <c r="AS83">
        <f t="shared" si="27"/>
        <v>-0.73370000000000002</v>
      </c>
      <c r="AT83">
        <f t="shared" si="27"/>
        <v>3.2612000000000001</v>
      </c>
      <c r="AU83">
        <f t="shared" si="27"/>
        <v>1.2585</v>
      </c>
      <c r="AV83">
        <f t="shared" si="27"/>
        <v>1.5224</v>
      </c>
      <c r="AW83">
        <f t="shared" si="27"/>
        <v>3.0681000000000003</v>
      </c>
      <c r="AX83">
        <f t="shared" si="24"/>
        <v>4.0016999999999996</v>
      </c>
      <c r="AY83">
        <f t="shared" si="24"/>
        <v>2.8853</v>
      </c>
      <c r="AZ83">
        <f t="shared" si="24"/>
        <v>4.720000000000002E-2</v>
      </c>
      <c r="BA83">
        <f t="shared" si="20"/>
        <v>4.0465999999999998</v>
      </c>
      <c r="BB83">
        <f t="shared" si="20"/>
        <v>-0.2117</v>
      </c>
      <c r="BC83">
        <f t="shared" si="20"/>
        <v>0.26679999999999998</v>
      </c>
      <c r="BD83">
        <f t="shared" si="20"/>
        <v>3.4412000000000003</v>
      </c>
      <c r="BE83">
        <f t="shared" si="20"/>
        <v>3.6886000000000005</v>
      </c>
      <c r="BF83">
        <f t="shared" si="20"/>
        <v>5.3765999999999998</v>
      </c>
      <c r="BH83">
        <f t="shared" si="30"/>
        <v>10.646275811892917</v>
      </c>
      <c r="BJ83" s="3">
        <f t="shared" si="29"/>
        <v>12.085418191955421</v>
      </c>
      <c r="BK83" s="3">
        <f t="shared" si="29"/>
        <v>10.510206713094806</v>
      </c>
      <c r="BL83" s="3">
        <f t="shared" si="29"/>
        <v>8.8638138342218937</v>
      </c>
      <c r="BM83" s="3">
        <f t="shared" si="29"/>
        <v>10.379497933031331</v>
      </c>
      <c r="BN83" s="3">
        <f t="shared" si="29"/>
        <v>8.6774379622228146</v>
      </c>
      <c r="BO83" s="3">
        <f t="shared" si="29"/>
        <v>0.87788620014592977</v>
      </c>
      <c r="BP83" s="3">
        <f t="shared" si="29"/>
        <v>2.9523565762315656</v>
      </c>
      <c r="BQ83" s="3">
        <f t="shared" si="29"/>
        <v>1.1256542823333886</v>
      </c>
      <c r="BR83" s="3">
        <f t="shared" si="29"/>
        <v>3.3509560338423081</v>
      </c>
      <c r="BS83" s="3">
        <f t="shared" si="29"/>
        <v>4.3899469658136931</v>
      </c>
      <c r="BT83" s="3">
        <f t="shared" si="29"/>
        <v>4.0475685408875295</v>
      </c>
      <c r="BU83" s="3">
        <f t="shared" si="29"/>
        <v>-1.6005401394016521</v>
      </c>
      <c r="BV83" s="3">
        <f t="shared" si="29"/>
        <v>2.4998615740213124</v>
      </c>
      <c r="BW83" s="3">
        <f t="shared" si="29"/>
        <v>0.40552851889844466</v>
      </c>
      <c r="BX83" s="3">
        <f t="shared" si="29"/>
        <v>0.58813521267747604</v>
      </c>
      <c r="BY83" s="3">
        <f t="shared" si="23"/>
        <v>2.2424678552903106</v>
      </c>
      <c r="BZ83" s="3">
        <f t="shared" si="21"/>
        <v>3.1408874983633517</v>
      </c>
      <c r="CA83" s="3">
        <f t="shared" si="21"/>
        <v>2.1108775411910248</v>
      </c>
      <c r="CB83" s="3">
        <f t="shared" si="21"/>
        <v>-0.7812392338463906</v>
      </c>
      <c r="CC83" s="3">
        <f t="shared" si="19"/>
        <v>3.2500444813781479</v>
      </c>
      <c r="CD83" s="3">
        <f t="shared" si="19"/>
        <v>-1.0738476808922277</v>
      </c>
      <c r="CE83" s="3">
        <f t="shared" si="19"/>
        <v>-0.46520867077220246</v>
      </c>
      <c r="CF83" s="3">
        <f t="shared" si="19"/>
        <v>2.6584446524107026</v>
      </c>
      <c r="CG83" s="3">
        <f t="shared" si="19"/>
        <v>3.1760433880393073</v>
      </c>
      <c r="CH83" s="3">
        <f t="shared" si="19"/>
        <v>4.6574344535133516</v>
      </c>
      <c r="CI83" s="3"/>
      <c r="CJ83" s="3">
        <f t="shared" si="31"/>
        <v>12.085418191955421</v>
      </c>
      <c r="CK83" s="3">
        <f t="shared" si="31"/>
        <v>10.510206713094806</v>
      </c>
      <c r="CL83" s="3">
        <f t="shared" si="31"/>
        <v>8.8638138342218937</v>
      </c>
      <c r="CM83" s="3">
        <f t="shared" si="31"/>
        <v>10.379497933031333</v>
      </c>
      <c r="CN83" s="3">
        <f t="shared" si="31"/>
        <v>8.6774379622228146</v>
      </c>
      <c r="CO83" s="3">
        <f t="shared" si="31"/>
        <v>0.87788620014592866</v>
      </c>
      <c r="CP83" s="3">
        <f t="shared" si="31"/>
        <v>2.9523565762315656</v>
      </c>
      <c r="CQ83" s="3">
        <f t="shared" si="31"/>
        <v>1.1256542823333879</v>
      </c>
      <c r="CR83" s="3">
        <f t="shared" si="31"/>
        <v>3.3509560338423081</v>
      </c>
      <c r="CS83" s="3">
        <f t="shared" si="33"/>
        <v>4.3899469658136923</v>
      </c>
      <c r="CT83" s="3">
        <f t="shared" si="33"/>
        <v>4.0475685408875286</v>
      </c>
      <c r="CU83" s="3">
        <f t="shared" si="33"/>
        <v>-1.6005401394016525</v>
      </c>
      <c r="CV83" s="3">
        <f t="shared" si="33"/>
        <v>2.4998615740213115</v>
      </c>
      <c r="CW83" s="3">
        <f t="shared" si="33"/>
        <v>0.40552851889844449</v>
      </c>
      <c r="CX83" s="3">
        <f t="shared" si="33"/>
        <v>0.58813521267747537</v>
      </c>
      <c r="CY83" s="3">
        <f t="shared" si="33"/>
        <v>2.242467855290311</v>
      </c>
      <c r="CZ83" s="3">
        <f t="shared" si="33"/>
        <v>3.1408874983633508</v>
      </c>
      <c r="DA83" s="3">
        <f t="shared" si="33"/>
        <v>2.1108775411910239</v>
      </c>
      <c r="DB83" s="3">
        <f t="shared" si="33"/>
        <v>-0.78123923384639138</v>
      </c>
      <c r="DC83" s="3">
        <f t="shared" si="33"/>
        <v>3.2500444813781479</v>
      </c>
      <c r="DD83" s="3">
        <f t="shared" si="33"/>
        <v>-1.0738476808922286</v>
      </c>
      <c r="DE83" s="3">
        <f t="shared" si="33"/>
        <v>-0.46520867077220313</v>
      </c>
      <c r="DF83" s="3">
        <f t="shared" si="33"/>
        <v>2.658444652410703</v>
      </c>
      <c r="DG83" s="3">
        <f t="shared" si="32"/>
        <v>3.1760433880393077</v>
      </c>
      <c r="DH83" s="3">
        <f t="shared" si="18"/>
        <v>4.6574344535133507</v>
      </c>
      <c r="DI83" s="3"/>
    </row>
    <row r="84" spans="1:113" x14ac:dyDescent="0.4">
      <c r="A84">
        <v>200106</v>
      </c>
      <c r="B84">
        <v>2.2088999999999999</v>
      </c>
      <c r="C84">
        <v>2.4276</v>
      </c>
      <c r="D84">
        <v>4.3520000000000003</v>
      </c>
      <c r="E84">
        <v>3.0781000000000001</v>
      </c>
      <c r="F84">
        <v>0.84309999999999996</v>
      </c>
      <c r="G84">
        <v>6.6875</v>
      </c>
      <c r="H84">
        <v>10.2339</v>
      </c>
      <c r="I84">
        <v>5.7804000000000002</v>
      </c>
      <c r="J84">
        <v>6.6345999999999998</v>
      </c>
      <c r="K84">
        <v>4.8601000000000001</v>
      </c>
      <c r="L84">
        <v>5.0945999999999998</v>
      </c>
      <c r="M84">
        <v>-1.4154</v>
      </c>
      <c r="N84">
        <v>1.4497</v>
      </c>
      <c r="O84">
        <v>5.4800000000000001E-2</v>
      </c>
      <c r="P84">
        <v>1.123</v>
      </c>
      <c r="Q84">
        <v>3.6089000000000002</v>
      </c>
      <c r="R84">
        <v>-1.2591000000000001</v>
      </c>
      <c r="S84">
        <v>-0.69379999999999997</v>
      </c>
      <c r="T84">
        <v>-3.4695999999999998</v>
      </c>
      <c r="U84">
        <v>3.5989</v>
      </c>
      <c r="V84">
        <v>-2.2854999999999999</v>
      </c>
      <c r="W84">
        <v>-3.2658999999999998</v>
      </c>
      <c r="X84">
        <v>-0.31019999999999998</v>
      </c>
      <c r="Y84">
        <v>-1.9328000000000001</v>
      </c>
      <c r="Z84">
        <v>-3.0661</v>
      </c>
      <c r="AB84">
        <v>-1.94</v>
      </c>
      <c r="AC84">
        <v>6.24</v>
      </c>
      <c r="AD84">
        <v>-1.1200000000000001</v>
      </c>
      <c r="AF84">
        <v>0.28000000000000003</v>
      </c>
      <c r="AH84">
        <f t="shared" ref="AH84:AU125" si="35">B84-$AF84</f>
        <v>1.9288999999999998</v>
      </c>
      <c r="AI84">
        <f t="shared" si="35"/>
        <v>2.1475999999999997</v>
      </c>
      <c r="AJ84">
        <f t="shared" si="34"/>
        <v>4.0720000000000001</v>
      </c>
      <c r="AK84">
        <f t="shared" si="34"/>
        <v>2.7980999999999998</v>
      </c>
      <c r="AL84">
        <f t="shared" si="34"/>
        <v>0.56309999999999993</v>
      </c>
      <c r="AM84">
        <f t="shared" si="34"/>
        <v>6.4074999999999998</v>
      </c>
      <c r="AN84">
        <f t="shared" si="34"/>
        <v>9.9539000000000009</v>
      </c>
      <c r="AO84">
        <f t="shared" si="34"/>
        <v>5.5004</v>
      </c>
      <c r="AP84">
        <f t="shared" si="34"/>
        <v>6.3545999999999996</v>
      </c>
      <c r="AQ84">
        <f t="shared" si="34"/>
        <v>4.5800999999999998</v>
      </c>
      <c r="AR84">
        <f t="shared" si="34"/>
        <v>4.8145999999999995</v>
      </c>
      <c r="AS84">
        <f t="shared" si="27"/>
        <v>-1.6954</v>
      </c>
      <c r="AT84">
        <f t="shared" si="27"/>
        <v>1.1697</v>
      </c>
      <c r="AU84">
        <f t="shared" si="27"/>
        <v>-0.22520000000000001</v>
      </c>
      <c r="AV84">
        <f t="shared" si="27"/>
        <v>0.84299999999999997</v>
      </c>
      <c r="AW84">
        <f t="shared" si="27"/>
        <v>3.3289</v>
      </c>
      <c r="AX84">
        <f t="shared" si="24"/>
        <v>-1.5391000000000001</v>
      </c>
      <c r="AY84">
        <f t="shared" si="24"/>
        <v>-0.9738</v>
      </c>
      <c r="AZ84">
        <f t="shared" si="24"/>
        <v>-3.7496</v>
      </c>
      <c r="BA84">
        <f t="shared" si="24"/>
        <v>3.3189000000000002</v>
      </c>
      <c r="BB84">
        <f t="shared" si="24"/>
        <v>-2.5655000000000001</v>
      </c>
      <c r="BC84">
        <f t="shared" si="24"/>
        <v>-3.5458999999999996</v>
      </c>
      <c r="BD84">
        <f t="shared" si="20"/>
        <v>-0.59020000000000006</v>
      </c>
      <c r="BE84">
        <f t="shared" si="20"/>
        <v>-2.2128000000000001</v>
      </c>
      <c r="BF84">
        <f t="shared" si="20"/>
        <v>-3.3460999999999999</v>
      </c>
      <c r="BH84">
        <f t="shared" si="30"/>
        <v>13.856068175929421</v>
      </c>
      <c r="BJ84" s="3">
        <f t="shared" ref="BJ84:BX100" si="36">AH84 - ($AB84*AH$368 + AH$372)</f>
        <v>5.4004710939499514</v>
      </c>
      <c r="BK84" s="3">
        <f t="shared" si="36"/>
        <v>4.5508071399584784</v>
      </c>
      <c r="BL84" s="3">
        <f t="shared" si="36"/>
        <v>6.1667948077078298</v>
      </c>
      <c r="BM84" s="3">
        <f t="shared" si="36"/>
        <v>4.4925192520934907</v>
      </c>
      <c r="BN84" s="3">
        <f t="shared" si="36"/>
        <v>2.2588216701640702</v>
      </c>
      <c r="BO84" s="3">
        <f t="shared" si="36"/>
        <v>9.3162929444572065</v>
      </c>
      <c r="BP84" s="3">
        <f t="shared" si="36"/>
        <v>12.090394605891255</v>
      </c>
      <c r="BQ84" s="3">
        <f t="shared" si="36"/>
        <v>7.483487805590026</v>
      </c>
      <c r="BR84" s="3">
        <f t="shared" si="36"/>
        <v>8.2403902017386645</v>
      </c>
      <c r="BS84" s="3">
        <f t="shared" si="36"/>
        <v>6.8235531005433039</v>
      </c>
      <c r="BT84" s="3">
        <f t="shared" si="36"/>
        <v>7.5421126185965468</v>
      </c>
      <c r="BU84" s="3">
        <f t="shared" si="36"/>
        <v>0.33696224597577618</v>
      </c>
      <c r="BV84" s="3">
        <f t="shared" si="36"/>
        <v>3.0748434569617293</v>
      </c>
      <c r="BW84" s="3">
        <f t="shared" si="36"/>
        <v>1.6822943279016052</v>
      </c>
      <c r="BX84" s="3">
        <f t="shared" si="36"/>
        <v>2.8750774847611553</v>
      </c>
      <c r="BY84" s="3">
        <f t="shared" si="23"/>
        <v>5.6314877322255121</v>
      </c>
      <c r="BZ84" s="3">
        <f t="shared" si="21"/>
        <v>0.36135039380861445</v>
      </c>
      <c r="CA84" s="3">
        <f t="shared" si="21"/>
        <v>0.88561737266283513</v>
      </c>
      <c r="CB84" s="3">
        <f t="shared" si="21"/>
        <v>-1.8482270627208575</v>
      </c>
      <c r="CC84" s="3">
        <f t="shared" si="19"/>
        <v>5.4249916563362808</v>
      </c>
      <c r="CD84" s="3">
        <f t="shared" si="19"/>
        <v>-0.85093440664656095</v>
      </c>
      <c r="CE84" s="3">
        <f t="shared" si="19"/>
        <v>-1.9907706826144067</v>
      </c>
      <c r="CF84" s="3">
        <f t="shared" si="19"/>
        <v>0.9041990815341534</v>
      </c>
      <c r="CG84" s="3">
        <f t="shared" si="19"/>
        <v>-0.21519848948685727</v>
      </c>
      <c r="CH84" s="3">
        <f t="shared" si="19"/>
        <v>-1.1388073225316111</v>
      </c>
      <c r="CI84" s="3"/>
      <c r="CJ84" s="3">
        <f t="shared" si="31"/>
        <v>5.4004710939499505</v>
      </c>
      <c r="CK84" s="3">
        <f t="shared" si="31"/>
        <v>4.5508071399584775</v>
      </c>
      <c r="CL84" s="3">
        <f t="shared" si="31"/>
        <v>6.166794807707829</v>
      </c>
      <c r="CM84" s="3">
        <f t="shared" si="31"/>
        <v>4.4925192520934916</v>
      </c>
      <c r="CN84" s="3">
        <f t="shared" si="31"/>
        <v>2.2588216701640702</v>
      </c>
      <c r="CO84" s="3">
        <f t="shared" si="31"/>
        <v>9.3162929444572047</v>
      </c>
      <c r="CP84" s="3">
        <f t="shared" si="31"/>
        <v>12.090394605891255</v>
      </c>
      <c r="CQ84" s="3">
        <f t="shared" si="31"/>
        <v>7.4834878055900251</v>
      </c>
      <c r="CR84" s="3">
        <f t="shared" si="31"/>
        <v>8.2403902017386645</v>
      </c>
      <c r="CS84" s="3">
        <f t="shared" si="33"/>
        <v>6.823553100543303</v>
      </c>
      <c r="CT84" s="3">
        <f t="shared" si="33"/>
        <v>7.5421126185965459</v>
      </c>
      <c r="CU84" s="3">
        <f t="shared" si="33"/>
        <v>0.33696224597577568</v>
      </c>
      <c r="CV84" s="3">
        <f t="shared" si="33"/>
        <v>3.0748434569617284</v>
      </c>
      <c r="CW84" s="3">
        <f t="shared" si="33"/>
        <v>1.6822943279016049</v>
      </c>
      <c r="CX84" s="3">
        <f t="shared" si="33"/>
        <v>2.8750774847611544</v>
      </c>
      <c r="CY84" s="3">
        <f t="shared" si="33"/>
        <v>5.6314877322255121</v>
      </c>
      <c r="CZ84" s="3">
        <f t="shared" si="33"/>
        <v>0.36135039380861339</v>
      </c>
      <c r="DA84" s="3">
        <f t="shared" si="33"/>
        <v>0.88561737266283436</v>
      </c>
      <c r="DB84" s="3">
        <f t="shared" si="33"/>
        <v>-1.8482270627208581</v>
      </c>
      <c r="DC84" s="3">
        <f t="shared" si="33"/>
        <v>5.4249916563362808</v>
      </c>
      <c r="DD84" s="3">
        <f t="shared" si="33"/>
        <v>-0.85093440664656184</v>
      </c>
      <c r="DE84" s="3">
        <f t="shared" si="33"/>
        <v>-1.9907706826144074</v>
      </c>
      <c r="DF84" s="3">
        <f t="shared" si="33"/>
        <v>0.90419908153415407</v>
      </c>
      <c r="DG84" s="3">
        <f t="shared" si="32"/>
        <v>-0.21519848948685696</v>
      </c>
      <c r="DH84" s="3">
        <f t="shared" si="18"/>
        <v>-1.1388073225316118</v>
      </c>
      <c r="DI84" s="3"/>
    </row>
    <row r="85" spans="1:113" x14ac:dyDescent="0.4">
      <c r="A85">
        <v>200107</v>
      </c>
      <c r="B85">
        <v>-9.1247000000000007</v>
      </c>
      <c r="C85">
        <v>-7.0842000000000001</v>
      </c>
      <c r="D85">
        <v>-4.0513000000000003</v>
      </c>
      <c r="E85">
        <v>0.28100000000000003</v>
      </c>
      <c r="F85">
        <v>-8.48E-2</v>
      </c>
      <c r="G85">
        <v>-10.474500000000001</v>
      </c>
      <c r="H85">
        <v>-7.8571999999999997</v>
      </c>
      <c r="I85">
        <v>-5.8368000000000002</v>
      </c>
      <c r="J85">
        <v>-3.3649</v>
      </c>
      <c r="K85">
        <v>-4.0754000000000001</v>
      </c>
      <c r="L85">
        <v>-9.0767000000000007</v>
      </c>
      <c r="M85">
        <v>-4.7422000000000004</v>
      </c>
      <c r="N85">
        <v>-2.1509</v>
      </c>
      <c r="O85">
        <v>-0.35780000000000001</v>
      </c>
      <c r="P85">
        <v>-2.0371999999999999</v>
      </c>
      <c r="Q85">
        <v>-4.9036</v>
      </c>
      <c r="R85">
        <v>-0.44690000000000002</v>
      </c>
      <c r="S85">
        <v>-0.57220000000000004</v>
      </c>
      <c r="T85">
        <v>1.5725</v>
      </c>
      <c r="U85">
        <v>-0.2467</v>
      </c>
      <c r="V85">
        <v>-1.5851</v>
      </c>
      <c r="W85">
        <v>-6.6600000000000006E-2</v>
      </c>
      <c r="X85">
        <v>-1.5525</v>
      </c>
      <c r="Y85">
        <v>-4.3494999999999999</v>
      </c>
      <c r="Z85">
        <v>7.5709</v>
      </c>
      <c r="AB85">
        <v>-2.13</v>
      </c>
      <c r="AC85">
        <v>-4.1900000000000004</v>
      </c>
      <c r="AD85">
        <v>5.21</v>
      </c>
      <c r="AF85">
        <v>0.3</v>
      </c>
      <c r="AH85">
        <f t="shared" si="35"/>
        <v>-9.4247000000000014</v>
      </c>
      <c r="AI85">
        <f t="shared" si="35"/>
        <v>-7.3841999999999999</v>
      </c>
      <c r="AJ85">
        <f t="shared" si="34"/>
        <v>-4.3513000000000002</v>
      </c>
      <c r="AK85">
        <f t="shared" si="34"/>
        <v>-1.8999999999999961E-2</v>
      </c>
      <c r="AL85">
        <f t="shared" si="34"/>
        <v>-0.38479999999999998</v>
      </c>
      <c r="AM85">
        <f t="shared" si="34"/>
        <v>-10.774500000000002</v>
      </c>
      <c r="AN85">
        <f t="shared" si="34"/>
        <v>-8.1571999999999996</v>
      </c>
      <c r="AO85">
        <f t="shared" si="34"/>
        <v>-6.1368</v>
      </c>
      <c r="AP85">
        <f t="shared" si="34"/>
        <v>-3.6648999999999998</v>
      </c>
      <c r="AQ85">
        <f t="shared" si="34"/>
        <v>-4.3754</v>
      </c>
      <c r="AR85">
        <f t="shared" si="34"/>
        <v>-9.3767000000000014</v>
      </c>
      <c r="AS85">
        <f t="shared" si="27"/>
        <v>-5.0422000000000002</v>
      </c>
      <c r="AT85">
        <f t="shared" si="27"/>
        <v>-2.4508999999999999</v>
      </c>
      <c r="AU85">
        <f t="shared" si="27"/>
        <v>-0.65779999999999994</v>
      </c>
      <c r="AV85">
        <f t="shared" si="27"/>
        <v>-2.3371999999999997</v>
      </c>
      <c r="AW85">
        <f t="shared" si="27"/>
        <v>-5.2035999999999998</v>
      </c>
      <c r="AX85">
        <f t="shared" si="24"/>
        <v>-0.74690000000000001</v>
      </c>
      <c r="AY85">
        <f t="shared" si="24"/>
        <v>-0.87220000000000009</v>
      </c>
      <c r="AZ85">
        <f t="shared" si="24"/>
        <v>1.2725</v>
      </c>
      <c r="BA85">
        <f t="shared" si="24"/>
        <v>-0.54669999999999996</v>
      </c>
      <c r="BB85">
        <f t="shared" si="24"/>
        <v>-1.8851</v>
      </c>
      <c r="BC85">
        <f t="shared" si="24"/>
        <v>-0.36659999999999998</v>
      </c>
      <c r="BD85">
        <f t="shared" si="20"/>
        <v>-1.8525</v>
      </c>
      <c r="BE85">
        <f t="shared" si="20"/>
        <v>-4.6494999999999997</v>
      </c>
      <c r="BF85">
        <f t="shared" si="20"/>
        <v>7.2709000000000001</v>
      </c>
      <c r="BH85">
        <f t="shared" si="30"/>
        <v>-18.948673498880812</v>
      </c>
      <c r="BJ85" s="3">
        <f t="shared" si="36"/>
        <v>-5.6849251273361547</v>
      </c>
      <c r="BK85" s="3">
        <f t="shared" si="36"/>
        <v>-4.7516571152655445</v>
      </c>
      <c r="BL85" s="3">
        <f t="shared" si="36"/>
        <v>-2.0524136941860323</v>
      </c>
      <c r="BM85" s="3">
        <f t="shared" si="36"/>
        <v>1.8672636320265026</v>
      </c>
      <c r="BN85" s="3">
        <f t="shared" si="36"/>
        <v>1.5097705064455886</v>
      </c>
      <c r="BO85" s="3">
        <f t="shared" si="36"/>
        <v>-7.6116280023777039</v>
      </c>
      <c r="BP85" s="3">
        <f t="shared" si="36"/>
        <v>-5.8045812491330544</v>
      </c>
      <c r="BQ85" s="3">
        <f t="shared" si="36"/>
        <v>-3.9547240856059291</v>
      </c>
      <c r="BR85" s="3">
        <f t="shared" si="36"/>
        <v>-1.5857573576973087</v>
      </c>
      <c r="BS85" s="3">
        <f t="shared" si="36"/>
        <v>-1.9075893184045811</v>
      </c>
      <c r="BT85" s="3">
        <f t="shared" si="36"/>
        <v>-6.4101056615670959</v>
      </c>
      <c r="BU85" s="3">
        <f t="shared" si="36"/>
        <v>-2.8027518693544078</v>
      </c>
      <c r="BV85" s="3">
        <f t="shared" si="36"/>
        <v>-0.35529355139966912</v>
      </c>
      <c r="BW85" s="3">
        <f t="shared" si="36"/>
        <v>1.4468704571161171</v>
      </c>
      <c r="BX85" s="3">
        <f t="shared" si="36"/>
        <v>-9.3240924375724621E-2</v>
      </c>
      <c r="BY85" s="3">
        <f t="shared" si="23"/>
        <v>-2.6775679908505454</v>
      </c>
      <c r="BZ85" s="3">
        <f t="shared" si="21"/>
        <v>1.3507834577689906</v>
      </c>
      <c r="CA85" s="3">
        <f t="shared" si="21"/>
        <v>1.1753487891965355</v>
      </c>
      <c r="CB85" s="3">
        <f t="shared" si="21"/>
        <v>3.3688595209309664</v>
      </c>
      <c r="CC85" s="3">
        <f t="shared" si="19"/>
        <v>1.7667235974047188</v>
      </c>
      <c r="CD85" s="3">
        <f t="shared" si="19"/>
        <v>1.3516541513844071E-2</v>
      </c>
      <c r="CE85" s="3">
        <f t="shared" si="19"/>
        <v>1.3518963165397211</v>
      </c>
      <c r="CF85" s="3">
        <f t="shared" si="19"/>
        <v>-0.1954470306713143</v>
      </c>
      <c r="CG85" s="3">
        <f t="shared" si="19"/>
        <v>-2.4726014807387258</v>
      </c>
      <c r="CH85" s="3">
        <f t="shared" si="19"/>
        <v>9.6872254077508906</v>
      </c>
      <c r="CI85" s="3"/>
      <c r="CJ85" s="3">
        <f t="shared" si="31"/>
        <v>-5.6849251273361556</v>
      </c>
      <c r="CK85" s="3">
        <f t="shared" si="31"/>
        <v>-4.7516571152655454</v>
      </c>
      <c r="CL85" s="3">
        <f t="shared" si="31"/>
        <v>-2.0524136941860327</v>
      </c>
      <c r="CM85" s="3">
        <f t="shared" si="31"/>
        <v>1.8672636320265037</v>
      </c>
      <c r="CN85" s="3">
        <f t="shared" si="31"/>
        <v>1.5097705064455889</v>
      </c>
      <c r="CO85" s="3">
        <f t="shared" si="31"/>
        <v>-7.6116280023777048</v>
      </c>
      <c r="CP85" s="3">
        <f t="shared" si="31"/>
        <v>-5.8045812491330544</v>
      </c>
      <c r="CQ85" s="3">
        <f t="shared" si="31"/>
        <v>-3.9547240856059296</v>
      </c>
      <c r="CR85" s="3">
        <f t="shared" si="31"/>
        <v>-1.585757357697309</v>
      </c>
      <c r="CS85" s="3">
        <f t="shared" si="33"/>
        <v>-1.9075893184045818</v>
      </c>
      <c r="CT85" s="3">
        <f t="shared" si="33"/>
        <v>-6.4101056615670968</v>
      </c>
      <c r="CU85" s="3">
        <f t="shared" si="33"/>
        <v>-2.8027518693544082</v>
      </c>
      <c r="CV85" s="3">
        <f t="shared" si="33"/>
        <v>-0.35529355139966978</v>
      </c>
      <c r="CW85" s="3">
        <f t="shared" si="33"/>
        <v>1.4468704571161168</v>
      </c>
      <c r="CX85" s="3">
        <f t="shared" si="33"/>
        <v>-9.3240924375725329E-2</v>
      </c>
      <c r="CY85" s="3">
        <f t="shared" si="33"/>
        <v>-2.677567990850545</v>
      </c>
      <c r="CZ85" s="3">
        <f t="shared" si="33"/>
        <v>1.3507834577689894</v>
      </c>
      <c r="DA85" s="3">
        <f t="shared" si="33"/>
        <v>1.1753487891965346</v>
      </c>
      <c r="DB85" s="3">
        <f t="shared" si="33"/>
        <v>3.3688595209309655</v>
      </c>
      <c r="DC85" s="3">
        <f t="shared" si="33"/>
        <v>1.7667235974047188</v>
      </c>
      <c r="DD85" s="3">
        <f t="shared" si="33"/>
        <v>1.351654151384323E-2</v>
      </c>
      <c r="DE85" s="3">
        <f t="shared" si="33"/>
        <v>1.3518963165397204</v>
      </c>
      <c r="DF85" s="3">
        <f t="shared" si="33"/>
        <v>-0.19544703067131367</v>
      </c>
      <c r="DG85" s="3">
        <f t="shared" si="32"/>
        <v>-2.4726014807387253</v>
      </c>
      <c r="DH85" s="3">
        <f t="shared" si="18"/>
        <v>9.6872254077508906</v>
      </c>
      <c r="DI85" s="3"/>
    </row>
    <row r="86" spans="1:113" x14ac:dyDescent="0.4">
      <c r="A86">
        <v>200108</v>
      </c>
      <c r="B86">
        <v>-8.3331999999999997</v>
      </c>
      <c r="C86">
        <v>-5.5551000000000004</v>
      </c>
      <c r="D86">
        <v>-3.7471000000000001</v>
      </c>
      <c r="E86">
        <v>-1.64</v>
      </c>
      <c r="F86">
        <v>-0.88290000000000002</v>
      </c>
      <c r="G86">
        <v>-10.1044</v>
      </c>
      <c r="H86">
        <v>-3.8791000000000002</v>
      </c>
      <c r="I86">
        <v>-3.0259999999999998</v>
      </c>
      <c r="J86">
        <v>-1.6673</v>
      </c>
      <c r="K86">
        <v>-1.1521999999999999</v>
      </c>
      <c r="L86">
        <v>-7.3853</v>
      </c>
      <c r="M86">
        <v>-2.9302999999999999</v>
      </c>
      <c r="N86">
        <v>-2.6941000000000002</v>
      </c>
      <c r="O86">
        <v>-2.3052999999999999</v>
      </c>
      <c r="P86">
        <v>0.33739999999999998</v>
      </c>
      <c r="Q86">
        <v>-7.3465999999999996</v>
      </c>
      <c r="R86">
        <v>-3.8559999999999999</v>
      </c>
      <c r="S86">
        <v>-3.7014999999999998</v>
      </c>
      <c r="T86">
        <v>-1.5369999999999999</v>
      </c>
      <c r="U86">
        <v>-8.9144000000000005</v>
      </c>
      <c r="V86">
        <v>-7.3</v>
      </c>
      <c r="W86">
        <v>-4.2074999999999996</v>
      </c>
      <c r="X86">
        <v>-2.653</v>
      </c>
      <c r="Y86">
        <v>-8.3695000000000004</v>
      </c>
      <c r="Z86">
        <v>-8.3485999999999994</v>
      </c>
      <c r="AB86">
        <v>-6.46</v>
      </c>
      <c r="AC86">
        <v>2.48</v>
      </c>
      <c r="AD86">
        <v>2.31</v>
      </c>
      <c r="AF86">
        <v>0.31</v>
      </c>
      <c r="AH86">
        <f t="shared" si="35"/>
        <v>-8.6432000000000002</v>
      </c>
      <c r="AI86">
        <f t="shared" si="35"/>
        <v>-5.8651</v>
      </c>
      <c r="AJ86">
        <f t="shared" si="34"/>
        <v>-4.0571000000000002</v>
      </c>
      <c r="AK86">
        <f t="shared" si="34"/>
        <v>-1.95</v>
      </c>
      <c r="AL86">
        <f t="shared" si="34"/>
        <v>-1.1929000000000001</v>
      </c>
      <c r="AM86">
        <f t="shared" si="34"/>
        <v>-10.414400000000001</v>
      </c>
      <c r="AN86">
        <f t="shared" si="34"/>
        <v>-4.1890999999999998</v>
      </c>
      <c r="AO86">
        <f t="shared" si="34"/>
        <v>-3.3359999999999999</v>
      </c>
      <c r="AP86">
        <f t="shared" si="34"/>
        <v>-1.9773000000000001</v>
      </c>
      <c r="AQ86">
        <f t="shared" si="34"/>
        <v>-1.4621999999999999</v>
      </c>
      <c r="AR86">
        <f t="shared" si="34"/>
        <v>-7.6952999999999996</v>
      </c>
      <c r="AS86">
        <f t="shared" si="27"/>
        <v>-3.2403</v>
      </c>
      <c r="AT86">
        <f t="shared" si="27"/>
        <v>-3.0041000000000002</v>
      </c>
      <c r="AU86">
        <f t="shared" si="27"/>
        <v>-2.6153</v>
      </c>
      <c r="AV86">
        <f t="shared" si="27"/>
        <v>2.739999999999998E-2</v>
      </c>
      <c r="AW86">
        <f t="shared" si="27"/>
        <v>-7.6565999999999992</v>
      </c>
      <c r="AX86">
        <f t="shared" si="24"/>
        <v>-4.1659999999999995</v>
      </c>
      <c r="AY86">
        <f t="shared" si="24"/>
        <v>-4.0114999999999998</v>
      </c>
      <c r="AZ86">
        <f t="shared" si="24"/>
        <v>-1.847</v>
      </c>
      <c r="BA86">
        <f t="shared" si="24"/>
        <v>-9.224400000000001</v>
      </c>
      <c r="BB86">
        <f t="shared" si="24"/>
        <v>-7.6099999999999994</v>
      </c>
      <c r="BC86">
        <f t="shared" si="24"/>
        <v>-4.5174999999999992</v>
      </c>
      <c r="BD86">
        <f t="shared" si="20"/>
        <v>-2.9630000000000001</v>
      </c>
      <c r="BE86">
        <f t="shared" si="20"/>
        <v>-8.6795000000000009</v>
      </c>
      <c r="BF86">
        <f t="shared" si="20"/>
        <v>-8.6585999999999999</v>
      </c>
      <c r="BH86">
        <f t="shared" si="30"/>
        <v>-9.4805165651643755</v>
      </c>
      <c r="BJ86" s="3">
        <f t="shared" si="36"/>
        <v>1.2087978296699813</v>
      </c>
      <c r="BK86" s="3">
        <f t="shared" si="36"/>
        <v>1.9938838051553942</v>
      </c>
      <c r="BL86" s="3">
        <f t="shared" si="36"/>
        <v>2.8929241310749081</v>
      </c>
      <c r="BM86" s="3">
        <f t="shared" si="36"/>
        <v>4.3082960799735499</v>
      </c>
      <c r="BN86" s="3">
        <f t="shared" si="36"/>
        <v>5.2333308280191355</v>
      </c>
      <c r="BO86" s="3">
        <f t="shared" si="36"/>
        <v>-1.46120010656273</v>
      </c>
      <c r="BP86" s="3">
        <f t="shared" si="36"/>
        <v>3.0888742653129784</v>
      </c>
      <c r="BQ86" s="3">
        <f t="shared" si="36"/>
        <v>3.3809101834546875</v>
      </c>
      <c r="BR86" s="3">
        <f t="shared" si="36"/>
        <v>4.5082429983144294</v>
      </c>
      <c r="BS86" s="3">
        <f t="shared" si="36"/>
        <v>6.1186018708357244</v>
      </c>
      <c r="BT86" s="3">
        <f t="shared" si="36"/>
        <v>0.71984090101938847</v>
      </c>
      <c r="BU86" s="3">
        <f t="shared" si="36"/>
        <v>3.718526449699826</v>
      </c>
      <c r="BV86" s="3">
        <f t="shared" si="36"/>
        <v>3.4320577843642424</v>
      </c>
      <c r="BW86" s="3">
        <f t="shared" si="36"/>
        <v>3.9829106650047206</v>
      </c>
      <c r="BX86" s="3">
        <f t="shared" si="36"/>
        <v>7.1000290147680092</v>
      </c>
      <c r="BY86" s="3">
        <f t="shared" si="23"/>
        <v>-3.8390522004897676E-2</v>
      </c>
      <c r="BZ86" s="3">
        <f t="shared" si="21"/>
        <v>2.4265211785501881</v>
      </c>
      <c r="CA86" s="3">
        <f t="shared" si="21"/>
        <v>2.323464755464558</v>
      </c>
      <c r="CB86" s="3">
        <f t="shared" si="21"/>
        <v>4.6930011378383192</v>
      </c>
      <c r="CC86" s="3">
        <f t="shared" si="19"/>
        <v>-2.185990587719826</v>
      </c>
      <c r="CD86" s="3">
        <f t="shared" si="19"/>
        <v>-1.5169592188306149</v>
      </c>
      <c r="CE86" s="3">
        <f t="shared" si="19"/>
        <v>0.92404424463117074</v>
      </c>
      <c r="CF86" s="3">
        <f t="shared" si="19"/>
        <v>2.4008494648567096</v>
      </c>
      <c r="CG86" s="3">
        <f t="shared" si="19"/>
        <v>-2.4165170182155267</v>
      </c>
      <c r="CH86" s="3">
        <f t="shared" si="19"/>
        <v>-1.4785286863373361</v>
      </c>
      <c r="CI86" s="3"/>
      <c r="CJ86" s="3">
        <f t="shared" si="31"/>
        <v>1.2087978296699806</v>
      </c>
      <c r="CK86" s="3">
        <f t="shared" si="31"/>
        <v>1.9938838051553933</v>
      </c>
      <c r="CL86" s="3">
        <f t="shared" si="31"/>
        <v>2.8929241310749076</v>
      </c>
      <c r="CM86" s="3">
        <f t="shared" si="31"/>
        <v>4.3082960799735508</v>
      </c>
      <c r="CN86" s="3">
        <f t="shared" si="31"/>
        <v>5.2333308280191355</v>
      </c>
      <c r="CO86" s="3">
        <f t="shared" si="31"/>
        <v>-1.4612001065627311</v>
      </c>
      <c r="CP86" s="3">
        <f t="shared" si="31"/>
        <v>3.0888742653129784</v>
      </c>
      <c r="CQ86" s="3">
        <f t="shared" si="31"/>
        <v>3.3809101834546871</v>
      </c>
      <c r="CR86" s="3">
        <f t="shared" si="31"/>
        <v>4.5082429983144294</v>
      </c>
      <c r="CS86" s="3">
        <f t="shared" si="33"/>
        <v>6.1186018708357235</v>
      </c>
      <c r="CT86" s="3">
        <f t="shared" si="33"/>
        <v>0.71984090101938758</v>
      </c>
      <c r="CU86" s="3">
        <f t="shared" si="33"/>
        <v>3.7185264496998256</v>
      </c>
      <c r="CV86" s="3">
        <f t="shared" si="33"/>
        <v>3.4320577843642415</v>
      </c>
      <c r="CW86" s="3">
        <f t="shared" si="33"/>
        <v>3.9829106650047206</v>
      </c>
      <c r="CX86" s="3">
        <f t="shared" si="33"/>
        <v>7.1000290147680083</v>
      </c>
      <c r="CY86" s="3">
        <f t="shared" si="33"/>
        <v>-3.8390522004897419E-2</v>
      </c>
      <c r="CZ86" s="3">
        <f t="shared" si="33"/>
        <v>2.4265211785501872</v>
      </c>
      <c r="DA86" s="3">
        <f t="shared" si="33"/>
        <v>2.3234647554645571</v>
      </c>
      <c r="DB86" s="3">
        <f t="shared" si="33"/>
        <v>4.6930011378383183</v>
      </c>
      <c r="DC86" s="3">
        <f t="shared" si="33"/>
        <v>-2.185990587719826</v>
      </c>
      <c r="DD86" s="3">
        <f t="shared" si="33"/>
        <v>-1.5169592188306158</v>
      </c>
      <c r="DE86" s="3">
        <f t="shared" si="33"/>
        <v>0.92404424463117008</v>
      </c>
      <c r="DF86" s="3">
        <f t="shared" si="33"/>
        <v>2.40084946485671</v>
      </c>
      <c r="DG86" s="3">
        <f t="shared" si="32"/>
        <v>-2.4165170182155262</v>
      </c>
      <c r="DH86" s="3">
        <f t="shared" si="18"/>
        <v>-1.4785286863373368</v>
      </c>
      <c r="DI86" s="3"/>
    </row>
    <row r="87" spans="1:113" x14ac:dyDescent="0.4">
      <c r="A87">
        <v>200109</v>
      </c>
      <c r="B87">
        <v>-16.281600000000001</v>
      </c>
      <c r="C87">
        <v>-15.288500000000001</v>
      </c>
      <c r="D87">
        <v>-10.156499999999999</v>
      </c>
      <c r="E87">
        <v>-10.0708</v>
      </c>
      <c r="F87">
        <v>-12.7035</v>
      </c>
      <c r="G87">
        <v>-18.892700000000001</v>
      </c>
      <c r="H87">
        <v>-15.4893</v>
      </c>
      <c r="I87">
        <v>-12.778</v>
      </c>
      <c r="J87">
        <v>-15.1279</v>
      </c>
      <c r="K87">
        <v>-16.22</v>
      </c>
      <c r="L87">
        <v>-15.5733</v>
      </c>
      <c r="M87">
        <v>-12.7668</v>
      </c>
      <c r="N87">
        <v>-11.979200000000001</v>
      </c>
      <c r="O87">
        <v>-13.5069</v>
      </c>
      <c r="P87">
        <v>-18.861000000000001</v>
      </c>
      <c r="Q87">
        <v>-16.0825</v>
      </c>
      <c r="R87">
        <v>-12.9978</v>
      </c>
      <c r="S87">
        <v>-10.4231</v>
      </c>
      <c r="T87">
        <v>-14.411199999999999</v>
      </c>
      <c r="U87">
        <v>-15.154</v>
      </c>
      <c r="V87">
        <v>-7.2061000000000002</v>
      </c>
      <c r="W87">
        <v>-10.930199999999999</v>
      </c>
      <c r="X87">
        <v>-6.5791000000000004</v>
      </c>
      <c r="Y87">
        <v>-11.4259</v>
      </c>
      <c r="Z87">
        <v>1.6352</v>
      </c>
      <c r="AB87">
        <v>-9.25</v>
      </c>
      <c r="AC87">
        <v>-6.23</v>
      </c>
      <c r="AD87">
        <v>1.45</v>
      </c>
      <c r="AF87">
        <v>0.28000000000000003</v>
      </c>
      <c r="AH87">
        <f t="shared" si="35"/>
        <v>-16.561600000000002</v>
      </c>
      <c r="AI87">
        <f t="shared" si="35"/>
        <v>-15.5685</v>
      </c>
      <c r="AJ87">
        <f t="shared" si="34"/>
        <v>-10.436499999999999</v>
      </c>
      <c r="AK87">
        <f t="shared" si="34"/>
        <v>-10.3508</v>
      </c>
      <c r="AL87">
        <f t="shared" si="34"/>
        <v>-12.983499999999999</v>
      </c>
      <c r="AM87">
        <f t="shared" si="34"/>
        <v>-19.172700000000003</v>
      </c>
      <c r="AN87">
        <f t="shared" si="34"/>
        <v>-15.769299999999999</v>
      </c>
      <c r="AO87">
        <f t="shared" si="34"/>
        <v>-13.058</v>
      </c>
      <c r="AP87">
        <f t="shared" si="34"/>
        <v>-15.4079</v>
      </c>
      <c r="AQ87">
        <f t="shared" si="34"/>
        <v>-16.5</v>
      </c>
      <c r="AR87">
        <f t="shared" si="34"/>
        <v>-15.853299999999999</v>
      </c>
      <c r="AS87">
        <f t="shared" si="27"/>
        <v>-13.046799999999999</v>
      </c>
      <c r="AT87">
        <f t="shared" si="27"/>
        <v>-12.2592</v>
      </c>
      <c r="AU87">
        <f t="shared" si="27"/>
        <v>-13.786899999999999</v>
      </c>
      <c r="AV87">
        <f t="shared" si="27"/>
        <v>-19.141000000000002</v>
      </c>
      <c r="AW87">
        <f t="shared" si="27"/>
        <v>-16.362500000000001</v>
      </c>
      <c r="AX87">
        <f t="shared" si="24"/>
        <v>-13.277799999999999</v>
      </c>
      <c r="AY87">
        <f t="shared" si="24"/>
        <v>-10.703099999999999</v>
      </c>
      <c r="AZ87">
        <f t="shared" si="24"/>
        <v>-14.691199999999998</v>
      </c>
      <c r="BA87">
        <f t="shared" si="24"/>
        <v>-15.433999999999999</v>
      </c>
      <c r="BB87">
        <f t="shared" si="24"/>
        <v>-7.4861000000000004</v>
      </c>
      <c r="BC87">
        <f t="shared" si="24"/>
        <v>-11.210199999999999</v>
      </c>
      <c r="BD87">
        <f t="shared" si="20"/>
        <v>-6.8591000000000006</v>
      </c>
      <c r="BE87">
        <f t="shared" si="20"/>
        <v>-11.7059</v>
      </c>
      <c r="BF87">
        <f t="shared" si="20"/>
        <v>1.3552</v>
      </c>
      <c r="BH87">
        <f t="shared" si="30"/>
        <v>-17.397507527964144</v>
      </c>
      <c r="BJ87" s="3">
        <f t="shared" si="36"/>
        <v>-2.7712414197417718</v>
      </c>
      <c r="BK87" s="3">
        <f t="shared" si="36"/>
        <v>-4.3419018373447393</v>
      </c>
      <c r="BL87" s="3">
        <f t="shared" si="36"/>
        <v>-0.48955334410337592</v>
      </c>
      <c r="BM87" s="3">
        <f t="shared" si="36"/>
        <v>-1.2754206567996</v>
      </c>
      <c r="BN87" s="3">
        <f t="shared" si="36"/>
        <v>-3.6373309971101513</v>
      </c>
      <c r="BO87" s="3">
        <f t="shared" si="36"/>
        <v>-6.48854979955955</v>
      </c>
      <c r="BP87" s="3">
        <f t="shared" si="36"/>
        <v>-5.317713290043967</v>
      </c>
      <c r="BQ87" s="3">
        <f t="shared" si="36"/>
        <v>-3.4191065346332756</v>
      </c>
      <c r="BR87" s="3">
        <f t="shared" si="36"/>
        <v>-6.0831290586664597</v>
      </c>
      <c r="BS87" s="3">
        <f t="shared" si="36"/>
        <v>-5.6246841758200592</v>
      </c>
      <c r="BT87" s="3">
        <f t="shared" si="36"/>
        <v>-3.9274327919098742</v>
      </c>
      <c r="BU87" s="3">
        <f t="shared" si="36"/>
        <v>-3.0470808227802397</v>
      </c>
      <c r="BV87" s="3">
        <f t="shared" si="36"/>
        <v>-3.0262435489426132</v>
      </c>
      <c r="BW87" s="3">
        <f t="shared" si="36"/>
        <v>-4.2933135428453468</v>
      </c>
      <c r="BX87" s="3">
        <f t="shared" si="36"/>
        <v>-8.9570570983472315</v>
      </c>
      <c r="BY87" s="3">
        <f t="shared" si="23"/>
        <v>-5.4631877187533142</v>
      </c>
      <c r="BZ87" s="3">
        <f t="shared" si="21"/>
        <v>-3.7890669875053433</v>
      </c>
      <c r="CA87" s="3">
        <f t="shared" si="21"/>
        <v>-1.6055739175405712</v>
      </c>
      <c r="CB87" s="3">
        <f t="shared" si="21"/>
        <v>-5.2879748180112127</v>
      </c>
      <c r="CC87" s="3">
        <f t="shared" si="19"/>
        <v>-5.3510847162411803</v>
      </c>
      <c r="CD87" s="3">
        <f t="shared" si="19"/>
        <v>1.3095836515248021</v>
      </c>
      <c r="CE87" s="3">
        <f t="shared" si="19"/>
        <v>-3.3697403467371565</v>
      </c>
      <c r="CF87" s="3">
        <f t="shared" si="19"/>
        <v>0.8931933961553673</v>
      </c>
      <c r="CG87" s="3">
        <f t="shared" si="19"/>
        <v>-2.8100819950192832</v>
      </c>
      <c r="CH87" s="3">
        <f t="shared" si="19"/>
        <v>11.604751932021518</v>
      </c>
      <c r="CI87" s="3"/>
      <c r="CJ87" s="3">
        <f t="shared" si="31"/>
        <v>-2.7712414197417723</v>
      </c>
      <c r="CK87" s="3">
        <f t="shared" si="31"/>
        <v>-4.3419018373447402</v>
      </c>
      <c r="CL87" s="3">
        <f t="shared" si="31"/>
        <v>-0.48955334410337653</v>
      </c>
      <c r="CM87" s="3">
        <f t="shared" si="31"/>
        <v>-1.2754206567995989</v>
      </c>
      <c r="CN87" s="3">
        <f t="shared" si="31"/>
        <v>-3.6373309971101513</v>
      </c>
      <c r="CO87" s="3">
        <f t="shared" si="31"/>
        <v>-6.4885497995595509</v>
      </c>
      <c r="CP87" s="3">
        <f t="shared" si="31"/>
        <v>-5.317713290043967</v>
      </c>
      <c r="CQ87" s="3">
        <f t="shared" si="31"/>
        <v>-3.4191065346332761</v>
      </c>
      <c r="CR87" s="3">
        <f t="shared" si="31"/>
        <v>-6.0831290586664597</v>
      </c>
      <c r="CS87" s="3">
        <f t="shared" si="33"/>
        <v>-5.6246841758200601</v>
      </c>
      <c r="CT87" s="3">
        <f t="shared" si="33"/>
        <v>-3.927432791909875</v>
      </c>
      <c r="CU87" s="3">
        <f t="shared" si="33"/>
        <v>-3.0470808227802402</v>
      </c>
      <c r="CV87" s="3">
        <f t="shared" si="33"/>
        <v>-3.026243548942614</v>
      </c>
      <c r="CW87" s="3">
        <f t="shared" si="33"/>
        <v>-4.2933135428453468</v>
      </c>
      <c r="CX87" s="3">
        <f t="shared" si="33"/>
        <v>-8.9570570983472315</v>
      </c>
      <c r="CY87" s="3">
        <f t="shared" si="33"/>
        <v>-5.4631877187533142</v>
      </c>
      <c r="CZ87" s="3">
        <f t="shared" si="33"/>
        <v>-3.7890669875053442</v>
      </c>
      <c r="DA87" s="3">
        <f t="shared" si="33"/>
        <v>-1.6055739175405721</v>
      </c>
      <c r="DB87" s="3">
        <f t="shared" si="33"/>
        <v>-5.2879748180112136</v>
      </c>
      <c r="DC87" s="3">
        <f t="shared" si="33"/>
        <v>-5.3510847162411803</v>
      </c>
      <c r="DD87" s="3">
        <f t="shared" si="33"/>
        <v>1.3095836515248012</v>
      </c>
      <c r="DE87" s="3">
        <f t="shared" si="33"/>
        <v>-3.3697403467371574</v>
      </c>
      <c r="DF87" s="3">
        <f t="shared" si="33"/>
        <v>0.89319339615536797</v>
      </c>
      <c r="DG87" s="3">
        <f t="shared" si="32"/>
        <v>-2.8100819950192828</v>
      </c>
      <c r="DH87" s="3">
        <f t="shared" si="18"/>
        <v>11.604751932021518</v>
      </c>
      <c r="DI87" s="3"/>
    </row>
    <row r="88" spans="1:113" x14ac:dyDescent="0.4">
      <c r="A88">
        <v>200110</v>
      </c>
      <c r="B88">
        <v>8.9510000000000005</v>
      </c>
      <c r="C88">
        <v>8.2388999999999992</v>
      </c>
      <c r="D88">
        <v>6.0552999999999999</v>
      </c>
      <c r="E88">
        <v>5.1260000000000003</v>
      </c>
      <c r="F88">
        <v>4.3326000000000002</v>
      </c>
      <c r="G88">
        <v>11.558999999999999</v>
      </c>
      <c r="H88">
        <v>8.0076000000000001</v>
      </c>
      <c r="I88">
        <v>5.8663999999999996</v>
      </c>
      <c r="J88">
        <v>2.8893</v>
      </c>
      <c r="K88">
        <v>4.234</v>
      </c>
      <c r="L88">
        <v>13.697800000000001</v>
      </c>
      <c r="M88">
        <v>6.1219000000000001</v>
      </c>
      <c r="N88">
        <v>3.7307000000000001</v>
      </c>
      <c r="O88">
        <v>5.2431999999999999</v>
      </c>
      <c r="P88">
        <v>9.6001999999999992</v>
      </c>
      <c r="Q88">
        <v>8.3576999999999995</v>
      </c>
      <c r="R88">
        <v>3.4836999999999998</v>
      </c>
      <c r="S88">
        <v>1.3166</v>
      </c>
      <c r="T88">
        <v>4.0519999999999996</v>
      </c>
      <c r="U88">
        <v>1.9945999999999999</v>
      </c>
      <c r="V88">
        <v>3.4253999999999998</v>
      </c>
      <c r="W88">
        <v>-0.57179999999999997</v>
      </c>
      <c r="X88">
        <v>-2.0874000000000001</v>
      </c>
      <c r="Y88">
        <v>1.9019999999999999</v>
      </c>
      <c r="Z88">
        <v>-14.6371</v>
      </c>
      <c r="AB88">
        <v>2.46</v>
      </c>
      <c r="AC88">
        <v>7.48</v>
      </c>
      <c r="AD88">
        <v>-7.65</v>
      </c>
      <c r="AF88">
        <v>0.22</v>
      </c>
      <c r="AH88">
        <f t="shared" si="35"/>
        <v>8.7309999999999999</v>
      </c>
      <c r="AI88">
        <f t="shared" si="35"/>
        <v>8.0188999999999986</v>
      </c>
      <c r="AJ88">
        <f t="shared" si="34"/>
        <v>5.8353000000000002</v>
      </c>
      <c r="AK88">
        <f t="shared" si="34"/>
        <v>4.9060000000000006</v>
      </c>
      <c r="AL88">
        <f t="shared" si="34"/>
        <v>4.1126000000000005</v>
      </c>
      <c r="AM88">
        <f t="shared" si="34"/>
        <v>11.338999999999999</v>
      </c>
      <c r="AN88">
        <f t="shared" si="34"/>
        <v>7.7876000000000003</v>
      </c>
      <c r="AO88">
        <f t="shared" si="34"/>
        <v>5.6463999999999999</v>
      </c>
      <c r="AP88">
        <f t="shared" si="34"/>
        <v>2.6692999999999998</v>
      </c>
      <c r="AQ88">
        <f t="shared" si="34"/>
        <v>4.0140000000000002</v>
      </c>
      <c r="AR88">
        <f t="shared" si="34"/>
        <v>13.4778</v>
      </c>
      <c r="AS88">
        <f t="shared" si="27"/>
        <v>5.9019000000000004</v>
      </c>
      <c r="AT88">
        <f t="shared" si="27"/>
        <v>3.5106999999999999</v>
      </c>
      <c r="AU88">
        <f t="shared" si="27"/>
        <v>5.0232000000000001</v>
      </c>
      <c r="AV88">
        <f t="shared" si="27"/>
        <v>9.3801999999999985</v>
      </c>
      <c r="AW88">
        <f t="shared" si="27"/>
        <v>8.1376999999999988</v>
      </c>
      <c r="AX88">
        <f t="shared" si="24"/>
        <v>3.2636999999999996</v>
      </c>
      <c r="AY88">
        <f t="shared" si="24"/>
        <v>1.0966</v>
      </c>
      <c r="AZ88">
        <f t="shared" si="24"/>
        <v>3.8319999999999994</v>
      </c>
      <c r="BA88">
        <f t="shared" si="24"/>
        <v>1.7746</v>
      </c>
      <c r="BB88">
        <f t="shared" si="24"/>
        <v>3.2053999999999996</v>
      </c>
      <c r="BC88">
        <f t="shared" si="24"/>
        <v>-0.79179999999999995</v>
      </c>
      <c r="BD88">
        <f t="shared" si="20"/>
        <v>-2.3074000000000003</v>
      </c>
      <c r="BE88">
        <f t="shared" si="20"/>
        <v>1.6819999999999999</v>
      </c>
      <c r="BF88">
        <f t="shared" si="20"/>
        <v>-14.857100000000001</v>
      </c>
      <c r="BH88">
        <f t="shared" si="30"/>
        <v>22.42673927427068</v>
      </c>
      <c r="BJ88" s="3">
        <f t="shared" si="36"/>
        <v>5.9915362184702765</v>
      </c>
      <c r="BK88" s="3">
        <f t="shared" si="36"/>
        <v>5.111174103041126</v>
      </c>
      <c r="BL88" s="3">
        <f t="shared" si="36"/>
        <v>3.2037653778814703</v>
      </c>
      <c r="BM88" s="3">
        <f t="shared" si="36"/>
        <v>2.1577072957500718</v>
      </c>
      <c r="BN88" s="3">
        <f t="shared" si="36"/>
        <v>1.2034012510131236</v>
      </c>
      <c r="BO88" s="3">
        <f t="shared" si="36"/>
        <v>8.3638569764235147</v>
      </c>
      <c r="BP88" s="3">
        <f t="shared" si="36"/>
        <v>4.9191144064541765</v>
      </c>
      <c r="BQ88" s="3">
        <f t="shared" si="36"/>
        <v>3.0213421280226562</v>
      </c>
      <c r="BR88" s="3">
        <f t="shared" si="36"/>
        <v>7.7454736045443617E-2</v>
      </c>
      <c r="BS88" s="3">
        <f t="shared" si="36"/>
        <v>1.0618038551259028</v>
      </c>
      <c r="BT88" s="3">
        <f t="shared" si="36"/>
        <v>10.668683317122985</v>
      </c>
      <c r="BU88" s="3">
        <f t="shared" si="36"/>
        <v>3.1385891273063464</v>
      </c>
      <c r="BV88" s="3">
        <f t="shared" si="36"/>
        <v>1.0051215453309639</v>
      </c>
      <c r="BW88" s="3">
        <f t="shared" si="36"/>
        <v>2.3645102829339715</v>
      </c>
      <c r="BX88" s="3">
        <f t="shared" si="36"/>
        <v>6.5055459068783765</v>
      </c>
      <c r="BY88" s="3">
        <f t="shared" si="23"/>
        <v>5.2657886876710425</v>
      </c>
      <c r="BZ88" s="3">
        <f t="shared" si="21"/>
        <v>0.59664785998938319</v>
      </c>
      <c r="CA88" s="3">
        <f t="shared" si="21"/>
        <v>-1.4007101681176031</v>
      </c>
      <c r="CB88" s="3">
        <f t="shared" si="21"/>
        <v>1.2178941579737486</v>
      </c>
      <c r="CC88" s="3">
        <f t="shared" si="19"/>
        <v>-0.92067961051175828</v>
      </c>
      <c r="CD88" s="3">
        <f t="shared" si="19"/>
        <v>0.65773310963880194</v>
      </c>
      <c r="CE88" s="3">
        <f t="shared" si="19"/>
        <v>-3.0199064524994821</v>
      </c>
      <c r="CF88" s="3">
        <f t="shared" si="19"/>
        <v>-4.5797225305497511</v>
      </c>
      <c r="CG88" s="3">
        <f t="shared" si="19"/>
        <v>-0.47253974470673654</v>
      </c>
      <c r="CH88" s="3">
        <f t="shared" si="19"/>
        <v>-17.490565286968515</v>
      </c>
      <c r="CI88" s="3"/>
      <c r="CJ88" s="3">
        <f t="shared" si="31"/>
        <v>5.9915362184702756</v>
      </c>
      <c r="CK88" s="3">
        <f t="shared" si="31"/>
        <v>5.1111741030411251</v>
      </c>
      <c r="CL88" s="3">
        <f t="shared" si="31"/>
        <v>3.2037653778814699</v>
      </c>
      <c r="CM88" s="3">
        <f t="shared" si="31"/>
        <v>2.1577072957500727</v>
      </c>
      <c r="CN88" s="3">
        <f t="shared" si="31"/>
        <v>1.2034012510131238</v>
      </c>
      <c r="CO88" s="3">
        <f t="shared" si="31"/>
        <v>8.3638569764235129</v>
      </c>
      <c r="CP88" s="3">
        <f t="shared" si="31"/>
        <v>4.9191144064541765</v>
      </c>
      <c r="CQ88" s="3">
        <f t="shared" si="31"/>
        <v>3.0213421280226558</v>
      </c>
      <c r="CR88" s="3">
        <f t="shared" si="31"/>
        <v>7.7454736045443409E-2</v>
      </c>
      <c r="CS88" s="3">
        <f t="shared" si="33"/>
        <v>1.0618038551259021</v>
      </c>
      <c r="CT88" s="3">
        <f t="shared" si="33"/>
        <v>10.668683317122985</v>
      </c>
      <c r="CU88" s="3">
        <f t="shared" si="33"/>
        <v>3.138589127306346</v>
      </c>
      <c r="CV88" s="3">
        <f t="shared" si="33"/>
        <v>1.0051215453309632</v>
      </c>
      <c r="CW88" s="3">
        <f t="shared" si="33"/>
        <v>2.3645102829339715</v>
      </c>
      <c r="CX88" s="3">
        <f t="shared" si="33"/>
        <v>6.5055459068783756</v>
      </c>
      <c r="CY88" s="3">
        <f t="shared" si="33"/>
        <v>5.2657886876710425</v>
      </c>
      <c r="CZ88" s="3">
        <f t="shared" si="33"/>
        <v>0.59664785998938219</v>
      </c>
      <c r="DA88" s="3">
        <f t="shared" si="33"/>
        <v>-1.400710168117604</v>
      </c>
      <c r="DB88" s="3">
        <f t="shared" si="33"/>
        <v>1.2178941579737479</v>
      </c>
      <c r="DC88" s="3">
        <f t="shared" si="33"/>
        <v>-0.9206796105117584</v>
      </c>
      <c r="DD88" s="3">
        <f t="shared" si="33"/>
        <v>0.65773310963880105</v>
      </c>
      <c r="DE88" s="3">
        <f t="shared" si="33"/>
        <v>-3.019906452499483</v>
      </c>
      <c r="DF88" s="3">
        <f t="shared" si="33"/>
        <v>-4.5797225305497502</v>
      </c>
      <c r="DG88" s="3">
        <f t="shared" si="32"/>
        <v>-0.47253974470673626</v>
      </c>
      <c r="DH88" s="3">
        <f t="shared" si="18"/>
        <v>-17.490565286968515</v>
      </c>
      <c r="DI88" s="3"/>
    </row>
    <row r="89" spans="1:113" x14ac:dyDescent="0.4">
      <c r="A89">
        <v>200111</v>
      </c>
      <c r="B89">
        <v>6.3246000000000002</v>
      </c>
      <c r="C89">
        <v>10.9565</v>
      </c>
      <c r="D89">
        <v>5.3747999999999996</v>
      </c>
      <c r="E89">
        <v>5.7462</v>
      </c>
      <c r="F89">
        <v>6.633</v>
      </c>
      <c r="G89">
        <v>10.184900000000001</v>
      </c>
      <c r="H89">
        <v>8.0961999999999996</v>
      </c>
      <c r="I89">
        <v>6.5692000000000004</v>
      </c>
      <c r="J89">
        <v>9.5322999999999993</v>
      </c>
      <c r="K89">
        <v>12.709899999999999</v>
      </c>
      <c r="L89">
        <v>10.0183</v>
      </c>
      <c r="M89">
        <v>6.2495000000000003</v>
      </c>
      <c r="N89">
        <v>6.9142000000000001</v>
      </c>
      <c r="O89">
        <v>9.5663</v>
      </c>
      <c r="P89">
        <v>13.0824</v>
      </c>
      <c r="Q89">
        <v>10.413500000000001</v>
      </c>
      <c r="R89">
        <v>9.0584000000000007</v>
      </c>
      <c r="S89">
        <v>6.7491000000000003</v>
      </c>
      <c r="T89">
        <v>10.3308</v>
      </c>
      <c r="U89">
        <v>8.7860999999999994</v>
      </c>
      <c r="V89">
        <v>7.4962999999999997</v>
      </c>
      <c r="W89">
        <v>8.8008000000000006</v>
      </c>
      <c r="X89">
        <v>4.5189000000000004</v>
      </c>
      <c r="Y89">
        <v>11.248799999999999</v>
      </c>
      <c r="Z89">
        <v>11.287599999999999</v>
      </c>
      <c r="AB89">
        <v>7.54</v>
      </c>
      <c r="AC89">
        <v>-0.47</v>
      </c>
      <c r="AD89">
        <v>2.21</v>
      </c>
      <c r="AF89">
        <v>0.17</v>
      </c>
      <c r="AH89">
        <f>B89-$AF89</f>
        <v>6.1546000000000003</v>
      </c>
      <c r="AI89">
        <f t="shared" si="35"/>
        <v>10.7865</v>
      </c>
      <c r="AJ89">
        <f t="shared" si="34"/>
        <v>5.2047999999999996</v>
      </c>
      <c r="AK89">
        <f t="shared" si="34"/>
        <v>5.5762</v>
      </c>
      <c r="AL89">
        <f t="shared" si="34"/>
        <v>6.4630000000000001</v>
      </c>
      <c r="AM89">
        <f t="shared" si="34"/>
        <v>10.014900000000001</v>
      </c>
      <c r="AN89">
        <f t="shared" si="34"/>
        <v>7.9261999999999997</v>
      </c>
      <c r="AO89">
        <f t="shared" si="34"/>
        <v>6.3992000000000004</v>
      </c>
      <c r="AP89">
        <f t="shared" si="34"/>
        <v>9.3622999999999994</v>
      </c>
      <c r="AQ89">
        <f t="shared" si="34"/>
        <v>12.539899999999999</v>
      </c>
      <c r="AR89">
        <f t="shared" si="34"/>
        <v>9.8483000000000001</v>
      </c>
      <c r="AS89">
        <f t="shared" si="27"/>
        <v>6.0795000000000003</v>
      </c>
      <c r="AT89">
        <f t="shared" si="27"/>
        <v>6.7442000000000002</v>
      </c>
      <c r="AU89">
        <f t="shared" si="27"/>
        <v>9.3963000000000001</v>
      </c>
      <c r="AV89">
        <f t="shared" si="27"/>
        <v>12.9124</v>
      </c>
      <c r="AW89">
        <f t="shared" si="27"/>
        <v>10.243500000000001</v>
      </c>
      <c r="AX89">
        <f t="shared" si="24"/>
        <v>8.8884000000000007</v>
      </c>
      <c r="AY89">
        <f t="shared" si="24"/>
        <v>6.5791000000000004</v>
      </c>
      <c r="AZ89">
        <f t="shared" si="24"/>
        <v>10.1608</v>
      </c>
      <c r="BA89">
        <f t="shared" si="24"/>
        <v>8.6160999999999994</v>
      </c>
      <c r="BB89">
        <f t="shared" si="24"/>
        <v>7.3262999999999998</v>
      </c>
      <c r="BC89">
        <f t="shared" si="24"/>
        <v>8.6308000000000007</v>
      </c>
      <c r="BD89">
        <f t="shared" si="20"/>
        <v>4.3489000000000004</v>
      </c>
      <c r="BE89">
        <f t="shared" si="20"/>
        <v>11.078799999999999</v>
      </c>
      <c r="BF89">
        <f t="shared" si="20"/>
        <v>11.117599999999999</v>
      </c>
      <c r="BH89">
        <f t="shared" si="30"/>
        <v>4.9365562264448934</v>
      </c>
      <c r="BJ89" s="3">
        <f t="shared" si="36"/>
        <v>-3.7557858650380744</v>
      </c>
      <c r="BK89" s="3">
        <f t="shared" si="36"/>
        <v>1.747060505872911</v>
      </c>
      <c r="BL89" s="3">
        <f t="shared" si="36"/>
        <v>-2.8834967820089643</v>
      </c>
      <c r="BM89" s="3">
        <f t="shared" si="36"/>
        <v>-2.3014055993009688</v>
      </c>
      <c r="BN89" s="3">
        <f t="shared" si="36"/>
        <v>-1.7627886874611525</v>
      </c>
      <c r="BO89" s="3">
        <f t="shared" si="36"/>
        <v>0.24648544969370967</v>
      </c>
      <c r="BP89" s="3">
        <f t="shared" si="36"/>
        <v>-0.72076273289590453</v>
      </c>
      <c r="BQ89" s="3">
        <f t="shared" si="36"/>
        <v>-1.5461715178960338</v>
      </c>
      <c r="BR89" s="3">
        <f t="shared" si="36"/>
        <v>1.6008210620178138</v>
      </c>
      <c r="BS89" s="3">
        <f t="shared" si="36"/>
        <v>3.5890906354167207</v>
      </c>
      <c r="BT89" s="3">
        <f t="shared" si="36"/>
        <v>0.64689312360351003</v>
      </c>
      <c r="BU89" s="3">
        <f t="shared" si="36"/>
        <v>-2.2206334733392685</v>
      </c>
      <c r="BV89" s="3">
        <f t="shared" si="36"/>
        <v>-0.85375738900637366</v>
      </c>
      <c r="BW89" s="3">
        <f t="shared" si="36"/>
        <v>1.4657432491986118</v>
      </c>
      <c r="BX89" s="3">
        <f t="shared" si="36"/>
        <v>4.3727012669591705</v>
      </c>
      <c r="BY89" s="3">
        <f t="shared" si="23"/>
        <v>1.3973943362308852</v>
      </c>
      <c r="BZ89" s="3">
        <f t="shared" si="21"/>
        <v>0.94795857094354385</v>
      </c>
      <c r="CA89" s="3">
        <f t="shared" si="21"/>
        <v>-0.94825014701865484</v>
      </c>
      <c r="CB89" s="3">
        <f t="shared" si="21"/>
        <v>2.3333686582302491</v>
      </c>
      <c r="CC89" s="3">
        <f t="shared" si="19"/>
        <v>0.37741901776368714</v>
      </c>
      <c r="CD89" s="3">
        <f t="shared" si="19"/>
        <v>-0.14230803064991537</v>
      </c>
      <c r="CE89" s="3">
        <f t="shared" si="19"/>
        <v>2.0347758859059315</v>
      </c>
      <c r="CF89" s="3">
        <f t="shared" ref="CF89:CH152" si="37">BD89 - ($AB89*BD$368 + BD$372)</f>
        <v>-2.272273846319349</v>
      </c>
      <c r="CG89" s="3">
        <f t="shared" si="37"/>
        <v>4.1304244424484926</v>
      </c>
      <c r="CH89" s="3">
        <f t="shared" si="37"/>
        <v>2.8952596086361506</v>
      </c>
      <c r="CI89" s="3"/>
      <c r="CJ89" s="3">
        <f t="shared" si="31"/>
        <v>-3.7557858650380749</v>
      </c>
      <c r="CK89" s="3">
        <f t="shared" si="31"/>
        <v>1.7470605058729101</v>
      </c>
      <c r="CL89" s="3">
        <f t="shared" si="31"/>
        <v>-2.8834967820089648</v>
      </c>
      <c r="CM89" s="3">
        <f t="shared" si="31"/>
        <v>-2.3014055993009679</v>
      </c>
      <c r="CN89" s="3">
        <f t="shared" si="31"/>
        <v>-1.7627886874611522</v>
      </c>
      <c r="CO89" s="3">
        <f t="shared" si="31"/>
        <v>0.24648544969370859</v>
      </c>
      <c r="CP89" s="3">
        <f t="shared" si="31"/>
        <v>-0.72076273289590453</v>
      </c>
      <c r="CQ89" s="3">
        <f t="shared" si="31"/>
        <v>-1.5461715178960345</v>
      </c>
      <c r="CR89" s="3">
        <f t="shared" si="31"/>
        <v>1.6008210620178136</v>
      </c>
      <c r="CS89" s="3">
        <f t="shared" si="33"/>
        <v>3.5890906354167202</v>
      </c>
      <c r="CT89" s="3">
        <f t="shared" si="33"/>
        <v>0.64689312360350915</v>
      </c>
      <c r="CU89" s="3">
        <f t="shared" si="33"/>
        <v>-2.220633473339269</v>
      </c>
      <c r="CV89" s="3">
        <f t="shared" si="33"/>
        <v>-0.85375738900637432</v>
      </c>
      <c r="CW89" s="3">
        <f t="shared" si="33"/>
        <v>1.4657432491986115</v>
      </c>
      <c r="CX89" s="3">
        <f t="shared" si="33"/>
        <v>4.3727012669591696</v>
      </c>
      <c r="CY89" s="3">
        <f t="shared" si="33"/>
        <v>1.3973943362308854</v>
      </c>
      <c r="CZ89" s="3">
        <f t="shared" si="33"/>
        <v>0.94795857094354286</v>
      </c>
      <c r="DA89" s="3">
        <f t="shared" si="33"/>
        <v>-0.94825014701865562</v>
      </c>
      <c r="DB89" s="3">
        <f t="shared" si="33"/>
        <v>2.3333686582302482</v>
      </c>
      <c r="DC89" s="3">
        <f t="shared" si="33"/>
        <v>0.37741901776368708</v>
      </c>
      <c r="DD89" s="3">
        <f t="shared" si="33"/>
        <v>-0.14230803064991621</v>
      </c>
      <c r="DE89" s="3">
        <f t="shared" si="33"/>
        <v>2.0347758859059306</v>
      </c>
      <c r="DF89" s="3">
        <f t="shared" si="33"/>
        <v>-2.2722738463193486</v>
      </c>
      <c r="DG89" s="3">
        <f t="shared" si="32"/>
        <v>4.1304244424484926</v>
      </c>
      <c r="DH89" s="3">
        <f t="shared" si="18"/>
        <v>2.8952596086361497</v>
      </c>
      <c r="DI89" s="3"/>
    </row>
    <row r="90" spans="1:113" x14ac:dyDescent="0.4">
      <c r="A90">
        <v>200112</v>
      </c>
      <c r="B90">
        <v>13.2134</v>
      </c>
      <c r="C90">
        <v>6.0743999999999998</v>
      </c>
      <c r="D90">
        <v>6.0777000000000001</v>
      </c>
      <c r="E90">
        <v>5.7205000000000004</v>
      </c>
      <c r="F90">
        <v>7.1436000000000002</v>
      </c>
      <c r="G90">
        <v>8.2744</v>
      </c>
      <c r="H90">
        <v>5.6798999999999999</v>
      </c>
      <c r="I90">
        <v>6.6485000000000003</v>
      </c>
      <c r="J90">
        <v>7.8689999999999998</v>
      </c>
      <c r="K90">
        <v>7.4154999999999998</v>
      </c>
      <c r="L90">
        <v>5.4001999999999999</v>
      </c>
      <c r="M90">
        <v>6.1180000000000003</v>
      </c>
      <c r="N90">
        <v>7.8559000000000001</v>
      </c>
      <c r="O90">
        <v>5.3773999999999997</v>
      </c>
      <c r="P90">
        <v>4.3769999999999998</v>
      </c>
      <c r="Q90">
        <v>3.9009999999999998</v>
      </c>
      <c r="R90">
        <v>4.7297000000000002</v>
      </c>
      <c r="S90">
        <v>4.8536999999999999</v>
      </c>
      <c r="T90">
        <v>6.8833000000000002</v>
      </c>
      <c r="U90">
        <v>3.7795000000000001</v>
      </c>
      <c r="V90">
        <v>-4.9500000000000002E-2</v>
      </c>
      <c r="W90">
        <v>2.6040000000000001</v>
      </c>
      <c r="X90">
        <v>3.6248</v>
      </c>
      <c r="Y90">
        <v>0.45650000000000002</v>
      </c>
      <c r="Z90">
        <v>1.3073999999999999</v>
      </c>
      <c r="AB90">
        <v>1.6</v>
      </c>
      <c r="AC90">
        <v>4.74</v>
      </c>
      <c r="AD90">
        <v>0.84</v>
      </c>
      <c r="AF90">
        <v>0.15</v>
      </c>
      <c r="AH90">
        <f t="shared" si="35"/>
        <v>13.0634</v>
      </c>
      <c r="AI90">
        <f t="shared" si="35"/>
        <v>5.9243999999999994</v>
      </c>
      <c r="AJ90">
        <f t="shared" si="34"/>
        <v>5.9276999999999997</v>
      </c>
      <c r="AK90">
        <f t="shared" si="34"/>
        <v>5.5705</v>
      </c>
      <c r="AL90">
        <f t="shared" si="34"/>
        <v>6.9935999999999998</v>
      </c>
      <c r="AM90">
        <f t="shared" si="34"/>
        <v>8.1243999999999996</v>
      </c>
      <c r="AN90">
        <f t="shared" si="34"/>
        <v>5.5298999999999996</v>
      </c>
      <c r="AO90">
        <f t="shared" si="34"/>
        <v>6.4984999999999999</v>
      </c>
      <c r="AP90">
        <f t="shared" si="34"/>
        <v>7.7189999999999994</v>
      </c>
      <c r="AQ90">
        <f t="shared" si="34"/>
        <v>7.2654999999999994</v>
      </c>
      <c r="AR90">
        <f t="shared" si="34"/>
        <v>5.2501999999999995</v>
      </c>
      <c r="AS90">
        <f t="shared" si="27"/>
        <v>5.968</v>
      </c>
      <c r="AT90">
        <f t="shared" si="27"/>
        <v>7.7058999999999997</v>
      </c>
      <c r="AU90">
        <f t="shared" si="27"/>
        <v>5.2273999999999994</v>
      </c>
      <c r="AV90">
        <f t="shared" si="27"/>
        <v>4.2269999999999994</v>
      </c>
      <c r="AW90">
        <f t="shared" si="27"/>
        <v>3.7509999999999999</v>
      </c>
      <c r="AX90">
        <f t="shared" si="24"/>
        <v>4.5796999999999999</v>
      </c>
      <c r="AY90">
        <f t="shared" si="24"/>
        <v>4.7036999999999995</v>
      </c>
      <c r="AZ90">
        <f t="shared" si="24"/>
        <v>6.7332999999999998</v>
      </c>
      <c r="BA90">
        <f t="shared" si="24"/>
        <v>3.6295000000000002</v>
      </c>
      <c r="BB90">
        <f t="shared" si="24"/>
        <v>-0.19950000000000001</v>
      </c>
      <c r="BC90">
        <f t="shared" si="24"/>
        <v>2.4540000000000002</v>
      </c>
      <c r="BD90">
        <f t="shared" si="20"/>
        <v>3.4748000000000001</v>
      </c>
      <c r="BE90">
        <f t="shared" si="20"/>
        <v>0.30649999999999999</v>
      </c>
      <c r="BF90">
        <f t="shared" si="20"/>
        <v>1.1574</v>
      </c>
      <c r="BH90">
        <f t="shared" si="30"/>
        <v>12.649762743843777</v>
      </c>
      <c r="BJ90" s="3">
        <f t="shared" si="36"/>
        <v>11.537911216859484</v>
      </c>
      <c r="BK90" s="3">
        <f t="shared" si="36"/>
        <v>4.0547201057113362</v>
      </c>
      <c r="BL90" s="3">
        <f t="shared" si="36"/>
        <v>4.2199479482566211</v>
      </c>
      <c r="BM90" s="3">
        <f t="shared" si="36"/>
        <v>3.6905555417626488</v>
      </c>
      <c r="BN90" s="3">
        <f t="shared" si="36"/>
        <v>4.9844538783926264</v>
      </c>
      <c r="BO90" s="3">
        <f t="shared" si="36"/>
        <v>6.2992990065391909</v>
      </c>
      <c r="BP90" s="3">
        <f t="shared" si="36"/>
        <v>3.6396605363441497</v>
      </c>
      <c r="BQ90" s="3">
        <f t="shared" si="36"/>
        <v>4.7741251468199142</v>
      </c>
      <c r="BR90" s="3">
        <f t="shared" si="36"/>
        <v>6.0023289407036637</v>
      </c>
      <c r="BS90" s="3">
        <f t="shared" si="36"/>
        <v>5.3288171167302121</v>
      </c>
      <c r="BT90" s="3">
        <f t="shared" si="36"/>
        <v>3.5232426805928174</v>
      </c>
      <c r="BU90" s="3">
        <f t="shared" si="36"/>
        <v>4.1420252368644617</v>
      </c>
      <c r="BV90" s="3">
        <f t="shared" si="36"/>
        <v>6.0624171916951592</v>
      </c>
      <c r="BW90" s="3">
        <f t="shared" si="36"/>
        <v>3.461191709904917</v>
      </c>
      <c r="BX90" s="3">
        <f t="shared" si="36"/>
        <v>2.3113888971009198</v>
      </c>
      <c r="BY90" s="3">
        <f t="shared" si="23"/>
        <v>1.8904680463794161</v>
      </c>
      <c r="BZ90" s="3">
        <f t="shared" si="21"/>
        <v>2.8053869915995056</v>
      </c>
      <c r="CA90" s="3">
        <f t="shared" si="21"/>
        <v>3.0579320330349367</v>
      </c>
      <c r="CB90" s="3">
        <f t="shared" si="21"/>
        <v>5.0017650102925302</v>
      </c>
      <c r="CC90" s="3">
        <f t="shared" si="21"/>
        <v>1.8726702280085403</v>
      </c>
      <c r="CD90" s="3">
        <f t="shared" si="21"/>
        <v>-1.914094177635155</v>
      </c>
      <c r="CE90" s="3">
        <f t="shared" si="21"/>
        <v>0.96534417525078275</v>
      </c>
      <c r="CF90" s="3">
        <f t="shared" si="37"/>
        <v>1.9387003299939214</v>
      </c>
      <c r="CG90" s="3">
        <f t="shared" si="37"/>
        <v>-1.0364848630046695</v>
      </c>
      <c r="CH90" s="3">
        <f t="shared" si="37"/>
        <v>-0.5299171393740294</v>
      </c>
      <c r="CI90" s="3"/>
      <c r="CJ90" s="3">
        <f t="shared" si="31"/>
        <v>11.537911216859484</v>
      </c>
      <c r="CK90" s="3">
        <f t="shared" si="31"/>
        <v>4.0547201057113353</v>
      </c>
      <c r="CL90" s="3">
        <f t="shared" si="31"/>
        <v>4.2199479482566202</v>
      </c>
      <c r="CM90" s="3">
        <f t="shared" si="31"/>
        <v>3.6905555417626497</v>
      </c>
      <c r="CN90" s="3">
        <f t="shared" si="31"/>
        <v>4.9844538783926264</v>
      </c>
      <c r="CO90" s="3">
        <f t="shared" si="31"/>
        <v>6.2992990065391901</v>
      </c>
      <c r="CP90" s="3">
        <f t="shared" si="31"/>
        <v>3.6396605363441497</v>
      </c>
      <c r="CQ90" s="3">
        <f t="shared" si="31"/>
        <v>4.7741251468199133</v>
      </c>
      <c r="CR90" s="3">
        <f t="shared" si="31"/>
        <v>6.0023289407036637</v>
      </c>
      <c r="CS90" s="3">
        <f t="shared" si="33"/>
        <v>5.3288171167302112</v>
      </c>
      <c r="CT90" s="3">
        <f t="shared" si="33"/>
        <v>3.5232426805928165</v>
      </c>
      <c r="CU90" s="3">
        <f t="shared" si="33"/>
        <v>4.1420252368644608</v>
      </c>
      <c r="CV90" s="3">
        <f t="shared" si="33"/>
        <v>6.0624171916951584</v>
      </c>
      <c r="CW90" s="3">
        <f t="shared" si="33"/>
        <v>3.461191709904917</v>
      </c>
      <c r="CX90" s="3">
        <f t="shared" si="33"/>
        <v>2.3113888971009189</v>
      </c>
      <c r="CY90" s="3">
        <f t="shared" si="33"/>
        <v>1.8904680463794163</v>
      </c>
      <c r="CZ90" s="3">
        <f t="shared" si="33"/>
        <v>2.8053869915995047</v>
      </c>
      <c r="DA90" s="3">
        <f t="shared" si="33"/>
        <v>3.0579320330349358</v>
      </c>
      <c r="DB90" s="3">
        <f t="shared" si="33"/>
        <v>5.0017650102925293</v>
      </c>
      <c r="DC90" s="3">
        <f t="shared" si="33"/>
        <v>1.8726702280085403</v>
      </c>
      <c r="DD90" s="3">
        <f t="shared" si="33"/>
        <v>-1.9140941776351559</v>
      </c>
      <c r="DE90" s="3">
        <f t="shared" si="33"/>
        <v>0.96534417525078209</v>
      </c>
      <c r="DF90" s="3">
        <f t="shared" si="33"/>
        <v>1.9387003299939221</v>
      </c>
      <c r="DG90" s="3">
        <f t="shared" si="32"/>
        <v>-1.0364848630046692</v>
      </c>
      <c r="DH90" s="3">
        <f t="shared" si="18"/>
        <v>-0.52991713937403007</v>
      </c>
      <c r="DI90" s="3"/>
    </row>
    <row r="91" spans="1:113" x14ac:dyDescent="0.4">
      <c r="A91">
        <v>200201</v>
      </c>
      <c r="B91">
        <v>-8.1033000000000008</v>
      </c>
      <c r="C91">
        <v>-1.4701</v>
      </c>
      <c r="D91">
        <v>2.4251999999999998</v>
      </c>
      <c r="E91">
        <v>3.3751000000000002</v>
      </c>
      <c r="F91">
        <v>4.9032999999999998</v>
      </c>
      <c r="G91">
        <v>-6.5766</v>
      </c>
      <c r="H91">
        <v>-2.4984999999999999</v>
      </c>
      <c r="I91">
        <v>-0.26579999999999998</v>
      </c>
      <c r="J91">
        <v>1.3353999999999999</v>
      </c>
      <c r="K91">
        <v>1.6013999999999999</v>
      </c>
      <c r="L91">
        <v>-4.9241999999999999</v>
      </c>
      <c r="M91">
        <v>-1.7428999999999999</v>
      </c>
      <c r="N91">
        <v>-0.7913</v>
      </c>
      <c r="O91">
        <v>2.4870999999999999</v>
      </c>
      <c r="P91">
        <v>5.2900999999999998</v>
      </c>
      <c r="Q91">
        <v>-4.1940999999999997</v>
      </c>
      <c r="R91">
        <v>-4.0599999999999997E-2</v>
      </c>
      <c r="S91">
        <v>1.4563999999999999</v>
      </c>
      <c r="T91">
        <v>2.6373000000000002</v>
      </c>
      <c r="U91">
        <v>-3.8018999999999998</v>
      </c>
      <c r="V91">
        <v>-0.73709999999999998</v>
      </c>
      <c r="W91">
        <v>-2.2336999999999998</v>
      </c>
      <c r="X91">
        <v>-0.59260000000000002</v>
      </c>
      <c r="Y91">
        <v>-1.8210999999999999</v>
      </c>
      <c r="Z91">
        <v>-9.1858000000000004</v>
      </c>
      <c r="AB91">
        <v>-1.44</v>
      </c>
      <c r="AC91">
        <v>1.19</v>
      </c>
      <c r="AD91">
        <v>3.44</v>
      </c>
      <c r="AF91">
        <v>0.14000000000000001</v>
      </c>
      <c r="AH91">
        <f t="shared" si="35"/>
        <v>-8.2433000000000014</v>
      </c>
      <c r="AI91">
        <f t="shared" si="35"/>
        <v>-1.6101000000000001</v>
      </c>
      <c r="AJ91">
        <f t="shared" si="34"/>
        <v>2.2851999999999997</v>
      </c>
      <c r="AK91">
        <f t="shared" si="34"/>
        <v>3.2351000000000001</v>
      </c>
      <c r="AL91">
        <f t="shared" si="34"/>
        <v>4.7633000000000001</v>
      </c>
      <c r="AM91">
        <f t="shared" si="34"/>
        <v>-6.7165999999999997</v>
      </c>
      <c r="AN91">
        <f t="shared" si="34"/>
        <v>-2.6385000000000001</v>
      </c>
      <c r="AO91">
        <f t="shared" si="34"/>
        <v>-0.40579999999999999</v>
      </c>
      <c r="AP91">
        <f t="shared" si="34"/>
        <v>1.1953999999999998</v>
      </c>
      <c r="AQ91">
        <f t="shared" si="34"/>
        <v>1.4613999999999998</v>
      </c>
      <c r="AR91">
        <f t="shared" si="34"/>
        <v>-5.0641999999999996</v>
      </c>
      <c r="AS91">
        <f t="shared" si="27"/>
        <v>-1.8828999999999998</v>
      </c>
      <c r="AT91">
        <f t="shared" si="27"/>
        <v>-0.93130000000000002</v>
      </c>
      <c r="AU91">
        <f t="shared" si="27"/>
        <v>2.3470999999999997</v>
      </c>
      <c r="AV91">
        <f t="shared" si="27"/>
        <v>5.1501000000000001</v>
      </c>
      <c r="AW91">
        <f t="shared" si="27"/>
        <v>-4.3340999999999994</v>
      </c>
      <c r="AX91">
        <f t="shared" si="24"/>
        <v>-0.18060000000000001</v>
      </c>
      <c r="AY91">
        <f t="shared" si="24"/>
        <v>1.3163999999999998</v>
      </c>
      <c r="AZ91">
        <f t="shared" si="24"/>
        <v>2.4973000000000001</v>
      </c>
      <c r="BA91">
        <f t="shared" si="24"/>
        <v>-3.9419</v>
      </c>
      <c r="BB91">
        <f t="shared" si="24"/>
        <v>-0.87709999999999999</v>
      </c>
      <c r="BC91">
        <f t="shared" si="24"/>
        <v>-2.3736999999999999</v>
      </c>
      <c r="BD91">
        <f t="shared" si="24"/>
        <v>-0.73260000000000003</v>
      </c>
      <c r="BE91">
        <f t="shared" si="24"/>
        <v>-1.9611000000000001</v>
      </c>
      <c r="BF91">
        <f t="shared" si="24"/>
        <v>-9.325800000000001</v>
      </c>
      <c r="BH91">
        <f t="shared" si="30"/>
        <v>-13.947998097071038</v>
      </c>
      <c r="BJ91" s="3">
        <f t="shared" si="36"/>
        <v>-5.4775283237181949</v>
      </c>
      <c r="BK91" s="3">
        <f t="shared" si="36"/>
        <v>0.18959202212696136</v>
      </c>
      <c r="BL91" s="3">
        <f t="shared" si="36"/>
        <v>3.8429119179548339</v>
      </c>
      <c r="BM91" s="3">
        <f t="shared" si="36"/>
        <v>4.4246656206908295</v>
      </c>
      <c r="BN91" s="3">
        <f t="shared" si="36"/>
        <v>5.9357352588969174</v>
      </c>
      <c r="BO91" s="3">
        <f t="shared" si="36"/>
        <v>-4.4764361428193489</v>
      </c>
      <c r="BP91" s="3">
        <f t="shared" si="36"/>
        <v>-1.0707531440447784</v>
      </c>
      <c r="BQ91" s="3">
        <f t="shared" si="36"/>
        <v>1.0536348876846429</v>
      </c>
      <c r="BR91" s="3">
        <f t="shared" si="36"/>
        <v>2.5723679897280718</v>
      </c>
      <c r="BS91" s="3">
        <f t="shared" si="36"/>
        <v>3.1144384135640535</v>
      </c>
      <c r="BT91" s="3">
        <f t="shared" si="36"/>
        <v>-2.9658498020254482</v>
      </c>
      <c r="BU91" s="3">
        <f t="shared" si="36"/>
        <v>-0.39550060841847712</v>
      </c>
      <c r="BV91" s="3">
        <f t="shared" si="36"/>
        <v>0.47262505791277865</v>
      </c>
      <c r="BW91" s="3">
        <f t="shared" si="36"/>
        <v>3.7357097773371013</v>
      </c>
      <c r="BX91" s="3">
        <f t="shared" si="36"/>
        <v>6.62459435091084</v>
      </c>
      <c r="BY91" s="3">
        <f t="shared" si="23"/>
        <v>-2.6195235228374956</v>
      </c>
      <c r="BZ91" s="3">
        <f t="shared" si="21"/>
        <v>1.2008160149655198</v>
      </c>
      <c r="CA91" s="3">
        <f t="shared" si="21"/>
        <v>2.6807346975741488</v>
      </c>
      <c r="CB91" s="3">
        <f t="shared" si="21"/>
        <v>3.8855503487217118</v>
      </c>
      <c r="CC91" s="3">
        <f t="shared" si="21"/>
        <v>-2.381418714896451</v>
      </c>
      <c r="CD91" s="3">
        <f t="shared" si="21"/>
        <v>0.35312099293132171</v>
      </c>
      <c r="CE91" s="3">
        <f t="shared" si="21"/>
        <v>-1.2484838382831658</v>
      </c>
      <c r="CF91" s="3">
        <f t="shared" si="37"/>
        <v>0.33376253470643691</v>
      </c>
      <c r="CG91" s="3">
        <f t="shared" si="37"/>
        <v>-0.43533272303457071</v>
      </c>
      <c r="CH91" s="3">
        <f t="shared" si="37"/>
        <v>-7.6685934548539869</v>
      </c>
      <c r="CI91" s="3"/>
      <c r="CJ91" s="3">
        <f t="shared" si="31"/>
        <v>-5.4775283237181958</v>
      </c>
      <c r="CK91" s="3">
        <f t="shared" si="31"/>
        <v>0.1895920221269605</v>
      </c>
      <c r="CL91" s="3">
        <f t="shared" si="31"/>
        <v>3.8429119179548334</v>
      </c>
      <c r="CM91" s="3">
        <f t="shared" si="31"/>
        <v>4.4246656206908304</v>
      </c>
      <c r="CN91" s="3">
        <f t="shared" si="31"/>
        <v>5.9357352588969174</v>
      </c>
      <c r="CO91" s="3">
        <f t="shared" si="31"/>
        <v>-4.4764361428193498</v>
      </c>
      <c r="CP91" s="3">
        <f t="shared" si="31"/>
        <v>-1.0707531440447784</v>
      </c>
      <c r="CQ91" s="3">
        <f t="shared" si="31"/>
        <v>1.0536348876846422</v>
      </c>
      <c r="CR91" s="3">
        <f t="shared" si="31"/>
        <v>2.5723679897280718</v>
      </c>
      <c r="CS91" s="3">
        <f t="shared" si="33"/>
        <v>3.114438413564053</v>
      </c>
      <c r="CT91" s="3">
        <f t="shared" si="33"/>
        <v>-2.9658498020254491</v>
      </c>
      <c r="CU91" s="3">
        <f t="shared" si="33"/>
        <v>-0.39550060841847762</v>
      </c>
      <c r="CV91" s="3">
        <f t="shared" si="33"/>
        <v>0.47262505791277798</v>
      </c>
      <c r="CW91" s="3">
        <f t="shared" si="33"/>
        <v>3.7357097773371013</v>
      </c>
      <c r="CX91" s="3">
        <f t="shared" si="33"/>
        <v>6.6245943509108391</v>
      </c>
      <c r="CY91" s="3">
        <f t="shared" si="33"/>
        <v>-2.6195235228374951</v>
      </c>
      <c r="CZ91" s="3">
        <f t="shared" si="33"/>
        <v>1.2008160149655187</v>
      </c>
      <c r="DA91" s="3">
        <f t="shared" si="33"/>
        <v>2.680734697574148</v>
      </c>
      <c r="DB91" s="3">
        <f t="shared" si="33"/>
        <v>3.8855503487217109</v>
      </c>
      <c r="DC91" s="3">
        <f t="shared" si="33"/>
        <v>-2.381418714896451</v>
      </c>
      <c r="DD91" s="3">
        <f t="shared" si="33"/>
        <v>0.35312099293132088</v>
      </c>
      <c r="DE91" s="3">
        <f t="shared" si="33"/>
        <v>-1.2484838382831664</v>
      </c>
      <c r="DF91" s="3">
        <f t="shared" si="33"/>
        <v>0.33376253470643757</v>
      </c>
      <c r="DG91" s="3">
        <f t="shared" si="32"/>
        <v>-0.43533272303457043</v>
      </c>
      <c r="DH91" s="3">
        <f t="shared" si="18"/>
        <v>-7.6685934548539878</v>
      </c>
      <c r="DI91" s="3"/>
    </row>
    <row r="92" spans="1:113" x14ac:dyDescent="0.4">
      <c r="A92">
        <v>200202</v>
      </c>
      <c r="B92">
        <v>-10.5738</v>
      </c>
      <c r="C92">
        <v>-5.6266999999999996</v>
      </c>
      <c r="D92">
        <v>-4.4226000000000001</v>
      </c>
      <c r="E92">
        <v>-1.3869</v>
      </c>
      <c r="F92">
        <v>-3.1233</v>
      </c>
      <c r="G92">
        <v>-9.7800999999999991</v>
      </c>
      <c r="H92">
        <v>-4.5103</v>
      </c>
      <c r="I92">
        <v>-1.1033999999999999</v>
      </c>
      <c r="J92">
        <v>0.74260000000000004</v>
      </c>
      <c r="K92">
        <v>-0.47149999999999997</v>
      </c>
      <c r="L92">
        <v>-7.2686000000000002</v>
      </c>
      <c r="M92">
        <v>-0.58330000000000004</v>
      </c>
      <c r="N92">
        <v>0.17910000000000001</v>
      </c>
      <c r="O92">
        <v>-0.41260000000000002</v>
      </c>
      <c r="P92">
        <v>3.7113999999999998</v>
      </c>
      <c r="Q92">
        <v>-4.1855000000000002</v>
      </c>
      <c r="R92">
        <v>0.73560000000000003</v>
      </c>
      <c r="S92">
        <v>2.5173999999999999</v>
      </c>
      <c r="T92">
        <v>-4.4114000000000004</v>
      </c>
      <c r="U92">
        <v>3.4047000000000001</v>
      </c>
      <c r="V92">
        <v>-2.5150000000000001</v>
      </c>
      <c r="W92">
        <v>0.4698</v>
      </c>
      <c r="X92">
        <v>0.377</v>
      </c>
      <c r="Y92">
        <v>-3.4058000000000002</v>
      </c>
      <c r="Z92">
        <v>-12.7631</v>
      </c>
      <c r="AB92">
        <v>-2.29</v>
      </c>
      <c r="AC92">
        <v>-1.01</v>
      </c>
      <c r="AD92">
        <v>2.16</v>
      </c>
      <c r="AF92">
        <v>0.13</v>
      </c>
      <c r="AH92">
        <f t="shared" si="35"/>
        <v>-10.703800000000001</v>
      </c>
      <c r="AI92">
        <f t="shared" si="35"/>
        <v>-5.7566999999999995</v>
      </c>
      <c r="AJ92">
        <f t="shared" si="34"/>
        <v>-4.5526</v>
      </c>
      <c r="AK92">
        <f t="shared" si="34"/>
        <v>-1.5169000000000001</v>
      </c>
      <c r="AL92">
        <f t="shared" si="34"/>
        <v>-3.2532999999999999</v>
      </c>
      <c r="AM92">
        <f t="shared" si="34"/>
        <v>-9.9100999999999999</v>
      </c>
      <c r="AN92">
        <f t="shared" si="34"/>
        <v>-4.6402999999999999</v>
      </c>
      <c r="AO92">
        <f t="shared" si="34"/>
        <v>-1.2334000000000001</v>
      </c>
      <c r="AP92">
        <f t="shared" si="34"/>
        <v>0.61260000000000003</v>
      </c>
      <c r="AQ92">
        <f t="shared" si="34"/>
        <v>-0.60149999999999992</v>
      </c>
      <c r="AR92">
        <f t="shared" si="34"/>
        <v>-7.3986000000000001</v>
      </c>
      <c r="AS92">
        <f t="shared" si="27"/>
        <v>-0.71330000000000005</v>
      </c>
      <c r="AT92">
        <f t="shared" si="27"/>
        <v>4.9100000000000005E-2</v>
      </c>
      <c r="AU92">
        <f t="shared" si="27"/>
        <v>-0.54259999999999997</v>
      </c>
      <c r="AV92">
        <f t="shared" si="27"/>
        <v>3.5813999999999999</v>
      </c>
      <c r="AW92">
        <f t="shared" si="27"/>
        <v>-4.3155000000000001</v>
      </c>
      <c r="AX92">
        <f t="shared" si="24"/>
        <v>0.60560000000000003</v>
      </c>
      <c r="AY92">
        <f t="shared" si="24"/>
        <v>2.3874</v>
      </c>
      <c r="AZ92">
        <f t="shared" si="24"/>
        <v>-4.5414000000000003</v>
      </c>
      <c r="BA92">
        <f t="shared" si="24"/>
        <v>3.2747000000000002</v>
      </c>
      <c r="BB92">
        <f t="shared" si="24"/>
        <v>-2.645</v>
      </c>
      <c r="BC92">
        <f t="shared" si="24"/>
        <v>0.33979999999999999</v>
      </c>
      <c r="BD92">
        <f t="shared" si="24"/>
        <v>0.247</v>
      </c>
      <c r="BE92">
        <f t="shared" si="24"/>
        <v>-3.5358000000000001</v>
      </c>
      <c r="BF92">
        <f t="shared" si="24"/>
        <v>-12.8931</v>
      </c>
      <c r="BH92">
        <f t="shared" si="30"/>
        <v>-19.568439412802597</v>
      </c>
      <c r="BJ92" s="3">
        <f t="shared" si="36"/>
        <v>-6.7381693136823477</v>
      </c>
      <c r="BK92" s="3">
        <f t="shared" si="36"/>
        <v>-2.9310322775594586</v>
      </c>
      <c r="BL92" s="3">
        <f t="shared" si="36"/>
        <v>-2.0818471694650733</v>
      </c>
      <c r="BM92" s="3">
        <f t="shared" si="36"/>
        <v>0.53091679407535386</v>
      </c>
      <c r="BN92" s="3">
        <f t="shared" si="36"/>
        <v>-1.1912778419489221</v>
      </c>
      <c r="BO92" s="3">
        <f t="shared" si="36"/>
        <v>-6.5332666944492042</v>
      </c>
      <c r="BP92" s="3">
        <f t="shared" si="36"/>
        <v>-2.1056819691535242</v>
      </c>
      <c r="BQ92" s="3">
        <f t="shared" si="36"/>
        <v>1.1162448481237939</v>
      </c>
      <c r="BR92" s="3">
        <f t="shared" si="36"/>
        <v>2.8545657501460808</v>
      </c>
      <c r="BS92" s="3">
        <f t="shared" si="36"/>
        <v>2.0552433814287792</v>
      </c>
      <c r="BT92" s="3">
        <f t="shared" si="36"/>
        <v>-4.2306736869680561</v>
      </c>
      <c r="BU92" s="3">
        <f t="shared" si="36"/>
        <v>1.7005362440517533</v>
      </c>
      <c r="BV92" s="3">
        <f t="shared" si="36"/>
        <v>2.3050963362959949</v>
      </c>
      <c r="BW92" s="3">
        <f t="shared" si="36"/>
        <v>1.7281135132967582</v>
      </c>
      <c r="BX92" s="3">
        <f t="shared" si="36"/>
        <v>6.0037856784563761</v>
      </c>
      <c r="BY92" s="3">
        <f t="shared" si="23"/>
        <v>-1.6013043892303829</v>
      </c>
      <c r="BZ92" s="3">
        <f t="shared" si="21"/>
        <v>2.8693744589987809</v>
      </c>
      <c r="CA92" s="3">
        <f t="shared" si="21"/>
        <v>4.5933752452249159</v>
      </c>
      <c r="CB92" s="3">
        <f t="shared" si="21"/>
        <v>-2.2808412507306559</v>
      </c>
      <c r="CC92" s="3">
        <f t="shared" si="21"/>
        <v>5.7627189161991934</v>
      </c>
      <c r="CD92" s="3">
        <f t="shared" si="21"/>
        <v>-0.59139318635107818</v>
      </c>
      <c r="CE92" s="3">
        <f t="shared" si="21"/>
        <v>2.1958685263537236</v>
      </c>
      <c r="CF92" s="3">
        <f t="shared" si="37"/>
        <v>2.041024664313555</v>
      </c>
      <c r="CG92" s="3">
        <f t="shared" si="37"/>
        <v>-1.2079145260034574</v>
      </c>
      <c r="CH92" s="3">
        <f t="shared" si="37"/>
        <v>-10.300747029905949</v>
      </c>
      <c r="CI92" s="3"/>
      <c r="CJ92" s="3">
        <f t="shared" si="31"/>
        <v>-6.7381693136823486</v>
      </c>
      <c r="CK92" s="3">
        <f t="shared" si="31"/>
        <v>-2.9310322775594595</v>
      </c>
      <c r="CL92" s="3">
        <f t="shared" si="31"/>
        <v>-2.0818471694650738</v>
      </c>
      <c r="CM92" s="3">
        <f t="shared" si="31"/>
        <v>0.53091679407535497</v>
      </c>
      <c r="CN92" s="3">
        <f t="shared" si="31"/>
        <v>-1.1912778419489218</v>
      </c>
      <c r="CO92" s="3">
        <f t="shared" si="31"/>
        <v>-6.533266694449205</v>
      </c>
      <c r="CP92" s="3">
        <f t="shared" si="31"/>
        <v>-2.1056819691535242</v>
      </c>
      <c r="CQ92" s="3">
        <f t="shared" si="31"/>
        <v>1.1162448481237932</v>
      </c>
      <c r="CR92" s="3">
        <f t="shared" si="31"/>
        <v>2.8545657501460808</v>
      </c>
      <c r="CS92" s="3">
        <f t="shared" si="33"/>
        <v>2.0552433814287787</v>
      </c>
      <c r="CT92" s="3">
        <f t="shared" si="33"/>
        <v>-4.230673686968057</v>
      </c>
      <c r="CU92" s="3">
        <f t="shared" si="33"/>
        <v>1.7005362440517529</v>
      </c>
      <c r="CV92" s="3">
        <f t="shared" si="33"/>
        <v>2.3050963362959944</v>
      </c>
      <c r="CW92" s="3">
        <f t="shared" si="33"/>
        <v>1.728113513296758</v>
      </c>
      <c r="CX92" s="3">
        <f t="shared" si="33"/>
        <v>6.0037856784563752</v>
      </c>
      <c r="CY92" s="3">
        <f t="shared" si="33"/>
        <v>-1.6013043892303827</v>
      </c>
      <c r="CZ92" s="3">
        <f t="shared" si="33"/>
        <v>2.86937445899878</v>
      </c>
      <c r="DA92" s="3">
        <f t="shared" si="33"/>
        <v>4.593375245224915</v>
      </c>
      <c r="DB92" s="3">
        <f t="shared" si="33"/>
        <v>-2.2808412507306568</v>
      </c>
      <c r="DC92" s="3">
        <f t="shared" si="33"/>
        <v>5.7627189161991934</v>
      </c>
      <c r="DD92" s="3">
        <f t="shared" si="33"/>
        <v>-0.59139318635107907</v>
      </c>
      <c r="DE92" s="3">
        <f t="shared" si="33"/>
        <v>2.1958685263537228</v>
      </c>
      <c r="DF92" s="3">
        <f t="shared" si="33"/>
        <v>2.0410246643135554</v>
      </c>
      <c r="DG92" s="3">
        <f t="shared" si="32"/>
        <v>-1.2079145260034572</v>
      </c>
      <c r="DH92" s="3">
        <f t="shared" si="18"/>
        <v>-10.300747029905949</v>
      </c>
      <c r="DI92" s="3"/>
    </row>
    <row r="93" spans="1:113" x14ac:dyDescent="0.4">
      <c r="A93">
        <v>200203</v>
      </c>
      <c r="B93">
        <v>5.7983000000000002</v>
      </c>
      <c r="C93">
        <v>7.6722000000000001</v>
      </c>
      <c r="D93">
        <v>8.6885999999999992</v>
      </c>
      <c r="E93">
        <v>8.2753999999999994</v>
      </c>
      <c r="F93">
        <v>9.3325999999999993</v>
      </c>
      <c r="G93">
        <v>8.7928999999999995</v>
      </c>
      <c r="H93">
        <v>9.1453000000000007</v>
      </c>
      <c r="I93">
        <v>7.3593999999999999</v>
      </c>
      <c r="J93">
        <v>8.2094000000000005</v>
      </c>
      <c r="K93">
        <v>11.7555</v>
      </c>
      <c r="L93">
        <v>8.5639000000000003</v>
      </c>
      <c r="M93">
        <v>6.9119999999999999</v>
      </c>
      <c r="N93">
        <v>6.7964000000000002</v>
      </c>
      <c r="O93">
        <v>7.7161</v>
      </c>
      <c r="P93">
        <v>8.9006000000000007</v>
      </c>
      <c r="Q93">
        <v>6.7603</v>
      </c>
      <c r="R93">
        <v>6.6456999999999997</v>
      </c>
      <c r="S93">
        <v>5.9896000000000003</v>
      </c>
      <c r="T93">
        <v>4.6281999999999996</v>
      </c>
      <c r="U93">
        <v>8.0055999999999994</v>
      </c>
      <c r="V93">
        <v>2.9803999999999999</v>
      </c>
      <c r="W93">
        <v>6.1166</v>
      </c>
      <c r="X93">
        <v>3.4226000000000001</v>
      </c>
      <c r="Y93">
        <v>9.2375000000000007</v>
      </c>
      <c r="Z93">
        <v>0.10970000000000001</v>
      </c>
      <c r="AB93">
        <v>4.24</v>
      </c>
      <c r="AC93">
        <v>4.21</v>
      </c>
      <c r="AD93">
        <v>1.06</v>
      </c>
      <c r="AF93">
        <v>0.13</v>
      </c>
      <c r="AH93">
        <f t="shared" si="35"/>
        <v>5.6683000000000003</v>
      </c>
      <c r="AI93">
        <f t="shared" si="35"/>
        <v>7.5422000000000002</v>
      </c>
      <c r="AJ93">
        <f t="shared" si="34"/>
        <v>8.5585999999999984</v>
      </c>
      <c r="AK93">
        <f t="shared" si="34"/>
        <v>8.1453999999999986</v>
      </c>
      <c r="AL93">
        <f t="shared" si="34"/>
        <v>9.2025999999999986</v>
      </c>
      <c r="AM93">
        <f t="shared" si="34"/>
        <v>8.6628999999999987</v>
      </c>
      <c r="AN93">
        <f t="shared" si="34"/>
        <v>9.0152999999999999</v>
      </c>
      <c r="AO93">
        <f t="shared" si="34"/>
        <v>7.2294</v>
      </c>
      <c r="AP93">
        <f t="shared" si="34"/>
        <v>8.0793999999999997</v>
      </c>
      <c r="AQ93">
        <f t="shared" si="34"/>
        <v>11.625499999999999</v>
      </c>
      <c r="AR93">
        <f t="shared" si="34"/>
        <v>8.4338999999999995</v>
      </c>
      <c r="AS93">
        <f t="shared" si="27"/>
        <v>6.782</v>
      </c>
      <c r="AT93">
        <f t="shared" si="27"/>
        <v>6.6664000000000003</v>
      </c>
      <c r="AU93">
        <f t="shared" si="27"/>
        <v>7.5861000000000001</v>
      </c>
      <c r="AV93">
        <f t="shared" si="27"/>
        <v>8.7706</v>
      </c>
      <c r="AW93">
        <f t="shared" si="27"/>
        <v>6.6303000000000001</v>
      </c>
      <c r="AX93">
        <f t="shared" si="24"/>
        <v>6.5156999999999998</v>
      </c>
      <c r="AY93">
        <f t="shared" si="24"/>
        <v>5.8596000000000004</v>
      </c>
      <c r="AZ93">
        <f t="shared" si="24"/>
        <v>4.4981999999999998</v>
      </c>
      <c r="BA93">
        <f t="shared" si="24"/>
        <v>7.8755999999999995</v>
      </c>
      <c r="BB93">
        <f t="shared" si="24"/>
        <v>2.8504</v>
      </c>
      <c r="BC93">
        <f t="shared" si="24"/>
        <v>5.9866000000000001</v>
      </c>
      <c r="BD93">
        <f t="shared" si="24"/>
        <v>3.2926000000000002</v>
      </c>
      <c r="BE93">
        <f t="shared" si="24"/>
        <v>9.1074999999999999</v>
      </c>
      <c r="BF93">
        <f t="shared" si="24"/>
        <v>-2.0299999999999999E-2</v>
      </c>
      <c r="BH93">
        <f t="shared" si="30"/>
        <v>4.9647984525584299</v>
      </c>
      <c r="BJ93" s="3">
        <f t="shared" si="36"/>
        <v>0.41619029157167997</v>
      </c>
      <c r="BK93" s="3">
        <f t="shared" si="36"/>
        <v>2.4859602835609254</v>
      </c>
      <c r="BL93" s="3">
        <f t="shared" si="36"/>
        <v>4.0150502903608043</v>
      </c>
      <c r="BM93" s="3">
        <f t="shared" si="36"/>
        <v>3.5998283679565954</v>
      </c>
      <c r="BN93" s="3">
        <f t="shared" si="36"/>
        <v>4.4305016269020561</v>
      </c>
      <c r="BO93" s="3">
        <f t="shared" si="36"/>
        <v>3.3074374257189749</v>
      </c>
      <c r="BP93" s="3">
        <f t="shared" si="36"/>
        <v>4.1220724166819034</v>
      </c>
      <c r="BQ93" s="3">
        <f t="shared" si="36"/>
        <v>2.7401377402794926</v>
      </c>
      <c r="BR93" s="3">
        <f t="shared" si="36"/>
        <v>3.6761476612877306</v>
      </c>
      <c r="BS93" s="3">
        <f t="shared" si="36"/>
        <v>6.5714275694797699</v>
      </c>
      <c r="BT93" s="3">
        <f t="shared" si="36"/>
        <v>3.3849650997086798</v>
      </c>
      <c r="BU93" s="3">
        <f t="shared" si="36"/>
        <v>2.0786213656628032</v>
      </c>
      <c r="BV93" s="3">
        <f t="shared" si="36"/>
        <v>2.3764840447167002</v>
      </c>
      <c r="BW93" s="3">
        <f t="shared" si="36"/>
        <v>3.0801812829243369</v>
      </c>
      <c r="BX93" s="3">
        <f t="shared" si="36"/>
        <v>3.9109499503712533</v>
      </c>
      <c r="BY93" s="3">
        <f t="shared" si="23"/>
        <v>1.6650686196467346</v>
      </c>
      <c r="BZ93" s="3">
        <f t="shared" si="21"/>
        <v>2.0008854713079662</v>
      </c>
      <c r="CA93" s="3">
        <f t="shared" si="21"/>
        <v>1.5997955085666735</v>
      </c>
      <c r="CB93" s="3">
        <f t="shared" si="21"/>
        <v>5.7377742709293855E-2</v>
      </c>
      <c r="CC93" s="3">
        <f t="shared" si="21"/>
        <v>3.2379474678997164</v>
      </c>
      <c r="CD93" s="3">
        <f t="shared" si="21"/>
        <v>-1.4215336678639372</v>
      </c>
      <c r="CE93" s="3">
        <f t="shared" si="21"/>
        <v>2.2280027133197375</v>
      </c>
      <c r="CF93" s="3">
        <f t="shared" si="37"/>
        <v>-0.50353263725642128</v>
      </c>
      <c r="CG93" s="3">
        <f t="shared" si="37"/>
        <v>5.2732303838634031</v>
      </c>
      <c r="CH93" s="3">
        <f t="shared" si="37"/>
        <v>-4.6120719180361718</v>
      </c>
      <c r="CI93" s="3"/>
      <c r="CJ93" s="3">
        <f t="shared" si="31"/>
        <v>0.41619029157167936</v>
      </c>
      <c r="CK93" s="3">
        <f t="shared" si="31"/>
        <v>2.4859602835609245</v>
      </c>
      <c r="CL93" s="3">
        <f t="shared" si="31"/>
        <v>4.0150502903608034</v>
      </c>
      <c r="CM93" s="3">
        <f t="shared" si="31"/>
        <v>3.5998283679565963</v>
      </c>
      <c r="CN93" s="3">
        <f t="shared" si="31"/>
        <v>4.4305016269020561</v>
      </c>
      <c r="CO93" s="3">
        <f t="shared" si="31"/>
        <v>3.307437425718974</v>
      </c>
      <c r="CP93" s="3">
        <f t="shared" si="31"/>
        <v>4.1220724166819034</v>
      </c>
      <c r="CQ93" s="3">
        <f t="shared" si="31"/>
        <v>2.7401377402794922</v>
      </c>
      <c r="CR93" s="3">
        <f t="shared" si="31"/>
        <v>3.6761476612877306</v>
      </c>
      <c r="CS93" s="3">
        <f t="shared" si="33"/>
        <v>6.571427569479769</v>
      </c>
      <c r="CT93" s="3">
        <f t="shared" si="33"/>
        <v>3.3849650997086789</v>
      </c>
      <c r="CU93" s="3">
        <f t="shared" si="33"/>
        <v>2.0786213656628028</v>
      </c>
      <c r="CV93" s="3">
        <f t="shared" si="33"/>
        <v>2.3764840447166993</v>
      </c>
      <c r="CW93" s="3">
        <f t="shared" si="33"/>
        <v>3.0801812829243369</v>
      </c>
      <c r="CX93" s="3">
        <f t="shared" si="33"/>
        <v>3.9109499503712524</v>
      </c>
      <c r="CY93" s="3">
        <f t="shared" si="33"/>
        <v>1.6650686196467348</v>
      </c>
      <c r="CZ93" s="3">
        <f t="shared" si="33"/>
        <v>2.0008854713079653</v>
      </c>
      <c r="DA93" s="3">
        <f t="shared" si="33"/>
        <v>1.5997955085666726</v>
      </c>
      <c r="DB93" s="3">
        <f t="shared" si="33"/>
        <v>5.7377742709293085E-2</v>
      </c>
      <c r="DC93" s="3">
        <f t="shared" si="33"/>
        <v>3.2379474678997164</v>
      </c>
      <c r="DD93" s="3">
        <f t="shared" si="33"/>
        <v>-1.4215336678639381</v>
      </c>
      <c r="DE93" s="3">
        <f t="shared" si="33"/>
        <v>2.2280027133197366</v>
      </c>
      <c r="DF93" s="3">
        <f t="shared" si="33"/>
        <v>-0.50353263725642061</v>
      </c>
      <c r="DG93" s="3">
        <f t="shared" si="32"/>
        <v>5.2732303838634031</v>
      </c>
      <c r="DH93" s="3">
        <f t="shared" si="18"/>
        <v>-4.6120719180361727</v>
      </c>
      <c r="DI93" s="3"/>
    </row>
    <row r="94" spans="1:113" x14ac:dyDescent="0.4">
      <c r="A94">
        <v>200204</v>
      </c>
      <c r="B94">
        <v>-10.127000000000001</v>
      </c>
      <c r="C94">
        <v>-0.43519999999999998</v>
      </c>
      <c r="D94">
        <v>1.6647000000000001</v>
      </c>
      <c r="E94">
        <v>3.8776999999999999</v>
      </c>
      <c r="F94">
        <v>5.4043999999999999</v>
      </c>
      <c r="G94">
        <v>-4.8040000000000003</v>
      </c>
      <c r="H94">
        <v>0.36409999999999998</v>
      </c>
      <c r="I94">
        <v>3.7803</v>
      </c>
      <c r="J94">
        <v>3.8026</v>
      </c>
      <c r="K94">
        <v>4.6109</v>
      </c>
      <c r="L94">
        <v>-4.9859999999999998</v>
      </c>
      <c r="M94">
        <v>0.95709999999999995</v>
      </c>
      <c r="N94">
        <v>1.8935999999999999</v>
      </c>
      <c r="O94">
        <v>0.99809999999999999</v>
      </c>
      <c r="P94">
        <v>0.7077</v>
      </c>
      <c r="Q94">
        <v>-3.0261999999999998</v>
      </c>
      <c r="R94">
        <v>-0.1053</v>
      </c>
      <c r="S94">
        <v>-0.20669999999999999</v>
      </c>
      <c r="T94">
        <v>-2.3515999999999999</v>
      </c>
      <c r="U94">
        <v>0.73399999999999999</v>
      </c>
      <c r="V94">
        <v>-8.0486000000000004</v>
      </c>
      <c r="W94">
        <v>-2.9323000000000001</v>
      </c>
      <c r="X94">
        <v>1.4301999999999999</v>
      </c>
      <c r="Y94">
        <v>-2.1160999999999999</v>
      </c>
      <c r="Z94">
        <v>-22.147200000000002</v>
      </c>
      <c r="AB94">
        <v>-5.2</v>
      </c>
      <c r="AC94">
        <v>5.96</v>
      </c>
      <c r="AD94">
        <v>3.88</v>
      </c>
      <c r="AF94">
        <v>0.15</v>
      </c>
      <c r="AH94">
        <f t="shared" si="35"/>
        <v>-10.277000000000001</v>
      </c>
      <c r="AI94">
        <f t="shared" si="35"/>
        <v>-0.58519999999999994</v>
      </c>
      <c r="AJ94">
        <f t="shared" si="34"/>
        <v>1.5147000000000002</v>
      </c>
      <c r="AK94">
        <f t="shared" si="34"/>
        <v>3.7277</v>
      </c>
      <c r="AL94">
        <f t="shared" si="34"/>
        <v>5.2543999999999995</v>
      </c>
      <c r="AM94">
        <f t="shared" si="34"/>
        <v>-4.9540000000000006</v>
      </c>
      <c r="AN94">
        <f t="shared" si="34"/>
        <v>0.21409999999999998</v>
      </c>
      <c r="AO94">
        <f t="shared" si="34"/>
        <v>3.6303000000000001</v>
      </c>
      <c r="AP94">
        <f t="shared" si="34"/>
        <v>3.6526000000000001</v>
      </c>
      <c r="AQ94">
        <f t="shared" si="34"/>
        <v>4.4608999999999996</v>
      </c>
      <c r="AR94">
        <f t="shared" si="34"/>
        <v>-5.1360000000000001</v>
      </c>
      <c r="AS94">
        <f t="shared" si="27"/>
        <v>0.80709999999999993</v>
      </c>
      <c r="AT94">
        <f t="shared" si="27"/>
        <v>1.7436</v>
      </c>
      <c r="AU94">
        <f t="shared" si="27"/>
        <v>0.84809999999999997</v>
      </c>
      <c r="AV94">
        <f t="shared" si="27"/>
        <v>0.55769999999999997</v>
      </c>
      <c r="AW94">
        <f t="shared" si="27"/>
        <v>-3.1761999999999997</v>
      </c>
      <c r="AX94">
        <f t="shared" si="24"/>
        <v>-0.25529999999999997</v>
      </c>
      <c r="AY94">
        <f t="shared" si="24"/>
        <v>-0.35670000000000002</v>
      </c>
      <c r="AZ94">
        <f t="shared" si="24"/>
        <v>-2.5015999999999998</v>
      </c>
      <c r="BA94">
        <f t="shared" si="24"/>
        <v>0.58399999999999996</v>
      </c>
      <c r="BB94">
        <f t="shared" si="24"/>
        <v>-8.1986000000000008</v>
      </c>
      <c r="BC94">
        <f t="shared" si="24"/>
        <v>-3.0823</v>
      </c>
      <c r="BD94">
        <f t="shared" si="24"/>
        <v>1.2802</v>
      </c>
      <c r="BE94">
        <f t="shared" si="24"/>
        <v>-2.2660999999999998</v>
      </c>
      <c r="BF94">
        <f t="shared" si="24"/>
        <v>-22.2972</v>
      </c>
      <c r="BH94">
        <f t="shared" si="30"/>
        <v>-12.376788113058385</v>
      </c>
      <c r="BJ94" s="3">
        <f t="shared" si="36"/>
        <v>-2.2036167028537434</v>
      </c>
      <c r="BK94" s="3">
        <f t="shared" si="36"/>
        <v>5.752925708219971</v>
      </c>
      <c r="BL94" s="3">
        <f t="shared" si="36"/>
        <v>7.1112752488973605</v>
      </c>
      <c r="BM94" s="3">
        <f t="shared" si="36"/>
        <v>8.7137649288388435</v>
      </c>
      <c r="BN94" s="3">
        <f t="shared" si="36"/>
        <v>10.361949071625908</v>
      </c>
      <c r="BO94" s="3">
        <f t="shared" si="36"/>
        <v>2.3142545935003493</v>
      </c>
      <c r="BP94" s="3">
        <f t="shared" si="36"/>
        <v>6.0588299354741793</v>
      </c>
      <c r="BQ94" s="3">
        <f t="shared" si="36"/>
        <v>9.0276048303331233</v>
      </c>
      <c r="BR94" s="3">
        <f t="shared" si="36"/>
        <v>8.8559110240477352</v>
      </c>
      <c r="BS94" s="3">
        <f t="shared" si="36"/>
        <v>10.553856859648015</v>
      </c>
      <c r="BT94" s="3">
        <f t="shared" si="36"/>
        <v>1.6936516010519593</v>
      </c>
      <c r="BU94" s="3">
        <f t="shared" si="36"/>
        <v>6.3926200566263081</v>
      </c>
      <c r="BV94" s="3">
        <f t="shared" si="36"/>
        <v>6.9166874187608878</v>
      </c>
      <c r="BW94" s="3">
        <f t="shared" si="36"/>
        <v>6.1387215975821698</v>
      </c>
      <c r="BX94" s="3">
        <f t="shared" si="36"/>
        <v>6.225219517465213</v>
      </c>
      <c r="BY94" s="3">
        <f t="shared" si="23"/>
        <v>2.9602211152363225</v>
      </c>
      <c r="BZ94" s="3">
        <f t="shared" si="21"/>
        <v>5.0292545438655898</v>
      </c>
      <c r="CA94" s="3">
        <f t="shared" si="21"/>
        <v>4.7306564142410688</v>
      </c>
      <c r="CB94" s="3">
        <f t="shared" si="21"/>
        <v>2.7453322146735939</v>
      </c>
      <c r="CC94" s="3">
        <f t="shared" si="21"/>
        <v>6.2474712767736911</v>
      </c>
      <c r="CD94" s="3">
        <f t="shared" si="21"/>
        <v>-3.3261076118943524</v>
      </c>
      <c r="CE94" s="3">
        <f t="shared" si="21"/>
        <v>1.2758630923458982</v>
      </c>
      <c r="CF94" s="3">
        <f t="shared" si="37"/>
        <v>5.5653973668508643</v>
      </c>
      <c r="CG94" s="3">
        <f t="shared" si="37"/>
        <v>2.8078607132442359</v>
      </c>
      <c r="CH94" s="3">
        <f t="shared" si="37"/>
        <v>-16.503345739789722</v>
      </c>
      <c r="CI94" s="3"/>
      <c r="CJ94" s="3">
        <f t="shared" si="31"/>
        <v>-2.2036167028537439</v>
      </c>
      <c r="CK94" s="3">
        <f t="shared" si="31"/>
        <v>5.7529257082199701</v>
      </c>
      <c r="CL94" s="3">
        <f t="shared" si="31"/>
        <v>7.1112752488973596</v>
      </c>
      <c r="CM94" s="3">
        <f t="shared" si="31"/>
        <v>8.7137649288388452</v>
      </c>
      <c r="CN94" s="3">
        <f t="shared" si="31"/>
        <v>10.361949071625908</v>
      </c>
      <c r="CO94" s="3">
        <f t="shared" si="31"/>
        <v>2.3142545935003485</v>
      </c>
      <c r="CP94" s="3">
        <f t="shared" si="31"/>
        <v>6.0588299354741793</v>
      </c>
      <c r="CQ94" s="3">
        <f t="shared" si="31"/>
        <v>9.0276048303331233</v>
      </c>
      <c r="CR94" s="3">
        <f t="shared" si="31"/>
        <v>8.8559110240477352</v>
      </c>
      <c r="CS94" s="3">
        <f t="shared" si="33"/>
        <v>10.553856859648015</v>
      </c>
      <c r="CT94" s="3">
        <f t="shared" si="33"/>
        <v>1.6936516010519584</v>
      </c>
      <c r="CU94" s="3">
        <f t="shared" si="33"/>
        <v>6.3926200566263072</v>
      </c>
      <c r="CV94" s="3">
        <f t="shared" si="33"/>
        <v>6.9166874187608869</v>
      </c>
      <c r="CW94" s="3">
        <f t="shared" si="33"/>
        <v>6.1387215975821698</v>
      </c>
      <c r="CX94" s="3">
        <f t="shared" si="33"/>
        <v>6.2252195174652121</v>
      </c>
      <c r="CY94" s="3">
        <f t="shared" si="33"/>
        <v>2.9602211152363229</v>
      </c>
      <c r="CZ94" s="3">
        <f t="shared" si="33"/>
        <v>5.0292545438655889</v>
      </c>
      <c r="DA94" s="3">
        <f t="shared" si="33"/>
        <v>4.7306564142410679</v>
      </c>
      <c r="DB94" s="3">
        <f t="shared" si="33"/>
        <v>2.745332214673593</v>
      </c>
      <c r="DC94" s="3">
        <f t="shared" si="33"/>
        <v>6.2474712767736911</v>
      </c>
      <c r="DD94" s="3">
        <f t="shared" si="33"/>
        <v>-3.3261076118943533</v>
      </c>
      <c r="DE94" s="3">
        <f t="shared" si="33"/>
        <v>1.2758630923458976</v>
      </c>
      <c r="DF94" s="3">
        <f t="shared" si="33"/>
        <v>5.5653973668508652</v>
      </c>
      <c r="DG94" s="3">
        <f t="shared" si="32"/>
        <v>2.8078607132442364</v>
      </c>
      <c r="DH94" s="3">
        <f t="shared" si="18"/>
        <v>-16.503345739789722</v>
      </c>
      <c r="DI94" s="3"/>
    </row>
    <row r="95" spans="1:113" x14ac:dyDescent="0.4">
      <c r="A95">
        <v>200205</v>
      </c>
      <c r="B95">
        <v>-6.9846000000000004</v>
      </c>
      <c r="C95">
        <v>-5.6717000000000004</v>
      </c>
      <c r="D95">
        <v>-3.3887999999999998</v>
      </c>
      <c r="E95">
        <v>1.3577999999999999</v>
      </c>
      <c r="F95">
        <v>0.1807</v>
      </c>
      <c r="G95">
        <v>-7.8479999999999999</v>
      </c>
      <c r="H95">
        <v>-4.3445</v>
      </c>
      <c r="I95">
        <v>-4.6805000000000003</v>
      </c>
      <c r="J95">
        <v>-3.2765</v>
      </c>
      <c r="K95">
        <v>-6.3007</v>
      </c>
      <c r="L95">
        <v>-5.7577999999999996</v>
      </c>
      <c r="M95">
        <v>-2.8658000000000001</v>
      </c>
      <c r="N95">
        <v>-3.9108999999999998</v>
      </c>
      <c r="O95">
        <v>-3.2029000000000001</v>
      </c>
      <c r="P95">
        <v>-1.9329000000000001</v>
      </c>
      <c r="Q95">
        <v>-3.0356000000000001</v>
      </c>
      <c r="R95">
        <v>-0.39379999999999998</v>
      </c>
      <c r="S95">
        <v>-0.95450000000000002</v>
      </c>
      <c r="T95">
        <v>-1.2289000000000001</v>
      </c>
      <c r="U95">
        <v>0.59499999999999997</v>
      </c>
      <c r="V95">
        <v>-1.3613</v>
      </c>
      <c r="W95">
        <v>0.43819999999999998</v>
      </c>
      <c r="X95">
        <v>0.4415</v>
      </c>
      <c r="Y95">
        <v>0.95520000000000005</v>
      </c>
      <c r="Z95">
        <v>-7.7066999999999997</v>
      </c>
      <c r="AB95">
        <v>-1.38</v>
      </c>
      <c r="AC95">
        <v>-3.21</v>
      </c>
      <c r="AD95">
        <v>1.53</v>
      </c>
      <c r="AF95">
        <v>0.14000000000000001</v>
      </c>
      <c r="AH95">
        <f t="shared" si="35"/>
        <v>-7.1246</v>
      </c>
      <c r="AI95">
        <f t="shared" si="35"/>
        <v>-5.8117000000000001</v>
      </c>
      <c r="AJ95">
        <f t="shared" si="34"/>
        <v>-3.5287999999999999</v>
      </c>
      <c r="AK95">
        <f t="shared" si="34"/>
        <v>1.2178</v>
      </c>
      <c r="AL95">
        <f t="shared" si="34"/>
        <v>4.0699999999999986E-2</v>
      </c>
      <c r="AM95">
        <f t="shared" si="34"/>
        <v>-7.9879999999999995</v>
      </c>
      <c r="AN95">
        <f t="shared" si="34"/>
        <v>-4.4844999999999997</v>
      </c>
      <c r="AO95">
        <f t="shared" si="34"/>
        <v>-4.8205</v>
      </c>
      <c r="AP95">
        <f t="shared" si="34"/>
        <v>-3.4165000000000001</v>
      </c>
      <c r="AQ95">
        <f t="shared" si="34"/>
        <v>-6.4406999999999996</v>
      </c>
      <c r="AR95">
        <f t="shared" si="34"/>
        <v>-5.8977999999999993</v>
      </c>
      <c r="AS95">
        <f t="shared" si="27"/>
        <v>-3.0058000000000002</v>
      </c>
      <c r="AT95">
        <f t="shared" si="27"/>
        <v>-4.0508999999999995</v>
      </c>
      <c r="AU95">
        <f t="shared" si="27"/>
        <v>-3.3429000000000002</v>
      </c>
      <c r="AV95">
        <f t="shared" si="27"/>
        <v>-2.0729000000000002</v>
      </c>
      <c r="AW95">
        <f t="shared" si="27"/>
        <v>-3.1756000000000002</v>
      </c>
      <c r="AX95">
        <f t="shared" si="24"/>
        <v>-0.53380000000000005</v>
      </c>
      <c r="AY95">
        <f t="shared" si="24"/>
        <v>-1.0945</v>
      </c>
      <c r="AZ95">
        <f t="shared" si="24"/>
        <v>-1.3689</v>
      </c>
      <c r="BA95">
        <f t="shared" si="24"/>
        <v>0.45499999999999996</v>
      </c>
      <c r="BB95">
        <f t="shared" si="24"/>
        <v>-1.5013000000000001</v>
      </c>
      <c r="BC95">
        <f t="shared" si="24"/>
        <v>0.29819999999999997</v>
      </c>
      <c r="BD95">
        <f t="shared" si="24"/>
        <v>0.30149999999999999</v>
      </c>
      <c r="BE95">
        <f t="shared" si="24"/>
        <v>0.81520000000000004</v>
      </c>
      <c r="BF95">
        <f t="shared" si="24"/>
        <v>-7.8466999999999993</v>
      </c>
      <c r="BH95">
        <f t="shared" si="30"/>
        <v>-16.421725379833198</v>
      </c>
      <c r="BJ95" s="3">
        <f t="shared" si="36"/>
        <v>-4.4435242538383708</v>
      </c>
      <c r="BK95" s="3">
        <f t="shared" si="36"/>
        <v>-4.0844297920128207</v>
      </c>
      <c r="BL95" s="3">
        <f t="shared" si="36"/>
        <v>-2.0355380288155249</v>
      </c>
      <c r="BM95" s="3">
        <f t="shared" si="36"/>
        <v>2.3467831849225105</v>
      </c>
      <c r="BN95" s="3">
        <f t="shared" si="36"/>
        <v>1.150340889544859</v>
      </c>
      <c r="BO95" s="3">
        <f t="shared" si="36"/>
        <v>-5.8280716332925353</v>
      </c>
      <c r="BP95" s="3">
        <f t="shared" si="36"/>
        <v>-2.985002874037102</v>
      </c>
      <c r="BQ95" s="3">
        <f t="shared" si="36"/>
        <v>-3.4239034624640032</v>
      </c>
      <c r="BR95" s="3">
        <f t="shared" si="36"/>
        <v>-2.1005906757131996</v>
      </c>
      <c r="BS95" s="3">
        <f t="shared" si="36"/>
        <v>-4.8585113488734564</v>
      </c>
      <c r="BT95" s="3">
        <f t="shared" si="36"/>
        <v>-3.8749492925000872</v>
      </c>
      <c r="BU95" s="3">
        <f t="shared" si="36"/>
        <v>-1.5837961509457883</v>
      </c>
      <c r="BV95" s="3">
        <f t="shared" si="36"/>
        <v>-2.7071211499730947</v>
      </c>
      <c r="BW95" s="3">
        <f t="shared" si="36"/>
        <v>-2.0165563687306394</v>
      </c>
      <c r="BX95" s="3">
        <f t="shared" si="36"/>
        <v>-0.66531562515119846</v>
      </c>
      <c r="BY95" s="3">
        <f t="shared" si="23"/>
        <v>-1.5315848734450577</v>
      </c>
      <c r="BZ95" s="3">
        <f t="shared" si="21"/>
        <v>0.78533188950434862</v>
      </c>
      <c r="CA95" s="3">
        <f t="shared" si="21"/>
        <v>0.21042477656350655</v>
      </c>
      <c r="CB95" s="3">
        <f t="shared" si="21"/>
        <v>-4.2224361905180086E-2</v>
      </c>
      <c r="CC95" s="3">
        <f t="shared" si="21"/>
        <v>1.950008040555621</v>
      </c>
      <c r="CD95" s="3">
        <f t="shared" si="21"/>
        <v>-0.32920035911933265</v>
      </c>
      <c r="CE95" s="3">
        <f t="shared" si="21"/>
        <v>1.3718265830365834</v>
      </c>
      <c r="CF95" s="3">
        <f t="shared" si="37"/>
        <v>1.3164981490871108</v>
      </c>
      <c r="CG95" s="3">
        <f t="shared" si="37"/>
        <v>2.2843471689397035</v>
      </c>
      <c r="CH95" s="3">
        <f t="shared" si="37"/>
        <v>-6.2555037907326714</v>
      </c>
      <c r="CI95" s="3"/>
      <c r="CJ95" s="3">
        <f t="shared" si="31"/>
        <v>-4.4435242538383717</v>
      </c>
      <c r="CK95" s="3">
        <f t="shared" si="31"/>
        <v>-4.0844297920128216</v>
      </c>
      <c r="CL95" s="3">
        <f t="shared" si="31"/>
        <v>-2.0355380288155254</v>
      </c>
      <c r="CM95" s="3">
        <f t="shared" si="31"/>
        <v>2.3467831849225114</v>
      </c>
      <c r="CN95" s="3">
        <f t="shared" si="31"/>
        <v>1.1503408895448592</v>
      </c>
      <c r="CO95" s="3">
        <f t="shared" si="31"/>
        <v>-5.8280716332925362</v>
      </c>
      <c r="CP95" s="3">
        <f t="shared" si="31"/>
        <v>-2.985002874037102</v>
      </c>
      <c r="CQ95" s="3">
        <f t="shared" si="31"/>
        <v>-3.4239034624640037</v>
      </c>
      <c r="CR95" s="3">
        <f t="shared" si="31"/>
        <v>-2.1005906757131996</v>
      </c>
      <c r="CS95" s="3">
        <f t="shared" si="33"/>
        <v>-4.8585113488734573</v>
      </c>
      <c r="CT95" s="3">
        <f t="shared" si="33"/>
        <v>-3.8749492925000881</v>
      </c>
      <c r="CU95" s="3">
        <f t="shared" si="33"/>
        <v>-1.5837961509457887</v>
      </c>
      <c r="CV95" s="3">
        <f t="shared" ref="CV95:DF118" si="38">BV95 - AVERAGE(BV$3:BV$362)</f>
        <v>-2.7071211499730952</v>
      </c>
      <c r="CW95" s="3">
        <f t="shared" si="38"/>
        <v>-2.0165563687306394</v>
      </c>
      <c r="CX95" s="3">
        <f t="shared" si="38"/>
        <v>-0.66531562515119913</v>
      </c>
      <c r="CY95" s="3">
        <f t="shared" si="38"/>
        <v>-1.5315848734450574</v>
      </c>
      <c r="CZ95" s="3">
        <f t="shared" si="38"/>
        <v>0.78533188950434762</v>
      </c>
      <c r="DA95" s="3">
        <f t="shared" si="38"/>
        <v>0.21042477656350572</v>
      </c>
      <c r="DB95" s="3">
        <f t="shared" si="38"/>
        <v>-4.2224361905180856E-2</v>
      </c>
      <c r="DC95" s="3">
        <f t="shared" si="38"/>
        <v>1.950008040555621</v>
      </c>
      <c r="DD95" s="3">
        <f t="shared" si="38"/>
        <v>-0.32920035911933349</v>
      </c>
      <c r="DE95" s="3">
        <f t="shared" si="38"/>
        <v>1.3718265830365828</v>
      </c>
      <c r="DF95" s="3">
        <f t="shared" si="38"/>
        <v>1.3164981490871115</v>
      </c>
      <c r="DG95" s="3">
        <f t="shared" si="32"/>
        <v>2.2843471689397039</v>
      </c>
      <c r="DH95" s="3">
        <f t="shared" si="18"/>
        <v>-6.2555037907326723</v>
      </c>
      <c r="DI95" s="3"/>
    </row>
    <row r="96" spans="1:113" x14ac:dyDescent="0.4">
      <c r="A96">
        <v>200206</v>
      </c>
      <c r="B96">
        <v>-8.7518999999999991</v>
      </c>
      <c r="C96">
        <v>-7.4215</v>
      </c>
      <c r="D96">
        <v>-1.2412000000000001</v>
      </c>
      <c r="E96">
        <v>1.0926</v>
      </c>
      <c r="F96">
        <v>-1.0907</v>
      </c>
      <c r="G96">
        <v>-7.8815</v>
      </c>
      <c r="H96">
        <v>-4.3148999999999997</v>
      </c>
      <c r="I96">
        <v>-2.6063999999999998</v>
      </c>
      <c r="J96">
        <v>-1.8267</v>
      </c>
      <c r="K96">
        <v>-2.8797999999999999</v>
      </c>
      <c r="L96">
        <v>-7.5355999999999996</v>
      </c>
      <c r="M96">
        <v>-7.7003000000000004</v>
      </c>
      <c r="N96">
        <v>-4.7403000000000004</v>
      </c>
      <c r="O96">
        <v>-5.4734999999999996</v>
      </c>
      <c r="P96">
        <v>-7.2083000000000004</v>
      </c>
      <c r="Q96">
        <v>-9.6672999999999991</v>
      </c>
      <c r="R96">
        <v>-6.4504000000000001</v>
      </c>
      <c r="S96">
        <v>-7.2854999999999999</v>
      </c>
      <c r="T96">
        <v>-5.9785000000000004</v>
      </c>
      <c r="U96">
        <v>-8.2499000000000002</v>
      </c>
      <c r="V96">
        <v>-7.5712000000000002</v>
      </c>
      <c r="W96">
        <v>-4.7392000000000003</v>
      </c>
      <c r="X96">
        <v>-6.3205999999999998</v>
      </c>
      <c r="Y96">
        <v>-10.031499999999999</v>
      </c>
      <c r="Z96">
        <v>-13.563800000000001</v>
      </c>
      <c r="AB96">
        <v>-7.21</v>
      </c>
      <c r="AC96">
        <v>4.29</v>
      </c>
      <c r="AD96">
        <v>-0.05</v>
      </c>
      <c r="AF96">
        <v>0.13</v>
      </c>
      <c r="AH96">
        <f t="shared" si="35"/>
        <v>-8.8818999999999999</v>
      </c>
      <c r="AI96">
        <f t="shared" si="35"/>
        <v>-7.5514999999999999</v>
      </c>
      <c r="AJ96">
        <f t="shared" si="34"/>
        <v>-1.3712</v>
      </c>
      <c r="AK96">
        <f t="shared" si="34"/>
        <v>0.96260000000000001</v>
      </c>
      <c r="AL96">
        <f t="shared" si="34"/>
        <v>-1.2206999999999999</v>
      </c>
      <c r="AM96">
        <f t="shared" si="34"/>
        <v>-8.0114999999999998</v>
      </c>
      <c r="AN96">
        <f t="shared" si="34"/>
        <v>-4.4448999999999996</v>
      </c>
      <c r="AO96">
        <f t="shared" si="34"/>
        <v>-2.7363999999999997</v>
      </c>
      <c r="AP96">
        <f t="shared" si="34"/>
        <v>-1.9567000000000001</v>
      </c>
      <c r="AQ96">
        <f t="shared" si="34"/>
        <v>-3.0097999999999998</v>
      </c>
      <c r="AR96">
        <f t="shared" si="34"/>
        <v>-7.6655999999999995</v>
      </c>
      <c r="AS96">
        <f t="shared" si="27"/>
        <v>-7.8303000000000003</v>
      </c>
      <c r="AT96">
        <f t="shared" si="27"/>
        <v>-4.8703000000000003</v>
      </c>
      <c r="AU96">
        <f t="shared" si="27"/>
        <v>-5.6034999999999995</v>
      </c>
      <c r="AV96">
        <f t="shared" si="27"/>
        <v>-7.3383000000000003</v>
      </c>
      <c r="AW96">
        <f t="shared" si="27"/>
        <v>-9.7972999999999999</v>
      </c>
      <c r="AX96">
        <f t="shared" si="24"/>
        <v>-6.5804</v>
      </c>
      <c r="AY96">
        <f t="shared" si="24"/>
        <v>-7.4154999999999998</v>
      </c>
      <c r="AZ96">
        <f t="shared" si="24"/>
        <v>-6.1085000000000003</v>
      </c>
      <c r="BA96">
        <f t="shared" si="24"/>
        <v>-8.379900000000001</v>
      </c>
      <c r="BB96">
        <f t="shared" si="24"/>
        <v>-7.7012</v>
      </c>
      <c r="BC96">
        <f t="shared" si="24"/>
        <v>-4.8692000000000002</v>
      </c>
      <c r="BD96">
        <f t="shared" si="24"/>
        <v>-6.4505999999999997</v>
      </c>
      <c r="BE96">
        <f t="shared" si="24"/>
        <v>-10.1615</v>
      </c>
      <c r="BF96">
        <f t="shared" si="24"/>
        <v>-13.693800000000001</v>
      </c>
      <c r="BH96">
        <f t="shared" si="30"/>
        <v>-6.2447501613976089</v>
      </c>
      <c r="BJ96" s="3">
        <f t="shared" si="36"/>
        <v>2.028796956172199</v>
      </c>
      <c r="BK96" s="3">
        <f t="shared" si="36"/>
        <v>1.2127564819026704</v>
      </c>
      <c r="BL96" s="3">
        <f t="shared" si="36"/>
        <v>6.3844484657044012</v>
      </c>
      <c r="BM96" s="3">
        <f t="shared" si="36"/>
        <v>7.978176527077542</v>
      </c>
      <c r="BN96" s="3">
        <f t="shared" si="36"/>
        <v>5.9904604449198651</v>
      </c>
      <c r="BO96" s="3">
        <f t="shared" si="36"/>
        <v>1.9446435243521041</v>
      </c>
      <c r="BP96" s="3">
        <f t="shared" si="36"/>
        <v>3.6861958902170242</v>
      </c>
      <c r="BQ96" s="3">
        <f t="shared" si="36"/>
        <v>4.7659895603127627</v>
      </c>
      <c r="BR96" s="3">
        <f t="shared" si="36"/>
        <v>5.2920763163303199</v>
      </c>
      <c r="BS96" s="3">
        <f t="shared" si="36"/>
        <v>5.4566239013046012</v>
      </c>
      <c r="BT96" s="3">
        <f t="shared" si="36"/>
        <v>1.6932845319523828</v>
      </c>
      <c r="BU96" s="3">
        <f t="shared" si="36"/>
        <v>-5.4029268708793765E-2</v>
      </c>
      <c r="BV96" s="3">
        <f t="shared" si="36"/>
        <v>2.3176853829376682</v>
      </c>
      <c r="BW96" s="3">
        <f t="shared" si="36"/>
        <v>1.7730374908514763</v>
      </c>
      <c r="BX96" s="3">
        <f t="shared" si="36"/>
        <v>0.5707037155434822</v>
      </c>
      <c r="BY96" s="3">
        <f t="shared" si="23"/>
        <v>-1.2970736394103852</v>
      </c>
      <c r="BZ96" s="3">
        <f t="shared" si="21"/>
        <v>0.79067274681482935</v>
      </c>
      <c r="CA96" s="3">
        <f t="shared" si="21"/>
        <v>-0.33791123190241201</v>
      </c>
      <c r="CB96" s="3">
        <f t="shared" si="21"/>
        <v>1.2011850206744663</v>
      </c>
      <c r="CC96" s="3">
        <f t="shared" si="21"/>
        <v>-0.52307503087072771</v>
      </c>
      <c r="CD96" s="3">
        <f t="shared" si="21"/>
        <v>-0.88164231819743843</v>
      </c>
      <c r="CE96" s="3">
        <f t="shared" si="21"/>
        <v>1.217213978134307</v>
      </c>
      <c r="CF96" s="3">
        <f t="shared" si="37"/>
        <v>-0.44469571490171589</v>
      </c>
      <c r="CG96" s="3">
        <f t="shared" si="37"/>
        <v>-3.190765667893956</v>
      </c>
      <c r="CH96" s="3">
        <f t="shared" si="37"/>
        <v>-5.6885994878537751</v>
      </c>
      <c r="CI96" s="3"/>
      <c r="CJ96" s="3">
        <f t="shared" si="31"/>
        <v>2.0287969561721986</v>
      </c>
      <c r="CK96" s="3">
        <f t="shared" si="31"/>
        <v>1.2127564819026695</v>
      </c>
      <c r="CL96" s="3">
        <f t="shared" si="31"/>
        <v>6.3844484657044003</v>
      </c>
      <c r="CM96" s="3">
        <f t="shared" si="31"/>
        <v>7.9781765270775429</v>
      </c>
      <c r="CN96" s="3">
        <f t="shared" si="31"/>
        <v>5.9904604449198651</v>
      </c>
      <c r="CO96" s="3">
        <f t="shared" si="31"/>
        <v>1.944643524352103</v>
      </c>
      <c r="CP96" s="3">
        <f t="shared" si="31"/>
        <v>3.6861958902170242</v>
      </c>
      <c r="CQ96" s="3">
        <f t="shared" si="31"/>
        <v>4.7659895603127618</v>
      </c>
      <c r="CR96" s="3">
        <f t="shared" si="31"/>
        <v>5.2920763163303199</v>
      </c>
      <c r="CS96" s="3">
        <f t="shared" si="31"/>
        <v>5.4566239013046003</v>
      </c>
      <c r="CT96" s="3">
        <f t="shared" si="31"/>
        <v>1.6932845319523819</v>
      </c>
      <c r="CU96" s="3">
        <f t="shared" si="31"/>
        <v>-5.4029268708794251E-2</v>
      </c>
      <c r="CV96" s="3">
        <f t="shared" si="38"/>
        <v>2.3176853829376673</v>
      </c>
      <c r="CW96" s="3">
        <f t="shared" si="38"/>
        <v>1.7730374908514761</v>
      </c>
      <c r="CX96" s="3">
        <f t="shared" si="38"/>
        <v>0.57070371554348154</v>
      </c>
      <c r="CY96" s="3">
        <f t="shared" si="38"/>
        <v>-1.297073639410385</v>
      </c>
      <c r="CZ96" s="3">
        <f t="shared" si="38"/>
        <v>0.79067274681482835</v>
      </c>
      <c r="DA96" s="3">
        <f t="shared" si="38"/>
        <v>-0.33791123190241285</v>
      </c>
      <c r="DB96" s="3">
        <f t="shared" si="38"/>
        <v>1.2011850206744656</v>
      </c>
      <c r="DC96" s="3">
        <f t="shared" si="38"/>
        <v>-0.52307503087072782</v>
      </c>
      <c r="DD96" s="3">
        <f t="shared" si="38"/>
        <v>-0.88164231819743932</v>
      </c>
      <c r="DE96" s="3">
        <f t="shared" si="38"/>
        <v>1.2172139781343063</v>
      </c>
      <c r="DF96" s="3">
        <f t="shared" si="38"/>
        <v>-0.44469571490171522</v>
      </c>
      <c r="DG96" s="3">
        <f t="shared" si="32"/>
        <v>-3.1907656678939555</v>
      </c>
      <c r="DH96" s="3">
        <f t="shared" si="18"/>
        <v>-5.688599487853776</v>
      </c>
      <c r="DI96" s="3"/>
    </row>
    <row r="97" spans="1:113" x14ac:dyDescent="0.4">
      <c r="A97">
        <v>200207</v>
      </c>
      <c r="B97">
        <v>-19.5654</v>
      </c>
      <c r="C97">
        <v>-15.668200000000001</v>
      </c>
      <c r="D97">
        <v>-14.9011</v>
      </c>
      <c r="E97">
        <v>-11.4293</v>
      </c>
      <c r="F97">
        <v>-12.291700000000001</v>
      </c>
      <c r="G97">
        <v>-15.9856</v>
      </c>
      <c r="H97">
        <v>-17.145</v>
      </c>
      <c r="I97">
        <v>-13.7814</v>
      </c>
      <c r="J97">
        <v>-15.218299999999999</v>
      </c>
      <c r="K97">
        <v>-19.682400000000001</v>
      </c>
      <c r="L97">
        <v>-9.3687000000000005</v>
      </c>
      <c r="M97">
        <v>-9.1213999999999995</v>
      </c>
      <c r="N97">
        <v>-11.926</v>
      </c>
      <c r="O97">
        <v>-12.2712</v>
      </c>
      <c r="P97">
        <v>-17.3659</v>
      </c>
      <c r="Q97">
        <v>-9.8185000000000002</v>
      </c>
      <c r="R97">
        <v>-8.7942</v>
      </c>
      <c r="S97">
        <v>-8.9507999999999992</v>
      </c>
      <c r="T97">
        <v>-12.460599999999999</v>
      </c>
      <c r="U97">
        <v>-19.032399999999999</v>
      </c>
      <c r="V97">
        <v>-5.4976000000000003</v>
      </c>
      <c r="W97">
        <v>-10.0688</v>
      </c>
      <c r="X97">
        <v>-7.1734</v>
      </c>
      <c r="Y97">
        <v>-10.537599999999999</v>
      </c>
      <c r="Z97">
        <v>-14.6754</v>
      </c>
      <c r="AB97">
        <v>-8.18</v>
      </c>
      <c r="AC97">
        <v>-5.28</v>
      </c>
      <c r="AD97">
        <v>-3.85</v>
      </c>
      <c r="AF97">
        <v>0.15</v>
      </c>
      <c r="AH97">
        <f t="shared" si="35"/>
        <v>-19.715399999999999</v>
      </c>
      <c r="AI97">
        <f t="shared" si="35"/>
        <v>-15.818200000000001</v>
      </c>
      <c r="AJ97">
        <f t="shared" si="34"/>
        <v>-15.0511</v>
      </c>
      <c r="AK97">
        <f t="shared" si="34"/>
        <v>-11.5793</v>
      </c>
      <c r="AL97">
        <f t="shared" si="34"/>
        <v>-12.441700000000001</v>
      </c>
      <c r="AM97">
        <f t="shared" si="34"/>
        <v>-16.1356</v>
      </c>
      <c r="AN97">
        <f t="shared" si="34"/>
        <v>-17.294999999999998</v>
      </c>
      <c r="AO97">
        <f t="shared" si="34"/>
        <v>-13.9314</v>
      </c>
      <c r="AP97">
        <f t="shared" si="34"/>
        <v>-15.3683</v>
      </c>
      <c r="AQ97">
        <f t="shared" si="34"/>
        <v>-19.8324</v>
      </c>
      <c r="AR97">
        <f t="shared" si="34"/>
        <v>-9.5187000000000008</v>
      </c>
      <c r="AS97">
        <f t="shared" si="27"/>
        <v>-9.2713999999999999</v>
      </c>
      <c r="AT97">
        <f t="shared" si="27"/>
        <v>-12.076000000000001</v>
      </c>
      <c r="AU97">
        <f t="shared" si="27"/>
        <v>-12.421200000000001</v>
      </c>
      <c r="AV97">
        <f t="shared" si="27"/>
        <v>-17.515899999999998</v>
      </c>
      <c r="AW97">
        <f t="shared" si="27"/>
        <v>-9.9685000000000006</v>
      </c>
      <c r="AX97">
        <f t="shared" si="24"/>
        <v>-8.9442000000000004</v>
      </c>
      <c r="AY97">
        <f t="shared" si="24"/>
        <v>-9.1007999999999996</v>
      </c>
      <c r="AZ97">
        <f t="shared" si="24"/>
        <v>-12.6106</v>
      </c>
      <c r="BA97">
        <f t="shared" si="24"/>
        <v>-19.182399999999998</v>
      </c>
      <c r="BB97">
        <f t="shared" si="24"/>
        <v>-5.6476000000000006</v>
      </c>
      <c r="BC97">
        <f t="shared" si="24"/>
        <v>-10.2188</v>
      </c>
      <c r="BD97">
        <f t="shared" si="24"/>
        <v>-7.3234000000000004</v>
      </c>
      <c r="BE97">
        <f t="shared" si="24"/>
        <v>-10.6876</v>
      </c>
      <c r="BF97">
        <f t="shared" si="24"/>
        <v>-14.8254</v>
      </c>
      <c r="BH97">
        <f t="shared" si="30"/>
        <v>-17.631511237201231</v>
      </c>
      <c r="BJ97" s="3">
        <f t="shared" si="36"/>
        <v>-7.4354521735515995</v>
      </c>
      <c r="BK97" s="3">
        <f t="shared" si="36"/>
        <v>-5.8831241895041888</v>
      </c>
      <c r="BL97" s="3">
        <f t="shared" si="36"/>
        <v>-6.2535107281747866</v>
      </c>
      <c r="BM97" s="3">
        <f t="shared" si="36"/>
        <v>-3.5843074280012948</v>
      </c>
      <c r="BN97" s="3">
        <f t="shared" si="36"/>
        <v>-4.2153639172218593</v>
      </c>
      <c r="BO97" s="3">
        <f t="shared" si="36"/>
        <v>-4.8823160463313773</v>
      </c>
      <c r="BP97" s="3">
        <f t="shared" si="36"/>
        <v>-8.0605334749070732</v>
      </c>
      <c r="BQ97" s="3">
        <f t="shared" si="36"/>
        <v>-5.413123778950796</v>
      </c>
      <c r="BR97" s="3">
        <f t="shared" si="36"/>
        <v>-7.1324085923691296</v>
      </c>
      <c r="BS97" s="3">
        <f t="shared" si="36"/>
        <v>-10.220571605955653</v>
      </c>
      <c r="BT97" s="3">
        <f t="shared" si="36"/>
        <v>1.0607596279590528</v>
      </c>
      <c r="BU97" s="3">
        <f t="shared" si="36"/>
        <v>-0.43790133118394259</v>
      </c>
      <c r="BV97" s="3">
        <f t="shared" si="36"/>
        <v>-3.9156509229073677</v>
      </c>
      <c r="BW97" s="3">
        <f t="shared" si="36"/>
        <v>-4.0380264810533877</v>
      </c>
      <c r="BX97" s="3">
        <f t="shared" si="36"/>
        <v>-8.5251850047869038</v>
      </c>
      <c r="BY97" s="3">
        <f t="shared" si="23"/>
        <v>-0.32753180458815123</v>
      </c>
      <c r="BZ97" s="3">
        <f t="shared" si="21"/>
        <v>-0.56620055822956772</v>
      </c>
      <c r="CA97" s="3">
        <f t="shared" si="21"/>
        <v>-1.0627508422303595</v>
      </c>
      <c r="CB97" s="3">
        <f t="shared" si="21"/>
        <v>-4.305457157524117</v>
      </c>
      <c r="CC97" s="3">
        <f t="shared" si="21"/>
        <v>-10.267090910679226</v>
      </c>
      <c r="CD97" s="3">
        <f t="shared" si="21"/>
        <v>2.1115862066214692</v>
      </c>
      <c r="CE97" s="3">
        <f t="shared" si="21"/>
        <v>-3.2983544998683012</v>
      </c>
      <c r="CF97" s="3">
        <f t="shared" si="37"/>
        <v>-0.48710481405594575</v>
      </c>
      <c r="CG97" s="3">
        <f t="shared" si="37"/>
        <v>-2.8015072548113915</v>
      </c>
      <c r="CH97" s="3">
        <f t="shared" si="37"/>
        <v>-5.7530323911483645</v>
      </c>
      <c r="CI97" s="3"/>
      <c r="CJ97" s="3">
        <f t="shared" si="31"/>
        <v>-7.4354521735516004</v>
      </c>
      <c r="CK97" s="3">
        <f t="shared" si="31"/>
        <v>-5.8831241895041897</v>
      </c>
      <c r="CL97" s="3">
        <f t="shared" si="31"/>
        <v>-6.2535107281747875</v>
      </c>
      <c r="CM97" s="3">
        <f t="shared" si="31"/>
        <v>-3.5843074280012939</v>
      </c>
      <c r="CN97" s="3">
        <f t="shared" si="31"/>
        <v>-4.2153639172218593</v>
      </c>
      <c r="CO97" s="3">
        <f t="shared" si="31"/>
        <v>-4.8823160463313782</v>
      </c>
      <c r="CP97" s="3">
        <f t="shared" si="31"/>
        <v>-8.0605334749070732</v>
      </c>
      <c r="CQ97" s="3">
        <f t="shared" si="31"/>
        <v>-5.4131237789507969</v>
      </c>
      <c r="CR97" s="3">
        <f t="shared" si="31"/>
        <v>-7.1324085923691296</v>
      </c>
      <c r="CS97" s="3">
        <f t="shared" si="31"/>
        <v>-10.220571605955653</v>
      </c>
      <c r="CT97" s="3">
        <f t="shared" si="31"/>
        <v>1.0607596279590519</v>
      </c>
      <c r="CU97" s="3">
        <f t="shared" si="31"/>
        <v>-0.43790133118394309</v>
      </c>
      <c r="CV97" s="3">
        <f t="shared" si="38"/>
        <v>-3.9156509229073686</v>
      </c>
      <c r="CW97" s="3">
        <f t="shared" si="38"/>
        <v>-4.0380264810533877</v>
      </c>
      <c r="CX97" s="3">
        <f t="shared" si="38"/>
        <v>-8.5251850047869038</v>
      </c>
      <c r="CY97" s="3">
        <f t="shared" si="38"/>
        <v>-0.32753180458815095</v>
      </c>
      <c r="CZ97" s="3">
        <f t="shared" si="38"/>
        <v>-0.56620055822956872</v>
      </c>
      <c r="DA97" s="3">
        <f t="shared" si="38"/>
        <v>-1.0627508422303604</v>
      </c>
      <c r="DB97" s="3">
        <f t="shared" si="38"/>
        <v>-4.3054571575241178</v>
      </c>
      <c r="DC97" s="3">
        <f t="shared" si="38"/>
        <v>-10.267090910679226</v>
      </c>
      <c r="DD97" s="3">
        <f t="shared" si="38"/>
        <v>2.1115862066214683</v>
      </c>
      <c r="DE97" s="3">
        <f t="shared" si="38"/>
        <v>-3.2983544998683021</v>
      </c>
      <c r="DF97" s="3">
        <f t="shared" si="38"/>
        <v>-0.48710481405594508</v>
      </c>
      <c r="DG97" s="3">
        <f t="shared" si="32"/>
        <v>-2.8015072548113911</v>
      </c>
      <c r="DH97" s="3">
        <f t="shared" si="18"/>
        <v>-5.7530323911483654</v>
      </c>
      <c r="DI97" s="3"/>
    </row>
    <row r="98" spans="1:113" x14ac:dyDescent="0.4">
      <c r="A98">
        <v>200208</v>
      </c>
      <c r="B98">
        <v>-0.22889999999999999</v>
      </c>
      <c r="C98">
        <v>-0.4632</v>
      </c>
      <c r="D98">
        <v>-2.5697000000000001</v>
      </c>
      <c r="E98">
        <v>-1.0501</v>
      </c>
      <c r="F98">
        <v>-1.7239</v>
      </c>
      <c r="G98">
        <v>0.3019</v>
      </c>
      <c r="H98">
        <v>0.1469</v>
      </c>
      <c r="I98">
        <v>-0.307</v>
      </c>
      <c r="J98">
        <v>1.1017999999999999</v>
      </c>
      <c r="K98">
        <v>-0.38940000000000002</v>
      </c>
      <c r="L98">
        <v>0.73019999999999996</v>
      </c>
      <c r="M98">
        <v>-0.42449999999999999</v>
      </c>
      <c r="N98">
        <v>2.5264000000000002</v>
      </c>
      <c r="O98">
        <v>1.5993999999999999</v>
      </c>
      <c r="P98">
        <v>2.3711000000000002</v>
      </c>
      <c r="Q98">
        <v>-1.2479</v>
      </c>
      <c r="R98">
        <v>-0.1065</v>
      </c>
      <c r="S98">
        <v>1.3283</v>
      </c>
      <c r="T98">
        <v>0.1328</v>
      </c>
      <c r="U98">
        <v>6.6776</v>
      </c>
      <c r="V98">
        <v>-0.18629999999999999</v>
      </c>
      <c r="W98">
        <v>1.0277000000000001</v>
      </c>
      <c r="X98">
        <v>1.7884</v>
      </c>
      <c r="Y98">
        <v>5.3369</v>
      </c>
      <c r="Z98">
        <v>8.3211999999999993</v>
      </c>
      <c r="AB98">
        <v>0.5</v>
      </c>
      <c r="AC98">
        <v>-2.86</v>
      </c>
      <c r="AD98">
        <v>3.28</v>
      </c>
      <c r="AF98">
        <v>0.14000000000000001</v>
      </c>
      <c r="AH98">
        <f t="shared" si="35"/>
        <v>-0.36890000000000001</v>
      </c>
      <c r="AI98">
        <f t="shared" si="35"/>
        <v>-0.60319999999999996</v>
      </c>
      <c r="AJ98">
        <f t="shared" si="34"/>
        <v>-2.7097000000000002</v>
      </c>
      <c r="AK98">
        <f t="shared" si="34"/>
        <v>-1.1901000000000002</v>
      </c>
      <c r="AL98">
        <f t="shared" si="34"/>
        <v>-1.8639000000000001</v>
      </c>
      <c r="AM98">
        <f t="shared" si="34"/>
        <v>0.16189999999999999</v>
      </c>
      <c r="AN98">
        <f t="shared" si="34"/>
        <v>6.8999999999999895E-3</v>
      </c>
      <c r="AO98">
        <f t="shared" si="34"/>
        <v>-0.44700000000000001</v>
      </c>
      <c r="AP98">
        <f t="shared" si="34"/>
        <v>0.96179999999999988</v>
      </c>
      <c r="AQ98">
        <f t="shared" si="34"/>
        <v>-0.52940000000000009</v>
      </c>
      <c r="AR98">
        <f t="shared" si="34"/>
        <v>0.59019999999999995</v>
      </c>
      <c r="AS98">
        <f t="shared" si="27"/>
        <v>-0.5645</v>
      </c>
      <c r="AT98">
        <f t="shared" si="27"/>
        <v>2.3864000000000001</v>
      </c>
      <c r="AU98">
        <f t="shared" si="27"/>
        <v>1.4594</v>
      </c>
      <c r="AV98">
        <f t="shared" si="27"/>
        <v>2.2311000000000001</v>
      </c>
      <c r="AW98">
        <f t="shared" si="27"/>
        <v>-1.3879000000000001</v>
      </c>
      <c r="AX98">
        <f t="shared" si="24"/>
        <v>-0.2465</v>
      </c>
      <c r="AY98">
        <f t="shared" si="24"/>
        <v>1.1882999999999999</v>
      </c>
      <c r="AZ98">
        <f t="shared" si="24"/>
        <v>-7.2000000000000119E-3</v>
      </c>
      <c r="BA98">
        <f t="shared" si="24"/>
        <v>6.5376000000000003</v>
      </c>
      <c r="BB98">
        <f t="shared" si="24"/>
        <v>-0.32630000000000003</v>
      </c>
      <c r="BC98">
        <f t="shared" si="24"/>
        <v>0.88770000000000004</v>
      </c>
      <c r="BD98">
        <f t="shared" si="24"/>
        <v>1.6484000000000001</v>
      </c>
      <c r="BE98">
        <f t="shared" si="24"/>
        <v>5.1969000000000003</v>
      </c>
      <c r="BF98">
        <f t="shared" si="24"/>
        <v>8.1811999999999987</v>
      </c>
      <c r="BH98">
        <f t="shared" si="30"/>
        <v>-3.4408331951737443</v>
      </c>
      <c r="BJ98" s="3">
        <f t="shared" si="36"/>
        <v>-0.34163006427059572</v>
      </c>
      <c r="BK98" s="3">
        <f t="shared" si="36"/>
        <v>-1.1451466350593256</v>
      </c>
      <c r="BL98" s="3">
        <f t="shared" si="36"/>
        <v>-3.2358696942867882</v>
      </c>
      <c r="BM98" s="3">
        <f t="shared" si="36"/>
        <v>-1.9593664691514965</v>
      </c>
      <c r="BN98" s="3">
        <f t="shared" si="36"/>
        <v>-2.7218160168196368</v>
      </c>
      <c r="BO98" s="3">
        <f t="shared" si="36"/>
        <v>-0.19221700145238568</v>
      </c>
      <c r="BP98" s="3">
        <f t="shared" si="36"/>
        <v>-0.63209441379658049</v>
      </c>
      <c r="BQ98" s="3">
        <f t="shared" si="36"/>
        <v>-1.019338433788243</v>
      </c>
      <c r="BR98" s="3">
        <f t="shared" si="36"/>
        <v>0.36453780712696948</v>
      </c>
      <c r="BS98" s="3">
        <f t="shared" si="36"/>
        <v>-1.1671705719154368</v>
      </c>
      <c r="BT98" s="3">
        <f t="shared" si="36"/>
        <v>0.24740000596120837</v>
      </c>
      <c r="BU98" s="3">
        <f t="shared" si="36"/>
        <v>-1.1915564834681807</v>
      </c>
      <c r="BV98" s="3">
        <f t="shared" si="36"/>
        <v>1.8455976696028507</v>
      </c>
      <c r="BW98" s="3">
        <f t="shared" si="36"/>
        <v>0.83473772114682643</v>
      </c>
      <c r="BX98" s="3">
        <f t="shared" si="36"/>
        <v>1.5421717915716151</v>
      </c>
      <c r="BY98" s="3">
        <f t="shared" si="23"/>
        <v>-1.9548071924819665</v>
      </c>
      <c r="BZ98" s="3">
        <f t="shared" si="21"/>
        <v>-0.87893737494568636</v>
      </c>
      <c r="CA98" s="3">
        <f t="shared" si="21"/>
        <v>0.63171391823004652</v>
      </c>
      <c r="CB98" s="3">
        <f t="shared" si="21"/>
        <v>-0.60986529488112096</v>
      </c>
      <c r="CC98" s="3">
        <f t="shared" si="21"/>
        <v>5.9811130447205505</v>
      </c>
      <c r="CD98" s="3">
        <f t="shared" si="21"/>
        <v>-0.9753360567064957</v>
      </c>
      <c r="CE98" s="3">
        <f t="shared" si="21"/>
        <v>0.34485311772205129</v>
      </c>
      <c r="CF98" s="3">
        <f t="shared" si="37"/>
        <v>1.0539807330148974</v>
      </c>
      <c r="CG98" s="3">
        <f t="shared" si="37"/>
        <v>4.8919504508003007</v>
      </c>
      <c r="CH98" s="3">
        <f t="shared" si="37"/>
        <v>7.7040723517351957</v>
      </c>
      <c r="CI98" s="3"/>
      <c r="CJ98" s="3">
        <f t="shared" si="31"/>
        <v>-0.34163006427059633</v>
      </c>
      <c r="CK98" s="3">
        <f t="shared" si="31"/>
        <v>-1.1451466350593265</v>
      </c>
      <c r="CL98" s="3">
        <f t="shared" si="31"/>
        <v>-3.2358696942867886</v>
      </c>
      <c r="CM98" s="3">
        <f t="shared" si="31"/>
        <v>-1.9593664691514954</v>
      </c>
      <c r="CN98" s="3">
        <f t="shared" si="31"/>
        <v>-2.7218160168196368</v>
      </c>
      <c r="CO98" s="3">
        <f t="shared" si="31"/>
        <v>-0.19221700145238677</v>
      </c>
      <c r="CP98" s="3">
        <f t="shared" si="31"/>
        <v>-0.63209441379658049</v>
      </c>
      <c r="CQ98" s="3">
        <f t="shared" si="31"/>
        <v>-1.0193384337882436</v>
      </c>
      <c r="CR98" s="3">
        <f t="shared" si="31"/>
        <v>0.36453780712696926</v>
      </c>
      <c r="CS98" s="3">
        <f t="shared" si="31"/>
        <v>-1.1671705719154375</v>
      </c>
      <c r="CT98" s="3">
        <f t="shared" si="31"/>
        <v>0.24740000596120751</v>
      </c>
      <c r="CU98" s="3">
        <f t="shared" si="31"/>
        <v>-1.1915564834681811</v>
      </c>
      <c r="CV98" s="3">
        <f t="shared" si="38"/>
        <v>1.84559766960285</v>
      </c>
      <c r="CW98" s="3">
        <f t="shared" si="38"/>
        <v>0.83473772114682632</v>
      </c>
      <c r="CX98" s="3">
        <f t="shared" si="38"/>
        <v>1.5421717915716144</v>
      </c>
      <c r="CY98" s="3">
        <f t="shared" si="38"/>
        <v>-1.9548071924819663</v>
      </c>
      <c r="CZ98" s="3">
        <f t="shared" si="38"/>
        <v>-0.87893737494568736</v>
      </c>
      <c r="DA98" s="3">
        <f t="shared" si="38"/>
        <v>0.63171391823004575</v>
      </c>
      <c r="DB98" s="3">
        <f t="shared" si="38"/>
        <v>-0.60986529488112173</v>
      </c>
      <c r="DC98" s="3">
        <f t="shared" si="38"/>
        <v>5.9811130447205505</v>
      </c>
      <c r="DD98" s="3">
        <f t="shared" si="38"/>
        <v>-0.97533605670649659</v>
      </c>
      <c r="DE98" s="3">
        <f t="shared" si="38"/>
        <v>0.34485311772205063</v>
      </c>
      <c r="DF98" s="3">
        <f t="shared" si="38"/>
        <v>1.053980733014898</v>
      </c>
      <c r="DG98" s="3">
        <f t="shared" si="32"/>
        <v>4.8919504508003007</v>
      </c>
      <c r="DH98" s="3">
        <f t="shared" si="18"/>
        <v>7.7040723517351948</v>
      </c>
      <c r="DI98" s="3"/>
    </row>
    <row r="99" spans="1:113" x14ac:dyDescent="0.4">
      <c r="A99">
        <v>200209</v>
      </c>
      <c r="B99">
        <v>-11.104699999999999</v>
      </c>
      <c r="C99">
        <v>-7.9325000000000001</v>
      </c>
      <c r="D99">
        <v>-8.1402999999999999</v>
      </c>
      <c r="E99">
        <v>-7.1066000000000003</v>
      </c>
      <c r="F99">
        <v>-6.6814999999999998</v>
      </c>
      <c r="G99">
        <v>-7.9183000000000003</v>
      </c>
      <c r="H99">
        <v>-6.7907999999999999</v>
      </c>
      <c r="I99">
        <v>-5.8361999999999998</v>
      </c>
      <c r="J99">
        <v>-7.3826000000000001</v>
      </c>
      <c r="K99">
        <v>-9.5376999999999992</v>
      </c>
      <c r="L99">
        <v>-7.6353999999999997</v>
      </c>
      <c r="M99">
        <v>-8.9238</v>
      </c>
      <c r="N99">
        <v>-9.5305999999999997</v>
      </c>
      <c r="O99">
        <v>-7.8762999999999996</v>
      </c>
      <c r="P99">
        <v>-9.0208999999999993</v>
      </c>
      <c r="Q99">
        <v>-8.7553999999999998</v>
      </c>
      <c r="R99">
        <v>-8.6107999999999993</v>
      </c>
      <c r="S99">
        <v>-11.873699999999999</v>
      </c>
      <c r="T99">
        <v>-11.3283</v>
      </c>
      <c r="U99">
        <v>-21.2864</v>
      </c>
      <c r="V99">
        <v>-11.073700000000001</v>
      </c>
      <c r="W99">
        <v>-11.3171</v>
      </c>
      <c r="X99">
        <v>-9.0775000000000006</v>
      </c>
      <c r="Y99">
        <v>-8.5190999999999999</v>
      </c>
      <c r="Z99">
        <v>-6.1905999999999999</v>
      </c>
      <c r="AB99">
        <v>-10.35</v>
      </c>
      <c r="AC99">
        <v>2.41</v>
      </c>
      <c r="AD99">
        <v>1.45</v>
      </c>
      <c r="AF99">
        <v>0.14000000000000001</v>
      </c>
      <c r="AH99">
        <f t="shared" si="35"/>
        <v>-11.2447</v>
      </c>
      <c r="AI99">
        <f t="shared" si="35"/>
        <v>-8.0724999999999998</v>
      </c>
      <c r="AJ99">
        <f t="shared" si="34"/>
        <v>-8.2803000000000004</v>
      </c>
      <c r="AK99">
        <f t="shared" si="34"/>
        <v>-7.2465999999999999</v>
      </c>
      <c r="AL99">
        <f t="shared" si="34"/>
        <v>-6.8214999999999995</v>
      </c>
      <c r="AM99">
        <f t="shared" si="34"/>
        <v>-8.0583000000000009</v>
      </c>
      <c r="AN99">
        <f t="shared" si="34"/>
        <v>-6.9307999999999996</v>
      </c>
      <c r="AO99">
        <f t="shared" si="34"/>
        <v>-5.9761999999999995</v>
      </c>
      <c r="AP99">
        <f t="shared" si="34"/>
        <v>-7.5225999999999997</v>
      </c>
      <c r="AQ99">
        <f t="shared" si="34"/>
        <v>-9.6776999999999997</v>
      </c>
      <c r="AR99">
        <f t="shared" si="34"/>
        <v>-7.7753999999999994</v>
      </c>
      <c r="AS99">
        <f t="shared" si="27"/>
        <v>-9.0638000000000005</v>
      </c>
      <c r="AT99">
        <f t="shared" si="27"/>
        <v>-9.6706000000000003</v>
      </c>
      <c r="AU99">
        <f t="shared" si="27"/>
        <v>-8.0162999999999993</v>
      </c>
      <c r="AV99">
        <f t="shared" si="27"/>
        <v>-9.1608999999999998</v>
      </c>
      <c r="AW99">
        <f t="shared" si="27"/>
        <v>-8.8954000000000004</v>
      </c>
      <c r="AX99">
        <f t="shared" si="24"/>
        <v>-8.7507999999999999</v>
      </c>
      <c r="AY99">
        <f t="shared" si="24"/>
        <v>-12.0137</v>
      </c>
      <c r="AZ99">
        <f t="shared" si="24"/>
        <v>-11.468300000000001</v>
      </c>
      <c r="BA99">
        <f t="shared" si="24"/>
        <v>-21.426400000000001</v>
      </c>
      <c r="BB99">
        <f t="shared" si="24"/>
        <v>-11.213700000000001</v>
      </c>
      <c r="BC99">
        <f t="shared" si="24"/>
        <v>-11.457100000000001</v>
      </c>
      <c r="BD99">
        <f t="shared" si="24"/>
        <v>-9.2175000000000011</v>
      </c>
      <c r="BE99">
        <f t="shared" si="24"/>
        <v>-8.6591000000000005</v>
      </c>
      <c r="BF99">
        <f t="shared" si="24"/>
        <v>-6.3305999999999996</v>
      </c>
      <c r="BH99">
        <f t="shared" si="30"/>
        <v>1.4939019086906273</v>
      </c>
      <c r="BJ99" s="3">
        <f t="shared" si="36"/>
        <v>4.0984172991281493</v>
      </c>
      <c r="BK99" s="3">
        <f t="shared" si="36"/>
        <v>4.481831421884598</v>
      </c>
      <c r="BL99" s="3">
        <f t="shared" si="36"/>
        <v>2.8482290133532118</v>
      </c>
      <c r="BM99" s="3">
        <f t="shared" si="36"/>
        <v>2.9394573322862536</v>
      </c>
      <c r="BN99" s="3">
        <f t="shared" si="36"/>
        <v>3.6758991076775862</v>
      </c>
      <c r="BO99" s="3">
        <f t="shared" si="36"/>
        <v>6.0968341924488723</v>
      </c>
      <c r="BP99" s="3">
        <f t="shared" si="36"/>
        <v>4.7720317598153024</v>
      </c>
      <c r="BQ99" s="3">
        <f t="shared" si="36"/>
        <v>4.8147298847585658</v>
      </c>
      <c r="BR99" s="3">
        <f t="shared" si="36"/>
        <v>2.9215798077568467</v>
      </c>
      <c r="BS99" s="3">
        <f t="shared" si="36"/>
        <v>2.496528135534291</v>
      </c>
      <c r="BT99" s="3">
        <f t="shared" si="36"/>
        <v>5.5346245334585156</v>
      </c>
      <c r="BU99" s="3">
        <f t="shared" si="36"/>
        <v>2.1348374568871176</v>
      </c>
      <c r="BV99" s="3">
        <f t="shared" si="36"/>
        <v>0.66503692896507793</v>
      </c>
      <c r="BW99" s="3">
        <f t="shared" si="36"/>
        <v>2.61883246839656</v>
      </c>
      <c r="BX99" s="3">
        <f t="shared" si="36"/>
        <v>2.2497257961234638</v>
      </c>
      <c r="BY99" s="3">
        <f t="shared" si="23"/>
        <v>3.2975370423853025</v>
      </c>
      <c r="BZ99" s="3">
        <f t="shared" si="21"/>
        <v>1.8798086459494634</v>
      </c>
      <c r="CA99" s="3">
        <f t="shared" si="21"/>
        <v>-1.826992032345462</v>
      </c>
      <c r="CB99" s="3">
        <f t="shared" si="21"/>
        <v>-0.93620512318486604</v>
      </c>
      <c r="CC99" s="3">
        <f t="shared" si="21"/>
        <v>-10.143141899529173</v>
      </c>
      <c r="CD99" s="3">
        <f t="shared" si="21"/>
        <v>-1.3524582275465402</v>
      </c>
      <c r="CE99" s="3">
        <f t="shared" si="21"/>
        <v>-2.6708314042658898</v>
      </c>
      <c r="CF99" s="3">
        <f t="shared" si="37"/>
        <v>-0.52352620082365853</v>
      </c>
      <c r="CG99" s="3">
        <f t="shared" si="37"/>
        <v>1.2747533187856845</v>
      </c>
      <c r="CH99" s="3">
        <f t="shared" si="37"/>
        <v>5.1291414231307444</v>
      </c>
      <c r="CI99" s="3"/>
      <c r="CJ99" s="3">
        <f t="shared" si="31"/>
        <v>4.0984172991281484</v>
      </c>
      <c r="CK99" s="3">
        <f t="shared" si="31"/>
        <v>4.4818314218845972</v>
      </c>
      <c r="CL99" s="3">
        <f t="shared" si="31"/>
        <v>2.8482290133532113</v>
      </c>
      <c r="CM99" s="3">
        <f t="shared" si="31"/>
        <v>2.9394573322862545</v>
      </c>
      <c r="CN99" s="3">
        <f t="shared" si="31"/>
        <v>3.6758991076775862</v>
      </c>
      <c r="CO99" s="3">
        <f t="shared" si="31"/>
        <v>6.0968341924488714</v>
      </c>
      <c r="CP99" s="3">
        <f t="shared" si="31"/>
        <v>4.7720317598153024</v>
      </c>
      <c r="CQ99" s="3">
        <f t="shared" si="31"/>
        <v>4.8147298847585649</v>
      </c>
      <c r="CR99" s="3">
        <f t="shared" si="31"/>
        <v>2.9215798077568467</v>
      </c>
      <c r="CS99" s="3">
        <f t="shared" si="31"/>
        <v>2.4965281355342905</v>
      </c>
      <c r="CT99" s="3">
        <f t="shared" si="31"/>
        <v>5.5346245334585147</v>
      </c>
      <c r="CU99" s="3">
        <f t="shared" si="31"/>
        <v>2.1348374568871171</v>
      </c>
      <c r="CV99" s="3">
        <f t="shared" si="38"/>
        <v>0.66503692896507727</v>
      </c>
      <c r="CW99" s="3">
        <f t="shared" si="38"/>
        <v>2.61883246839656</v>
      </c>
      <c r="CX99" s="3">
        <f t="shared" si="38"/>
        <v>2.2497257961234629</v>
      </c>
      <c r="CY99" s="3">
        <f t="shared" si="38"/>
        <v>3.297537042385303</v>
      </c>
      <c r="CZ99" s="3">
        <f t="shared" si="38"/>
        <v>1.8798086459494623</v>
      </c>
      <c r="DA99" s="3">
        <f t="shared" si="38"/>
        <v>-1.8269920323454629</v>
      </c>
      <c r="DB99" s="3">
        <f t="shared" si="38"/>
        <v>-0.93620512318486682</v>
      </c>
      <c r="DC99" s="3">
        <f t="shared" si="38"/>
        <v>-10.143141899529173</v>
      </c>
      <c r="DD99" s="3">
        <f t="shared" si="38"/>
        <v>-1.3524582275465411</v>
      </c>
      <c r="DE99" s="3">
        <f t="shared" si="38"/>
        <v>-2.6708314042658907</v>
      </c>
      <c r="DF99" s="3">
        <f t="shared" si="38"/>
        <v>-0.52352620082365786</v>
      </c>
      <c r="DG99" s="3">
        <f t="shared" si="32"/>
        <v>1.2747533187856848</v>
      </c>
      <c r="DH99" s="3">
        <f t="shared" si="18"/>
        <v>5.1291414231307435</v>
      </c>
      <c r="DI99" s="3"/>
    </row>
    <row r="100" spans="1:113" x14ac:dyDescent="0.4">
      <c r="A100">
        <v>200210</v>
      </c>
      <c r="B100">
        <v>5.9024000000000001</v>
      </c>
      <c r="C100">
        <v>4.6416000000000004</v>
      </c>
      <c r="D100">
        <v>2.7948</v>
      </c>
      <c r="E100">
        <v>2.0693000000000001</v>
      </c>
      <c r="F100">
        <v>0.95299999999999996</v>
      </c>
      <c r="G100">
        <v>10.8565</v>
      </c>
      <c r="H100">
        <v>2.6419000000000001</v>
      </c>
      <c r="I100">
        <v>4.2862999999999998</v>
      </c>
      <c r="J100">
        <v>1.7130000000000001</v>
      </c>
      <c r="K100">
        <v>-1.4999</v>
      </c>
      <c r="L100">
        <v>7.3129999999999997</v>
      </c>
      <c r="M100">
        <v>2.8138000000000001</v>
      </c>
      <c r="N100">
        <v>5.4153000000000002</v>
      </c>
      <c r="O100">
        <v>3.4039000000000001</v>
      </c>
      <c r="P100">
        <v>0.90820000000000001</v>
      </c>
      <c r="Q100">
        <v>6.7664999999999997</v>
      </c>
      <c r="R100">
        <v>4.7510000000000003</v>
      </c>
      <c r="S100">
        <v>3.6436999999999999</v>
      </c>
      <c r="T100">
        <v>3.6074999999999999</v>
      </c>
      <c r="U100">
        <v>4.0574000000000003</v>
      </c>
      <c r="V100">
        <v>10.363099999999999</v>
      </c>
      <c r="W100">
        <v>7.2991999999999999</v>
      </c>
      <c r="X100">
        <v>4.6585999999999999</v>
      </c>
      <c r="Y100">
        <v>5.9063999999999997</v>
      </c>
      <c r="Z100">
        <v>14.1328</v>
      </c>
      <c r="AB100">
        <v>7.84</v>
      </c>
      <c r="AC100">
        <v>-3.42</v>
      </c>
      <c r="AD100">
        <v>-3.94</v>
      </c>
      <c r="AF100">
        <v>0.14000000000000001</v>
      </c>
      <c r="AH100">
        <f t="shared" si="35"/>
        <v>5.7624000000000004</v>
      </c>
      <c r="AI100">
        <f t="shared" si="35"/>
        <v>4.5016000000000007</v>
      </c>
      <c r="AJ100">
        <f t="shared" si="34"/>
        <v>2.6547999999999998</v>
      </c>
      <c r="AK100">
        <f t="shared" si="34"/>
        <v>1.9293</v>
      </c>
      <c r="AL100">
        <f t="shared" si="34"/>
        <v>0.81299999999999994</v>
      </c>
      <c r="AM100">
        <f t="shared" si="34"/>
        <v>10.7165</v>
      </c>
      <c r="AN100">
        <f t="shared" si="34"/>
        <v>2.5019</v>
      </c>
      <c r="AO100">
        <f t="shared" si="34"/>
        <v>4.1463000000000001</v>
      </c>
      <c r="AP100">
        <f t="shared" si="34"/>
        <v>1.573</v>
      </c>
      <c r="AQ100">
        <f t="shared" si="34"/>
        <v>-1.6398999999999999</v>
      </c>
      <c r="AR100">
        <f t="shared" si="34"/>
        <v>7.173</v>
      </c>
      <c r="AS100">
        <f t="shared" si="27"/>
        <v>2.6738</v>
      </c>
      <c r="AT100">
        <f t="shared" si="27"/>
        <v>5.2753000000000005</v>
      </c>
      <c r="AU100">
        <f t="shared" si="27"/>
        <v>3.2639</v>
      </c>
      <c r="AV100">
        <f t="shared" si="27"/>
        <v>0.76819999999999999</v>
      </c>
      <c r="AW100">
        <f t="shared" si="27"/>
        <v>6.6265000000000001</v>
      </c>
      <c r="AX100">
        <f t="shared" si="24"/>
        <v>4.6110000000000007</v>
      </c>
      <c r="AY100">
        <f t="shared" si="24"/>
        <v>3.5036999999999998</v>
      </c>
      <c r="AZ100">
        <f t="shared" si="24"/>
        <v>3.4674999999999998</v>
      </c>
      <c r="BA100">
        <f t="shared" si="24"/>
        <v>3.9174000000000002</v>
      </c>
      <c r="BB100">
        <f t="shared" si="24"/>
        <v>10.223099999999999</v>
      </c>
      <c r="BC100">
        <f t="shared" si="24"/>
        <v>7.1592000000000002</v>
      </c>
      <c r="BD100">
        <f t="shared" si="24"/>
        <v>4.5186000000000002</v>
      </c>
      <c r="BE100">
        <f t="shared" si="24"/>
        <v>5.7664</v>
      </c>
      <c r="BF100">
        <f t="shared" si="24"/>
        <v>13.992799999999999</v>
      </c>
      <c r="BH100">
        <f t="shared" si="30"/>
        <v>3.0241451204732361</v>
      </c>
      <c r="BJ100" s="3">
        <f t="shared" si="36"/>
        <v>-4.5714655156389616</v>
      </c>
      <c r="BK100" s="3">
        <f t="shared" si="36"/>
        <v>-4.8999485648259986</v>
      </c>
      <c r="BL100" s="3">
        <f t="shared" si="36"/>
        <v>-5.7557465158607624</v>
      </c>
      <c r="BM100" s="3">
        <f t="shared" si="36"/>
        <v>-6.251217778142566</v>
      </c>
      <c r="BN100" s="3">
        <f t="shared" si="36"/>
        <v>-7.7267605342214454</v>
      </c>
      <c r="BO100" s="3">
        <f t="shared" si="36"/>
        <v>0.54690799732777506</v>
      </c>
      <c r="BP100" s="3">
        <f t="shared" si="36"/>
        <v>-6.4863113828575232</v>
      </c>
      <c r="BQ100" s="3">
        <f t="shared" si="36"/>
        <v>-4.1132632686392654</v>
      </c>
      <c r="BR100" s="3">
        <f t="shared" si="36"/>
        <v>-6.4937722651885412</v>
      </c>
      <c r="BS100" s="3">
        <f t="shared" si="36"/>
        <v>-10.944958176770829</v>
      </c>
      <c r="BT100" s="3">
        <f t="shared" si="36"/>
        <v>-2.4059043287696866</v>
      </c>
      <c r="BU100" s="3">
        <f t="shared" si="36"/>
        <v>-5.9533111859758208</v>
      </c>
      <c r="BV100" s="3">
        <f t="shared" si="36"/>
        <v>-2.623388428435744</v>
      </c>
      <c r="BW100" s="3">
        <f t="shared" si="36"/>
        <v>-4.9779874811400919</v>
      </c>
      <c r="BX100" s="3">
        <f t="shared" si="36"/>
        <v>-8.1060486133510192</v>
      </c>
      <c r="BY100" s="3">
        <f t="shared" si="23"/>
        <v>-2.5724124168069196</v>
      </c>
      <c r="BZ100" s="3">
        <f t="shared" si="21"/>
        <v>-3.6408620563623106</v>
      </c>
      <c r="CA100" s="3">
        <f t="shared" si="21"/>
        <v>-4.3206997520718673</v>
      </c>
      <c r="CB100" s="3">
        <f t="shared" si="21"/>
        <v>-4.6678048949042097</v>
      </c>
      <c r="CC100" s="3">
        <f t="shared" si="21"/>
        <v>-4.6486472049759513</v>
      </c>
      <c r="CD100" s="3">
        <f t="shared" si="21"/>
        <v>2.4638852090968131</v>
      </c>
      <c r="CE100" s="3">
        <f t="shared" si="21"/>
        <v>0.30522799250467614</v>
      </c>
      <c r="CF100" s="3">
        <f t="shared" si="37"/>
        <v>-2.3593957744159786</v>
      </c>
      <c r="CG100" s="3">
        <f t="shared" si="37"/>
        <v>-1.4650760976801349</v>
      </c>
      <c r="CH100" s="3">
        <f t="shared" si="37"/>
        <v>5.4404079292427241</v>
      </c>
      <c r="CI100" s="3"/>
      <c r="CJ100" s="3">
        <f t="shared" si="31"/>
        <v>-4.5714655156389625</v>
      </c>
      <c r="CK100" s="3">
        <f t="shared" si="31"/>
        <v>-4.8999485648259995</v>
      </c>
      <c r="CL100" s="3">
        <f t="shared" si="31"/>
        <v>-5.7557465158607632</v>
      </c>
      <c r="CM100" s="3">
        <f t="shared" si="31"/>
        <v>-6.2512177781425651</v>
      </c>
      <c r="CN100" s="3">
        <f t="shared" si="31"/>
        <v>-7.7267605342214454</v>
      </c>
      <c r="CO100" s="3">
        <f t="shared" si="31"/>
        <v>0.54690799732777395</v>
      </c>
      <c r="CP100" s="3">
        <f t="shared" si="31"/>
        <v>-6.4863113828575232</v>
      </c>
      <c r="CQ100" s="3">
        <f t="shared" si="31"/>
        <v>-4.1132632686392663</v>
      </c>
      <c r="CR100" s="3">
        <f t="shared" si="31"/>
        <v>-6.4937722651885412</v>
      </c>
      <c r="CS100" s="3">
        <f t="shared" si="31"/>
        <v>-10.944958176770829</v>
      </c>
      <c r="CT100" s="3">
        <f t="shared" ref="CT100:DD155" si="39">BT100 - AVERAGE(BT$3:BT$362)</f>
        <v>-2.4059043287696875</v>
      </c>
      <c r="CU100" s="3">
        <f t="shared" si="39"/>
        <v>-5.9533111859758217</v>
      </c>
      <c r="CV100" s="3">
        <f t="shared" si="38"/>
        <v>-2.6233884284357449</v>
      </c>
      <c r="CW100" s="3">
        <f t="shared" si="38"/>
        <v>-4.9779874811400919</v>
      </c>
      <c r="CX100" s="3">
        <f t="shared" si="38"/>
        <v>-8.1060486133510192</v>
      </c>
      <c r="CY100" s="3">
        <f t="shared" si="38"/>
        <v>-2.5724124168069191</v>
      </c>
      <c r="CZ100" s="3">
        <f t="shared" si="38"/>
        <v>-3.6408620563623115</v>
      </c>
      <c r="DA100" s="3">
        <f t="shared" si="38"/>
        <v>-4.3206997520718682</v>
      </c>
      <c r="DB100" s="3">
        <f t="shared" si="38"/>
        <v>-4.6678048949042106</v>
      </c>
      <c r="DC100" s="3">
        <f t="shared" si="38"/>
        <v>-4.6486472049759513</v>
      </c>
      <c r="DD100" s="3">
        <f t="shared" si="38"/>
        <v>2.4638852090968122</v>
      </c>
      <c r="DE100" s="3">
        <f t="shared" si="38"/>
        <v>0.30522799250467547</v>
      </c>
      <c r="DF100" s="3">
        <f t="shared" si="38"/>
        <v>-2.3593957744159781</v>
      </c>
      <c r="DG100" s="3">
        <f t="shared" si="32"/>
        <v>-1.4650760976801347</v>
      </c>
      <c r="DH100" s="3">
        <f t="shared" si="18"/>
        <v>5.4404079292427232</v>
      </c>
      <c r="DI100" s="3"/>
    </row>
    <row r="101" spans="1:113" x14ac:dyDescent="0.4">
      <c r="A101">
        <v>200211</v>
      </c>
      <c r="B101">
        <v>18.090199999999999</v>
      </c>
      <c r="C101">
        <v>12.4778</v>
      </c>
      <c r="D101">
        <v>10.265499999999999</v>
      </c>
      <c r="E101">
        <v>8.4069000000000003</v>
      </c>
      <c r="F101">
        <v>9.4326000000000008</v>
      </c>
      <c r="G101">
        <v>13.167</v>
      </c>
      <c r="H101">
        <v>11.277100000000001</v>
      </c>
      <c r="I101">
        <v>7.2813999999999997</v>
      </c>
      <c r="J101">
        <v>5.8720999999999997</v>
      </c>
      <c r="K101">
        <v>8.7893000000000008</v>
      </c>
      <c r="L101">
        <v>9.2992000000000008</v>
      </c>
      <c r="M101">
        <v>7.7305000000000001</v>
      </c>
      <c r="N101">
        <v>6.6848999999999998</v>
      </c>
      <c r="O101">
        <v>5.3116000000000003</v>
      </c>
      <c r="P101">
        <v>11.712199999999999</v>
      </c>
      <c r="Q101">
        <v>10.034000000000001</v>
      </c>
      <c r="R101">
        <v>7.6506999999999996</v>
      </c>
      <c r="S101">
        <v>7.6779999999999999</v>
      </c>
      <c r="T101">
        <v>8.0687999999999995</v>
      </c>
      <c r="U101">
        <v>15.4552</v>
      </c>
      <c r="V101">
        <v>4.9489000000000001</v>
      </c>
      <c r="W101">
        <v>6.2872000000000003</v>
      </c>
      <c r="X101">
        <v>4.3787000000000003</v>
      </c>
      <c r="Y101">
        <v>6.0597000000000003</v>
      </c>
      <c r="Z101">
        <v>7.0491999999999999</v>
      </c>
      <c r="AB101">
        <v>5.96</v>
      </c>
      <c r="AC101">
        <v>3.19</v>
      </c>
      <c r="AD101">
        <v>-1.26</v>
      </c>
      <c r="AF101">
        <v>0.12</v>
      </c>
      <c r="AH101">
        <f t="shared" si="35"/>
        <v>17.970199999999998</v>
      </c>
      <c r="AI101">
        <f t="shared" si="35"/>
        <v>12.357800000000001</v>
      </c>
      <c r="AJ101">
        <f t="shared" si="34"/>
        <v>10.1455</v>
      </c>
      <c r="AK101">
        <f t="shared" si="34"/>
        <v>8.286900000000001</v>
      </c>
      <c r="AL101">
        <f t="shared" si="34"/>
        <v>9.3126000000000015</v>
      </c>
      <c r="AM101">
        <f t="shared" si="34"/>
        <v>13.047000000000001</v>
      </c>
      <c r="AN101">
        <f t="shared" si="34"/>
        <v>11.157100000000002</v>
      </c>
      <c r="AO101">
        <f t="shared" si="34"/>
        <v>7.1613999999999995</v>
      </c>
      <c r="AP101">
        <f t="shared" si="34"/>
        <v>5.7520999999999995</v>
      </c>
      <c r="AQ101">
        <f t="shared" si="34"/>
        <v>8.6693000000000016</v>
      </c>
      <c r="AR101">
        <f t="shared" si="34"/>
        <v>9.1792000000000016</v>
      </c>
      <c r="AS101">
        <f t="shared" si="27"/>
        <v>7.6105</v>
      </c>
      <c r="AT101">
        <f t="shared" si="27"/>
        <v>6.5648999999999997</v>
      </c>
      <c r="AU101">
        <f t="shared" si="27"/>
        <v>5.1916000000000002</v>
      </c>
      <c r="AV101">
        <f t="shared" si="27"/>
        <v>11.5922</v>
      </c>
      <c r="AW101">
        <f t="shared" si="27"/>
        <v>9.9140000000000015</v>
      </c>
      <c r="AX101">
        <f t="shared" si="24"/>
        <v>7.5306999999999995</v>
      </c>
      <c r="AY101">
        <f t="shared" si="24"/>
        <v>7.5579999999999998</v>
      </c>
      <c r="AZ101">
        <f t="shared" si="24"/>
        <v>7.9487999999999994</v>
      </c>
      <c r="BA101">
        <f t="shared" si="24"/>
        <v>15.3352</v>
      </c>
      <c r="BB101">
        <f t="shared" si="24"/>
        <v>4.8289</v>
      </c>
      <c r="BC101">
        <f t="shared" si="24"/>
        <v>6.1672000000000002</v>
      </c>
      <c r="BD101">
        <f t="shared" si="24"/>
        <v>4.2587000000000002</v>
      </c>
      <c r="BE101">
        <f t="shared" si="24"/>
        <v>5.9397000000000002</v>
      </c>
      <c r="BF101">
        <f t="shared" si="24"/>
        <v>6.9291999999999998</v>
      </c>
      <c r="BH101">
        <f t="shared" si="30"/>
        <v>20.068078446002598</v>
      </c>
      <c r="BJ101" s="3">
        <f t="shared" ref="BJ101:BY117" si="40">AH101 - ($AB101*AH$368 + AH$372)</f>
        <v>10.290140294793261</v>
      </c>
      <c r="BK101" s="3">
        <f t="shared" si="40"/>
        <v>5.2254682782205073</v>
      </c>
      <c r="BL101" s="3">
        <f t="shared" si="40"/>
        <v>3.7543851496105018</v>
      </c>
      <c r="BM101" s="3">
        <f t="shared" si="40"/>
        <v>2.0046318759314428</v>
      </c>
      <c r="BN101" s="3">
        <f t="shared" si="40"/>
        <v>2.7403963721430529</v>
      </c>
      <c r="BO101" s="3">
        <f t="shared" si="40"/>
        <v>5.3914533654876262</v>
      </c>
      <c r="BP101" s="3">
        <f t="shared" si="40"/>
        <v>4.3073801569019574</v>
      </c>
      <c r="BQ101" s="3">
        <f t="shared" si="40"/>
        <v>0.8707717026849755</v>
      </c>
      <c r="BR101" s="3">
        <f t="shared" si="40"/>
        <v>-0.4015007480287105</v>
      </c>
      <c r="BS101" s="3">
        <f t="shared" si="40"/>
        <v>1.5842010462711524</v>
      </c>
      <c r="BT101" s="3">
        <f t="shared" si="40"/>
        <v>1.9659463727690172</v>
      </c>
      <c r="BU101" s="3">
        <f t="shared" si="40"/>
        <v>1.0324491465465719</v>
      </c>
      <c r="BV101" s="3">
        <f t="shared" si="40"/>
        <v>0.55079275198830935</v>
      </c>
      <c r="BW101" s="3">
        <f t="shared" si="40"/>
        <v>-1.0992815710175563</v>
      </c>
      <c r="BX101" s="3">
        <f t="shared" si="40"/>
        <v>4.8144639699261678</v>
      </c>
      <c r="BY101" s="3">
        <f t="shared" si="23"/>
        <v>2.9260099022299899</v>
      </c>
      <c r="BZ101" s="3">
        <f t="shared" si="21"/>
        <v>1.2304072080877217</v>
      </c>
      <c r="CA101" s="3">
        <f t="shared" si="21"/>
        <v>1.5951111062615926</v>
      </c>
      <c r="CB101" s="3">
        <f t="shared" si="21"/>
        <v>1.7428360380717312</v>
      </c>
      <c r="CC101" s="3">
        <f t="shared" si="21"/>
        <v>8.8206477908591197</v>
      </c>
      <c r="CD101" s="3">
        <f t="shared" si="21"/>
        <v>-1.1091790933160226</v>
      </c>
      <c r="CE101" s="3">
        <f t="shared" si="21"/>
        <v>0.92970145781920799</v>
      </c>
      <c r="CF101" s="3">
        <f t="shared" si="37"/>
        <v>-1.0098783583437649</v>
      </c>
      <c r="CG101" s="3">
        <f t="shared" si="37"/>
        <v>0.48232062045926849</v>
      </c>
      <c r="CH101" s="3">
        <f t="shared" si="37"/>
        <v>0.44513178677485676</v>
      </c>
      <c r="CI101" s="3"/>
      <c r="CJ101" s="3">
        <f t="shared" ref="CJ101:CS126" si="41">BJ101 - AVERAGE(BJ$3:BJ$362)</f>
        <v>10.290140294793261</v>
      </c>
      <c r="CK101" s="3">
        <f t="shared" si="41"/>
        <v>5.2254682782205064</v>
      </c>
      <c r="CL101" s="3">
        <f t="shared" si="41"/>
        <v>3.7543851496105014</v>
      </c>
      <c r="CM101" s="3">
        <f t="shared" si="41"/>
        <v>2.0046318759314437</v>
      </c>
      <c r="CN101" s="3">
        <f t="shared" si="41"/>
        <v>2.7403963721430529</v>
      </c>
      <c r="CO101" s="3">
        <f t="shared" si="41"/>
        <v>5.3914533654876253</v>
      </c>
      <c r="CP101" s="3">
        <f t="shared" si="41"/>
        <v>4.3073801569019574</v>
      </c>
      <c r="CQ101" s="3">
        <f t="shared" si="41"/>
        <v>0.87077170268497495</v>
      </c>
      <c r="CR101" s="3">
        <f t="shared" si="41"/>
        <v>-0.40150074802871072</v>
      </c>
      <c r="CS101" s="3">
        <f t="shared" si="41"/>
        <v>1.5842010462711518</v>
      </c>
      <c r="CT101" s="3">
        <f t="shared" si="39"/>
        <v>1.9659463727690163</v>
      </c>
      <c r="CU101" s="3">
        <f t="shared" si="39"/>
        <v>1.0324491465465715</v>
      </c>
      <c r="CV101" s="3">
        <f t="shared" si="38"/>
        <v>0.55079275198830868</v>
      </c>
      <c r="CW101" s="3">
        <f t="shared" si="38"/>
        <v>-1.0992815710175565</v>
      </c>
      <c r="CX101" s="3">
        <f t="shared" si="38"/>
        <v>4.8144639699261669</v>
      </c>
      <c r="CY101" s="3">
        <f t="shared" si="38"/>
        <v>2.9260099022299904</v>
      </c>
      <c r="CZ101" s="3">
        <f t="shared" si="38"/>
        <v>1.2304072080877206</v>
      </c>
      <c r="DA101" s="3">
        <f t="shared" si="38"/>
        <v>1.5951111062615917</v>
      </c>
      <c r="DB101" s="3">
        <f t="shared" si="38"/>
        <v>1.7428360380717305</v>
      </c>
      <c r="DC101" s="3">
        <f t="shared" si="38"/>
        <v>8.8206477908591197</v>
      </c>
      <c r="DD101" s="3">
        <f t="shared" si="38"/>
        <v>-1.1091790933160235</v>
      </c>
      <c r="DE101" s="3">
        <f t="shared" si="38"/>
        <v>0.92970145781920732</v>
      </c>
      <c r="DF101" s="3">
        <f t="shared" si="38"/>
        <v>-1.0098783583437643</v>
      </c>
      <c r="DG101" s="3">
        <f t="shared" si="32"/>
        <v>0.48232062045926877</v>
      </c>
      <c r="DH101" s="3">
        <f t="shared" si="18"/>
        <v>0.4451317867748561</v>
      </c>
      <c r="DI101" s="3"/>
    </row>
    <row r="102" spans="1:113" x14ac:dyDescent="0.4">
      <c r="A102">
        <v>200212</v>
      </c>
      <c r="B102">
        <v>-9.9437999999999995</v>
      </c>
      <c r="C102">
        <v>-5.7279999999999998</v>
      </c>
      <c r="D102">
        <v>-5.1718999999999999</v>
      </c>
      <c r="E102">
        <v>-2.6419999999999999</v>
      </c>
      <c r="F102">
        <v>-2.625</v>
      </c>
      <c r="G102">
        <v>-10.272500000000001</v>
      </c>
      <c r="H102">
        <v>-7.4953000000000003</v>
      </c>
      <c r="I102">
        <v>-4.4374000000000002</v>
      </c>
      <c r="J102">
        <v>-3.5821000000000001</v>
      </c>
      <c r="K102">
        <v>-3.2475000000000001</v>
      </c>
      <c r="L102">
        <v>-7.2385000000000002</v>
      </c>
      <c r="M102">
        <v>-4.5373999999999999</v>
      </c>
      <c r="N102">
        <v>-2.7181000000000002</v>
      </c>
      <c r="O102">
        <v>-3.7770999999999999</v>
      </c>
      <c r="P102">
        <v>-6.7035999999999998</v>
      </c>
      <c r="Q102">
        <v>-6.7972999999999999</v>
      </c>
      <c r="R102">
        <v>-5.1725000000000003</v>
      </c>
      <c r="S102">
        <v>-2.4339</v>
      </c>
      <c r="T102">
        <v>-4.2948000000000004</v>
      </c>
      <c r="U102">
        <v>-1.4201999999999999</v>
      </c>
      <c r="V102">
        <v>-6.3220000000000001</v>
      </c>
      <c r="W102">
        <v>-6.2175000000000002</v>
      </c>
      <c r="X102">
        <v>-3.3456999999999999</v>
      </c>
      <c r="Y102">
        <v>-3.7002000000000002</v>
      </c>
      <c r="Z102">
        <v>-9.7386999999999997</v>
      </c>
      <c r="AB102">
        <v>-5.76</v>
      </c>
      <c r="AC102">
        <v>0.08</v>
      </c>
      <c r="AD102">
        <v>2.14</v>
      </c>
      <c r="AF102">
        <v>0.11</v>
      </c>
      <c r="AH102">
        <f t="shared" si="35"/>
        <v>-10.053799999999999</v>
      </c>
      <c r="AI102">
        <f t="shared" si="35"/>
        <v>-5.8380000000000001</v>
      </c>
      <c r="AJ102">
        <f t="shared" si="34"/>
        <v>-5.2819000000000003</v>
      </c>
      <c r="AK102">
        <f t="shared" si="34"/>
        <v>-2.7519999999999998</v>
      </c>
      <c r="AL102">
        <f t="shared" si="34"/>
        <v>-2.7349999999999999</v>
      </c>
      <c r="AM102">
        <f t="shared" si="34"/>
        <v>-10.3825</v>
      </c>
      <c r="AN102">
        <f t="shared" si="34"/>
        <v>-7.6053000000000006</v>
      </c>
      <c r="AO102">
        <f t="shared" si="34"/>
        <v>-4.5474000000000006</v>
      </c>
      <c r="AP102">
        <f t="shared" si="34"/>
        <v>-3.6920999999999999</v>
      </c>
      <c r="AQ102">
        <f t="shared" si="34"/>
        <v>-3.3574999999999999</v>
      </c>
      <c r="AR102">
        <f t="shared" si="34"/>
        <v>-7.3485000000000005</v>
      </c>
      <c r="AS102">
        <f t="shared" si="27"/>
        <v>-4.6474000000000002</v>
      </c>
      <c r="AT102">
        <f t="shared" si="27"/>
        <v>-2.8281000000000001</v>
      </c>
      <c r="AU102">
        <f t="shared" si="27"/>
        <v>-3.8870999999999998</v>
      </c>
      <c r="AV102">
        <f t="shared" si="27"/>
        <v>-6.8136000000000001</v>
      </c>
      <c r="AW102">
        <f t="shared" si="27"/>
        <v>-6.9073000000000002</v>
      </c>
      <c r="AX102">
        <f t="shared" si="24"/>
        <v>-5.2825000000000006</v>
      </c>
      <c r="AY102">
        <f t="shared" si="24"/>
        <v>-2.5438999999999998</v>
      </c>
      <c r="AZ102">
        <f t="shared" si="24"/>
        <v>-4.4048000000000007</v>
      </c>
      <c r="BA102">
        <f t="shared" si="24"/>
        <v>-1.5302</v>
      </c>
      <c r="BB102">
        <f t="shared" si="24"/>
        <v>-6.4320000000000004</v>
      </c>
      <c r="BC102">
        <f t="shared" si="24"/>
        <v>-6.3275000000000006</v>
      </c>
      <c r="BD102">
        <f t="shared" si="24"/>
        <v>-3.4556999999999998</v>
      </c>
      <c r="BE102">
        <f t="shared" si="24"/>
        <v>-3.8102</v>
      </c>
      <c r="BF102">
        <f t="shared" si="24"/>
        <v>-9.8486999999999991</v>
      </c>
      <c r="BH102">
        <f t="shared" si="30"/>
        <v>-11.485340218392093</v>
      </c>
      <c r="BJ102" s="3">
        <f t="shared" si="40"/>
        <v>-1.1899213550654206</v>
      </c>
      <c r="BK102" s="3">
        <f t="shared" si="40"/>
        <v>1.1760626401912697</v>
      </c>
      <c r="BL102" s="3">
        <f t="shared" si="40"/>
        <v>0.91620808542071419</v>
      </c>
      <c r="BM102" s="3">
        <f t="shared" si="40"/>
        <v>2.799500996009824</v>
      </c>
      <c r="BN102" s="3">
        <f t="shared" si="40"/>
        <v>2.9586298522451204</v>
      </c>
      <c r="BO102" s="3">
        <f t="shared" si="40"/>
        <v>-2.3653808287499078</v>
      </c>
      <c r="BP102" s="3">
        <f t="shared" si="40"/>
        <v>-1.1235725845974667</v>
      </c>
      <c r="BQ102" s="3">
        <f t="shared" si="40"/>
        <v>1.4363960983871511</v>
      </c>
      <c r="BR102" s="3">
        <f t="shared" si="40"/>
        <v>2.0810919014995992</v>
      </c>
      <c r="BS102" s="3">
        <f t="shared" si="40"/>
        <v>3.3967213090647741</v>
      </c>
      <c r="BT102" s="3">
        <f t="shared" si="40"/>
        <v>0.18581351214859332</v>
      </c>
      <c r="BU102" s="3">
        <f t="shared" si="40"/>
        <v>1.5484784535478715</v>
      </c>
      <c r="BV102" s="3">
        <f t="shared" si="40"/>
        <v>2.9063520256957114</v>
      </c>
      <c r="BW102" s="3">
        <f t="shared" si="40"/>
        <v>1.9846722942144148</v>
      </c>
      <c r="BX102" s="3">
        <f t="shared" si="40"/>
        <v>-0.5215873726224336</v>
      </c>
      <c r="BY102" s="3">
        <f t="shared" si="23"/>
        <v>-0.11230627909310975</v>
      </c>
      <c r="BZ102" s="3">
        <f t="shared" si="21"/>
        <v>0.58337304816985469</v>
      </c>
      <c r="CA102" s="3">
        <f t="shared" si="21"/>
        <v>3.0979490103403977</v>
      </c>
      <c r="CB102" s="3">
        <f t="shared" si="21"/>
        <v>1.4168295138579152</v>
      </c>
      <c r="CC102" s="3">
        <f t="shared" si="21"/>
        <v>4.7443548925543508</v>
      </c>
      <c r="CD102" s="3">
        <f t="shared" si="21"/>
        <v>-1.0170416594215803</v>
      </c>
      <c r="CE102" s="3">
        <f t="shared" si="21"/>
        <v>-1.4878341733050933</v>
      </c>
      <c r="CF102" s="3">
        <f t="shared" si="37"/>
        <v>1.308898299297907</v>
      </c>
      <c r="CG102" s="3">
        <f t="shared" si="37"/>
        <v>1.7922150548176745</v>
      </c>
      <c r="CH102" s="3">
        <f t="shared" si="37"/>
        <v>-3.4387492715886614</v>
      </c>
      <c r="CI102" s="3"/>
      <c r="CJ102" s="3">
        <f t="shared" si="41"/>
        <v>-1.1899213550654213</v>
      </c>
      <c r="CK102" s="3">
        <f t="shared" si="41"/>
        <v>1.1760626401912688</v>
      </c>
      <c r="CL102" s="3">
        <f t="shared" si="41"/>
        <v>0.91620808542071364</v>
      </c>
      <c r="CM102" s="3">
        <f t="shared" si="41"/>
        <v>2.7995009960098249</v>
      </c>
      <c r="CN102" s="3">
        <f t="shared" si="41"/>
        <v>2.9586298522451204</v>
      </c>
      <c r="CO102" s="3">
        <f t="shared" si="41"/>
        <v>-2.3653808287499087</v>
      </c>
      <c r="CP102" s="3">
        <f t="shared" si="41"/>
        <v>-1.1235725845974667</v>
      </c>
      <c r="CQ102" s="3">
        <f t="shared" si="41"/>
        <v>1.4363960983871504</v>
      </c>
      <c r="CR102" s="3">
        <f t="shared" si="41"/>
        <v>2.0810919014995992</v>
      </c>
      <c r="CS102" s="3">
        <f t="shared" si="41"/>
        <v>3.3967213090647737</v>
      </c>
      <c r="CT102" s="3">
        <f t="shared" si="39"/>
        <v>0.18581351214859246</v>
      </c>
      <c r="CU102" s="3">
        <f t="shared" si="39"/>
        <v>1.5484784535478711</v>
      </c>
      <c r="CV102" s="3">
        <f t="shared" si="38"/>
        <v>2.9063520256957105</v>
      </c>
      <c r="CW102" s="3">
        <f t="shared" si="38"/>
        <v>1.9846722942144146</v>
      </c>
      <c r="CX102" s="3">
        <f t="shared" si="38"/>
        <v>-0.52158737262243426</v>
      </c>
      <c r="CY102" s="3">
        <f t="shared" si="38"/>
        <v>-0.11230627909310949</v>
      </c>
      <c r="CZ102" s="3">
        <f t="shared" si="38"/>
        <v>0.58337304816985369</v>
      </c>
      <c r="DA102" s="3">
        <f t="shared" si="38"/>
        <v>3.0979490103403968</v>
      </c>
      <c r="DB102" s="3">
        <f t="shared" si="38"/>
        <v>1.4168295138579146</v>
      </c>
      <c r="DC102" s="3">
        <f t="shared" si="38"/>
        <v>4.7443548925543508</v>
      </c>
      <c r="DD102" s="3">
        <f t="shared" si="38"/>
        <v>-1.0170416594215812</v>
      </c>
      <c r="DE102" s="3">
        <f t="shared" si="38"/>
        <v>-1.4878341733050939</v>
      </c>
      <c r="DF102" s="3">
        <f t="shared" si="38"/>
        <v>1.3088982992979077</v>
      </c>
      <c r="DG102" s="3">
        <f t="shared" si="32"/>
        <v>1.7922150548176747</v>
      </c>
      <c r="DH102" s="3">
        <f t="shared" si="18"/>
        <v>-3.4387492715886623</v>
      </c>
      <c r="DI102" s="3"/>
    </row>
    <row r="103" spans="1:113" x14ac:dyDescent="0.4">
      <c r="A103">
        <v>200301</v>
      </c>
      <c r="B103">
        <v>-0.44519999999999998</v>
      </c>
      <c r="C103">
        <v>-0.44900000000000001</v>
      </c>
      <c r="D103">
        <v>-2.3631000000000002</v>
      </c>
      <c r="E103">
        <v>-0.67710000000000004</v>
      </c>
      <c r="F103">
        <v>0.18590000000000001</v>
      </c>
      <c r="G103">
        <v>-3.4508000000000001</v>
      </c>
      <c r="H103">
        <v>-3.2404999999999999</v>
      </c>
      <c r="I103">
        <v>-3.1983000000000001</v>
      </c>
      <c r="J103">
        <v>-1.4448000000000001</v>
      </c>
      <c r="K103">
        <v>-2.6907000000000001</v>
      </c>
      <c r="L103">
        <v>-1.5209999999999999</v>
      </c>
      <c r="M103">
        <v>-4.1131000000000002</v>
      </c>
      <c r="N103">
        <v>-3.3786999999999998</v>
      </c>
      <c r="O103">
        <v>-3.7654999999999998</v>
      </c>
      <c r="P103">
        <v>-2.6316000000000002</v>
      </c>
      <c r="Q103">
        <v>-1.2214</v>
      </c>
      <c r="R103">
        <v>-3.4769000000000001</v>
      </c>
      <c r="S103">
        <v>-0.3085</v>
      </c>
      <c r="T103">
        <v>-2.3986999999999998</v>
      </c>
      <c r="U103">
        <v>-6.1093999999999999</v>
      </c>
      <c r="V103">
        <v>-2.8603000000000001</v>
      </c>
      <c r="W103">
        <v>-2.6331000000000002</v>
      </c>
      <c r="X103">
        <v>-1.1318999999999999</v>
      </c>
      <c r="Y103">
        <v>-5.1344000000000003</v>
      </c>
      <c r="Z103">
        <v>-5.5856000000000003</v>
      </c>
      <c r="AB103">
        <v>-2.57</v>
      </c>
      <c r="AC103">
        <v>1.32</v>
      </c>
      <c r="AD103">
        <v>-0.81</v>
      </c>
      <c r="AF103">
        <v>0.1</v>
      </c>
      <c r="AH103">
        <f t="shared" si="35"/>
        <v>-0.54520000000000002</v>
      </c>
      <c r="AI103">
        <f t="shared" si="35"/>
        <v>-0.54900000000000004</v>
      </c>
      <c r="AJ103">
        <f t="shared" si="34"/>
        <v>-2.4631000000000003</v>
      </c>
      <c r="AK103">
        <f t="shared" si="34"/>
        <v>-0.77710000000000001</v>
      </c>
      <c r="AL103">
        <f t="shared" si="34"/>
        <v>8.5900000000000004E-2</v>
      </c>
      <c r="AM103">
        <f t="shared" si="34"/>
        <v>-3.5508000000000002</v>
      </c>
      <c r="AN103">
        <f t="shared" si="34"/>
        <v>-3.3405</v>
      </c>
      <c r="AO103">
        <f t="shared" si="34"/>
        <v>-3.2983000000000002</v>
      </c>
      <c r="AP103">
        <f t="shared" si="34"/>
        <v>-1.5448000000000002</v>
      </c>
      <c r="AQ103">
        <f t="shared" si="34"/>
        <v>-2.7907000000000002</v>
      </c>
      <c r="AR103">
        <f t="shared" si="34"/>
        <v>-1.621</v>
      </c>
      <c r="AS103">
        <f t="shared" si="27"/>
        <v>-4.2130999999999998</v>
      </c>
      <c r="AT103">
        <f t="shared" si="27"/>
        <v>-3.4786999999999999</v>
      </c>
      <c r="AU103">
        <f t="shared" si="27"/>
        <v>-3.8654999999999999</v>
      </c>
      <c r="AV103">
        <f t="shared" si="27"/>
        <v>-2.7316000000000003</v>
      </c>
      <c r="AW103">
        <f t="shared" si="27"/>
        <v>-1.3214000000000001</v>
      </c>
      <c r="AX103">
        <f t="shared" si="24"/>
        <v>-3.5769000000000002</v>
      </c>
      <c r="AY103">
        <f t="shared" si="24"/>
        <v>-0.40849999999999997</v>
      </c>
      <c r="AZ103">
        <f t="shared" si="24"/>
        <v>-2.4986999999999999</v>
      </c>
      <c r="BA103">
        <f t="shared" ref="AX103:BF142" si="42">U103-$AF103</f>
        <v>-6.2093999999999996</v>
      </c>
      <c r="BB103">
        <f t="shared" si="42"/>
        <v>-2.9603000000000002</v>
      </c>
      <c r="BC103">
        <f t="shared" si="42"/>
        <v>-2.7331000000000003</v>
      </c>
      <c r="BD103">
        <f t="shared" si="42"/>
        <v>-1.2319</v>
      </c>
      <c r="BE103">
        <f t="shared" si="42"/>
        <v>-5.2343999999999999</v>
      </c>
      <c r="BF103">
        <f t="shared" si="42"/>
        <v>-5.6856</v>
      </c>
      <c r="BH103">
        <f t="shared" si="30"/>
        <v>1.5415295106512741</v>
      </c>
      <c r="BJ103" s="3">
        <f t="shared" si="40"/>
        <v>3.8156783602118138</v>
      </c>
      <c r="BK103" s="3">
        <f t="shared" si="40"/>
        <v>2.6146361884261902</v>
      </c>
      <c r="BL103" s="3">
        <f t="shared" si="40"/>
        <v>0.30841924879660398</v>
      </c>
      <c r="BM103" s="3">
        <f t="shared" si="40"/>
        <v>1.5534348276608441</v>
      </c>
      <c r="BN103" s="3">
        <f t="shared" si="40"/>
        <v>2.4409625483606834</v>
      </c>
      <c r="BO103" s="3">
        <f t="shared" si="40"/>
        <v>0.20046559442566636</v>
      </c>
      <c r="BP103" s="3">
        <f t="shared" si="40"/>
        <v>-0.4873832291893474</v>
      </c>
      <c r="BQ103" s="3">
        <f t="shared" si="40"/>
        <v>-0.65540951784919255</v>
      </c>
      <c r="BR103" s="3">
        <f t="shared" si="40"/>
        <v>0.9821061888720124</v>
      </c>
      <c r="BS103" s="3">
        <f t="shared" si="40"/>
        <v>0.19667560613715862</v>
      </c>
      <c r="BT103" s="3">
        <f t="shared" si="40"/>
        <v>1.899257268580262</v>
      </c>
      <c r="BU103" s="3">
        <f t="shared" si="40"/>
        <v>-1.4940845574874646</v>
      </c>
      <c r="BV103" s="3">
        <f t="shared" si="40"/>
        <v>-0.942021360236593</v>
      </c>
      <c r="BW103" s="3">
        <f t="shared" si="40"/>
        <v>-1.3042111383871196</v>
      </c>
      <c r="BX103" s="3">
        <f t="shared" si="40"/>
        <v>3.032233412552543E-3</v>
      </c>
      <c r="BY103" s="3">
        <f t="shared" si="23"/>
        <v>1.7220819136049013</v>
      </c>
      <c r="BZ103" s="3">
        <f t="shared" si="21"/>
        <v>-1.0224662888490865</v>
      </c>
      <c r="CA103" s="3">
        <f t="shared" si="21"/>
        <v>2.0747215432745794</v>
      </c>
      <c r="CB103" s="3">
        <f t="shared" si="21"/>
        <v>4.9207398861505602E-2</v>
      </c>
      <c r="CC103" s="3">
        <f t="shared" si="21"/>
        <v>-3.4158392759104772</v>
      </c>
      <c r="CD103" s="3">
        <f t="shared" si="21"/>
        <v>-0.63546021011469245</v>
      </c>
      <c r="CE103" s="3">
        <f t="shared" si="21"/>
        <v>-0.63628010647177158</v>
      </c>
      <c r="CF103" s="3">
        <f t="shared" si="37"/>
        <v>0.80182513053707583</v>
      </c>
      <c r="CG103" s="3">
        <f t="shared" si="37"/>
        <v>-2.6422873552167379</v>
      </c>
      <c r="CH103" s="3">
        <f t="shared" si="37"/>
        <v>-2.7851987958054183</v>
      </c>
      <c r="CI103" s="3"/>
      <c r="CJ103" s="3">
        <f t="shared" si="41"/>
        <v>3.8156783602118134</v>
      </c>
      <c r="CK103" s="3">
        <f t="shared" si="41"/>
        <v>2.6146361884261893</v>
      </c>
      <c r="CL103" s="3">
        <f t="shared" si="41"/>
        <v>0.30841924879660337</v>
      </c>
      <c r="CM103" s="3">
        <f t="shared" si="41"/>
        <v>1.5534348276608452</v>
      </c>
      <c r="CN103" s="3">
        <f t="shared" si="41"/>
        <v>2.4409625483606834</v>
      </c>
      <c r="CO103" s="3">
        <f t="shared" si="41"/>
        <v>0.20046559442566528</v>
      </c>
      <c r="CP103" s="3">
        <f t="shared" si="41"/>
        <v>-0.48738322918934734</v>
      </c>
      <c r="CQ103" s="3">
        <f t="shared" si="41"/>
        <v>-0.6554095178491931</v>
      </c>
      <c r="CR103" s="3">
        <f t="shared" si="41"/>
        <v>0.98210618887201218</v>
      </c>
      <c r="CS103" s="3">
        <f t="shared" si="41"/>
        <v>0.19667560613715807</v>
      </c>
      <c r="CT103" s="3">
        <f t="shared" si="39"/>
        <v>1.8992572685802611</v>
      </c>
      <c r="CU103" s="3">
        <f t="shared" si="39"/>
        <v>-1.494084557487465</v>
      </c>
      <c r="CV103" s="3">
        <f t="shared" si="38"/>
        <v>-0.94202136023659366</v>
      </c>
      <c r="CW103" s="3">
        <f t="shared" si="38"/>
        <v>-1.3042111383871198</v>
      </c>
      <c r="CX103" s="3">
        <f t="shared" si="38"/>
        <v>3.0322334125518326E-3</v>
      </c>
      <c r="CY103" s="3">
        <f t="shared" si="38"/>
        <v>1.7220819136049015</v>
      </c>
      <c r="CZ103" s="3">
        <f t="shared" si="38"/>
        <v>-1.0224662888490876</v>
      </c>
      <c r="DA103" s="3">
        <f t="shared" si="38"/>
        <v>2.0747215432745785</v>
      </c>
      <c r="DB103" s="3">
        <f t="shared" si="38"/>
        <v>4.9207398861504832E-2</v>
      </c>
      <c r="DC103" s="3">
        <f t="shared" si="38"/>
        <v>-3.4158392759104772</v>
      </c>
      <c r="DD103" s="3">
        <f t="shared" si="38"/>
        <v>-0.63546021011469334</v>
      </c>
      <c r="DE103" s="3">
        <f t="shared" si="38"/>
        <v>-0.63628010647177224</v>
      </c>
      <c r="DF103" s="3">
        <f t="shared" si="38"/>
        <v>0.80182513053707649</v>
      </c>
      <c r="DG103" s="3">
        <f t="shared" si="32"/>
        <v>-2.6422873552167374</v>
      </c>
      <c r="DH103" s="3">
        <f t="shared" si="18"/>
        <v>-2.7851987958054192</v>
      </c>
      <c r="DI103" s="3"/>
    </row>
    <row r="104" spans="1:113" x14ac:dyDescent="0.4">
      <c r="A104">
        <v>200302</v>
      </c>
      <c r="B104">
        <v>-6.2275999999999998</v>
      </c>
      <c r="C104">
        <v>-3.2423000000000002</v>
      </c>
      <c r="D104">
        <v>-2.3258999999999999</v>
      </c>
      <c r="E104">
        <v>-1.5035000000000001</v>
      </c>
      <c r="F104">
        <v>-2.2206999999999999</v>
      </c>
      <c r="G104">
        <v>-2.8834</v>
      </c>
      <c r="H104">
        <v>-1.6553</v>
      </c>
      <c r="I104">
        <v>-2.4285000000000001</v>
      </c>
      <c r="J104">
        <v>-2.8050000000000002</v>
      </c>
      <c r="K104">
        <v>-5.7187999999999999</v>
      </c>
      <c r="L104">
        <v>-4.2018000000000004</v>
      </c>
      <c r="M104">
        <v>-0.98470000000000002</v>
      </c>
      <c r="N104">
        <v>-2.2623000000000002</v>
      </c>
      <c r="O104">
        <v>-3.9607999999999999</v>
      </c>
      <c r="P104">
        <v>-2.6720999999999999</v>
      </c>
      <c r="Q104">
        <v>-2.8761999999999999</v>
      </c>
      <c r="R104">
        <v>-1.8095000000000001</v>
      </c>
      <c r="S104">
        <v>-1.8554999999999999</v>
      </c>
      <c r="T104">
        <v>-1.5304</v>
      </c>
      <c r="U104">
        <v>-6.5247999999999999</v>
      </c>
      <c r="V104">
        <v>-1.0955999999999999</v>
      </c>
      <c r="W104">
        <v>-2.6775000000000002</v>
      </c>
      <c r="X104">
        <v>-2.4003000000000001</v>
      </c>
      <c r="Y104">
        <v>-3.5007000000000001</v>
      </c>
      <c r="Z104">
        <v>-4.9207000000000001</v>
      </c>
      <c r="AB104">
        <v>-1.88</v>
      </c>
      <c r="AC104">
        <v>-0.46</v>
      </c>
      <c r="AD104">
        <v>-1.37</v>
      </c>
      <c r="AF104">
        <v>0.09</v>
      </c>
      <c r="AH104">
        <f t="shared" si="35"/>
        <v>-6.3175999999999997</v>
      </c>
      <c r="AI104">
        <f t="shared" si="35"/>
        <v>-3.3323</v>
      </c>
      <c r="AJ104">
        <f t="shared" si="34"/>
        <v>-2.4158999999999997</v>
      </c>
      <c r="AK104">
        <f t="shared" si="34"/>
        <v>-1.5935000000000001</v>
      </c>
      <c r="AL104">
        <f t="shared" si="34"/>
        <v>-2.3106999999999998</v>
      </c>
      <c r="AM104">
        <f t="shared" si="34"/>
        <v>-2.9733999999999998</v>
      </c>
      <c r="AN104">
        <f t="shared" si="34"/>
        <v>-1.7453000000000001</v>
      </c>
      <c r="AO104">
        <f t="shared" si="34"/>
        <v>-2.5185</v>
      </c>
      <c r="AP104">
        <f t="shared" si="34"/>
        <v>-2.895</v>
      </c>
      <c r="AQ104">
        <f t="shared" si="34"/>
        <v>-5.8087999999999997</v>
      </c>
      <c r="AR104">
        <f t="shared" si="34"/>
        <v>-4.2918000000000003</v>
      </c>
      <c r="AS104">
        <f t="shared" si="27"/>
        <v>-1.0747</v>
      </c>
      <c r="AT104">
        <f t="shared" si="27"/>
        <v>-2.3523000000000001</v>
      </c>
      <c r="AU104">
        <f t="shared" si="27"/>
        <v>-4.0507999999999997</v>
      </c>
      <c r="AV104">
        <f t="shared" si="27"/>
        <v>-2.7620999999999998</v>
      </c>
      <c r="AW104">
        <f t="shared" si="27"/>
        <v>-2.9661999999999997</v>
      </c>
      <c r="AX104">
        <f t="shared" si="42"/>
        <v>-1.8995000000000002</v>
      </c>
      <c r="AY104">
        <f t="shared" si="42"/>
        <v>-1.9455</v>
      </c>
      <c r="AZ104">
        <f t="shared" si="42"/>
        <v>-1.6204000000000001</v>
      </c>
      <c r="BA104">
        <f t="shared" si="42"/>
        <v>-6.6147999999999998</v>
      </c>
      <c r="BB104">
        <f t="shared" si="42"/>
        <v>-1.1856</v>
      </c>
      <c r="BC104">
        <f t="shared" si="42"/>
        <v>-2.7675000000000001</v>
      </c>
      <c r="BD104">
        <f t="shared" si="42"/>
        <v>-2.4903</v>
      </c>
      <c r="BE104">
        <f t="shared" si="42"/>
        <v>-3.5907</v>
      </c>
      <c r="BF104">
        <f t="shared" si="42"/>
        <v>-5.0106999999999999</v>
      </c>
      <c r="BH104">
        <f t="shared" si="30"/>
        <v>-5.5667612742509975</v>
      </c>
      <c r="BJ104" s="3">
        <f t="shared" si="40"/>
        <v>-2.9307248361702261</v>
      </c>
      <c r="BK104" s="3">
        <f t="shared" si="40"/>
        <v>-1.0015146741813035</v>
      </c>
      <c r="BL104" s="3">
        <f t="shared" si="40"/>
        <v>-0.38555513906252914</v>
      </c>
      <c r="BM104" s="3">
        <f t="shared" si="40"/>
        <v>4.0336816325171387E-2</v>
      </c>
      <c r="BN104" s="3">
        <f t="shared" si="40"/>
        <v>-0.67777269918798755</v>
      </c>
      <c r="BO104" s="3">
        <f t="shared" si="40"/>
        <v>-0.14484254601598012</v>
      </c>
      <c r="BP104" s="3">
        <f t="shared" si="40"/>
        <v>0.32294487589892928</v>
      </c>
      <c r="BQ104" s="3">
        <f t="shared" si="40"/>
        <v>-0.59825054455862037</v>
      </c>
      <c r="BR104" s="3">
        <f t="shared" si="40"/>
        <v>-1.0702684637026059</v>
      </c>
      <c r="BS104" s="3">
        <f t="shared" si="40"/>
        <v>-3.6361966618942061</v>
      </c>
      <c r="BT104" s="3">
        <f t="shared" si="40"/>
        <v>-1.6397868718780924</v>
      </c>
      <c r="BU104" s="3">
        <f t="shared" si="40"/>
        <v>0.89226670344846548</v>
      </c>
      <c r="BV104" s="3">
        <f t="shared" si="40"/>
        <v>-0.50730275092414479</v>
      </c>
      <c r="BW104" s="3">
        <f t="shared" si="40"/>
        <v>-2.2055718181661348</v>
      </c>
      <c r="BX104" s="3">
        <f t="shared" si="40"/>
        <v>-0.79693249130088262</v>
      </c>
      <c r="BY104" s="3">
        <f t="shared" si="23"/>
        <v>-0.73417361838204931</v>
      </c>
      <c r="BZ104" s="3">
        <f t="shared" si="21"/>
        <v>-6.1333731652557066E-2</v>
      </c>
      <c r="CA104" s="3">
        <f t="shared" si="21"/>
        <v>-0.14549254834780712</v>
      </c>
      <c r="CB104" s="3">
        <f t="shared" si="21"/>
        <v>0.21939822665225073</v>
      </c>
      <c r="CC104" s="3">
        <f t="shared" si="21"/>
        <v>-4.5741815882116468</v>
      </c>
      <c r="CD104" s="3">
        <f t="shared" si="21"/>
        <v>0.47084424130278535</v>
      </c>
      <c r="CE104" s="3">
        <f t="shared" si="21"/>
        <v>-1.2639602612946583</v>
      </c>
      <c r="CF104" s="3">
        <f t="shared" si="37"/>
        <v>-1.0472653040851725</v>
      </c>
      <c r="CG104" s="3">
        <f t="shared" si="37"/>
        <v>-1.649718597512583</v>
      </c>
      <c r="CH104" s="3">
        <f t="shared" si="37"/>
        <v>-2.8694176584102964</v>
      </c>
      <c r="CI104" s="3"/>
      <c r="CJ104" s="3">
        <f t="shared" si="41"/>
        <v>-2.9307248361702265</v>
      </c>
      <c r="CK104" s="3">
        <f t="shared" si="41"/>
        <v>-1.0015146741813044</v>
      </c>
      <c r="CL104" s="3">
        <f t="shared" si="41"/>
        <v>-0.38555513906252975</v>
      </c>
      <c r="CM104" s="3">
        <f t="shared" si="41"/>
        <v>4.0336816325172456E-2</v>
      </c>
      <c r="CN104" s="3">
        <f t="shared" si="41"/>
        <v>-0.67777269918798733</v>
      </c>
      <c r="CO104" s="3">
        <f t="shared" si="41"/>
        <v>-0.14484254601598121</v>
      </c>
      <c r="CP104" s="3">
        <f t="shared" si="41"/>
        <v>0.32294487589892934</v>
      </c>
      <c r="CQ104" s="3">
        <f t="shared" si="41"/>
        <v>-0.59825054455862092</v>
      </c>
      <c r="CR104" s="3">
        <f t="shared" si="41"/>
        <v>-1.0702684637026061</v>
      </c>
      <c r="CS104" s="3">
        <f t="shared" si="41"/>
        <v>-3.6361966618942065</v>
      </c>
      <c r="CT104" s="3">
        <f t="shared" si="39"/>
        <v>-1.6397868718780932</v>
      </c>
      <c r="CU104" s="3">
        <f t="shared" si="39"/>
        <v>0.89226670344846504</v>
      </c>
      <c r="CV104" s="3">
        <f t="shared" si="38"/>
        <v>-0.50730275092414545</v>
      </c>
      <c r="CW104" s="3">
        <f t="shared" si="38"/>
        <v>-2.2055718181661348</v>
      </c>
      <c r="CX104" s="3">
        <f t="shared" si="38"/>
        <v>-0.79693249130088328</v>
      </c>
      <c r="CY104" s="3">
        <f t="shared" si="38"/>
        <v>-0.73417361838204909</v>
      </c>
      <c r="CZ104" s="3">
        <f t="shared" si="38"/>
        <v>-6.13337316525581E-2</v>
      </c>
      <c r="DA104" s="3">
        <f t="shared" si="38"/>
        <v>-0.14549254834780795</v>
      </c>
      <c r="DB104" s="3">
        <f t="shared" si="38"/>
        <v>0.21939822665224995</v>
      </c>
      <c r="DC104" s="3">
        <f t="shared" si="38"/>
        <v>-4.5741815882116468</v>
      </c>
      <c r="DD104" s="3">
        <f t="shared" si="38"/>
        <v>0.47084424130278452</v>
      </c>
      <c r="DE104" s="3">
        <f t="shared" si="38"/>
        <v>-1.263960261294659</v>
      </c>
      <c r="DF104" s="3">
        <f t="shared" si="38"/>
        <v>-1.0472653040851718</v>
      </c>
      <c r="DG104" s="3">
        <f t="shared" si="32"/>
        <v>-1.6497185975125828</v>
      </c>
      <c r="DH104" s="3">
        <f t="shared" si="18"/>
        <v>-2.8694176584102973</v>
      </c>
      <c r="DI104" s="3"/>
    </row>
    <row r="105" spans="1:113" x14ac:dyDescent="0.4">
      <c r="A105">
        <v>200303</v>
      </c>
      <c r="B105">
        <v>2.1625000000000001</v>
      </c>
      <c r="C105">
        <v>1.1415999999999999</v>
      </c>
      <c r="D105">
        <v>0.50729999999999997</v>
      </c>
      <c r="E105">
        <v>1.9321999999999999</v>
      </c>
      <c r="F105">
        <v>-6.1800000000000001E-2</v>
      </c>
      <c r="G105">
        <v>1.7804</v>
      </c>
      <c r="H105">
        <v>1.4532</v>
      </c>
      <c r="I105">
        <v>0.67149999999999999</v>
      </c>
      <c r="J105">
        <v>1.5749</v>
      </c>
      <c r="K105">
        <v>-0.2233</v>
      </c>
      <c r="L105">
        <v>2.8839999999999999</v>
      </c>
      <c r="M105">
        <v>0.71130000000000004</v>
      </c>
      <c r="N105">
        <v>-0.24809999999999999</v>
      </c>
      <c r="O105">
        <v>-0.57579999999999998</v>
      </c>
      <c r="P105">
        <v>3.6273</v>
      </c>
      <c r="Q105">
        <v>1.2889999999999999</v>
      </c>
      <c r="R105">
        <v>-0.39019999999999999</v>
      </c>
      <c r="S105">
        <v>0.60709999999999997</v>
      </c>
      <c r="T105">
        <v>2.2138</v>
      </c>
      <c r="U105">
        <v>-4.8151000000000002</v>
      </c>
      <c r="V105">
        <v>1.7442</v>
      </c>
      <c r="W105">
        <v>0.5252</v>
      </c>
      <c r="X105">
        <v>0.87460000000000004</v>
      </c>
      <c r="Y105">
        <v>-0.85399999999999998</v>
      </c>
      <c r="Z105">
        <v>-2.9499</v>
      </c>
      <c r="AB105">
        <v>1.0900000000000001</v>
      </c>
      <c r="AC105">
        <v>1.02</v>
      </c>
      <c r="AD105">
        <v>-1.94</v>
      </c>
      <c r="AF105">
        <v>0.1</v>
      </c>
      <c r="AH105">
        <f t="shared" si="35"/>
        <v>2.0625</v>
      </c>
      <c r="AI105">
        <f t="shared" si="35"/>
        <v>1.0415999999999999</v>
      </c>
      <c r="AJ105">
        <f t="shared" si="34"/>
        <v>0.4073</v>
      </c>
      <c r="AK105">
        <f t="shared" si="34"/>
        <v>1.8321999999999998</v>
      </c>
      <c r="AL105">
        <f t="shared" si="34"/>
        <v>-0.1618</v>
      </c>
      <c r="AM105">
        <f t="shared" si="34"/>
        <v>1.6803999999999999</v>
      </c>
      <c r="AN105">
        <f t="shared" si="34"/>
        <v>1.3532</v>
      </c>
      <c r="AO105">
        <f t="shared" si="34"/>
        <v>0.57150000000000001</v>
      </c>
      <c r="AP105">
        <f t="shared" si="34"/>
        <v>1.4748999999999999</v>
      </c>
      <c r="AQ105">
        <f t="shared" si="34"/>
        <v>-0.32330000000000003</v>
      </c>
      <c r="AR105">
        <f t="shared" si="34"/>
        <v>2.7839999999999998</v>
      </c>
      <c r="AS105">
        <f t="shared" si="27"/>
        <v>0.61130000000000007</v>
      </c>
      <c r="AT105">
        <f t="shared" si="27"/>
        <v>-0.34809999999999997</v>
      </c>
      <c r="AU105">
        <f t="shared" si="27"/>
        <v>-0.67579999999999996</v>
      </c>
      <c r="AV105">
        <f t="shared" si="27"/>
        <v>3.5272999999999999</v>
      </c>
      <c r="AW105">
        <f t="shared" si="27"/>
        <v>1.1889999999999998</v>
      </c>
      <c r="AX105">
        <f t="shared" si="42"/>
        <v>-0.49019999999999997</v>
      </c>
      <c r="AY105">
        <f t="shared" si="42"/>
        <v>0.5071</v>
      </c>
      <c r="AZ105">
        <f t="shared" si="42"/>
        <v>2.1137999999999999</v>
      </c>
      <c r="BA105">
        <f t="shared" si="42"/>
        <v>-4.9150999999999998</v>
      </c>
      <c r="BB105">
        <f t="shared" si="42"/>
        <v>1.6441999999999999</v>
      </c>
      <c r="BC105">
        <f t="shared" si="42"/>
        <v>0.42520000000000002</v>
      </c>
      <c r="BD105">
        <f t="shared" si="42"/>
        <v>0.77460000000000007</v>
      </c>
      <c r="BE105">
        <f t="shared" si="42"/>
        <v>-0.95399999999999996</v>
      </c>
      <c r="BF105">
        <f t="shared" si="42"/>
        <v>-3.0499000000000001</v>
      </c>
      <c r="BH105">
        <f t="shared" si="30"/>
        <v>3.0895693269816484</v>
      </c>
      <c r="BJ105" s="3">
        <f t="shared" si="40"/>
        <v>1.2569266228809932</v>
      </c>
      <c r="BK105" s="3">
        <f t="shared" si="40"/>
        <v>-0.21249447410051614</v>
      </c>
      <c r="BL105" s="3">
        <f t="shared" si="40"/>
        <v>-0.75262750419532254</v>
      </c>
      <c r="BM105" s="3">
        <f t="shared" si="40"/>
        <v>0.46720624579336278</v>
      </c>
      <c r="BN105" s="3">
        <f t="shared" si="40"/>
        <v>-1.6371939821148773</v>
      </c>
      <c r="BO105" s="3">
        <f t="shared" si="40"/>
        <v>0.53730067556127836</v>
      </c>
      <c r="BP105" s="3">
        <f t="shared" si="40"/>
        <v>4.3083241278902173E-2</v>
      </c>
      <c r="BQ105" s="3">
        <f t="shared" si="40"/>
        <v>-0.61874887691659486</v>
      </c>
      <c r="BR105" s="3">
        <f t="shared" si="40"/>
        <v>0.27722759695446908</v>
      </c>
      <c r="BS105" s="3">
        <f t="shared" si="40"/>
        <v>-1.6577599025509522</v>
      </c>
      <c r="BT105" s="3">
        <f t="shared" si="40"/>
        <v>1.6987883496272533</v>
      </c>
      <c r="BU105" s="3">
        <f t="shared" si="40"/>
        <v>-0.65881265165339975</v>
      </c>
      <c r="BV105" s="3">
        <f t="shared" si="40"/>
        <v>-1.4803400412749115</v>
      </c>
      <c r="BW105" s="3">
        <f t="shared" si="40"/>
        <v>-1.9127460485192882</v>
      </c>
      <c r="BX105" s="3">
        <f t="shared" si="40"/>
        <v>2.1804236936282422</v>
      </c>
      <c r="BY105" s="3">
        <f t="shared" si="23"/>
        <v>-7.1760473456315976E-2</v>
      </c>
      <c r="BZ105" s="3">
        <f t="shared" si="21"/>
        <v>-1.7350979419805379</v>
      </c>
      <c r="CA105" s="3">
        <f t="shared" si="21"/>
        <v>-0.63368363837460329</v>
      </c>
      <c r="CB105" s="3">
        <f t="shared" si="21"/>
        <v>0.90565005062111004</v>
      </c>
      <c r="CC105" s="3">
        <f t="shared" si="21"/>
        <v>-6.1154071933340735</v>
      </c>
      <c r="CD105" s="3">
        <f t="shared" si="21"/>
        <v>0.4236373147954049</v>
      </c>
      <c r="CE105" s="3">
        <f t="shared" si="21"/>
        <v>-0.62494440596708389</v>
      </c>
      <c r="CF105" s="3">
        <f t="shared" si="37"/>
        <v>-0.32490239224180806</v>
      </c>
      <c r="CG105" s="3">
        <f t="shared" si="37"/>
        <v>-1.8157139447860016</v>
      </c>
      <c r="CH105" s="3">
        <f t="shared" si="37"/>
        <v>-4.1761292844052065</v>
      </c>
      <c r="CI105" s="3"/>
      <c r="CJ105" s="3">
        <f t="shared" si="41"/>
        <v>1.2569266228809926</v>
      </c>
      <c r="CK105" s="3">
        <f t="shared" si="41"/>
        <v>-0.212494474100517</v>
      </c>
      <c r="CL105" s="3">
        <f t="shared" si="41"/>
        <v>-0.75262750419532309</v>
      </c>
      <c r="CM105" s="3">
        <f t="shared" si="41"/>
        <v>0.46720624579336384</v>
      </c>
      <c r="CN105" s="3">
        <f t="shared" si="41"/>
        <v>-1.6371939821148771</v>
      </c>
      <c r="CO105" s="3">
        <f t="shared" si="41"/>
        <v>0.53730067556127725</v>
      </c>
      <c r="CP105" s="3">
        <f t="shared" si="41"/>
        <v>4.3083241278902222E-2</v>
      </c>
      <c r="CQ105" s="3">
        <f t="shared" si="41"/>
        <v>-0.61874887691659541</v>
      </c>
      <c r="CR105" s="3">
        <f t="shared" si="41"/>
        <v>0.27722759695446886</v>
      </c>
      <c r="CS105" s="3">
        <f t="shared" si="41"/>
        <v>-1.6577599025509528</v>
      </c>
      <c r="CT105" s="3">
        <f t="shared" si="39"/>
        <v>1.6987883496272524</v>
      </c>
      <c r="CU105" s="3">
        <f t="shared" si="39"/>
        <v>-0.65881265165340019</v>
      </c>
      <c r="CV105" s="3">
        <f t="shared" si="38"/>
        <v>-1.4803400412749121</v>
      </c>
      <c r="CW105" s="3">
        <f t="shared" si="38"/>
        <v>-1.9127460485192884</v>
      </c>
      <c r="CX105" s="3">
        <f t="shared" si="38"/>
        <v>2.1804236936282413</v>
      </c>
      <c r="CY105" s="3">
        <f t="shared" si="38"/>
        <v>-7.1760473456315713E-2</v>
      </c>
      <c r="CZ105" s="3">
        <f t="shared" si="38"/>
        <v>-1.735097941980539</v>
      </c>
      <c r="DA105" s="3">
        <f t="shared" si="38"/>
        <v>-0.63368363837460406</v>
      </c>
      <c r="DB105" s="3">
        <f t="shared" si="38"/>
        <v>0.90565005062110926</v>
      </c>
      <c r="DC105" s="3">
        <f t="shared" si="38"/>
        <v>-6.1154071933340735</v>
      </c>
      <c r="DD105" s="3">
        <f t="shared" si="38"/>
        <v>0.42363731479540406</v>
      </c>
      <c r="DE105" s="3">
        <f t="shared" si="38"/>
        <v>-0.62494440596708456</v>
      </c>
      <c r="DF105" s="3">
        <f t="shared" si="38"/>
        <v>-0.32490239224180739</v>
      </c>
      <c r="DG105" s="3">
        <f t="shared" si="32"/>
        <v>-1.8157139447860013</v>
      </c>
      <c r="DH105" s="3">
        <f t="shared" si="18"/>
        <v>-4.1761292844052074</v>
      </c>
      <c r="DI105" s="3"/>
    </row>
    <row r="106" spans="1:113" x14ac:dyDescent="0.4">
      <c r="A106">
        <v>200304</v>
      </c>
      <c r="B106">
        <v>12.0641</v>
      </c>
      <c r="C106">
        <v>10.924200000000001</v>
      </c>
      <c r="D106">
        <v>8.2291000000000007</v>
      </c>
      <c r="E106">
        <v>7.5339999999999998</v>
      </c>
      <c r="F106">
        <v>9.3308999999999997</v>
      </c>
      <c r="G106">
        <v>10.8162</v>
      </c>
      <c r="H106">
        <v>9.3856999999999999</v>
      </c>
      <c r="I106">
        <v>9.1128999999999998</v>
      </c>
      <c r="J106">
        <v>9.7428000000000008</v>
      </c>
      <c r="K106">
        <v>10.1677</v>
      </c>
      <c r="L106">
        <v>8.4201999999999995</v>
      </c>
      <c r="M106">
        <v>8.5876000000000001</v>
      </c>
      <c r="N106">
        <v>10.7788</v>
      </c>
      <c r="O106">
        <v>11.691700000000001</v>
      </c>
      <c r="P106">
        <v>10.1751</v>
      </c>
      <c r="Q106">
        <v>9.1371000000000002</v>
      </c>
      <c r="R106">
        <v>7.1012000000000004</v>
      </c>
      <c r="S106">
        <v>9.4931999999999999</v>
      </c>
      <c r="T106">
        <v>8.9054000000000002</v>
      </c>
      <c r="U106">
        <v>8.6874000000000002</v>
      </c>
      <c r="V106">
        <v>7.4470000000000001</v>
      </c>
      <c r="W106">
        <v>9.4527000000000001</v>
      </c>
      <c r="X106">
        <v>8.6905999999999999</v>
      </c>
      <c r="Y106">
        <v>8.9009</v>
      </c>
      <c r="Z106">
        <v>14.818099999999999</v>
      </c>
      <c r="AB106">
        <v>8.2200000000000006</v>
      </c>
      <c r="AC106">
        <v>0.62</v>
      </c>
      <c r="AD106">
        <v>1.1499999999999999</v>
      </c>
      <c r="AF106">
        <v>0.1</v>
      </c>
      <c r="AH106">
        <f t="shared" si="35"/>
        <v>11.9641</v>
      </c>
      <c r="AI106">
        <f t="shared" si="35"/>
        <v>10.824200000000001</v>
      </c>
      <c r="AJ106">
        <f t="shared" si="34"/>
        <v>8.1291000000000011</v>
      </c>
      <c r="AK106">
        <f t="shared" si="34"/>
        <v>7.4340000000000002</v>
      </c>
      <c r="AL106">
        <f t="shared" si="34"/>
        <v>9.2309000000000001</v>
      </c>
      <c r="AM106">
        <f t="shared" si="34"/>
        <v>10.716200000000001</v>
      </c>
      <c r="AN106">
        <f t="shared" si="34"/>
        <v>9.2857000000000003</v>
      </c>
      <c r="AO106">
        <f t="shared" si="34"/>
        <v>9.0129000000000001</v>
      </c>
      <c r="AP106">
        <f t="shared" si="34"/>
        <v>9.6428000000000011</v>
      </c>
      <c r="AQ106">
        <f t="shared" si="34"/>
        <v>10.0677</v>
      </c>
      <c r="AR106">
        <f t="shared" si="34"/>
        <v>8.3201999999999998</v>
      </c>
      <c r="AS106">
        <f t="shared" si="27"/>
        <v>8.4876000000000005</v>
      </c>
      <c r="AT106">
        <f t="shared" si="27"/>
        <v>10.678800000000001</v>
      </c>
      <c r="AU106">
        <f t="shared" si="27"/>
        <v>11.591700000000001</v>
      </c>
      <c r="AV106">
        <f t="shared" si="27"/>
        <v>10.075100000000001</v>
      </c>
      <c r="AW106">
        <f t="shared" si="27"/>
        <v>9.0371000000000006</v>
      </c>
      <c r="AX106">
        <f t="shared" si="42"/>
        <v>7.0012000000000008</v>
      </c>
      <c r="AY106">
        <f t="shared" si="42"/>
        <v>9.3932000000000002</v>
      </c>
      <c r="AZ106">
        <f t="shared" si="42"/>
        <v>8.8054000000000006</v>
      </c>
      <c r="BA106">
        <f t="shared" si="42"/>
        <v>8.5874000000000006</v>
      </c>
      <c r="BB106">
        <f t="shared" si="42"/>
        <v>7.3470000000000004</v>
      </c>
      <c r="BC106">
        <f t="shared" si="42"/>
        <v>9.3527000000000005</v>
      </c>
      <c r="BD106">
        <f t="shared" si="42"/>
        <v>8.5906000000000002</v>
      </c>
      <c r="BE106">
        <f t="shared" si="42"/>
        <v>8.8009000000000004</v>
      </c>
      <c r="BF106">
        <f t="shared" si="42"/>
        <v>14.7181</v>
      </c>
      <c r="BH106">
        <f t="shared" si="30"/>
        <v>4.6514395235699837</v>
      </c>
      <c r="BJ106" s="3">
        <f t="shared" si="40"/>
        <v>1.0938269269332466</v>
      </c>
      <c r="BK106" s="3">
        <f t="shared" si="40"/>
        <v>0.96397994562204836</v>
      </c>
      <c r="BL106" s="3">
        <f t="shared" si="40"/>
        <v>-0.68962951207303824</v>
      </c>
      <c r="BM106" s="3">
        <f t="shared" si="40"/>
        <v>-1.1302065380085891</v>
      </c>
      <c r="BN106" s="3">
        <f t="shared" si="40"/>
        <v>0.29344179321551778</v>
      </c>
      <c r="BO106" s="3">
        <f t="shared" si="40"/>
        <v>3.8449890997592107E-2</v>
      </c>
      <c r="BP106" s="3">
        <f t="shared" si="40"/>
        <v>-0.13475967280890799</v>
      </c>
      <c r="BQ106" s="3">
        <f t="shared" si="40"/>
        <v>0.35536051375264321</v>
      </c>
      <c r="BR106" s="3">
        <f t="shared" si="40"/>
        <v>1.1893228536834073</v>
      </c>
      <c r="BS106" s="3">
        <f t="shared" si="40"/>
        <v>0.31392666112494183</v>
      </c>
      <c r="BT106" s="3">
        <f t="shared" si="40"/>
        <v>-1.736867768442405</v>
      </c>
      <c r="BU106" s="3">
        <f t="shared" si="40"/>
        <v>-0.55368295531545364</v>
      </c>
      <c r="BV106" s="3">
        <f t="shared" si="40"/>
        <v>2.3991855882870539</v>
      </c>
      <c r="BW106" s="3">
        <f t="shared" si="40"/>
        <v>2.9554602604308862</v>
      </c>
      <c r="BX106" s="3">
        <f t="shared" si="40"/>
        <v>0.777088204922741</v>
      </c>
      <c r="BY106" s="3">
        <f t="shared" si="23"/>
        <v>-0.60870097065480522</v>
      </c>
      <c r="BZ106" s="3">
        <f t="shared" si="21"/>
        <v>-1.6451281842830632</v>
      </c>
      <c r="CA106" s="3">
        <f t="shared" si="21"/>
        <v>1.1925374148607322</v>
      </c>
      <c r="CB106" s="3">
        <f t="shared" si="21"/>
        <v>0.28012193779214378</v>
      </c>
      <c r="CC106" s="3">
        <f t="shared" si="21"/>
        <v>-0.39331108711282781</v>
      </c>
      <c r="CD106" s="3">
        <f t="shared" si="21"/>
        <v>-0.78031668722399505</v>
      </c>
      <c r="CE106" s="3">
        <f t="shared" si="21"/>
        <v>2.171993994196419</v>
      </c>
      <c r="CF106" s="3">
        <f t="shared" si="37"/>
        <v>1.387296449994956</v>
      </c>
      <c r="CG106" s="3">
        <f t="shared" si="37"/>
        <v>1.2108298848236023</v>
      </c>
      <c r="CH106" s="3">
        <f t="shared" si="37"/>
        <v>5.7476424686777197</v>
      </c>
      <c r="CI106" s="3"/>
      <c r="CJ106" s="3">
        <f t="shared" si="41"/>
        <v>1.0938269269332459</v>
      </c>
      <c r="CK106" s="3">
        <f t="shared" si="41"/>
        <v>0.96397994562204747</v>
      </c>
      <c r="CL106" s="3">
        <f t="shared" si="41"/>
        <v>-0.6896295120730388</v>
      </c>
      <c r="CM106" s="3">
        <f t="shared" si="41"/>
        <v>-1.1302065380085879</v>
      </c>
      <c r="CN106" s="3">
        <f t="shared" si="41"/>
        <v>0.29344179321551794</v>
      </c>
      <c r="CO106" s="3">
        <f t="shared" si="41"/>
        <v>3.8449890997591017E-2</v>
      </c>
      <c r="CP106" s="3">
        <f t="shared" si="41"/>
        <v>-0.13475967280890794</v>
      </c>
      <c r="CQ106" s="3">
        <f t="shared" si="41"/>
        <v>0.3553605137526426</v>
      </c>
      <c r="CR106" s="3">
        <f t="shared" si="41"/>
        <v>1.1893228536834071</v>
      </c>
      <c r="CS106" s="3">
        <f t="shared" si="41"/>
        <v>0.31392666112494128</v>
      </c>
      <c r="CT106" s="3">
        <f t="shared" si="39"/>
        <v>-1.7368677684424059</v>
      </c>
      <c r="CU106" s="3">
        <f t="shared" si="39"/>
        <v>-0.55368295531545408</v>
      </c>
      <c r="CV106" s="3">
        <f t="shared" si="38"/>
        <v>2.399185588287053</v>
      </c>
      <c r="CW106" s="3">
        <f t="shared" si="38"/>
        <v>2.9554602604308862</v>
      </c>
      <c r="CX106" s="3">
        <f t="shared" si="38"/>
        <v>0.77708820492274033</v>
      </c>
      <c r="CY106" s="3">
        <f t="shared" si="38"/>
        <v>-0.608700970654805</v>
      </c>
      <c r="CZ106" s="3">
        <f t="shared" si="38"/>
        <v>-1.6451281842830643</v>
      </c>
      <c r="DA106" s="3">
        <f t="shared" si="38"/>
        <v>1.1925374148607313</v>
      </c>
      <c r="DB106" s="3">
        <f t="shared" si="38"/>
        <v>0.28012193779214301</v>
      </c>
      <c r="DC106" s="3">
        <f t="shared" si="38"/>
        <v>-0.39331108711282786</v>
      </c>
      <c r="DD106" s="3">
        <f t="shared" si="38"/>
        <v>-0.78031668722399594</v>
      </c>
      <c r="DE106" s="3">
        <f t="shared" si="38"/>
        <v>2.1719939941964181</v>
      </c>
      <c r="DF106" s="3">
        <f t="shared" si="38"/>
        <v>1.3872964499949567</v>
      </c>
      <c r="DG106" s="3">
        <f t="shared" si="32"/>
        <v>1.2108298848236025</v>
      </c>
      <c r="DH106" s="3">
        <f t="shared" si="18"/>
        <v>5.7476424686777188</v>
      </c>
      <c r="DI106" s="3"/>
    </row>
    <row r="107" spans="1:113" x14ac:dyDescent="0.4">
      <c r="A107">
        <v>200305</v>
      </c>
      <c r="B107">
        <v>20.532499999999999</v>
      </c>
      <c r="C107">
        <v>15.203799999999999</v>
      </c>
      <c r="D107">
        <v>11.1546</v>
      </c>
      <c r="E107">
        <v>10.7553</v>
      </c>
      <c r="F107">
        <v>10.7211</v>
      </c>
      <c r="G107">
        <v>13.4848</v>
      </c>
      <c r="H107">
        <v>9.7378999999999998</v>
      </c>
      <c r="I107">
        <v>11.122999999999999</v>
      </c>
      <c r="J107">
        <v>10.1107</v>
      </c>
      <c r="K107">
        <v>11.0946</v>
      </c>
      <c r="L107">
        <v>8.4588000000000001</v>
      </c>
      <c r="M107">
        <v>9.0361999999999991</v>
      </c>
      <c r="N107">
        <v>9.6865000000000006</v>
      </c>
      <c r="O107">
        <v>9.7225000000000001</v>
      </c>
      <c r="P107">
        <v>9.2316000000000003</v>
      </c>
      <c r="Q107">
        <v>9.6193000000000008</v>
      </c>
      <c r="R107">
        <v>10.4206</v>
      </c>
      <c r="S107">
        <v>7.8212000000000002</v>
      </c>
      <c r="T107">
        <v>10.5945</v>
      </c>
      <c r="U107">
        <v>9.2332999999999998</v>
      </c>
      <c r="V107">
        <v>4.2861000000000002</v>
      </c>
      <c r="W107">
        <v>6.6074000000000002</v>
      </c>
      <c r="X107">
        <v>6.7321</v>
      </c>
      <c r="Y107">
        <v>6.7686999999999999</v>
      </c>
      <c r="Z107">
        <v>7.8461999999999996</v>
      </c>
      <c r="AB107">
        <v>6.05</v>
      </c>
      <c r="AC107">
        <v>4.67</v>
      </c>
      <c r="AD107">
        <v>0.39</v>
      </c>
      <c r="AF107">
        <v>0.09</v>
      </c>
      <c r="AH107">
        <f t="shared" si="35"/>
        <v>20.442499999999999</v>
      </c>
      <c r="AI107">
        <f t="shared" si="35"/>
        <v>15.113799999999999</v>
      </c>
      <c r="AJ107">
        <f t="shared" si="34"/>
        <v>11.0646</v>
      </c>
      <c r="AK107">
        <f t="shared" si="34"/>
        <v>10.6653</v>
      </c>
      <c r="AL107">
        <f t="shared" si="34"/>
        <v>10.6311</v>
      </c>
      <c r="AM107">
        <f t="shared" si="34"/>
        <v>13.3948</v>
      </c>
      <c r="AN107">
        <f t="shared" si="34"/>
        <v>9.6478999999999999</v>
      </c>
      <c r="AO107">
        <f t="shared" si="34"/>
        <v>11.032999999999999</v>
      </c>
      <c r="AP107">
        <f t="shared" si="34"/>
        <v>10.0207</v>
      </c>
      <c r="AQ107">
        <f t="shared" si="34"/>
        <v>11.0046</v>
      </c>
      <c r="AR107">
        <f t="shared" si="34"/>
        <v>8.3688000000000002</v>
      </c>
      <c r="AS107">
        <f t="shared" si="27"/>
        <v>8.9461999999999993</v>
      </c>
      <c r="AT107">
        <f t="shared" si="27"/>
        <v>9.5965000000000007</v>
      </c>
      <c r="AU107">
        <f t="shared" si="27"/>
        <v>9.6325000000000003</v>
      </c>
      <c r="AV107">
        <f t="shared" si="27"/>
        <v>9.1416000000000004</v>
      </c>
      <c r="AW107">
        <f t="shared" si="27"/>
        <v>9.529300000000001</v>
      </c>
      <c r="AX107">
        <f t="shared" si="42"/>
        <v>10.3306</v>
      </c>
      <c r="AY107">
        <f t="shared" si="42"/>
        <v>7.7312000000000003</v>
      </c>
      <c r="AZ107">
        <f t="shared" si="42"/>
        <v>10.5045</v>
      </c>
      <c r="BA107">
        <f t="shared" si="42"/>
        <v>9.1433</v>
      </c>
      <c r="BB107">
        <f t="shared" si="42"/>
        <v>4.1961000000000004</v>
      </c>
      <c r="BC107">
        <f t="shared" si="42"/>
        <v>6.5174000000000003</v>
      </c>
      <c r="BD107">
        <f t="shared" si="42"/>
        <v>6.6421000000000001</v>
      </c>
      <c r="BE107">
        <f t="shared" si="42"/>
        <v>6.6787000000000001</v>
      </c>
      <c r="BF107">
        <f t="shared" si="42"/>
        <v>7.7561999999999998</v>
      </c>
      <c r="BH107">
        <f t="shared" si="30"/>
        <v>17.949437470359868</v>
      </c>
      <c r="BJ107" s="3">
        <f t="shared" si="40"/>
        <v>12.635396399612993</v>
      </c>
      <c r="BK107" s="3">
        <f t="shared" si="40"/>
        <v>7.8728355570108324</v>
      </c>
      <c r="BL107" s="3">
        <f t="shared" si="40"/>
        <v>4.5768102294549626</v>
      </c>
      <c r="BM107" s="3">
        <f t="shared" si="40"/>
        <v>4.2921582222789629</v>
      </c>
      <c r="BN107" s="3">
        <f t="shared" si="40"/>
        <v>3.9647048181149636</v>
      </c>
      <c r="BO107" s="3">
        <f t="shared" si="40"/>
        <v>5.6189001297778454</v>
      </c>
      <c r="BP107" s="3">
        <f t="shared" si="40"/>
        <v>2.6958055619134704</v>
      </c>
      <c r="BQ107" s="3">
        <f t="shared" si="40"/>
        <v>4.6481141774620065</v>
      </c>
      <c r="BR107" s="3">
        <f t="shared" si="40"/>
        <v>3.7755112538093831</v>
      </c>
      <c r="BS107" s="3">
        <f t="shared" si="40"/>
        <v>3.8132264026148865</v>
      </c>
      <c r="BT107" s="3">
        <f t="shared" si="40"/>
        <v>1.0422971370570568</v>
      </c>
      <c r="BU107" s="3">
        <f t="shared" si="40"/>
        <v>2.270055832755606</v>
      </c>
      <c r="BV107" s="3">
        <f t="shared" si="40"/>
        <v>3.4921734401594993</v>
      </c>
      <c r="BW107" s="3">
        <f t="shared" si="40"/>
        <v>3.2482192098808333</v>
      </c>
      <c r="BX107" s="3">
        <f t="shared" si="40"/>
        <v>2.2634990058331113</v>
      </c>
      <c r="BY107" s="3">
        <f t="shared" si="23"/>
        <v>2.4354678763186479</v>
      </c>
      <c r="BZ107" s="3">
        <f t="shared" si="21"/>
        <v>3.9368810198959654</v>
      </c>
      <c r="CA107" s="3">
        <f t="shared" si="21"/>
        <v>1.6791962247456302</v>
      </c>
      <c r="CB107" s="3">
        <f t="shared" si="21"/>
        <v>4.2061739721313938</v>
      </c>
      <c r="CC107" s="3">
        <f t="shared" si="21"/>
        <v>2.5305379240372288</v>
      </c>
      <c r="CD107" s="3">
        <f t="shared" si="21"/>
        <v>-1.8291611213920032</v>
      </c>
      <c r="CE107" s="3">
        <f t="shared" si="21"/>
        <v>1.2025170897988318</v>
      </c>
      <c r="CF107" s="3">
        <f t="shared" si="37"/>
        <v>1.2964750632272457</v>
      </c>
      <c r="CG107" s="3">
        <f t="shared" si="37"/>
        <v>1.1363904584206805</v>
      </c>
      <c r="CH107" s="3">
        <f t="shared" si="37"/>
        <v>1.1731162829568298</v>
      </c>
      <c r="CI107" s="3"/>
      <c r="CJ107" s="3">
        <f t="shared" si="41"/>
        <v>12.635396399612993</v>
      </c>
      <c r="CK107" s="3">
        <f t="shared" si="41"/>
        <v>7.8728355570108315</v>
      </c>
      <c r="CL107" s="3">
        <f t="shared" si="41"/>
        <v>4.5768102294549617</v>
      </c>
      <c r="CM107" s="3">
        <f t="shared" si="41"/>
        <v>4.2921582222789638</v>
      </c>
      <c r="CN107" s="3">
        <f t="shared" si="41"/>
        <v>3.9647048181149636</v>
      </c>
      <c r="CO107" s="3">
        <f t="shared" si="41"/>
        <v>5.6189001297778445</v>
      </c>
      <c r="CP107" s="3">
        <f t="shared" si="41"/>
        <v>2.6958055619134704</v>
      </c>
      <c r="CQ107" s="3">
        <f t="shared" si="41"/>
        <v>4.6481141774620056</v>
      </c>
      <c r="CR107" s="3">
        <f t="shared" si="41"/>
        <v>3.7755112538093831</v>
      </c>
      <c r="CS107" s="3">
        <f t="shared" si="41"/>
        <v>3.8132264026148861</v>
      </c>
      <c r="CT107" s="3">
        <f t="shared" si="39"/>
        <v>1.042297137057056</v>
      </c>
      <c r="CU107" s="3">
        <f t="shared" si="39"/>
        <v>2.2700558327556055</v>
      </c>
      <c r="CV107" s="3">
        <f t="shared" si="38"/>
        <v>3.4921734401594984</v>
      </c>
      <c r="CW107" s="3">
        <f t="shared" si="38"/>
        <v>3.2482192098808333</v>
      </c>
      <c r="CX107" s="3">
        <f t="shared" si="38"/>
        <v>2.2634990058331104</v>
      </c>
      <c r="CY107" s="3">
        <f t="shared" si="38"/>
        <v>2.4354678763186484</v>
      </c>
      <c r="CZ107" s="3">
        <f t="shared" si="38"/>
        <v>3.9368810198959645</v>
      </c>
      <c r="DA107" s="3">
        <f t="shared" si="38"/>
        <v>1.6791962247456294</v>
      </c>
      <c r="DB107" s="3">
        <f t="shared" si="38"/>
        <v>4.2061739721313929</v>
      </c>
      <c r="DC107" s="3">
        <f t="shared" si="38"/>
        <v>2.5305379240372288</v>
      </c>
      <c r="DD107" s="3">
        <f t="shared" si="38"/>
        <v>-1.829161121392004</v>
      </c>
      <c r="DE107" s="3">
        <f t="shared" si="38"/>
        <v>1.2025170897988311</v>
      </c>
      <c r="DF107" s="3">
        <f t="shared" si="38"/>
        <v>1.2964750632272464</v>
      </c>
      <c r="DG107" s="3">
        <f t="shared" si="32"/>
        <v>1.1363904584206808</v>
      </c>
      <c r="DH107" s="3">
        <f t="shared" si="18"/>
        <v>1.1731162829568291</v>
      </c>
      <c r="DI107" s="3"/>
    </row>
    <row r="108" spans="1:113" x14ac:dyDescent="0.4">
      <c r="A108">
        <v>200306</v>
      </c>
      <c r="B108">
        <v>6.8296999999999999</v>
      </c>
      <c r="C108">
        <v>4.4260999999999999</v>
      </c>
      <c r="D108">
        <v>4.5926999999999998</v>
      </c>
      <c r="E108">
        <v>4.2601000000000004</v>
      </c>
      <c r="F108">
        <v>5.6412000000000004</v>
      </c>
      <c r="G108">
        <v>1.7563</v>
      </c>
      <c r="H108">
        <v>0.63119999999999998</v>
      </c>
      <c r="I108">
        <v>1.4314</v>
      </c>
      <c r="J108">
        <v>2.2742</v>
      </c>
      <c r="K108">
        <v>3.6084999999999998</v>
      </c>
      <c r="L108">
        <v>2.6958000000000002</v>
      </c>
      <c r="M108">
        <v>1.5098</v>
      </c>
      <c r="N108">
        <v>0.35449999999999998</v>
      </c>
      <c r="O108">
        <v>1.4085000000000001</v>
      </c>
      <c r="P108">
        <v>1.9512</v>
      </c>
      <c r="Q108">
        <v>1.0999000000000001</v>
      </c>
      <c r="R108">
        <v>1.0476000000000001</v>
      </c>
      <c r="S108">
        <v>2.4500000000000001E-2</v>
      </c>
      <c r="T108">
        <v>-1.3794999999999999</v>
      </c>
      <c r="U108">
        <v>8.7124000000000006</v>
      </c>
      <c r="V108">
        <v>1.1128</v>
      </c>
      <c r="W108">
        <v>2.2063000000000001</v>
      </c>
      <c r="X108">
        <v>2.0783999999999998</v>
      </c>
      <c r="Y108">
        <v>-0.91669999999999996</v>
      </c>
      <c r="Z108">
        <v>3.6636000000000002</v>
      </c>
      <c r="AB108">
        <v>1.42</v>
      </c>
      <c r="AC108">
        <v>1.74</v>
      </c>
      <c r="AD108">
        <v>0.11</v>
      </c>
      <c r="AF108">
        <v>0.1</v>
      </c>
      <c r="AH108">
        <f t="shared" si="35"/>
        <v>6.7297000000000002</v>
      </c>
      <c r="AI108">
        <f t="shared" si="35"/>
        <v>4.3261000000000003</v>
      </c>
      <c r="AJ108">
        <f t="shared" si="34"/>
        <v>4.4927000000000001</v>
      </c>
      <c r="AK108">
        <f t="shared" si="34"/>
        <v>4.1601000000000008</v>
      </c>
      <c r="AL108">
        <f t="shared" si="34"/>
        <v>5.5412000000000008</v>
      </c>
      <c r="AM108">
        <f t="shared" si="34"/>
        <v>1.6562999999999999</v>
      </c>
      <c r="AN108">
        <f t="shared" si="34"/>
        <v>0.53120000000000001</v>
      </c>
      <c r="AO108">
        <f t="shared" si="34"/>
        <v>1.3313999999999999</v>
      </c>
      <c r="AP108">
        <f t="shared" si="34"/>
        <v>2.1741999999999999</v>
      </c>
      <c r="AQ108">
        <f t="shared" si="34"/>
        <v>3.5084999999999997</v>
      </c>
      <c r="AR108">
        <f t="shared" si="34"/>
        <v>2.5958000000000001</v>
      </c>
      <c r="AS108">
        <f t="shared" si="27"/>
        <v>1.4097999999999999</v>
      </c>
      <c r="AT108">
        <f t="shared" si="27"/>
        <v>0.25449999999999995</v>
      </c>
      <c r="AU108">
        <f t="shared" si="27"/>
        <v>1.3085</v>
      </c>
      <c r="AV108">
        <f t="shared" si="27"/>
        <v>1.8512</v>
      </c>
      <c r="AW108">
        <f t="shared" si="27"/>
        <v>0.99990000000000012</v>
      </c>
      <c r="AX108">
        <f t="shared" si="42"/>
        <v>0.94760000000000011</v>
      </c>
      <c r="AY108">
        <f t="shared" si="42"/>
        <v>-7.5500000000000012E-2</v>
      </c>
      <c r="AZ108">
        <f t="shared" si="42"/>
        <v>-1.4795</v>
      </c>
      <c r="BA108">
        <f t="shared" si="42"/>
        <v>8.6124000000000009</v>
      </c>
      <c r="BB108">
        <f t="shared" si="42"/>
        <v>1.0127999999999999</v>
      </c>
      <c r="BC108">
        <f t="shared" si="42"/>
        <v>2.1063000000000001</v>
      </c>
      <c r="BD108">
        <f t="shared" si="42"/>
        <v>1.9783999999999997</v>
      </c>
      <c r="BE108">
        <f t="shared" si="42"/>
        <v>-1.0166999999999999</v>
      </c>
      <c r="BF108">
        <f t="shared" si="42"/>
        <v>3.5636000000000001</v>
      </c>
      <c r="BH108">
        <f t="shared" si="30"/>
        <v>6.7134215085765439</v>
      </c>
      <c r="BJ108" s="3">
        <f t="shared" si="40"/>
        <v>5.4582990072200177</v>
      </c>
      <c r="BK108" s="3">
        <f t="shared" si="40"/>
        <v>2.6736855481306834</v>
      </c>
      <c r="BL108" s="3">
        <f t="shared" si="40"/>
        <v>2.9782977885677004</v>
      </c>
      <c r="BM108" s="3">
        <f t="shared" si="40"/>
        <v>2.4619028490676076</v>
      </c>
      <c r="BN108" s="3">
        <f t="shared" si="40"/>
        <v>3.7204369864488025</v>
      </c>
      <c r="BO108" s="3">
        <f t="shared" si="40"/>
        <v>7.1905477958751574E-2</v>
      </c>
      <c r="BP108" s="3">
        <f t="shared" si="40"/>
        <v>-1.1542902736788783</v>
      </c>
      <c r="BQ108" s="3">
        <f t="shared" si="40"/>
        <v>-0.20445980273414754</v>
      </c>
      <c r="BR108" s="3">
        <f t="shared" si="40"/>
        <v>0.64070493702747777</v>
      </c>
      <c r="BS108" s="3">
        <f t="shared" si="40"/>
        <v>1.7843664040427427</v>
      </c>
      <c r="BT108" s="3">
        <f t="shared" si="40"/>
        <v>1.0953411520167367</v>
      </c>
      <c r="BU108" s="3">
        <f t="shared" si="40"/>
        <v>-0.21998813555360708</v>
      </c>
      <c r="BV108" s="3">
        <f t="shared" si="40"/>
        <v>-1.2085441846472185</v>
      </c>
      <c r="BW108" s="3">
        <f t="shared" si="40"/>
        <v>-0.27090985189186068</v>
      </c>
      <c r="BX108" s="3">
        <f t="shared" si="40"/>
        <v>0.13631882528703398</v>
      </c>
      <c r="BY108" s="3">
        <f t="shared" si="23"/>
        <v>-0.64894790179790063</v>
      </c>
      <c r="BZ108" s="3">
        <f t="shared" si="21"/>
        <v>-0.63986063201698007</v>
      </c>
      <c r="CA108" s="3">
        <f t="shared" si="21"/>
        <v>-1.5430382039331358</v>
      </c>
      <c r="CB108" s="3">
        <f t="shared" si="21"/>
        <v>-3.0263108578267941</v>
      </c>
      <c r="CC108" s="3">
        <f t="shared" si="21"/>
        <v>7.0519899616523247</v>
      </c>
      <c r="CD108" s="3">
        <f t="shared" si="21"/>
        <v>-0.52743012148319268</v>
      </c>
      <c r="CE108" s="3">
        <f t="shared" si="21"/>
        <v>0.77241291129153566</v>
      </c>
      <c r="CF108" s="3">
        <f t="shared" si="37"/>
        <v>0.59639348685189897</v>
      </c>
      <c r="CG108" s="3">
        <f t="shared" si="37"/>
        <v>-2.1898245389274926</v>
      </c>
      <c r="CH108" s="3">
        <f t="shared" si="37"/>
        <v>2.0743138682620259</v>
      </c>
      <c r="CI108" s="3"/>
      <c r="CJ108" s="3">
        <f t="shared" si="41"/>
        <v>5.4582990072200168</v>
      </c>
      <c r="CK108" s="3">
        <f t="shared" si="41"/>
        <v>2.6736855481306825</v>
      </c>
      <c r="CL108" s="3">
        <f t="shared" si="41"/>
        <v>2.9782977885677</v>
      </c>
      <c r="CM108" s="3">
        <f t="shared" si="41"/>
        <v>2.4619028490676085</v>
      </c>
      <c r="CN108" s="3">
        <f t="shared" si="41"/>
        <v>3.7204369864488025</v>
      </c>
      <c r="CO108" s="3">
        <f t="shared" si="41"/>
        <v>7.1905477958750477E-2</v>
      </c>
      <c r="CP108" s="3">
        <f t="shared" si="41"/>
        <v>-1.1542902736788783</v>
      </c>
      <c r="CQ108" s="3">
        <f t="shared" si="41"/>
        <v>-0.20445980273414813</v>
      </c>
      <c r="CR108" s="3">
        <f t="shared" si="41"/>
        <v>0.64070493702747755</v>
      </c>
      <c r="CS108" s="3">
        <f t="shared" si="41"/>
        <v>1.784366404042742</v>
      </c>
      <c r="CT108" s="3">
        <f t="shared" si="39"/>
        <v>1.0953411520167358</v>
      </c>
      <c r="CU108" s="3">
        <f t="shared" si="39"/>
        <v>-0.21998813555360755</v>
      </c>
      <c r="CV108" s="3">
        <f t="shared" si="38"/>
        <v>-1.2085441846472191</v>
      </c>
      <c r="CW108" s="3">
        <f t="shared" si="38"/>
        <v>-0.27090985189186084</v>
      </c>
      <c r="CX108" s="3">
        <f t="shared" si="38"/>
        <v>0.13631882528703326</v>
      </c>
      <c r="CY108" s="3">
        <f t="shared" si="38"/>
        <v>-0.64894790179790041</v>
      </c>
      <c r="CZ108" s="3">
        <f t="shared" si="38"/>
        <v>-0.63986063201698107</v>
      </c>
      <c r="DA108" s="3">
        <f t="shared" si="38"/>
        <v>-1.5430382039331367</v>
      </c>
      <c r="DB108" s="3">
        <f t="shared" si="38"/>
        <v>-3.026310857826795</v>
      </c>
      <c r="DC108" s="3">
        <f t="shared" si="38"/>
        <v>7.0519899616523247</v>
      </c>
      <c r="DD108" s="3">
        <f t="shared" si="38"/>
        <v>-0.52743012148319357</v>
      </c>
      <c r="DE108" s="3">
        <f t="shared" si="38"/>
        <v>0.772412911291535</v>
      </c>
      <c r="DF108" s="3">
        <f t="shared" si="38"/>
        <v>0.59639348685189963</v>
      </c>
      <c r="DG108" s="3">
        <f t="shared" si="32"/>
        <v>-2.1898245389274922</v>
      </c>
      <c r="DH108" s="3">
        <f t="shared" si="32"/>
        <v>2.074313868262025</v>
      </c>
      <c r="DI108" s="3"/>
    </row>
    <row r="109" spans="1:113" x14ac:dyDescent="0.4">
      <c r="A109">
        <v>200307</v>
      </c>
      <c r="B109">
        <v>8.8437999999999999</v>
      </c>
      <c r="C109">
        <v>8.4027999999999992</v>
      </c>
      <c r="D109">
        <v>8.35</v>
      </c>
      <c r="E109">
        <v>9.0959000000000003</v>
      </c>
      <c r="F109">
        <v>7.9768999999999997</v>
      </c>
      <c r="G109">
        <v>8.2126000000000001</v>
      </c>
      <c r="H109">
        <v>5.0609000000000002</v>
      </c>
      <c r="I109">
        <v>5.8708999999999998</v>
      </c>
      <c r="J109">
        <v>6.5346000000000002</v>
      </c>
      <c r="K109">
        <v>8.0517000000000003</v>
      </c>
      <c r="L109">
        <v>7.5578000000000003</v>
      </c>
      <c r="M109">
        <v>4.6289999999999996</v>
      </c>
      <c r="N109">
        <v>1.2927999999999999</v>
      </c>
      <c r="O109">
        <v>4.6108000000000002</v>
      </c>
      <c r="P109">
        <v>3.9977999999999998</v>
      </c>
      <c r="Q109">
        <v>3.7976000000000001</v>
      </c>
      <c r="R109">
        <v>3.9030999999999998</v>
      </c>
      <c r="S109">
        <v>2.7387999999999999</v>
      </c>
      <c r="T109">
        <v>5.0072999999999999</v>
      </c>
      <c r="U109">
        <v>2.1652999999999998</v>
      </c>
      <c r="V109">
        <v>1.0665</v>
      </c>
      <c r="W109">
        <v>4.2173999999999996</v>
      </c>
      <c r="X109">
        <v>1.8626</v>
      </c>
      <c r="Y109">
        <v>-0.59809999999999997</v>
      </c>
      <c r="Z109">
        <v>1.6278999999999999</v>
      </c>
      <c r="AB109">
        <v>2.35</v>
      </c>
      <c r="AC109">
        <v>5.0599999999999996</v>
      </c>
      <c r="AD109">
        <v>-1.24</v>
      </c>
      <c r="AF109">
        <v>7.0000000000000007E-2</v>
      </c>
      <c r="AH109">
        <f t="shared" si="35"/>
        <v>8.7737999999999996</v>
      </c>
      <c r="AI109">
        <f t="shared" si="35"/>
        <v>8.3327999999999989</v>
      </c>
      <c r="AJ109">
        <f t="shared" si="34"/>
        <v>8.2799999999999994</v>
      </c>
      <c r="AK109">
        <f t="shared" si="34"/>
        <v>9.0259</v>
      </c>
      <c r="AL109">
        <f t="shared" si="34"/>
        <v>7.9068999999999994</v>
      </c>
      <c r="AM109">
        <f t="shared" si="34"/>
        <v>8.1425999999999998</v>
      </c>
      <c r="AN109">
        <f t="shared" si="34"/>
        <v>4.9908999999999999</v>
      </c>
      <c r="AO109">
        <f t="shared" si="34"/>
        <v>5.8008999999999995</v>
      </c>
      <c r="AP109">
        <f t="shared" si="34"/>
        <v>6.4645999999999999</v>
      </c>
      <c r="AQ109">
        <f t="shared" si="34"/>
        <v>7.9817</v>
      </c>
      <c r="AR109">
        <f t="shared" si="34"/>
        <v>7.4878</v>
      </c>
      <c r="AS109">
        <f t="shared" si="27"/>
        <v>4.5589999999999993</v>
      </c>
      <c r="AT109">
        <f t="shared" si="27"/>
        <v>1.2227999999999999</v>
      </c>
      <c r="AU109">
        <f t="shared" si="27"/>
        <v>4.5407999999999999</v>
      </c>
      <c r="AV109">
        <f t="shared" si="27"/>
        <v>3.9278</v>
      </c>
      <c r="AW109">
        <f t="shared" si="27"/>
        <v>3.7276000000000002</v>
      </c>
      <c r="AX109">
        <f t="shared" si="42"/>
        <v>3.8331</v>
      </c>
      <c r="AY109">
        <f t="shared" si="42"/>
        <v>2.6688000000000001</v>
      </c>
      <c r="AZ109">
        <f t="shared" si="42"/>
        <v>4.9372999999999996</v>
      </c>
      <c r="BA109">
        <f t="shared" si="42"/>
        <v>2.0952999999999999</v>
      </c>
      <c r="BB109">
        <f t="shared" si="42"/>
        <v>0.99649999999999994</v>
      </c>
      <c r="BC109">
        <f t="shared" si="42"/>
        <v>4.1473999999999993</v>
      </c>
      <c r="BD109">
        <f t="shared" si="42"/>
        <v>1.7926</v>
      </c>
      <c r="BE109">
        <f t="shared" si="42"/>
        <v>-0.66809999999999992</v>
      </c>
      <c r="BF109">
        <f t="shared" si="42"/>
        <v>1.5578999999999998</v>
      </c>
      <c r="BH109">
        <f t="shared" si="30"/>
        <v>12.55457596995249</v>
      </c>
      <c r="BJ109" s="3">
        <f t="shared" si="40"/>
        <v>6.1896120903572678</v>
      </c>
      <c r="BK109" s="3">
        <f t="shared" si="40"/>
        <v>5.5578474289640596</v>
      </c>
      <c r="BL109" s="3">
        <f t="shared" si="40"/>
        <v>5.7666236136271287</v>
      </c>
      <c r="BM109" s="3">
        <f t="shared" si="40"/>
        <v>6.3886750946586561</v>
      </c>
      <c r="BN109" s="3">
        <f t="shared" si="40"/>
        <v>5.1128242614918964</v>
      </c>
      <c r="BO109" s="3">
        <f t="shared" si="40"/>
        <v>5.3145553756243578</v>
      </c>
      <c r="BP109" s="3">
        <f t="shared" si="40"/>
        <v>2.2475389114401025</v>
      </c>
      <c r="BQ109" s="3">
        <f t="shared" si="40"/>
        <v>3.2910457699618396</v>
      </c>
      <c r="BR109" s="3">
        <f t="shared" si="40"/>
        <v>3.9846956226877737</v>
      </c>
      <c r="BS109" s="3">
        <f t="shared" si="40"/>
        <v>5.1593950862613376</v>
      </c>
      <c r="BT109" s="3">
        <f t="shared" si="40"/>
        <v>4.8170990496598245</v>
      </c>
      <c r="BU109" s="3">
        <f t="shared" si="40"/>
        <v>1.9155809552730809</v>
      </c>
      <c r="BV109" s="3">
        <f t="shared" si="40"/>
        <v>-1.172510406878267</v>
      </c>
      <c r="BW109" s="3">
        <f t="shared" si="40"/>
        <v>1.9962648840581618</v>
      </c>
      <c r="BX109" s="3">
        <f t="shared" si="40"/>
        <v>1.1758141963254469</v>
      </c>
      <c r="BY109" s="3">
        <f t="shared" si="23"/>
        <v>0.98505116378490509</v>
      </c>
      <c r="BZ109" s="3">
        <f t="shared" si="21"/>
        <v>1.2802354233348643</v>
      </c>
      <c r="CA109" s="3">
        <f t="shared" si="21"/>
        <v>0.28040802040190727</v>
      </c>
      <c r="CB109" s="3">
        <f t="shared" si="21"/>
        <v>2.4360811274563834</v>
      </c>
      <c r="CC109" s="3">
        <f t="shared" si="21"/>
        <v>-0.47994532884055729</v>
      </c>
      <c r="CD109" s="3">
        <f t="shared" si="21"/>
        <v>-1.4446110782683317</v>
      </c>
      <c r="CE109" s="3">
        <f t="shared" si="21"/>
        <v>2.0138744417476442</v>
      </c>
      <c r="CF109" s="3">
        <f t="shared" si="37"/>
        <v>-0.38555449024765331</v>
      </c>
      <c r="CG109" s="3">
        <f t="shared" si="37"/>
        <v>-2.7188362133262394</v>
      </c>
      <c r="CH109" s="3">
        <f t="shared" si="37"/>
        <v>-0.95454633785759291</v>
      </c>
      <c r="CI109" s="3"/>
      <c r="CJ109" s="3">
        <f t="shared" si="41"/>
        <v>6.1896120903572669</v>
      </c>
      <c r="CK109" s="3">
        <f t="shared" si="41"/>
        <v>5.5578474289640587</v>
      </c>
      <c r="CL109" s="3">
        <f t="shared" si="41"/>
        <v>5.7666236136271278</v>
      </c>
      <c r="CM109" s="3">
        <f t="shared" si="41"/>
        <v>6.388675094658657</v>
      </c>
      <c r="CN109" s="3">
        <f t="shared" si="41"/>
        <v>5.1128242614918964</v>
      </c>
      <c r="CO109" s="3">
        <f t="shared" si="41"/>
        <v>5.3145553756243569</v>
      </c>
      <c r="CP109" s="3">
        <f t="shared" si="41"/>
        <v>2.2475389114401025</v>
      </c>
      <c r="CQ109" s="3">
        <f t="shared" si="41"/>
        <v>3.2910457699618392</v>
      </c>
      <c r="CR109" s="3">
        <f t="shared" si="41"/>
        <v>3.9846956226877737</v>
      </c>
      <c r="CS109" s="3">
        <f t="shared" si="41"/>
        <v>5.1593950862613367</v>
      </c>
      <c r="CT109" s="3">
        <f t="shared" si="39"/>
        <v>4.8170990496598236</v>
      </c>
      <c r="CU109" s="3">
        <f t="shared" si="39"/>
        <v>1.9155809552730805</v>
      </c>
      <c r="CV109" s="3">
        <f t="shared" si="38"/>
        <v>-1.1725104068782677</v>
      </c>
      <c r="CW109" s="3">
        <f t="shared" si="38"/>
        <v>1.9962648840581616</v>
      </c>
      <c r="CX109" s="3">
        <f t="shared" si="38"/>
        <v>1.1758141963254463</v>
      </c>
      <c r="CY109" s="3">
        <f t="shared" si="38"/>
        <v>0.98505116378490531</v>
      </c>
      <c r="CZ109" s="3">
        <f t="shared" si="38"/>
        <v>1.2802354233348632</v>
      </c>
      <c r="DA109" s="3">
        <f t="shared" si="38"/>
        <v>0.28040802040190643</v>
      </c>
      <c r="DB109" s="3">
        <f t="shared" si="38"/>
        <v>2.4360811274563825</v>
      </c>
      <c r="DC109" s="3">
        <f t="shared" si="38"/>
        <v>-0.47994532884055735</v>
      </c>
      <c r="DD109" s="3">
        <f t="shared" si="38"/>
        <v>-1.4446110782683326</v>
      </c>
      <c r="DE109" s="3">
        <f t="shared" si="38"/>
        <v>2.0138744417476433</v>
      </c>
      <c r="DF109" s="3">
        <f t="shared" si="38"/>
        <v>-0.38555449024765265</v>
      </c>
      <c r="DG109" s="3">
        <f t="shared" si="32"/>
        <v>-2.7188362133262389</v>
      </c>
      <c r="DH109" s="3">
        <f t="shared" si="32"/>
        <v>-0.95454633785759357</v>
      </c>
      <c r="DI109" s="3"/>
    </row>
    <row r="110" spans="1:113" x14ac:dyDescent="0.4">
      <c r="A110">
        <v>200308</v>
      </c>
      <c r="B110">
        <v>4.4077000000000002</v>
      </c>
      <c r="C110">
        <v>5.0151000000000003</v>
      </c>
      <c r="D110">
        <v>3.5861999999999998</v>
      </c>
      <c r="E110">
        <v>4.6723999999999997</v>
      </c>
      <c r="F110">
        <v>6.4823000000000004</v>
      </c>
      <c r="G110">
        <v>4.3711000000000002</v>
      </c>
      <c r="H110">
        <v>3.3479000000000001</v>
      </c>
      <c r="I110">
        <v>5.4588999999999999</v>
      </c>
      <c r="J110">
        <v>4.8170999999999999</v>
      </c>
      <c r="K110">
        <v>6.5487000000000002</v>
      </c>
      <c r="L110">
        <v>4.5495999999999999</v>
      </c>
      <c r="M110">
        <v>4.0480999999999998</v>
      </c>
      <c r="N110">
        <v>4.8811</v>
      </c>
      <c r="O110">
        <v>7.5928000000000004</v>
      </c>
      <c r="P110">
        <v>8.0843000000000007</v>
      </c>
      <c r="Q110">
        <v>5.0960999999999999</v>
      </c>
      <c r="R110">
        <v>3.6768999999999998</v>
      </c>
      <c r="S110">
        <v>3.8420999999999998</v>
      </c>
      <c r="T110">
        <v>4.8897000000000004</v>
      </c>
      <c r="U110">
        <v>9.2576000000000001</v>
      </c>
      <c r="V110">
        <v>2.0640999999999998</v>
      </c>
      <c r="W110">
        <v>9.4899999999999998E-2</v>
      </c>
      <c r="X110">
        <v>2.0990000000000002</v>
      </c>
      <c r="Y110">
        <v>2.2946</v>
      </c>
      <c r="Z110">
        <v>1.3196000000000001</v>
      </c>
      <c r="AB110">
        <v>2.34</v>
      </c>
      <c r="AC110">
        <v>2.59</v>
      </c>
      <c r="AD110">
        <v>1.53</v>
      </c>
      <c r="AF110">
        <v>7.0000000000000007E-2</v>
      </c>
      <c r="AH110">
        <f t="shared" si="35"/>
        <v>4.3376999999999999</v>
      </c>
      <c r="AI110">
        <f t="shared" si="35"/>
        <v>4.9451000000000001</v>
      </c>
      <c r="AJ110">
        <f t="shared" si="34"/>
        <v>3.5162</v>
      </c>
      <c r="AK110">
        <f t="shared" si="34"/>
        <v>4.6023999999999994</v>
      </c>
      <c r="AL110">
        <f t="shared" si="34"/>
        <v>6.4123000000000001</v>
      </c>
      <c r="AM110">
        <f t="shared" si="34"/>
        <v>4.3010999999999999</v>
      </c>
      <c r="AN110">
        <f t="shared" si="34"/>
        <v>3.2779000000000003</v>
      </c>
      <c r="AO110">
        <f t="shared" si="34"/>
        <v>5.3888999999999996</v>
      </c>
      <c r="AP110">
        <f t="shared" si="34"/>
        <v>4.7470999999999997</v>
      </c>
      <c r="AQ110">
        <f t="shared" si="34"/>
        <v>6.4786999999999999</v>
      </c>
      <c r="AR110">
        <f t="shared" si="34"/>
        <v>4.4795999999999996</v>
      </c>
      <c r="AS110">
        <f t="shared" si="34"/>
        <v>3.9781</v>
      </c>
      <c r="AT110">
        <f t="shared" si="34"/>
        <v>4.8110999999999997</v>
      </c>
      <c r="AU110">
        <f t="shared" si="34"/>
        <v>7.5228000000000002</v>
      </c>
      <c r="AV110">
        <f t="shared" ref="AV110:BF152" si="43">P110-$AF110</f>
        <v>8.0143000000000004</v>
      </c>
      <c r="AW110">
        <f t="shared" si="43"/>
        <v>5.0260999999999996</v>
      </c>
      <c r="AX110">
        <f t="shared" si="43"/>
        <v>3.6069</v>
      </c>
      <c r="AY110">
        <f t="shared" si="43"/>
        <v>3.7721</v>
      </c>
      <c r="AZ110">
        <f t="shared" si="43"/>
        <v>4.8197000000000001</v>
      </c>
      <c r="BA110">
        <f t="shared" si="42"/>
        <v>9.1875999999999998</v>
      </c>
      <c r="BB110">
        <f t="shared" si="42"/>
        <v>1.9940999999999998</v>
      </c>
      <c r="BC110">
        <f t="shared" si="42"/>
        <v>2.4899999999999992E-2</v>
      </c>
      <c r="BD110">
        <f t="shared" si="42"/>
        <v>2.0290000000000004</v>
      </c>
      <c r="BE110">
        <f t="shared" si="42"/>
        <v>2.2246000000000001</v>
      </c>
      <c r="BF110">
        <f t="shared" si="42"/>
        <v>1.2496</v>
      </c>
      <c r="BH110">
        <f t="shared" si="30"/>
        <v>5.3359034988604863</v>
      </c>
      <c r="BJ110" s="3">
        <f t="shared" si="40"/>
        <v>1.7676280787106311</v>
      </c>
      <c r="BK110" s="3">
        <f t="shared" si="40"/>
        <v>2.1822177313206916</v>
      </c>
      <c r="BL110" s="3">
        <f t="shared" si="40"/>
        <v>1.013565271422189</v>
      </c>
      <c r="BM110" s="3">
        <f t="shared" si="40"/>
        <v>1.9752721672867093</v>
      </c>
      <c r="BN110" s="3">
        <f t="shared" si="40"/>
        <v>3.6286899897172402</v>
      </c>
      <c r="BO110" s="3">
        <f t="shared" si="40"/>
        <v>1.4864279573698891</v>
      </c>
      <c r="BP110" s="3">
        <f t="shared" si="40"/>
        <v>0.54591386643882389</v>
      </c>
      <c r="BQ110" s="3">
        <f t="shared" si="40"/>
        <v>2.8895188283199476</v>
      </c>
      <c r="BR110" s="3">
        <f t="shared" si="40"/>
        <v>2.2773720669279855</v>
      </c>
      <c r="BS110" s="3">
        <f t="shared" si="40"/>
        <v>3.6682033800009228</v>
      </c>
      <c r="BT110" s="3">
        <f t="shared" si="40"/>
        <v>1.8214822980722642</v>
      </c>
      <c r="BU110" s="3">
        <f t="shared" si="40"/>
        <v>1.345580212360967</v>
      </c>
      <c r="BV110" s="3">
        <f t="shared" si="40"/>
        <v>2.4258139611027123</v>
      </c>
      <c r="BW110" s="3">
        <f t="shared" si="40"/>
        <v>4.9886425750694521</v>
      </c>
      <c r="BX110" s="3">
        <f t="shared" si="40"/>
        <v>5.2734658590024539</v>
      </c>
      <c r="BY110" s="3">
        <f t="shared" si="23"/>
        <v>2.2953113888861649</v>
      </c>
      <c r="BZ110" s="3">
        <f t="shared" si="21"/>
        <v>1.0644161109117261</v>
      </c>
      <c r="CA110" s="3">
        <f t="shared" si="21"/>
        <v>1.3936096739036818</v>
      </c>
      <c r="CB110" s="3">
        <f t="shared" si="21"/>
        <v>2.3287435792275328</v>
      </c>
      <c r="CC110" s="3">
        <f t="shared" si="21"/>
        <v>6.6232668785840971</v>
      </c>
      <c r="CD110" s="3">
        <f t="shared" si="21"/>
        <v>-0.43732418625988934</v>
      </c>
      <c r="CE110" s="3">
        <f t="shared" si="21"/>
        <v>-2.1000272951389798</v>
      </c>
      <c r="CF110" s="3">
        <f t="shared" si="37"/>
        <v>-0.14059375931109841</v>
      </c>
      <c r="CG110" s="3">
        <f t="shared" si="37"/>
        <v>0.18330047134471483</v>
      </c>
      <c r="CH110" s="3">
        <f t="shared" si="37"/>
        <v>-1.2518446152111449</v>
      </c>
      <c r="CI110" s="3"/>
      <c r="CJ110" s="3">
        <f t="shared" si="41"/>
        <v>1.7676280787106304</v>
      </c>
      <c r="CK110" s="3">
        <f t="shared" si="41"/>
        <v>2.1822177313206907</v>
      </c>
      <c r="CL110" s="3">
        <f t="shared" si="41"/>
        <v>1.0135652714221883</v>
      </c>
      <c r="CM110" s="3">
        <f t="shared" si="41"/>
        <v>1.9752721672867104</v>
      </c>
      <c r="CN110" s="3">
        <f t="shared" si="41"/>
        <v>3.6286899897172402</v>
      </c>
      <c r="CO110" s="3">
        <f t="shared" si="41"/>
        <v>1.486427957369888</v>
      </c>
      <c r="CP110" s="3">
        <f t="shared" si="41"/>
        <v>0.54591386643882389</v>
      </c>
      <c r="CQ110" s="3">
        <f t="shared" si="41"/>
        <v>2.8895188283199471</v>
      </c>
      <c r="CR110" s="3">
        <f t="shared" si="41"/>
        <v>2.2773720669279855</v>
      </c>
      <c r="CS110" s="3">
        <f t="shared" si="41"/>
        <v>3.6682033800009224</v>
      </c>
      <c r="CT110" s="3">
        <f t="shared" si="39"/>
        <v>1.8214822980722634</v>
      </c>
      <c r="CU110" s="3">
        <f t="shared" si="39"/>
        <v>1.3455802123609666</v>
      </c>
      <c r="CV110" s="3">
        <f t="shared" si="38"/>
        <v>2.4258139611027119</v>
      </c>
      <c r="CW110" s="3">
        <f t="shared" si="38"/>
        <v>4.9886425750694521</v>
      </c>
      <c r="CX110" s="3">
        <f t="shared" si="38"/>
        <v>5.273465859002453</v>
      </c>
      <c r="CY110" s="3">
        <f t="shared" si="38"/>
        <v>2.2953113888861654</v>
      </c>
      <c r="CZ110" s="3">
        <f t="shared" si="38"/>
        <v>1.0644161109117249</v>
      </c>
      <c r="DA110" s="3">
        <f t="shared" si="38"/>
        <v>1.393609673903681</v>
      </c>
      <c r="DB110" s="3">
        <f t="shared" si="38"/>
        <v>2.3287435792275319</v>
      </c>
      <c r="DC110" s="3">
        <f t="shared" si="38"/>
        <v>6.6232668785840971</v>
      </c>
      <c r="DD110" s="3">
        <f t="shared" si="38"/>
        <v>-0.43732418625989017</v>
      </c>
      <c r="DE110" s="3">
        <f t="shared" si="38"/>
        <v>-2.1000272951389807</v>
      </c>
      <c r="DF110" s="3">
        <f t="shared" si="38"/>
        <v>-0.14059375931109777</v>
      </c>
      <c r="DG110" s="3">
        <f t="shared" si="32"/>
        <v>0.18330047134471514</v>
      </c>
      <c r="DH110" s="3">
        <f t="shared" si="32"/>
        <v>-1.2518446152111455</v>
      </c>
      <c r="DI110" s="3"/>
    </row>
    <row r="111" spans="1:113" x14ac:dyDescent="0.4">
      <c r="A111">
        <v>200309</v>
      </c>
      <c r="B111">
        <v>3.35</v>
      </c>
      <c r="C111">
        <v>0.25359999999999999</v>
      </c>
      <c r="D111">
        <v>-0.1653</v>
      </c>
      <c r="E111">
        <v>2.1949000000000001</v>
      </c>
      <c r="F111">
        <v>4.9947999999999997</v>
      </c>
      <c r="G111">
        <v>-2.4639000000000002</v>
      </c>
      <c r="H111">
        <v>-2.121</v>
      </c>
      <c r="I111">
        <v>-2.6457000000000002</v>
      </c>
      <c r="J111">
        <v>-3.9163999999999999</v>
      </c>
      <c r="K111">
        <v>-0.97689999999999999</v>
      </c>
      <c r="L111">
        <v>-1.9527000000000001</v>
      </c>
      <c r="M111">
        <v>-3.3016000000000001</v>
      </c>
      <c r="N111">
        <v>-2.0649999999999999</v>
      </c>
      <c r="O111">
        <v>-1.3073999999999999</v>
      </c>
      <c r="P111">
        <v>-0.95550000000000002</v>
      </c>
      <c r="Q111">
        <v>-1.6375999999999999</v>
      </c>
      <c r="R111">
        <v>-2.4148000000000001</v>
      </c>
      <c r="S111">
        <v>-0.68530000000000002</v>
      </c>
      <c r="T111">
        <v>-1.1529</v>
      </c>
      <c r="U111">
        <v>0.40389999999999998</v>
      </c>
      <c r="V111">
        <v>-0.94130000000000003</v>
      </c>
      <c r="W111">
        <v>-0.76139999999999997</v>
      </c>
      <c r="X111">
        <v>-1.0741000000000001</v>
      </c>
      <c r="Y111">
        <v>-2.1692</v>
      </c>
      <c r="Z111">
        <v>-4.5544000000000002</v>
      </c>
      <c r="AB111">
        <v>-1.24</v>
      </c>
      <c r="AC111">
        <v>0.79</v>
      </c>
      <c r="AD111">
        <v>0.17</v>
      </c>
      <c r="AF111">
        <v>0.08</v>
      </c>
      <c r="AH111">
        <f t="shared" si="35"/>
        <v>3.27</v>
      </c>
      <c r="AI111">
        <f t="shared" si="35"/>
        <v>0.17359999999999998</v>
      </c>
      <c r="AJ111">
        <f t="shared" si="35"/>
        <v>-0.24530000000000002</v>
      </c>
      <c r="AK111">
        <f t="shared" si="35"/>
        <v>2.1149</v>
      </c>
      <c r="AL111">
        <f t="shared" si="35"/>
        <v>4.9147999999999996</v>
      </c>
      <c r="AM111">
        <f t="shared" si="35"/>
        <v>-2.5439000000000003</v>
      </c>
      <c r="AN111">
        <f t="shared" si="35"/>
        <v>-2.2010000000000001</v>
      </c>
      <c r="AO111">
        <f t="shared" si="35"/>
        <v>-2.7257000000000002</v>
      </c>
      <c r="AP111">
        <f t="shared" si="35"/>
        <v>-3.9964</v>
      </c>
      <c r="AQ111">
        <f t="shared" si="35"/>
        <v>-1.0569</v>
      </c>
      <c r="AR111">
        <f t="shared" si="35"/>
        <v>-2.0327000000000002</v>
      </c>
      <c r="AS111">
        <f t="shared" si="35"/>
        <v>-3.3816000000000002</v>
      </c>
      <c r="AT111">
        <f t="shared" si="35"/>
        <v>-2.145</v>
      </c>
      <c r="AU111">
        <f t="shared" si="35"/>
        <v>-1.3874</v>
      </c>
      <c r="AV111">
        <f t="shared" si="43"/>
        <v>-1.0355000000000001</v>
      </c>
      <c r="AW111">
        <f t="shared" si="43"/>
        <v>-1.7176</v>
      </c>
      <c r="AX111">
        <f t="shared" si="43"/>
        <v>-2.4948000000000001</v>
      </c>
      <c r="AY111">
        <f t="shared" si="43"/>
        <v>-0.76529999999999998</v>
      </c>
      <c r="AZ111">
        <f t="shared" si="43"/>
        <v>-1.2329000000000001</v>
      </c>
      <c r="BA111">
        <f t="shared" si="42"/>
        <v>0.32389999999999997</v>
      </c>
      <c r="BB111">
        <f t="shared" si="42"/>
        <v>-1.0213000000000001</v>
      </c>
      <c r="BC111">
        <f t="shared" si="42"/>
        <v>-0.84139999999999993</v>
      </c>
      <c r="BD111">
        <f t="shared" si="42"/>
        <v>-1.1541000000000001</v>
      </c>
      <c r="BE111">
        <f t="shared" si="42"/>
        <v>-2.2492000000000001</v>
      </c>
      <c r="BF111">
        <f t="shared" si="42"/>
        <v>-4.6344000000000003</v>
      </c>
      <c r="BH111">
        <f t="shared" si="30"/>
        <v>2.2286112193958019</v>
      </c>
      <c r="BJ111" s="3">
        <f t="shared" si="40"/>
        <v>5.7534519092145491</v>
      </c>
      <c r="BK111" s="3">
        <f t="shared" si="40"/>
        <v>1.7318859749943543</v>
      </c>
      <c r="BL111" s="3">
        <f t="shared" si="40"/>
        <v>1.0975787620536364</v>
      </c>
      <c r="BM111" s="3">
        <f t="shared" si="40"/>
        <v>3.1025241681297651</v>
      </c>
      <c r="BN111" s="3">
        <f t="shared" si="40"/>
        <v>5.8779206943900562</v>
      </c>
      <c r="BO111" s="3">
        <f t="shared" si="40"/>
        <v>-0.57118777772997187</v>
      </c>
      <c r="BP111" s="3">
        <f t="shared" si="40"/>
        <v>-0.86075224401919104</v>
      </c>
      <c r="BQ111" s="3">
        <f t="shared" si="40"/>
        <v>-1.4757262794775106</v>
      </c>
      <c r="BR111" s="3">
        <f t="shared" si="40"/>
        <v>-2.8229608950761653</v>
      </c>
      <c r="BS111" s="3">
        <f t="shared" si="40"/>
        <v>0.35997253877235358</v>
      </c>
      <c r="BT111" s="3">
        <f t="shared" si="40"/>
        <v>-0.18601477027424673</v>
      </c>
      <c r="BU111" s="3">
        <f t="shared" si="40"/>
        <v>-2.1121857501761792</v>
      </c>
      <c r="BV111" s="3">
        <f t="shared" si="40"/>
        <v>-0.94156230170680155</v>
      </c>
      <c r="BW111" s="3">
        <f t="shared" si="40"/>
        <v>-0.20634404288870023</v>
      </c>
      <c r="BX111" s="3">
        <f t="shared" si="40"/>
        <v>0.21596109737071312</v>
      </c>
      <c r="BY111" s="3">
        <f t="shared" si="23"/>
        <v>-0.23822802486269934</v>
      </c>
      <c r="BZ111" s="3">
        <f t="shared" si="21"/>
        <v>-1.3209977365717178</v>
      </c>
      <c r="CA111" s="3">
        <f t="shared" si="21"/>
        <v>0.40100162753867463</v>
      </c>
      <c r="CB111" s="3">
        <f t="shared" si="21"/>
        <v>-4.9898686701260742E-2</v>
      </c>
      <c r="CC111" s="3">
        <f t="shared" ref="CC111:CH174" si="44">BA111 - ($AB111*BA$368 + BA$372)</f>
        <v>1.6661371366104563</v>
      </c>
      <c r="CD111" s="3">
        <f t="shared" si="44"/>
        <v>1.5183152762474172E-2</v>
      </c>
      <c r="CE111" s="3">
        <f t="shared" si="44"/>
        <v>0.11185089944933113</v>
      </c>
      <c r="CF111" s="3">
        <f t="shared" si="37"/>
        <v>-0.25895208402464953</v>
      </c>
      <c r="CG111" s="3">
        <f t="shared" si="37"/>
        <v>-0.91216641645365604</v>
      </c>
      <c r="CH111" s="3">
        <f t="shared" si="37"/>
        <v>-3.1972279077829371</v>
      </c>
      <c r="CI111" s="3"/>
      <c r="CJ111" s="3">
        <f t="shared" si="41"/>
        <v>5.7534519092145482</v>
      </c>
      <c r="CK111" s="3">
        <f t="shared" si="41"/>
        <v>1.7318859749943534</v>
      </c>
      <c r="CL111" s="3">
        <f t="shared" si="41"/>
        <v>1.0975787620536357</v>
      </c>
      <c r="CM111" s="3">
        <f t="shared" si="41"/>
        <v>3.1025241681297659</v>
      </c>
      <c r="CN111" s="3">
        <f t="shared" si="41"/>
        <v>5.8779206943900562</v>
      </c>
      <c r="CO111" s="3">
        <f t="shared" si="41"/>
        <v>-0.57118777772997298</v>
      </c>
      <c r="CP111" s="3">
        <f t="shared" si="41"/>
        <v>-0.86075224401919104</v>
      </c>
      <c r="CQ111" s="3">
        <f t="shared" si="41"/>
        <v>-1.4757262794775112</v>
      </c>
      <c r="CR111" s="3">
        <f t="shared" si="41"/>
        <v>-2.8229608950761653</v>
      </c>
      <c r="CS111" s="3">
        <f t="shared" si="41"/>
        <v>0.35997253877235302</v>
      </c>
      <c r="CT111" s="3">
        <f t="shared" si="39"/>
        <v>-0.18601477027424759</v>
      </c>
      <c r="CU111" s="3">
        <f t="shared" si="39"/>
        <v>-2.1121857501761796</v>
      </c>
      <c r="CV111" s="3">
        <f t="shared" si="38"/>
        <v>-0.94156230170680222</v>
      </c>
      <c r="CW111" s="3">
        <f t="shared" si="38"/>
        <v>-0.2063440428887004</v>
      </c>
      <c r="CX111" s="3">
        <f t="shared" si="38"/>
        <v>0.2159610973707124</v>
      </c>
      <c r="CY111" s="3">
        <f t="shared" si="38"/>
        <v>-0.23822802486269909</v>
      </c>
      <c r="CZ111" s="3">
        <f t="shared" si="38"/>
        <v>-1.3209977365717189</v>
      </c>
      <c r="DA111" s="3">
        <f t="shared" si="38"/>
        <v>0.4010016275386738</v>
      </c>
      <c r="DB111" s="3">
        <f t="shared" si="38"/>
        <v>-4.9898686701261512E-2</v>
      </c>
      <c r="DC111" s="3">
        <f t="shared" si="38"/>
        <v>1.6661371366104563</v>
      </c>
      <c r="DD111" s="3">
        <f t="shared" si="38"/>
        <v>1.5183152762473331E-2</v>
      </c>
      <c r="DE111" s="3">
        <f t="shared" si="38"/>
        <v>0.11185089944933047</v>
      </c>
      <c r="DF111" s="3">
        <f t="shared" si="38"/>
        <v>-0.25895208402464887</v>
      </c>
      <c r="DG111" s="3">
        <f t="shared" si="32"/>
        <v>-0.9121664164536557</v>
      </c>
      <c r="DH111" s="3">
        <f t="shared" si="32"/>
        <v>-3.197227907782938</v>
      </c>
      <c r="DI111" s="3"/>
    </row>
    <row r="112" spans="1:113" x14ac:dyDescent="0.4">
      <c r="A112">
        <v>200310</v>
      </c>
      <c r="B112">
        <v>6.1066000000000003</v>
      </c>
      <c r="C112">
        <v>8.7911999999999999</v>
      </c>
      <c r="D112">
        <v>7.8346999999999998</v>
      </c>
      <c r="E112">
        <v>10.620799999999999</v>
      </c>
      <c r="F112">
        <v>11.559200000000001</v>
      </c>
      <c r="G112">
        <v>8.6710999999999991</v>
      </c>
      <c r="H112">
        <v>8.2349999999999994</v>
      </c>
      <c r="I112">
        <v>6.7892000000000001</v>
      </c>
      <c r="J112">
        <v>10.1592</v>
      </c>
      <c r="K112">
        <v>11.087300000000001</v>
      </c>
      <c r="L112">
        <v>9.1401000000000003</v>
      </c>
      <c r="M112">
        <v>6.7656999999999998</v>
      </c>
      <c r="N112">
        <v>5.8345000000000002</v>
      </c>
      <c r="O112">
        <v>11.226699999999999</v>
      </c>
      <c r="P112">
        <v>12.6661</v>
      </c>
      <c r="Q112">
        <v>8.0463000000000005</v>
      </c>
      <c r="R112">
        <v>8.2150999999999996</v>
      </c>
      <c r="S112">
        <v>7.7908999999999997</v>
      </c>
      <c r="T112">
        <v>9.6515000000000004</v>
      </c>
      <c r="U112">
        <v>8.2628000000000004</v>
      </c>
      <c r="V112">
        <v>4.1280000000000001</v>
      </c>
      <c r="W112">
        <v>7.6997999999999998</v>
      </c>
      <c r="X112">
        <v>8.0699000000000005</v>
      </c>
      <c r="Y112">
        <v>6.0800999999999998</v>
      </c>
      <c r="Z112">
        <v>2.7791000000000001</v>
      </c>
      <c r="AB112">
        <v>6.08</v>
      </c>
      <c r="AC112">
        <v>2.69</v>
      </c>
      <c r="AD112">
        <v>1.97</v>
      </c>
      <c r="AF112">
        <v>7.0000000000000007E-2</v>
      </c>
      <c r="AH112">
        <f t="shared" si="35"/>
        <v>6.0366</v>
      </c>
      <c r="AI112">
        <f t="shared" si="35"/>
        <v>8.7211999999999996</v>
      </c>
      <c r="AJ112">
        <f t="shared" si="35"/>
        <v>7.7646999999999995</v>
      </c>
      <c r="AK112">
        <f t="shared" si="35"/>
        <v>10.550799999999999</v>
      </c>
      <c r="AL112">
        <f t="shared" si="35"/>
        <v>11.4892</v>
      </c>
      <c r="AM112">
        <f t="shared" si="35"/>
        <v>8.6010999999999989</v>
      </c>
      <c r="AN112">
        <f t="shared" si="35"/>
        <v>8.1649999999999991</v>
      </c>
      <c r="AO112">
        <f t="shared" si="35"/>
        <v>6.7191999999999998</v>
      </c>
      <c r="AP112">
        <f t="shared" si="35"/>
        <v>10.0892</v>
      </c>
      <c r="AQ112">
        <f t="shared" si="35"/>
        <v>11.017300000000001</v>
      </c>
      <c r="AR112">
        <f t="shared" si="35"/>
        <v>9.0701000000000001</v>
      </c>
      <c r="AS112">
        <f t="shared" si="35"/>
        <v>6.6956999999999995</v>
      </c>
      <c r="AT112">
        <f t="shared" si="35"/>
        <v>5.7645</v>
      </c>
      <c r="AU112">
        <f t="shared" si="35"/>
        <v>11.156699999999999</v>
      </c>
      <c r="AV112">
        <f t="shared" si="43"/>
        <v>12.5961</v>
      </c>
      <c r="AW112">
        <f t="shared" si="43"/>
        <v>7.9763000000000002</v>
      </c>
      <c r="AX112">
        <f t="shared" si="43"/>
        <v>8.1450999999999993</v>
      </c>
      <c r="AY112">
        <f t="shared" si="43"/>
        <v>7.7208999999999994</v>
      </c>
      <c r="AZ112">
        <f t="shared" si="43"/>
        <v>9.5815000000000001</v>
      </c>
      <c r="BA112">
        <f t="shared" si="42"/>
        <v>8.1928000000000001</v>
      </c>
      <c r="BB112">
        <f t="shared" si="42"/>
        <v>4.0579999999999998</v>
      </c>
      <c r="BC112">
        <f t="shared" si="42"/>
        <v>7.6297999999999995</v>
      </c>
      <c r="BD112">
        <f t="shared" si="42"/>
        <v>7.9999000000000002</v>
      </c>
      <c r="BE112">
        <f t="shared" si="42"/>
        <v>6.0100999999999996</v>
      </c>
      <c r="BF112">
        <f t="shared" si="42"/>
        <v>2.7091000000000003</v>
      </c>
      <c r="BH112">
        <f t="shared" si="30"/>
        <v>1.2692286747544173</v>
      </c>
      <c r="BJ112" s="3">
        <f t="shared" si="40"/>
        <v>-1.8128515654470929</v>
      </c>
      <c r="BK112" s="3">
        <f t="shared" si="40"/>
        <v>1.4440246499409417</v>
      </c>
      <c r="BL112" s="3">
        <f t="shared" si="40"/>
        <v>1.2446852560697819</v>
      </c>
      <c r="BM112" s="3">
        <f t="shared" si="40"/>
        <v>4.1473670043948019</v>
      </c>
      <c r="BN112" s="3">
        <f t="shared" si="40"/>
        <v>4.7914076334389346</v>
      </c>
      <c r="BO112" s="3">
        <f t="shared" si="40"/>
        <v>0.78508238454124957</v>
      </c>
      <c r="BP112" s="3">
        <f t="shared" si="40"/>
        <v>1.1787806969173076</v>
      </c>
      <c r="BQ112" s="3">
        <f t="shared" si="40"/>
        <v>0.3028950023876833</v>
      </c>
      <c r="BR112" s="3">
        <f t="shared" si="40"/>
        <v>3.813481921088747</v>
      </c>
      <c r="BS112" s="3">
        <f t="shared" si="40"/>
        <v>3.7905015213961315</v>
      </c>
      <c r="BT112" s="3">
        <f t="shared" si="40"/>
        <v>1.7058473918197361</v>
      </c>
      <c r="BU112" s="3">
        <f t="shared" si="40"/>
        <v>-1.3141938508049122E-2</v>
      </c>
      <c r="BV112" s="3">
        <f t="shared" si="40"/>
        <v>-0.36989966378343819</v>
      </c>
      <c r="BW112" s="3">
        <f t="shared" si="40"/>
        <v>4.7412861368469619</v>
      </c>
      <c r="BX112" s="3">
        <f t="shared" si="40"/>
        <v>5.6845440178020921</v>
      </c>
      <c r="BY112" s="3">
        <f t="shared" si="23"/>
        <v>0.84718720101486689</v>
      </c>
      <c r="BZ112" s="3">
        <f t="shared" si="23"/>
        <v>1.7202389571653782</v>
      </c>
      <c r="CA112" s="3">
        <f t="shared" si="23"/>
        <v>1.6391912642403081</v>
      </c>
      <c r="CB112" s="3">
        <f t="shared" si="23"/>
        <v>3.2523866168179483</v>
      </c>
      <c r="CC112" s="3">
        <f t="shared" si="44"/>
        <v>1.5473013017632642</v>
      </c>
      <c r="CD112" s="3">
        <f t="shared" si="44"/>
        <v>-1.9963217974173313</v>
      </c>
      <c r="CE112" s="3">
        <f t="shared" si="44"/>
        <v>2.2891223004587049</v>
      </c>
      <c r="CF112" s="3">
        <f t="shared" si="37"/>
        <v>2.6285928704175827</v>
      </c>
      <c r="CG112" s="3">
        <f t="shared" si="37"/>
        <v>0.43948040440781622</v>
      </c>
      <c r="CH112" s="3">
        <f t="shared" si="37"/>
        <v>-3.9069888849825132</v>
      </c>
      <c r="CI112" s="3"/>
      <c r="CJ112" s="3">
        <f t="shared" si="41"/>
        <v>-1.8128515654470936</v>
      </c>
      <c r="CK112" s="3">
        <f t="shared" si="41"/>
        <v>1.4440246499409408</v>
      </c>
      <c r="CL112" s="3">
        <f t="shared" si="41"/>
        <v>1.2446852560697812</v>
      </c>
      <c r="CM112" s="3">
        <f t="shared" si="41"/>
        <v>4.1473670043948028</v>
      </c>
      <c r="CN112" s="3">
        <f t="shared" si="41"/>
        <v>4.7914076334389346</v>
      </c>
      <c r="CO112" s="3">
        <f t="shared" si="41"/>
        <v>0.78508238454124846</v>
      </c>
      <c r="CP112" s="3">
        <f t="shared" si="41"/>
        <v>1.1787806969173076</v>
      </c>
      <c r="CQ112" s="3">
        <f t="shared" si="41"/>
        <v>0.30289500238768269</v>
      </c>
      <c r="CR112" s="3">
        <f t="shared" si="41"/>
        <v>3.813481921088747</v>
      </c>
      <c r="CS112" s="3">
        <f t="shared" si="41"/>
        <v>3.7905015213961311</v>
      </c>
      <c r="CT112" s="3">
        <f t="shared" si="39"/>
        <v>1.7058473918197352</v>
      </c>
      <c r="CU112" s="3">
        <f t="shared" si="39"/>
        <v>-1.3141938508049606E-2</v>
      </c>
      <c r="CV112" s="3">
        <f t="shared" si="38"/>
        <v>-0.36989966378343886</v>
      </c>
      <c r="CW112" s="3">
        <f t="shared" si="38"/>
        <v>4.7412861368469619</v>
      </c>
      <c r="CX112" s="3">
        <f t="shared" si="38"/>
        <v>5.6845440178020912</v>
      </c>
      <c r="CY112" s="3">
        <f t="shared" si="38"/>
        <v>0.84718720101486711</v>
      </c>
      <c r="CZ112" s="3">
        <f t="shared" si="38"/>
        <v>1.7202389571653771</v>
      </c>
      <c r="DA112" s="3">
        <f t="shared" si="38"/>
        <v>1.6391912642403073</v>
      </c>
      <c r="DB112" s="3">
        <f t="shared" si="38"/>
        <v>3.2523866168179474</v>
      </c>
      <c r="DC112" s="3">
        <f t="shared" si="38"/>
        <v>1.5473013017632642</v>
      </c>
      <c r="DD112" s="3">
        <f t="shared" si="38"/>
        <v>-1.9963217974173322</v>
      </c>
      <c r="DE112" s="3">
        <f t="shared" si="38"/>
        <v>2.289122300458704</v>
      </c>
      <c r="DF112" s="3">
        <f t="shared" si="38"/>
        <v>2.6285928704175832</v>
      </c>
      <c r="DG112" s="3">
        <f t="shared" si="32"/>
        <v>0.43948040440781649</v>
      </c>
      <c r="DH112" s="3">
        <f t="shared" si="32"/>
        <v>-3.9069888849825141</v>
      </c>
      <c r="DI112" s="3"/>
    </row>
    <row r="113" spans="1:113" x14ac:dyDescent="0.4">
      <c r="A113">
        <v>200311</v>
      </c>
      <c r="B113">
        <v>2.8831000000000002</v>
      </c>
      <c r="C113">
        <v>3.105</v>
      </c>
      <c r="D113">
        <v>5.2491000000000003</v>
      </c>
      <c r="E113">
        <v>3.8142</v>
      </c>
      <c r="F113">
        <v>6.6498999999999997</v>
      </c>
      <c r="G113">
        <v>2.5257999999999998</v>
      </c>
      <c r="H113">
        <v>3.7944</v>
      </c>
      <c r="I113">
        <v>3.0280999999999998</v>
      </c>
      <c r="J113">
        <v>3.6467000000000001</v>
      </c>
      <c r="K113">
        <v>4.0655999999999999</v>
      </c>
      <c r="L113">
        <v>3.5305</v>
      </c>
      <c r="M113">
        <v>3.2406999999999999</v>
      </c>
      <c r="N113">
        <v>2.2578999999999998</v>
      </c>
      <c r="O113">
        <v>4.9847999999999999</v>
      </c>
      <c r="P113">
        <v>2.5716999999999999</v>
      </c>
      <c r="Q113">
        <v>1.3162</v>
      </c>
      <c r="R113">
        <v>2.8953000000000002</v>
      </c>
      <c r="S113">
        <v>3.6682000000000001</v>
      </c>
      <c r="T113">
        <v>3.4432</v>
      </c>
      <c r="U113">
        <v>4.4444999999999997</v>
      </c>
      <c r="V113">
        <v>0.83789999999999998</v>
      </c>
      <c r="W113">
        <v>0.27229999999999999</v>
      </c>
      <c r="X113">
        <v>2.0909</v>
      </c>
      <c r="Y113">
        <v>0.2782</v>
      </c>
      <c r="Z113">
        <v>3.2206000000000001</v>
      </c>
      <c r="AB113">
        <v>1.35</v>
      </c>
      <c r="AC113">
        <v>2.08</v>
      </c>
      <c r="AD113">
        <v>1.78</v>
      </c>
      <c r="AF113">
        <v>7.0000000000000007E-2</v>
      </c>
      <c r="AH113">
        <f t="shared" si="35"/>
        <v>2.8131000000000004</v>
      </c>
      <c r="AI113">
        <f t="shared" si="35"/>
        <v>3.0350000000000001</v>
      </c>
      <c r="AJ113">
        <f t="shared" si="35"/>
        <v>5.1791</v>
      </c>
      <c r="AK113">
        <f t="shared" si="35"/>
        <v>3.7442000000000002</v>
      </c>
      <c r="AL113">
        <f t="shared" si="35"/>
        <v>6.5798999999999994</v>
      </c>
      <c r="AM113">
        <f t="shared" si="35"/>
        <v>2.4558</v>
      </c>
      <c r="AN113">
        <f t="shared" si="35"/>
        <v>3.7244000000000002</v>
      </c>
      <c r="AO113">
        <f t="shared" si="35"/>
        <v>2.9581</v>
      </c>
      <c r="AP113">
        <f t="shared" si="35"/>
        <v>3.5767000000000002</v>
      </c>
      <c r="AQ113">
        <f t="shared" si="35"/>
        <v>3.9956</v>
      </c>
      <c r="AR113">
        <f t="shared" si="35"/>
        <v>3.4605000000000001</v>
      </c>
      <c r="AS113">
        <f t="shared" si="35"/>
        <v>3.1707000000000001</v>
      </c>
      <c r="AT113">
        <f t="shared" si="35"/>
        <v>2.1879</v>
      </c>
      <c r="AU113">
        <f t="shared" si="35"/>
        <v>4.9147999999999996</v>
      </c>
      <c r="AV113">
        <f t="shared" si="43"/>
        <v>2.5017</v>
      </c>
      <c r="AW113">
        <f t="shared" si="43"/>
        <v>1.2462</v>
      </c>
      <c r="AX113">
        <f t="shared" si="43"/>
        <v>2.8253000000000004</v>
      </c>
      <c r="AY113">
        <f t="shared" si="43"/>
        <v>3.5982000000000003</v>
      </c>
      <c r="AZ113">
        <f t="shared" si="43"/>
        <v>3.3732000000000002</v>
      </c>
      <c r="BA113">
        <f t="shared" si="42"/>
        <v>4.3744999999999994</v>
      </c>
      <c r="BB113">
        <f t="shared" si="42"/>
        <v>0.76790000000000003</v>
      </c>
      <c r="BC113">
        <f t="shared" si="42"/>
        <v>0.20229999999999998</v>
      </c>
      <c r="BD113">
        <f t="shared" si="42"/>
        <v>2.0209000000000001</v>
      </c>
      <c r="BE113">
        <f t="shared" si="42"/>
        <v>0.2082</v>
      </c>
      <c r="BF113">
        <f t="shared" si="42"/>
        <v>3.1506000000000003</v>
      </c>
      <c r="BH113">
        <f t="shared" si="30"/>
        <v>2.4904181059573629</v>
      </c>
      <c r="BJ113" s="3">
        <f t="shared" si="40"/>
        <v>1.6405109256935582</v>
      </c>
      <c r="BK113" s="3">
        <f t="shared" si="40"/>
        <v>1.4670776646270953</v>
      </c>
      <c r="BL113" s="3">
        <f t="shared" si="40"/>
        <v>3.7398893931331196</v>
      </c>
      <c r="BM113" s="3">
        <f t="shared" si="40"/>
        <v>2.1166823574639793</v>
      </c>
      <c r="BN113" s="3">
        <f t="shared" si="40"/>
        <v>4.8323970840262023</v>
      </c>
      <c r="BO113" s="3">
        <f t="shared" si="40"/>
        <v>0.96501355017746926</v>
      </c>
      <c r="BP113" s="3">
        <f t="shared" si="40"/>
        <v>2.118534411312166</v>
      </c>
      <c r="BQ113" s="3">
        <f t="shared" si="40"/>
        <v>1.4955516057726059</v>
      </c>
      <c r="BR113" s="3">
        <f t="shared" si="40"/>
        <v>2.1144400467089612</v>
      </c>
      <c r="BS113" s="3">
        <f t="shared" si="40"/>
        <v>2.3541244602198379</v>
      </c>
      <c r="BT113" s="3">
        <f t="shared" si="40"/>
        <v>2.048123890903816</v>
      </c>
      <c r="BU113" s="3">
        <f t="shared" si="40"/>
        <v>1.6172066640615888</v>
      </c>
      <c r="BV113" s="3">
        <f t="shared" si="40"/>
        <v>0.79502639121963448</v>
      </c>
      <c r="BW113" s="3">
        <f t="shared" si="40"/>
        <v>3.4080339851871693</v>
      </c>
      <c r="BX113" s="3">
        <f t="shared" si="40"/>
        <v>0.86488046402607832</v>
      </c>
      <c r="BY113" s="3">
        <f t="shared" si="40"/>
        <v>-0.32032632608907985</v>
      </c>
      <c r="BZ113" s="3">
        <f t="shared" ref="BZ113:CE176" si="45">AX113 - ($AB113*AX$368 + AX$372)</f>
        <v>1.3105041810210534</v>
      </c>
      <c r="CA113" s="3">
        <f t="shared" si="45"/>
        <v>2.1999733705792801</v>
      </c>
      <c r="CB113" s="3">
        <f t="shared" si="45"/>
        <v>1.8982263045712462</v>
      </c>
      <c r="CC113" s="3">
        <f t="shared" si="44"/>
        <v>2.8904754136249053</v>
      </c>
      <c r="CD113" s="3">
        <f t="shared" si="44"/>
        <v>-0.70452187742409622</v>
      </c>
      <c r="CE113" s="3">
        <f t="shared" si="44"/>
        <v>-1.0713992469148386</v>
      </c>
      <c r="CF113" s="3">
        <f t="shared" si="37"/>
        <v>0.69881860340777946</v>
      </c>
      <c r="CG113" s="3">
        <f t="shared" si="37"/>
        <v>-0.89886774623081256</v>
      </c>
      <c r="CH113" s="3">
        <f t="shared" si="37"/>
        <v>1.7383259267871587</v>
      </c>
      <c r="CI113" s="3"/>
      <c r="CJ113" s="3">
        <f t="shared" si="41"/>
        <v>1.6405109256935575</v>
      </c>
      <c r="CK113" s="3">
        <f t="shared" si="41"/>
        <v>1.4670776646270944</v>
      </c>
      <c r="CL113" s="3">
        <f t="shared" si="41"/>
        <v>3.7398893931331192</v>
      </c>
      <c r="CM113" s="3">
        <f t="shared" si="41"/>
        <v>2.1166823574639801</v>
      </c>
      <c r="CN113" s="3">
        <f t="shared" si="41"/>
        <v>4.8323970840262023</v>
      </c>
      <c r="CO113" s="3">
        <f t="shared" si="41"/>
        <v>0.96501355017746815</v>
      </c>
      <c r="CP113" s="3">
        <f t="shared" si="41"/>
        <v>2.118534411312166</v>
      </c>
      <c r="CQ113" s="3">
        <f t="shared" si="41"/>
        <v>1.4955516057726053</v>
      </c>
      <c r="CR113" s="3">
        <f t="shared" si="41"/>
        <v>2.1144400467089612</v>
      </c>
      <c r="CS113" s="3">
        <f t="shared" si="41"/>
        <v>2.3541244602198375</v>
      </c>
      <c r="CT113" s="3">
        <f t="shared" si="39"/>
        <v>2.0481238909038151</v>
      </c>
      <c r="CU113" s="3">
        <f t="shared" si="39"/>
        <v>1.6172066640615883</v>
      </c>
      <c r="CV113" s="3">
        <f t="shared" si="38"/>
        <v>0.79502639121963381</v>
      </c>
      <c r="CW113" s="3">
        <f t="shared" si="38"/>
        <v>3.4080339851871693</v>
      </c>
      <c r="CX113" s="3">
        <f t="shared" si="38"/>
        <v>0.86488046402607766</v>
      </c>
      <c r="CY113" s="3">
        <f t="shared" si="38"/>
        <v>-0.32032632608907957</v>
      </c>
      <c r="CZ113" s="3">
        <f t="shared" si="38"/>
        <v>1.3105041810210523</v>
      </c>
      <c r="DA113" s="3">
        <f t="shared" si="38"/>
        <v>2.1999733705792792</v>
      </c>
      <c r="DB113" s="3">
        <f t="shared" si="38"/>
        <v>1.8982263045712455</v>
      </c>
      <c r="DC113" s="3">
        <f t="shared" si="38"/>
        <v>2.8904754136249053</v>
      </c>
      <c r="DD113" s="3">
        <f t="shared" si="38"/>
        <v>-0.70452187742409711</v>
      </c>
      <c r="DE113" s="3">
        <f t="shared" si="38"/>
        <v>-1.0713992469148392</v>
      </c>
      <c r="DF113" s="3">
        <f t="shared" si="38"/>
        <v>0.69881860340778013</v>
      </c>
      <c r="DG113" s="3">
        <f t="shared" si="32"/>
        <v>-0.89886774623081223</v>
      </c>
      <c r="DH113" s="3">
        <f t="shared" si="32"/>
        <v>1.738325926787158</v>
      </c>
      <c r="DI113" s="3"/>
    </row>
    <row r="114" spans="1:113" x14ac:dyDescent="0.4">
      <c r="A114">
        <v>200312</v>
      </c>
      <c r="B114">
        <v>0.34749999999999998</v>
      </c>
      <c r="C114">
        <v>2.8209</v>
      </c>
      <c r="D114">
        <v>3.1916000000000002</v>
      </c>
      <c r="E114">
        <v>1.3798999999999999</v>
      </c>
      <c r="F114">
        <v>3.9971999999999999</v>
      </c>
      <c r="G114">
        <v>2.1419000000000001</v>
      </c>
      <c r="H114">
        <v>1.8503000000000001</v>
      </c>
      <c r="I114">
        <v>3.2206999999999999</v>
      </c>
      <c r="J114">
        <v>2.4817</v>
      </c>
      <c r="K114">
        <v>2.3220999999999998</v>
      </c>
      <c r="L114">
        <v>-0.68930000000000002</v>
      </c>
      <c r="M114">
        <v>2.8275999999999999</v>
      </c>
      <c r="N114">
        <v>4.5049999999999999</v>
      </c>
      <c r="O114">
        <v>2.0630999999999999</v>
      </c>
      <c r="P114">
        <v>5.7816999999999998</v>
      </c>
      <c r="Q114">
        <v>0.85529999999999995</v>
      </c>
      <c r="R114">
        <v>3.4882</v>
      </c>
      <c r="S114">
        <v>2.4419</v>
      </c>
      <c r="T114">
        <v>4.9546000000000001</v>
      </c>
      <c r="U114">
        <v>3.0767000000000002</v>
      </c>
      <c r="V114">
        <v>4.8849</v>
      </c>
      <c r="W114">
        <v>5.7131999999999996</v>
      </c>
      <c r="X114">
        <v>3.6602999999999999</v>
      </c>
      <c r="Y114">
        <v>6.3944000000000001</v>
      </c>
      <c r="Z114">
        <v>4.7758000000000003</v>
      </c>
      <c r="AB114">
        <v>4.29</v>
      </c>
      <c r="AC114">
        <v>-2.67</v>
      </c>
      <c r="AD114">
        <v>1.6</v>
      </c>
      <c r="AF114">
        <v>0.08</v>
      </c>
      <c r="AH114">
        <f t="shared" si="35"/>
        <v>0.26749999999999996</v>
      </c>
      <c r="AI114">
        <f t="shared" si="35"/>
        <v>2.7408999999999999</v>
      </c>
      <c r="AJ114">
        <f t="shared" si="35"/>
        <v>3.1116000000000001</v>
      </c>
      <c r="AK114">
        <f t="shared" si="35"/>
        <v>1.2998999999999998</v>
      </c>
      <c r="AL114">
        <f t="shared" si="35"/>
        <v>3.9171999999999998</v>
      </c>
      <c r="AM114">
        <f t="shared" si="35"/>
        <v>2.0619000000000001</v>
      </c>
      <c r="AN114">
        <f t="shared" si="35"/>
        <v>1.7703</v>
      </c>
      <c r="AO114">
        <f t="shared" si="35"/>
        <v>3.1406999999999998</v>
      </c>
      <c r="AP114">
        <f t="shared" si="35"/>
        <v>2.4016999999999999</v>
      </c>
      <c r="AQ114">
        <f t="shared" si="35"/>
        <v>2.2420999999999998</v>
      </c>
      <c r="AR114">
        <f t="shared" si="35"/>
        <v>-0.76929999999999998</v>
      </c>
      <c r="AS114">
        <f t="shared" si="35"/>
        <v>2.7475999999999998</v>
      </c>
      <c r="AT114">
        <f t="shared" si="35"/>
        <v>4.4249999999999998</v>
      </c>
      <c r="AU114">
        <f t="shared" si="35"/>
        <v>1.9830999999999999</v>
      </c>
      <c r="AV114">
        <f t="shared" si="43"/>
        <v>5.7016999999999998</v>
      </c>
      <c r="AW114">
        <f t="shared" si="43"/>
        <v>0.77529999999999999</v>
      </c>
      <c r="AX114">
        <f t="shared" si="43"/>
        <v>3.4081999999999999</v>
      </c>
      <c r="AY114">
        <f t="shared" si="43"/>
        <v>2.3618999999999999</v>
      </c>
      <c r="AZ114">
        <f t="shared" si="43"/>
        <v>4.8746</v>
      </c>
      <c r="BA114">
        <f t="shared" si="42"/>
        <v>2.9967000000000001</v>
      </c>
      <c r="BB114">
        <f t="shared" si="42"/>
        <v>4.8048999999999999</v>
      </c>
      <c r="BC114">
        <f t="shared" si="42"/>
        <v>5.6331999999999995</v>
      </c>
      <c r="BD114">
        <f t="shared" si="42"/>
        <v>3.5802999999999998</v>
      </c>
      <c r="BE114">
        <f t="shared" si="42"/>
        <v>6.3144</v>
      </c>
      <c r="BF114">
        <f t="shared" si="42"/>
        <v>4.6958000000000002</v>
      </c>
      <c r="BH114">
        <f t="shared" si="30"/>
        <v>-8.4379122255367083</v>
      </c>
      <c r="BJ114" s="3">
        <f t="shared" si="40"/>
        <v>-5.0551896501951346</v>
      </c>
      <c r="BK114" s="3">
        <f t="shared" si="40"/>
        <v>-2.3756912282222267</v>
      </c>
      <c r="BL114" s="3">
        <f t="shared" si="40"/>
        <v>-1.485657998614494</v>
      </c>
      <c r="BM114" s="3">
        <f t="shared" si="40"/>
        <v>-3.2961569951836696</v>
      </c>
      <c r="BN114" s="3">
        <f t="shared" si="40"/>
        <v>-0.90722701422465724</v>
      </c>
      <c r="BO114" s="3">
        <f t="shared" si="40"/>
        <v>-3.360425483008679</v>
      </c>
      <c r="BP114" s="3">
        <f t="shared" si="40"/>
        <v>-3.179802358311699</v>
      </c>
      <c r="BQ114" s="3">
        <f t="shared" si="40"/>
        <v>-1.400927551511046</v>
      </c>
      <c r="BR114" s="3">
        <f t="shared" si="40"/>
        <v>-2.052434559913328</v>
      </c>
      <c r="BS114" s="3">
        <f t="shared" si="40"/>
        <v>-2.8710138992181538</v>
      </c>
      <c r="BT114" s="3">
        <f t="shared" si="40"/>
        <v>-5.8811511423535192</v>
      </c>
      <c r="BU114" s="3">
        <f t="shared" si="40"/>
        <v>-2.0102749197766223</v>
      </c>
      <c r="BV114" s="3">
        <f t="shared" si="40"/>
        <v>8.4962204811804831E-2</v>
      </c>
      <c r="BW114" s="3">
        <f t="shared" si="40"/>
        <v>-2.5747071721321135</v>
      </c>
      <c r="BX114" s="3">
        <f t="shared" si="40"/>
        <v>0.7862916369862214</v>
      </c>
      <c r="BY114" s="3">
        <f t="shared" si="40"/>
        <v>-4.2487325058595662</v>
      </c>
      <c r="BZ114" s="3">
        <f t="shared" si="45"/>
        <v>-1.1585179665763423</v>
      </c>
      <c r="CA114" s="3">
        <f t="shared" si="45"/>
        <v>-1.9474127589421948</v>
      </c>
      <c r="CB114" s="3">
        <f t="shared" si="45"/>
        <v>0.38246548385355084</v>
      </c>
      <c r="CC114" s="3">
        <f t="shared" si="44"/>
        <v>-1.6955135692235559</v>
      </c>
      <c r="CD114" s="3">
        <f t="shared" si="44"/>
        <v>0.48453187209385096</v>
      </c>
      <c r="CE114" s="3">
        <f t="shared" si="44"/>
        <v>1.831611397752861</v>
      </c>
      <c r="CF114" s="3">
        <f t="shared" si="37"/>
        <v>-0.25863629193919335</v>
      </c>
      <c r="CG114" s="3">
        <f t="shared" si="37"/>
        <v>2.432946960508632</v>
      </c>
      <c r="CH114" s="3">
        <f t="shared" si="37"/>
        <v>4.9019468731590798E-2</v>
      </c>
      <c r="CI114" s="3"/>
      <c r="CJ114" s="3">
        <f t="shared" si="41"/>
        <v>-5.0551896501951354</v>
      </c>
      <c r="CK114" s="3">
        <f t="shared" si="41"/>
        <v>-2.3756912282222276</v>
      </c>
      <c r="CL114" s="3">
        <f t="shared" si="41"/>
        <v>-1.4856579986144947</v>
      </c>
      <c r="CM114" s="3">
        <f t="shared" si="41"/>
        <v>-3.2961569951836687</v>
      </c>
      <c r="CN114" s="3">
        <f t="shared" si="41"/>
        <v>-0.90722701422465701</v>
      </c>
      <c r="CO114" s="3">
        <f t="shared" si="41"/>
        <v>-3.3604254830086799</v>
      </c>
      <c r="CP114" s="3">
        <f t="shared" si="41"/>
        <v>-3.179802358311699</v>
      </c>
      <c r="CQ114" s="3">
        <f t="shared" si="41"/>
        <v>-1.4009275515110466</v>
      </c>
      <c r="CR114" s="3">
        <f t="shared" si="41"/>
        <v>-2.052434559913328</v>
      </c>
      <c r="CS114" s="3">
        <f t="shared" si="41"/>
        <v>-2.8710138992181542</v>
      </c>
      <c r="CT114" s="3">
        <f t="shared" si="39"/>
        <v>-5.8811511423535201</v>
      </c>
      <c r="CU114" s="3">
        <f t="shared" si="39"/>
        <v>-2.0102749197766228</v>
      </c>
      <c r="CV114" s="3">
        <f t="shared" si="38"/>
        <v>8.4962204811804165E-2</v>
      </c>
      <c r="CW114" s="3">
        <f t="shared" si="38"/>
        <v>-2.5747071721321135</v>
      </c>
      <c r="CX114" s="3">
        <f t="shared" si="38"/>
        <v>0.78629163698622073</v>
      </c>
      <c r="CY114" s="3">
        <f t="shared" si="38"/>
        <v>-4.2487325058595662</v>
      </c>
      <c r="CZ114" s="3">
        <f t="shared" si="38"/>
        <v>-1.1585179665763434</v>
      </c>
      <c r="DA114" s="3">
        <f t="shared" si="38"/>
        <v>-1.9474127589421957</v>
      </c>
      <c r="DB114" s="3">
        <f t="shared" si="38"/>
        <v>0.38246548385355006</v>
      </c>
      <c r="DC114" s="3">
        <f t="shared" si="38"/>
        <v>-1.6955135692235559</v>
      </c>
      <c r="DD114" s="3">
        <f t="shared" si="38"/>
        <v>0.48453187209385012</v>
      </c>
      <c r="DE114" s="3">
        <f t="shared" si="38"/>
        <v>1.8316113977528603</v>
      </c>
      <c r="DF114" s="3">
        <f t="shared" si="38"/>
        <v>-0.25863629193919269</v>
      </c>
      <c r="DG114" s="3">
        <f t="shared" si="32"/>
        <v>2.4329469605086325</v>
      </c>
      <c r="DH114" s="3">
        <f t="shared" si="32"/>
        <v>4.9019468731590105E-2</v>
      </c>
      <c r="DI114" s="3"/>
    </row>
    <row r="115" spans="1:113" x14ac:dyDescent="0.4">
      <c r="A115">
        <v>200401</v>
      </c>
      <c r="B115">
        <v>5.9623999999999997</v>
      </c>
      <c r="C115">
        <v>5.5206999999999997</v>
      </c>
      <c r="D115">
        <v>5.5327999999999999</v>
      </c>
      <c r="E115">
        <v>6.1627999999999998</v>
      </c>
      <c r="F115">
        <v>8.8561999999999994</v>
      </c>
      <c r="G115">
        <v>3.4845999999999999</v>
      </c>
      <c r="H115">
        <v>3.7416999999999998</v>
      </c>
      <c r="I115">
        <v>3.1423000000000001</v>
      </c>
      <c r="J115">
        <v>3.5562</v>
      </c>
      <c r="K115">
        <v>7.8384999999999998</v>
      </c>
      <c r="L115">
        <v>3.1656</v>
      </c>
      <c r="M115">
        <v>2.1282000000000001</v>
      </c>
      <c r="N115">
        <v>1.4003000000000001</v>
      </c>
      <c r="O115">
        <v>4.6021000000000001</v>
      </c>
      <c r="P115">
        <v>5.8243</v>
      </c>
      <c r="Q115">
        <v>1.8776999999999999</v>
      </c>
      <c r="R115">
        <v>1.0117</v>
      </c>
      <c r="S115">
        <v>4.8150000000000004</v>
      </c>
      <c r="T115">
        <v>2.7164999999999999</v>
      </c>
      <c r="U115">
        <v>5.1764000000000001</v>
      </c>
      <c r="V115">
        <v>1.5112000000000001</v>
      </c>
      <c r="W115">
        <v>0.60219999999999996</v>
      </c>
      <c r="X115">
        <v>3.5638000000000001</v>
      </c>
      <c r="Y115">
        <v>1.6512</v>
      </c>
      <c r="Z115">
        <v>6.8651999999999997</v>
      </c>
      <c r="AB115">
        <v>2.15</v>
      </c>
      <c r="AC115">
        <v>2.5499999999999998</v>
      </c>
      <c r="AD115">
        <v>2.4900000000000002</v>
      </c>
      <c r="AF115">
        <v>7.0000000000000007E-2</v>
      </c>
      <c r="AH115">
        <f t="shared" si="35"/>
        <v>5.8923999999999994</v>
      </c>
      <c r="AI115">
        <f t="shared" si="35"/>
        <v>5.4506999999999994</v>
      </c>
      <c r="AJ115">
        <f t="shared" si="35"/>
        <v>5.4627999999999997</v>
      </c>
      <c r="AK115">
        <f t="shared" si="35"/>
        <v>6.0927999999999995</v>
      </c>
      <c r="AL115">
        <f t="shared" si="35"/>
        <v>8.7861999999999991</v>
      </c>
      <c r="AM115">
        <f t="shared" si="35"/>
        <v>3.4146000000000001</v>
      </c>
      <c r="AN115">
        <f t="shared" si="35"/>
        <v>3.6717</v>
      </c>
      <c r="AO115">
        <f t="shared" si="35"/>
        <v>3.0723000000000003</v>
      </c>
      <c r="AP115">
        <f t="shared" si="35"/>
        <v>3.4862000000000002</v>
      </c>
      <c r="AQ115">
        <f t="shared" si="35"/>
        <v>7.7684999999999995</v>
      </c>
      <c r="AR115">
        <f t="shared" si="35"/>
        <v>3.0956000000000001</v>
      </c>
      <c r="AS115">
        <f t="shared" si="35"/>
        <v>2.0582000000000003</v>
      </c>
      <c r="AT115">
        <f t="shared" si="35"/>
        <v>1.3303</v>
      </c>
      <c r="AU115">
        <f t="shared" si="35"/>
        <v>4.5320999999999998</v>
      </c>
      <c r="AV115">
        <f t="shared" si="43"/>
        <v>5.7542999999999997</v>
      </c>
      <c r="AW115">
        <f t="shared" si="43"/>
        <v>1.8076999999999999</v>
      </c>
      <c r="AX115">
        <f t="shared" si="43"/>
        <v>0.94169999999999998</v>
      </c>
      <c r="AY115">
        <f t="shared" si="43"/>
        <v>4.7450000000000001</v>
      </c>
      <c r="AZ115">
        <f t="shared" si="43"/>
        <v>2.6465000000000001</v>
      </c>
      <c r="BA115">
        <f t="shared" si="42"/>
        <v>5.1063999999999998</v>
      </c>
      <c r="BB115">
        <f t="shared" si="42"/>
        <v>1.4412</v>
      </c>
      <c r="BC115">
        <f t="shared" si="42"/>
        <v>0.53220000000000001</v>
      </c>
      <c r="BD115">
        <f t="shared" si="42"/>
        <v>3.4938000000000002</v>
      </c>
      <c r="BE115">
        <f t="shared" si="42"/>
        <v>1.5811999999999999</v>
      </c>
      <c r="BF115">
        <f t="shared" si="42"/>
        <v>6.7951999999999995</v>
      </c>
      <c r="BH115">
        <f t="shared" si="30"/>
        <v>5.6605312467895956</v>
      </c>
      <c r="BJ115" s="3">
        <f t="shared" si="40"/>
        <v>3.5905318574245255</v>
      </c>
      <c r="BK115" s="3">
        <f t="shared" si="40"/>
        <v>2.9171534760966673</v>
      </c>
      <c r="BL115" s="3">
        <f t="shared" si="40"/>
        <v>3.1642567695283268</v>
      </c>
      <c r="BM115" s="3">
        <f t="shared" si="40"/>
        <v>3.6575165472197204</v>
      </c>
      <c r="BN115" s="3">
        <f t="shared" si="40"/>
        <v>6.201438825998757</v>
      </c>
      <c r="BO115" s="3">
        <f t="shared" si="40"/>
        <v>0.85400701053498063</v>
      </c>
      <c r="BP115" s="3">
        <f t="shared" si="40"/>
        <v>1.1558380114145153</v>
      </c>
      <c r="BQ115" s="3">
        <f t="shared" si="40"/>
        <v>0.77190693712399394</v>
      </c>
      <c r="BR115" s="3">
        <f t="shared" si="40"/>
        <v>1.2098245074920113</v>
      </c>
      <c r="BS115" s="3">
        <f t="shared" si="40"/>
        <v>5.1823609610530372</v>
      </c>
      <c r="BT115" s="3">
        <f t="shared" si="40"/>
        <v>0.67656401790862297</v>
      </c>
      <c r="BU115" s="3">
        <f t="shared" si="40"/>
        <v>-0.36723390296921643</v>
      </c>
      <c r="BV115" s="3">
        <f t="shared" si="40"/>
        <v>-0.86452304725868623</v>
      </c>
      <c r="BW115" s="3">
        <f t="shared" si="40"/>
        <v>2.1951187042839635</v>
      </c>
      <c r="BX115" s="3">
        <f t="shared" si="40"/>
        <v>3.225347449865573</v>
      </c>
      <c r="BY115" s="3">
        <f t="shared" si="40"/>
        <v>-0.69964433418989214</v>
      </c>
      <c r="BZ115" s="3">
        <f t="shared" si="45"/>
        <v>-1.4035508251278976</v>
      </c>
      <c r="CA115" s="3">
        <f t="shared" si="45"/>
        <v>2.5546410904373822</v>
      </c>
      <c r="CB115" s="3">
        <f t="shared" si="45"/>
        <v>0.35053016287935668</v>
      </c>
      <c r="CC115" s="3">
        <f t="shared" si="44"/>
        <v>2.7493988196525354</v>
      </c>
      <c r="CD115" s="3">
        <f t="shared" si="44"/>
        <v>-0.8061732380994846</v>
      </c>
      <c r="CE115" s="3">
        <f t="shared" si="44"/>
        <v>-1.4293602959848517</v>
      </c>
      <c r="CF115" s="3">
        <f t="shared" si="37"/>
        <v>1.4868601284834337</v>
      </c>
      <c r="CG115" s="3">
        <f t="shared" si="37"/>
        <v>-0.28080251990715421</v>
      </c>
      <c r="CH115" s="3">
        <f t="shared" si="37"/>
        <v>4.5027881150713576</v>
      </c>
      <c r="CI115" s="3"/>
      <c r="CJ115" s="3">
        <f t="shared" si="41"/>
        <v>3.5905318574245251</v>
      </c>
      <c r="CK115" s="3">
        <f t="shared" si="41"/>
        <v>2.9171534760966664</v>
      </c>
      <c r="CL115" s="3">
        <f t="shared" si="41"/>
        <v>3.1642567695283264</v>
      </c>
      <c r="CM115" s="3">
        <f t="shared" si="41"/>
        <v>3.6575165472197213</v>
      </c>
      <c r="CN115" s="3">
        <f t="shared" si="41"/>
        <v>6.201438825998757</v>
      </c>
      <c r="CO115" s="3">
        <f t="shared" si="41"/>
        <v>0.85400701053497952</v>
      </c>
      <c r="CP115" s="3">
        <f t="shared" si="41"/>
        <v>1.1558380114145153</v>
      </c>
      <c r="CQ115" s="3">
        <f t="shared" si="41"/>
        <v>0.77190693712399339</v>
      </c>
      <c r="CR115" s="3">
        <f t="shared" si="41"/>
        <v>1.2098245074920111</v>
      </c>
      <c r="CS115" s="3">
        <f t="shared" si="41"/>
        <v>5.1823609610530363</v>
      </c>
      <c r="CT115" s="3">
        <f t="shared" si="39"/>
        <v>0.67656401790862208</v>
      </c>
      <c r="CU115" s="3">
        <f t="shared" si="39"/>
        <v>-0.36723390296921693</v>
      </c>
      <c r="CV115" s="3">
        <f t="shared" si="38"/>
        <v>-0.86452304725868689</v>
      </c>
      <c r="CW115" s="3">
        <f t="shared" si="38"/>
        <v>2.1951187042839635</v>
      </c>
      <c r="CX115" s="3">
        <f t="shared" si="38"/>
        <v>3.2253474498655721</v>
      </c>
      <c r="CY115" s="3">
        <f t="shared" si="38"/>
        <v>-0.69964433418989191</v>
      </c>
      <c r="CZ115" s="3">
        <f t="shared" si="38"/>
        <v>-1.4035508251278987</v>
      </c>
      <c r="DA115" s="3">
        <f t="shared" si="38"/>
        <v>2.5546410904373813</v>
      </c>
      <c r="DB115" s="3">
        <f t="shared" si="38"/>
        <v>0.3505301628793559</v>
      </c>
      <c r="DC115" s="3">
        <f t="shared" si="38"/>
        <v>2.7493988196525354</v>
      </c>
      <c r="DD115" s="3">
        <f t="shared" si="38"/>
        <v>-0.80617323809948549</v>
      </c>
      <c r="DE115" s="3">
        <f t="shared" si="38"/>
        <v>-1.4293602959848524</v>
      </c>
      <c r="DF115" s="3">
        <f t="shared" si="38"/>
        <v>1.4868601284834344</v>
      </c>
      <c r="DG115" s="3">
        <f t="shared" si="32"/>
        <v>-0.28080251990715394</v>
      </c>
      <c r="DH115" s="3">
        <f t="shared" si="32"/>
        <v>4.5027881150713567</v>
      </c>
      <c r="DI115" s="3"/>
    </row>
    <row r="116" spans="1:113" x14ac:dyDescent="0.4">
      <c r="A116">
        <v>200402</v>
      </c>
      <c r="B116">
        <v>0.1321</v>
      </c>
      <c r="C116">
        <v>4.3099999999999999E-2</v>
      </c>
      <c r="D116">
        <v>0.35770000000000002</v>
      </c>
      <c r="E116">
        <v>0.88800000000000001</v>
      </c>
      <c r="F116">
        <v>0.1114</v>
      </c>
      <c r="G116">
        <v>1.2441</v>
      </c>
      <c r="H116">
        <v>2.0807000000000002</v>
      </c>
      <c r="I116">
        <v>0.86219999999999997</v>
      </c>
      <c r="J116">
        <v>2.8400000000000002E-2</v>
      </c>
      <c r="K116">
        <v>-0.1376</v>
      </c>
      <c r="L116">
        <v>0.13519999999999999</v>
      </c>
      <c r="M116">
        <v>2.8473999999999999</v>
      </c>
      <c r="N116">
        <v>2.9011999999999998</v>
      </c>
      <c r="O116">
        <v>2.024</v>
      </c>
      <c r="P116">
        <v>1.3613999999999999</v>
      </c>
      <c r="Q116">
        <v>2.5200999999999998</v>
      </c>
      <c r="R116">
        <v>1.7241</v>
      </c>
      <c r="S116">
        <v>2.3279000000000001</v>
      </c>
      <c r="T116">
        <v>3.8064</v>
      </c>
      <c r="U116">
        <v>0.67120000000000002</v>
      </c>
      <c r="V116">
        <v>0.996</v>
      </c>
      <c r="W116">
        <v>1.6564000000000001</v>
      </c>
      <c r="X116">
        <v>2.7084000000000001</v>
      </c>
      <c r="Y116">
        <v>0.83430000000000004</v>
      </c>
      <c r="Z116">
        <v>5.4936999999999996</v>
      </c>
      <c r="AB116">
        <v>1.4</v>
      </c>
      <c r="AC116">
        <v>-1.57</v>
      </c>
      <c r="AD116">
        <v>0.88</v>
      </c>
      <c r="AF116">
        <v>0.06</v>
      </c>
      <c r="AH116">
        <f t="shared" si="35"/>
        <v>7.2099999999999997E-2</v>
      </c>
      <c r="AI116">
        <f t="shared" si="35"/>
        <v>-1.6899999999999998E-2</v>
      </c>
      <c r="AJ116">
        <f t="shared" si="35"/>
        <v>0.29770000000000002</v>
      </c>
      <c r="AK116">
        <f t="shared" si="35"/>
        <v>0.82800000000000007</v>
      </c>
      <c r="AL116">
        <f t="shared" si="35"/>
        <v>5.1400000000000001E-2</v>
      </c>
      <c r="AM116">
        <f t="shared" si="35"/>
        <v>1.1840999999999999</v>
      </c>
      <c r="AN116">
        <f t="shared" si="35"/>
        <v>2.0207000000000002</v>
      </c>
      <c r="AO116">
        <f t="shared" si="35"/>
        <v>0.80220000000000002</v>
      </c>
      <c r="AP116">
        <f t="shared" si="35"/>
        <v>-3.1599999999999996E-2</v>
      </c>
      <c r="AQ116">
        <f t="shared" si="35"/>
        <v>-0.1976</v>
      </c>
      <c r="AR116">
        <f t="shared" si="35"/>
        <v>7.5199999999999989E-2</v>
      </c>
      <c r="AS116">
        <f t="shared" si="35"/>
        <v>2.7873999999999999</v>
      </c>
      <c r="AT116">
        <f t="shared" si="35"/>
        <v>2.8411999999999997</v>
      </c>
      <c r="AU116">
        <f t="shared" si="35"/>
        <v>1.964</v>
      </c>
      <c r="AV116">
        <f t="shared" si="43"/>
        <v>1.3013999999999999</v>
      </c>
      <c r="AW116">
        <f t="shared" si="43"/>
        <v>2.4600999999999997</v>
      </c>
      <c r="AX116">
        <f t="shared" si="43"/>
        <v>1.6640999999999999</v>
      </c>
      <c r="AY116">
        <f t="shared" si="43"/>
        <v>2.2679</v>
      </c>
      <c r="AZ116">
        <f t="shared" si="43"/>
        <v>3.7464</v>
      </c>
      <c r="BA116">
        <f t="shared" si="42"/>
        <v>0.61119999999999997</v>
      </c>
      <c r="BB116">
        <f t="shared" si="42"/>
        <v>0.93599999999999994</v>
      </c>
      <c r="BC116">
        <f t="shared" si="42"/>
        <v>1.5964</v>
      </c>
      <c r="BD116">
        <f t="shared" si="42"/>
        <v>2.6484000000000001</v>
      </c>
      <c r="BE116">
        <f t="shared" si="42"/>
        <v>0.77429999999999999</v>
      </c>
      <c r="BF116">
        <f t="shared" si="42"/>
        <v>5.4337</v>
      </c>
      <c r="BH116">
        <f t="shared" si="30"/>
        <v>-2.9040569060567938</v>
      </c>
      <c r="BJ116" s="3">
        <f t="shared" si="40"/>
        <v>-1.1710690160732564</v>
      </c>
      <c r="BK116" s="3">
        <f t="shared" si="40"/>
        <v>-1.6451738471560564</v>
      </c>
      <c r="BL116" s="3">
        <f t="shared" si="40"/>
        <v>-1.1952188958421794</v>
      </c>
      <c r="BM116" s="3">
        <f t="shared" si="40"/>
        <v>-0.85000300567628684</v>
      </c>
      <c r="BN116" s="3">
        <f t="shared" si="40"/>
        <v>-1.7484315571005125</v>
      </c>
      <c r="BO116" s="3">
        <f t="shared" si="40"/>
        <v>-0.37354935855018612</v>
      </c>
      <c r="BP116" s="3">
        <f t="shared" si="40"/>
        <v>0.35795963631856309</v>
      </c>
      <c r="BQ116" s="3">
        <f t="shared" si="40"/>
        <v>-0.71271368601793217</v>
      </c>
      <c r="BR116" s="3">
        <f t="shared" si="40"/>
        <v>-1.5447421744920986</v>
      </c>
      <c r="BS116" s="3">
        <f t="shared" si="40"/>
        <v>-1.8981170084780872</v>
      </c>
      <c r="BT116" s="3">
        <f t="shared" si="40"/>
        <v>-1.4000923511583838</v>
      </c>
      <c r="BU116" s="3">
        <f t="shared" si="40"/>
        <v>1.1794103786221632</v>
      </c>
      <c r="BV116" s="3">
        <f t="shared" si="40"/>
        <v>1.3982045513147394</v>
      </c>
      <c r="BW116" s="3">
        <f t="shared" si="40"/>
        <v>0.40534553013071939</v>
      </c>
      <c r="BX116" s="3">
        <f t="shared" si="40"/>
        <v>-0.3911778493589535</v>
      </c>
      <c r="BY116" s="3">
        <f t="shared" si="40"/>
        <v>0.83477254840461956</v>
      </c>
      <c r="BZ116" s="3">
        <f t="shared" si="45"/>
        <v>9.7400743136743628E-2</v>
      </c>
      <c r="CA116" s="3">
        <f t="shared" si="45"/>
        <v>0.82016510307041157</v>
      </c>
      <c r="CB116" s="3">
        <f t="shared" si="45"/>
        <v>2.2201140457155031</v>
      </c>
      <c r="CC116" s="3">
        <f t="shared" si="44"/>
        <v>-0.92738562349836684</v>
      </c>
      <c r="CD116" s="3">
        <f t="shared" si="44"/>
        <v>-0.58485633746630805</v>
      </c>
      <c r="CE116" s="3">
        <f t="shared" si="44"/>
        <v>0.27970943751828603</v>
      </c>
      <c r="CF116" s="3">
        <f t="shared" si="37"/>
        <v>1.2835149487250079</v>
      </c>
      <c r="CG116" s="3">
        <f t="shared" si="37"/>
        <v>-0.37995116958558373</v>
      </c>
      <c r="CH116" s="3">
        <f t="shared" si="37"/>
        <v>3.966417313554921</v>
      </c>
      <c r="CI116" s="3"/>
      <c r="CJ116" s="3">
        <f t="shared" si="41"/>
        <v>-1.1710690160732571</v>
      </c>
      <c r="CK116" s="3">
        <f t="shared" si="41"/>
        <v>-1.6451738471560573</v>
      </c>
      <c r="CL116" s="3">
        <f t="shared" si="41"/>
        <v>-1.1952188958421801</v>
      </c>
      <c r="CM116" s="3">
        <f t="shared" si="41"/>
        <v>-0.85000300567628573</v>
      </c>
      <c r="CN116" s="3">
        <f t="shared" si="41"/>
        <v>-1.7484315571005122</v>
      </c>
      <c r="CO116" s="3">
        <f t="shared" si="41"/>
        <v>-0.37354935855018723</v>
      </c>
      <c r="CP116" s="3">
        <f t="shared" si="41"/>
        <v>0.35795963631856315</v>
      </c>
      <c r="CQ116" s="3">
        <f t="shared" si="41"/>
        <v>-0.71271368601793272</v>
      </c>
      <c r="CR116" s="3">
        <f t="shared" si="41"/>
        <v>-1.5447421744920988</v>
      </c>
      <c r="CS116" s="3">
        <f t="shared" si="41"/>
        <v>-1.8981170084780878</v>
      </c>
      <c r="CT116" s="3">
        <f t="shared" si="39"/>
        <v>-1.4000923511583847</v>
      </c>
      <c r="CU116" s="3">
        <f t="shared" si="39"/>
        <v>1.1794103786221628</v>
      </c>
      <c r="CV116" s="3">
        <f t="shared" si="38"/>
        <v>1.3982045513147388</v>
      </c>
      <c r="CW116" s="3">
        <f t="shared" si="38"/>
        <v>0.40534553013071922</v>
      </c>
      <c r="CX116" s="3">
        <f t="shared" si="38"/>
        <v>-0.39117784935895422</v>
      </c>
      <c r="CY116" s="3">
        <f t="shared" si="38"/>
        <v>0.83477254840461979</v>
      </c>
      <c r="CZ116" s="3">
        <f t="shared" si="38"/>
        <v>9.7400743136742587E-2</v>
      </c>
      <c r="DA116" s="3">
        <f t="shared" si="38"/>
        <v>0.82016510307041079</v>
      </c>
      <c r="DB116" s="3">
        <f t="shared" si="38"/>
        <v>2.2201140457155022</v>
      </c>
      <c r="DC116" s="3">
        <f t="shared" si="38"/>
        <v>-0.92738562349836695</v>
      </c>
      <c r="DD116" s="3">
        <f t="shared" si="38"/>
        <v>-0.58485633746630894</v>
      </c>
      <c r="DE116" s="3">
        <f t="shared" si="38"/>
        <v>0.27970943751828536</v>
      </c>
      <c r="DF116" s="3">
        <f t="shared" si="38"/>
        <v>1.2835149487250086</v>
      </c>
      <c r="DG116" s="3">
        <f t="shared" si="32"/>
        <v>-0.37995116958558345</v>
      </c>
      <c r="DH116" s="3">
        <f t="shared" si="32"/>
        <v>3.9664173135549201</v>
      </c>
      <c r="DI116" s="3"/>
    </row>
    <row r="117" spans="1:113" x14ac:dyDescent="0.4">
      <c r="A117">
        <v>200403</v>
      </c>
      <c r="B117">
        <v>-1.3855</v>
      </c>
      <c r="C117">
        <v>-0.82310000000000005</v>
      </c>
      <c r="D117">
        <v>-0.60209999999999997</v>
      </c>
      <c r="E117">
        <v>0.5696</v>
      </c>
      <c r="F117">
        <v>-0.74150000000000005</v>
      </c>
      <c r="G117">
        <v>2.2980999999999998</v>
      </c>
      <c r="H117">
        <v>1.1405000000000001</v>
      </c>
      <c r="I117">
        <v>0.33860000000000001</v>
      </c>
      <c r="J117">
        <v>0.62419999999999998</v>
      </c>
      <c r="K117">
        <v>1.9296</v>
      </c>
      <c r="L117">
        <v>1.8322000000000001</v>
      </c>
      <c r="M117">
        <v>1.5552999999999999</v>
      </c>
      <c r="N117">
        <v>6.3E-3</v>
      </c>
      <c r="O117">
        <v>0.34320000000000001</v>
      </c>
      <c r="P117">
        <v>0.8649</v>
      </c>
      <c r="Q117">
        <v>0.2782</v>
      </c>
      <c r="R117">
        <v>-0.48809999999999998</v>
      </c>
      <c r="S117">
        <v>0.61199999999999999</v>
      </c>
      <c r="T117">
        <v>-0.72829999999999995</v>
      </c>
      <c r="U117">
        <v>-0.91059999999999997</v>
      </c>
      <c r="V117">
        <v>-2.3654000000000002</v>
      </c>
      <c r="W117">
        <v>-0.56989999999999996</v>
      </c>
      <c r="X117">
        <v>-1.1871</v>
      </c>
      <c r="Y117">
        <v>-0.55940000000000001</v>
      </c>
      <c r="Z117">
        <v>-1.0895999999999999</v>
      </c>
      <c r="AB117">
        <v>-1.32</v>
      </c>
      <c r="AC117">
        <v>1.72</v>
      </c>
      <c r="AD117">
        <v>0.27</v>
      </c>
      <c r="AF117">
        <v>0.09</v>
      </c>
      <c r="AH117">
        <f t="shared" si="35"/>
        <v>-1.4755</v>
      </c>
      <c r="AI117">
        <f t="shared" si="35"/>
        <v>-0.91310000000000002</v>
      </c>
      <c r="AJ117">
        <f t="shared" si="35"/>
        <v>-0.69209999999999994</v>
      </c>
      <c r="AK117">
        <f t="shared" si="35"/>
        <v>0.47960000000000003</v>
      </c>
      <c r="AL117">
        <f t="shared" si="35"/>
        <v>-0.83150000000000002</v>
      </c>
      <c r="AM117">
        <f t="shared" si="35"/>
        <v>2.2081</v>
      </c>
      <c r="AN117">
        <f t="shared" si="35"/>
        <v>1.0505</v>
      </c>
      <c r="AO117">
        <f t="shared" si="35"/>
        <v>0.24860000000000002</v>
      </c>
      <c r="AP117">
        <f t="shared" si="35"/>
        <v>0.53420000000000001</v>
      </c>
      <c r="AQ117">
        <f t="shared" si="35"/>
        <v>1.8395999999999999</v>
      </c>
      <c r="AR117">
        <f t="shared" si="35"/>
        <v>1.7422</v>
      </c>
      <c r="AS117">
        <f t="shared" si="35"/>
        <v>1.4652999999999998</v>
      </c>
      <c r="AT117">
        <f t="shared" si="35"/>
        <v>-8.3699999999999997E-2</v>
      </c>
      <c r="AU117">
        <f t="shared" si="35"/>
        <v>0.25319999999999998</v>
      </c>
      <c r="AV117">
        <f t="shared" si="43"/>
        <v>0.77490000000000003</v>
      </c>
      <c r="AW117">
        <f t="shared" si="43"/>
        <v>0.18820000000000001</v>
      </c>
      <c r="AX117">
        <f t="shared" si="43"/>
        <v>-0.57809999999999995</v>
      </c>
      <c r="AY117">
        <f t="shared" si="43"/>
        <v>0.52200000000000002</v>
      </c>
      <c r="AZ117">
        <f t="shared" si="43"/>
        <v>-0.81829999999999992</v>
      </c>
      <c r="BA117">
        <f t="shared" si="42"/>
        <v>-1.0005999999999999</v>
      </c>
      <c r="BB117">
        <f t="shared" si="42"/>
        <v>-2.4554</v>
      </c>
      <c r="BC117">
        <f t="shared" si="42"/>
        <v>-0.65989999999999993</v>
      </c>
      <c r="BD117">
        <f t="shared" si="42"/>
        <v>-1.2771000000000001</v>
      </c>
      <c r="BE117">
        <f t="shared" si="42"/>
        <v>-0.64939999999999998</v>
      </c>
      <c r="BF117">
        <f t="shared" si="42"/>
        <v>-1.1796</v>
      </c>
      <c r="BH117">
        <f t="shared" si="30"/>
        <v>3.2025794330374278</v>
      </c>
      <c r="BJ117" s="3">
        <f t="shared" si="40"/>
        <v>1.1208798160414519</v>
      </c>
      <c r="BK117" s="3">
        <f t="shared" si="40"/>
        <v>0.74174839384739721</v>
      </c>
      <c r="BL117" s="3">
        <f t="shared" si="40"/>
        <v>0.73671202441411543</v>
      </c>
      <c r="BM117" s="3">
        <f t="shared" si="40"/>
        <v>1.5480007491541909</v>
      </c>
      <c r="BN117" s="3">
        <f t="shared" si="40"/>
        <v>0.21534652019280076</v>
      </c>
      <c r="BO117" s="3">
        <f t="shared" si="40"/>
        <v>4.2877928762342776</v>
      </c>
      <c r="BP117" s="3">
        <f t="shared" si="40"/>
        <v>2.481747395970574</v>
      </c>
      <c r="BQ117" s="3">
        <f t="shared" si="40"/>
        <v>1.5823581873873509</v>
      </c>
      <c r="BR117" s="3">
        <f t="shared" si="40"/>
        <v>1.7890506588455297</v>
      </c>
      <c r="BS117" s="3">
        <f t="shared" si="40"/>
        <v>3.3509388886890337</v>
      </c>
      <c r="BT117" s="3">
        <f t="shared" si="40"/>
        <v>3.6895512170252727</v>
      </c>
      <c r="BU117" s="3">
        <f t="shared" ref="BU117:BY167" si="46">AS117 - ($AB117*AS$368 + AS$372)</f>
        <v>2.8219083065269013</v>
      </c>
      <c r="BV117" s="3">
        <f t="shared" si="46"/>
        <v>1.199932642141031</v>
      </c>
      <c r="BW117" s="3">
        <f t="shared" si="46"/>
        <v>1.5172774852016206</v>
      </c>
      <c r="BX117" s="3">
        <f t="shared" si="46"/>
        <v>2.1155743987867641</v>
      </c>
      <c r="BY117" s="3">
        <f t="shared" si="46"/>
        <v>1.761653775947382</v>
      </c>
      <c r="BZ117" s="3">
        <f t="shared" si="45"/>
        <v>0.67874776404317749</v>
      </c>
      <c r="CA117" s="3">
        <f t="shared" si="45"/>
        <v>1.7675148555528644</v>
      </c>
      <c r="CB117" s="3">
        <f t="shared" si="45"/>
        <v>0.44680092746792821</v>
      </c>
      <c r="CC117" s="3">
        <f t="shared" si="44"/>
        <v>0.42893479600769369</v>
      </c>
      <c r="CD117" s="3">
        <f t="shared" si="44"/>
        <v>-1.3414217111699869</v>
      </c>
      <c r="CE117" s="3">
        <f t="shared" si="44"/>
        <v>0.36213700435633234</v>
      </c>
      <c r="CF117" s="3">
        <f t="shared" si="37"/>
        <v>-0.31346623653221495</v>
      </c>
      <c r="CG117" s="3">
        <f t="shared" si="37"/>
        <v>0.76312706091397819</v>
      </c>
      <c r="CH117" s="3">
        <f t="shared" si="37"/>
        <v>0.34558587338864366</v>
      </c>
      <c r="CI117" s="3"/>
      <c r="CJ117" s="3">
        <f t="shared" si="41"/>
        <v>1.1208798160414513</v>
      </c>
      <c r="CK117" s="3">
        <f t="shared" si="41"/>
        <v>0.74174839384739633</v>
      </c>
      <c r="CL117" s="3">
        <f t="shared" si="41"/>
        <v>0.73671202441411487</v>
      </c>
      <c r="CM117" s="3">
        <f t="shared" si="41"/>
        <v>1.5480007491541921</v>
      </c>
      <c r="CN117" s="3">
        <f t="shared" si="41"/>
        <v>0.21534652019280093</v>
      </c>
      <c r="CO117" s="3">
        <f t="shared" si="41"/>
        <v>4.2877928762342767</v>
      </c>
      <c r="CP117" s="3">
        <f t="shared" si="41"/>
        <v>2.481747395970574</v>
      </c>
      <c r="CQ117" s="3">
        <f t="shared" si="41"/>
        <v>1.5823581873873502</v>
      </c>
      <c r="CR117" s="3">
        <f t="shared" si="41"/>
        <v>1.7890506588455295</v>
      </c>
      <c r="CS117" s="3">
        <f t="shared" si="41"/>
        <v>3.3509388886890332</v>
      </c>
      <c r="CT117" s="3">
        <f t="shared" si="39"/>
        <v>3.6895512170252718</v>
      </c>
      <c r="CU117" s="3">
        <f t="shared" si="39"/>
        <v>2.8219083065269008</v>
      </c>
      <c r="CV117" s="3">
        <f t="shared" si="38"/>
        <v>1.1999326421410303</v>
      </c>
      <c r="CW117" s="3">
        <f t="shared" si="38"/>
        <v>1.5172774852016204</v>
      </c>
      <c r="CX117" s="3">
        <f t="shared" si="38"/>
        <v>2.1155743987867632</v>
      </c>
      <c r="CY117" s="3">
        <f t="shared" si="38"/>
        <v>1.7616537759473823</v>
      </c>
      <c r="CZ117" s="3">
        <f t="shared" si="38"/>
        <v>0.67874776404317649</v>
      </c>
      <c r="DA117" s="3">
        <f t="shared" si="38"/>
        <v>1.7675148555528635</v>
      </c>
      <c r="DB117" s="3">
        <f t="shared" si="38"/>
        <v>0.44680092746792743</v>
      </c>
      <c r="DC117" s="3">
        <f t="shared" si="38"/>
        <v>0.42893479600769363</v>
      </c>
      <c r="DD117" s="3">
        <f t="shared" si="38"/>
        <v>-1.3414217111699878</v>
      </c>
      <c r="DE117" s="3">
        <f t="shared" si="38"/>
        <v>0.36213700435633167</v>
      </c>
      <c r="DF117" s="3">
        <f t="shared" si="38"/>
        <v>-0.31346623653221428</v>
      </c>
      <c r="DG117" s="3">
        <f t="shared" si="32"/>
        <v>0.76312706091397853</v>
      </c>
      <c r="DH117" s="3">
        <f t="shared" si="32"/>
        <v>0.34558587338864299</v>
      </c>
      <c r="DI117" s="3"/>
    </row>
    <row r="118" spans="1:113" x14ac:dyDescent="0.4">
      <c r="A118">
        <v>200404</v>
      </c>
      <c r="B118">
        <v>-4.4187000000000003</v>
      </c>
      <c r="C118">
        <v>-4.8078000000000003</v>
      </c>
      <c r="D118">
        <v>-3.9091</v>
      </c>
      <c r="E118">
        <v>-3.8237999999999999</v>
      </c>
      <c r="F118">
        <v>-6.3289</v>
      </c>
      <c r="G118">
        <v>-4.1147</v>
      </c>
      <c r="H118">
        <v>-4.4945000000000004</v>
      </c>
      <c r="I118">
        <v>-2.5388000000000002</v>
      </c>
      <c r="J118">
        <v>-4.1184000000000003</v>
      </c>
      <c r="K118">
        <v>-8.0777999999999999</v>
      </c>
      <c r="L118">
        <v>-1.7472000000000001</v>
      </c>
      <c r="M118">
        <v>-2.1789999999999998</v>
      </c>
      <c r="N118">
        <v>-2.8382999999999998</v>
      </c>
      <c r="O118">
        <v>-6.1822999999999997</v>
      </c>
      <c r="P118">
        <v>-6.5305999999999997</v>
      </c>
      <c r="Q118">
        <v>-1.6032</v>
      </c>
      <c r="R118">
        <v>-4.1649000000000003</v>
      </c>
      <c r="S118">
        <v>-4.3760000000000003</v>
      </c>
      <c r="T118">
        <v>-2.9496000000000002</v>
      </c>
      <c r="U118">
        <v>-3.1953999999999998</v>
      </c>
      <c r="V118">
        <v>0.41</v>
      </c>
      <c r="W118">
        <v>-2.9253999999999998</v>
      </c>
      <c r="X118">
        <v>-4.7441000000000004</v>
      </c>
      <c r="Y118">
        <v>-2.3963000000000001</v>
      </c>
      <c r="Z118">
        <v>-1.7677</v>
      </c>
      <c r="AB118">
        <v>-1.83</v>
      </c>
      <c r="AC118">
        <v>-1.7</v>
      </c>
      <c r="AD118">
        <v>-3.07</v>
      </c>
      <c r="AF118">
        <v>0.08</v>
      </c>
      <c r="AH118">
        <f t="shared" si="35"/>
        <v>-4.4987000000000004</v>
      </c>
      <c r="AI118">
        <f t="shared" si="35"/>
        <v>-4.8878000000000004</v>
      </c>
      <c r="AJ118">
        <f t="shared" si="35"/>
        <v>-3.9891000000000001</v>
      </c>
      <c r="AK118">
        <f t="shared" si="35"/>
        <v>-3.9037999999999999</v>
      </c>
      <c r="AL118">
        <f t="shared" si="35"/>
        <v>-6.4089</v>
      </c>
      <c r="AM118">
        <f t="shared" si="35"/>
        <v>-4.1947000000000001</v>
      </c>
      <c r="AN118">
        <f t="shared" si="35"/>
        <v>-4.5745000000000005</v>
      </c>
      <c r="AO118">
        <f t="shared" si="35"/>
        <v>-2.6188000000000002</v>
      </c>
      <c r="AP118">
        <f t="shared" si="35"/>
        <v>-4.1984000000000004</v>
      </c>
      <c r="AQ118">
        <f t="shared" si="35"/>
        <v>-8.1577999999999999</v>
      </c>
      <c r="AR118">
        <f t="shared" si="35"/>
        <v>-1.8272000000000002</v>
      </c>
      <c r="AS118">
        <f t="shared" si="35"/>
        <v>-2.2589999999999999</v>
      </c>
      <c r="AT118">
        <f t="shared" si="35"/>
        <v>-2.9182999999999999</v>
      </c>
      <c r="AU118">
        <f t="shared" si="35"/>
        <v>-6.2622999999999998</v>
      </c>
      <c r="AV118">
        <f t="shared" si="43"/>
        <v>-6.6105999999999998</v>
      </c>
      <c r="AW118">
        <f t="shared" si="43"/>
        <v>-1.6832</v>
      </c>
      <c r="AX118">
        <f t="shared" si="43"/>
        <v>-4.2449000000000003</v>
      </c>
      <c r="AY118">
        <f t="shared" si="43"/>
        <v>-4.4560000000000004</v>
      </c>
      <c r="AZ118">
        <f t="shared" si="43"/>
        <v>-3.0296000000000003</v>
      </c>
      <c r="BA118">
        <f t="shared" si="42"/>
        <v>-3.2753999999999999</v>
      </c>
      <c r="BB118">
        <f t="shared" si="42"/>
        <v>0.32999999999999996</v>
      </c>
      <c r="BC118">
        <f t="shared" si="42"/>
        <v>-3.0053999999999998</v>
      </c>
      <c r="BD118">
        <f t="shared" si="42"/>
        <v>-4.8241000000000005</v>
      </c>
      <c r="BE118">
        <f t="shared" si="42"/>
        <v>-2.4763000000000002</v>
      </c>
      <c r="BF118">
        <f t="shared" si="42"/>
        <v>-1.8477000000000001</v>
      </c>
      <c r="BH118">
        <f t="shared" si="30"/>
        <v>-2.1230506902753477</v>
      </c>
      <c r="BJ118" s="3">
        <f t="shared" ref="BJ118:BT141" si="47">AH118 - ($AB118*AH$368 + AH$372)</f>
        <v>-1.182404777937041</v>
      </c>
      <c r="BK118" s="3">
        <f t="shared" si="47"/>
        <v>-2.6173661859644555</v>
      </c>
      <c r="BL118" s="3">
        <f t="shared" si="47"/>
        <v>-2.0124634280378291</v>
      </c>
      <c r="BM118" s="3">
        <f t="shared" si="47"/>
        <v>-2.3204485468150944</v>
      </c>
      <c r="BN118" s="3">
        <f t="shared" si="47"/>
        <v>-4.8283013403147033</v>
      </c>
      <c r="BO118" s="3">
        <f t="shared" si="47"/>
        <v>-1.4330054547436357</v>
      </c>
      <c r="BP118" s="3">
        <f t="shared" si="47"/>
        <v>-2.5631298990946743</v>
      </c>
      <c r="BQ118" s="3">
        <f t="shared" si="47"/>
        <v>-0.75091583634915882</v>
      </c>
      <c r="BR118" s="3">
        <f t="shared" si="47"/>
        <v>-2.4245506849036653</v>
      </c>
      <c r="BS118" s="3">
        <f t="shared" si="47"/>
        <v>-6.0442381305921309</v>
      </c>
      <c r="BT118" s="3">
        <f t="shared" si="47"/>
        <v>0.76189688605970862</v>
      </c>
      <c r="BU118" s="3">
        <f t="shared" si="46"/>
        <v>-0.34652958199095973</v>
      </c>
      <c r="BV118" s="3">
        <f t="shared" si="46"/>
        <v>-1.1234245908290394</v>
      </c>
      <c r="BW118" s="3">
        <f t="shared" si="46"/>
        <v>-4.468960273222585</v>
      </c>
      <c r="BX118" s="3">
        <f t="shared" si="46"/>
        <v>-4.7011908046859139</v>
      </c>
      <c r="BY118" s="3">
        <f t="shared" si="46"/>
        <v>0.49002525611165004</v>
      </c>
      <c r="BZ118" s="3">
        <f t="shared" si="45"/>
        <v>-2.4586371695368667</v>
      </c>
      <c r="CA118" s="3">
        <f t="shared" si="45"/>
        <v>-2.7055008158566762</v>
      </c>
      <c r="CB118" s="3">
        <f t="shared" si="45"/>
        <v>-1.2411140322034924</v>
      </c>
      <c r="CC118" s="3">
        <f t="shared" si="44"/>
        <v>-1.2893426253349201</v>
      </c>
      <c r="CD118" s="3">
        <f t="shared" si="44"/>
        <v>1.9380097812605737</v>
      </c>
      <c r="CE118" s="3">
        <f t="shared" si="44"/>
        <v>-1.5448515768615336</v>
      </c>
      <c r="CF118" s="3">
        <f t="shared" si="37"/>
        <v>-3.4238689587679447</v>
      </c>
      <c r="CG118" s="3">
        <f t="shared" si="37"/>
        <v>-0.58250202086735436</v>
      </c>
      <c r="CH118" s="3">
        <f t="shared" si="37"/>
        <v>0.23857372835746649</v>
      </c>
      <c r="CI118" s="3"/>
      <c r="CJ118" s="3">
        <f t="shared" si="41"/>
        <v>-1.1824047779370417</v>
      </c>
      <c r="CK118" s="3">
        <f t="shared" si="41"/>
        <v>-2.6173661859644564</v>
      </c>
      <c r="CL118" s="3">
        <f t="shared" si="41"/>
        <v>-2.0124634280378295</v>
      </c>
      <c r="CM118" s="3">
        <f t="shared" si="41"/>
        <v>-2.3204485468150935</v>
      </c>
      <c r="CN118" s="3">
        <f t="shared" si="41"/>
        <v>-4.8283013403147033</v>
      </c>
      <c r="CO118" s="3">
        <f t="shared" si="41"/>
        <v>-1.4330054547436368</v>
      </c>
      <c r="CP118" s="3">
        <f t="shared" si="41"/>
        <v>-2.5631298990946743</v>
      </c>
      <c r="CQ118" s="3">
        <f t="shared" si="41"/>
        <v>-0.75091583634915937</v>
      </c>
      <c r="CR118" s="3">
        <f t="shared" si="41"/>
        <v>-2.4245506849036653</v>
      </c>
      <c r="CS118" s="3">
        <f t="shared" si="41"/>
        <v>-6.0442381305921318</v>
      </c>
      <c r="CT118" s="3">
        <f t="shared" si="39"/>
        <v>0.76189688605970773</v>
      </c>
      <c r="CU118" s="3">
        <f t="shared" si="39"/>
        <v>-0.34652958199096023</v>
      </c>
      <c r="CV118" s="3">
        <f t="shared" si="38"/>
        <v>-1.1234245908290401</v>
      </c>
      <c r="CW118" s="3">
        <f t="shared" si="38"/>
        <v>-4.468960273222585</v>
      </c>
      <c r="CX118" s="3">
        <f t="shared" ref="CX118:DH144" si="48">BX118 - AVERAGE(BX$3:BX$362)</f>
        <v>-4.7011908046859148</v>
      </c>
      <c r="CY118" s="3">
        <f t="shared" si="48"/>
        <v>0.49002525611165032</v>
      </c>
      <c r="CZ118" s="3">
        <f t="shared" si="48"/>
        <v>-2.4586371695368676</v>
      </c>
      <c r="DA118" s="3">
        <f t="shared" si="48"/>
        <v>-2.7055008158566771</v>
      </c>
      <c r="DB118" s="3">
        <f t="shared" si="48"/>
        <v>-1.241114032203493</v>
      </c>
      <c r="DC118" s="3">
        <f t="shared" si="48"/>
        <v>-1.2893426253349201</v>
      </c>
      <c r="DD118" s="3">
        <f t="shared" si="48"/>
        <v>1.9380097812605728</v>
      </c>
      <c r="DE118" s="3">
        <f t="shared" si="48"/>
        <v>-1.5448515768615343</v>
      </c>
      <c r="DF118" s="3">
        <f t="shared" si="48"/>
        <v>-3.4238689587679443</v>
      </c>
      <c r="DG118" s="3">
        <f t="shared" si="32"/>
        <v>-0.58250202086735403</v>
      </c>
      <c r="DH118" s="3">
        <f t="shared" si="32"/>
        <v>0.23857372835746579</v>
      </c>
      <c r="DI118" s="3"/>
    </row>
    <row r="119" spans="1:113" x14ac:dyDescent="0.4">
      <c r="A119">
        <v>200405</v>
      </c>
      <c r="B119">
        <v>-1.7573000000000001</v>
      </c>
      <c r="C119">
        <v>-0.39779999999999999</v>
      </c>
      <c r="D119">
        <v>-0.29509999999999997</v>
      </c>
      <c r="E119">
        <v>-0.62580000000000002</v>
      </c>
      <c r="F119">
        <v>0.67100000000000004</v>
      </c>
      <c r="G119">
        <v>1.1769000000000001</v>
      </c>
      <c r="H119">
        <v>1.9887999999999999</v>
      </c>
      <c r="I119">
        <v>1.2762</v>
      </c>
      <c r="J119">
        <v>1.5354000000000001</v>
      </c>
      <c r="K119">
        <v>2.8582000000000001</v>
      </c>
      <c r="L119">
        <v>1.4459</v>
      </c>
      <c r="M119">
        <v>2.1105</v>
      </c>
      <c r="N119">
        <v>1.7750999999999999</v>
      </c>
      <c r="O119">
        <v>1.8402000000000001</v>
      </c>
      <c r="P119">
        <v>1.5704</v>
      </c>
      <c r="Q119">
        <v>1.3519000000000001</v>
      </c>
      <c r="R119">
        <v>2.0287000000000002</v>
      </c>
      <c r="S119">
        <v>2.4512</v>
      </c>
      <c r="T119">
        <v>1.8172999999999999</v>
      </c>
      <c r="U119">
        <v>4.0458999999999996</v>
      </c>
      <c r="V119">
        <v>1.1938</v>
      </c>
      <c r="W119">
        <v>1.2176</v>
      </c>
      <c r="X119">
        <v>1.1355</v>
      </c>
      <c r="Y119">
        <v>9.6699999999999994E-2</v>
      </c>
      <c r="Z119">
        <v>1.2422</v>
      </c>
      <c r="AB119">
        <v>1.17</v>
      </c>
      <c r="AC119">
        <v>-0.2</v>
      </c>
      <c r="AD119">
        <v>-0.25</v>
      </c>
      <c r="AF119">
        <v>0.06</v>
      </c>
      <c r="AH119">
        <f t="shared" si="35"/>
        <v>-1.8173000000000001</v>
      </c>
      <c r="AI119">
        <f t="shared" si="35"/>
        <v>-0.45779999999999998</v>
      </c>
      <c r="AJ119">
        <f t="shared" si="35"/>
        <v>-0.35509999999999997</v>
      </c>
      <c r="AK119">
        <f t="shared" si="35"/>
        <v>-0.68579999999999997</v>
      </c>
      <c r="AL119">
        <f t="shared" si="35"/>
        <v>0.61099999999999999</v>
      </c>
      <c r="AM119">
        <f t="shared" si="35"/>
        <v>1.1169</v>
      </c>
      <c r="AN119">
        <f t="shared" si="35"/>
        <v>1.9287999999999998</v>
      </c>
      <c r="AO119">
        <f t="shared" si="35"/>
        <v>1.2161999999999999</v>
      </c>
      <c r="AP119">
        <f t="shared" si="35"/>
        <v>1.4754</v>
      </c>
      <c r="AQ119">
        <f t="shared" si="35"/>
        <v>2.7982</v>
      </c>
      <c r="AR119">
        <f t="shared" si="35"/>
        <v>1.3858999999999999</v>
      </c>
      <c r="AS119">
        <f t="shared" si="35"/>
        <v>2.0505</v>
      </c>
      <c r="AT119">
        <f t="shared" si="35"/>
        <v>1.7150999999999998</v>
      </c>
      <c r="AU119">
        <f t="shared" si="35"/>
        <v>1.7802</v>
      </c>
      <c r="AV119">
        <f t="shared" si="43"/>
        <v>1.5104</v>
      </c>
      <c r="AW119">
        <f t="shared" si="43"/>
        <v>1.2919</v>
      </c>
      <c r="AX119">
        <f t="shared" si="43"/>
        <v>1.9687000000000001</v>
      </c>
      <c r="AY119">
        <f t="shared" si="43"/>
        <v>2.3912</v>
      </c>
      <c r="AZ119">
        <f t="shared" si="43"/>
        <v>1.7572999999999999</v>
      </c>
      <c r="BA119">
        <f t="shared" si="42"/>
        <v>3.9858999999999996</v>
      </c>
      <c r="BB119">
        <f t="shared" si="42"/>
        <v>1.1337999999999999</v>
      </c>
      <c r="BC119">
        <f t="shared" si="42"/>
        <v>1.1576</v>
      </c>
      <c r="BD119">
        <f t="shared" si="42"/>
        <v>1.0754999999999999</v>
      </c>
      <c r="BE119">
        <f t="shared" si="42"/>
        <v>3.6699999999999997E-2</v>
      </c>
      <c r="BF119">
        <f t="shared" si="42"/>
        <v>1.1821999999999999</v>
      </c>
      <c r="BH119">
        <f t="shared" si="30"/>
        <v>-2.0116239341874054</v>
      </c>
      <c r="BJ119" s="3">
        <f t="shared" si="47"/>
        <v>-2.7358012839459098</v>
      </c>
      <c r="BK119" s="3">
        <f t="shared" si="47"/>
        <v>-1.8084568929535585</v>
      </c>
      <c r="BL119" s="3">
        <f t="shared" si="47"/>
        <v>-1.6009607665558019</v>
      </c>
      <c r="BM119" s="3">
        <f t="shared" si="47"/>
        <v>-2.1315703352310624</v>
      </c>
      <c r="BN119" s="3">
        <f t="shared" si="47"/>
        <v>-0.94811980791762185</v>
      </c>
      <c r="BO119" s="3">
        <f t="shared" si="47"/>
        <v>-0.13317997840297036</v>
      </c>
      <c r="BP119" s="3">
        <f t="shared" si="47"/>
        <v>0.52768360128913727</v>
      </c>
      <c r="BQ119" s="3">
        <f t="shared" si="47"/>
        <v>-5.7833343781456215E-2</v>
      </c>
      <c r="BR119" s="3">
        <f t="shared" si="47"/>
        <v>0.19631604303277461</v>
      </c>
      <c r="BS119" s="3">
        <f t="shared" si="47"/>
        <v>1.3692737475323682</v>
      </c>
      <c r="BT119" s="3">
        <f t="shared" si="47"/>
        <v>0.20002236232773418</v>
      </c>
      <c r="BU119" s="3">
        <f t="shared" si="46"/>
        <v>0.69319329164351995</v>
      </c>
      <c r="BV119" s="3">
        <f t="shared" si="46"/>
        <v>0.5026650148772569</v>
      </c>
      <c r="BW119" s="3">
        <f t="shared" si="46"/>
        <v>0.46023242339039139</v>
      </c>
      <c r="BX119" s="3">
        <f t="shared" si="46"/>
        <v>7.4310392212191934E-2</v>
      </c>
      <c r="BY119" s="3">
        <f t="shared" si="46"/>
        <v>-6.2942274266396758E-2</v>
      </c>
      <c r="BZ119" s="3">
        <f t="shared" si="45"/>
        <v>0.64075655740456727</v>
      </c>
      <c r="CA119" s="3">
        <f t="shared" si="45"/>
        <v>1.1712031336112072</v>
      </c>
      <c r="CB119" s="3">
        <f t="shared" si="45"/>
        <v>0.46705043645192124</v>
      </c>
      <c r="CC119" s="3">
        <f t="shared" si="44"/>
        <v>2.6982951472686891</v>
      </c>
      <c r="CD119" s="3">
        <f t="shared" si="44"/>
        <v>-0.16425782127213351</v>
      </c>
      <c r="CE119" s="3">
        <f t="shared" si="44"/>
        <v>3.8669489125914946E-2</v>
      </c>
      <c r="CF119" s="3">
        <f t="shared" si="37"/>
        <v>-9.2488239734242583E-2</v>
      </c>
      <c r="CG119" s="3">
        <f t="shared" si="37"/>
        <v>-0.90050742215363566</v>
      </c>
      <c r="CH119" s="3">
        <f t="shared" si="37"/>
        <v>-3.2043065576786489E-2</v>
      </c>
      <c r="CI119" s="3"/>
      <c r="CJ119" s="3">
        <f t="shared" si="41"/>
        <v>-2.7358012839459103</v>
      </c>
      <c r="CK119" s="3">
        <f t="shared" si="41"/>
        <v>-1.8084568929535594</v>
      </c>
      <c r="CL119" s="3">
        <f t="shared" si="41"/>
        <v>-1.6009607665558026</v>
      </c>
      <c r="CM119" s="3">
        <f t="shared" si="41"/>
        <v>-2.1315703352310615</v>
      </c>
      <c r="CN119" s="3">
        <f t="shared" si="41"/>
        <v>-0.94811980791762163</v>
      </c>
      <c r="CO119" s="3">
        <f t="shared" si="41"/>
        <v>-0.13317997840297144</v>
      </c>
      <c r="CP119" s="3">
        <f t="shared" si="41"/>
        <v>0.52768360128913727</v>
      </c>
      <c r="CQ119" s="3">
        <f t="shared" si="41"/>
        <v>-5.7833343781456797E-2</v>
      </c>
      <c r="CR119" s="3">
        <f t="shared" si="41"/>
        <v>0.19631604303277439</v>
      </c>
      <c r="CS119" s="3">
        <f t="shared" si="41"/>
        <v>1.3692737475323675</v>
      </c>
      <c r="CT119" s="3">
        <f t="shared" si="39"/>
        <v>0.20002236232773332</v>
      </c>
      <c r="CU119" s="3">
        <f t="shared" si="39"/>
        <v>0.6931932916435195</v>
      </c>
      <c r="CV119" s="3">
        <f t="shared" si="39"/>
        <v>0.50266501487725623</v>
      </c>
      <c r="CW119" s="3">
        <f t="shared" si="39"/>
        <v>0.46023242339039122</v>
      </c>
      <c r="CX119" s="3">
        <f t="shared" si="48"/>
        <v>7.4310392212191226E-2</v>
      </c>
      <c r="CY119" s="3">
        <f t="shared" si="48"/>
        <v>-6.2942274266396495E-2</v>
      </c>
      <c r="CZ119" s="3">
        <f t="shared" si="48"/>
        <v>0.64075655740456627</v>
      </c>
      <c r="DA119" s="3">
        <f t="shared" si="48"/>
        <v>1.1712031336112063</v>
      </c>
      <c r="DB119" s="3">
        <f t="shared" si="48"/>
        <v>0.46705043645192046</v>
      </c>
      <c r="DC119" s="3">
        <f t="shared" si="48"/>
        <v>2.6982951472686891</v>
      </c>
      <c r="DD119" s="3">
        <f t="shared" si="48"/>
        <v>-0.16425782127213434</v>
      </c>
      <c r="DE119" s="3">
        <f t="shared" si="48"/>
        <v>3.8669489125914273E-2</v>
      </c>
      <c r="DF119" s="3">
        <f t="shared" si="48"/>
        <v>-9.2488239734241931E-2</v>
      </c>
      <c r="DG119" s="3">
        <f t="shared" si="32"/>
        <v>-0.90050742215363533</v>
      </c>
      <c r="DH119" s="3">
        <f t="shared" si="32"/>
        <v>-3.2043065576787183E-2</v>
      </c>
      <c r="DI119" s="3"/>
    </row>
    <row r="120" spans="1:113" x14ac:dyDescent="0.4">
      <c r="A120">
        <v>200406</v>
      </c>
      <c r="B120">
        <v>0.89780000000000004</v>
      </c>
      <c r="C120">
        <v>4.4972000000000003</v>
      </c>
      <c r="D120">
        <v>4.4461000000000004</v>
      </c>
      <c r="E120">
        <v>3.4047999999999998</v>
      </c>
      <c r="F120">
        <v>3.9990000000000001</v>
      </c>
      <c r="G120">
        <v>3.4820000000000002</v>
      </c>
      <c r="H120">
        <v>5.1794000000000002</v>
      </c>
      <c r="I120">
        <v>5.8146000000000004</v>
      </c>
      <c r="J120">
        <v>5.5681000000000003</v>
      </c>
      <c r="K120">
        <v>7.6155999999999997</v>
      </c>
      <c r="L120">
        <v>2.3538000000000001</v>
      </c>
      <c r="M120">
        <v>4.4154999999999998</v>
      </c>
      <c r="N120">
        <v>2.4931999999999999</v>
      </c>
      <c r="O120">
        <v>1.1855</v>
      </c>
      <c r="P120">
        <v>3.8729</v>
      </c>
      <c r="Q120">
        <v>1.5007999999999999</v>
      </c>
      <c r="R120">
        <v>3.1716000000000002</v>
      </c>
      <c r="S120">
        <v>2.2526000000000002</v>
      </c>
      <c r="T120">
        <v>3.3797000000000001</v>
      </c>
      <c r="U120">
        <v>4.2443</v>
      </c>
      <c r="V120">
        <v>1.6173</v>
      </c>
      <c r="W120">
        <v>1.0408999999999999</v>
      </c>
      <c r="X120">
        <v>0.4093</v>
      </c>
      <c r="Y120">
        <v>2.9121000000000001</v>
      </c>
      <c r="Z120">
        <v>2.31</v>
      </c>
      <c r="AB120">
        <v>1.86</v>
      </c>
      <c r="AC120">
        <v>2.2599999999999998</v>
      </c>
      <c r="AD120">
        <v>1.18</v>
      </c>
      <c r="AF120">
        <v>0.08</v>
      </c>
      <c r="AH120">
        <f t="shared" si="35"/>
        <v>0.81780000000000008</v>
      </c>
      <c r="AI120">
        <f t="shared" si="35"/>
        <v>4.4172000000000002</v>
      </c>
      <c r="AJ120">
        <f t="shared" si="35"/>
        <v>4.3661000000000003</v>
      </c>
      <c r="AK120">
        <f t="shared" si="35"/>
        <v>3.3247999999999998</v>
      </c>
      <c r="AL120">
        <f t="shared" si="35"/>
        <v>3.919</v>
      </c>
      <c r="AM120">
        <f t="shared" si="35"/>
        <v>3.4020000000000001</v>
      </c>
      <c r="AN120">
        <f t="shared" si="35"/>
        <v>5.0994000000000002</v>
      </c>
      <c r="AO120">
        <f t="shared" si="35"/>
        <v>5.7346000000000004</v>
      </c>
      <c r="AP120">
        <f t="shared" si="35"/>
        <v>5.4881000000000002</v>
      </c>
      <c r="AQ120">
        <f t="shared" si="35"/>
        <v>7.5355999999999996</v>
      </c>
      <c r="AR120">
        <f t="shared" si="35"/>
        <v>2.2738</v>
      </c>
      <c r="AS120">
        <f t="shared" si="35"/>
        <v>4.3354999999999997</v>
      </c>
      <c r="AT120">
        <f t="shared" si="35"/>
        <v>2.4131999999999998</v>
      </c>
      <c r="AU120">
        <f t="shared" si="35"/>
        <v>1.1054999999999999</v>
      </c>
      <c r="AV120">
        <f t="shared" si="43"/>
        <v>3.7928999999999999</v>
      </c>
      <c r="AW120">
        <f t="shared" si="43"/>
        <v>1.4207999999999998</v>
      </c>
      <c r="AX120">
        <f t="shared" si="43"/>
        <v>3.0916000000000001</v>
      </c>
      <c r="AY120">
        <f t="shared" si="43"/>
        <v>2.1726000000000001</v>
      </c>
      <c r="AZ120">
        <f t="shared" si="43"/>
        <v>3.2997000000000001</v>
      </c>
      <c r="BA120">
        <f t="shared" si="42"/>
        <v>4.1642999999999999</v>
      </c>
      <c r="BB120">
        <f t="shared" si="42"/>
        <v>1.5372999999999999</v>
      </c>
      <c r="BC120">
        <f t="shared" si="42"/>
        <v>0.96089999999999998</v>
      </c>
      <c r="BD120">
        <f t="shared" si="42"/>
        <v>0.32929999999999998</v>
      </c>
      <c r="BE120">
        <f t="shared" si="42"/>
        <v>2.8321000000000001</v>
      </c>
      <c r="BF120">
        <f t="shared" si="42"/>
        <v>2.23</v>
      </c>
      <c r="BH120">
        <f t="shared" si="30"/>
        <v>2.4334670175681721</v>
      </c>
      <c r="BJ120" s="3">
        <f t="shared" si="47"/>
        <v>-1.0747044803279497</v>
      </c>
      <c r="BK120" s="3">
        <f t="shared" si="47"/>
        <v>2.2336922444389478</v>
      </c>
      <c r="BL120" s="3">
        <f t="shared" si="47"/>
        <v>2.3790648455850647</v>
      </c>
      <c r="BM120" s="3">
        <f t="shared" si="47"/>
        <v>1.1823316534332644</v>
      </c>
      <c r="BN120" s="3">
        <f t="shared" si="47"/>
        <v>1.6377449445337064</v>
      </c>
      <c r="BO120" s="3">
        <f t="shared" si="47"/>
        <v>1.2292118811553827</v>
      </c>
      <c r="BP120" s="3">
        <f t="shared" si="47"/>
        <v>2.9134117063774134</v>
      </c>
      <c r="BQ120" s="3">
        <f t="shared" si="47"/>
        <v>3.7379256295091157</v>
      </c>
      <c r="BR120" s="3">
        <f t="shared" si="47"/>
        <v>3.5068413904581557</v>
      </c>
      <c r="BS120" s="3">
        <f t="shared" si="47"/>
        <v>5.2919014795010018</v>
      </c>
      <c r="BT120" s="3">
        <f t="shared" si="47"/>
        <v>0.21967822186938024</v>
      </c>
      <c r="BU120" s="3">
        <f t="shared" si="46"/>
        <v>2.2261445525794499</v>
      </c>
      <c r="BV120" s="3">
        <f t="shared" si="46"/>
        <v>0.50908362418970476</v>
      </c>
      <c r="BW120" s="3">
        <f t="shared" si="46"/>
        <v>-0.93052825638862413</v>
      </c>
      <c r="BX120" s="3">
        <f t="shared" si="46"/>
        <v>1.5873456674987558</v>
      </c>
      <c r="BY120" s="3">
        <f t="shared" si="46"/>
        <v>-0.74549780625334794</v>
      </c>
      <c r="BZ120" s="3">
        <f t="shared" si="45"/>
        <v>1.047389114601097</v>
      </c>
      <c r="CA120" s="3">
        <f t="shared" si="45"/>
        <v>0.26938904198882008</v>
      </c>
      <c r="CB120" s="3">
        <f t="shared" si="45"/>
        <v>1.3013412642426663</v>
      </c>
      <c r="CC120" s="3">
        <f t="shared" si="44"/>
        <v>2.1237528349675197</v>
      </c>
      <c r="CD120" s="3">
        <f t="shared" si="44"/>
        <v>-0.42915336985465635</v>
      </c>
      <c r="CE120" s="3">
        <f t="shared" si="44"/>
        <v>-0.75131066569697202</v>
      </c>
      <c r="CF120" s="3">
        <f t="shared" si="37"/>
        <v>-1.4293786743564914</v>
      </c>
      <c r="CG120" s="3">
        <f t="shared" si="37"/>
        <v>1.2437613355505195</v>
      </c>
      <c r="CH120" s="3">
        <f t="shared" si="37"/>
        <v>0.25663807181833542</v>
      </c>
      <c r="CI120" s="3"/>
      <c r="CJ120" s="3">
        <f t="shared" si="41"/>
        <v>-1.0747044803279504</v>
      </c>
      <c r="CK120" s="3">
        <f t="shared" si="41"/>
        <v>2.2336922444389469</v>
      </c>
      <c r="CL120" s="3">
        <f t="shared" si="41"/>
        <v>2.3790648455850643</v>
      </c>
      <c r="CM120" s="3">
        <f t="shared" si="41"/>
        <v>1.1823316534332655</v>
      </c>
      <c r="CN120" s="3">
        <f t="shared" si="41"/>
        <v>1.6377449445337067</v>
      </c>
      <c r="CO120" s="3">
        <f t="shared" si="41"/>
        <v>1.2292118811553816</v>
      </c>
      <c r="CP120" s="3">
        <f t="shared" si="41"/>
        <v>2.9134117063774134</v>
      </c>
      <c r="CQ120" s="3">
        <f t="shared" si="41"/>
        <v>3.7379256295091152</v>
      </c>
      <c r="CR120" s="3">
        <f t="shared" si="41"/>
        <v>3.5068413904581557</v>
      </c>
      <c r="CS120" s="3">
        <f t="shared" si="41"/>
        <v>5.2919014795010009</v>
      </c>
      <c r="CT120" s="3">
        <f t="shared" si="39"/>
        <v>0.21967822186937938</v>
      </c>
      <c r="CU120" s="3">
        <f t="shared" si="39"/>
        <v>2.2261445525794494</v>
      </c>
      <c r="CV120" s="3">
        <f t="shared" si="39"/>
        <v>0.5090836241897041</v>
      </c>
      <c r="CW120" s="3">
        <f t="shared" si="39"/>
        <v>-0.93052825638862424</v>
      </c>
      <c r="CX120" s="3">
        <f t="shared" si="48"/>
        <v>1.5873456674987552</v>
      </c>
      <c r="CY120" s="3">
        <f t="shared" si="48"/>
        <v>-0.74549780625334772</v>
      </c>
      <c r="CZ120" s="3">
        <f t="shared" si="48"/>
        <v>1.0473891146010958</v>
      </c>
      <c r="DA120" s="3">
        <f t="shared" si="48"/>
        <v>0.26938904198881924</v>
      </c>
      <c r="DB120" s="3">
        <f t="shared" si="48"/>
        <v>1.3013412642426656</v>
      </c>
      <c r="DC120" s="3">
        <f t="shared" si="48"/>
        <v>2.1237528349675197</v>
      </c>
      <c r="DD120" s="3">
        <f t="shared" si="48"/>
        <v>-0.42915336985465719</v>
      </c>
      <c r="DE120" s="3">
        <f t="shared" si="48"/>
        <v>-0.75131066569697269</v>
      </c>
      <c r="DF120" s="3">
        <f t="shared" si="48"/>
        <v>-1.4293786743564907</v>
      </c>
      <c r="DG120" s="3">
        <f t="shared" si="32"/>
        <v>1.2437613355505197</v>
      </c>
      <c r="DH120" s="3">
        <f t="shared" si="32"/>
        <v>0.25663807181833476</v>
      </c>
      <c r="DI120" s="3"/>
    </row>
    <row r="121" spans="1:113" x14ac:dyDescent="0.4">
      <c r="A121">
        <v>200407</v>
      </c>
      <c r="B121">
        <v>-13.037599999999999</v>
      </c>
      <c r="C121">
        <v>-7.7013999999999996</v>
      </c>
      <c r="D121">
        <v>-7.1173000000000002</v>
      </c>
      <c r="E121">
        <v>-5.6605999999999996</v>
      </c>
      <c r="F121">
        <v>-4.3906999999999998</v>
      </c>
      <c r="G121">
        <v>-8.5807000000000002</v>
      </c>
      <c r="H121">
        <v>-8.7774999999999999</v>
      </c>
      <c r="I121">
        <v>-4.9187000000000003</v>
      </c>
      <c r="J121">
        <v>-5.4195000000000002</v>
      </c>
      <c r="K121">
        <v>-4.6044999999999998</v>
      </c>
      <c r="L121">
        <v>-8.9887999999999995</v>
      </c>
      <c r="M121">
        <v>-5.6116000000000001</v>
      </c>
      <c r="N121">
        <v>-3.6903000000000001</v>
      </c>
      <c r="O121">
        <v>-3.4521999999999999</v>
      </c>
      <c r="P121">
        <v>-3.8066</v>
      </c>
      <c r="Q121">
        <v>-6.5469999999999997</v>
      </c>
      <c r="R121">
        <v>-4.9028</v>
      </c>
      <c r="S121">
        <v>-3.6263999999999998</v>
      </c>
      <c r="T121">
        <v>-6.4242999999999997</v>
      </c>
      <c r="U121">
        <v>-2.6396999999999999</v>
      </c>
      <c r="V121">
        <v>-4.9847000000000001</v>
      </c>
      <c r="W121">
        <v>-0.65959999999999996</v>
      </c>
      <c r="X121">
        <v>-1.3030999999999999</v>
      </c>
      <c r="Y121">
        <v>-2.7667000000000002</v>
      </c>
      <c r="Z121">
        <v>-0.89300000000000002</v>
      </c>
      <c r="AB121">
        <v>-4.0599999999999996</v>
      </c>
      <c r="AC121">
        <v>-3.82</v>
      </c>
      <c r="AD121">
        <v>3.24</v>
      </c>
      <c r="AF121">
        <v>0.1</v>
      </c>
      <c r="AH121">
        <f t="shared" si="35"/>
        <v>-13.137599999999999</v>
      </c>
      <c r="AI121">
        <f t="shared" si="35"/>
        <v>-7.8013999999999992</v>
      </c>
      <c r="AJ121">
        <f t="shared" si="35"/>
        <v>-7.2172999999999998</v>
      </c>
      <c r="AK121">
        <f t="shared" si="35"/>
        <v>-5.7605999999999993</v>
      </c>
      <c r="AL121">
        <f t="shared" si="35"/>
        <v>-4.4906999999999995</v>
      </c>
      <c r="AM121">
        <f t="shared" si="35"/>
        <v>-8.6806999999999999</v>
      </c>
      <c r="AN121">
        <f t="shared" si="35"/>
        <v>-8.8774999999999995</v>
      </c>
      <c r="AO121">
        <f t="shared" si="35"/>
        <v>-5.0186999999999999</v>
      </c>
      <c r="AP121">
        <f t="shared" si="35"/>
        <v>-5.5194999999999999</v>
      </c>
      <c r="AQ121">
        <f t="shared" si="35"/>
        <v>-4.7044999999999995</v>
      </c>
      <c r="AR121">
        <f t="shared" si="35"/>
        <v>-9.0887999999999991</v>
      </c>
      <c r="AS121">
        <f t="shared" si="35"/>
        <v>-5.7115999999999998</v>
      </c>
      <c r="AT121">
        <f t="shared" si="35"/>
        <v>-3.7903000000000002</v>
      </c>
      <c r="AU121">
        <f t="shared" si="35"/>
        <v>-3.5522</v>
      </c>
      <c r="AV121">
        <f t="shared" si="43"/>
        <v>-3.9066000000000001</v>
      </c>
      <c r="AW121">
        <f t="shared" si="43"/>
        <v>-6.6469999999999994</v>
      </c>
      <c r="AX121">
        <f t="shared" si="43"/>
        <v>-5.0027999999999997</v>
      </c>
      <c r="AY121">
        <f t="shared" si="43"/>
        <v>-3.7263999999999999</v>
      </c>
      <c r="AZ121">
        <f t="shared" si="43"/>
        <v>-6.5242999999999993</v>
      </c>
      <c r="BA121">
        <f t="shared" si="42"/>
        <v>-2.7397</v>
      </c>
      <c r="BB121">
        <f t="shared" si="42"/>
        <v>-5.0846999999999998</v>
      </c>
      <c r="BC121">
        <f t="shared" si="42"/>
        <v>-0.75959999999999994</v>
      </c>
      <c r="BD121">
        <f t="shared" si="42"/>
        <v>-1.4031</v>
      </c>
      <c r="BE121">
        <f t="shared" si="42"/>
        <v>-2.8667000000000002</v>
      </c>
      <c r="BF121">
        <f t="shared" si="42"/>
        <v>-0.99299999999999999</v>
      </c>
      <c r="BH121">
        <f t="shared" si="30"/>
        <v>-17.233604790899918</v>
      </c>
      <c r="BJ121" s="3">
        <f t="shared" si="47"/>
        <v>-6.6734393751371144</v>
      </c>
      <c r="BK121" s="3">
        <f t="shared" si="47"/>
        <v>-2.8392887604358883</v>
      </c>
      <c r="BL121" s="3">
        <f t="shared" si="47"/>
        <v>-2.8452737397394703</v>
      </c>
      <c r="BM121" s="3">
        <f t="shared" si="47"/>
        <v>-1.9256013507592238</v>
      </c>
      <c r="BN121" s="3">
        <f t="shared" si="47"/>
        <v>-0.57624394606320006</v>
      </c>
      <c r="BO121" s="3">
        <f t="shared" si="47"/>
        <v>-2.9369197254901973</v>
      </c>
      <c r="BP121" s="3">
        <f t="shared" si="47"/>
        <v>-4.329514934379973</v>
      </c>
      <c r="BQ121" s="3">
        <f t="shared" si="47"/>
        <v>-0.81532382249115098</v>
      </c>
      <c r="BR121" s="3">
        <f t="shared" si="47"/>
        <v>-1.4763036193364183</v>
      </c>
      <c r="BS121" s="3">
        <f t="shared" si="47"/>
        <v>4.2311373335324198E-2</v>
      </c>
      <c r="BT121" s="3">
        <f t="shared" si="47"/>
        <v>-3.6936387179661905</v>
      </c>
      <c r="BU121" s="3">
        <f t="shared" si="46"/>
        <v>-1.3685952513925903</v>
      </c>
      <c r="BV121" s="3">
        <f t="shared" si="46"/>
        <v>0.2400094689292791</v>
      </c>
      <c r="BW121" s="3">
        <f t="shared" si="46"/>
        <v>0.55536482229510131</v>
      </c>
      <c r="BX121" s="3">
        <f t="shared" si="46"/>
        <v>0.48962997228649296</v>
      </c>
      <c r="BY121" s="3">
        <f t="shared" si="46"/>
        <v>-1.8512445463073357</v>
      </c>
      <c r="BZ121" s="3">
        <f t="shared" si="45"/>
        <v>-0.90164383989666508</v>
      </c>
      <c r="CA121" s="3">
        <f t="shared" si="45"/>
        <v>0.2321679150388638</v>
      </c>
      <c r="CB121" s="3">
        <f t="shared" si="45"/>
        <v>-2.4472872872373497</v>
      </c>
      <c r="CC121" s="3">
        <f t="shared" si="44"/>
        <v>1.679779630363063</v>
      </c>
      <c r="CD121" s="3">
        <f t="shared" si="44"/>
        <v>-1.3165133008567809</v>
      </c>
      <c r="CE121" s="3">
        <f t="shared" si="44"/>
        <v>2.6183610974211291</v>
      </c>
      <c r="CF121" s="3">
        <f t="shared" si="37"/>
        <v>1.9061740400836709</v>
      </c>
      <c r="CG121" s="3">
        <f t="shared" si="37"/>
        <v>1.1314786607554481</v>
      </c>
      <c r="CH121" s="3">
        <f t="shared" si="37"/>
        <v>3.5466578785152607</v>
      </c>
      <c r="CI121" s="3"/>
      <c r="CJ121" s="3">
        <f t="shared" si="41"/>
        <v>-6.6734393751371153</v>
      </c>
      <c r="CK121" s="3">
        <f t="shared" si="41"/>
        <v>-2.8392887604358892</v>
      </c>
      <c r="CL121" s="3">
        <f t="shared" si="41"/>
        <v>-2.8452737397394707</v>
      </c>
      <c r="CM121" s="3">
        <f t="shared" si="41"/>
        <v>-1.9256013507592227</v>
      </c>
      <c r="CN121" s="3">
        <f t="shared" si="41"/>
        <v>-0.57624394606319984</v>
      </c>
      <c r="CO121" s="3">
        <f t="shared" si="41"/>
        <v>-2.9369197254901982</v>
      </c>
      <c r="CP121" s="3">
        <f t="shared" si="41"/>
        <v>-4.329514934379973</v>
      </c>
      <c r="CQ121" s="3">
        <f t="shared" si="41"/>
        <v>-0.81532382249115154</v>
      </c>
      <c r="CR121" s="3">
        <f t="shared" si="41"/>
        <v>-1.4763036193364185</v>
      </c>
      <c r="CS121" s="3">
        <f t="shared" si="41"/>
        <v>4.2311373335323636E-2</v>
      </c>
      <c r="CT121" s="3">
        <f t="shared" si="39"/>
        <v>-3.6936387179661914</v>
      </c>
      <c r="CU121" s="3">
        <f t="shared" si="39"/>
        <v>-1.3685952513925908</v>
      </c>
      <c r="CV121" s="3">
        <f t="shared" si="39"/>
        <v>0.24000946892927844</v>
      </c>
      <c r="CW121" s="3">
        <f t="shared" si="39"/>
        <v>0.5553648222951012</v>
      </c>
      <c r="CX121" s="3">
        <f t="shared" si="48"/>
        <v>0.48962997228649224</v>
      </c>
      <c r="CY121" s="3">
        <f t="shared" si="48"/>
        <v>-1.8512445463073355</v>
      </c>
      <c r="CZ121" s="3">
        <f t="shared" si="48"/>
        <v>-0.90164383989666608</v>
      </c>
      <c r="DA121" s="3">
        <f t="shared" si="48"/>
        <v>0.23216791503886297</v>
      </c>
      <c r="DB121" s="3">
        <f t="shared" si="48"/>
        <v>-2.4472872872373506</v>
      </c>
      <c r="DC121" s="3">
        <f t="shared" si="48"/>
        <v>1.679779630363063</v>
      </c>
      <c r="DD121" s="3">
        <f t="shared" si="48"/>
        <v>-1.3165133008567818</v>
      </c>
      <c r="DE121" s="3">
        <f t="shared" si="48"/>
        <v>2.6183610974211282</v>
      </c>
      <c r="DF121" s="3">
        <f t="shared" si="48"/>
        <v>1.9061740400836715</v>
      </c>
      <c r="DG121" s="3">
        <f t="shared" si="32"/>
        <v>1.1314786607554483</v>
      </c>
      <c r="DH121" s="3">
        <f t="shared" si="32"/>
        <v>3.5466578785152598</v>
      </c>
      <c r="DI121" s="3"/>
    </row>
    <row r="122" spans="1:113" x14ac:dyDescent="0.4">
      <c r="A122">
        <v>200408</v>
      </c>
      <c r="B122">
        <v>-1.6258999999999999</v>
      </c>
      <c r="C122">
        <v>-0.33079999999999998</v>
      </c>
      <c r="D122">
        <v>-1.1608000000000001</v>
      </c>
      <c r="E122">
        <v>-1.4141999999999999</v>
      </c>
      <c r="F122">
        <v>-1.8246</v>
      </c>
      <c r="G122">
        <v>-4.3407</v>
      </c>
      <c r="H122">
        <v>-1.5637000000000001</v>
      </c>
      <c r="I122">
        <v>-0.4839</v>
      </c>
      <c r="J122">
        <v>0.85029999999999994</v>
      </c>
      <c r="K122">
        <v>1.2044999999999999</v>
      </c>
      <c r="L122">
        <v>-2.7564000000000002</v>
      </c>
      <c r="M122">
        <v>-0.6583</v>
      </c>
      <c r="N122">
        <v>0.3901</v>
      </c>
      <c r="O122">
        <v>1.0434000000000001</v>
      </c>
      <c r="P122">
        <v>-2.1989999999999998</v>
      </c>
      <c r="Q122">
        <v>-0.79100000000000004</v>
      </c>
      <c r="R122">
        <v>-1.3120000000000001</v>
      </c>
      <c r="S122">
        <v>0.29780000000000001</v>
      </c>
      <c r="T122">
        <v>0.66279999999999994</v>
      </c>
      <c r="U122">
        <v>0.52029999999999998</v>
      </c>
      <c r="V122">
        <v>-0.2843</v>
      </c>
      <c r="W122">
        <v>1.5461</v>
      </c>
      <c r="X122">
        <v>1.2663</v>
      </c>
      <c r="Y122">
        <v>1.0204</v>
      </c>
      <c r="Z122">
        <v>-0.1074</v>
      </c>
      <c r="AB122">
        <v>0.08</v>
      </c>
      <c r="AC122">
        <v>-1.48</v>
      </c>
      <c r="AD122">
        <v>0.97</v>
      </c>
      <c r="AF122">
        <v>0.11</v>
      </c>
      <c r="AH122">
        <f t="shared" si="35"/>
        <v>-1.7359</v>
      </c>
      <c r="AI122">
        <f t="shared" si="35"/>
        <v>-0.44079999999999997</v>
      </c>
      <c r="AJ122">
        <f t="shared" si="35"/>
        <v>-1.2708000000000002</v>
      </c>
      <c r="AK122">
        <f t="shared" si="35"/>
        <v>-1.5242</v>
      </c>
      <c r="AL122">
        <f t="shared" si="35"/>
        <v>-1.9346000000000001</v>
      </c>
      <c r="AM122">
        <f t="shared" si="35"/>
        <v>-4.4507000000000003</v>
      </c>
      <c r="AN122">
        <f t="shared" si="35"/>
        <v>-1.6737000000000002</v>
      </c>
      <c r="AO122">
        <f t="shared" si="35"/>
        <v>-0.59389999999999998</v>
      </c>
      <c r="AP122">
        <f t="shared" si="35"/>
        <v>0.74029999999999996</v>
      </c>
      <c r="AQ122">
        <f t="shared" si="35"/>
        <v>1.0944999999999998</v>
      </c>
      <c r="AR122">
        <f t="shared" si="35"/>
        <v>-2.8664000000000001</v>
      </c>
      <c r="AS122">
        <f t="shared" si="35"/>
        <v>-0.76829999999999998</v>
      </c>
      <c r="AT122">
        <f t="shared" si="35"/>
        <v>0.28010000000000002</v>
      </c>
      <c r="AU122">
        <f t="shared" si="35"/>
        <v>0.93340000000000012</v>
      </c>
      <c r="AV122">
        <f t="shared" si="43"/>
        <v>-2.3089999999999997</v>
      </c>
      <c r="AW122">
        <f t="shared" si="43"/>
        <v>-0.90100000000000002</v>
      </c>
      <c r="AX122">
        <f t="shared" si="43"/>
        <v>-1.4220000000000002</v>
      </c>
      <c r="AY122">
        <f t="shared" si="43"/>
        <v>0.18780000000000002</v>
      </c>
      <c r="AZ122">
        <f t="shared" si="43"/>
        <v>0.55279999999999996</v>
      </c>
      <c r="BA122">
        <f t="shared" si="42"/>
        <v>0.4103</v>
      </c>
      <c r="BB122">
        <f t="shared" si="42"/>
        <v>-0.39429999999999998</v>
      </c>
      <c r="BC122">
        <f t="shared" si="42"/>
        <v>1.4360999999999999</v>
      </c>
      <c r="BD122">
        <f t="shared" si="42"/>
        <v>1.1562999999999999</v>
      </c>
      <c r="BE122">
        <f t="shared" si="42"/>
        <v>0.91039999999999999</v>
      </c>
      <c r="BF122">
        <f t="shared" si="42"/>
        <v>-0.21739999999999998</v>
      </c>
      <c r="BH122">
        <f t="shared" si="30"/>
        <v>-7.2865526117738524</v>
      </c>
      <c r="BJ122" s="3">
        <f t="shared" si="47"/>
        <v>-1.1157585534293539</v>
      </c>
      <c r="BK122" s="3">
        <f t="shared" si="47"/>
        <v>-0.47579393608085097</v>
      </c>
      <c r="BL122" s="3">
        <f t="shared" si="47"/>
        <v>-1.3458200668942719</v>
      </c>
      <c r="BM122" s="3">
        <f t="shared" si="47"/>
        <v>-1.8693894187732609</v>
      </c>
      <c r="BN122" s="3">
        <f t="shared" si="47"/>
        <v>-2.3529554313552281</v>
      </c>
      <c r="BO122" s="3">
        <f t="shared" si="47"/>
        <v>-4.2431685681400788</v>
      </c>
      <c r="BP122" s="3">
        <f t="shared" si="47"/>
        <v>-1.8349463038503142</v>
      </c>
      <c r="BQ122" s="3">
        <f t="shared" si="47"/>
        <v>-0.72636998274772135</v>
      </c>
      <c r="BR122" s="3">
        <f t="shared" si="47"/>
        <v>0.57044846521586801</v>
      </c>
      <c r="BS122" s="3">
        <f t="shared" si="47"/>
        <v>0.95267776514713309</v>
      </c>
      <c r="BT122" s="3">
        <f t="shared" si="47"/>
        <v>-2.6807035607163154</v>
      </c>
      <c r="BU122" s="3">
        <f t="shared" si="46"/>
        <v>-0.9375876857770078</v>
      </c>
      <c r="BV122" s="3">
        <f t="shared" si="46"/>
        <v>0.1603211248039691</v>
      </c>
      <c r="BW122" s="3">
        <f t="shared" si="46"/>
        <v>0.74460074362100981</v>
      </c>
      <c r="BX122" s="3">
        <f t="shared" si="46"/>
        <v>-2.5295583759941196</v>
      </c>
      <c r="BY122" s="3">
        <f t="shared" si="46"/>
        <v>-0.97397773822903988</v>
      </c>
      <c r="BZ122" s="3">
        <f t="shared" si="45"/>
        <v>-1.6184484967174873</v>
      </c>
      <c r="CA122" s="3">
        <f t="shared" si="45"/>
        <v>4.7083365304543046E-2</v>
      </c>
      <c r="CB122" s="3">
        <f t="shared" si="45"/>
        <v>0.38115767950712109</v>
      </c>
      <c r="CC122" s="3">
        <f t="shared" si="44"/>
        <v>0.31212575655604469</v>
      </c>
      <c r="CD122" s="3">
        <f t="shared" si="44"/>
        <v>-0.63648659235191674</v>
      </c>
      <c r="CE122" s="3">
        <f t="shared" si="44"/>
        <v>1.2543801684838083</v>
      </c>
      <c r="CF122" s="3">
        <f t="shared" si="37"/>
        <v>0.9214314323501791</v>
      </c>
      <c r="CG122" s="3">
        <f t="shared" si="37"/>
        <v>1.00179120698038</v>
      </c>
      <c r="CH122" s="3">
        <f t="shared" si="37"/>
        <v>-0.23245529711400786</v>
      </c>
      <c r="CI122" s="3"/>
      <c r="CJ122" s="3">
        <f t="shared" si="41"/>
        <v>-1.1157585534293546</v>
      </c>
      <c r="CK122" s="3">
        <f t="shared" si="41"/>
        <v>-0.47579393608085185</v>
      </c>
      <c r="CL122" s="3">
        <f t="shared" si="41"/>
        <v>-1.3458200668942726</v>
      </c>
      <c r="CM122" s="3">
        <f t="shared" si="41"/>
        <v>-1.8693894187732598</v>
      </c>
      <c r="CN122" s="3">
        <f t="shared" si="41"/>
        <v>-2.3529554313552281</v>
      </c>
      <c r="CO122" s="3">
        <f t="shared" si="41"/>
        <v>-4.2431685681400797</v>
      </c>
      <c r="CP122" s="3">
        <f t="shared" si="41"/>
        <v>-1.8349463038503142</v>
      </c>
      <c r="CQ122" s="3">
        <f t="shared" si="41"/>
        <v>-0.72636998274772191</v>
      </c>
      <c r="CR122" s="3">
        <f t="shared" si="41"/>
        <v>0.57044846521586778</v>
      </c>
      <c r="CS122" s="3">
        <f t="shared" si="41"/>
        <v>0.95267776514713254</v>
      </c>
      <c r="CT122" s="3">
        <f t="shared" si="39"/>
        <v>-2.6807035607163163</v>
      </c>
      <c r="CU122" s="3">
        <f t="shared" si="39"/>
        <v>-0.93758768577700824</v>
      </c>
      <c r="CV122" s="3">
        <f t="shared" si="39"/>
        <v>0.16032112480396843</v>
      </c>
      <c r="CW122" s="3">
        <f t="shared" si="39"/>
        <v>0.7446007436210097</v>
      </c>
      <c r="CX122" s="3">
        <f t="shared" si="48"/>
        <v>-2.5295583759941205</v>
      </c>
      <c r="CY122" s="3">
        <f t="shared" si="48"/>
        <v>-0.97397773822903966</v>
      </c>
      <c r="CZ122" s="3">
        <f t="shared" si="48"/>
        <v>-1.6184484967174884</v>
      </c>
      <c r="DA122" s="3">
        <f t="shared" si="48"/>
        <v>4.7083365304542227E-2</v>
      </c>
      <c r="DB122" s="3">
        <f t="shared" si="48"/>
        <v>0.38115767950712032</v>
      </c>
      <c r="DC122" s="3">
        <f t="shared" si="48"/>
        <v>0.31212575655604463</v>
      </c>
      <c r="DD122" s="3">
        <f t="shared" si="48"/>
        <v>-0.63648659235191762</v>
      </c>
      <c r="DE122" s="3">
        <f t="shared" si="48"/>
        <v>1.2543801684838076</v>
      </c>
      <c r="DF122" s="3">
        <f t="shared" si="48"/>
        <v>0.92143143235017977</v>
      </c>
      <c r="DG122" s="3">
        <f t="shared" si="32"/>
        <v>1.0017912069803803</v>
      </c>
      <c r="DH122" s="3">
        <f t="shared" si="32"/>
        <v>-0.23245529711400856</v>
      </c>
      <c r="DI122" s="3"/>
    </row>
    <row r="123" spans="1:113" x14ac:dyDescent="0.4">
      <c r="A123">
        <v>200409</v>
      </c>
      <c r="B123">
        <v>4.6970999999999998</v>
      </c>
      <c r="C123">
        <v>4.8175999999999997</v>
      </c>
      <c r="D123">
        <v>4.8343999999999996</v>
      </c>
      <c r="E123">
        <v>4.8814000000000002</v>
      </c>
      <c r="F123">
        <v>3.7322000000000002</v>
      </c>
      <c r="G123">
        <v>8.0154999999999994</v>
      </c>
      <c r="H123">
        <v>6.2614999999999998</v>
      </c>
      <c r="I123">
        <v>5.6208999999999998</v>
      </c>
      <c r="J123">
        <v>3.9379</v>
      </c>
      <c r="K123">
        <v>3.6516000000000002</v>
      </c>
      <c r="L123">
        <v>4.1341000000000001</v>
      </c>
      <c r="M123">
        <v>4.1814999999999998</v>
      </c>
      <c r="N123">
        <v>3.6333000000000002</v>
      </c>
      <c r="O123">
        <v>2.8915999999999999</v>
      </c>
      <c r="P123">
        <v>4.8857999999999997</v>
      </c>
      <c r="Q123">
        <v>3.1093999999999999</v>
      </c>
      <c r="R123">
        <v>2.9944999999999999</v>
      </c>
      <c r="S123">
        <v>5.0400999999999998</v>
      </c>
      <c r="T123">
        <v>2.7665000000000002</v>
      </c>
      <c r="U123">
        <v>2.7951999999999999</v>
      </c>
      <c r="V123">
        <v>8.0500000000000002E-2</v>
      </c>
      <c r="W123">
        <v>1.2283999999999999</v>
      </c>
      <c r="X123">
        <v>2.5802999999999998</v>
      </c>
      <c r="Y123">
        <v>1.7556</v>
      </c>
      <c r="Z123">
        <v>3.7305999999999999</v>
      </c>
      <c r="AB123">
        <v>1.6</v>
      </c>
      <c r="AC123">
        <v>3.01</v>
      </c>
      <c r="AD123">
        <v>0</v>
      </c>
      <c r="AF123">
        <v>0.11</v>
      </c>
      <c r="AH123">
        <f t="shared" si="35"/>
        <v>4.5870999999999995</v>
      </c>
      <c r="AI123">
        <f t="shared" si="35"/>
        <v>4.7075999999999993</v>
      </c>
      <c r="AJ123">
        <f t="shared" si="35"/>
        <v>4.7243999999999993</v>
      </c>
      <c r="AK123">
        <f t="shared" si="35"/>
        <v>4.7713999999999999</v>
      </c>
      <c r="AL123">
        <f t="shared" si="35"/>
        <v>3.6222000000000003</v>
      </c>
      <c r="AM123">
        <f t="shared" si="35"/>
        <v>7.9054999999999991</v>
      </c>
      <c r="AN123">
        <f t="shared" si="35"/>
        <v>6.1514999999999995</v>
      </c>
      <c r="AO123">
        <f t="shared" si="35"/>
        <v>5.5108999999999995</v>
      </c>
      <c r="AP123">
        <f t="shared" si="35"/>
        <v>3.8279000000000001</v>
      </c>
      <c r="AQ123">
        <f t="shared" si="35"/>
        <v>3.5416000000000003</v>
      </c>
      <c r="AR123">
        <f t="shared" si="35"/>
        <v>4.0240999999999998</v>
      </c>
      <c r="AS123">
        <f t="shared" si="35"/>
        <v>4.0714999999999995</v>
      </c>
      <c r="AT123">
        <f t="shared" si="35"/>
        <v>3.5233000000000003</v>
      </c>
      <c r="AU123">
        <f t="shared" si="35"/>
        <v>2.7816000000000001</v>
      </c>
      <c r="AV123">
        <f t="shared" si="43"/>
        <v>4.7757999999999994</v>
      </c>
      <c r="AW123">
        <f t="shared" si="43"/>
        <v>2.9994000000000001</v>
      </c>
      <c r="AX123">
        <f t="shared" si="43"/>
        <v>2.8845000000000001</v>
      </c>
      <c r="AY123">
        <f t="shared" si="43"/>
        <v>4.9300999999999995</v>
      </c>
      <c r="AZ123">
        <f t="shared" si="43"/>
        <v>2.6565000000000003</v>
      </c>
      <c r="BA123">
        <f t="shared" si="42"/>
        <v>2.6852</v>
      </c>
      <c r="BB123">
        <f t="shared" si="42"/>
        <v>-2.9499999999999998E-2</v>
      </c>
      <c r="BC123">
        <f t="shared" si="42"/>
        <v>1.1183999999999998</v>
      </c>
      <c r="BD123">
        <f t="shared" si="42"/>
        <v>2.4702999999999999</v>
      </c>
      <c r="BE123">
        <f t="shared" si="42"/>
        <v>1.6456</v>
      </c>
      <c r="BF123">
        <f t="shared" si="42"/>
        <v>3.6206</v>
      </c>
      <c r="BH123">
        <f t="shared" si="30"/>
        <v>7.4980247285296793</v>
      </c>
      <c r="BJ123" s="3">
        <f t="shared" si="47"/>
        <v>3.0616112168594851</v>
      </c>
      <c r="BK123" s="3">
        <f t="shared" si="47"/>
        <v>2.8379201057113357</v>
      </c>
      <c r="BL123" s="3">
        <f t="shared" si="47"/>
        <v>3.0166479482566211</v>
      </c>
      <c r="BM123" s="3">
        <f t="shared" si="47"/>
        <v>2.8914555417626486</v>
      </c>
      <c r="BN123" s="3">
        <f t="shared" si="47"/>
        <v>1.6130538783926269</v>
      </c>
      <c r="BO123" s="3">
        <f t="shared" si="47"/>
        <v>6.0803990065391904</v>
      </c>
      <c r="BP123" s="3">
        <f t="shared" si="47"/>
        <v>4.2612605363441496</v>
      </c>
      <c r="BQ123" s="3">
        <f t="shared" si="47"/>
        <v>3.7865251468199137</v>
      </c>
      <c r="BR123" s="3">
        <f t="shared" si="47"/>
        <v>2.111228940703664</v>
      </c>
      <c r="BS123" s="3">
        <f t="shared" si="47"/>
        <v>1.604917116730213</v>
      </c>
      <c r="BT123" s="3">
        <f t="shared" si="47"/>
        <v>2.2971426805928177</v>
      </c>
      <c r="BU123" s="3">
        <f t="shared" si="46"/>
        <v>2.2455252368644611</v>
      </c>
      <c r="BV123" s="3">
        <f t="shared" si="46"/>
        <v>1.8798171916951594</v>
      </c>
      <c r="BW123" s="3">
        <f t="shared" si="46"/>
        <v>1.0153917099049177</v>
      </c>
      <c r="BX123" s="3">
        <f t="shared" si="46"/>
        <v>2.8601888971009197</v>
      </c>
      <c r="BY123" s="3">
        <f t="shared" si="46"/>
        <v>1.1388680463794163</v>
      </c>
      <c r="BZ123" s="3">
        <f t="shared" si="45"/>
        <v>1.1101869915995057</v>
      </c>
      <c r="CA123" s="3">
        <f t="shared" si="45"/>
        <v>3.2843320330349366</v>
      </c>
      <c r="CB123" s="3">
        <f t="shared" si="45"/>
        <v>0.92496501029253064</v>
      </c>
      <c r="CC123" s="3">
        <f t="shared" si="44"/>
        <v>0.92837022800854019</v>
      </c>
      <c r="CD123" s="3">
        <f t="shared" si="44"/>
        <v>-1.7440941776351551</v>
      </c>
      <c r="CE123" s="3">
        <f t="shared" si="44"/>
        <v>-0.37025582474921759</v>
      </c>
      <c r="CF123" s="3">
        <f t="shared" si="37"/>
        <v>0.93420032999392122</v>
      </c>
      <c r="CG123" s="3">
        <f t="shared" si="37"/>
        <v>0.30261513699533049</v>
      </c>
      <c r="CH123" s="3">
        <f t="shared" si="37"/>
        <v>1.9332828606259707</v>
      </c>
      <c r="CI123" s="3"/>
      <c r="CJ123" s="3">
        <f t="shared" si="41"/>
        <v>3.0616112168594847</v>
      </c>
      <c r="CK123" s="3">
        <f t="shared" si="41"/>
        <v>2.8379201057113348</v>
      </c>
      <c r="CL123" s="3">
        <f t="shared" si="41"/>
        <v>3.0166479482566206</v>
      </c>
      <c r="CM123" s="3">
        <f t="shared" si="41"/>
        <v>2.8914555417626495</v>
      </c>
      <c r="CN123" s="3">
        <f t="shared" si="41"/>
        <v>1.6130538783926271</v>
      </c>
      <c r="CO123" s="3">
        <f t="shared" si="41"/>
        <v>6.0803990065391895</v>
      </c>
      <c r="CP123" s="3">
        <f t="shared" si="41"/>
        <v>4.2612605363441496</v>
      </c>
      <c r="CQ123" s="3">
        <f t="shared" si="41"/>
        <v>3.7865251468199133</v>
      </c>
      <c r="CR123" s="3">
        <f t="shared" si="41"/>
        <v>2.111228940703664</v>
      </c>
      <c r="CS123" s="3">
        <f t="shared" si="41"/>
        <v>1.6049171167302123</v>
      </c>
      <c r="CT123" s="3">
        <f t="shared" si="39"/>
        <v>2.2971426805928168</v>
      </c>
      <c r="CU123" s="3">
        <f t="shared" si="39"/>
        <v>2.2455252368644607</v>
      </c>
      <c r="CV123" s="3">
        <f t="shared" si="39"/>
        <v>1.8798171916951587</v>
      </c>
      <c r="CW123" s="3">
        <f t="shared" si="39"/>
        <v>1.0153917099049174</v>
      </c>
      <c r="CX123" s="3">
        <f t="shared" si="48"/>
        <v>2.8601888971009188</v>
      </c>
      <c r="CY123" s="3">
        <f t="shared" si="48"/>
        <v>1.1388680463794165</v>
      </c>
      <c r="CZ123" s="3">
        <f t="shared" si="48"/>
        <v>1.1101869915995046</v>
      </c>
      <c r="DA123" s="3">
        <f t="shared" si="48"/>
        <v>3.2843320330349357</v>
      </c>
      <c r="DB123" s="3">
        <f t="shared" si="48"/>
        <v>0.92496501029252987</v>
      </c>
      <c r="DC123" s="3">
        <f t="shared" si="48"/>
        <v>0.92837022800854008</v>
      </c>
      <c r="DD123" s="3">
        <f t="shared" si="48"/>
        <v>-1.744094177635156</v>
      </c>
      <c r="DE123" s="3">
        <f t="shared" si="48"/>
        <v>-0.37025582474921825</v>
      </c>
      <c r="DF123" s="3">
        <f t="shared" si="48"/>
        <v>0.93420032999392189</v>
      </c>
      <c r="DG123" s="3">
        <f t="shared" si="32"/>
        <v>0.30261513699533077</v>
      </c>
      <c r="DH123" s="3">
        <f t="shared" si="32"/>
        <v>1.93328286062597</v>
      </c>
      <c r="DI123" s="3"/>
    </row>
    <row r="124" spans="1:113" x14ac:dyDescent="0.4">
      <c r="A124">
        <v>200410</v>
      </c>
      <c r="B124">
        <v>1.7758</v>
      </c>
      <c r="C124">
        <v>2.5716999999999999</v>
      </c>
      <c r="D124">
        <v>2.5950000000000002</v>
      </c>
      <c r="E124">
        <v>1.2217</v>
      </c>
      <c r="F124">
        <v>0.48089999999999999</v>
      </c>
      <c r="G124">
        <v>3.4396</v>
      </c>
      <c r="H124">
        <v>3.1025</v>
      </c>
      <c r="I124">
        <v>1.1826000000000001</v>
      </c>
      <c r="J124">
        <v>0.81669999999999998</v>
      </c>
      <c r="K124">
        <v>2.4813999999999998</v>
      </c>
      <c r="L124">
        <v>1.7038</v>
      </c>
      <c r="M124">
        <v>3.9428999999999998</v>
      </c>
      <c r="N124">
        <v>2.4072</v>
      </c>
      <c r="O124">
        <v>1.67E-2</v>
      </c>
      <c r="P124">
        <v>2.3191000000000002</v>
      </c>
      <c r="Q124">
        <v>3.3338000000000001</v>
      </c>
      <c r="R124">
        <v>3.1463999999999999</v>
      </c>
      <c r="S124">
        <v>2.1755</v>
      </c>
      <c r="T124">
        <v>1.5640000000000001</v>
      </c>
      <c r="U124">
        <v>-0.38940000000000002</v>
      </c>
      <c r="V124">
        <v>1.4072</v>
      </c>
      <c r="W124">
        <v>0.60880000000000001</v>
      </c>
      <c r="X124">
        <v>2.7206999999999999</v>
      </c>
      <c r="Y124">
        <v>0.90590000000000004</v>
      </c>
      <c r="Z124">
        <v>2.6450999999999998</v>
      </c>
      <c r="AB124">
        <v>1.43</v>
      </c>
      <c r="AC124">
        <v>0.15</v>
      </c>
      <c r="AD124">
        <v>-0.22</v>
      </c>
      <c r="AF124">
        <v>0.11</v>
      </c>
      <c r="AH124">
        <f t="shared" si="35"/>
        <v>1.6657999999999999</v>
      </c>
      <c r="AI124">
        <f t="shared" si="35"/>
        <v>2.4617</v>
      </c>
      <c r="AJ124">
        <f t="shared" si="35"/>
        <v>2.4850000000000003</v>
      </c>
      <c r="AK124">
        <f t="shared" si="35"/>
        <v>1.1116999999999999</v>
      </c>
      <c r="AL124">
        <f t="shared" si="35"/>
        <v>0.37090000000000001</v>
      </c>
      <c r="AM124">
        <f t="shared" si="35"/>
        <v>3.3296000000000001</v>
      </c>
      <c r="AN124">
        <f t="shared" si="35"/>
        <v>2.9925000000000002</v>
      </c>
      <c r="AO124">
        <f t="shared" si="35"/>
        <v>1.0726</v>
      </c>
      <c r="AP124">
        <f t="shared" si="35"/>
        <v>0.70669999999999999</v>
      </c>
      <c r="AQ124">
        <f t="shared" si="35"/>
        <v>2.3714</v>
      </c>
      <c r="AR124">
        <f t="shared" si="35"/>
        <v>1.5937999999999999</v>
      </c>
      <c r="AS124">
        <f t="shared" si="35"/>
        <v>3.8329</v>
      </c>
      <c r="AT124">
        <f t="shared" si="35"/>
        <v>2.2972000000000001</v>
      </c>
      <c r="AU124">
        <f t="shared" si="35"/>
        <v>-9.3299999999999994E-2</v>
      </c>
      <c r="AV124">
        <f t="shared" si="43"/>
        <v>2.2091000000000003</v>
      </c>
      <c r="AW124">
        <f t="shared" si="43"/>
        <v>3.2238000000000002</v>
      </c>
      <c r="AX124">
        <f t="shared" si="43"/>
        <v>3.0364</v>
      </c>
      <c r="AY124">
        <f t="shared" si="43"/>
        <v>2.0655000000000001</v>
      </c>
      <c r="AZ124">
        <f t="shared" si="43"/>
        <v>1.454</v>
      </c>
      <c r="BA124">
        <f t="shared" si="42"/>
        <v>-0.49940000000000001</v>
      </c>
      <c r="BB124">
        <f t="shared" si="42"/>
        <v>1.2971999999999999</v>
      </c>
      <c r="BC124">
        <f t="shared" si="42"/>
        <v>0.49880000000000002</v>
      </c>
      <c r="BD124">
        <f t="shared" si="42"/>
        <v>2.6107</v>
      </c>
      <c r="BE124">
        <f t="shared" si="42"/>
        <v>0.79590000000000005</v>
      </c>
      <c r="BF124">
        <f t="shared" si="42"/>
        <v>2.5350999999999999</v>
      </c>
      <c r="BH124">
        <f t="shared" si="30"/>
        <v>2.8029630215477366</v>
      </c>
      <c r="BJ124" s="3">
        <f t="shared" si="47"/>
        <v>0.38028301886665461</v>
      </c>
      <c r="BK124" s="3">
        <f t="shared" si="47"/>
        <v>0.79721524577405267</v>
      </c>
      <c r="BL124" s="3">
        <f t="shared" si="47"/>
        <v>0.95985613077264098</v>
      </c>
      <c r="BM124" s="3">
        <f t="shared" si="47"/>
        <v>-0.59659422356044667</v>
      </c>
      <c r="BN124" s="3">
        <f t="shared" si="47"/>
        <v>-1.4603287417765414</v>
      </c>
      <c r="BO124" s="3">
        <f t="shared" si="47"/>
        <v>1.7318328962132208</v>
      </c>
      <c r="BP124" s="3">
        <f t="shared" si="47"/>
        <v>1.2956347713224012</v>
      </c>
      <c r="BQ124" s="3">
        <f t="shared" si="47"/>
        <v>-0.4737328610922551</v>
      </c>
      <c r="BR124" s="3">
        <f t="shared" si="47"/>
        <v>-0.83697150721273406</v>
      </c>
      <c r="BS124" s="3">
        <f t="shared" si="47"/>
        <v>0.63545811030315802</v>
      </c>
      <c r="BT124" s="3">
        <f t="shared" si="47"/>
        <v>8.0757903604296466E-2</v>
      </c>
      <c r="BU124" s="3">
        <f t="shared" si="46"/>
        <v>2.192212607358508</v>
      </c>
      <c r="BV124" s="3">
        <f t="shared" si="46"/>
        <v>0.82413144737180266</v>
      </c>
      <c r="BW124" s="3">
        <f t="shared" si="46"/>
        <v>-1.6830875429031507</v>
      </c>
      <c r="BX124" s="3">
        <f t="shared" si="46"/>
        <v>0.48306716261002824</v>
      </c>
      <c r="BY124" s="3">
        <f t="shared" si="46"/>
        <v>1.5631918731008394</v>
      </c>
      <c r="BZ124" s="3">
        <f t="shared" si="45"/>
        <v>1.4385586804061579</v>
      </c>
      <c r="CA124" s="3">
        <f t="shared" si="45"/>
        <v>0.58806014256509043</v>
      </c>
      <c r="CB124" s="3">
        <f t="shared" si="45"/>
        <v>-0.10307330959794281</v>
      </c>
      <c r="CC124" s="3">
        <f t="shared" si="44"/>
        <v>-2.0707222457723309</v>
      </c>
      <c r="CD124" s="3">
        <f t="shared" si="44"/>
        <v>-0.25271701349163478</v>
      </c>
      <c r="CE124" s="3">
        <f t="shared" si="44"/>
        <v>-0.84368535182183957</v>
      </c>
      <c r="CF124" s="3">
        <f t="shared" si="37"/>
        <v>1.220132755915345</v>
      </c>
      <c r="CG124" s="3">
        <f t="shared" si="37"/>
        <v>-0.38666122359844657</v>
      </c>
      <c r="CH124" s="3">
        <f t="shared" si="37"/>
        <v>1.0348121456155783</v>
      </c>
      <c r="CI124" s="3"/>
      <c r="CJ124" s="3">
        <f t="shared" si="41"/>
        <v>0.380283018866654</v>
      </c>
      <c r="CK124" s="3">
        <f t="shared" si="41"/>
        <v>0.79721524577405178</v>
      </c>
      <c r="CL124" s="3">
        <f t="shared" si="41"/>
        <v>0.95985613077264043</v>
      </c>
      <c r="CM124" s="3">
        <f t="shared" si="41"/>
        <v>-0.59659422356044556</v>
      </c>
      <c r="CN124" s="3">
        <f t="shared" si="41"/>
        <v>-1.4603287417765412</v>
      </c>
      <c r="CO124" s="3">
        <f t="shared" si="41"/>
        <v>1.7318328962132197</v>
      </c>
      <c r="CP124" s="3">
        <f t="shared" si="41"/>
        <v>1.2956347713224012</v>
      </c>
      <c r="CQ124" s="3">
        <f t="shared" si="41"/>
        <v>-0.47373286109225571</v>
      </c>
      <c r="CR124" s="3">
        <f t="shared" si="41"/>
        <v>-0.83697150721273428</v>
      </c>
      <c r="CS124" s="3">
        <f t="shared" si="41"/>
        <v>0.63545811030315746</v>
      </c>
      <c r="CT124" s="3">
        <f t="shared" si="39"/>
        <v>8.0757903604295606E-2</v>
      </c>
      <c r="CU124" s="3">
        <f t="shared" si="39"/>
        <v>2.1922126073585075</v>
      </c>
      <c r="CV124" s="3">
        <f t="shared" si="39"/>
        <v>0.824131447371802</v>
      </c>
      <c r="CW124" s="3">
        <f t="shared" si="39"/>
        <v>-1.6830875429031509</v>
      </c>
      <c r="CX124" s="3">
        <f t="shared" si="48"/>
        <v>0.48306716261002752</v>
      </c>
      <c r="CY124" s="3">
        <f t="shared" si="48"/>
        <v>1.5631918731008396</v>
      </c>
      <c r="CZ124" s="3">
        <f t="shared" si="48"/>
        <v>1.4385586804061568</v>
      </c>
      <c r="DA124" s="3">
        <f t="shared" si="48"/>
        <v>0.58806014256508965</v>
      </c>
      <c r="DB124" s="3">
        <f t="shared" si="48"/>
        <v>-0.10307330959794357</v>
      </c>
      <c r="DC124" s="3">
        <f t="shared" si="48"/>
        <v>-2.0707222457723309</v>
      </c>
      <c r="DD124" s="3">
        <f t="shared" si="48"/>
        <v>-0.25271701349163561</v>
      </c>
      <c r="DE124" s="3">
        <f t="shared" si="48"/>
        <v>-0.84368535182184023</v>
      </c>
      <c r="DF124" s="3">
        <f t="shared" si="48"/>
        <v>1.2201327559153456</v>
      </c>
      <c r="DG124" s="3">
        <f t="shared" si="32"/>
        <v>-0.38666122359844629</v>
      </c>
      <c r="DH124" s="3">
        <f t="shared" si="32"/>
        <v>1.0348121456155777</v>
      </c>
      <c r="DI124" s="3"/>
    </row>
    <row r="125" spans="1:113" x14ac:dyDescent="0.4">
      <c r="A125">
        <v>200411</v>
      </c>
      <c r="B125">
        <v>10.900700000000001</v>
      </c>
      <c r="C125">
        <v>8.5808999999999997</v>
      </c>
      <c r="D125">
        <v>8.6127000000000002</v>
      </c>
      <c r="E125">
        <v>8.1143999999999998</v>
      </c>
      <c r="F125">
        <v>8.8546999999999993</v>
      </c>
      <c r="G125">
        <v>7.3846999999999996</v>
      </c>
      <c r="H125">
        <v>9.4938000000000002</v>
      </c>
      <c r="I125">
        <v>9.4223999999999997</v>
      </c>
      <c r="J125">
        <v>9.2949000000000002</v>
      </c>
      <c r="K125">
        <v>9.4273000000000007</v>
      </c>
      <c r="L125">
        <v>6.8997000000000002</v>
      </c>
      <c r="M125">
        <v>5.9204999999999997</v>
      </c>
      <c r="N125">
        <v>7.8605</v>
      </c>
      <c r="O125">
        <v>6.2942</v>
      </c>
      <c r="P125">
        <v>9.4849999999999994</v>
      </c>
      <c r="Q125">
        <v>5.8109000000000002</v>
      </c>
      <c r="R125">
        <v>7.3343999999999996</v>
      </c>
      <c r="S125">
        <v>7.0697000000000001</v>
      </c>
      <c r="T125">
        <v>6.8714000000000004</v>
      </c>
      <c r="U125">
        <v>7.6318999999999999</v>
      </c>
      <c r="V125">
        <v>3.2286000000000001</v>
      </c>
      <c r="W125">
        <v>4.2312000000000003</v>
      </c>
      <c r="X125">
        <v>5.2820999999999998</v>
      </c>
      <c r="Y125">
        <v>3.6495000000000002</v>
      </c>
      <c r="Z125">
        <v>6.0541</v>
      </c>
      <c r="AB125">
        <v>4.54</v>
      </c>
      <c r="AC125">
        <v>3.74</v>
      </c>
      <c r="AD125">
        <v>1.41</v>
      </c>
      <c r="AF125">
        <v>0.15</v>
      </c>
      <c r="AH125">
        <f t="shared" si="35"/>
        <v>10.7507</v>
      </c>
      <c r="AI125">
        <f t="shared" si="35"/>
        <v>8.4308999999999994</v>
      </c>
      <c r="AJ125">
        <f t="shared" si="35"/>
        <v>8.4626999999999999</v>
      </c>
      <c r="AK125">
        <f t="shared" si="35"/>
        <v>7.9643999999999995</v>
      </c>
      <c r="AL125">
        <f t="shared" si="35"/>
        <v>8.704699999999999</v>
      </c>
      <c r="AM125">
        <f t="shared" ref="AM125:AU153" si="49">G125-$AF125</f>
        <v>7.2346999999999992</v>
      </c>
      <c r="AN125">
        <f t="shared" si="49"/>
        <v>9.3437999999999999</v>
      </c>
      <c r="AO125">
        <f t="shared" si="49"/>
        <v>9.2723999999999993</v>
      </c>
      <c r="AP125">
        <f t="shared" si="49"/>
        <v>9.1448999999999998</v>
      </c>
      <c r="AQ125">
        <f t="shared" si="49"/>
        <v>9.2773000000000003</v>
      </c>
      <c r="AR125">
        <f t="shared" si="49"/>
        <v>6.7496999999999998</v>
      </c>
      <c r="AS125">
        <f t="shared" si="49"/>
        <v>5.7704999999999993</v>
      </c>
      <c r="AT125">
        <f t="shared" si="49"/>
        <v>7.7104999999999997</v>
      </c>
      <c r="AU125">
        <f t="shared" si="49"/>
        <v>6.1441999999999997</v>
      </c>
      <c r="AV125">
        <f t="shared" si="43"/>
        <v>9.3349999999999991</v>
      </c>
      <c r="AW125">
        <f t="shared" si="43"/>
        <v>5.6608999999999998</v>
      </c>
      <c r="AX125">
        <f t="shared" si="43"/>
        <v>7.1843999999999992</v>
      </c>
      <c r="AY125">
        <f t="shared" si="43"/>
        <v>6.9196999999999997</v>
      </c>
      <c r="AZ125">
        <f t="shared" si="43"/>
        <v>6.7214</v>
      </c>
      <c r="BA125">
        <f t="shared" si="42"/>
        <v>7.4818999999999996</v>
      </c>
      <c r="BB125">
        <f t="shared" si="42"/>
        <v>3.0786000000000002</v>
      </c>
      <c r="BC125">
        <f t="shared" si="42"/>
        <v>4.0811999999999999</v>
      </c>
      <c r="BD125">
        <f t="shared" si="42"/>
        <v>5.1320999999999994</v>
      </c>
      <c r="BE125">
        <f t="shared" si="42"/>
        <v>3.4995000000000003</v>
      </c>
      <c r="BF125">
        <f t="shared" si="42"/>
        <v>5.9040999999999997</v>
      </c>
      <c r="BH125">
        <f t="shared" si="30"/>
        <v>8.1858556064365668</v>
      </c>
      <c r="BJ125" s="3">
        <f t="shared" si="47"/>
        <v>5.0751106409707933</v>
      </c>
      <c r="BK125" s="3">
        <f t="shared" si="47"/>
        <v>3.0125512128620144</v>
      </c>
      <c r="BL125" s="3">
        <f t="shared" si="47"/>
        <v>3.5969005565090084</v>
      </c>
      <c r="BM125" s="3">
        <f t="shared" si="47"/>
        <v>3.1159161891149996</v>
      </c>
      <c r="BN125" s="3">
        <f t="shared" si="47"/>
        <v>3.6186297801417648</v>
      </c>
      <c r="BO125" s="3">
        <f t="shared" si="47"/>
        <v>1.4780599733530435</v>
      </c>
      <c r="BP125" s="3">
        <f t="shared" si="47"/>
        <v>4.1093237667202853</v>
      </c>
      <c r="BQ125" s="3">
        <f t="shared" si="47"/>
        <v>4.4689459895362624</v>
      </c>
      <c r="BR125" s="3">
        <f t="shared" si="47"/>
        <v>4.4363543340813747</v>
      </c>
      <c r="BS125" s="3">
        <f t="shared" si="47"/>
        <v>3.8689787572922221</v>
      </c>
      <c r="BT125" s="3">
        <f t="shared" si="47"/>
        <v>1.3232676473354825</v>
      </c>
      <c r="BU125" s="3">
        <f t="shared" si="46"/>
        <v>0.74014365302625063</v>
      </c>
      <c r="BV125" s="3">
        <f t="shared" si="46"/>
        <v>3.1198530052873297</v>
      </c>
      <c r="BW125" s="3">
        <f t="shared" si="46"/>
        <v>1.3269505525856342</v>
      </c>
      <c r="BX125" s="3">
        <f t="shared" si="46"/>
        <v>4.1408000700610632</v>
      </c>
      <c r="BY125" s="3">
        <f t="shared" si="46"/>
        <v>0.34286186660893048</v>
      </c>
      <c r="BZ125" s="3">
        <f t="shared" si="45"/>
        <v>2.3581648440021095</v>
      </c>
      <c r="CA125" s="3">
        <f t="shared" si="45"/>
        <v>2.3628459035134615</v>
      </c>
      <c r="CB125" s="3">
        <f t="shared" si="45"/>
        <v>1.9727041895748361</v>
      </c>
      <c r="CC125" s="3">
        <f t="shared" si="44"/>
        <v>2.5168812451600777</v>
      </c>
      <c r="CD125" s="3">
        <f t="shared" si="44"/>
        <v>-1.4839404281172075</v>
      </c>
      <c r="CE125" s="3">
        <f t="shared" si="44"/>
        <v>6.4654819918482431E-2</v>
      </c>
      <c r="CF125" s="3">
        <f t="shared" si="37"/>
        <v>1.0791454346469482</v>
      </c>
      <c r="CG125" s="3">
        <f t="shared" si="37"/>
        <v>-0.61787015626522468</v>
      </c>
      <c r="CH125" s="3">
        <f t="shared" si="37"/>
        <v>0.98227640257040338</v>
      </c>
      <c r="CI125" s="3"/>
      <c r="CJ125" s="3">
        <f t="shared" si="41"/>
        <v>5.0751106409707925</v>
      </c>
      <c r="CK125" s="3">
        <f t="shared" si="41"/>
        <v>3.0125512128620135</v>
      </c>
      <c r="CL125" s="3">
        <f t="shared" si="41"/>
        <v>3.596900556509008</v>
      </c>
      <c r="CM125" s="3">
        <f t="shared" si="41"/>
        <v>3.1159161891150005</v>
      </c>
      <c r="CN125" s="3">
        <f t="shared" si="41"/>
        <v>3.6186297801417648</v>
      </c>
      <c r="CO125" s="3">
        <f t="shared" si="41"/>
        <v>1.4780599733530424</v>
      </c>
      <c r="CP125" s="3">
        <f t="shared" si="41"/>
        <v>4.1093237667202853</v>
      </c>
      <c r="CQ125" s="3">
        <f t="shared" si="41"/>
        <v>4.4689459895362615</v>
      </c>
      <c r="CR125" s="3">
        <f t="shared" si="41"/>
        <v>4.4363543340813747</v>
      </c>
      <c r="CS125" s="3">
        <f t="shared" si="41"/>
        <v>3.8689787572922216</v>
      </c>
      <c r="CT125" s="3">
        <f t="shared" si="39"/>
        <v>1.3232676473354816</v>
      </c>
      <c r="CU125" s="3">
        <f t="shared" si="39"/>
        <v>0.74014365302625018</v>
      </c>
      <c r="CV125" s="3">
        <f t="shared" si="39"/>
        <v>3.1198530052873288</v>
      </c>
      <c r="CW125" s="3">
        <f t="shared" si="39"/>
        <v>1.326950552585634</v>
      </c>
      <c r="CX125" s="3">
        <f t="shared" si="48"/>
        <v>4.1408000700610623</v>
      </c>
      <c r="CY125" s="3">
        <f t="shared" si="48"/>
        <v>0.34286186660893075</v>
      </c>
      <c r="CZ125" s="3">
        <f t="shared" si="48"/>
        <v>2.3581648440021086</v>
      </c>
      <c r="DA125" s="3">
        <f t="shared" si="48"/>
        <v>2.3628459035134606</v>
      </c>
      <c r="DB125" s="3">
        <f t="shared" si="48"/>
        <v>1.9727041895748354</v>
      </c>
      <c r="DC125" s="3">
        <f t="shared" si="48"/>
        <v>2.5168812451600777</v>
      </c>
      <c r="DD125" s="3">
        <f t="shared" si="48"/>
        <v>-1.4839404281172084</v>
      </c>
      <c r="DE125" s="3">
        <f t="shared" si="48"/>
        <v>6.4654819918481765E-2</v>
      </c>
      <c r="DF125" s="3">
        <f t="shared" si="48"/>
        <v>1.0791454346469489</v>
      </c>
      <c r="DG125" s="3">
        <f t="shared" si="32"/>
        <v>-0.61787015626522435</v>
      </c>
      <c r="DH125" s="3">
        <f t="shared" si="32"/>
        <v>0.98227640257040272</v>
      </c>
      <c r="DI125" s="3"/>
    </row>
    <row r="126" spans="1:113" x14ac:dyDescent="0.4">
      <c r="A126">
        <v>200412</v>
      </c>
      <c r="B126">
        <v>5.0732999999999997</v>
      </c>
      <c r="C126">
        <v>4.5730000000000004</v>
      </c>
      <c r="D126">
        <v>4.3611000000000004</v>
      </c>
      <c r="E126">
        <v>2.9426999999999999</v>
      </c>
      <c r="F126">
        <v>5.8411</v>
      </c>
      <c r="G126">
        <v>3.6116999999999999</v>
      </c>
      <c r="H126">
        <v>3.5790000000000002</v>
      </c>
      <c r="I126">
        <v>2.3109000000000002</v>
      </c>
      <c r="J126">
        <v>2.4828999999999999</v>
      </c>
      <c r="K126">
        <v>3.3273999999999999</v>
      </c>
      <c r="L126">
        <v>5.6778000000000004</v>
      </c>
      <c r="M126">
        <v>3.3344</v>
      </c>
      <c r="N126">
        <v>2.2541000000000002</v>
      </c>
      <c r="O126">
        <v>1.9260999999999999</v>
      </c>
      <c r="P126">
        <v>2.6280000000000001</v>
      </c>
      <c r="Q126">
        <v>4.2648999999999999</v>
      </c>
      <c r="R126">
        <v>4.0556999999999999</v>
      </c>
      <c r="S126">
        <v>4.2335000000000003</v>
      </c>
      <c r="T126">
        <v>4.0296000000000003</v>
      </c>
      <c r="U126">
        <v>3.7942999999999998</v>
      </c>
      <c r="V126">
        <v>3.7671000000000001</v>
      </c>
      <c r="W126">
        <v>2.3569</v>
      </c>
      <c r="X126">
        <v>2.5470000000000002</v>
      </c>
      <c r="Y126">
        <v>5.4527999999999999</v>
      </c>
      <c r="Z126">
        <v>2.7713999999999999</v>
      </c>
      <c r="AB126">
        <v>3.43</v>
      </c>
      <c r="AC126">
        <v>-0.03</v>
      </c>
      <c r="AD126">
        <v>-0.22</v>
      </c>
      <c r="AF126">
        <v>0.16</v>
      </c>
      <c r="AH126">
        <f t="shared" ref="AH126:AO168" si="50">B126-$AF126</f>
        <v>4.9132999999999996</v>
      </c>
      <c r="AI126">
        <f t="shared" si="50"/>
        <v>4.4130000000000003</v>
      </c>
      <c r="AJ126">
        <f t="shared" si="50"/>
        <v>4.2011000000000003</v>
      </c>
      <c r="AK126">
        <f t="shared" si="50"/>
        <v>2.7826999999999997</v>
      </c>
      <c r="AL126">
        <f t="shared" si="50"/>
        <v>5.6810999999999998</v>
      </c>
      <c r="AM126">
        <f t="shared" si="49"/>
        <v>3.4516999999999998</v>
      </c>
      <c r="AN126">
        <f t="shared" si="49"/>
        <v>3.419</v>
      </c>
      <c r="AO126">
        <f t="shared" si="49"/>
        <v>2.1509</v>
      </c>
      <c r="AP126">
        <f t="shared" si="49"/>
        <v>2.3228999999999997</v>
      </c>
      <c r="AQ126">
        <f t="shared" si="49"/>
        <v>3.1673999999999998</v>
      </c>
      <c r="AR126">
        <f t="shared" si="49"/>
        <v>5.5178000000000003</v>
      </c>
      <c r="AS126">
        <f t="shared" si="49"/>
        <v>3.1743999999999999</v>
      </c>
      <c r="AT126">
        <f t="shared" si="49"/>
        <v>2.0941000000000001</v>
      </c>
      <c r="AU126">
        <f t="shared" si="49"/>
        <v>1.7661</v>
      </c>
      <c r="AV126">
        <f t="shared" si="43"/>
        <v>2.468</v>
      </c>
      <c r="AW126">
        <f t="shared" si="43"/>
        <v>4.1048999999999998</v>
      </c>
      <c r="AX126">
        <f t="shared" si="43"/>
        <v>3.8956999999999997</v>
      </c>
      <c r="AY126">
        <f t="shared" si="43"/>
        <v>4.0735000000000001</v>
      </c>
      <c r="AZ126">
        <f t="shared" si="43"/>
        <v>3.8696000000000002</v>
      </c>
      <c r="BA126">
        <f t="shared" si="42"/>
        <v>3.6342999999999996</v>
      </c>
      <c r="BB126">
        <f t="shared" si="42"/>
        <v>3.6071</v>
      </c>
      <c r="BC126">
        <f t="shared" si="42"/>
        <v>2.1968999999999999</v>
      </c>
      <c r="BD126">
        <f t="shared" si="42"/>
        <v>2.387</v>
      </c>
      <c r="BE126">
        <f t="shared" si="42"/>
        <v>5.2927999999999997</v>
      </c>
      <c r="BF126">
        <f t="shared" si="42"/>
        <v>2.6113999999999997</v>
      </c>
      <c r="BH126">
        <f t="shared" si="30"/>
        <v>3.3219944011090372</v>
      </c>
      <c r="BJ126" s="3">
        <f t="shared" si="47"/>
        <v>0.8045853481940739</v>
      </c>
      <c r="BK126" s="3">
        <f t="shared" si="47"/>
        <v>0.33445477444798311</v>
      </c>
      <c r="BL126" s="3">
        <f t="shared" si="47"/>
        <v>0.52762457176065913</v>
      </c>
      <c r="BM126" s="3">
        <f t="shared" si="47"/>
        <v>-0.94500874917109234</v>
      </c>
      <c r="BN126" s="3">
        <f t="shared" si="47"/>
        <v>1.7567256131548454</v>
      </c>
      <c r="BO126" s="3">
        <f t="shared" si="47"/>
        <v>-0.82058345289300316</v>
      </c>
      <c r="BP126" s="3">
        <f t="shared" si="47"/>
        <v>-0.55285622842172488</v>
      </c>
      <c r="BQ126" s="3">
        <f t="shared" si="47"/>
        <v>-1.490044532713787</v>
      </c>
      <c r="BR126" s="3">
        <f t="shared" si="47"/>
        <v>-1.2560603552551086</v>
      </c>
      <c r="BS126" s="3">
        <f t="shared" si="47"/>
        <v>-0.93020063761384364</v>
      </c>
      <c r="BT126" s="3">
        <f t="shared" si="47"/>
        <v>1.4881082211163132</v>
      </c>
      <c r="BU126" s="3">
        <f t="shared" si="46"/>
        <v>-0.64613881021850572</v>
      </c>
      <c r="BV126" s="3">
        <f t="shared" si="46"/>
        <v>-1.3838421488240003</v>
      </c>
      <c r="BW126" s="3">
        <f t="shared" si="46"/>
        <v>-1.8992257451611663</v>
      </c>
      <c r="BX126" s="3">
        <f t="shared" si="46"/>
        <v>-1.4883653727912352</v>
      </c>
      <c r="BY126" s="3">
        <f t="shared" si="46"/>
        <v>9.2246852848806959E-2</v>
      </c>
      <c r="BZ126" s="3">
        <f t="shared" si="45"/>
        <v>0.22172116503378003</v>
      </c>
      <c r="CA126" s="3">
        <f t="shared" si="45"/>
        <v>0.61572944221034565</v>
      </c>
      <c r="CB126" s="3">
        <f t="shared" si="45"/>
        <v>0.26003633617233257</v>
      </c>
      <c r="CC126" s="3">
        <f t="shared" si="44"/>
        <v>-0.11946373070325844</v>
      </c>
      <c r="CD126" s="3">
        <f t="shared" si="44"/>
        <v>0.11980458481989364</v>
      </c>
      <c r="CE126" s="3">
        <f t="shared" si="44"/>
        <v>-0.8652379744968739</v>
      </c>
      <c r="CF126" s="3">
        <f t="shared" si="37"/>
        <v>-0.71571343139552113</v>
      </c>
      <c r="CG126" s="3">
        <f t="shared" si="37"/>
        <v>2.2229018422106988</v>
      </c>
      <c r="CH126" s="3">
        <f t="shared" si="37"/>
        <v>-1.0892323836739242</v>
      </c>
      <c r="CI126" s="3"/>
      <c r="CJ126" s="3">
        <f t="shared" si="41"/>
        <v>0.80458534819407335</v>
      </c>
      <c r="CK126" s="3">
        <f t="shared" si="41"/>
        <v>0.33445477444798222</v>
      </c>
      <c r="CL126" s="3">
        <f t="shared" si="41"/>
        <v>0.52762457176065858</v>
      </c>
      <c r="CM126" s="3">
        <f t="shared" si="41"/>
        <v>-0.94500874917109123</v>
      </c>
      <c r="CN126" s="3">
        <f t="shared" si="41"/>
        <v>1.7567256131548457</v>
      </c>
      <c r="CO126" s="3">
        <f t="shared" ref="CO126:CV169" si="51">BO126 - AVERAGE(BO$3:BO$362)</f>
        <v>-0.82058345289300427</v>
      </c>
      <c r="CP126" s="3">
        <f t="shared" si="51"/>
        <v>-0.55285622842172488</v>
      </c>
      <c r="CQ126" s="3">
        <f t="shared" si="51"/>
        <v>-1.4900445327137877</v>
      </c>
      <c r="CR126" s="3">
        <f t="shared" si="51"/>
        <v>-1.2560603552551088</v>
      </c>
      <c r="CS126" s="3">
        <f t="shared" si="51"/>
        <v>-0.93020063761384419</v>
      </c>
      <c r="CT126" s="3">
        <f t="shared" si="39"/>
        <v>1.4881082211163124</v>
      </c>
      <c r="CU126" s="3">
        <f t="shared" si="39"/>
        <v>-0.64613881021850617</v>
      </c>
      <c r="CV126" s="3">
        <f t="shared" si="39"/>
        <v>-1.3838421488240009</v>
      </c>
      <c r="CW126" s="3">
        <f t="shared" si="39"/>
        <v>-1.8992257451611665</v>
      </c>
      <c r="CX126" s="3">
        <f t="shared" si="48"/>
        <v>-1.4883653727912358</v>
      </c>
      <c r="CY126" s="3">
        <f t="shared" si="48"/>
        <v>9.2246852848807223E-2</v>
      </c>
      <c r="CZ126" s="3">
        <f t="shared" si="48"/>
        <v>0.22172116503377901</v>
      </c>
      <c r="DA126" s="3">
        <f t="shared" si="48"/>
        <v>0.61572944221034487</v>
      </c>
      <c r="DB126" s="3">
        <f t="shared" si="48"/>
        <v>0.26003633617233179</v>
      </c>
      <c r="DC126" s="3">
        <f t="shared" si="48"/>
        <v>-0.11946373070325852</v>
      </c>
      <c r="DD126" s="3">
        <f t="shared" si="48"/>
        <v>0.1198045848198928</v>
      </c>
      <c r="DE126" s="3">
        <f t="shared" si="48"/>
        <v>-0.86523797449687456</v>
      </c>
      <c r="DF126" s="3">
        <f t="shared" si="48"/>
        <v>-0.71571343139552046</v>
      </c>
      <c r="DG126" s="3">
        <f t="shared" si="32"/>
        <v>2.2229018422106992</v>
      </c>
      <c r="DH126" s="3">
        <f t="shared" si="32"/>
        <v>-1.0892323836739248</v>
      </c>
      <c r="DI126" s="3"/>
    </row>
    <row r="127" spans="1:113" x14ac:dyDescent="0.4">
      <c r="A127">
        <v>200501</v>
      </c>
      <c r="B127">
        <v>-6.1771000000000003</v>
      </c>
      <c r="C127">
        <v>-4.41</v>
      </c>
      <c r="D127">
        <v>-4.2289000000000003</v>
      </c>
      <c r="E127">
        <v>-3.3357000000000001</v>
      </c>
      <c r="F127">
        <v>-1.2608999999999999</v>
      </c>
      <c r="G127">
        <v>-5.5557999999999996</v>
      </c>
      <c r="H127">
        <v>-4.2229999999999999</v>
      </c>
      <c r="I127">
        <v>-2.2618999999999998</v>
      </c>
      <c r="J127">
        <v>-3.2290999999999999</v>
      </c>
      <c r="K127">
        <v>-2.8235000000000001</v>
      </c>
      <c r="L127">
        <v>-3.589</v>
      </c>
      <c r="M127">
        <v>-3.9222000000000001</v>
      </c>
      <c r="N127">
        <v>-3.7856000000000001</v>
      </c>
      <c r="O127">
        <v>-0.2762</v>
      </c>
      <c r="P127">
        <v>-2.8708999999999998</v>
      </c>
      <c r="Q127">
        <v>-2.8452999999999999</v>
      </c>
      <c r="R127">
        <v>-3.5222000000000002</v>
      </c>
      <c r="S127">
        <v>-2.8127</v>
      </c>
      <c r="T127">
        <v>-2.2410999999999999</v>
      </c>
      <c r="U127">
        <v>-2.4264999999999999</v>
      </c>
      <c r="V127">
        <v>-3.1448</v>
      </c>
      <c r="W127">
        <v>-1.9094</v>
      </c>
      <c r="X127">
        <v>-1.2069000000000001</v>
      </c>
      <c r="Y127">
        <v>-1.8963000000000001</v>
      </c>
      <c r="Z127">
        <v>0.37390000000000001</v>
      </c>
      <c r="AB127">
        <v>-2.76</v>
      </c>
      <c r="AC127">
        <v>-1.72</v>
      </c>
      <c r="AD127">
        <v>2.06</v>
      </c>
      <c r="AF127">
        <v>0.16</v>
      </c>
      <c r="AH127">
        <f t="shared" si="50"/>
        <v>-6.3371000000000004</v>
      </c>
      <c r="AI127">
        <f t="shared" si="50"/>
        <v>-4.57</v>
      </c>
      <c r="AJ127">
        <f t="shared" si="50"/>
        <v>-4.3889000000000005</v>
      </c>
      <c r="AK127">
        <f t="shared" si="50"/>
        <v>-3.4957000000000003</v>
      </c>
      <c r="AL127">
        <f t="shared" si="50"/>
        <v>-1.4208999999999998</v>
      </c>
      <c r="AM127">
        <f t="shared" si="49"/>
        <v>-5.7157999999999998</v>
      </c>
      <c r="AN127">
        <f t="shared" si="49"/>
        <v>-4.383</v>
      </c>
      <c r="AO127">
        <f t="shared" si="49"/>
        <v>-2.4218999999999999</v>
      </c>
      <c r="AP127">
        <f t="shared" si="49"/>
        <v>-3.3891</v>
      </c>
      <c r="AQ127">
        <f t="shared" si="49"/>
        <v>-2.9835000000000003</v>
      </c>
      <c r="AR127">
        <f t="shared" si="49"/>
        <v>-3.7490000000000001</v>
      </c>
      <c r="AS127">
        <f t="shared" si="49"/>
        <v>-4.0822000000000003</v>
      </c>
      <c r="AT127">
        <f t="shared" si="49"/>
        <v>-3.9456000000000002</v>
      </c>
      <c r="AU127">
        <f t="shared" si="49"/>
        <v>-0.43620000000000003</v>
      </c>
      <c r="AV127">
        <f t="shared" si="43"/>
        <v>-3.0308999999999999</v>
      </c>
      <c r="AW127">
        <f t="shared" si="43"/>
        <v>-3.0053000000000001</v>
      </c>
      <c r="AX127">
        <f t="shared" si="43"/>
        <v>-3.6822000000000004</v>
      </c>
      <c r="AY127">
        <f t="shared" si="43"/>
        <v>-2.9727000000000001</v>
      </c>
      <c r="AZ127">
        <f t="shared" si="43"/>
        <v>-2.4011</v>
      </c>
      <c r="BA127">
        <f t="shared" si="42"/>
        <v>-2.5865</v>
      </c>
      <c r="BB127">
        <f t="shared" si="42"/>
        <v>-3.3048000000000002</v>
      </c>
      <c r="BC127">
        <f t="shared" si="42"/>
        <v>-2.0693999999999999</v>
      </c>
      <c r="BD127">
        <f t="shared" si="42"/>
        <v>-1.3669</v>
      </c>
      <c r="BE127">
        <f t="shared" si="42"/>
        <v>-2.0563000000000002</v>
      </c>
      <c r="BF127">
        <f t="shared" si="42"/>
        <v>0.21390000000000001</v>
      </c>
      <c r="BH127">
        <f t="shared" si="30"/>
        <v>-6.9972237648452946</v>
      </c>
      <c r="BJ127" s="3">
        <f t="shared" si="47"/>
        <v>-1.7080178610742918</v>
      </c>
      <c r="BK127" s="3">
        <f t="shared" si="47"/>
        <v>-1.1770280667978334</v>
      </c>
      <c r="BL127" s="3">
        <f t="shared" si="47"/>
        <v>-1.4132892530972581</v>
      </c>
      <c r="BM127" s="3">
        <f t="shared" si="47"/>
        <v>-0.97332079240614444</v>
      </c>
      <c r="BN127" s="3">
        <f t="shared" si="47"/>
        <v>1.1330113846422021</v>
      </c>
      <c r="BO127" s="3">
        <f t="shared" si="47"/>
        <v>-1.7104553524092418</v>
      </c>
      <c r="BP127" s="3">
        <f t="shared" si="47"/>
        <v>-1.3137590842136557</v>
      </c>
      <c r="BQ127" s="3">
        <f t="shared" si="47"/>
        <v>0.41997859095485346</v>
      </c>
      <c r="BR127" s="3">
        <f t="shared" si="47"/>
        <v>-0.66884137056396131</v>
      </c>
      <c r="BS127" s="3">
        <f t="shared" si="47"/>
        <v>0.22823318718927377</v>
      </c>
      <c r="BT127" s="3">
        <f t="shared" si="47"/>
        <v>1.0338988416620065E-2</v>
      </c>
      <c r="BU127" s="3">
        <f t="shared" si="46"/>
        <v>-1.1560986728176488</v>
      </c>
      <c r="BV127" s="3">
        <f t="shared" si="46"/>
        <v>-1.2184583685979922</v>
      </c>
      <c r="BW127" s="3">
        <f t="shared" si="46"/>
        <v>2.3222649908273918</v>
      </c>
      <c r="BX127" s="3">
        <f t="shared" si="46"/>
        <v>-8.4386175724327384E-2</v>
      </c>
      <c r="BY127" s="3">
        <f t="shared" si="46"/>
        <v>0.26162619052884395</v>
      </c>
      <c r="BZ127" s="3">
        <f t="shared" si="45"/>
        <v>-0.93053322488871126</v>
      </c>
      <c r="CA127" s="3">
        <f t="shared" si="45"/>
        <v>-0.30134704019171954</v>
      </c>
      <c r="CB127" s="3">
        <f t="shared" si="45"/>
        <v>0.34179398251332938</v>
      </c>
      <c r="CC127" s="3">
        <f t="shared" si="44"/>
        <v>0.41439266515796058</v>
      </c>
      <c r="CD127" s="3">
        <f t="shared" si="44"/>
        <v>-0.79590926195428757</v>
      </c>
      <c r="CE127" s="3">
        <f t="shared" si="44"/>
        <v>0.19078689268235705</v>
      </c>
      <c r="CF127" s="3">
        <f t="shared" si="37"/>
        <v>0.82947901833160809</v>
      </c>
      <c r="CG127" s="3">
        <f t="shared" si="37"/>
        <v>0.715109653531393</v>
      </c>
      <c r="CH127" s="3">
        <f t="shared" si="37"/>
        <v>3.3233339344770845</v>
      </c>
      <c r="CI127" s="3"/>
      <c r="CJ127" s="3">
        <f t="shared" ref="CJ127:CO176" si="52">BJ127 - AVERAGE(BJ$3:BJ$362)</f>
        <v>-1.7080178610742924</v>
      </c>
      <c r="CK127" s="3">
        <f t="shared" si="52"/>
        <v>-1.1770280667978343</v>
      </c>
      <c r="CL127" s="3">
        <f t="shared" si="52"/>
        <v>-1.4132892530972587</v>
      </c>
      <c r="CM127" s="3">
        <f t="shared" si="52"/>
        <v>-0.97332079240614333</v>
      </c>
      <c r="CN127" s="3">
        <f t="shared" si="52"/>
        <v>1.1330113846422023</v>
      </c>
      <c r="CO127" s="3">
        <f t="shared" si="51"/>
        <v>-1.710455352409243</v>
      </c>
      <c r="CP127" s="3">
        <f t="shared" si="51"/>
        <v>-1.3137590842136557</v>
      </c>
      <c r="CQ127" s="3">
        <f t="shared" si="51"/>
        <v>0.41997859095485285</v>
      </c>
      <c r="CR127" s="3">
        <f t="shared" si="51"/>
        <v>-0.66884137056396153</v>
      </c>
      <c r="CS127" s="3">
        <f t="shared" si="51"/>
        <v>0.22823318718927321</v>
      </c>
      <c r="CT127" s="3">
        <f t="shared" si="39"/>
        <v>1.0338988416619208E-2</v>
      </c>
      <c r="CU127" s="3">
        <f t="shared" si="39"/>
        <v>-1.1560986728176492</v>
      </c>
      <c r="CV127" s="3">
        <f t="shared" si="39"/>
        <v>-1.2184583685979928</v>
      </c>
      <c r="CW127" s="3">
        <f t="shared" si="39"/>
        <v>2.3222649908273918</v>
      </c>
      <c r="CX127" s="3">
        <f t="shared" si="48"/>
        <v>-8.4386175724328091E-2</v>
      </c>
      <c r="CY127" s="3">
        <f t="shared" si="48"/>
        <v>0.26162619052884423</v>
      </c>
      <c r="CZ127" s="3">
        <f t="shared" si="48"/>
        <v>-0.93053322488871226</v>
      </c>
      <c r="DA127" s="3">
        <f t="shared" si="48"/>
        <v>-0.30134704019172037</v>
      </c>
      <c r="DB127" s="3">
        <f t="shared" si="48"/>
        <v>0.3417939825133286</v>
      </c>
      <c r="DC127" s="3">
        <f t="shared" si="48"/>
        <v>0.41439266515796053</v>
      </c>
      <c r="DD127" s="3">
        <f t="shared" si="48"/>
        <v>-0.79590926195428846</v>
      </c>
      <c r="DE127" s="3">
        <f t="shared" si="48"/>
        <v>0.19078689268235638</v>
      </c>
      <c r="DF127" s="3">
        <f t="shared" si="48"/>
        <v>0.82947901833160875</v>
      </c>
      <c r="DG127" s="3">
        <f t="shared" si="32"/>
        <v>0.71510965353139333</v>
      </c>
      <c r="DH127" s="3">
        <f t="shared" si="32"/>
        <v>3.3233339344770836</v>
      </c>
      <c r="DI127" s="3"/>
    </row>
    <row r="128" spans="1:113" x14ac:dyDescent="0.4">
      <c r="A128">
        <v>200502</v>
      </c>
      <c r="B128">
        <v>-1.1183000000000001</v>
      </c>
      <c r="C128">
        <v>-1.9E-2</v>
      </c>
      <c r="D128">
        <v>-0.29599999999999999</v>
      </c>
      <c r="E128">
        <v>0.83860000000000001</v>
      </c>
      <c r="F128">
        <v>2.9931000000000001</v>
      </c>
      <c r="G128">
        <v>2.2946</v>
      </c>
      <c r="H128">
        <v>1.9298999999999999</v>
      </c>
      <c r="I128">
        <v>3.4859</v>
      </c>
      <c r="J128">
        <v>3.7845</v>
      </c>
      <c r="K128">
        <v>2.2130000000000001</v>
      </c>
      <c r="L128">
        <v>1.0314000000000001</v>
      </c>
      <c r="M128">
        <v>2.4098000000000002</v>
      </c>
      <c r="N128">
        <v>2.9064999999999999</v>
      </c>
      <c r="O128">
        <v>1.6684000000000001</v>
      </c>
      <c r="P128">
        <v>4.0602</v>
      </c>
      <c r="Q128">
        <v>2.3875999999999999</v>
      </c>
      <c r="R128">
        <v>2.4725999999999999</v>
      </c>
      <c r="S128">
        <v>3.3801000000000001</v>
      </c>
      <c r="T128">
        <v>2.5232000000000001</v>
      </c>
      <c r="U128">
        <v>3.2408000000000001</v>
      </c>
      <c r="V128">
        <v>0.95389999999999997</v>
      </c>
      <c r="W128">
        <v>4.4907000000000004</v>
      </c>
      <c r="X128">
        <v>2.5623999999999998</v>
      </c>
      <c r="Y128">
        <v>0.66359999999999997</v>
      </c>
      <c r="Z128">
        <v>5.0655999999999999</v>
      </c>
      <c r="AB128">
        <v>1.89</v>
      </c>
      <c r="AC128">
        <v>-0.56999999999999995</v>
      </c>
      <c r="AD128">
        <v>1.54</v>
      </c>
      <c r="AF128">
        <v>0.16</v>
      </c>
      <c r="AH128">
        <f t="shared" si="50"/>
        <v>-1.2783</v>
      </c>
      <c r="AI128">
        <f t="shared" si="50"/>
        <v>-0.17899999999999999</v>
      </c>
      <c r="AJ128">
        <f t="shared" si="50"/>
        <v>-0.45599999999999996</v>
      </c>
      <c r="AK128">
        <f t="shared" si="50"/>
        <v>0.67859999999999998</v>
      </c>
      <c r="AL128">
        <f t="shared" si="50"/>
        <v>2.8331</v>
      </c>
      <c r="AM128">
        <f t="shared" si="49"/>
        <v>2.1345999999999998</v>
      </c>
      <c r="AN128">
        <f t="shared" si="49"/>
        <v>1.7699</v>
      </c>
      <c r="AO128">
        <f t="shared" si="49"/>
        <v>3.3258999999999999</v>
      </c>
      <c r="AP128">
        <f t="shared" si="49"/>
        <v>3.6244999999999998</v>
      </c>
      <c r="AQ128">
        <f t="shared" si="49"/>
        <v>2.0529999999999999</v>
      </c>
      <c r="AR128">
        <f t="shared" si="49"/>
        <v>0.87140000000000006</v>
      </c>
      <c r="AS128">
        <f t="shared" si="49"/>
        <v>2.2498</v>
      </c>
      <c r="AT128">
        <f t="shared" si="49"/>
        <v>2.7464999999999997</v>
      </c>
      <c r="AU128">
        <f t="shared" si="49"/>
        <v>1.5084000000000002</v>
      </c>
      <c r="AV128">
        <f t="shared" si="43"/>
        <v>3.9001999999999999</v>
      </c>
      <c r="AW128">
        <f t="shared" si="43"/>
        <v>2.2275999999999998</v>
      </c>
      <c r="AX128">
        <f t="shared" si="43"/>
        <v>2.3125999999999998</v>
      </c>
      <c r="AY128">
        <f t="shared" si="43"/>
        <v>3.2201</v>
      </c>
      <c r="AZ128">
        <f t="shared" si="43"/>
        <v>2.3632</v>
      </c>
      <c r="BA128">
        <f t="shared" si="42"/>
        <v>3.0808</v>
      </c>
      <c r="BB128">
        <f t="shared" si="42"/>
        <v>0.79389999999999994</v>
      </c>
      <c r="BC128">
        <f t="shared" si="42"/>
        <v>4.3307000000000002</v>
      </c>
      <c r="BD128">
        <f t="shared" si="42"/>
        <v>2.4023999999999996</v>
      </c>
      <c r="BE128">
        <f t="shared" si="42"/>
        <v>0.50359999999999994</v>
      </c>
      <c r="BF128">
        <f t="shared" si="42"/>
        <v>4.9055999999999997</v>
      </c>
      <c r="BH128">
        <f t="shared" si="30"/>
        <v>-4.6072872915182019</v>
      </c>
      <c r="BJ128" s="3">
        <f t="shared" si="47"/>
        <v>-3.2131524453880385</v>
      </c>
      <c r="BK128" s="3">
        <f t="shared" si="47"/>
        <v>-2.3987186626309431</v>
      </c>
      <c r="BL128" s="3">
        <f t="shared" si="47"/>
        <v>-2.475260127800115</v>
      </c>
      <c r="BM128" s="3">
        <f t="shared" si="47"/>
        <v>-1.4941595644508952</v>
      </c>
      <c r="BN128" s="3">
        <f t="shared" si="47"/>
        <v>0.52044775985767755</v>
      </c>
      <c r="BO128" s="3">
        <f t="shared" si="47"/>
        <v>-7.8305864081210874E-2</v>
      </c>
      <c r="BP128" s="3">
        <f t="shared" si="47"/>
        <v>-0.45021315861874789</v>
      </c>
      <c r="BQ128" s="3">
        <f t="shared" si="47"/>
        <v>1.2978064544347925</v>
      </c>
      <c r="BR128" s="3">
        <f t="shared" si="47"/>
        <v>1.6127120577375198</v>
      </c>
      <c r="BS128" s="3">
        <f t="shared" si="47"/>
        <v>-0.22612340171775225</v>
      </c>
      <c r="BT128" s="3">
        <f t="shared" si="47"/>
        <v>-1.2204715233679395</v>
      </c>
      <c r="BU128" s="3">
        <f t="shared" si="46"/>
        <v>0.10774678131579529</v>
      </c>
      <c r="BV128" s="3">
        <f t="shared" si="46"/>
        <v>0.81231052024676753</v>
      </c>
      <c r="BW128" s="3">
        <f t="shared" si="46"/>
        <v>-0.55876132942249401</v>
      </c>
      <c r="BX128" s="3">
        <f t="shared" si="46"/>
        <v>1.6611906794677371</v>
      </c>
      <c r="BY128" s="3">
        <f t="shared" si="46"/>
        <v>2.6021518442871816E-2</v>
      </c>
      <c r="BZ128" s="3">
        <f t="shared" si="45"/>
        <v>0.23724705187051098</v>
      </c>
      <c r="CA128" s="3">
        <f t="shared" si="45"/>
        <v>1.2871840814834989</v>
      </c>
      <c r="CB128" s="3">
        <f t="shared" si="45"/>
        <v>0.33405390892922071</v>
      </c>
      <c r="CC128" s="3">
        <f t="shared" si="44"/>
        <v>1.007516212693556</v>
      </c>
      <c r="CD128" s="3">
        <f t="shared" si="44"/>
        <v>-1.2016140458799835</v>
      </c>
      <c r="CE128" s="3">
        <f t="shared" si="44"/>
        <v>2.5926945449629026</v>
      </c>
      <c r="CF128" s="3">
        <f t="shared" si="37"/>
        <v>0.61803913283384548</v>
      </c>
      <c r="CG128" s="3">
        <f t="shared" si="37"/>
        <v>-1.113048718462343</v>
      </c>
      <c r="CH128" s="3">
        <f t="shared" si="37"/>
        <v>2.8992329038789926</v>
      </c>
      <c r="CI128" s="3"/>
      <c r="CJ128" s="3">
        <f t="shared" si="52"/>
        <v>-3.2131524453880389</v>
      </c>
      <c r="CK128" s="3">
        <f t="shared" si="52"/>
        <v>-2.398718662630944</v>
      </c>
      <c r="CL128" s="3">
        <f t="shared" si="52"/>
        <v>-2.4752601278001154</v>
      </c>
      <c r="CM128" s="3">
        <f t="shared" si="52"/>
        <v>-1.494159564450894</v>
      </c>
      <c r="CN128" s="3">
        <f t="shared" si="52"/>
        <v>0.52044775985767777</v>
      </c>
      <c r="CO128" s="3">
        <f t="shared" si="51"/>
        <v>-7.8305864081211971E-2</v>
      </c>
      <c r="CP128" s="3">
        <f t="shared" si="51"/>
        <v>-0.45021315861874783</v>
      </c>
      <c r="CQ128" s="3">
        <f t="shared" si="51"/>
        <v>1.2978064544347918</v>
      </c>
      <c r="CR128" s="3">
        <f t="shared" si="51"/>
        <v>1.6127120577375196</v>
      </c>
      <c r="CS128" s="3">
        <f t="shared" si="51"/>
        <v>-0.2261234017177528</v>
      </c>
      <c r="CT128" s="3">
        <f t="shared" si="39"/>
        <v>-1.2204715233679404</v>
      </c>
      <c r="CU128" s="3">
        <f t="shared" si="39"/>
        <v>0.10774678131579481</v>
      </c>
      <c r="CV128" s="3">
        <f t="shared" si="39"/>
        <v>0.81231052024676687</v>
      </c>
      <c r="CW128" s="3">
        <f t="shared" si="39"/>
        <v>-0.55876132942249412</v>
      </c>
      <c r="CX128" s="3">
        <f t="shared" si="48"/>
        <v>1.6611906794677365</v>
      </c>
      <c r="CY128" s="3">
        <f t="shared" si="48"/>
        <v>2.6021518442872073E-2</v>
      </c>
      <c r="CZ128" s="3">
        <f t="shared" si="48"/>
        <v>0.23724705187050996</v>
      </c>
      <c r="DA128" s="3">
        <f t="shared" si="48"/>
        <v>1.2871840814834981</v>
      </c>
      <c r="DB128" s="3">
        <f t="shared" si="48"/>
        <v>0.33405390892921993</v>
      </c>
      <c r="DC128" s="3">
        <f t="shared" si="48"/>
        <v>1.007516212693556</v>
      </c>
      <c r="DD128" s="3">
        <f t="shared" si="48"/>
        <v>-1.2016140458799844</v>
      </c>
      <c r="DE128" s="3">
        <f t="shared" si="48"/>
        <v>2.5926945449629017</v>
      </c>
      <c r="DF128" s="3">
        <f t="shared" si="48"/>
        <v>0.61803913283384615</v>
      </c>
      <c r="DG128" s="3">
        <f t="shared" si="32"/>
        <v>-1.1130487184623428</v>
      </c>
      <c r="DH128" s="3">
        <f t="shared" si="32"/>
        <v>2.8992329038789917</v>
      </c>
      <c r="DI128" s="3"/>
    </row>
    <row r="129" spans="1:113" x14ac:dyDescent="0.4">
      <c r="A129">
        <v>200503</v>
      </c>
      <c r="B129">
        <v>-6.1923000000000004</v>
      </c>
      <c r="C129">
        <v>-2.3001</v>
      </c>
      <c r="D129">
        <v>-3.3197999999999999</v>
      </c>
      <c r="E129">
        <v>-2.8289</v>
      </c>
      <c r="F129">
        <v>-2.6070000000000002</v>
      </c>
      <c r="G129">
        <v>-4.3716999999999997</v>
      </c>
      <c r="H129">
        <v>-2.4169999999999998</v>
      </c>
      <c r="I129">
        <v>-2.7012</v>
      </c>
      <c r="J129">
        <v>-0.4793</v>
      </c>
      <c r="K129">
        <v>-0.22969999999999999</v>
      </c>
      <c r="L129">
        <v>-1.7044999999999999</v>
      </c>
      <c r="M129">
        <v>-2.3896999999999999</v>
      </c>
      <c r="N129">
        <v>-2.5503999999999998</v>
      </c>
      <c r="O129">
        <v>-2.3919999999999999</v>
      </c>
      <c r="P129">
        <v>-0.9627</v>
      </c>
      <c r="Q129">
        <v>-1.7629999999999999</v>
      </c>
      <c r="R129">
        <v>-0.85150000000000003</v>
      </c>
      <c r="S129">
        <v>0.22520000000000001</v>
      </c>
      <c r="T129">
        <v>-1.1950000000000001</v>
      </c>
      <c r="U129">
        <v>-0.79459999999999997</v>
      </c>
      <c r="V129">
        <v>-1.1235999999999999</v>
      </c>
      <c r="W129">
        <v>-3.8654999999999999</v>
      </c>
      <c r="X129">
        <v>-0.89019999999999999</v>
      </c>
      <c r="Y129">
        <v>-9.4700000000000006E-2</v>
      </c>
      <c r="Z129">
        <v>-0.5454</v>
      </c>
      <c r="AB129">
        <v>-1.97</v>
      </c>
      <c r="AC129">
        <v>-1.4</v>
      </c>
      <c r="AD129">
        <v>2.04</v>
      </c>
      <c r="AF129">
        <v>0.21</v>
      </c>
      <c r="AH129">
        <f t="shared" si="50"/>
        <v>-6.4023000000000003</v>
      </c>
      <c r="AI129">
        <f t="shared" si="50"/>
        <v>-2.5101</v>
      </c>
      <c r="AJ129">
        <f t="shared" si="50"/>
        <v>-3.5297999999999998</v>
      </c>
      <c r="AK129">
        <f t="shared" si="50"/>
        <v>-3.0388999999999999</v>
      </c>
      <c r="AL129">
        <f t="shared" si="50"/>
        <v>-2.8170000000000002</v>
      </c>
      <c r="AM129">
        <f t="shared" si="49"/>
        <v>-4.5816999999999997</v>
      </c>
      <c r="AN129">
        <f t="shared" si="49"/>
        <v>-2.6269999999999998</v>
      </c>
      <c r="AO129">
        <f t="shared" si="49"/>
        <v>-2.9112</v>
      </c>
      <c r="AP129">
        <f t="shared" si="49"/>
        <v>-0.68930000000000002</v>
      </c>
      <c r="AQ129">
        <f t="shared" si="49"/>
        <v>-0.43969999999999998</v>
      </c>
      <c r="AR129">
        <f t="shared" si="49"/>
        <v>-1.9144999999999999</v>
      </c>
      <c r="AS129">
        <f t="shared" si="49"/>
        <v>-2.5996999999999999</v>
      </c>
      <c r="AT129">
        <f t="shared" si="49"/>
        <v>-2.7603999999999997</v>
      </c>
      <c r="AU129">
        <f t="shared" si="49"/>
        <v>-2.6019999999999999</v>
      </c>
      <c r="AV129">
        <f t="shared" si="43"/>
        <v>-1.1727000000000001</v>
      </c>
      <c r="AW129">
        <f t="shared" si="43"/>
        <v>-1.9729999999999999</v>
      </c>
      <c r="AX129">
        <f t="shared" si="43"/>
        <v>-1.0615000000000001</v>
      </c>
      <c r="AY129">
        <f t="shared" si="43"/>
        <v>1.5200000000000019E-2</v>
      </c>
      <c r="AZ129">
        <f t="shared" si="43"/>
        <v>-1.405</v>
      </c>
      <c r="BA129">
        <f t="shared" si="42"/>
        <v>-1.0045999999999999</v>
      </c>
      <c r="BB129">
        <f t="shared" si="42"/>
        <v>-1.3335999999999999</v>
      </c>
      <c r="BC129">
        <f t="shared" si="42"/>
        <v>-4.0754999999999999</v>
      </c>
      <c r="BD129">
        <f t="shared" si="42"/>
        <v>-1.1002000000000001</v>
      </c>
      <c r="BE129">
        <f t="shared" si="42"/>
        <v>-0.30469999999999997</v>
      </c>
      <c r="BF129">
        <f t="shared" si="42"/>
        <v>-0.75539999999999996</v>
      </c>
      <c r="BH129">
        <f t="shared" si="30"/>
        <v>-5.2402321309067412</v>
      </c>
      <c r="BJ129" s="3">
        <f t="shared" si="47"/>
        <v>-2.8883809409899603</v>
      </c>
      <c r="BK129" s="3">
        <f t="shared" si="47"/>
        <v>-7.0681952971630491E-2</v>
      </c>
      <c r="BL129" s="3">
        <f t="shared" si="47"/>
        <v>-1.4027802189069902</v>
      </c>
      <c r="BM129" s="3">
        <f t="shared" si="47"/>
        <v>-1.3141895300223492</v>
      </c>
      <c r="BN129" s="3">
        <f t="shared" si="47"/>
        <v>-1.0898811451599004</v>
      </c>
      <c r="BO129" s="3">
        <f t="shared" si="47"/>
        <v>-1.6327893103061997</v>
      </c>
      <c r="BP129" s="3">
        <f t="shared" si="47"/>
        <v>-0.45638052911258509</v>
      </c>
      <c r="BQ129" s="3">
        <f t="shared" si="47"/>
        <v>-0.89669301933565126</v>
      </c>
      <c r="BR129" s="3">
        <f t="shared" si="47"/>
        <v>1.2270195344593011</v>
      </c>
      <c r="BS129" s="3">
        <f t="shared" si="47"/>
        <v>1.8391779817620588</v>
      </c>
      <c r="BT129" s="3">
        <f t="shared" si="47"/>
        <v>0.85076236383386705</v>
      </c>
      <c r="BU129" s="3">
        <f t="shared" si="46"/>
        <v>-0.53463998276056879</v>
      </c>
      <c r="BV129" s="3">
        <f t="shared" si="46"/>
        <v>-0.82518343909533343</v>
      </c>
      <c r="BW129" s="3">
        <f t="shared" si="46"/>
        <v>-0.66337259906452406</v>
      </c>
      <c r="BX129" s="3">
        <f t="shared" si="46"/>
        <v>0.89283247279217393</v>
      </c>
      <c r="BY129" s="3">
        <f t="shared" si="46"/>
        <v>0.36486840752929206</v>
      </c>
      <c r="BZ129" s="3">
        <f t="shared" si="45"/>
        <v>0.87009245653920009</v>
      </c>
      <c r="CA129" s="3">
        <f t="shared" si="45"/>
        <v>1.9043223331681565</v>
      </c>
      <c r="CB129" s="3">
        <f t="shared" si="45"/>
        <v>0.52716029259258845</v>
      </c>
      <c r="CC129" s="3">
        <f t="shared" si="44"/>
        <v>1.1342282786102449</v>
      </c>
      <c r="CD129" s="3">
        <f t="shared" si="44"/>
        <v>0.41002626937876641</v>
      </c>
      <c r="CE129" s="3">
        <f t="shared" si="44"/>
        <v>-2.4945758932742814</v>
      </c>
      <c r="CF129" s="3">
        <f t="shared" si="37"/>
        <v>0.41988127434381628</v>
      </c>
      <c r="CG129" s="3">
        <f t="shared" si="37"/>
        <v>1.7212115645260058</v>
      </c>
      <c r="CH129" s="3">
        <f t="shared" si="37"/>
        <v>1.4848978454077315</v>
      </c>
      <c r="CI129" s="3"/>
      <c r="CJ129" s="3">
        <f t="shared" si="52"/>
        <v>-2.8883809409899608</v>
      </c>
      <c r="CK129" s="3">
        <f t="shared" si="52"/>
        <v>-7.0681952971631351E-2</v>
      </c>
      <c r="CL129" s="3">
        <f t="shared" si="52"/>
        <v>-1.4027802189069909</v>
      </c>
      <c r="CM129" s="3">
        <f t="shared" si="52"/>
        <v>-1.3141895300223481</v>
      </c>
      <c r="CN129" s="3">
        <f t="shared" si="52"/>
        <v>-1.0898811451599002</v>
      </c>
      <c r="CO129" s="3">
        <f t="shared" si="51"/>
        <v>-1.6327893103062008</v>
      </c>
      <c r="CP129" s="3">
        <f t="shared" si="51"/>
        <v>-0.45638052911258503</v>
      </c>
      <c r="CQ129" s="3">
        <f t="shared" si="51"/>
        <v>-0.89669301933565182</v>
      </c>
      <c r="CR129" s="3">
        <f t="shared" si="51"/>
        <v>1.2270195344593009</v>
      </c>
      <c r="CS129" s="3">
        <f t="shared" si="51"/>
        <v>1.8391779817620582</v>
      </c>
      <c r="CT129" s="3">
        <f t="shared" si="39"/>
        <v>0.85076236383386616</v>
      </c>
      <c r="CU129" s="3">
        <f t="shared" si="39"/>
        <v>-0.53463998276056923</v>
      </c>
      <c r="CV129" s="3">
        <f t="shared" si="39"/>
        <v>-0.82518343909533409</v>
      </c>
      <c r="CW129" s="3">
        <f t="shared" si="39"/>
        <v>-0.66337259906452417</v>
      </c>
      <c r="CX129" s="3">
        <f t="shared" si="48"/>
        <v>0.89283247279217326</v>
      </c>
      <c r="CY129" s="3">
        <f t="shared" si="48"/>
        <v>0.36486840752929234</v>
      </c>
      <c r="CZ129" s="3">
        <f t="shared" si="48"/>
        <v>0.87009245653919909</v>
      </c>
      <c r="DA129" s="3">
        <f t="shared" si="48"/>
        <v>1.9043223331681556</v>
      </c>
      <c r="DB129" s="3">
        <f t="shared" si="48"/>
        <v>0.52716029259258768</v>
      </c>
      <c r="DC129" s="3">
        <f t="shared" si="48"/>
        <v>1.1342282786102449</v>
      </c>
      <c r="DD129" s="3">
        <f t="shared" si="48"/>
        <v>0.41002626937876557</v>
      </c>
      <c r="DE129" s="3">
        <f t="shared" si="48"/>
        <v>-2.4945758932742823</v>
      </c>
      <c r="DF129" s="3">
        <f t="shared" si="48"/>
        <v>0.41988127434381695</v>
      </c>
      <c r="DG129" s="3">
        <f t="shared" si="32"/>
        <v>1.721211564526006</v>
      </c>
      <c r="DH129" s="3">
        <f t="shared" si="32"/>
        <v>1.4848978454077308</v>
      </c>
      <c r="DI129" s="3"/>
    </row>
    <row r="130" spans="1:113" x14ac:dyDescent="0.4">
      <c r="A130">
        <v>200504</v>
      </c>
      <c r="B130">
        <v>-6.2925000000000004</v>
      </c>
      <c r="C130">
        <v>-6.3967000000000001</v>
      </c>
      <c r="D130">
        <v>-5.4145000000000003</v>
      </c>
      <c r="E130">
        <v>-6.4264999999999999</v>
      </c>
      <c r="F130">
        <v>-6.2107000000000001</v>
      </c>
      <c r="G130">
        <v>-7.6609999999999996</v>
      </c>
      <c r="H130">
        <v>-6.2690999999999999</v>
      </c>
      <c r="I130">
        <v>-6.3754</v>
      </c>
      <c r="J130">
        <v>-6.1013000000000002</v>
      </c>
      <c r="K130">
        <v>-4.8628</v>
      </c>
      <c r="L130">
        <v>-5.0782999999999996</v>
      </c>
      <c r="M130">
        <v>-4.4696999999999996</v>
      </c>
      <c r="N130">
        <v>-5.3480999999999996</v>
      </c>
      <c r="O130">
        <v>-4.2422000000000004</v>
      </c>
      <c r="P130">
        <v>-4.8383000000000003</v>
      </c>
      <c r="Q130">
        <v>-4.0064000000000002</v>
      </c>
      <c r="R130">
        <v>-4.5343</v>
      </c>
      <c r="S130">
        <v>-4.5499000000000001</v>
      </c>
      <c r="T130">
        <v>-2.9863</v>
      </c>
      <c r="U130">
        <v>-2.1263999999999998</v>
      </c>
      <c r="V130">
        <v>-1.1875</v>
      </c>
      <c r="W130">
        <v>-1.8759999999999999</v>
      </c>
      <c r="X130">
        <v>-2.7052</v>
      </c>
      <c r="Y130">
        <v>-1.1455</v>
      </c>
      <c r="Z130">
        <v>-2.6217999999999999</v>
      </c>
      <c r="AB130">
        <v>-2.61</v>
      </c>
      <c r="AC130">
        <v>-3.94</v>
      </c>
      <c r="AD130">
        <v>7.0000000000000007E-2</v>
      </c>
      <c r="AF130">
        <v>0.21</v>
      </c>
      <c r="AH130">
        <f t="shared" si="50"/>
        <v>-6.5025000000000004</v>
      </c>
      <c r="AI130">
        <f t="shared" si="50"/>
        <v>-6.6067</v>
      </c>
      <c r="AJ130">
        <f t="shared" si="50"/>
        <v>-5.6245000000000003</v>
      </c>
      <c r="AK130">
        <f t="shared" si="50"/>
        <v>-6.6364999999999998</v>
      </c>
      <c r="AL130">
        <f t="shared" si="50"/>
        <v>-6.4207000000000001</v>
      </c>
      <c r="AM130">
        <f t="shared" si="49"/>
        <v>-7.8709999999999996</v>
      </c>
      <c r="AN130">
        <f t="shared" si="49"/>
        <v>-6.4790999999999999</v>
      </c>
      <c r="AO130">
        <f t="shared" si="49"/>
        <v>-6.5853999999999999</v>
      </c>
      <c r="AP130">
        <f t="shared" si="49"/>
        <v>-6.3113000000000001</v>
      </c>
      <c r="AQ130">
        <f t="shared" si="49"/>
        <v>-5.0728</v>
      </c>
      <c r="AR130">
        <f t="shared" si="49"/>
        <v>-5.2882999999999996</v>
      </c>
      <c r="AS130">
        <f t="shared" si="49"/>
        <v>-4.6796999999999995</v>
      </c>
      <c r="AT130">
        <f t="shared" si="49"/>
        <v>-5.5580999999999996</v>
      </c>
      <c r="AU130">
        <f t="shared" si="49"/>
        <v>-4.4522000000000004</v>
      </c>
      <c r="AV130">
        <f t="shared" si="43"/>
        <v>-5.0483000000000002</v>
      </c>
      <c r="AW130">
        <f t="shared" si="43"/>
        <v>-4.2164000000000001</v>
      </c>
      <c r="AX130">
        <f t="shared" si="43"/>
        <v>-4.7443</v>
      </c>
      <c r="AY130">
        <f t="shared" si="43"/>
        <v>-4.7599</v>
      </c>
      <c r="AZ130">
        <f t="shared" si="43"/>
        <v>-3.1962999999999999</v>
      </c>
      <c r="BA130">
        <f t="shared" si="42"/>
        <v>-2.3363999999999998</v>
      </c>
      <c r="BB130">
        <f t="shared" si="42"/>
        <v>-1.3975</v>
      </c>
      <c r="BC130">
        <f t="shared" si="42"/>
        <v>-2.0859999999999999</v>
      </c>
      <c r="BD130">
        <f t="shared" si="42"/>
        <v>-2.9152</v>
      </c>
      <c r="BE130">
        <f t="shared" si="42"/>
        <v>-1.3554999999999999</v>
      </c>
      <c r="BF130">
        <f t="shared" si="42"/>
        <v>-2.8317999999999999</v>
      </c>
      <c r="BH130">
        <f t="shared" si="30"/>
        <v>-7.9448046947530688</v>
      </c>
      <c r="BJ130" s="3">
        <f t="shared" si="47"/>
        <v>-2.0851576863747345</v>
      </c>
      <c r="BK130" s="3">
        <f t="shared" si="47"/>
        <v>-3.3947826021472882</v>
      </c>
      <c r="BL130" s="3">
        <f t="shared" si="47"/>
        <v>-2.8100141200231565</v>
      </c>
      <c r="BM130" s="3">
        <f t="shared" si="47"/>
        <v>-4.2655768818269424</v>
      </c>
      <c r="BN130" s="3">
        <f t="shared" si="47"/>
        <v>-4.0237745387379444</v>
      </c>
      <c r="BO130" s="3">
        <f t="shared" si="47"/>
        <v>-4.0662440785922085</v>
      </c>
      <c r="BP130" s="3">
        <f t="shared" si="47"/>
        <v>-3.5804834091944642</v>
      </c>
      <c r="BQ130" s="3">
        <f t="shared" si="47"/>
        <v>-3.9006172844167608</v>
      </c>
      <c r="BR130" s="3">
        <f t="shared" si="47"/>
        <v>-3.7436880341671399</v>
      </c>
      <c r="BS130" s="3">
        <f t="shared" si="47"/>
        <v>-2.0381912189045011</v>
      </c>
      <c r="BT130" s="3">
        <f t="shared" si="47"/>
        <v>-1.7177097377699786</v>
      </c>
      <c r="BU130" s="3">
        <f t="shared" si="46"/>
        <v>-1.917087529135924</v>
      </c>
      <c r="BV130" s="3">
        <f t="shared" si="46"/>
        <v>-2.9813238883126765</v>
      </c>
      <c r="BW130" s="3">
        <f t="shared" si="46"/>
        <v>-1.8494003743419598</v>
      </c>
      <c r="BX130" s="3">
        <f t="shared" si="46"/>
        <v>-2.2690611158794223</v>
      </c>
      <c r="BY130" s="3">
        <f t="shared" si="46"/>
        <v>-1.125877185990058</v>
      </c>
      <c r="BZ130" s="3">
        <f t="shared" si="45"/>
        <v>-2.1483435385416394</v>
      </c>
      <c r="CA130" s="3">
        <f t="shared" si="45"/>
        <v>-2.2370718427183256</v>
      </c>
      <c r="CB130" s="3">
        <f t="shared" si="45"/>
        <v>-0.60734279405389957</v>
      </c>
      <c r="CC130" s="3">
        <f t="shared" si="44"/>
        <v>0.5008095537881414</v>
      </c>
      <c r="CD130" s="3">
        <f t="shared" si="44"/>
        <v>0.96608735791907741</v>
      </c>
      <c r="CE130" s="3">
        <f t="shared" si="44"/>
        <v>4.5212945981729646E-2</v>
      </c>
      <c r="CF130" s="3">
        <f t="shared" si="37"/>
        <v>-0.84723194571670657</v>
      </c>
      <c r="CG130" s="3">
        <f t="shared" si="37"/>
        <v>1.2743593834670792</v>
      </c>
      <c r="CH130" s="3">
        <f t="shared" si="37"/>
        <v>0.11260809478037181</v>
      </c>
      <c r="CI130" s="3"/>
      <c r="CJ130" s="3">
        <f t="shared" si="52"/>
        <v>-2.085157686374735</v>
      </c>
      <c r="CK130" s="3">
        <f t="shared" si="52"/>
        <v>-3.3947826021472891</v>
      </c>
      <c r="CL130" s="3">
        <f t="shared" si="52"/>
        <v>-2.810014120023157</v>
      </c>
      <c r="CM130" s="3">
        <f t="shared" si="52"/>
        <v>-4.2655768818269415</v>
      </c>
      <c r="CN130" s="3">
        <f t="shared" si="52"/>
        <v>-4.0237745387379444</v>
      </c>
      <c r="CO130" s="3">
        <f t="shared" si="51"/>
        <v>-4.0662440785922094</v>
      </c>
      <c r="CP130" s="3">
        <f t="shared" si="51"/>
        <v>-3.5804834091944642</v>
      </c>
      <c r="CQ130" s="3">
        <f t="shared" si="51"/>
        <v>-3.9006172844167613</v>
      </c>
      <c r="CR130" s="3">
        <f t="shared" si="51"/>
        <v>-3.7436880341671399</v>
      </c>
      <c r="CS130" s="3">
        <f t="shared" si="51"/>
        <v>-2.0381912189045015</v>
      </c>
      <c r="CT130" s="3">
        <f t="shared" si="39"/>
        <v>-1.7177097377699795</v>
      </c>
      <c r="CU130" s="3">
        <f t="shared" si="39"/>
        <v>-1.9170875291359244</v>
      </c>
      <c r="CV130" s="3">
        <f t="shared" si="39"/>
        <v>-2.9813238883126774</v>
      </c>
      <c r="CW130" s="3">
        <f t="shared" si="39"/>
        <v>-1.84940037434196</v>
      </c>
      <c r="CX130" s="3">
        <f t="shared" si="48"/>
        <v>-2.2690611158794232</v>
      </c>
      <c r="CY130" s="3">
        <f t="shared" si="48"/>
        <v>-1.1258771859900578</v>
      </c>
      <c r="CZ130" s="3">
        <f t="shared" si="48"/>
        <v>-2.1483435385416403</v>
      </c>
      <c r="DA130" s="3">
        <f t="shared" si="48"/>
        <v>-2.2370718427183265</v>
      </c>
      <c r="DB130" s="3">
        <f t="shared" si="48"/>
        <v>-0.60734279405390035</v>
      </c>
      <c r="DC130" s="3">
        <f t="shared" si="48"/>
        <v>0.50080955378814129</v>
      </c>
      <c r="DD130" s="3">
        <f t="shared" si="48"/>
        <v>0.96608735791907652</v>
      </c>
      <c r="DE130" s="3">
        <f t="shared" si="48"/>
        <v>4.5212945981728973E-2</v>
      </c>
      <c r="DF130" s="3">
        <f t="shared" si="48"/>
        <v>-0.8472319457167059</v>
      </c>
      <c r="DG130" s="3">
        <f t="shared" si="32"/>
        <v>1.2743593834670794</v>
      </c>
      <c r="DH130" s="3">
        <f t="shared" si="32"/>
        <v>0.11260809478037112</v>
      </c>
      <c r="DI130" s="3"/>
    </row>
    <row r="131" spans="1:113" x14ac:dyDescent="0.4">
      <c r="A131">
        <v>200505</v>
      </c>
      <c r="B131">
        <v>6.8517999999999999</v>
      </c>
      <c r="C131">
        <v>6.6052</v>
      </c>
      <c r="D131">
        <v>4.9565999999999999</v>
      </c>
      <c r="E131">
        <v>4.2610000000000001</v>
      </c>
      <c r="F131">
        <v>4.8973000000000004</v>
      </c>
      <c r="G131">
        <v>9.3835999999999995</v>
      </c>
      <c r="H131">
        <v>8.234</v>
      </c>
      <c r="I131">
        <v>7.4366000000000003</v>
      </c>
      <c r="J131">
        <v>5.5822000000000003</v>
      </c>
      <c r="K131">
        <v>7.1079999999999997</v>
      </c>
      <c r="L131">
        <v>6.1843000000000004</v>
      </c>
      <c r="M131">
        <v>6.2725999999999997</v>
      </c>
      <c r="N131">
        <v>5.4650999999999996</v>
      </c>
      <c r="O131">
        <v>4.3029999999999999</v>
      </c>
      <c r="P131">
        <v>7.0883000000000003</v>
      </c>
      <c r="Q131">
        <v>6.0978000000000003</v>
      </c>
      <c r="R131">
        <v>6.1524000000000001</v>
      </c>
      <c r="S131">
        <v>4.944</v>
      </c>
      <c r="T131">
        <v>5.8765999999999998</v>
      </c>
      <c r="U131">
        <v>5.6839000000000004</v>
      </c>
      <c r="V131">
        <v>3.9001000000000001</v>
      </c>
      <c r="W131">
        <v>2.0825</v>
      </c>
      <c r="X131">
        <v>1.9208000000000001</v>
      </c>
      <c r="Y131">
        <v>2.3904999999999998</v>
      </c>
      <c r="Z131">
        <v>4.2088000000000001</v>
      </c>
      <c r="AB131">
        <v>3.65</v>
      </c>
      <c r="AC131">
        <v>2.88</v>
      </c>
      <c r="AD131">
        <v>-0.64</v>
      </c>
      <c r="AF131">
        <v>0.24</v>
      </c>
      <c r="AH131">
        <f t="shared" si="50"/>
        <v>6.6117999999999997</v>
      </c>
      <c r="AI131">
        <f t="shared" si="50"/>
        <v>6.3651999999999997</v>
      </c>
      <c r="AJ131">
        <f t="shared" si="50"/>
        <v>4.7165999999999997</v>
      </c>
      <c r="AK131">
        <f t="shared" si="50"/>
        <v>4.0209999999999999</v>
      </c>
      <c r="AL131">
        <f t="shared" si="50"/>
        <v>4.6573000000000002</v>
      </c>
      <c r="AM131">
        <f t="shared" si="49"/>
        <v>9.1435999999999993</v>
      </c>
      <c r="AN131">
        <f t="shared" si="49"/>
        <v>7.9939999999999998</v>
      </c>
      <c r="AO131">
        <f t="shared" si="49"/>
        <v>7.1966000000000001</v>
      </c>
      <c r="AP131">
        <f t="shared" si="49"/>
        <v>5.3422000000000001</v>
      </c>
      <c r="AQ131">
        <f t="shared" si="49"/>
        <v>6.8679999999999994</v>
      </c>
      <c r="AR131">
        <f t="shared" si="49"/>
        <v>5.9443000000000001</v>
      </c>
      <c r="AS131">
        <f t="shared" si="49"/>
        <v>6.0325999999999995</v>
      </c>
      <c r="AT131">
        <f t="shared" si="49"/>
        <v>5.2250999999999994</v>
      </c>
      <c r="AU131">
        <f t="shared" si="49"/>
        <v>4.0629999999999997</v>
      </c>
      <c r="AV131">
        <f t="shared" si="43"/>
        <v>6.8483000000000001</v>
      </c>
      <c r="AW131">
        <f t="shared" si="43"/>
        <v>5.8578000000000001</v>
      </c>
      <c r="AX131">
        <f t="shared" si="43"/>
        <v>5.9123999999999999</v>
      </c>
      <c r="AY131">
        <f t="shared" si="43"/>
        <v>4.7039999999999997</v>
      </c>
      <c r="AZ131">
        <f t="shared" si="43"/>
        <v>5.6365999999999996</v>
      </c>
      <c r="BA131">
        <f t="shared" si="42"/>
        <v>5.4439000000000002</v>
      </c>
      <c r="BB131">
        <f t="shared" si="42"/>
        <v>3.6600999999999999</v>
      </c>
      <c r="BC131">
        <f t="shared" si="42"/>
        <v>1.8425</v>
      </c>
      <c r="BD131">
        <f t="shared" si="42"/>
        <v>1.6808000000000001</v>
      </c>
      <c r="BE131">
        <f t="shared" si="42"/>
        <v>2.1505000000000001</v>
      </c>
      <c r="BF131">
        <f t="shared" si="42"/>
        <v>3.9687999999999999</v>
      </c>
      <c r="BH131">
        <f t="shared" si="30"/>
        <v>10.686705846934244</v>
      </c>
      <c r="BJ131" s="3">
        <f t="shared" si="47"/>
        <v>2.1925336044200909</v>
      </c>
      <c r="BK131" s="3">
        <f t="shared" si="47"/>
        <v>2.021108122602115</v>
      </c>
      <c r="BL131" s="3">
        <f t="shared" si="47"/>
        <v>0.80680810026934058</v>
      </c>
      <c r="BM131" s="3">
        <f t="shared" si="47"/>
        <v>7.1155653011737208E-2</v>
      </c>
      <c r="BN131" s="3">
        <f t="shared" si="47"/>
        <v>0.50267959219729885</v>
      </c>
      <c r="BO131" s="3">
        <f t="shared" si="47"/>
        <v>4.5771197487053126</v>
      </c>
      <c r="BP131" s="3">
        <f t="shared" si="47"/>
        <v>3.7718947616064211</v>
      </c>
      <c r="BQ131" s="3">
        <f t="shared" si="47"/>
        <v>3.3252481834078447</v>
      </c>
      <c r="BR131" s="3">
        <f t="shared" si="47"/>
        <v>1.539357871460231</v>
      </c>
      <c r="BS131" s="3">
        <f t="shared" si="47"/>
        <v>2.510616900115286</v>
      </c>
      <c r="BT131" s="3">
        <f t="shared" si="47"/>
        <v>1.6377767560426353</v>
      </c>
      <c r="BU131" s="3">
        <f t="shared" si="46"/>
        <v>1.9722775338480227</v>
      </c>
      <c r="BV131" s="3">
        <f t="shared" si="46"/>
        <v>1.5266217555944612</v>
      </c>
      <c r="BW131" s="3">
        <f t="shared" si="46"/>
        <v>0.16936505259045198</v>
      </c>
      <c r="BX131" s="3">
        <f t="shared" si="46"/>
        <v>2.6465980483146261</v>
      </c>
      <c r="BY131" s="3">
        <f t="shared" si="46"/>
        <v>1.5864219006210849</v>
      </c>
      <c r="BZ131" s="3">
        <f t="shared" si="45"/>
        <v>2.0100460383428187</v>
      </c>
      <c r="CA131" s="3">
        <f t="shared" si="45"/>
        <v>1.0283930651713238</v>
      </c>
      <c r="CB131" s="3">
        <f t="shared" si="45"/>
        <v>1.8012623972070627</v>
      </c>
      <c r="CC131" s="3">
        <f t="shared" si="44"/>
        <v>1.4500677059543405</v>
      </c>
      <c r="CD131" s="3">
        <f t="shared" si="44"/>
        <v>-4.0307039365838015E-2</v>
      </c>
      <c r="CE131" s="3">
        <f t="shared" si="44"/>
        <v>-1.4087997629911275</v>
      </c>
      <c r="CF131" s="3">
        <f t="shared" si="37"/>
        <v>-1.610249511999716</v>
      </c>
      <c r="CG131" s="3">
        <f t="shared" si="37"/>
        <v>-1.127005220550295</v>
      </c>
      <c r="CH131" s="3">
        <f t="shared" si="37"/>
        <v>2.6129718104230815E-2</v>
      </c>
      <c r="CI131" s="3"/>
      <c r="CJ131" s="3">
        <f t="shared" si="52"/>
        <v>2.1925336044200905</v>
      </c>
      <c r="CK131" s="3">
        <f t="shared" si="52"/>
        <v>2.0211081226021141</v>
      </c>
      <c r="CL131" s="3">
        <f t="shared" si="52"/>
        <v>0.80680810026934002</v>
      </c>
      <c r="CM131" s="3">
        <f t="shared" si="52"/>
        <v>7.1155653011738276E-2</v>
      </c>
      <c r="CN131" s="3">
        <f t="shared" si="52"/>
        <v>0.50267959219729907</v>
      </c>
      <c r="CO131" s="3">
        <f t="shared" si="51"/>
        <v>4.5771197487053117</v>
      </c>
      <c r="CP131" s="3">
        <f t="shared" si="51"/>
        <v>3.7718947616064211</v>
      </c>
      <c r="CQ131" s="3">
        <f t="shared" si="51"/>
        <v>3.3252481834078442</v>
      </c>
      <c r="CR131" s="3">
        <f t="shared" si="51"/>
        <v>1.5393578714602307</v>
      </c>
      <c r="CS131" s="3">
        <f t="shared" si="51"/>
        <v>2.5106169001152856</v>
      </c>
      <c r="CT131" s="3">
        <f t="shared" si="39"/>
        <v>1.6377767560426344</v>
      </c>
      <c r="CU131" s="3">
        <f t="shared" si="39"/>
        <v>1.9722775338480223</v>
      </c>
      <c r="CV131" s="3">
        <f t="shared" si="39"/>
        <v>1.5266217555944606</v>
      </c>
      <c r="CW131" s="3">
        <f t="shared" si="39"/>
        <v>0.16936505259045181</v>
      </c>
      <c r="CX131" s="3">
        <f t="shared" si="48"/>
        <v>2.6465980483146252</v>
      </c>
      <c r="CY131" s="3">
        <f t="shared" si="48"/>
        <v>1.5864219006210851</v>
      </c>
      <c r="CZ131" s="3">
        <f t="shared" si="48"/>
        <v>2.0100460383428178</v>
      </c>
      <c r="DA131" s="3">
        <f t="shared" si="48"/>
        <v>1.0283930651713229</v>
      </c>
      <c r="DB131" s="3">
        <f t="shared" si="48"/>
        <v>1.801262397207062</v>
      </c>
      <c r="DC131" s="3">
        <f t="shared" si="48"/>
        <v>1.4500677059543405</v>
      </c>
      <c r="DD131" s="3">
        <f t="shared" si="48"/>
        <v>-4.0307039365838855E-2</v>
      </c>
      <c r="DE131" s="3">
        <f t="shared" si="48"/>
        <v>-1.4087997629911282</v>
      </c>
      <c r="DF131" s="3">
        <f t="shared" si="48"/>
        <v>-1.6102495119997153</v>
      </c>
      <c r="DG131" s="3">
        <f t="shared" si="32"/>
        <v>-1.1270052205502947</v>
      </c>
      <c r="DH131" s="3">
        <f t="shared" si="32"/>
        <v>2.6129718104230121E-2</v>
      </c>
      <c r="DI131" s="3"/>
    </row>
    <row r="132" spans="1:113" x14ac:dyDescent="0.4">
      <c r="A132">
        <v>200506</v>
      </c>
      <c r="B132">
        <v>4.0941999999999998</v>
      </c>
      <c r="C132">
        <v>3.8115999999999999</v>
      </c>
      <c r="D132">
        <v>3.7475999999999998</v>
      </c>
      <c r="E132">
        <v>4.4085999999999999</v>
      </c>
      <c r="F132">
        <v>5.5430000000000001</v>
      </c>
      <c r="G132">
        <v>1.8552999999999999</v>
      </c>
      <c r="H132">
        <v>4.2836999999999996</v>
      </c>
      <c r="I132">
        <v>4.1901999999999999</v>
      </c>
      <c r="J132">
        <v>4.2710999999999997</v>
      </c>
      <c r="K132">
        <v>5.2538999999999998</v>
      </c>
      <c r="L132">
        <v>1.8452999999999999</v>
      </c>
      <c r="M132">
        <v>2.9731999999999998</v>
      </c>
      <c r="N132">
        <v>2.613</v>
      </c>
      <c r="O132">
        <v>4.1757999999999997</v>
      </c>
      <c r="P132">
        <v>3.7012999999999998</v>
      </c>
      <c r="Q132">
        <v>0.97099999999999997</v>
      </c>
      <c r="R132">
        <v>2.4969000000000001</v>
      </c>
      <c r="S132">
        <v>3.4982000000000002</v>
      </c>
      <c r="T132">
        <v>4.5872999999999999</v>
      </c>
      <c r="U132">
        <v>3.1208999999999998</v>
      </c>
      <c r="V132">
        <v>-1.6062000000000001</v>
      </c>
      <c r="W132">
        <v>1.1378999999999999</v>
      </c>
      <c r="X132">
        <v>2.1490999999999998</v>
      </c>
      <c r="Y132">
        <v>1.3888</v>
      </c>
      <c r="Z132">
        <v>3.2827000000000002</v>
      </c>
      <c r="AB132">
        <v>0.56999999999999995</v>
      </c>
      <c r="AC132">
        <v>2.58</v>
      </c>
      <c r="AD132">
        <v>2.83</v>
      </c>
      <c r="AF132">
        <v>0.23</v>
      </c>
      <c r="AH132">
        <f t="shared" si="50"/>
        <v>3.8641999999999999</v>
      </c>
      <c r="AI132">
        <f t="shared" si="50"/>
        <v>3.5815999999999999</v>
      </c>
      <c r="AJ132">
        <f t="shared" si="50"/>
        <v>3.5175999999999998</v>
      </c>
      <c r="AK132">
        <f t="shared" si="50"/>
        <v>4.1785999999999994</v>
      </c>
      <c r="AL132">
        <f t="shared" si="50"/>
        <v>5.3129999999999997</v>
      </c>
      <c r="AM132">
        <f t="shared" si="49"/>
        <v>1.6253</v>
      </c>
      <c r="AN132">
        <f t="shared" si="49"/>
        <v>4.0536999999999992</v>
      </c>
      <c r="AO132">
        <f t="shared" si="49"/>
        <v>3.9601999999999999</v>
      </c>
      <c r="AP132">
        <f t="shared" si="49"/>
        <v>4.0410999999999992</v>
      </c>
      <c r="AQ132">
        <f t="shared" si="49"/>
        <v>5.0238999999999994</v>
      </c>
      <c r="AR132">
        <f t="shared" si="49"/>
        <v>1.6153</v>
      </c>
      <c r="AS132">
        <f t="shared" si="49"/>
        <v>2.7431999999999999</v>
      </c>
      <c r="AT132">
        <f t="shared" si="49"/>
        <v>2.383</v>
      </c>
      <c r="AU132">
        <f t="shared" si="49"/>
        <v>3.9457999999999998</v>
      </c>
      <c r="AV132">
        <f t="shared" si="43"/>
        <v>3.4712999999999998</v>
      </c>
      <c r="AW132">
        <f t="shared" si="43"/>
        <v>0.74099999999999999</v>
      </c>
      <c r="AX132">
        <f t="shared" si="43"/>
        <v>2.2669000000000001</v>
      </c>
      <c r="AY132">
        <f t="shared" si="43"/>
        <v>3.2682000000000002</v>
      </c>
      <c r="AZ132">
        <f t="shared" si="43"/>
        <v>4.3572999999999995</v>
      </c>
      <c r="BA132">
        <f t="shared" si="42"/>
        <v>2.8908999999999998</v>
      </c>
      <c r="BB132">
        <f t="shared" si="42"/>
        <v>-1.8362000000000001</v>
      </c>
      <c r="BC132">
        <f t="shared" si="42"/>
        <v>0.90789999999999993</v>
      </c>
      <c r="BD132">
        <f t="shared" si="42"/>
        <v>1.9190999999999998</v>
      </c>
      <c r="BE132">
        <f t="shared" si="42"/>
        <v>1.1588000000000001</v>
      </c>
      <c r="BF132">
        <f t="shared" si="42"/>
        <v>3.0527000000000002</v>
      </c>
      <c r="BH132">
        <f t="shared" ref="BH132:BH195" si="53">INDEX(LINEST(AH132:BF132,$AH$368:$BF$368,1,1),1,1)</f>
        <v>2.4362974726173707</v>
      </c>
      <c r="BJ132" s="3">
        <f t="shared" si="47"/>
        <v>3.7926580172558637</v>
      </c>
      <c r="BK132" s="3">
        <f t="shared" si="47"/>
        <v>2.955161248444262</v>
      </c>
      <c r="BL132" s="3">
        <f t="shared" si="47"/>
        <v>2.9162387011477926</v>
      </c>
      <c r="BM132" s="3">
        <f t="shared" si="47"/>
        <v>3.3386540224521304</v>
      </c>
      <c r="BN132" s="3">
        <f t="shared" si="47"/>
        <v>4.3818238856029614</v>
      </c>
      <c r="BO132" s="3">
        <f t="shared" si="47"/>
        <v>1.1775749263288966</v>
      </c>
      <c r="BP132" s="3">
        <f t="shared" si="47"/>
        <v>3.3350809012123745</v>
      </c>
      <c r="BQ132" s="3">
        <f t="shared" si="47"/>
        <v>3.3145501577050034</v>
      </c>
      <c r="BR132" s="3">
        <f t="shared" si="47"/>
        <v>3.3726026974454859</v>
      </c>
      <c r="BS132" s="3">
        <f t="shared" si="47"/>
        <v>4.3034713719074675</v>
      </c>
      <c r="BT132" s="3">
        <f t="shared" si="47"/>
        <v>1.1844172670741291</v>
      </c>
      <c r="BU132" s="3">
        <f t="shared" si="46"/>
        <v>2.0398487169166239</v>
      </c>
      <c r="BV132" s="3">
        <f t="shared" si="46"/>
        <v>1.7720270937359976</v>
      </c>
      <c r="BW132" s="3">
        <f t="shared" si="46"/>
        <v>3.2484938840677957</v>
      </c>
      <c r="BX132" s="3">
        <f t="shared" si="46"/>
        <v>2.7043101528325706</v>
      </c>
      <c r="BY132" s="3">
        <f t="shared" si="46"/>
        <v>9.1771231809212539E-2</v>
      </c>
      <c r="BZ132" s="3">
        <f t="shared" si="45"/>
        <v>1.5617978120162805</v>
      </c>
      <c r="CA132" s="3">
        <f t="shared" si="45"/>
        <v>2.6423023437176307</v>
      </c>
      <c r="CB132" s="3">
        <f t="shared" si="45"/>
        <v>3.6827975427208384</v>
      </c>
      <c r="CC132" s="3">
        <f t="shared" si="44"/>
        <v>2.2580275927479674</v>
      </c>
      <c r="CD132" s="3">
        <f t="shared" si="44"/>
        <v>-2.5530443007655923</v>
      </c>
      <c r="CE132" s="3">
        <f t="shared" si="44"/>
        <v>0.30486527592842505</v>
      </c>
      <c r="CF132" s="3">
        <f t="shared" si="37"/>
        <v>1.264755616459017</v>
      </c>
      <c r="CG132" s="3">
        <f t="shared" si="37"/>
        <v>0.78779365810362079</v>
      </c>
      <c r="CH132" s="3">
        <f t="shared" si="37"/>
        <v>2.4985602932100646</v>
      </c>
      <c r="CI132" s="3"/>
      <c r="CJ132" s="3">
        <f t="shared" si="52"/>
        <v>3.7926580172558633</v>
      </c>
      <c r="CK132" s="3">
        <f t="shared" si="52"/>
        <v>2.9551612484442611</v>
      </c>
      <c r="CL132" s="3">
        <f t="shared" si="52"/>
        <v>2.9162387011477922</v>
      </c>
      <c r="CM132" s="3">
        <f t="shared" si="52"/>
        <v>3.3386540224521313</v>
      </c>
      <c r="CN132" s="3">
        <f t="shared" si="52"/>
        <v>4.3818238856029614</v>
      </c>
      <c r="CO132" s="3">
        <f t="shared" si="51"/>
        <v>1.1775749263288955</v>
      </c>
      <c r="CP132" s="3">
        <f t="shared" si="51"/>
        <v>3.3350809012123745</v>
      </c>
      <c r="CQ132" s="3">
        <f t="shared" si="51"/>
        <v>3.3145501577050029</v>
      </c>
      <c r="CR132" s="3">
        <f t="shared" si="51"/>
        <v>3.3726026974454859</v>
      </c>
      <c r="CS132" s="3">
        <f t="shared" si="51"/>
        <v>4.3034713719074666</v>
      </c>
      <c r="CT132" s="3">
        <f t="shared" si="39"/>
        <v>1.1844172670741282</v>
      </c>
      <c r="CU132" s="3">
        <f t="shared" si="39"/>
        <v>2.0398487169166235</v>
      </c>
      <c r="CV132" s="3">
        <f t="shared" si="39"/>
        <v>1.772027093735997</v>
      </c>
      <c r="CW132" s="3">
        <f t="shared" si="39"/>
        <v>3.2484938840677957</v>
      </c>
      <c r="CX132" s="3">
        <f t="shared" si="48"/>
        <v>2.7043101528325697</v>
      </c>
      <c r="CY132" s="3">
        <f t="shared" si="48"/>
        <v>9.1771231809212803E-2</v>
      </c>
      <c r="CZ132" s="3">
        <f t="shared" si="48"/>
        <v>1.5617978120162794</v>
      </c>
      <c r="DA132" s="3">
        <f t="shared" si="48"/>
        <v>2.6423023437176298</v>
      </c>
      <c r="DB132" s="3">
        <f t="shared" si="48"/>
        <v>3.6827975427208375</v>
      </c>
      <c r="DC132" s="3">
        <f t="shared" si="48"/>
        <v>2.2580275927479674</v>
      </c>
      <c r="DD132" s="3">
        <f t="shared" si="48"/>
        <v>-2.5530443007655932</v>
      </c>
      <c r="DE132" s="3">
        <f t="shared" si="48"/>
        <v>0.30486527592842438</v>
      </c>
      <c r="DF132" s="3">
        <f t="shared" si="48"/>
        <v>1.2647556164590177</v>
      </c>
      <c r="DG132" s="3">
        <f t="shared" si="32"/>
        <v>0.78779365810362112</v>
      </c>
      <c r="DH132" s="3">
        <f t="shared" si="32"/>
        <v>2.4985602932100637</v>
      </c>
      <c r="DI132" s="3"/>
    </row>
    <row r="133" spans="1:113" x14ac:dyDescent="0.4">
      <c r="A133">
        <v>200507</v>
      </c>
      <c r="B133">
        <v>7.6516999999999999</v>
      </c>
      <c r="C133">
        <v>8.3943999999999992</v>
      </c>
      <c r="D133">
        <v>6.7156000000000002</v>
      </c>
      <c r="E133">
        <v>6.7515999999999998</v>
      </c>
      <c r="F133">
        <v>6.9333999999999998</v>
      </c>
      <c r="G133">
        <v>7.6241000000000003</v>
      </c>
      <c r="H133">
        <v>6.6980000000000004</v>
      </c>
      <c r="I133">
        <v>7.7134</v>
      </c>
      <c r="J133">
        <v>5.9871999999999996</v>
      </c>
      <c r="K133">
        <v>5.5286</v>
      </c>
      <c r="L133">
        <v>4.7497999999999996</v>
      </c>
      <c r="M133">
        <v>6.5620000000000003</v>
      </c>
      <c r="N133">
        <v>6.0887000000000002</v>
      </c>
      <c r="O133">
        <v>5.8188000000000004</v>
      </c>
      <c r="P133">
        <v>3.4977</v>
      </c>
      <c r="Q133">
        <v>6.2530999999999999</v>
      </c>
      <c r="R133">
        <v>5.5109000000000004</v>
      </c>
      <c r="S133">
        <v>4.9150999999999998</v>
      </c>
      <c r="T133">
        <v>6.5444000000000004</v>
      </c>
      <c r="U133">
        <v>4.6996000000000002</v>
      </c>
      <c r="V133">
        <v>4.5570000000000004</v>
      </c>
      <c r="W133">
        <v>3.1313</v>
      </c>
      <c r="X133">
        <v>1.8868</v>
      </c>
      <c r="Y133">
        <v>2.4137</v>
      </c>
      <c r="Z133">
        <v>4.2129000000000003</v>
      </c>
      <c r="AB133">
        <v>3.92</v>
      </c>
      <c r="AC133">
        <v>2.91</v>
      </c>
      <c r="AD133">
        <v>-0.79</v>
      </c>
      <c r="AF133">
        <v>0.24</v>
      </c>
      <c r="AH133">
        <f t="shared" si="50"/>
        <v>7.4116999999999997</v>
      </c>
      <c r="AI133">
        <f t="shared" si="50"/>
        <v>8.154399999999999</v>
      </c>
      <c r="AJ133">
        <f t="shared" si="50"/>
        <v>6.4756</v>
      </c>
      <c r="AK133">
        <f t="shared" si="50"/>
        <v>6.5115999999999996</v>
      </c>
      <c r="AL133">
        <f t="shared" si="50"/>
        <v>6.6933999999999996</v>
      </c>
      <c r="AM133">
        <f t="shared" si="49"/>
        <v>7.3841000000000001</v>
      </c>
      <c r="AN133">
        <f t="shared" si="49"/>
        <v>6.4580000000000002</v>
      </c>
      <c r="AO133">
        <f t="shared" si="49"/>
        <v>7.4733999999999998</v>
      </c>
      <c r="AP133">
        <f t="shared" si="49"/>
        <v>5.7471999999999994</v>
      </c>
      <c r="AQ133">
        <f t="shared" si="49"/>
        <v>5.2885999999999997</v>
      </c>
      <c r="AR133">
        <f t="shared" si="49"/>
        <v>4.5097999999999994</v>
      </c>
      <c r="AS133">
        <f t="shared" si="49"/>
        <v>6.3220000000000001</v>
      </c>
      <c r="AT133">
        <f t="shared" si="49"/>
        <v>5.8487</v>
      </c>
      <c r="AU133">
        <f t="shared" si="49"/>
        <v>5.5788000000000002</v>
      </c>
      <c r="AV133">
        <f t="shared" si="43"/>
        <v>3.2576999999999998</v>
      </c>
      <c r="AW133">
        <f t="shared" si="43"/>
        <v>6.0130999999999997</v>
      </c>
      <c r="AX133">
        <f t="shared" si="43"/>
        <v>5.2709000000000001</v>
      </c>
      <c r="AY133">
        <f t="shared" si="43"/>
        <v>4.6750999999999996</v>
      </c>
      <c r="AZ133">
        <f t="shared" si="43"/>
        <v>6.3044000000000002</v>
      </c>
      <c r="BA133">
        <f t="shared" si="42"/>
        <v>4.4596</v>
      </c>
      <c r="BB133">
        <f t="shared" si="42"/>
        <v>4.3170000000000002</v>
      </c>
      <c r="BC133">
        <f t="shared" si="42"/>
        <v>2.8913000000000002</v>
      </c>
      <c r="BD133">
        <f t="shared" si="42"/>
        <v>1.6468</v>
      </c>
      <c r="BE133">
        <f t="shared" si="42"/>
        <v>2.1737000000000002</v>
      </c>
      <c r="BF133">
        <f t="shared" si="42"/>
        <v>3.9729000000000001</v>
      </c>
      <c r="BH133">
        <f t="shared" si="53"/>
        <v>7.5343540194753755</v>
      </c>
      <c r="BJ133" s="3">
        <f t="shared" si="47"/>
        <v>2.6113019188792927</v>
      </c>
      <c r="BK133" s="3">
        <f t="shared" si="47"/>
        <v>3.484409958973095</v>
      </c>
      <c r="BL133" s="3">
        <f t="shared" si="47"/>
        <v>2.2757833398027225</v>
      </c>
      <c r="BM133" s="3">
        <f t="shared" si="47"/>
        <v>2.2891346920542999</v>
      </c>
      <c r="BN133" s="3">
        <f t="shared" si="47"/>
        <v>2.2562049301130358</v>
      </c>
      <c r="BO133" s="3">
        <f t="shared" si="47"/>
        <v>2.4565600415759725</v>
      </c>
      <c r="BP133" s="3">
        <f t="shared" si="47"/>
        <v>1.9287709766409646</v>
      </c>
      <c r="BQ133" s="3">
        <f t="shared" si="47"/>
        <v>3.3192756077389376</v>
      </c>
      <c r="BR133" s="3">
        <f t="shared" si="47"/>
        <v>1.6695938769745098</v>
      </c>
      <c r="BS133" s="3">
        <f t="shared" si="47"/>
        <v>0.61239296914649177</v>
      </c>
      <c r="BT133" s="3">
        <f t="shared" si="47"/>
        <v>-0.13647095109324248</v>
      </c>
      <c r="BU133" s="3">
        <f t="shared" si="46"/>
        <v>1.9673975924751259</v>
      </c>
      <c r="BV133" s="3">
        <f t="shared" si="46"/>
        <v>1.8795638201080282</v>
      </c>
      <c r="BW133" s="3">
        <f t="shared" si="46"/>
        <v>1.4049673952856194</v>
      </c>
      <c r="BX133" s="3">
        <f t="shared" si="46"/>
        <v>-1.2450968439645447</v>
      </c>
      <c r="BY133" s="3">
        <f t="shared" si="46"/>
        <v>1.4241958228870599</v>
      </c>
      <c r="BZ133" s="3">
        <f t="shared" si="45"/>
        <v>1.088267473767548</v>
      </c>
      <c r="CA133" s="3">
        <f t="shared" si="45"/>
        <v>0.73214842062343255</v>
      </c>
      <c r="CB133" s="3">
        <f t="shared" si="45"/>
        <v>2.1919761993860503</v>
      </c>
      <c r="CC133" s="3">
        <f t="shared" si="44"/>
        <v>0.17113810548866493</v>
      </c>
      <c r="CD133" s="3">
        <f t="shared" si="44"/>
        <v>0.35504687640621846</v>
      </c>
      <c r="CE133" s="3">
        <f t="shared" si="44"/>
        <v>-0.59215286705225667</v>
      </c>
      <c r="CF133" s="3">
        <f t="shared" si="37"/>
        <v>-1.8753892472866827</v>
      </c>
      <c r="CG133" s="3">
        <f t="shared" si="37"/>
        <v>-1.3585957066660601</v>
      </c>
      <c r="CH133" s="3">
        <f t="shared" si="37"/>
        <v>-0.26681679334985109</v>
      </c>
      <c r="CI133" s="3"/>
      <c r="CJ133" s="3">
        <f t="shared" si="52"/>
        <v>2.6113019188792923</v>
      </c>
      <c r="CK133" s="3">
        <f t="shared" si="52"/>
        <v>3.4844099589730941</v>
      </c>
      <c r="CL133" s="3">
        <f t="shared" si="52"/>
        <v>2.2757833398027221</v>
      </c>
      <c r="CM133" s="3">
        <f t="shared" si="52"/>
        <v>2.2891346920543008</v>
      </c>
      <c r="CN133" s="3">
        <f t="shared" si="52"/>
        <v>2.2562049301130358</v>
      </c>
      <c r="CO133" s="3">
        <f t="shared" si="51"/>
        <v>2.4565600415759716</v>
      </c>
      <c r="CP133" s="3">
        <f t="shared" si="51"/>
        <v>1.9287709766409646</v>
      </c>
      <c r="CQ133" s="3">
        <f t="shared" si="51"/>
        <v>3.3192756077389372</v>
      </c>
      <c r="CR133" s="3">
        <f t="shared" si="51"/>
        <v>1.6695938769745096</v>
      </c>
      <c r="CS133" s="3">
        <f t="shared" si="51"/>
        <v>0.61239296914649122</v>
      </c>
      <c r="CT133" s="3">
        <f t="shared" si="39"/>
        <v>-0.13647095109324334</v>
      </c>
      <c r="CU133" s="3">
        <f t="shared" si="39"/>
        <v>1.9673975924751255</v>
      </c>
      <c r="CV133" s="3">
        <f t="shared" si="39"/>
        <v>1.8795638201080276</v>
      </c>
      <c r="CW133" s="3">
        <f t="shared" si="39"/>
        <v>1.4049673952856192</v>
      </c>
      <c r="CX133" s="3">
        <f t="shared" si="48"/>
        <v>-1.2450968439645453</v>
      </c>
      <c r="CY133" s="3">
        <f t="shared" si="48"/>
        <v>1.4241958228870601</v>
      </c>
      <c r="CZ133" s="3">
        <f t="shared" si="48"/>
        <v>1.0882674737675468</v>
      </c>
      <c r="DA133" s="3">
        <f t="shared" si="48"/>
        <v>0.73214842062343177</v>
      </c>
      <c r="DB133" s="3">
        <f t="shared" si="48"/>
        <v>2.1919761993860494</v>
      </c>
      <c r="DC133" s="3">
        <f t="shared" si="48"/>
        <v>0.17113810548866484</v>
      </c>
      <c r="DD133" s="3">
        <f t="shared" si="48"/>
        <v>0.35504687640621763</v>
      </c>
      <c r="DE133" s="3">
        <f t="shared" si="48"/>
        <v>-0.59215286705225734</v>
      </c>
      <c r="DF133" s="3">
        <f t="shared" si="48"/>
        <v>-1.875389247286682</v>
      </c>
      <c r="DG133" s="3">
        <f t="shared" si="32"/>
        <v>-1.3585957066660599</v>
      </c>
      <c r="DH133" s="3">
        <f t="shared" si="32"/>
        <v>-0.26681679334985176</v>
      </c>
      <c r="DI133" s="3"/>
    </row>
    <row r="134" spans="1:113" x14ac:dyDescent="0.4">
      <c r="A134">
        <v>200508</v>
      </c>
      <c r="B134">
        <v>-2.7627000000000002</v>
      </c>
      <c r="C134">
        <v>-0.83720000000000006</v>
      </c>
      <c r="D134">
        <v>-0.83660000000000001</v>
      </c>
      <c r="E134">
        <v>-1.3009999999999999</v>
      </c>
      <c r="F134">
        <v>-0.47720000000000001</v>
      </c>
      <c r="G134">
        <v>-2.5114000000000001</v>
      </c>
      <c r="H134">
        <v>-1.2713000000000001</v>
      </c>
      <c r="I134">
        <v>-1.1071</v>
      </c>
      <c r="J134">
        <v>-2.1568999999999998</v>
      </c>
      <c r="K134">
        <v>-1.6571</v>
      </c>
      <c r="L134">
        <v>-2.4981</v>
      </c>
      <c r="M134">
        <v>-0.77339999999999998</v>
      </c>
      <c r="N134">
        <v>-0.83479999999999999</v>
      </c>
      <c r="O134">
        <v>-0.98750000000000004</v>
      </c>
      <c r="P134">
        <v>-1.0382</v>
      </c>
      <c r="Q134">
        <v>-2.2854999999999999</v>
      </c>
      <c r="R134">
        <v>7.4200000000000002E-2</v>
      </c>
      <c r="S134">
        <v>0.19220000000000001</v>
      </c>
      <c r="T134">
        <v>0.4027</v>
      </c>
      <c r="U134">
        <v>-1.696</v>
      </c>
      <c r="V134">
        <v>-1.5813999999999999</v>
      </c>
      <c r="W134">
        <v>-1.117</v>
      </c>
      <c r="X134">
        <v>-0.2651</v>
      </c>
      <c r="Y134">
        <v>0.53400000000000003</v>
      </c>
      <c r="Z134">
        <v>-0.3609</v>
      </c>
      <c r="AB134">
        <v>-1.22</v>
      </c>
      <c r="AC134">
        <v>-0.97</v>
      </c>
      <c r="AD134">
        <v>1.32</v>
      </c>
      <c r="AF134">
        <v>0.3</v>
      </c>
      <c r="AH134">
        <f t="shared" si="50"/>
        <v>-3.0627</v>
      </c>
      <c r="AI134">
        <f t="shared" si="50"/>
        <v>-1.1372</v>
      </c>
      <c r="AJ134">
        <f t="shared" si="50"/>
        <v>-1.1366000000000001</v>
      </c>
      <c r="AK134">
        <f t="shared" si="50"/>
        <v>-1.601</v>
      </c>
      <c r="AL134">
        <f t="shared" si="50"/>
        <v>-0.7772</v>
      </c>
      <c r="AM134">
        <f t="shared" si="49"/>
        <v>-2.8113999999999999</v>
      </c>
      <c r="AN134">
        <f t="shared" si="49"/>
        <v>-1.5713000000000001</v>
      </c>
      <c r="AO134">
        <f t="shared" si="49"/>
        <v>-1.4071</v>
      </c>
      <c r="AP134">
        <f t="shared" si="49"/>
        <v>-2.4568999999999996</v>
      </c>
      <c r="AQ134">
        <f t="shared" si="49"/>
        <v>-1.9571000000000001</v>
      </c>
      <c r="AR134">
        <f t="shared" si="49"/>
        <v>-2.7980999999999998</v>
      </c>
      <c r="AS134">
        <f t="shared" si="49"/>
        <v>-1.0733999999999999</v>
      </c>
      <c r="AT134">
        <f t="shared" si="49"/>
        <v>-1.1348</v>
      </c>
      <c r="AU134">
        <f t="shared" si="49"/>
        <v>-1.2875000000000001</v>
      </c>
      <c r="AV134">
        <f t="shared" si="43"/>
        <v>-1.3382000000000001</v>
      </c>
      <c r="AW134">
        <f t="shared" si="43"/>
        <v>-2.5854999999999997</v>
      </c>
      <c r="AX134">
        <f t="shared" si="43"/>
        <v>-0.2258</v>
      </c>
      <c r="AY134">
        <f t="shared" si="43"/>
        <v>-0.10779999999999998</v>
      </c>
      <c r="AZ134">
        <f t="shared" si="43"/>
        <v>0.10270000000000001</v>
      </c>
      <c r="BA134">
        <f t="shared" si="42"/>
        <v>-1.996</v>
      </c>
      <c r="BB134">
        <f t="shared" si="42"/>
        <v>-1.8814</v>
      </c>
      <c r="BC134">
        <f t="shared" si="42"/>
        <v>-1.417</v>
      </c>
      <c r="BD134">
        <f t="shared" si="42"/>
        <v>-0.56509999999999994</v>
      </c>
      <c r="BE134">
        <f t="shared" si="42"/>
        <v>0.23400000000000004</v>
      </c>
      <c r="BF134">
        <f t="shared" si="42"/>
        <v>-0.66090000000000004</v>
      </c>
      <c r="BH134">
        <f t="shared" si="53"/>
        <v>-4.5459300942834862</v>
      </c>
      <c r="BJ134" s="3">
        <f t="shared" si="47"/>
        <v>-0.60748006749217742</v>
      </c>
      <c r="BK134" s="3">
        <f t="shared" si="47"/>
        <v>0.39694537028109389</v>
      </c>
      <c r="BL134" s="3">
        <f t="shared" si="47"/>
        <v>0.1847954464635162</v>
      </c>
      <c r="BM134" s="3">
        <f t="shared" si="47"/>
        <v>-0.63356997712634122</v>
      </c>
      <c r="BN134" s="3">
        <f t="shared" si="47"/>
        <v>0.16498923793937015</v>
      </c>
      <c r="BO134" s="3">
        <f t="shared" si="47"/>
        <v>-0.86543294122103376</v>
      </c>
      <c r="BP134" s="3">
        <f t="shared" si="47"/>
        <v>-0.25380215401663242</v>
      </c>
      <c r="BQ134" s="3">
        <f t="shared" si="47"/>
        <v>-0.17807239619372583</v>
      </c>
      <c r="BR134" s="3">
        <f t="shared" si="47"/>
        <v>-1.3038137835565888</v>
      </c>
      <c r="BS134" s="3">
        <f t="shared" si="47"/>
        <v>-0.56384404870681637</v>
      </c>
      <c r="BT134" s="3">
        <f t="shared" si="47"/>
        <v>-0.97658126709912629</v>
      </c>
      <c r="BU134" s="3">
        <f t="shared" si="46"/>
        <v>0.17421573564805115</v>
      </c>
      <c r="BV134" s="3">
        <f t="shared" si="46"/>
        <v>4.858896233124077E-2</v>
      </c>
      <c r="BW134" s="3">
        <f t="shared" si="46"/>
        <v>-0.12719942491128045</v>
      </c>
      <c r="BX134" s="3">
        <f t="shared" si="46"/>
        <v>-0.10904222798329943</v>
      </c>
      <c r="BY134" s="3">
        <f t="shared" si="46"/>
        <v>-1.1296484750652196</v>
      </c>
      <c r="BZ134" s="3">
        <f t="shared" si="45"/>
        <v>0.92724088827455842</v>
      </c>
      <c r="CA134" s="3">
        <f t="shared" si="45"/>
        <v>1.0386983205351272</v>
      </c>
      <c r="CB134" s="3">
        <f t="shared" si="45"/>
        <v>1.265176409756442</v>
      </c>
      <c r="CC134" s="3">
        <f t="shared" si="44"/>
        <v>-0.67558727823885278</v>
      </c>
      <c r="CD134" s="3">
        <f t="shared" si="44"/>
        <v>-0.8642906312544103</v>
      </c>
      <c r="CE134" s="3">
        <f t="shared" si="44"/>
        <v>-0.48094562677741937</v>
      </c>
      <c r="CF134" s="3">
        <f t="shared" si="37"/>
        <v>0.31292645410224185</v>
      </c>
      <c r="CG134" s="3">
        <f t="shared" si="37"/>
        <v>1.5521602142044353</v>
      </c>
      <c r="CH134" s="3">
        <f t="shared" si="37"/>
        <v>0.7542686469241684</v>
      </c>
      <c r="CI134" s="3"/>
      <c r="CJ134" s="3">
        <f t="shared" si="52"/>
        <v>-0.60748006749217798</v>
      </c>
      <c r="CK134" s="3">
        <f t="shared" si="52"/>
        <v>0.396945370281093</v>
      </c>
      <c r="CL134" s="3">
        <f t="shared" si="52"/>
        <v>0.18479544646351562</v>
      </c>
      <c r="CM134" s="3">
        <f t="shared" si="52"/>
        <v>-0.63356997712634011</v>
      </c>
      <c r="CN134" s="3">
        <f t="shared" si="52"/>
        <v>0.16498923793937031</v>
      </c>
      <c r="CO134" s="3">
        <f t="shared" si="51"/>
        <v>-0.86543294122103487</v>
      </c>
      <c r="CP134" s="3">
        <f t="shared" si="51"/>
        <v>-0.25380215401663236</v>
      </c>
      <c r="CQ134" s="3">
        <f t="shared" si="51"/>
        <v>-0.17807239619372642</v>
      </c>
      <c r="CR134" s="3">
        <f t="shared" si="51"/>
        <v>-1.3038137835565891</v>
      </c>
      <c r="CS134" s="3">
        <f t="shared" si="51"/>
        <v>-0.56384404870681692</v>
      </c>
      <c r="CT134" s="3">
        <f t="shared" si="39"/>
        <v>-0.97658126709912718</v>
      </c>
      <c r="CU134" s="3">
        <f t="shared" si="39"/>
        <v>0.17421573564805068</v>
      </c>
      <c r="CV134" s="3">
        <f t="shared" si="39"/>
        <v>4.8588962331240104E-2</v>
      </c>
      <c r="CW134" s="3">
        <f t="shared" si="39"/>
        <v>-0.12719942491128061</v>
      </c>
      <c r="CX134" s="3">
        <f t="shared" si="48"/>
        <v>-0.10904222798330014</v>
      </c>
      <c r="CY134" s="3">
        <f t="shared" si="48"/>
        <v>-1.1296484750652194</v>
      </c>
      <c r="CZ134" s="3">
        <f t="shared" si="48"/>
        <v>0.92724088827455742</v>
      </c>
      <c r="DA134" s="3">
        <f t="shared" si="48"/>
        <v>1.0386983205351263</v>
      </c>
      <c r="DB134" s="3">
        <f t="shared" si="48"/>
        <v>1.2651764097564413</v>
      </c>
      <c r="DC134" s="3">
        <f t="shared" si="48"/>
        <v>-0.6755872782388529</v>
      </c>
      <c r="DD134" s="3">
        <f t="shared" si="48"/>
        <v>-0.86429063125441119</v>
      </c>
      <c r="DE134" s="3">
        <f t="shared" si="48"/>
        <v>-0.48094562677742003</v>
      </c>
      <c r="DF134" s="3">
        <f t="shared" si="48"/>
        <v>0.31292645410224251</v>
      </c>
      <c r="DG134" s="3">
        <f t="shared" si="32"/>
        <v>1.5521602142044355</v>
      </c>
      <c r="DH134" s="3">
        <f t="shared" si="32"/>
        <v>0.75426864692416773</v>
      </c>
      <c r="DI134" s="3"/>
    </row>
    <row r="135" spans="1:113" x14ac:dyDescent="0.4">
      <c r="A135">
        <v>200509</v>
      </c>
      <c r="B135">
        <v>1.0827</v>
      </c>
      <c r="C135">
        <v>1.7748999999999999</v>
      </c>
      <c r="D135">
        <v>0.55220000000000002</v>
      </c>
      <c r="E135">
        <v>0.85560000000000003</v>
      </c>
      <c r="F135">
        <v>-0.76980000000000004</v>
      </c>
      <c r="G135">
        <v>0.34639999999999999</v>
      </c>
      <c r="H135">
        <v>1.5447</v>
      </c>
      <c r="I135">
        <v>0.98429999999999995</v>
      </c>
      <c r="J135">
        <v>-0.74480000000000002</v>
      </c>
      <c r="K135">
        <v>1.2603</v>
      </c>
      <c r="L135">
        <v>-0.69430000000000003</v>
      </c>
      <c r="M135">
        <v>2.2791000000000001</v>
      </c>
      <c r="N135">
        <v>1.3456999999999999</v>
      </c>
      <c r="O135">
        <v>-0.50029999999999997</v>
      </c>
      <c r="P135">
        <v>0.75960000000000005</v>
      </c>
      <c r="Q135">
        <v>0.23930000000000001</v>
      </c>
      <c r="R135">
        <v>0.56569999999999998</v>
      </c>
      <c r="S135">
        <v>1.423</v>
      </c>
      <c r="T135">
        <v>2.7826</v>
      </c>
      <c r="U135">
        <v>2.3128000000000002</v>
      </c>
      <c r="V135">
        <v>-0.23899999999999999</v>
      </c>
      <c r="W135">
        <v>1.1347</v>
      </c>
      <c r="X135">
        <v>2.4756</v>
      </c>
      <c r="Y135">
        <v>1.0296000000000001</v>
      </c>
      <c r="Z135">
        <v>2.1945000000000001</v>
      </c>
      <c r="AB135">
        <v>0.49</v>
      </c>
      <c r="AC135">
        <v>-0.65</v>
      </c>
      <c r="AD135">
        <v>0.71</v>
      </c>
      <c r="AF135">
        <v>0.28999999999999998</v>
      </c>
      <c r="AH135">
        <f t="shared" si="50"/>
        <v>0.79269999999999996</v>
      </c>
      <c r="AI135">
        <f t="shared" si="50"/>
        <v>1.4848999999999999</v>
      </c>
      <c r="AJ135">
        <f t="shared" si="50"/>
        <v>0.26220000000000004</v>
      </c>
      <c r="AK135">
        <f t="shared" si="50"/>
        <v>0.5656000000000001</v>
      </c>
      <c r="AL135">
        <f t="shared" si="50"/>
        <v>-1.0598000000000001</v>
      </c>
      <c r="AM135">
        <f t="shared" si="49"/>
        <v>5.6400000000000006E-2</v>
      </c>
      <c r="AN135">
        <f t="shared" si="49"/>
        <v>1.2546999999999999</v>
      </c>
      <c r="AO135">
        <f t="shared" si="49"/>
        <v>0.69429999999999992</v>
      </c>
      <c r="AP135">
        <f t="shared" si="49"/>
        <v>-1.0347999999999999</v>
      </c>
      <c r="AQ135">
        <f t="shared" si="49"/>
        <v>0.97029999999999994</v>
      </c>
      <c r="AR135">
        <f t="shared" si="49"/>
        <v>-0.98429999999999995</v>
      </c>
      <c r="AS135">
        <f t="shared" si="49"/>
        <v>1.9891000000000001</v>
      </c>
      <c r="AT135">
        <f t="shared" si="49"/>
        <v>1.0556999999999999</v>
      </c>
      <c r="AU135">
        <f t="shared" si="49"/>
        <v>-0.7903</v>
      </c>
      <c r="AV135">
        <f t="shared" si="43"/>
        <v>0.46960000000000007</v>
      </c>
      <c r="AW135">
        <f t="shared" si="43"/>
        <v>-5.0699999999999967E-2</v>
      </c>
      <c r="AX135">
        <f t="shared" si="43"/>
        <v>0.2757</v>
      </c>
      <c r="AY135">
        <f t="shared" si="43"/>
        <v>1.133</v>
      </c>
      <c r="AZ135">
        <f t="shared" si="43"/>
        <v>2.4925999999999999</v>
      </c>
      <c r="BA135">
        <f t="shared" si="42"/>
        <v>2.0228000000000002</v>
      </c>
      <c r="BB135">
        <f t="shared" si="42"/>
        <v>-0.52899999999999991</v>
      </c>
      <c r="BC135">
        <f t="shared" si="42"/>
        <v>0.84470000000000001</v>
      </c>
      <c r="BD135">
        <f t="shared" si="42"/>
        <v>2.1856</v>
      </c>
      <c r="BE135">
        <f t="shared" si="42"/>
        <v>0.73960000000000004</v>
      </c>
      <c r="BF135">
        <f t="shared" si="42"/>
        <v>1.9045000000000001</v>
      </c>
      <c r="BH135">
        <f t="shared" si="53"/>
        <v>-1.0735863845753169</v>
      </c>
      <c r="BJ135" s="3">
        <f t="shared" si="47"/>
        <v>0.83408592408276716</v>
      </c>
      <c r="BK135" s="3">
        <f t="shared" si="47"/>
        <v>0.9550236672973047</v>
      </c>
      <c r="BL135" s="3">
        <f t="shared" si="47"/>
        <v>-0.25322803649172804</v>
      </c>
      <c r="BM135" s="3">
        <f t="shared" si="47"/>
        <v>-0.19356939652344307</v>
      </c>
      <c r="BN135" s="3">
        <f t="shared" si="47"/>
        <v>-1.9072502885942937</v>
      </c>
      <c r="BO135" s="3">
        <f t="shared" si="47"/>
        <v>-0.28434441970685453</v>
      </c>
      <c r="BP135" s="3">
        <f t="shared" si="47"/>
        <v>0.62708054120214007</v>
      </c>
      <c r="BQ135" s="3">
        <f t="shared" si="47"/>
        <v>0.13243462456986455</v>
      </c>
      <c r="BR135" s="3">
        <f t="shared" si="47"/>
        <v>-1.6218857486328184</v>
      </c>
      <c r="BS135" s="3">
        <f t="shared" si="47"/>
        <v>0.34433772182414812</v>
      </c>
      <c r="BT135" s="3">
        <f t="shared" si="47"/>
        <v>-1.3145167456263516</v>
      </c>
      <c r="BU135" s="3">
        <f t="shared" si="46"/>
        <v>1.3729427736197044</v>
      </c>
      <c r="BV135" s="3">
        <f t="shared" si="46"/>
        <v>0.52492203758382949</v>
      </c>
      <c r="BW135" s="3">
        <f t="shared" si="46"/>
        <v>-1.4045845878418834</v>
      </c>
      <c r="BX135" s="3">
        <f t="shared" si="46"/>
        <v>-0.20817654575137873</v>
      </c>
      <c r="BY135" s="3">
        <f t="shared" si="46"/>
        <v>-0.6058469673807062</v>
      </c>
      <c r="BZ135" s="3">
        <f t="shared" si="45"/>
        <v>-0.34635668736882447</v>
      </c>
      <c r="CA135" s="3">
        <f t="shared" si="45"/>
        <v>0.58631557173182036</v>
      </c>
      <c r="CB135" s="3">
        <f t="shared" si="45"/>
        <v>1.9001971568900275</v>
      </c>
      <c r="CC135" s="3">
        <f t="shared" si="44"/>
        <v>1.4772252521452049</v>
      </c>
      <c r="CD135" s="3">
        <f t="shared" si="44"/>
        <v>-1.1683491646980533</v>
      </c>
      <c r="CE135" s="3">
        <f t="shared" si="44"/>
        <v>0.31045138083542645</v>
      </c>
      <c r="CF135" s="3">
        <f t="shared" si="37"/>
        <v>1.5997414639514518</v>
      </c>
      <c r="CG135" s="3">
        <f t="shared" si="37"/>
        <v>0.44408713547125489</v>
      </c>
      <c r="CH135" s="3">
        <f t="shared" si="37"/>
        <v>1.4383740743816444</v>
      </c>
      <c r="CI135" s="3"/>
      <c r="CJ135" s="3">
        <f t="shared" si="52"/>
        <v>0.83408592408276661</v>
      </c>
      <c r="CK135" s="3">
        <f t="shared" si="52"/>
        <v>0.95502366729730381</v>
      </c>
      <c r="CL135" s="3">
        <f t="shared" si="52"/>
        <v>-0.25322803649172865</v>
      </c>
      <c r="CM135" s="3">
        <f t="shared" si="52"/>
        <v>-0.19356939652344202</v>
      </c>
      <c r="CN135" s="3">
        <f t="shared" si="52"/>
        <v>-1.9072502885942935</v>
      </c>
      <c r="CO135" s="3">
        <f t="shared" si="51"/>
        <v>-0.28434441970685564</v>
      </c>
      <c r="CP135" s="3">
        <f t="shared" si="51"/>
        <v>0.62708054120214007</v>
      </c>
      <c r="CQ135" s="3">
        <f t="shared" si="51"/>
        <v>0.13243462456986396</v>
      </c>
      <c r="CR135" s="3">
        <f t="shared" si="51"/>
        <v>-1.6218857486328186</v>
      </c>
      <c r="CS135" s="3">
        <f t="shared" si="51"/>
        <v>0.34433772182414757</v>
      </c>
      <c r="CT135" s="3">
        <f t="shared" si="39"/>
        <v>-1.3145167456263525</v>
      </c>
      <c r="CU135" s="3">
        <f t="shared" si="39"/>
        <v>1.372942773619704</v>
      </c>
      <c r="CV135" s="3">
        <f t="shared" si="39"/>
        <v>0.52492203758382883</v>
      </c>
      <c r="CW135" s="3">
        <f t="shared" si="39"/>
        <v>-1.4045845878418837</v>
      </c>
      <c r="CX135" s="3">
        <f t="shared" si="48"/>
        <v>-0.20817654575137945</v>
      </c>
      <c r="CY135" s="3">
        <f t="shared" si="48"/>
        <v>-0.60584696738070598</v>
      </c>
      <c r="CZ135" s="3">
        <f t="shared" si="48"/>
        <v>-0.34635668736882552</v>
      </c>
      <c r="DA135" s="3">
        <f t="shared" si="48"/>
        <v>0.58631557173181958</v>
      </c>
      <c r="DB135" s="3">
        <f t="shared" si="48"/>
        <v>1.9001971568900269</v>
      </c>
      <c r="DC135" s="3">
        <f t="shared" si="48"/>
        <v>1.4772252521452049</v>
      </c>
      <c r="DD135" s="3">
        <f t="shared" si="48"/>
        <v>-1.1683491646980542</v>
      </c>
      <c r="DE135" s="3">
        <f t="shared" si="48"/>
        <v>0.31045138083542578</v>
      </c>
      <c r="DF135" s="3">
        <f t="shared" si="48"/>
        <v>1.5997414639514524</v>
      </c>
      <c r="DG135" s="3">
        <f t="shared" si="32"/>
        <v>0.44408713547125517</v>
      </c>
      <c r="DH135" s="3">
        <f t="shared" si="32"/>
        <v>1.4383740743816438</v>
      </c>
      <c r="DI135" s="3"/>
    </row>
    <row r="136" spans="1:113" x14ac:dyDescent="0.4">
      <c r="A136">
        <v>200510</v>
      </c>
      <c r="B136">
        <v>-3.5200999999999998</v>
      </c>
      <c r="C136">
        <v>-3.9487000000000001</v>
      </c>
      <c r="D136">
        <v>-2.7138</v>
      </c>
      <c r="E136">
        <v>-2.3675000000000002</v>
      </c>
      <c r="F136">
        <v>-2.0323000000000002</v>
      </c>
      <c r="G136">
        <v>-3.9013</v>
      </c>
      <c r="H136">
        <v>-1.7335</v>
      </c>
      <c r="I136">
        <v>-2.7509000000000001</v>
      </c>
      <c r="J136">
        <v>-2.9695</v>
      </c>
      <c r="K136">
        <v>-2.1758000000000002</v>
      </c>
      <c r="L136">
        <v>-3.0344000000000002</v>
      </c>
      <c r="M136">
        <v>-4.4634</v>
      </c>
      <c r="N136">
        <v>-2.0455000000000001</v>
      </c>
      <c r="O136">
        <v>-3.891</v>
      </c>
      <c r="P136">
        <v>-3.2425999999999999</v>
      </c>
      <c r="Q136">
        <v>-1.1192</v>
      </c>
      <c r="R136">
        <v>-3.3834</v>
      </c>
      <c r="S136">
        <v>-2.4460000000000002</v>
      </c>
      <c r="T136">
        <v>-4.4477000000000002</v>
      </c>
      <c r="U136">
        <v>-3.0657999999999999</v>
      </c>
      <c r="V136">
        <v>-0.23519999999999999</v>
      </c>
      <c r="W136">
        <v>-3.3267000000000002</v>
      </c>
      <c r="X136">
        <v>-1.5437000000000001</v>
      </c>
      <c r="Y136">
        <v>-0.92869999999999997</v>
      </c>
      <c r="Z136">
        <v>-1.1172</v>
      </c>
      <c r="AB136">
        <v>-2.02</v>
      </c>
      <c r="AC136">
        <v>-1.25</v>
      </c>
      <c r="AD136">
        <v>0.42</v>
      </c>
      <c r="AF136">
        <v>0.27</v>
      </c>
      <c r="AH136">
        <f t="shared" si="50"/>
        <v>-3.7900999999999998</v>
      </c>
      <c r="AI136">
        <f t="shared" si="50"/>
        <v>-4.2187000000000001</v>
      </c>
      <c r="AJ136">
        <f t="shared" si="50"/>
        <v>-2.9838</v>
      </c>
      <c r="AK136">
        <f t="shared" si="50"/>
        <v>-2.6375000000000002</v>
      </c>
      <c r="AL136">
        <f t="shared" si="50"/>
        <v>-2.3023000000000002</v>
      </c>
      <c r="AM136">
        <f t="shared" si="49"/>
        <v>-4.1713000000000005</v>
      </c>
      <c r="AN136">
        <f t="shared" si="49"/>
        <v>-2.0034999999999998</v>
      </c>
      <c r="AO136">
        <f t="shared" si="49"/>
        <v>-3.0209000000000001</v>
      </c>
      <c r="AP136">
        <f t="shared" si="49"/>
        <v>-3.2395</v>
      </c>
      <c r="AQ136">
        <f t="shared" si="49"/>
        <v>-2.4458000000000002</v>
      </c>
      <c r="AR136">
        <f t="shared" si="49"/>
        <v>-3.3044000000000002</v>
      </c>
      <c r="AS136">
        <f t="shared" si="49"/>
        <v>-4.7333999999999996</v>
      </c>
      <c r="AT136">
        <f t="shared" si="49"/>
        <v>-2.3155000000000001</v>
      </c>
      <c r="AU136">
        <f t="shared" si="49"/>
        <v>-4.1609999999999996</v>
      </c>
      <c r="AV136">
        <f t="shared" si="43"/>
        <v>-3.5125999999999999</v>
      </c>
      <c r="AW136">
        <f t="shared" si="43"/>
        <v>-1.3892</v>
      </c>
      <c r="AX136">
        <f t="shared" si="43"/>
        <v>-3.6534</v>
      </c>
      <c r="AY136">
        <f t="shared" si="43"/>
        <v>-2.7160000000000002</v>
      </c>
      <c r="AZ136">
        <f t="shared" si="43"/>
        <v>-4.7177000000000007</v>
      </c>
      <c r="BA136">
        <f t="shared" si="42"/>
        <v>-3.3357999999999999</v>
      </c>
      <c r="BB136">
        <f t="shared" si="42"/>
        <v>-0.50519999999999998</v>
      </c>
      <c r="BC136">
        <f t="shared" si="42"/>
        <v>-3.5967000000000002</v>
      </c>
      <c r="BD136">
        <f t="shared" si="42"/>
        <v>-1.8137000000000001</v>
      </c>
      <c r="BE136">
        <f t="shared" si="42"/>
        <v>-1.1987000000000001</v>
      </c>
      <c r="BF136">
        <f t="shared" si="42"/>
        <v>-1.3872</v>
      </c>
      <c r="BH136">
        <f t="shared" si="53"/>
        <v>-2.7171384306268171</v>
      </c>
      <c r="BJ136" s="3">
        <f t="shared" si="47"/>
        <v>-0.20560099922314556</v>
      </c>
      <c r="BK136" s="3">
        <f t="shared" si="47"/>
        <v>-1.7189304411884785</v>
      </c>
      <c r="BL136" s="3">
        <f t="shared" si="47"/>
        <v>-0.80307192993169085</v>
      </c>
      <c r="BM136" s="3">
        <f t="shared" si="47"/>
        <v>-0.86230416688208344</v>
      </c>
      <c r="BN136" s="3">
        <f t="shared" si="47"/>
        <v>-0.52285250403318506</v>
      </c>
      <c r="BO136" s="3">
        <f t="shared" si="47"/>
        <v>-1.1555264015785451</v>
      </c>
      <c r="BP136" s="3">
        <f t="shared" si="47"/>
        <v>0.22399424588101802</v>
      </c>
      <c r="BQ136" s="3">
        <f t="shared" si="47"/>
        <v>-0.954027727545113</v>
      </c>
      <c r="BR136" s="3">
        <f t="shared" si="47"/>
        <v>-1.2722982443396396</v>
      </c>
      <c r="BS136" s="3">
        <f t="shared" si="47"/>
        <v>-0.10788054954001636</v>
      </c>
      <c r="BT136" s="3">
        <f t="shared" si="47"/>
        <v>-0.47622139410393327</v>
      </c>
      <c r="BU136" s="3">
        <f t="shared" si="46"/>
        <v>-2.6138436973211432</v>
      </c>
      <c r="BV136" s="3">
        <f t="shared" si="46"/>
        <v>-0.33016159919043853</v>
      </c>
      <c r="BW136" s="3">
        <f t="shared" si="46"/>
        <v>-2.1704841440080735</v>
      </c>
      <c r="BX136" s="3">
        <f t="shared" si="46"/>
        <v>-1.3913092138227943</v>
      </c>
      <c r="BY136" s="3">
        <f t="shared" si="46"/>
        <v>1.0074695330355927</v>
      </c>
      <c r="BZ136" s="3">
        <f t="shared" si="45"/>
        <v>-1.6699041055764903</v>
      </c>
      <c r="CA136" s="3">
        <f t="shared" si="45"/>
        <v>-0.77736939932297511</v>
      </c>
      <c r="CB136" s="3">
        <f t="shared" si="45"/>
        <v>-2.7342274485516689</v>
      </c>
      <c r="CC136" s="3">
        <f t="shared" si="44"/>
        <v>-1.1424106842664821</v>
      </c>
      <c r="CD136" s="3">
        <f t="shared" si="44"/>
        <v>1.2868607294209786</v>
      </c>
      <c r="CE136" s="3">
        <f t="shared" si="44"/>
        <v>-1.9727845777074058</v>
      </c>
      <c r="CF136" s="3">
        <f t="shared" si="37"/>
        <v>-0.25081507097341205</v>
      </c>
      <c r="CG136" s="3">
        <f t="shared" si="37"/>
        <v>0.87439498788077685</v>
      </c>
      <c r="CH136" s="3">
        <f t="shared" si="37"/>
        <v>0.90810645863996919</v>
      </c>
      <c r="CI136" s="3"/>
      <c r="CJ136" s="3">
        <f t="shared" si="52"/>
        <v>-0.20560099922314615</v>
      </c>
      <c r="CK136" s="3">
        <f t="shared" si="52"/>
        <v>-1.7189304411884794</v>
      </c>
      <c r="CL136" s="3">
        <f t="shared" si="52"/>
        <v>-0.80307192993169141</v>
      </c>
      <c r="CM136" s="3">
        <f t="shared" si="52"/>
        <v>-0.86230416688208233</v>
      </c>
      <c r="CN136" s="3">
        <f t="shared" si="52"/>
        <v>-0.52285250403318484</v>
      </c>
      <c r="CO136" s="3">
        <f t="shared" si="51"/>
        <v>-1.1555264015785462</v>
      </c>
      <c r="CP136" s="3">
        <f t="shared" si="51"/>
        <v>0.22399424588101807</v>
      </c>
      <c r="CQ136" s="3">
        <f t="shared" si="51"/>
        <v>-0.95402772754511356</v>
      </c>
      <c r="CR136" s="3">
        <f t="shared" si="51"/>
        <v>-1.2722982443396398</v>
      </c>
      <c r="CS136" s="3">
        <f t="shared" si="51"/>
        <v>-0.10788054954001693</v>
      </c>
      <c r="CT136" s="3">
        <f t="shared" si="39"/>
        <v>-0.4762213941039341</v>
      </c>
      <c r="CU136" s="3">
        <f t="shared" si="39"/>
        <v>-2.6138436973211436</v>
      </c>
      <c r="CV136" s="3">
        <f t="shared" si="39"/>
        <v>-0.33016159919043919</v>
      </c>
      <c r="CW136" s="3">
        <f t="shared" si="39"/>
        <v>-2.1704841440080735</v>
      </c>
      <c r="CX136" s="3">
        <f t="shared" si="48"/>
        <v>-1.3913092138227949</v>
      </c>
      <c r="CY136" s="3">
        <f t="shared" si="48"/>
        <v>1.0074695330355929</v>
      </c>
      <c r="CZ136" s="3">
        <f t="shared" si="48"/>
        <v>-1.6699041055764914</v>
      </c>
      <c r="DA136" s="3">
        <f t="shared" si="48"/>
        <v>-0.77736939932297588</v>
      </c>
      <c r="DB136" s="3">
        <f t="shared" si="48"/>
        <v>-2.7342274485516698</v>
      </c>
      <c r="DC136" s="3">
        <f t="shared" si="48"/>
        <v>-1.1424106842664821</v>
      </c>
      <c r="DD136" s="3">
        <f t="shared" si="48"/>
        <v>1.2868607294209777</v>
      </c>
      <c r="DE136" s="3">
        <f t="shared" si="48"/>
        <v>-1.9727845777074065</v>
      </c>
      <c r="DF136" s="3">
        <f t="shared" si="48"/>
        <v>-0.25081507097341138</v>
      </c>
      <c r="DG136" s="3">
        <f t="shared" si="32"/>
        <v>0.87439498788077719</v>
      </c>
      <c r="DH136" s="3">
        <f t="shared" si="32"/>
        <v>0.90810645863996853</v>
      </c>
      <c r="DI136" s="3"/>
    </row>
    <row r="137" spans="1:113" x14ac:dyDescent="0.4">
      <c r="A137">
        <v>200511</v>
      </c>
      <c r="B137">
        <v>5.0983000000000001</v>
      </c>
      <c r="C137">
        <v>4.1010999999999997</v>
      </c>
      <c r="D137">
        <v>4.9560000000000004</v>
      </c>
      <c r="E137">
        <v>4.1005000000000003</v>
      </c>
      <c r="F137">
        <v>3.9085999999999999</v>
      </c>
      <c r="G137">
        <v>4.9843000000000002</v>
      </c>
      <c r="H137">
        <v>4.7949999999999999</v>
      </c>
      <c r="I137">
        <v>4.7762000000000002</v>
      </c>
      <c r="J137">
        <v>4.8996000000000004</v>
      </c>
      <c r="K137">
        <v>4.2168000000000001</v>
      </c>
      <c r="L137">
        <v>7.1432000000000002</v>
      </c>
      <c r="M137">
        <v>6.5808</v>
      </c>
      <c r="N137">
        <v>3.8658999999999999</v>
      </c>
      <c r="O137">
        <v>4.5388999999999999</v>
      </c>
      <c r="P137">
        <v>1.3223</v>
      </c>
      <c r="Q137">
        <v>5.1054000000000004</v>
      </c>
      <c r="R137">
        <v>4.7534000000000001</v>
      </c>
      <c r="S137">
        <v>3.6956000000000002</v>
      </c>
      <c r="T137">
        <v>4.1547000000000001</v>
      </c>
      <c r="U137">
        <v>4.3869999999999996</v>
      </c>
      <c r="V137">
        <v>3.7162000000000002</v>
      </c>
      <c r="W137">
        <v>4.1287000000000003</v>
      </c>
      <c r="X137">
        <v>3.6993</v>
      </c>
      <c r="Y137">
        <v>3.4321000000000002</v>
      </c>
      <c r="Z137">
        <v>2.3469000000000002</v>
      </c>
      <c r="AB137">
        <v>3.61</v>
      </c>
      <c r="AC137">
        <v>1</v>
      </c>
      <c r="AD137">
        <v>-1.1599999999999999</v>
      </c>
      <c r="AF137">
        <v>0.31</v>
      </c>
      <c r="AH137">
        <f t="shared" si="50"/>
        <v>4.7883000000000004</v>
      </c>
      <c r="AI137">
        <f t="shared" si="50"/>
        <v>3.7910999999999997</v>
      </c>
      <c r="AJ137">
        <f t="shared" si="50"/>
        <v>4.6460000000000008</v>
      </c>
      <c r="AK137">
        <f t="shared" si="50"/>
        <v>3.7905000000000002</v>
      </c>
      <c r="AL137">
        <f t="shared" si="50"/>
        <v>3.5985999999999998</v>
      </c>
      <c r="AM137">
        <f t="shared" si="49"/>
        <v>4.6743000000000006</v>
      </c>
      <c r="AN137">
        <f t="shared" si="49"/>
        <v>4.4850000000000003</v>
      </c>
      <c r="AO137">
        <f t="shared" si="49"/>
        <v>4.4662000000000006</v>
      </c>
      <c r="AP137">
        <f t="shared" si="49"/>
        <v>4.5896000000000008</v>
      </c>
      <c r="AQ137">
        <f t="shared" si="49"/>
        <v>3.9068000000000001</v>
      </c>
      <c r="AR137">
        <f t="shared" si="49"/>
        <v>6.8332000000000006</v>
      </c>
      <c r="AS137">
        <f t="shared" si="49"/>
        <v>6.2708000000000004</v>
      </c>
      <c r="AT137">
        <f t="shared" si="49"/>
        <v>3.5558999999999998</v>
      </c>
      <c r="AU137">
        <f t="shared" si="49"/>
        <v>4.2289000000000003</v>
      </c>
      <c r="AV137">
        <f t="shared" si="43"/>
        <v>1.0123</v>
      </c>
      <c r="AW137">
        <f t="shared" si="43"/>
        <v>4.7954000000000008</v>
      </c>
      <c r="AX137">
        <f t="shared" si="43"/>
        <v>4.4434000000000005</v>
      </c>
      <c r="AY137">
        <f t="shared" si="43"/>
        <v>3.3856000000000002</v>
      </c>
      <c r="AZ137">
        <f t="shared" si="43"/>
        <v>3.8447</v>
      </c>
      <c r="BA137">
        <f t="shared" si="42"/>
        <v>4.077</v>
      </c>
      <c r="BB137">
        <f t="shared" si="42"/>
        <v>3.4062000000000001</v>
      </c>
      <c r="BC137">
        <f t="shared" si="42"/>
        <v>3.8187000000000002</v>
      </c>
      <c r="BD137">
        <f t="shared" si="42"/>
        <v>3.3893</v>
      </c>
      <c r="BE137">
        <f t="shared" si="42"/>
        <v>3.1221000000000001</v>
      </c>
      <c r="BF137">
        <f t="shared" si="42"/>
        <v>2.0369000000000002</v>
      </c>
      <c r="BH137">
        <f t="shared" si="53"/>
        <v>3.1500401576841952</v>
      </c>
      <c r="BJ137" s="3">
        <f t="shared" si="47"/>
        <v>0.42549755783354293</v>
      </c>
      <c r="BK137" s="3">
        <f t="shared" si="47"/>
        <v>-0.50471066797136332</v>
      </c>
      <c r="BL137" s="3">
        <f t="shared" si="47"/>
        <v>0.7791747314495816</v>
      </c>
      <c r="BM137" s="3">
        <f t="shared" si="47"/>
        <v>-0.1189560564760499</v>
      </c>
      <c r="BN137" s="3">
        <f t="shared" si="47"/>
        <v>-0.51415749490132923</v>
      </c>
      <c r="BO137" s="3">
        <f t="shared" si="47"/>
        <v>0.16131007568743883</v>
      </c>
      <c r="BP137" s="3">
        <f t="shared" si="47"/>
        <v>0.30839458160130384</v>
      </c>
      <c r="BQ137" s="3">
        <f t="shared" si="47"/>
        <v>0.63674041684027571</v>
      </c>
      <c r="BR137" s="3">
        <f t="shared" si="47"/>
        <v>0.82746364842107933</v>
      </c>
      <c r="BS137" s="3">
        <f t="shared" si="47"/>
        <v>-0.40334992492637278</v>
      </c>
      <c r="BT137" s="3">
        <f t="shared" si="47"/>
        <v>2.5770097496923956</v>
      </c>
      <c r="BU137" s="3">
        <f t="shared" si="46"/>
        <v>2.2540745621995635</v>
      </c>
      <c r="BV137" s="3">
        <f t="shared" si="46"/>
        <v>-0.10248077248162213</v>
      </c>
      <c r="BW137" s="3">
        <f t="shared" si="46"/>
        <v>0.37677581663561277</v>
      </c>
      <c r="BX137" s="3">
        <f t="shared" si="46"/>
        <v>-3.1447953009773491</v>
      </c>
      <c r="BY137" s="3">
        <f t="shared" si="46"/>
        <v>0.57106280102612583</v>
      </c>
      <c r="BZ137" s="3">
        <f t="shared" si="45"/>
        <v>0.58256878865026707</v>
      </c>
      <c r="CA137" s="3">
        <f t="shared" si="45"/>
        <v>-0.25040032082158081</v>
      </c>
      <c r="CB137" s="3">
        <f t="shared" si="45"/>
        <v>5.0412204291657492E-2</v>
      </c>
      <c r="CC137" s="3">
        <f t="shared" si="44"/>
        <v>0.12681653565295914</v>
      </c>
      <c r="CD137" s="3">
        <f t="shared" si="44"/>
        <v>-0.25545947133206859</v>
      </c>
      <c r="CE137" s="3">
        <f t="shared" si="44"/>
        <v>0.60179328946237343</v>
      </c>
      <c r="CF137" s="3">
        <f t="shared" si="37"/>
        <v>0.13249341174650153</v>
      </c>
      <c r="CG137" s="3">
        <f t="shared" si="37"/>
        <v>-0.11765848186647743</v>
      </c>
      <c r="CH137" s="3">
        <f t="shared" si="37"/>
        <v>-1.8617633913099785</v>
      </c>
      <c r="CI137" s="3"/>
      <c r="CJ137" s="3">
        <f t="shared" si="52"/>
        <v>0.42549755783354232</v>
      </c>
      <c r="CK137" s="3">
        <f t="shared" si="52"/>
        <v>-0.50471066797136421</v>
      </c>
      <c r="CL137" s="3">
        <f t="shared" si="52"/>
        <v>0.77917473144958105</v>
      </c>
      <c r="CM137" s="3">
        <f t="shared" si="52"/>
        <v>-0.11895605647604883</v>
      </c>
      <c r="CN137" s="3">
        <f t="shared" si="52"/>
        <v>-0.514157494901329</v>
      </c>
      <c r="CO137" s="3">
        <f t="shared" si="51"/>
        <v>0.16131007568743774</v>
      </c>
      <c r="CP137" s="3">
        <f t="shared" si="51"/>
        <v>0.3083945816013039</v>
      </c>
      <c r="CQ137" s="3">
        <f t="shared" si="51"/>
        <v>0.63674041684027516</v>
      </c>
      <c r="CR137" s="3">
        <f t="shared" si="51"/>
        <v>0.82746364842107911</v>
      </c>
      <c r="CS137" s="3">
        <f t="shared" si="51"/>
        <v>-0.40334992492637334</v>
      </c>
      <c r="CT137" s="3">
        <f t="shared" si="39"/>
        <v>2.5770097496923947</v>
      </c>
      <c r="CU137" s="3">
        <f t="shared" si="39"/>
        <v>2.254074562199563</v>
      </c>
      <c r="CV137" s="3">
        <f t="shared" si="39"/>
        <v>-0.10248077248162279</v>
      </c>
      <c r="CW137" s="3">
        <f t="shared" si="39"/>
        <v>0.3767758166356126</v>
      </c>
      <c r="CX137" s="3">
        <f t="shared" si="48"/>
        <v>-3.1447953009773499</v>
      </c>
      <c r="CY137" s="3">
        <f t="shared" si="48"/>
        <v>0.57106280102612605</v>
      </c>
      <c r="CZ137" s="3">
        <f t="shared" si="48"/>
        <v>0.58256878865026607</v>
      </c>
      <c r="DA137" s="3">
        <f t="shared" si="48"/>
        <v>-0.25040032082158165</v>
      </c>
      <c r="DB137" s="3">
        <f t="shared" si="48"/>
        <v>5.0412204291656722E-2</v>
      </c>
      <c r="DC137" s="3">
        <f t="shared" si="48"/>
        <v>0.12681653565295906</v>
      </c>
      <c r="DD137" s="3">
        <f t="shared" si="48"/>
        <v>-0.25545947133206942</v>
      </c>
      <c r="DE137" s="3">
        <f t="shared" si="48"/>
        <v>0.60179328946237276</v>
      </c>
      <c r="DF137" s="3">
        <f t="shared" si="48"/>
        <v>0.13249341174650217</v>
      </c>
      <c r="DG137" s="3">
        <f t="shared" si="48"/>
        <v>-0.11765848186647714</v>
      </c>
      <c r="DH137" s="3">
        <f t="shared" si="48"/>
        <v>-1.8617633913099791</v>
      </c>
      <c r="DI137" s="3"/>
    </row>
    <row r="138" spans="1:113" x14ac:dyDescent="0.4">
      <c r="A138">
        <v>200512</v>
      </c>
      <c r="B138">
        <v>-0.31190000000000001</v>
      </c>
      <c r="C138">
        <v>0.19769999999999999</v>
      </c>
      <c r="D138">
        <v>-0.49619999999999997</v>
      </c>
      <c r="E138">
        <v>-4.6600000000000003E-2</v>
      </c>
      <c r="F138">
        <v>0.87990000000000002</v>
      </c>
      <c r="G138">
        <v>0.1457</v>
      </c>
      <c r="H138">
        <v>-0.83709999999999996</v>
      </c>
      <c r="I138">
        <v>-0.33329999999999999</v>
      </c>
      <c r="J138">
        <v>-0.64239999999999997</v>
      </c>
      <c r="K138">
        <v>-0.88119999999999998</v>
      </c>
      <c r="L138">
        <v>0.95760000000000001</v>
      </c>
      <c r="M138">
        <v>0.54020000000000001</v>
      </c>
      <c r="N138">
        <v>0.63980000000000004</v>
      </c>
      <c r="O138">
        <v>0.50590000000000002</v>
      </c>
      <c r="P138">
        <v>-0.5706</v>
      </c>
      <c r="Q138">
        <v>0.2074</v>
      </c>
      <c r="R138">
        <v>1.5973999999999999</v>
      </c>
      <c r="S138">
        <v>2.1303000000000001</v>
      </c>
      <c r="T138">
        <v>1.7551000000000001</v>
      </c>
      <c r="U138">
        <v>0.49709999999999999</v>
      </c>
      <c r="V138">
        <v>-0.84630000000000005</v>
      </c>
      <c r="W138">
        <v>-0.1832</v>
      </c>
      <c r="X138">
        <v>0.88360000000000005</v>
      </c>
      <c r="Y138">
        <v>0.8296</v>
      </c>
      <c r="Z138">
        <v>-0.47120000000000001</v>
      </c>
      <c r="AB138">
        <v>-0.25</v>
      </c>
      <c r="AC138">
        <v>-0.42</v>
      </c>
      <c r="AD138">
        <v>0.2</v>
      </c>
      <c r="AF138">
        <v>0.32</v>
      </c>
      <c r="AH138">
        <f t="shared" si="50"/>
        <v>-0.63190000000000002</v>
      </c>
      <c r="AI138">
        <f t="shared" si="50"/>
        <v>-0.12230000000000002</v>
      </c>
      <c r="AJ138">
        <f t="shared" si="50"/>
        <v>-0.81620000000000004</v>
      </c>
      <c r="AK138">
        <f t="shared" si="50"/>
        <v>-0.36660000000000004</v>
      </c>
      <c r="AL138">
        <f t="shared" si="50"/>
        <v>0.55990000000000006</v>
      </c>
      <c r="AM138">
        <f t="shared" si="49"/>
        <v>-0.17430000000000001</v>
      </c>
      <c r="AN138">
        <f t="shared" si="49"/>
        <v>-1.1571</v>
      </c>
      <c r="AO138">
        <f t="shared" si="49"/>
        <v>-0.65329999999999999</v>
      </c>
      <c r="AP138">
        <f t="shared" si="49"/>
        <v>-0.96239999999999992</v>
      </c>
      <c r="AQ138">
        <f t="shared" si="49"/>
        <v>-1.2012</v>
      </c>
      <c r="AR138">
        <f t="shared" si="49"/>
        <v>0.63759999999999994</v>
      </c>
      <c r="AS138">
        <f t="shared" si="49"/>
        <v>0.22020000000000001</v>
      </c>
      <c r="AT138">
        <f t="shared" si="49"/>
        <v>0.31980000000000003</v>
      </c>
      <c r="AU138">
        <f t="shared" si="49"/>
        <v>0.18590000000000001</v>
      </c>
      <c r="AV138">
        <f t="shared" si="43"/>
        <v>-0.89060000000000006</v>
      </c>
      <c r="AW138">
        <f t="shared" si="43"/>
        <v>-0.11260000000000001</v>
      </c>
      <c r="AX138">
        <f t="shared" si="43"/>
        <v>1.2773999999999999</v>
      </c>
      <c r="AY138">
        <f t="shared" si="43"/>
        <v>1.8103</v>
      </c>
      <c r="AZ138">
        <f t="shared" si="43"/>
        <v>1.4351</v>
      </c>
      <c r="BA138">
        <f t="shared" si="42"/>
        <v>0.17709999999999998</v>
      </c>
      <c r="BB138">
        <f t="shared" si="42"/>
        <v>-1.1663000000000001</v>
      </c>
      <c r="BC138">
        <f t="shared" si="42"/>
        <v>-0.50319999999999998</v>
      </c>
      <c r="BD138">
        <f t="shared" si="42"/>
        <v>0.5636000000000001</v>
      </c>
      <c r="BE138">
        <f t="shared" si="42"/>
        <v>0.50960000000000005</v>
      </c>
      <c r="BF138">
        <f t="shared" si="42"/>
        <v>-0.79120000000000001</v>
      </c>
      <c r="BH138">
        <f t="shared" si="53"/>
        <v>-1.4249523149249084</v>
      </c>
      <c r="BJ138" s="3">
        <f t="shared" si="47"/>
        <v>0.45406906223162158</v>
      </c>
      <c r="BK138" s="3">
        <f t="shared" si="47"/>
        <v>0.24102604168795033</v>
      </c>
      <c r="BL138" s="3">
        <f t="shared" si="47"/>
        <v>-0.53674535965729486</v>
      </c>
      <c r="BM138" s="3">
        <f t="shared" si="47"/>
        <v>-0.37858602204750441</v>
      </c>
      <c r="BN138" s="3">
        <f t="shared" si="47"/>
        <v>0.48691360008109308</v>
      </c>
      <c r="BO138" s="3">
        <f t="shared" si="47"/>
        <v>0.47452662946244806</v>
      </c>
      <c r="BP138" s="3">
        <f t="shared" si="47"/>
        <v>-0.94297278889253322</v>
      </c>
      <c r="BQ138" s="3">
        <f t="shared" si="47"/>
        <v>-0.4401590569301686</v>
      </c>
      <c r="BR138" s="3">
        <f t="shared" si="47"/>
        <v>-0.7964288748571402</v>
      </c>
      <c r="BS138" s="3">
        <f t="shared" si="47"/>
        <v>-0.95334854144656167</v>
      </c>
      <c r="BT138" s="3">
        <f t="shared" si="47"/>
        <v>1.2385436368942018</v>
      </c>
      <c r="BU138" s="3">
        <f t="shared" si="46"/>
        <v>0.41058779812319945</v>
      </c>
      <c r="BV138" s="3">
        <f t="shared" si="46"/>
        <v>0.53082526817627651</v>
      </c>
      <c r="BW138" s="3">
        <f t="shared" si="46"/>
        <v>0.33956454699358224</v>
      </c>
      <c r="BX138" s="3">
        <f t="shared" si="46"/>
        <v>-0.74315350765291166</v>
      </c>
      <c r="BY138" s="3">
        <f t="shared" si="46"/>
        <v>0.20250969011254524</v>
      </c>
      <c r="BZ138" s="3">
        <f t="shared" si="45"/>
        <v>1.423514193318955</v>
      </c>
      <c r="CA138" s="3">
        <f t="shared" si="45"/>
        <v>1.996337930863076</v>
      </c>
      <c r="CB138" s="3">
        <f t="shared" si="45"/>
        <v>1.6021185879550257</v>
      </c>
      <c r="CC138" s="3">
        <f t="shared" si="44"/>
        <v>0.43902860156964763</v>
      </c>
      <c r="CD138" s="3">
        <f t="shared" si="44"/>
        <v>-1.0888191560733191</v>
      </c>
      <c r="CE138" s="3">
        <f t="shared" si="44"/>
        <v>-0.40117714877481092</v>
      </c>
      <c r="CF138" s="3">
        <f t="shared" si="37"/>
        <v>0.61123555325647216</v>
      </c>
      <c r="CG138" s="3">
        <f t="shared" si="37"/>
        <v>0.91240180112187108</v>
      </c>
      <c r="CH138" s="3">
        <f t="shared" si="37"/>
        <v>-0.44319844978124007</v>
      </c>
      <c r="CI138" s="3"/>
      <c r="CJ138" s="3">
        <f t="shared" si="52"/>
        <v>0.45406906223162097</v>
      </c>
      <c r="CK138" s="3">
        <f t="shared" si="52"/>
        <v>0.24102604168794947</v>
      </c>
      <c r="CL138" s="3">
        <f t="shared" si="52"/>
        <v>-0.53674535965729542</v>
      </c>
      <c r="CM138" s="3">
        <f t="shared" si="52"/>
        <v>-0.37858602204750336</v>
      </c>
      <c r="CN138" s="3">
        <f t="shared" si="52"/>
        <v>0.48691360008109325</v>
      </c>
      <c r="CO138" s="3">
        <f t="shared" si="51"/>
        <v>0.47452662946244695</v>
      </c>
      <c r="CP138" s="3">
        <f t="shared" si="51"/>
        <v>-0.94297278889253322</v>
      </c>
      <c r="CQ138" s="3">
        <f t="shared" si="51"/>
        <v>-0.44015905693016921</v>
      </c>
      <c r="CR138" s="3">
        <f t="shared" si="51"/>
        <v>-0.79642887485714042</v>
      </c>
      <c r="CS138" s="3">
        <f t="shared" si="51"/>
        <v>-0.95334854144656223</v>
      </c>
      <c r="CT138" s="3">
        <f t="shared" si="39"/>
        <v>1.2385436368942009</v>
      </c>
      <c r="CU138" s="3">
        <f t="shared" si="39"/>
        <v>0.41058779812319895</v>
      </c>
      <c r="CV138" s="3">
        <f t="shared" si="39"/>
        <v>0.53082526817627584</v>
      </c>
      <c r="CW138" s="3">
        <f t="shared" si="39"/>
        <v>0.33956454699358207</v>
      </c>
      <c r="CX138" s="3">
        <f t="shared" si="48"/>
        <v>-0.74315350765291233</v>
      </c>
      <c r="CY138" s="3">
        <f t="shared" si="48"/>
        <v>0.20250969011254549</v>
      </c>
      <c r="CZ138" s="3">
        <f t="shared" si="48"/>
        <v>1.4235141933189539</v>
      </c>
      <c r="DA138" s="3">
        <f t="shared" si="48"/>
        <v>1.9963379308630751</v>
      </c>
      <c r="DB138" s="3">
        <f t="shared" si="48"/>
        <v>1.602118587955025</v>
      </c>
      <c r="DC138" s="3">
        <f t="shared" si="48"/>
        <v>0.43902860156964757</v>
      </c>
      <c r="DD138" s="3">
        <f t="shared" si="48"/>
        <v>-1.08881915607332</v>
      </c>
      <c r="DE138" s="3">
        <f t="shared" si="48"/>
        <v>-0.40117714877481159</v>
      </c>
      <c r="DF138" s="3">
        <f t="shared" si="48"/>
        <v>0.61123555325647283</v>
      </c>
      <c r="DG138" s="3">
        <f t="shared" si="48"/>
        <v>0.91240180112187141</v>
      </c>
      <c r="DH138" s="3">
        <f t="shared" si="48"/>
        <v>-0.44319844978124073</v>
      </c>
      <c r="DI138" s="3"/>
    </row>
    <row r="139" spans="1:113" x14ac:dyDescent="0.4">
      <c r="A139">
        <v>200601</v>
      </c>
      <c r="B139">
        <v>11.648400000000001</v>
      </c>
      <c r="C139">
        <v>9.1303999999999998</v>
      </c>
      <c r="D139">
        <v>8.4855999999999998</v>
      </c>
      <c r="E139">
        <v>8.3864000000000001</v>
      </c>
      <c r="F139">
        <v>8.6763999999999992</v>
      </c>
      <c r="G139">
        <v>7.1565000000000003</v>
      </c>
      <c r="H139">
        <v>9.5633999999999997</v>
      </c>
      <c r="I139">
        <v>9.5657999999999994</v>
      </c>
      <c r="J139">
        <v>9.8483999999999998</v>
      </c>
      <c r="K139">
        <v>7.4633000000000003</v>
      </c>
      <c r="L139">
        <v>6.0483000000000002</v>
      </c>
      <c r="M139">
        <v>7.9961000000000002</v>
      </c>
      <c r="N139">
        <v>7.3552999999999997</v>
      </c>
      <c r="O139">
        <v>6.5591999999999997</v>
      </c>
      <c r="P139">
        <v>6.0110000000000001</v>
      </c>
      <c r="Q139">
        <v>5.0420999999999996</v>
      </c>
      <c r="R139">
        <v>5.2756999999999996</v>
      </c>
      <c r="S139">
        <v>4.5308000000000002</v>
      </c>
      <c r="T139">
        <v>4.1222000000000003</v>
      </c>
      <c r="U139">
        <v>4.0552999999999999</v>
      </c>
      <c r="V139">
        <v>1.1177999999999999</v>
      </c>
      <c r="W139">
        <v>3.0863</v>
      </c>
      <c r="X139">
        <v>2.4283000000000001</v>
      </c>
      <c r="Y139">
        <v>3.8405999999999998</v>
      </c>
      <c r="Z139">
        <v>3.7972000000000001</v>
      </c>
      <c r="AB139">
        <v>3.04</v>
      </c>
      <c r="AC139">
        <v>5.4</v>
      </c>
      <c r="AD139">
        <v>1.08</v>
      </c>
      <c r="AF139">
        <v>0.35</v>
      </c>
      <c r="AH139">
        <f t="shared" si="50"/>
        <v>11.298400000000001</v>
      </c>
      <c r="AI139">
        <f t="shared" si="50"/>
        <v>8.7804000000000002</v>
      </c>
      <c r="AJ139">
        <f t="shared" si="50"/>
        <v>8.1356000000000002</v>
      </c>
      <c r="AK139">
        <f t="shared" si="50"/>
        <v>8.0364000000000004</v>
      </c>
      <c r="AL139">
        <f t="shared" si="50"/>
        <v>8.3263999999999996</v>
      </c>
      <c r="AM139">
        <f t="shared" si="49"/>
        <v>6.8065000000000007</v>
      </c>
      <c r="AN139">
        <f t="shared" si="49"/>
        <v>9.2134</v>
      </c>
      <c r="AO139">
        <f t="shared" si="49"/>
        <v>9.2157999999999998</v>
      </c>
      <c r="AP139">
        <f t="shared" si="49"/>
        <v>9.4984000000000002</v>
      </c>
      <c r="AQ139">
        <f t="shared" si="49"/>
        <v>7.1133000000000006</v>
      </c>
      <c r="AR139">
        <f t="shared" si="49"/>
        <v>5.6983000000000006</v>
      </c>
      <c r="AS139">
        <f t="shared" si="49"/>
        <v>7.6461000000000006</v>
      </c>
      <c r="AT139">
        <f t="shared" si="49"/>
        <v>7.0053000000000001</v>
      </c>
      <c r="AU139">
        <f t="shared" si="49"/>
        <v>6.2092000000000001</v>
      </c>
      <c r="AV139">
        <f t="shared" si="43"/>
        <v>5.6610000000000005</v>
      </c>
      <c r="AW139">
        <f t="shared" si="43"/>
        <v>4.6920999999999999</v>
      </c>
      <c r="AX139">
        <f t="shared" si="43"/>
        <v>4.9257</v>
      </c>
      <c r="AY139">
        <f t="shared" si="43"/>
        <v>4.1808000000000005</v>
      </c>
      <c r="AZ139">
        <f t="shared" si="43"/>
        <v>3.7722000000000002</v>
      </c>
      <c r="BA139">
        <f t="shared" si="42"/>
        <v>3.7052999999999998</v>
      </c>
      <c r="BB139">
        <f t="shared" si="42"/>
        <v>0.76779999999999993</v>
      </c>
      <c r="BC139">
        <f t="shared" si="42"/>
        <v>2.7363</v>
      </c>
      <c r="BD139">
        <f t="shared" si="42"/>
        <v>2.0783</v>
      </c>
      <c r="BE139">
        <f t="shared" si="42"/>
        <v>3.4905999999999997</v>
      </c>
      <c r="BF139">
        <f t="shared" si="42"/>
        <v>3.4472</v>
      </c>
      <c r="BH139">
        <f t="shared" si="53"/>
        <v>11.143014845309407</v>
      </c>
      <c r="BJ139" s="3">
        <f t="shared" si="47"/>
        <v>7.7402088939752289</v>
      </c>
      <c r="BK139" s="3">
        <f t="shared" si="47"/>
        <v>5.1725965663565674</v>
      </c>
      <c r="BL139" s="3">
        <f t="shared" si="47"/>
        <v>4.8810492257679954</v>
      </c>
      <c r="BM139" s="3">
        <f t="shared" si="47"/>
        <v>4.7024770833229841</v>
      </c>
      <c r="BN139" s="3">
        <f t="shared" si="47"/>
        <v>4.8101890139432246</v>
      </c>
      <c r="BO139" s="3">
        <f t="shared" si="47"/>
        <v>3.0557472351827113</v>
      </c>
      <c r="BP139" s="3">
        <f t="shared" si="47"/>
        <v>5.6851670165283794</v>
      </c>
      <c r="BQ139" s="3">
        <f t="shared" si="47"/>
        <v>5.9833047432524111</v>
      </c>
      <c r="BR139" s="3">
        <f t="shared" si="47"/>
        <v>6.3163209701131553</v>
      </c>
      <c r="BS139" s="3">
        <f t="shared" si="47"/>
        <v>3.476222818229973</v>
      </c>
      <c r="BT139" s="3">
        <f t="shared" si="47"/>
        <v>2.159354909201471</v>
      </c>
      <c r="BU139" s="3">
        <f t="shared" si="46"/>
        <v>4.2506322162090129</v>
      </c>
      <c r="BV139" s="3">
        <f t="shared" si="46"/>
        <v>3.9183082024341815</v>
      </c>
      <c r="BW139" s="3">
        <f t="shared" si="46"/>
        <v>2.9486042042791469</v>
      </c>
      <c r="BX139" s="3">
        <f t="shared" si="46"/>
        <v>2.1395494716120118</v>
      </c>
      <c r="BY139" s="3">
        <f t="shared" si="46"/>
        <v>1.1380956317979543</v>
      </c>
      <c r="BZ139" s="3">
        <f t="shared" si="45"/>
        <v>1.6565679805313938</v>
      </c>
      <c r="CA139" s="3">
        <f t="shared" si="45"/>
        <v>1.1091939287795212</v>
      </c>
      <c r="CB139" s="3">
        <f t="shared" si="45"/>
        <v>0.5628719552471293</v>
      </c>
      <c r="CC139" s="3">
        <f t="shared" si="44"/>
        <v>0.37711235885827277</v>
      </c>
      <c r="CD139" s="3">
        <f t="shared" si="44"/>
        <v>-2.3417066268508546</v>
      </c>
      <c r="CE139" s="3">
        <f t="shared" si="44"/>
        <v>9.4942869247578443E-3</v>
      </c>
      <c r="CF139" s="3">
        <f t="shared" si="37"/>
        <v>-0.69054492486990204</v>
      </c>
      <c r="CG139" s="3">
        <f t="shared" si="37"/>
        <v>0.78873254437791518</v>
      </c>
      <c r="CH139" s="3">
        <f t="shared" si="37"/>
        <v>0.17563479953752914</v>
      </c>
      <c r="CI139" s="3"/>
      <c r="CJ139" s="3">
        <f t="shared" si="52"/>
        <v>7.740208893975228</v>
      </c>
      <c r="CK139" s="3">
        <f t="shared" si="52"/>
        <v>5.1725965663565665</v>
      </c>
      <c r="CL139" s="3">
        <f t="shared" si="52"/>
        <v>4.8810492257679945</v>
      </c>
      <c r="CM139" s="3">
        <f t="shared" si="52"/>
        <v>4.702477083322985</v>
      </c>
      <c r="CN139" s="3">
        <f t="shared" si="52"/>
        <v>4.8101890139432246</v>
      </c>
      <c r="CO139" s="3">
        <f t="shared" si="51"/>
        <v>3.0557472351827104</v>
      </c>
      <c r="CP139" s="3">
        <f t="shared" si="51"/>
        <v>5.6851670165283794</v>
      </c>
      <c r="CQ139" s="3">
        <f t="shared" si="51"/>
        <v>5.9833047432524102</v>
      </c>
      <c r="CR139" s="3">
        <f t="shared" si="51"/>
        <v>6.3163209701131553</v>
      </c>
      <c r="CS139" s="3">
        <f t="shared" si="51"/>
        <v>3.4762228182299726</v>
      </c>
      <c r="CT139" s="3">
        <f t="shared" si="39"/>
        <v>2.1593549092014701</v>
      </c>
      <c r="CU139" s="3">
        <f t="shared" si="39"/>
        <v>4.250632216209012</v>
      </c>
      <c r="CV139" s="3">
        <f t="shared" si="39"/>
        <v>3.9183082024341811</v>
      </c>
      <c r="CW139" s="3">
        <f t="shared" si="39"/>
        <v>2.9486042042791469</v>
      </c>
      <c r="CX139" s="3">
        <f t="shared" si="48"/>
        <v>2.1395494716120109</v>
      </c>
      <c r="CY139" s="3">
        <f t="shared" si="48"/>
        <v>1.1380956317979545</v>
      </c>
      <c r="CZ139" s="3">
        <f t="shared" si="48"/>
        <v>1.6565679805313926</v>
      </c>
      <c r="DA139" s="3">
        <f t="shared" si="48"/>
        <v>1.1091939287795203</v>
      </c>
      <c r="DB139" s="3">
        <f t="shared" si="48"/>
        <v>0.56287195524712852</v>
      </c>
      <c r="DC139" s="3">
        <f t="shared" si="48"/>
        <v>0.37711235885827271</v>
      </c>
      <c r="DD139" s="3">
        <f t="shared" si="48"/>
        <v>-2.3417066268508555</v>
      </c>
      <c r="DE139" s="3">
        <f t="shared" si="48"/>
        <v>9.4942869247571712E-3</v>
      </c>
      <c r="DF139" s="3">
        <f t="shared" si="48"/>
        <v>-0.69054492486990138</v>
      </c>
      <c r="DG139" s="3">
        <f t="shared" si="48"/>
        <v>0.78873254437791551</v>
      </c>
      <c r="DH139" s="3">
        <f t="shared" si="48"/>
        <v>0.17563479953752845</v>
      </c>
      <c r="DI139" s="3"/>
    </row>
    <row r="140" spans="1:113" x14ac:dyDescent="0.4">
      <c r="A140">
        <v>200602</v>
      </c>
      <c r="B140">
        <v>-0.39379999999999998</v>
      </c>
      <c r="C140">
        <v>0.44450000000000001</v>
      </c>
      <c r="D140">
        <v>0.13400000000000001</v>
      </c>
      <c r="E140">
        <v>-0.40050000000000002</v>
      </c>
      <c r="F140">
        <v>-4.2700000000000002E-2</v>
      </c>
      <c r="G140">
        <v>-0.26519999999999999</v>
      </c>
      <c r="H140">
        <v>-0.38540000000000002</v>
      </c>
      <c r="I140">
        <v>-0.75890000000000002</v>
      </c>
      <c r="J140">
        <v>-0.43519999999999998</v>
      </c>
      <c r="K140">
        <v>-0.59940000000000004</v>
      </c>
      <c r="L140">
        <v>0.48730000000000001</v>
      </c>
      <c r="M140">
        <v>-1.2236</v>
      </c>
      <c r="N140">
        <v>-0.17630000000000001</v>
      </c>
      <c r="O140">
        <v>-2.4944000000000002</v>
      </c>
      <c r="P140">
        <v>-0.67349999999999999</v>
      </c>
      <c r="Q140">
        <v>0.50080000000000002</v>
      </c>
      <c r="R140">
        <v>-0.1744</v>
      </c>
      <c r="S140">
        <v>-0.43790000000000001</v>
      </c>
      <c r="T140">
        <v>-1.5663</v>
      </c>
      <c r="U140">
        <v>1.7766</v>
      </c>
      <c r="V140">
        <v>8.2199999999999995E-2</v>
      </c>
      <c r="W140">
        <v>0.35709999999999997</v>
      </c>
      <c r="X140">
        <v>0.37930000000000003</v>
      </c>
      <c r="Y140">
        <v>0.63129999999999997</v>
      </c>
      <c r="Z140">
        <v>-1.1744000000000001</v>
      </c>
      <c r="AB140">
        <v>-0.3</v>
      </c>
      <c r="AC140">
        <v>-0.38</v>
      </c>
      <c r="AD140">
        <v>-0.34</v>
      </c>
      <c r="AF140">
        <v>0.34</v>
      </c>
      <c r="AH140">
        <f t="shared" si="50"/>
        <v>-0.73380000000000001</v>
      </c>
      <c r="AI140">
        <f t="shared" si="50"/>
        <v>0.10449999999999998</v>
      </c>
      <c r="AJ140">
        <f t="shared" si="50"/>
        <v>-0.20600000000000002</v>
      </c>
      <c r="AK140">
        <f t="shared" si="50"/>
        <v>-0.74050000000000005</v>
      </c>
      <c r="AL140">
        <f t="shared" si="50"/>
        <v>-0.38270000000000004</v>
      </c>
      <c r="AM140">
        <f t="shared" si="49"/>
        <v>-0.60519999999999996</v>
      </c>
      <c r="AN140">
        <f t="shared" si="49"/>
        <v>-0.72540000000000004</v>
      </c>
      <c r="AO140">
        <f t="shared" si="49"/>
        <v>-1.0989</v>
      </c>
      <c r="AP140">
        <f t="shared" si="49"/>
        <v>-0.7752</v>
      </c>
      <c r="AQ140">
        <f t="shared" si="49"/>
        <v>-0.93940000000000001</v>
      </c>
      <c r="AR140">
        <f t="shared" si="49"/>
        <v>0.14729999999999999</v>
      </c>
      <c r="AS140">
        <f t="shared" si="49"/>
        <v>-1.5636000000000001</v>
      </c>
      <c r="AT140">
        <f t="shared" si="49"/>
        <v>-0.51629999999999998</v>
      </c>
      <c r="AU140">
        <f t="shared" si="49"/>
        <v>-2.8344</v>
      </c>
      <c r="AV140">
        <f t="shared" si="43"/>
        <v>-1.0135000000000001</v>
      </c>
      <c r="AW140">
        <f t="shared" si="43"/>
        <v>0.1608</v>
      </c>
      <c r="AX140">
        <f t="shared" si="43"/>
        <v>-0.51439999999999997</v>
      </c>
      <c r="AY140">
        <f t="shared" si="43"/>
        <v>-0.77790000000000004</v>
      </c>
      <c r="AZ140">
        <f t="shared" si="43"/>
        <v>-1.9063000000000001</v>
      </c>
      <c r="BA140">
        <f t="shared" si="42"/>
        <v>1.4365999999999999</v>
      </c>
      <c r="BB140">
        <f t="shared" si="42"/>
        <v>-0.25780000000000003</v>
      </c>
      <c r="BC140">
        <f t="shared" si="42"/>
        <v>1.7099999999999949E-2</v>
      </c>
      <c r="BD140">
        <f t="shared" si="42"/>
        <v>3.9300000000000002E-2</v>
      </c>
      <c r="BE140">
        <f t="shared" si="42"/>
        <v>0.29129999999999995</v>
      </c>
      <c r="BF140">
        <f t="shared" si="42"/>
        <v>-1.5144000000000002</v>
      </c>
      <c r="BH140">
        <f t="shared" si="53"/>
        <v>-0.12619179645070044</v>
      </c>
      <c r="BJ140" s="3">
        <f t="shared" si="47"/>
        <v>0.42274900399843607</v>
      </c>
      <c r="BK140" s="3">
        <f t="shared" si="47"/>
        <v>0.52817755347110207</v>
      </c>
      <c r="BL140" s="3">
        <f t="shared" si="47"/>
        <v>0.12716292931800477</v>
      </c>
      <c r="BM140" s="3">
        <f t="shared" si="47"/>
        <v>-0.70200065890723828</v>
      </c>
      <c r="BN140" s="3">
        <f t="shared" si="47"/>
        <v>-0.40335775879219171</v>
      </c>
      <c r="BO140" s="3">
        <f t="shared" si="47"/>
        <v>0.11048953819010365</v>
      </c>
      <c r="BP140" s="3">
        <f t="shared" si="47"/>
        <v>-0.45439801389893014</v>
      </c>
      <c r="BQ140" s="3">
        <f t="shared" si="47"/>
        <v>-0.83339376513963037</v>
      </c>
      <c r="BR140" s="3">
        <f t="shared" si="47"/>
        <v>-0.55834665365608094</v>
      </c>
      <c r="BS140" s="3">
        <f t="shared" si="47"/>
        <v>-0.6325070727486366</v>
      </c>
      <c r="BT140" s="3">
        <f t="shared" si="47"/>
        <v>0.8111598789564014</v>
      </c>
      <c r="BU140" s="3">
        <f t="shared" si="46"/>
        <v>-1.3187159164373754</v>
      </c>
      <c r="BV140" s="3">
        <f t="shared" si="46"/>
        <v>-0.25515289191882845</v>
      </c>
      <c r="BW140" s="3">
        <f t="shared" si="46"/>
        <v>-2.6288469979499673</v>
      </c>
      <c r="BX140" s="3">
        <f t="shared" si="46"/>
        <v>-0.8102951942678801</v>
      </c>
      <c r="BY140" s="3">
        <f t="shared" si="46"/>
        <v>0.53471081561884604</v>
      </c>
      <c r="BZ140" s="3">
        <f t="shared" si="45"/>
        <v>-0.31638236879673526</v>
      </c>
      <c r="CA140" s="3">
        <f t="shared" si="45"/>
        <v>-0.54235380162805558</v>
      </c>
      <c r="CB140" s="3">
        <f t="shared" si="45"/>
        <v>-1.6879691531892314</v>
      </c>
      <c r="CC140" s="3">
        <f t="shared" si="44"/>
        <v>1.7530896386929207</v>
      </c>
      <c r="CD140" s="3">
        <f t="shared" si="44"/>
        <v>-0.1318846960311072</v>
      </c>
      <c r="CE140" s="3">
        <f t="shared" si="44"/>
        <v>0.16211416679206486</v>
      </c>
      <c r="CF140" s="3">
        <f t="shared" si="37"/>
        <v>0.12973920793924365</v>
      </c>
      <c r="CG140" s="3">
        <f t="shared" si="37"/>
        <v>0.74128522447664225</v>
      </c>
      <c r="CH140" s="3">
        <f t="shared" si="37"/>
        <v>-1.1113898365490027</v>
      </c>
      <c r="CI140" s="3"/>
      <c r="CJ140" s="3">
        <f t="shared" si="52"/>
        <v>0.42274900399843546</v>
      </c>
      <c r="CK140" s="3">
        <f t="shared" si="52"/>
        <v>0.52817755347110118</v>
      </c>
      <c r="CL140" s="3">
        <f t="shared" si="52"/>
        <v>0.12716292931800419</v>
      </c>
      <c r="CM140" s="3">
        <f t="shared" si="52"/>
        <v>-0.70200065890723717</v>
      </c>
      <c r="CN140" s="3">
        <f t="shared" si="52"/>
        <v>-0.40335775879219155</v>
      </c>
      <c r="CO140" s="3">
        <f t="shared" si="51"/>
        <v>0.11048953819010256</v>
      </c>
      <c r="CP140" s="3">
        <f t="shared" si="51"/>
        <v>-0.45439801389893009</v>
      </c>
      <c r="CQ140" s="3">
        <f t="shared" si="51"/>
        <v>-0.83339376513963093</v>
      </c>
      <c r="CR140" s="3">
        <f t="shared" si="51"/>
        <v>-0.55834665365608116</v>
      </c>
      <c r="CS140" s="3">
        <f t="shared" si="51"/>
        <v>-0.63250707274863716</v>
      </c>
      <c r="CT140" s="3">
        <f t="shared" si="39"/>
        <v>0.81115987895640052</v>
      </c>
      <c r="CU140" s="3">
        <f t="shared" si="39"/>
        <v>-1.3187159164373758</v>
      </c>
      <c r="CV140" s="3">
        <f t="shared" si="39"/>
        <v>-0.25515289191882912</v>
      </c>
      <c r="CW140" s="3">
        <f t="shared" si="39"/>
        <v>-2.6288469979499673</v>
      </c>
      <c r="CX140" s="3">
        <f t="shared" si="48"/>
        <v>-0.81029519426788077</v>
      </c>
      <c r="CY140" s="3">
        <f t="shared" si="48"/>
        <v>0.53471081561884626</v>
      </c>
      <c r="CZ140" s="3">
        <f t="shared" si="48"/>
        <v>-0.31638236879673631</v>
      </c>
      <c r="DA140" s="3">
        <f t="shared" si="48"/>
        <v>-0.54235380162805635</v>
      </c>
      <c r="DB140" s="3">
        <f t="shared" si="48"/>
        <v>-1.687969153189232</v>
      </c>
      <c r="DC140" s="3">
        <f t="shared" si="48"/>
        <v>1.7530896386929207</v>
      </c>
      <c r="DD140" s="3">
        <f t="shared" si="48"/>
        <v>-0.13188469603110803</v>
      </c>
      <c r="DE140" s="3">
        <f t="shared" si="48"/>
        <v>0.1621141667920642</v>
      </c>
      <c r="DF140" s="3">
        <f t="shared" si="48"/>
        <v>0.12973920793924429</v>
      </c>
      <c r="DG140" s="3">
        <f t="shared" si="48"/>
        <v>0.74128522447664258</v>
      </c>
      <c r="DH140" s="3">
        <f t="shared" si="48"/>
        <v>-1.1113898365490034</v>
      </c>
      <c r="DI140" s="3"/>
    </row>
    <row r="141" spans="1:113" x14ac:dyDescent="0.4">
      <c r="A141">
        <v>200603</v>
      </c>
      <c r="B141">
        <v>3.8477999999999999</v>
      </c>
      <c r="C141">
        <v>4.8238000000000003</v>
      </c>
      <c r="D141">
        <v>5.1184000000000003</v>
      </c>
      <c r="E141">
        <v>4.8460999999999999</v>
      </c>
      <c r="F141">
        <v>6.8404999999999996</v>
      </c>
      <c r="G141">
        <v>3.2770999999999999</v>
      </c>
      <c r="H141">
        <v>4.9751000000000003</v>
      </c>
      <c r="I141">
        <v>7.2725</v>
      </c>
      <c r="J141">
        <v>4.1736000000000004</v>
      </c>
      <c r="K141">
        <v>4.7352999999999996</v>
      </c>
      <c r="L141">
        <v>4.7423999999999999</v>
      </c>
      <c r="M141">
        <v>4.4611999999999998</v>
      </c>
      <c r="N141">
        <v>3.1032000000000002</v>
      </c>
      <c r="O141">
        <v>2.0554999999999999</v>
      </c>
      <c r="P141">
        <v>2.0171000000000001</v>
      </c>
      <c r="Q141">
        <v>3.423</v>
      </c>
      <c r="R141">
        <v>2.2239</v>
      </c>
      <c r="S141">
        <v>2.9542000000000002</v>
      </c>
      <c r="T141">
        <v>2.4036</v>
      </c>
      <c r="U141">
        <v>2.2151000000000001</v>
      </c>
      <c r="V141">
        <v>0.80959999999999999</v>
      </c>
      <c r="W141">
        <v>2.1757</v>
      </c>
      <c r="X141">
        <v>1.3714</v>
      </c>
      <c r="Y141">
        <v>0.83350000000000002</v>
      </c>
      <c r="Z141">
        <v>0.81540000000000001</v>
      </c>
      <c r="AB141">
        <v>1.46</v>
      </c>
      <c r="AC141">
        <v>3.44</v>
      </c>
      <c r="AD141">
        <v>0.6</v>
      </c>
      <c r="AF141">
        <v>0.37</v>
      </c>
      <c r="AH141">
        <f t="shared" si="50"/>
        <v>3.4777999999999998</v>
      </c>
      <c r="AI141">
        <f t="shared" si="50"/>
        <v>4.4538000000000002</v>
      </c>
      <c r="AJ141">
        <f t="shared" si="50"/>
        <v>4.7484000000000002</v>
      </c>
      <c r="AK141">
        <f t="shared" si="50"/>
        <v>4.4760999999999997</v>
      </c>
      <c r="AL141">
        <f t="shared" si="50"/>
        <v>6.4704999999999995</v>
      </c>
      <c r="AM141">
        <f t="shared" si="49"/>
        <v>2.9070999999999998</v>
      </c>
      <c r="AN141">
        <f t="shared" si="49"/>
        <v>4.6051000000000002</v>
      </c>
      <c r="AO141">
        <f t="shared" si="49"/>
        <v>6.9024999999999999</v>
      </c>
      <c r="AP141">
        <f t="shared" si="49"/>
        <v>3.8036000000000003</v>
      </c>
      <c r="AQ141">
        <f t="shared" si="49"/>
        <v>4.3652999999999995</v>
      </c>
      <c r="AR141">
        <f t="shared" si="49"/>
        <v>4.3723999999999998</v>
      </c>
      <c r="AS141">
        <f t="shared" si="49"/>
        <v>4.0911999999999997</v>
      </c>
      <c r="AT141">
        <f t="shared" si="49"/>
        <v>2.7332000000000001</v>
      </c>
      <c r="AU141">
        <f t="shared" si="49"/>
        <v>1.6854999999999998</v>
      </c>
      <c r="AV141">
        <f t="shared" si="43"/>
        <v>1.6471</v>
      </c>
      <c r="AW141">
        <f t="shared" si="43"/>
        <v>3.0529999999999999</v>
      </c>
      <c r="AX141">
        <f t="shared" si="43"/>
        <v>1.8538999999999999</v>
      </c>
      <c r="AY141">
        <f t="shared" si="43"/>
        <v>2.5842000000000001</v>
      </c>
      <c r="AZ141">
        <f t="shared" si="43"/>
        <v>2.0335999999999999</v>
      </c>
      <c r="BA141">
        <f t="shared" si="42"/>
        <v>1.8451</v>
      </c>
      <c r="BB141">
        <f t="shared" si="42"/>
        <v>0.43959999999999999</v>
      </c>
      <c r="BC141">
        <f t="shared" si="42"/>
        <v>1.8056999999999999</v>
      </c>
      <c r="BD141">
        <f t="shared" si="42"/>
        <v>1.0013999999999998</v>
      </c>
      <c r="BE141">
        <f t="shared" si="42"/>
        <v>0.46350000000000002</v>
      </c>
      <c r="BF141">
        <f t="shared" si="42"/>
        <v>0.44540000000000002</v>
      </c>
      <c r="BH141">
        <f t="shared" si="53"/>
        <v>4.4994217257731046</v>
      </c>
      <c r="BJ141" s="3">
        <f t="shared" si="47"/>
        <v>2.1499350538065656</v>
      </c>
      <c r="BK141" s="3">
        <f t="shared" si="47"/>
        <v>2.7531043387041616</v>
      </c>
      <c r="BL141" s="3">
        <f t="shared" ref="BL141:BW168" si="54">AJ141 - ($AB141*AJ$368 + AJ$372)</f>
        <v>3.191031157387461</v>
      </c>
      <c r="BM141" s="3">
        <f t="shared" si="54"/>
        <v>2.7375145585553935</v>
      </c>
      <c r="BN141" s="3">
        <f t="shared" si="54"/>
        <v>4.6078740735474284</v>
      </c>
      <c r="BO141" s="3">
        <f t="shared" si="54"/>
        <v>1.269215150976627</v>
      </c>
      <c r="BP141" s="3">
        <f t="shared" si="54"/>
        <v>2.8741099063262392</v>
      </c>
      <c r="BQ141" s="3">
        <f t="shared" si="54"/>
        <v>5.3247479638334214</v>
      </c>
      <c r="BR141" s="3">
        <f t="shared" si="54"/>
        <v>2.2293991600666305</v>
      </c>
      <c r="BS141" s="3">
        <f t="shared" si="54"/>
        <v>2.5939332290844024</v>
      </c>
      <c r="BT141" s="3">
        <f t="shared" si="54"/>
        <v>2.8216081583669768</v>
      </c>
      <c r="BU141" s="3">
        <f t="shared" si="46"/>
        <v>2.4178148360948524</v>
      </c>
      <c r="BV141" s="3">
        <f t="shared" si="46"/>
        <v>1.2300583434288654</v>
      </c>
      <c r="BW141" s="3">
        <f t="shared" si="46"/>
        <v>6.4579384062978917E-2</v>
      </c>
      <c r="BX141" s="3">
        <f t="shared" si="46"/>
        <v>-0.11238782542099113</v>
      </c>
      <c r="BY141" s="3">
        <f t="shared" si="46"/>
        <v>1.3571111977970585</v>
      </c>
      <c r="BZ141" s="3">
        <f t="shared" si="45"/>
        <v>0.22491661767557214</v>
      </c>
      <c r="CA141" s="3">
        <f t="shared" si="45"/>
        <v>1.0770551820597691</v>
      </c>
      <c r="CB141" s="3">
        <f t="shared" si="45"/>
        <v>0.44573933508861119</v>
      </c>
      <c r="CC141" s="3">
        <f t="shared" si="44"/>
        <v>0.24104113195370513</v>
      </c>
      <c r="CD141" s="3">
        <f t="shared" si="44"/>
        <v>-1.1393776895169618</v>
      </c>
      <c r="CE141" s="3">
        <f t="shared" si="44"/>
        <v>0.43741985883803469</v>
      </c>
      <c r="CF141" s="3">
        <f t="shared" si="37"/>
        <v>-0.4148494368943183</v>
      </c>
      <c r="CG141" s="3">
        <f t="shared" si="37"/>
        <v>-0.7473712776113095</v>
      </c>
      <c r="CH141" s="3">
        <f t="shared" si="37"/>
        <v>-1.0878930223237642</v>
      </c>
      <c r="CI141" s="3"/>
      <c r="CJ141" s="3">
        <f t="shared" si="52"/>
        <v>2.1499350538065651</v>
      </c>
      <c r="CK141" s="3">
        <f t="shared" si="52"/>
        <v>2.7531043387041607</v>
      </c>
      <c r="CL141" s="3">
        <f t="shared" si="52"/>
        <v>3.1910311573874606</v>
      </c>
      <c r="CM141" s="3">
        <f t="shared" si="52"/>
        <v>2.7375145585553944</v>
      </c>
      <c r="CN141" s="3">
        <f t="shared" si="52"/>
        <v>4.6078740735474284</v>
      </c>
      <c r="CO141" s="3">
        <f t="shared" si="51"/>
        <v>1.2692151509766258</v>
      </c>
      <c r="CP141" s="3">
        <f t="shared" si="51"/>
        <v>2.8741099063262392</v>
      </c>
      <c r="CQ141" s="3">
        <f t="shared" si="51"/>
        <v>5.3247479638334205</v>
      </c>
      <c r="CR141" s="3">
        <f t="shared" si="51"/>
        <v>2.2293991600666305</v>
      </c>
      <c r="CS141" s="3">
        <f t="shared" si="51"/>
        <v>2.5939332290844019</v>
      </c>
      <c r="CT141" s="3">
        <f t="shared" si="39"/>
        <v>2.8216081583669759</v>
      </c>
      <c r="CU141" s="3">
        <f t="shared" si="39"/>
        <v>2.4178148360948519</v>
      </c>
      <c r="CV141" s="3">
        <f t="shared" si="39"/>
        <v>1.2300583434288648</v>
      </c>
      <c r="CW141" s="3">
        <f t="shared" si="39"/>
        <v>6.4579384062978751E-2</v>
      </c>
      <c r="CX141" s="3">
        <f t="shared" si="48"/>
        <v>-0.11238782542099184</v>
      </c>
      <c r="CY141" s="3">
        <f t="shared" si="48"/>
        <v>1.3571111977970587</v>
      </c>
      <c r="CZ141" s="3">
        <f t="shared" si="48"/>
        <v>0.22491661767557111</v>
      </c>
      <c r="DA141" s="3">
        <f t="shared" si="48"/>
        <v>1.0770551820597682</v>
      </c>
      <c r="DB141" s="3">
        <f t="shared" si="48"/>
        <v>0.44573933508861041</v>
      </c>
      <c r="DC141" s="3">
        <f t="shared" si="48"/>
        <v>0.24104113195370505</v>
      </c>
      <c r="DD141" s="3">
        <f t="shared" si="48"/>
        <v>-1.1393776895169627</v>
      </c>
      <c r="DE141" s="3">
        <f t="shared" si="48"/>
        <v>0.43741985883803403</v>
      </c>
      <c r="DF141" s="3">
        <f t="shared" si="48"/>
        <v>-0.41484943689431764</v>
      </c>
      <c r="DG141" s="3">
        <f t="shared" si="48"/>
        <v>-0.74737127761130917</v>
      </c>
      <c r="DH141" s="3">
        <f t="shared" si="48"/>
        <v>-1.0878930223237648</v>
      </c>
      <c r="DI141" s="3"/>
    </row>
    <row r="142" spans="1:113" x14ac:dyDescent="0.4">
      <c r="A142">
        <v>200604</v>
      </c>
      <c r="B142">
        <v>-1.3918999999999999</v>
      </c>
      <c r="C142">
        <v>-1.3684000000000001</v>
      </c>
      <c r="D142">
        <v>-0.41289999999999999</v>
      </c>
      <c r="E142">
        <v>0.85609999999999997</v>
      </c>
      <c r="F142">
        <v>1.3978999999999999</v>
      </c>
      <c r="G142">
        <v>-0.34089999999999998</v>
      </c>
      <c r="H142">
        <v>1.7813000000000001</v>
      </c>
      <c r="I142">
        <v>2.3319999999999999</v>
      </c>
      <c r="J142">
        <v>-0.22</v>
      </c>
      <c r="K142">
        <v>1.1692</v>
      </c>
      <c r="L142">
        <v>-0.94740000000000002</v>
      </c>
      <c r="M142">
        <v>-0.53290000000000004</v>
      </c>
      <c r="N142">
        <v>1.8825000000000001</v>
      </c>
      <c r="O142">
        <v>1.29</v>
      </c>
      <c r="P142">
        <v>1.3562000000000001</v>
      </c>
      <c r="Q142">
        <v>0.87260000000000004</v>
      </c>
      <c r="R142">
        <v>1.1963999999999999</v>
      </c>
      <c r="S142">
        <v>0.59450000000000003</v>
      </c>
      <c r="T142">
        <v>1.7887999999999999</v>
      </c>
      <c r="U142">
        <v>3.5911</v>
      </c>
      <c r="V142">
        <v>-0.61629999999999996</v>
      </c>
      <c r="W142">
        <v>1.8002</v>
      </c>
      <c r="X142">
        <v>1.6734</v>
      </c>
      <c r="Y142">
        <v>3.0133000000000001</v>
      </c>
      <c r="Z142">
        <v>5.3455000000000004</v>
      </c>
      <c r="AB142">
        <v>0.73</v>
      </c>
      <c r="AC142">
        <v>-1.42</v>
      </c>
      <c r="AD142">
        <v>2.34</v>
      </c>
      <c r="AF142">
        <v>0.36</v>
      </c>
      <c r="AH142">
        <f t="shared" si="50"/>
        <v>-1.7519</v>
      </c>
      <c r="AI142">
        <f t="shared" si="50"/>
        <v>-1.7284000000000002</v>
      </c>
      <c r="AJ142">
        <f t="shared" si="50"/>
        <v>-0.77289999999999992</v>
      </c>
      <c r="AK142">
        <f t="shared" si="50"/>
        <v>0.49609999999999999</v>
      </c>
      <c r="AL142">
        <f t="shared" si="50"/>
        <v>1.0379</v>
      </c>
      <c r="AM142">
        <f t="shared" si="49"/>
        <v>-0.70089999999999997</v>
      </c>
      <c r="AN142">
        <f t="shared" si="49"/>
        <v>1.4213</v>
      </c>
      <c r="AO142">
        <f t="shared" si="49"/>
        <v>1.972</v>
      </c>
      <c r="AP142">
        <f t="shared" si="49"/>
        <v>-0.57999999999999996</v>
      </c>
      <c r="AQ142">
        <f t="shared" si="49"/>
        <v>0.80920000000000003</v>
      </c>
      <c r="AR142">
        <f t="shared" si="49"/>
        <v>-1.3073999999999999</v>
      </c>
      <c r="AS142">
        <f t="shared" si="49"/>
        <v>-0.89290000000000003</v>
      </c>
      <c r="AT142">
        <f t="shared" si="49"/>
        <v>1.5225</v>
      </c>
      <c r="AU142">
        <f t="shared" si="49"/>
        <v>0.93</v>
      </c>
      <c r="AV142">
        <f t="shared" si="43"/>
        <v>0.99620000000000009</v>
      </c>
      <c r="AW142">
        <f t="shared" si="43"/>
        <v>0.51260000000000006</v>
      </c>
      <c r="AX142">
        <f t="shared" si="43"/>
        <v>0.83639999999999992</v>
      </c>
      <c r="AY142">
        <f t="shared" si="43"/>
        <v>0.23450000000000004</v>
      </c>
      <c r="AZ142">
        <f t="shared" si="43"/>
        <v>1.4287999999999998</v>
      </c>
      <c r="BA142">
        <f t="shared" si="42"/>
        <v>3.2311000000000001</v>
      </c>
      <c r="BB142">
        <f t="shared" si="42"/>
        <v>-0.97629999999999995</v>
      </c>
      <c r="BC142">
        <f t="shared" si="42"/>
        <v>1.4401999999999999</v>
      </c>
      <c r="BD142">
        <f t="shared" ref="BD142:BF146" si="55">X142-$AF142</f>
        <v>1.3134000000000001</v>
      </c>
      <c r="BE142">
        <f t="shared" si="55"/>
        <v>2.6533000000000002</v>
      </c>
      <c r="BF142">
        <f t="shared" si="55"/>
        <v>4.9855</v>
      </c>
      <c r="BH142">
        <f t="shared" si="53"/>
        <v>-5.1304513865644532</v>
      </c>
      <c r="BJ142" s="3">
        <f t="shared" ref="BJ142:BW183" si="56">AH142 - ($AB142*AH$368 + AH$372)</f>
        <v>-2.0492977963979424</v>
      </c>
      <c r="BK142" s="3">
        <f t="shared" si="56"/>
        <v>-2.5479635892618235</v>
      </c>
      <c r="BL142" s="3">
        <f t="shared" si="54"/>
        <v>-1.5461278235731659</v>
      </c>
      <c r="BM142" s="3">
        <f t="shared" si="54"/>
        <v>-0.50539913959672078</v>
      </c>
      <c r="BN142" s="3">
        <f t="shared" si="54"/>
        <v>-6.0727766002527162E-2</v>
      </c>
      <c r="BO142" s="3">
        <f t="shared" si="54"/>
        <v>-1.3625863815996013</v>
      </c>
      <c r="BP142" s="3">
        <f t="shared" si="54"/>
        <v>0.520681621232845</v>
      </c>
      <c r="BQ142" s="3">
        <f t="shared" si="54"/>
        <v>1.1587812239752808</v>
      </c>
      <c r="BR142" s="3">
        <f t="shared" si="54"/>
        <v>-1.4113204103979033</v>
      </c>
      <c r="BS142" s="3">
        <f t="shared" si="54"/>
        <v>-0.10016132792589183</v>
      </c>
      <c r="BT142" s="3">
        <f t="shared" si="54"/>
        <v>-1.9396147075249095</v>
      </c>
      <c r="BU142" s="3">
        <f t="shared" si="46"/>
        <v>-1.7706393964895373</v>
      </c>
      <c r="BV142" s="3">
        <f t="shared" si="46"/>
        <v>0.75113720604033329</v>
      </c>
      <c r="BW142" s="3">
        <f t="shared" si="46"/>
        <v>6.6650827887154707E-2</v>
      </c>
      <c r="BX142" s="3">
        <f t="shared" si="46"/>
        <v>5.0783550000469857E-2</v>
      </c>
      <c r="BY142" s="3">
        <f t="shared" si="46"/>
        <v>-0.32479236981094994</v>
      </c>
      <c r="BZ142" s="3">
        <f t="shared" si="45"/>
        <v>-3.4793189213509934E-2</v>
      </c>
      <c r="CA142" s="3">
        <f t="shared" si="45"/>
        <v>-0.54982411231074901</v>
      </c>
      <c r="CB142" s="3">
        <f t="shared" si="45"/>
        <v>0.59009831438246063</v>
      </c>
      <c r="CC142" s="3">
        <f t="shared" si="44"/>
        <v>2.4236322739534937</v>
      </c>
      <c r="CD142" s="3">
        <f t="shared" si="44"/>
        <v>-1.84813457290067</v>
      </c>
      <c r="CE142" s="3">
        <f t="shared" si="44"/>
        <v>0.69959306611442229</v>
      </c>
      <c r="CF142" s="3">
        <f t="shared" si="37"/>
        <v>0.52208392147414795</v>
      </c>
      <c r="CG142" s="3">
        <f t="shared" si="37"/>
        <v>2.1313067033683524</v>
      </c>
      <c r="CH142" s="3">
        <f t="shared" si="37"/>
        <v>4.255332730866904</v>
      </c>
      <c r="CI142" s="3"/>
      <c r="CJ142" s="3">
        <f t="shared" si="52"/>
        <v>-2.0492977963979429</v>
      </c>
      <c r="CK142" s="3">
        <f t="shared" si="52"/>
        <v>-2.5479635892618244</v>
      </c>
      <c r="CL142" s="3">
        <f t="shared" si="52"/>
        <v>-1.5461278235731666</v>
      </c>
      <c r="CM142" s="3">
        <f t="shared" si="52"/>
        <v>-0.50539913959671967</v>
      </c>
      <c r="CN142" s="3">
        <f t="shared" si="52"/>
        <v>-6.0727766002526981E-2</v>
      </c>
      <c r="CO142" s="3">
        <f t="shared" si="51"/>
        <v>-1.3625863815996024</v>
      </c>
      <c r="CP142" s="3">
        <f t="shared" si="51"/>
        <v>0.520681621232845</v>
      </c>
      <c r="CQ142" s="3">
        <f t="shared" si="51"/>
        <v>1.1587812239752802</v>
      </c>
      <c r="CR142" s="3">
        <f t="shared" si="51"/>
        <v>-1.4113204103979036</v>
      </c>
      <c r="CS142" s="3">
        <f t="shared" si="51"/>
        <v>-0.1001613279258924</v>
      </c>
      <c r="CT142" s="3">
        <f t="shared" si="39"/>
        <v>-1.9396147075249104</v>
      </c>
      <c r="CU142" s="3">
        <f t="shared" si="39"/>
        <v>-1.7706393964895377</v>
      </c>
      <c r="CV142" s="3">
        <f t="shared" si="39"/>
        <v>0.75113720604033263</v>
      </c>
      <c r="CW142" s="3">
        <f t="shared" si="39"/>
        <v>6.665082788715454E-2</v>
      </c>
      <c r="CX142" s="3">
        <f t="shared" si="48"/>
        <v>5.0783550000469149E-2</v>
      </c>
      <c r="CY142" s="3">
        <f t="shared" si="48"/>
        <v>-0.32479236981094967</v>
      </c>
      <c r="CZ142" s="3">
        <f t="shared" si="48"/>
        <v>-3.4793189213510968E-2</v>
      </c>
      <c r="DA142" s="3">
        <f t="shared" si="48"/>
        <v>-0.54982411231074979</v>
      </c>
      <c r="DB142" s="3">
        <f t="shared" si="48"/>
        <v>0.59009831438245985</v>
      </c>
      <c r="DC142" s="3">
        <f t="shared" si="48"/>
        <v>2.4236322739534937</v>
      </c>
      <c r="DD142" s="3">
        <f t="shared" si="48"/>
        <v>-1.8481345729006708</v>
      </c>
      <c r="DE142" s="3">
        <f t="shared" si="48"/>
        <v>0.69959306611442162</v>
      </c>
      <c r="DF142" s="3">
        <f t="shared" si="48"/>
        <v>0.52208392147414862</v>
      </c>
      <c r="DG142" s="3">
        <f t="shared" si="48"/>
        <v>2.1313067033683528</v>
      </c>
      <c r="DH142" s="3">
        <f t="shared" si="48"/>
        <v>4.2553327308669031</v>
      </c>
      <c r="DI142" s="3"/>
    </row>
    <row r="143" spans="1:113" x14ac:dyDescent="0.4">
      <c r="A143">
        <v>200605</v>
      </c>
      <c r="B143">
        <v>-9.4824000000000002</v>
      </c>
      <c r="C143">
        <v>-5.9923000000000002</v>
      </c>
      <c r="D143">
        <v>-4.782</v>
      </c>
      <c r="E143">
        <v>-4.4827000000000004</v>
      </c>
      <c r="F143">
        <v>-3.9603999999999999</v>
      </c>
      <c r="G143">
        <v>-6.1296999999999997</v>
      </c>
      <c r="H143">
        <v>-6.5663999999999998</v>
      </c>
      <c r="I143">
        <v>-4.0922999999999998</v>
      </c>
      <c r="J143">
        <v>-5.0724999999999998</v>
      </c>
      <c r="K143">
        <v>-3.1543999999999999</v>
      </c>
      <c r="L143">
        <v>-6.1360000000000001</v>
      </c>
      <c r="M143">
        <v>-5.4085999999999999</v>
      </c>
      <c r="N143">
        <v>-3.5918000000000001</v>
      </c>
      <c r="O143">
        <v>-3.3176999999999999</v>
      </c>
      <c r="P143">
        <v>-2.5724999999999998</v>
      </c>
      <c r="Q143">
        <v>-4.8628</v>
      </c>
      <c r="R143">
        <v>-3.4811000000000001</v>
      </c>
      <c r="S143">
        <v>-2.2366999999999999</v>
      </c>
      <c r="T143">
        <v>-3.4866000000000001</v>
      </c>
      <c r="U143">
        <v>-2.8812000000000002</v>
      </c>
      <c r="V143">
        <v>-2.8113000000000001</v>
      </c>
      <c r="W143">
        <v>-2.8534999999999999</v>
      </c>
      <c r="X143">
        <v>-2.7179000000000002</v>
      </c>
      <c r="Y143">
        <v>-1.4462999999999999</v>
      </c>
      <c r="Z143">
        <v>-2.5714999999999999</v>
      </c>
      <c r="AB143">
        <v>-3.57</v>
      </c>
      <c r="AC143">
        <v>-2.96</v>
      </c>
      <c r="AD143">
        <v>2.41</v>
      </c>
      <c r="AF143">
        <v>0.43</v>
      </c>
      <c r="AH143">
        <f t="shared" si="50"/>
        <v>-9.9123999999999999</v>
      </c>
      <c r="AI143">
        <f t="shared" si="50"/>
        <v>-6.4222999999999999</v>
      </c>
      <c r="AJ143">
        <f t="shared" si="50"/>
        <v>-5.2119999999999997</v>
      </c>
      <c r="AK143">
        <f t="shared" si="50"/>
        <v>-4.9127000000000001</v>
      </c>
      <c r="AL143">
        <f t="shared" si="50"/>
        <v>-4.3903999999999996</v>
      </c>
      <c r="AM143">
        <f t="shared" si="49"/>
        <v>-6.5596999999999994</v>
      </c>
      <c r="AN143">
        <f t="shared" si="49"/>
        <v>-6.9963999999999995</v>
      </c>
      <c r="AO143">
        <f t="shared" si="49"/>
        <v>-4.5222999999999995</v>
      </c>
      <c r="AP143">
        <f t="shared" si="49"/>
        <v>-5.5024999999999995</v>
      </c>
      <c r="AQ143">
        <f t="shared" si="49"/>
        <v>-3.5844</v>
      </c>
      <c r="AR143">
        <f t="shared" si="49"/>
        <v>-6.5659999999999998</v>
      </c>
      <c r="AS143">
        <f t="shared" si="49"/>
        <v>-5.8385999999999996</v>
      </c>
      <c r="AT143">
        <f t="shared" si="49"/>
        <v>-4.0217999999999998</v>
      </c>
      <c r="AU143">
        <f t="shared" si="49"/>
        <v>-3.7477</v>
      </c>
      <c r="AV143">
        <f t="shared" si="43"/>
        <v>-3.0024999999999999</v>
      </c>
      <c r="AW143">
        <f t="shared" si="43"/>
        <v>-5.2927999999999997</v>
      </c>
      <c r="AX143">
        <f t="shared" si="43"/>
        <v>-3.9111000000000002</v>
      </c>
      <c r="AY143">
        <f t="shared" si="43"/>
        <v>-2.6667000000000001</v>
      </c>
      <c r="AZ143">
        <f t="shared" si="43"/>
        <v>-3.9166000000000003</v>
      </c>
      <c r="BA143">
        <f t="shared" si="43"/>
        <v>-3.3112000000000004</v>
      </c>
      <c r="BB143">
        <f t="shared" si="43"/>
        <v>-3.2413000000000003</v>
      </c>
      <c r="BC143">
        <f t="shared" si="43"/>
        <v>-3.2835000000000001</v>
      </c>
      <c r="BD143">
        <f t="shared" si="55"/>
        <v>-3.1479000000000004</v>
      </c>
      <c r="BE143">
        <f t="shared" si="55"/>
        <v>-1.8762999999999999</v>
      </c>
      <c r="BF143">
        <f t="shared" si="55"/>
        <v>-3.0015000000000001</v>
      </c>
      <c r="BH143">
        <f t="shared" si="53"/>
        <v>-10.358578909078902</v>
      </c>
      <c r="BJ143" s="3">
        <f t="shared" si="56"/>
        <v>-4.1399228044518965</v>
      </c>
      <c r="BK143" s="3">
        <f t="shared" si="56"/>
        <v>-2.0516335759107758</v>
      </c>
      <c r="BL143" s="3">
        <f t="shared" si="54"/>
        <v>-1.3663149716974048</v>
      </c>
      <c r="BM143" s="3">
        <f t="shared" si="54"/>
        <v>-1.5724579095338331</v>
      </c>
      <c r="BN143" s="3">
        <f t="shared" si="54"/>
        <v>-0.98876462910500962</v>
      </c>
      <c r="BO143" s="3">
        <f t="shared" si="54"/>
        <v>-1.4711762310212215</v>
      </c>
      <c r="BP143" s="3">
        <f t="shared" si="54"/>
        <v>-3.0057877293172837</v>
      </c>
      <c r="BQ143" s="3">
        <f t="shared" si="54"/>
        <v>-0.83210368203842577</v>
      </c>
      <c r="BR143" s="3">
        <f t="shared" si="54"/>
        <v>-1.9579493871068001</v>
      </c>
      <c r="BS143" s="3">
        <f t="shared" si="54"/>
        <v>0.58380498009565907</v>
      </c>
      <c r="BT143" s="3">
        <f t="shared" si="54"/>
        <v>-1.7874178901757469</v>
      </c>
      <c r="BU143" s="3">
        <f t="shared" si="46"/>
        <v>-2.0296588486989577</v>
      </c>
      <c r="BV143" s="3">
        <f t="shared" si="46"/>
        <v>-0.48268456213869149</v>
      </c>
      <c r="BW143" s="3">
        <f t="shared" si="46"/>
        <v>-0.14864203725811187</v>
      </c>
      <c r="BX143" s="3">
        <f t="shared" si="46"/>
        <v>0.84729850111318417</v>
      </c>
      <c r="BY143" s="3">
        <f t="shared" si="46"/>
        <v>-1.073295576269083</v>
      </c>
      <c r="BZ143" s="3">
        <f t="shared" si="45"/>
        <v>-0.31859753116289813</v>
      </c>
      <c r="CA143" s="3">
        <f t="shared" si="45"/>
        <v>0.80668689345195199</v>
      </c>
      <c r="CB143" s="3">
        <f t="shared" si="45"/>
        <v>-0.3424474240236326</v>
      </c>
      <c r="CC143" s="3">
        <f t="shared" si="44"/>
        <v>0.57358146655498565</v>
      </c>
      <c r="CD143" s="3">
        <f t="shared" si="44"/>
        <v>5.2228990729543234E-2</v>
      </c>
      <c r="CE143" s="3">
        <f t="shared" si="44"/>
        <v>-0.32685379513425428</v>
      </c>
      <c r="CF143" s="3">
        <f t="shared" si="37"/>
        <v>-0.2581017758074915</v>
      </c>
      <c r="CG143" s="3">
        <f t="shared" si="37"/>
        <v>1.6594811118786892</v>
      </c>
      <c r="CH143" s="3">
        <f t="shared" si="37"/>
        <v>0.99907346883933279</v>
      </c>
      <c r="CI143" s="3"/>
      <c r="CJ143" s="3">
        <f t="shared" si="52"/>
        <v>-4.1399228044518974</v>
      </c>
      <c r="CK143" s="3">
        <f t="shared" si="52"/>
        <v>-2.0516335759107767</v>
      </c>
      <c r="CL143" s="3">
        <f t="shared" si="52"/>
        <v>-1.3663149716974055</v>
      </c>
      <c r="CM143" s="3">
        <f t="shared" si="52"/>
        <v>-1.572457909533832</v>
      </c>
      <c r="CN143" s="3">
        <f t="shared" si="52"/>
        <v>-0.9887646291050094</v>
      </c>
      <c r="CO143" s="3">
        <f t="shared" si="51"/>
        <v>-1.4711762310212226</v>
      </c>
      <c r="CP143" s="3">
        <f t="shared" si="51"/>
        <v>-3.0057877293172837</v>
      </c>
      <c r="CQ143" s="3">
        <f t="shared" si="51"/>
        <v>-0.83210368203842633</v>
      </c>
      <c r="CR143" s="3">
        <f t="shared" si="51"/>
        <v>-1.9579493871068003</v>
      </c>
      <c r="CS143" s="3">
        <f t="shared" si="51"/>
        <v>0.58380498009565851</v>
      </c>
      <c r="CT143" s="3">
        <f t="shared" si="39"/>
        <v>-1.7874178901757478</v>
      </c>
      <c r="CU143" s="3">
        <f t="shared" si="39"/>
        <v>-2.0296588486989582</v>
      </c>
      <c r="CV143" s="3">
        <f t="shared" si="39"/>
        <v>-0.48268456213869215</v>
      </c>
      <c r="CW143" s="3">
        <f t="shared" si="39"/>
        <v>-0.14864203725811204</v>
      </c>
      <c r="CX143" s="3">
        <f t="shared" si="48"/>
        <v>0.8472985011131835</v>
      </c>
      <c r="CY143" s="3">
        <f t="shared" si="48"/>
        <v>-1.0732955762690828</v>
      </c>
      <c r="CZ143" s="3">
        <f t="shared" si="48"/>
        <v>-0.31859753116289918</v>
      </c>
      <c r="DA143" s="3">
        <f t="shared" si="48"/>
        <v>0.80668689345195121</v>
      </c>
      <c r="DB143" s="3">
        <f t="shared" si="48"/>
        <v>-0.34244742402363337</v>
      </c>
      <c r="DC143" s="3">
        <f t="shared" si="48"/>
        <v>0.57358146655498554</v>
      </c>
      <c r="DD143" s="3">
        <f t="shared" si="48"/>
        <v>5.2228990729542395E-2</v>
      </c>
      <c r="DE143" s="3">
        <f t="shared" si="48"/>
        <v>-0.32685379513425494</v>
      </c>
      <c r="DF143" s="3">
        <f t="shared" si="48"/>
        <v>-0.25810177580749083</v>
      </c>
      <c r="DG143" s="3">
        <f t="shared" si="48"/>
        <v>1.6594811118786894</v>
      </c>
      <c r="DH143" s="3">
        <f t="shared" si="48"/>
        <v>0.99907346883933212</v>
      </c>
      <c r="DI143" s="3"/>
    </row>
    <row r="144" spans="1:113" x14ac:dyDescent="0.4">
      <c r="A144">
        <v>200606</v>
      </c>
      <c r="B144">
        <v>-0.7369</v>
      </c>
      <c r="C144">
        <v>-0.37119999999999997</v>
      </c>
      <c r="D144">
        <v>-1.3856999999999999</v>
      </c>
      <c r="E144">
        <v>-8.8999999999999999E-3</v>
      </c>
      <c r="F144">
        <v>-0.45190000000000002</v>
      </c>
      <c r="G144">
        <v>0.2248</v>
      </c>
      <c r="H144">
        <v>1.3714999999999999</v>
      </c>
      <c r="I144">
        <v>-0.42209999999999998</v>
      </c>
      <c r="J144">
        <v>0.66479999999999995</v>
      </c>
      <c r="K144">
        <v>-0.51019999999999999</v>
      </c>
      <c r="L144">
        <v>-0.74350000000000005</v>
      </c>
      <c r="M144">
        <v>-0.44259999999999999</v>
      </c>
      <c r="N144">
        <v>-0.41899999999999998</v>
      </c>
      <c r="O144">
        <v>-0.53739999999999999</v>
      </c>
      <c r="P144">
        <v>-4.0099999999999997E-2</v>
      </c>
      <c r="Q144">
        <v>-9.3100000000000002E-2</v>
      </c>
      <c r="R144">
        <v>-2.3837000000000002</v>
      </c>
      <c r="S144">
        <v>-2.86E-2</v>
      </c>
      <c r="T144">
        <v>0.51239999999999997</v>
      </c>
      <c r="U144">
        <v>-0.91930000000000001</v>
      </c>
      <c r="V144">
        <v>0.3468</v>
      </c>
      <c r="W144">
        <v>-0.58640000000000003</v>
      </c>
      <c r="X144">
        <v>1.0376000000000001</v>
      </c>
      <c r="Y144">
        <v>0.1411</v>
      </c>
      <c r="Z144">
        <v>1.3871</v>
      </c>
      <c r="AB144">
        <v>-0.35</v>
      </c>
      <c r="AC144">
        <v>-0.39</v>
      </c>
      <c r="AD144">
        <v>0.85</v>
      </c>
      <c r="AF144">
        <v>0.4</v>
      </c>
      <c r="AH144">
        <f t="shared" si="50"/>
        <v>-1.1369</v>
      </c>
      <c r="AI144">
        <f t="shared" si="50"/>
        <v>-0.7712</v>
      </c>
      <c r="AJ144">
        <f t="shared" si="50"/>
        <v>-1.7856999999999998</v>
      </c>
      <c r="AK144">
        <f t="shared" si="50"/>
        <v>-0.40890000000000004</v>
      </c>
      <c r="AL144">
        <f t="shared" si="50"/>
        <v>-0.8519000000000001</v>
      </c>
      <c r="AM144">
        <f t="shared" si="49"/>
        <v>-0.17520000000000002</v>
      </c>
      <c r="AN144">
        <f t="shared" si="49"/>
        <v>0.97149999999999992</v>
      </c>
      <c r="AO144">
        <f t="shared" si="49"/>
        <v>-0.82210000000000005</v>
      </c>
      <c r="AP144">
        <f t="shared" si="49"/>
        <v>0.26479999999999992</v>
      </c>
      <c r="AQ144">
        <f t="shared" si="49"/>
        <v>-0.91020000000000001</v>
      </c>
      <c r="AR144">
        <f t="shared" si="49"/>
        <v>-1.1435</v>
      </c>
      <c r="AS144">
        <f t="shared" si="49"/>
        <v>-0.84260000000000002</v>
      </c>
      <c r="AT144">
        <f t="shared" si="49"/>
        <v>-0.81899999999999995</v>
      </c>
      <c r="AU144">
        <f t="shared" si="49"/>
        <v>-0.93740000000000001</v>
      </c>
      <c r="AV144">
        <f t="shared" si="43"/>
        <v>-0.44010000000000005</v>
      </c>
      <c r="AW144">
        <f t="shared" si="43"/>
        <v>-0.49310000000000004</v>
      </c>
      <c r="AX144">
        <f t="shared" si="43"/>
        <v>-2.7837000000000001</v>
      </c>
      <c r="AY144">
        <f t="shared" si="43"/>
        <v>-0.42860000000000004</v>
      </c>
      <c r="AZ144">
        <f t="shared" si="43"/>
        <v>0.11239999999999994</v>
      </c>
      <c r="BA144">
        <f t="shared" si="43"/>
        <v>-1.3193000000000001</v>
      </c>
      <c r="BB144">
        <f t="shared" si="43"/>
        <v>-5.3200000000000025E-2</v>
      </c>
      <c r="BC144">
        <f t="shared" si="43"/>
        <v>-0.98640000000000005</v>
      </c>
      <c r="BD144">
        <f t="shared" si="55"/>
        <v>0.63760000000000006</v>
      </c>
      <c r="BE144">
        <f t="shared" si="55"/>
        <v>-0.25890000000000002</v>
      </c>
      <c r="BF144">
        <f t="shared" si="55"/>
        <v>0.98709999999999998</v>
      </c>
      <c r="BH144">
        <f t="shared" si="53"/>
        <v>-0.89453245595416109</v>
      </c>
      <c r="BJ144" s="3">
        <f t="shared" si="56"/>
        <v>9.0228945765250534E-2</v>
      </c>
      <c r="BK144" s="3">
        <f t="shared" si="56"/>
        <v>-0.28717093474574623</v>
      </c>
      <c r="BL144" s="3">
        <f t="shared" si="54"/>
        <v>-1.3988287817066956</v>
      </c>
      <c r="BM144" s="3">
        <f t="shared" si="54"/>
        <v>-0.31991529576697214</v>
      </c>
      <c r="BN144" s="3">
        <f t="shared" si="54"/>
        <v>-0.82022911766547646</v>
      </c>
      <c r="BO144" s="3">
        <f t="shared" si="54"/>
        <v>0.60735244691775914</v>
      </c>
      <c r="BP144" s="3">
        <f t="shared" si="54"/>
        <v>1.2993767610946729</v>
      </c>
      <c r="BQ144" s="3">
        <f t="shared" si="54"/>
        <v>-0.50422847334909204</v>
      </c>
      <c r="BR144" s="3">
        <f t="shared" si="54"/>
        <v>0.53253556754497833</v>
      </c>
      <c r="BS144" s="3">
        <f t="shared" si="54"/>
        <v>-0.54426560405071167</v>
      </c>
      <c r="BT144" s="3">
        <f t="shared" si="54"/>
        <v>-0.41672387898139895</v>
      </c>
      <c r="BU144" s="3">
        <f t="shared" si="46"/>
        <v>-0.5432196309979499</v>
      </c>
      <c r="BV144" s="3">
        <f t="shared" si="46"/>
        <v>-0.50773105201393331</v>
      </c>
      <c r="BW144" s="3">
        <f t="shared" si="46"/>
        <v>-0.67995854289351709</v>
      </c>
      <c r="BX144" s="3">
        <f t="shared" si="46"/>
        <v>-0.18113688088284852</v>
      </c>
      <c r="BY144" s="3">
        <f t="shared" si="46"/>
        <v>-6.0388058874853268E-2</v>
      </c>
      <c r="BZ144" s="3">
        <f t="shared" si="45"/>
        <v>-2.5337789309124261</v>
      </c>
      <c r="CA144" s="3">
        <f t="shared" si="45"/>
        <v>-0.14354553411918691</v>
      </c>
      <c r="CB144" s="3">
        <f t="shared" si="45"/>
        <v>0.38204310566651178</v>
      </c>
      <c r="CC144" s="3">
        <f t="shared" si="44"/>
        <v>-0.94824932418380614</v>
      </c>
      <c r="CD144" s="3">
        <f t="shared" si="44"/>
        <v>0.12114976401110461</v>
      </c>
      <c r="CE144" s="3">
        <f t="shared" si="44"/>
        <v>-0.79839451764105929</v>
      </c>
      <c r="CF144" s="3">
        <f t="shared" si="37"/>
        <v>0.7708428626220154</v>
      </c>
      <c r="CG144" s="3">
        <f t="shared" si="37"/>
        <v>0.23826864783141366</v>
      </c>
      <c r="CH144" s="3">
        <f t="shared" si="37"/>
        <v>1.445118776683235</v>
      </c>
      <c r="CI144" s="3"/>
      <c r="CJ144" s="3">
        <f t="shared" si="52"/>
        <v>9.0228945765249952E-2</v>
      </c>
      <c r="CK144" s="3">
        <f t="shared" si="52"/>
        <v>-0.28717093474574712</v>
      </c>
      <c r="CL144" s="3">
        <f t="shared" si="52"/>
        <v>-1.3988287817066962</v>
      </c>
      <c r="CM144" s="3">
        <f t="shared" si="52"/>
        <v>-0.31991529576697109</v>
      </c>
      <c r="CN144" s="3">
        <f t="shared" si="52"/>
        <v>-0.82022911766547624</v>
      </c>
      <c r="CO144" s="3">
        <f t="shared" si="51"/>
        <v>0.60735244691775803</v>
      </c>
      <c r="CP144" s="3">
        <f t="shared" si="51"/>
        <v>1.2993767610946729</v>
      </c>
      <c r="CQ144" s="3">
        <f t="shared" si="51"/>
        <v>-0.5042284733490926</v>
      </c>
      <c r="CR144" s="3">
        <f t="shared" si="51"/>
        <v>0.53253556754497811</v>
      </c>
      <c r="CS144" s="3">
        <f t="shared" si="51"/>
        <v>-0.54426560405071223</v>
      </c>
      <c r="CT144" s="3">
        <f t="shared" si="39"/>
        <v>-0.41672387898139979</v>
      </c>
      <c r="CU144" s="3">
        <f t="shared" si="39"/>
        <v>-0.54321963099795034</v>
      </c>
      <c r="CV144" s="3">
        <f t="shared" si="39"/>
        <v>-0.50773105201393398</v>
      </c>
      <c r="CW144" s="3">
        <f t="shared" si="39"/>
        <v>-0.6799585428935172</v>
      </c>
      <c r="CX144" s="3">
        <f t="shared" si="48"/>
        <v>-0.18113688088284924</v>
      </c>
      <c r="CY144" s="3">
        <f t="shared" si="48"/>
        <v>-6.0388058874853011E-2</v>
      </c>
      <c r="CZ144" s="3">
        <f t="shared" si="48"/>
        <v>-2.533778930912427</v>
      </c>
      <c r="DA144" s="3">
        <f t="shared" si="48"/>
        <v>-0.14354553411918775</v>
      </c>
      <c r="DB144" s="3">
        <f t="shared" si="48"/>
        <v>0.38204310566651101</v>
      </c>
      <c r="DC144" s="3">
        <f t="shared" si="48"/>
        <v>-0.94824932418380625</v>
      </c>
      <c r="DD144" s="3">
        <f t="shared" si="48"/>
        <v>0.12114976401110376</v>
      </c>
      <c r="DE144" s="3">
        <f t="shared" ref="DE144:DH207" si="57">CE144 - AVERAGE(CE$3:CE$362)</f>
        <v>-0.79839451764105995</v>
      </c>
      <c r="DF144" s="3">
        <f t="shared" si="57"/>
        <v>0.77084286262201607</v>
      </c>
      <c r="DG144" s="3">
        <f t="shared" si="57"/>
        <v>0.23826864783141397</v>
      </c>
      <c r="DH144" s="3">
        <f t="shared" si="57"/>
        <v>1.4451187766832343</v>
      </c>
      <c r="DI144" s="3"/>
    </row>
    <row r="145" spans="1:113" x14ac:dyDescent="0.4">
      <c r="A145">
        <v>200607</v>
      </c>
      <c r="B145">
        <v>-5.9311999999999996</v>
      </c>
      <c r="C145">
        <v>-3.7170999999999998</v>
      </c>
      <c r="D145">
        <v>-3.4058000000000002</v>
      </c>
      <c r="E145">
        <v>-2.2185999999999999</v>
      </c>
      <c r="F145">
        <v>-2.4813000000000001</v>
      </c>
      <c r="G145">
        <v>-5.0212000000000003</v>
      </c>
      <c r="H145">
        <v>-4.8150000000000004</v>
      </c>
      <c r="I145">
        <v>-3.3479000000000001</v>
      </c>
      <c r="J145">
        <v>-1.4159999999999999</v>
      </c>
      <c r="K145">
        <v>-3.4342999999999999</v>
      </c>
      <c r="L145">
        <v>-6.3620000000000001</v>
      </c>
      <c r="M145">
        <v>-3.2582</v>
      </c>
      <c r="N145">
        <v>-3.9799000000000002</v>
      </c>
      <c r="O145">
        <v>-1.6686000000000001</v>
      </c>
      <c r="P145">
        <v>-1.2299</v>
      </c>
      <c r="Q145">
        <v>-4.4729999999999999</v>
      </c>
      <c r="R145">
        <v>-2.9794</v>
      </c>
      <c r="S145">
        <v>-2.7244000000000002</v>
      </c>
      <c r="T145">
        <v>-4.0199999999999996</v>
      </c>
      <c r="U145">
        <v>-1.0051000000000001</v>
      </c>
      <c r="V145">
        <v>-1.0589</v>
      </c>
      <c r="W145">
        <v>1.4298999999999999</v>
      </c>
      <c r="X145">
        <v>2.2715999999999998</v>
      </c>
      <c r="Y145">
        <v>2.1459999999999999</v>
      </c>
      <c r="Z145">
        <v>2.8351000000000002</v>
      </c>
      <c r="AB145">
        <v>-0.78</v>
      </c>
      <c r="AC145">
        <v>-3.98</v>
      </c>
      <c r="AD145">
        <v>2.6</v>
      </c>
      <c r="AF145">
        <v>0.4</v>
      </c>
      <c r="AH145">
        <f t="shared" si="50"/>
        <v>-6.3311999999999999</v>
      </c>
      <c r="AI145">
        <f t="shared" si="50"/>
        <v>-4.1170999999999998</v>
      </c>
      <c r="AJ145">
        <f t="shared" si="50"/>
        <v>-3.8058000000000001</v>
      </c>
      <c r="AK145">
        <f t="shared" si="50"/>
        <v>-2.6185999999999998</v>
      </c>
      <c r="AL145">
        <f t="shared" si="50"/>
        <v>-2.8813</v>
      </c>
      <c r="AM145">
        <f t="shared" si="49"/>
        <v>-5.4212000000000007</v>
      </c>
      <c r="AN145">
        <f t="shared" si="49"/>
        <v>-5.2150000000000007</v>
      </c>
      <c r="AO145">
        <f t="shared" si="49"/>
        <v>-3.7479</v>
      </c>
      <c r="AP145">
        <f t="shared" si="49"/>
        <v>-1.8159999999999998</v>
      </c>
      <c r="AQ145">
        <f t="shared" si="49"/>
        <v>-3.8342999999999998</v>
      </c>
      <c r="AR145">
        <f t="shared" si="49"/>
        <v>-6.7620000000000005</v>
      </c>
      <c r="AS145">
        <f t="shared" si="49"/>
        <v>-3.6581999999999999</v>
      </c>
      <c r="AT145">
        <f t="shared" si="49"/>
        <v>-4.3799000000000001</v>
      </c>
      <c r="AU145">
        <f t="shared" si="49"/>
        <v>-2.0686</v>
      </c>
      <c r="AV145">
        <f t="shared" si="43"/>
        <v>-1.6299000000000001</v>
      </c>
      <c r="AW145">
        <f t="shared" si="43"/>
        <v>-4.8730000000000002</v>
      </c>
      <c r="AX145">
        <f t="shared" si="43"/>
        <v>-3.3794</v>
      </c>
      <c r="AY145">
        <f t="shared" si="43"/>
        <v>-3.1244000000000001</v>
      </c>
      <c r="AZ145">
        <f t="shared" si="43"/>
        <v>-4.42</v>
      </c>
      <c r="BA145">
        <f t="shared" si="43"/>
        <v>-1.4051</v>
      </c>
      <c r="BB145">
        <f t="shared" si="43"/>
        <v>-1.4588999999999999</v>
      </c>
      <c r="BC145">
        <f t="shared" si="43"/>
        <v>1.0299</v>
      </c>
      <c r="BD145">
        <f t="shared" si="55"/>
        <v>1.8715999999999999</v>
      </c>
      <c r="BE145">
        <f t="shared" si="55"/>
        <v>1.746</v>
      </c>
      <c r="BF145">
        <f t="shared" si="55"/>
        <v>2.4351000000000003</v>
      </c>
      <c r="BH145">
        <f t="shared" si="53"/>
        <v>-13.344484346302853</v>
      </c>
      <c r="BJ145" s="3">
        <f t="shared" si="56"/>
        <v>-4.4970835550401445</v>
      </c>
      <c r="BK145" s="3">
        <f t="shared" si="56"/>
        <v>-3.114047933410641</v>
      </c>
      <c r="BL145" s="3">
        <f t="shared" si="54"/>
        <v>-2.9570374965191197</v>
      </c>
      <c r="BM145" s="3">
        <f t="shared" si="54"/>
        <v>-2.0954411727606832</v>
      </c>
      <c r="BN145" s="3">
        <f t="shared" si="54"/>
        <v>-2.3996028039757245</v>
      </c>
      <c r="BO145" s="3">
        <f t="shared" si="54"/>
        <v>-4.063626538024403</v>
      </c>
      <c r="BP145" s="3">
        <f t="shared" si="54"/>
        <v>-4.3980001739603409</v>
      </c>
      <c r="BQ145" s="3">
        <f t="shared" si="54"/>
        <v>-2.9796869639504626</v>
      </c>
      <c r="BR145" s="3">
        <f t="shared" si="54"/>
        <v>-1.110677330125911</v>
      </c>
      <c r="BS145" s="3">
        <f t="shared" si="54"/>
        <v>-2.9606089732485561</v>
      </c>
      <c r="BT145" s="3">
        <f t="shared" si="54"/>
        <v>-5.4941441972464826</v>
      </c>
      <c r="BU145" s="3">
        <f t="shared" si="46"/>
        <v>-2.8901515762188916</v>
      </c>
      <c r="BV145" s="3">
        <f t="shared" si="46"/>
        <v>-3.6375832288318359</v>
      </c>
      <c r="BW145" s="3">
        <f t="shared" si="46"/>
        <v>-1.3649178294080437</v>
      </c>
      <c r="BX145" s="3">
        <f t="shared" si="46"/>
        <v>-0.89141538577157708</v>
      </c>
      <c r="BY145" s="3">
        <f t="shared" si="46"/>
        <v>-3.9345983795206667</v>
      </c>
      <c r="BZ145" s="3">
        <f t="shared" si="45"/>
        <v>-2.6831093651073648</v>
      </c>
      <c r="CA145" s="3">
        <f t="shared" si="45"/>
        <v>-2.4135744335429168</v>
      </c>
      <c r="CB145" s="3">
        <f t="shared" si="45"/>
        <v>-3.7090714681740975</v>
      </c>
      <c r="CC145" s="3">
        <f t="shared" si="44"/>
        <v>-0.56482440492365671</v>
      </c>
      <c r="CD145" s="3">
        <f t="shared" si="44"/>
        <v>-0.86801387962587384</v>
      </c>
      <c r="CE145" s="3">
        <f t="shared" si="44"/>
        <v>1.5876307962340732</v>
      </c>
      <c r="CF145" s="3">
        <f t="shared" si="37"/>
        <v>2.3729542928938514</v>
      </c>
      <c r="CG145" s="3">
        <f t="shared" si="37"/>
        <v>2.6489460886824476</v>
      </c>
      <c r="CH145" s="3">
        <f t="shared" si="37"/>
        <v>3.3661928504804783</v>
      </c>
      <c r="CI145" s="3"/>
      <c r="CJ145" s="3">
        <f t="shared" si="52"/>
        <v>-4.4970835550401453</v>
      </c>
      <c r="CK145" s="3">
        <f t="shared" si="52"/>
        <v>-3.1140479334106419</v>
      </c>
      <c r="CL145" s="3">
        <f t="shared" si="52"/>
        <v>-2.9570374965191202</v>
      </c>
      <c r="CM145" s="3">
        <f t="shared" si="52"/>
        <v>-2.0954411727606823</v>
      </c>
      <c r="CN145" s="3">
        <f t="shared" si="52"/>
        <v>-2.3996028039757245</v>
      </c>
      <c r="CO145" s="3">
        <f t="shared" si="51"/>
        <v>-4.0636265380244039</v>
      </c>
      <c r="CP145" s="3">
        <f t="shared" si="51"/>
        <v>-4.3980001739603409</v>
      </c>
      <c r="CQ145" s="3">
        <f t="shared" si="51"/>
        <v>-2.9796869639504631</v>
      </c>
      <c r="CR145" s="3">
        <f t="shared" si="51"/>
        <v>-1.1106773301259112</v>
      </c>
      <c r="CS145" s="3">
        <f t="shared" si="51"/>
        <v>-2.9606089732485565</v>
      </c>
      <c r="CT145" s="3">
        <f t="shared" si="39"/>
        <v>-5.4941441972464835</v>
      </c>
      <c r="CU145" s="3">
        <f t="shared" si="39"/>
        <v>-2.8901515762188921</v>
      </c>
      <c r="CV145" s="3">
        <f t="shared" si="39"/>
        <v>-3.6375832288318364</v>
      </c>
      <c r="CW145" s="3">
        <f t="shared" si="39"/>
        <v>-1.364917829408044</v>
      </c>
      <c r="CX145" s="3">
        <f t="shared" si="39"/>
        <v>-0.89141538577157775</v>
      </c>
      <c r="CY145" s="3">
        <f t="shared" si="39"/>
        <v>-3.9345983795206663</v>
      </c>
      <c r="CZ145" s="3">
        <f t="shared" si="39"/>
        <v>-2.6831093651073656</v>
      </c>
      <c r="DA145" s="3">
        <f t="shared" si="39"/>
        <v>-2.4135744335429177</v>
      </c>
      <c r="DB145" s="3">
        <f t="shared" si="39"/>
        <v>-3.7090714681740984</v>
      </c>
      <c r="DC145" s="3">
        <f t="shared" si="39"/>
        <v>-0.56482440492365682</v>
      </c>
      <c r="DD145" s="3">
        <f t="shared" si="39"/>
        <v>-0.86801387962587473</v>
      </c>
      <c r="DE145" s="3">
        <f t="shared" si="57"/>
        <v>1.5876307962340725</v>
      </c>
      <c r="DF145" s="3">
        <f t="shared" si="57"/>
        <v>2.3729542928938518</v>
      </c>
      <c r="DG145" s="3">
        <f t="shared" si="57"/>
        <v>2.6489460886824481</v>
      </c>
      <c r="DH145" s="3">
        <f t="shared" si="57"/>
        <v>3.3661928504804774</v>
      </c>
      <c r="DI145" s="3"/>
    </row>
    <row r="146" spans="1:113" x14ac:dyDescent="0.4">
      <c r="A146">
        <v>200608</v>
      </c>
      <c r="B146">
        <v>3.4245000000000001</v>
      </c>
      <c r="C146">
        <v>2.4748999999999999</v>
      </c>
      <c r="D146">
        <v>3.2991000000000001</v>
      </c>
      <c r="E146">
        <v>2.2827000000000002</v>
      </c>
      <c r="F146">
        <v>2.8075999999999999</v>
      </c>
      <c r="G146">
        <v>3.1892</v>
      </c>
      <c r="H146">
        <v>2.7656999999999998</v>
      </c>
      <c r="I146">
        <v>3.3980999999999999</v>
      </c>
      <c r="J146">
        <v>3.1057000000000001</v>
      </c>
      <c r="K146">
        <v>1.6417999999999999</v>
      </c>
      <c r="L146">
        <v>2.8047</v>
      </c>
      <c r="M146">
        <v>1.9173</v>
      </c>
      <c r="N146">
        <v>2.0440999999999998</v>
      </c>
      <c r="O146">
        <v>2.8174000000000001</v>
      </c>
      <c r="P146">
        <v>2.7734000000000001</v>
      </c>
      <c r="Q146">
        <v>1.2846</v>
      </c>
      <c r="R146">
        <v>3.4546999999999999</v>
      </c>
      <c r="S146">
        <v>1.1197999999999999</v>
      </c>
      <c r="T146">
        <v>3.2145999999999999</v>
      </c>
      <c r="U146">
        <v>2.6613000000000002</v>
      </c>
      <c r="V146">
        <v>3.8702000000000001</v>
      </c>
      <c r="W146">
        <v>2.6791</v>
      </c>
      <c r="X146">
        <v>2.1126</v>
      </c>
      <c r="Y146">
        <v>0.1205</v>
      </c>
      <c r="Z146">
        <v>-0.20180000000000001</v>
      </c>
      <c r="AB146">
        <v>2.0299999999999998</v>
      </c>
      <c r="AC146">
        <v>1.03</v>
      </c>
      <c r="AD146">
        <v>-2.06</v>
      </c>
      <c r="AF146">
        <v>0.42</v>
      </c>
      <c r="AH146">
        <f t="shared" si="50"/>
        <v>3.0045000000000002</v>
      </c>
      <c r="AI146">
        <f t="shared" si="50"/>
        <v>2.0548999999999999</v>
      </c>
      <c r="AJ146">
        <f t="shared" si="50"/>
        <v>2.8791000000000002</v>
      </c>
      <c r="AK146">
        <f t="shared" si="50"/>
        <v>1.8627000000000002</v>
      </c>
      <c r="AL146">
        <f t="shared" si="50"/>
        <v>2.3875999999999999</v>
      </c>
      <c r="AM146">
        <f t="shared" si="49"/>
        <v>2.7692000000000001</v>
      </c>
      <c r="AN146">
        <f t="shared" si="49"/>
        <v>2.3456999999999999</v>
      </c>
      <c r="AO146">
        <f t="shared" si="49"/>
        <v>2.9781</v>
      </c>
      <c r="AP146">
        <f t="shared" si="49"/>
        <v>2.6857000000000002</v>
      </c>
      <c r="AQ146">
        <f t="shared" si="49"/>
        <v>1.2218</v>
      </c>
      <c r="AR146">
        <f t="shared" si="49"/>
        <v>2.3847</v>
      </c>
      <c r="AS146">
        <f t="shared" si="49"/>
        <v>1.4973000000000001</v>
      </c>
      <c r="AT146">
        <f t="shared" si="49"/>
        <v>1.6240999999999999</v>
      </c>
      <c r="AU146">
        <f t="shared" si="49"/>
        <v>2.3974000000000002</v>
      </c>
      <c r="AV146">
        <f t="shared" si="43"/>
        <v>2.3534000000000002</v>
      </c>
      <c r="AW146">
        <f t="shared" si="43"/>
        <v>0.86460000000000004</v>
      </c>
      <c r="AX146">
        <f t="shared" si="43"/>
        <v>3.0347</v>
      </c>
      <c r="AY146">
        <f t="shared" si="43"/>
        <v>0.69979999999999998</v>
      </c>
      <c r="AZ146">
        <f t="shared" si="43"/>
        <v>2.7946</v>
      </c>
      <c r="BA146">
        <f t="shared" si="43"/>
        <v>2.2413000000000003</v>
      </c>
      <c r="BB146">
        <f t="shared" si="43"/>
        <v>3.4502000000000002</v>
      </c>
      <c r="BC146">
        <f t="shared" si="43"/>
        <v>2.2591000000000001</v>
      </c>
      <c r="BD146">
        <f t="shared" si="55"/>
        <v>1.6926000000000001</v>
      </c>
      <c r="BE146">
        <f t="shared" si="55"/>
        <v>-0.29949999999999999</v>
      </c>
      <c r="BF146">
        <f t="shared" si="55"/>
        <v>-0.62180000000000002</v>
      </c>
      <c r="BH146">
        <f t="shared" si="53"/>
        <v>1.2676026214456666</v>
      </c>
      <c r="BJ146" s="3">
        <f t="shared" si="56"/>
        <v>0.87202371766488174</v>
      </c>
      <c r="BK146" s="3">
        <f t="shared" si="56"/>
        <v>-0.33380289562376797</v>
      </c>
      <c r="BL146" s="3">
        <f t="shared" si="54"/>
        <v>0.70945666306904664</v>
      </c>
      <c r="BM146" s="3">
        <f t="shared" si="54"/>
        <v>-0.4514185812436402</v>
      </c>
      <c r="BN146" s="3">
        <f t="shared" si="54"/>
        <v>-7.1572435297125203E-2</v>
      </c>
      <c r="BO146" s="3">
        <f t="shared" si="54"/>
        <v>0.36907799148135378</v>
      </c>
      <c r="BP146" s="3">
        <f t="shared" si="54"/>
        <v>-3.3662528600836517E-2</v>
      </c>
      <c r="BQ146" s="3">
        <f t="shared" si="54"/>
        <v>0.80338363742128527</v>
      </c>
      <c r="BR146" s="3">
        <f t="shared" si="54"/>
        <v>0.53144183837455428</v>
      </c>
      <c r="BS146" s="3">
        <f t="shared" si="54"/>
        <v>-1.2226395140719419</v>
      </c>
      <c r="BT146" s="3">
        <f t="shared" si="54"/>
        <v>0.11666299885790155</v>
      </c>
      <c r="BU146" s="3">
        <f t="shared" si="46"/>
        <v>-0.7973428179145956</v>
      </c>
      <c r="BV146" s="3">
        <f t="shared" si="46"/>
        <v>-0.45043063148693818</v>
      </c>
      <c r="BW146" s="3">
        <f t="shared" si="46"/>
        <v>0.1849509964194449</v>
      </c>
      <c r="BX146" s="3">
        <f t="shared" si="46"/>
        <v>-4.1732598010350674E-2</v>
      </c>
      <c r="BY146" s="3">
        <f t="shared" si="46"/>
        <v>-1.5016216329747698</v>
      </c>
      <c r="BZ146" s="3">
        <f t="shared" si="45"/>
        <v>0.8140174257944448</v>
      </c>
      <c r="CA146" s="3">
        <f t="shared" si="45"/>
        <v>-1.371739067541333</v>
      </c>
      <c r="CB146" s="3">
        <f t="shared" si="45"/>
        <v>0.62177958413314016</v>
      </c>
      <c r="CC146" s="3">
        <f t="shared" si="44"/>
        <v>1.5245308748391473E-2</v>
      </c>
      <c r="CD146" s="3">
        <f t="shared" si="44"/>
        <v>1.3190694660018241</v>
      </c>
      <c r="CE146" s="3">
        <f t="shared" si="44"/>
        <v>0.40071886137565027</v>
      </c>
      <c r="CF146" s="3">
        <f t="shared" si="37"/>
        <v>-0.21161110027791463</v>
      </c>
      <c r="CG146" s="3">
        <f t="shared" si="37"/>
        <v>-2.0482623038557031</v>
      </c>
      <c r="CH146" s="3">
        <f t="shared" si="37"/>
        <v>-2.7821912131712718</v>
      </c>
      <c r="CI146" s="3"/>
      <c r="CJ146" s="3">
        <f t="shared" si="52"/>
        <v>0.87202371766488118</v>
      </c>
      <c r="CK146" s="3">
        <f t="shared" si="52"/>
        <v>-0.33380289562376886</v>
      </c>
      <c r="CL146" s="3">
        <f t="shared" si="52"/>
        <v>0.70945666306904609</v>
      </c>
      <c r="CM146" s="3">
        <f t="shared" si="52"/>
        <v>-0.45141858124363915</v>
      </c>
      <c r="CN146" s="3">
        <f t="shared" si="52"/>
        <v>-7.1572435297125023E-2</v>
      </c>
      <c r="CO146" s="3">
        <f t="shared" si="51"/>
        <v>0.36907799148135267</v>
      </c>
      <c r="CP146" s="3">
        <f t="shared" si="51"/>
        <v>-3.3662528600836468E-2</v>
      </c>
      <c r="CQ146" s="3">
        <f t="shared" si="51"/>
        <v>0.80338363742128471</v>
      </c>
      <c r="CR146" s="3">
        <f t="shared" si="51"/>
        <v>0.53144183837455405</v>
      </c>
      <c r="CS146" s="3">
        <f t="shared" si="51"/>
        <v>-1.2226395140719426</v>
      </c>
      <c r="CT146" s="3">
        <f t="shared" si="39"/>
        <v>0.11666299885790068</v>
      </c>
      <c r="CU146" s="3">
        <f t="shared" si="39"/>
        <v>-0.79734281791459605</v>
      </c>
      <c r="CV146" s="3">
        <f t="shared" si="39"/>
        <v>-0.45043063148693885</v>
      </c>
      <c r="CW146" s="3">
        <f t="shared" si="39"/>
        <v>0.18495099641944474</v>
      </c>
      <c r="CX146" s="3">
        <f t="shared" si="39"/>
        <v>-4.1732598010351382E-2</v>
      </c>
      <c r="CY146" s="3">
        <f t="shared" si="39"/>
        <v>-1.5016216329747696</v>
      </c>
      <c r="CZ146" s="3">
        <f t="shared" si="39"/>
        <v>0.81401742579444381</v>
      </c>
      <c r="DA146" s="3">
        <f t="shared" si="39"/>
        <v>-1.3717390675413339</v>
      </c>
      <c r="DB146" s="3">
        <f t="shared" si="39"/>
        <v>0.62177958413313938</v>
      </c>
      <c r="DC146" s="3">
        <f t="shared" si="39"/>
        <v>1.5245308748391393E-2</v>
      </c>
      <c r="DD146" s="3">
        <f t="shared" si="39"/>
        <v>1.3190694660018232</v>
      </c>
      <c r="DE146" s="3">
        <f t="shared" si="57"/>
        <v>0.4007188613756496</v>
      </c>
      <c r="DF146" s="3">
        <f t="shared" si="57"/>
        <v>-0.21161110027791399</v>
      </c>
      <c r="DG146" s="3">
        <f t="shared" si="57"/>
        <v>-2.0482623038557026</v>
      </c>
      <c r="DH146" s="3">
        <f t="shared" si="57"/>
        <v>-2.7821912131712727</v>
      </c>
      <c r="DI146" s="3"/>
    </row>
    <row r="147" spans="1:113" x14ac:dyDescent="0.4">
      <c r="A147">
        <v>200609</v>
      </c>
      <c r="B147">
        <v>-0.20680000000000001</v>
      </c>
      <c r="C147">
        <v>1.6500000000000001E-2</v>
      </c>
      <c r="D147">
        <v>6.9699999999999998E-2</v>
      </c>
      <c r="E147">
        <v>0.35639999999999999</v>
      </c>
      <c r="F147">
        <v>2.2057000000000002</v>
      </c>
      <c r="G147">
        <v>0.16200000000000001</v>
      </c>
      <c r="H147">
        <v>1.3880999999999999</v>
      </c>
      <c r="I147">
        <v>1.1505000000000001</v>
      </c>
      <c r="J147">
        <v>2.0081000000000002</v>
      </c>
      <c r="K147">
        <v>0.88280000000000003</v>
      </c>
      <c r="L147">
        <v>1.5847</v>
      </c>
      <c r="M147">
        <v>0.45429999999999998</v>
      </c>
      <c r="N147">
        <v>1.8451</v>
      </c>
      <c r="O147">
        <v>0.57940000000000003</v>
      </c>
      <c r="P147">
        <v>0.47049999999999997</v>
      </c>
      <c r="Q147">
        <v>2.1774</v>
      </c>
      <c r="R147">
        <v>2.4643000000000002</v>
      </c>
      <c r="S147">
        <v>1.2723</v>
      </c>
      <c r="T147">
        <v>1.8615999999999999</v>
      </c>
      <c r="U147">
        <v>0.76819999999999999</v>
      </c>
      <c r="V147">
        <v>2.4676</v>
      </c>
      <c r="W147">
        <v>2.8334000000000001</v>
      </c>
      <c r="X147">
        <v>2.2117</v>
      </c>
      <c r="Y147">
        <v>2.2463000000000002</v>
      </c>
      <c r="Z147">
        <v>4.2821999999999996</v>
      </c>
      <c r="AB147">
        <v>1.84</v>
      </c>
      <c r="AC147">
        <v>-1.36</v>
      </c>
      <c r="AD147">
        <v>0.08</v>
      </c>
      <c r="AF147">
        <v>0.41</v>
      </c>
      <c r="AH147">
        <f t="shared" si="50"/>
        <v>-0.61680000000000001</v>
      </c>
      <c r="AI147">
        <f t="shared" si="50"/>
        <v>-0.39349999999999996</v>
      </c>
      <c r="AJ147">
        <f t="shared" si="50"/>
        <v>-0.34029999999999999</v>
      </c>
      <c r="AK147">
        <f t="shared" si="50"/>
        <v>-5.3599999999999981E-2</v>
      </c>
      <c r="AL147">
        <f t="shared" si="50"/>
        <v>1.7957000000000003</v>
      </c>
      <c r="AM147">
        <f t="shared" si="49"/>
        <v>-0.24799999999999997</v>
      </c>
      <c r="AN147">
        <f t="shared" si="49"/>
        <v>0.97809999999999997</v>
      </c>
      <c r="AO147">
        <f t="shared" si="49"/>
        <v>0.74050000000000016</v>
      </c>
      <c r="AP147">
        <f t="shared" si="49"/>
        <v>1.5981000000000003</v>
      </c>
      <c r="AQ147">
        <f t="shared" si="49"/>
        <v>0.47280000000000005</v>
      </c>
      <c r="AR147">
        <f t="shared" si="49"/>
        <v>1.1747000000000001</v>
      </c>
      <c r="AS147">
        <f t="shared" si="49"/>
        <v>4.4300000000000006E-2</v>
      </c>
      <c r="AT147">
        <f t="shared" si="49"/>
        <v>1.4351</v>
      </c>
      <c r="AU147">
        <f t="shared" si="49"/>
        <v>0.16940000000000005</v>
      </c>
      <c r="AV147">
        <f t="shared" si="43"/>
        <v>6.0499999999999998E-2</v>
      </c>
      <c r="AW147">
        <f t="shared" si="43"/>
        <v>1.7674000000000001</v>
      </c>
      <c r="AX147">
        <f t="shared" si="43"/>
        <v>2.0543</v>
      </c>
      <c r="AY147">
        <f t="shared" si="43"/>
        <v>0.86230000000000007</v>
      </c>
      <c r="AZ147">
        <f t="shared" si="43"/>
        <v>1.4516</v>
      </c>
      <c r="BA147">
        <f t="shared" si="43"/>
        <v>0.35820000000000002</v>
      </c>
      <c r="BB147">
        <f t="shared" si="43"/>
        <v>2.0575999999999999</v>
      </c>
      <c r="BC147">
        <f t="shared" si="43"/>
        <v>2.4234</v>
      </c>
      <c r="BD147">
        <f t="shared" si="43"/>
        <v>1.8017000000000001</v>
      </c>
      <c r="BE147">
        <f t="shared" si="43"/>
        <v>1.8363000000000003</v>
      </c>
      <c r="BF147">
        <f t="shared" si="43"/>
        <v>3.8721999999999994</v>
      </c>
      <c r="BH147">
        <f t="shared" si="53"/>
        <v>-4.2189082917819913</v>
      </c>
      <c r="BJ147" s="3">
        <f t="shared" si="56"/>
        <v>-2.481072503621224</v>
      </c>
      <c r="BK147" s="3">
        <f t="shared" si="56"/>
        <v>-2.5528671508477916</v>
      </c>
      <c r="BL147" s="3">
        <f t="shared" si="54"/>
        <v>-2.3058518388248159</v>
      </c>
      <c r="BM147" s="3">
        <f t="shared" si="54"/>
        <v>-2.1758742013106289</v>
      </c>
      <c r="BN147" s="3">
        <f t="shared" si="54"/>
        <v>-0.46462359901560712</v>
      </c>
      <c r="BO147" s="3">
        <f t="shared" si="54"/>
        <v>-2.3940429553535552</v>
      </c>
      <c r="BP147" s="3">
        <f t="shared" si="54"/>
        <v>-1.1851383836251448</v>
      </c>
      <c r="BQ147" s="3">
        <f t="shared" si="54"/>
        <v>-1.2352282537746693</v>
      </c>
      <c r="BR147" s="3">
        <f t="shared" si="54"/>
        <v>-0.36280572106142062</v>
      </c>
      <c r="BS147" s="3">
        <f t="shared" si="54"/>
        <v>-1.747281933019827</v>
      </c>
      <c r="BT147" s="3">
        <f t="shared" si="54"/>
        <v>-0.85425528130574024</v>
      </c>
      <c r="BU147" s="3">
        <f t="shared" si="46"/>
        <v>-2.0432569332447796</v>
      </c>
      <c r="BV147" s="3">
        <f t="shared" si="46"/>
        <v>-0.44896763984833687</v>
      </c>
      <c r="BW147" s="3">
        <f t="shared" si="46"/>
        <v>-1.845872874366044</v>
      </c>
      <c r="BX147" s="3">
        <f t="shared" si="46"/>
        <v>-2.1227510071472313</v>
      </c>
      <c r="BY147" s="3">
        <f t="shared" si="46"/>
        <v>-0.37537735605082712</v>
      </c>
      <c r="BZ147" s="3">
        <f t="shared" si="45"/>
        <v>3.0850489754820298E-2</v>
      </c>
      <c r="CA147" s="3">
        <f t="shared" si="45"/>
        <v>-1.0211076510076325</v>
      </c>
      <c r="CB147" s="3">
        <f t="shared" si="45"/>
        <v>-0.52623383221503639</v>
      </c>
      <c r="CC147" s="3">
        <f t="shared" si="44"/>
        <v>-1.660522750183171</v>
      </c>
      <c r="CD147" s="3">
        <f t="shared" si="44"/>
        <v>0.11052041416222824</v>
      </c>
      <c r="CE147" s="3">
        <f t="shared" si="44"/>
        <v>0.72838586052977838</v>
      </c>
      <c r="CF147" s="3">
        <f t="shared" si="37"/>
        <v>6.0142787516617391E-2</v>
      </c>
      <c r="CG147" s="3">
        <f t="shared" si="37"/>
        <v>0.26683470489242844</v>
      </c>
      <c r="CH147" s="3">
        <f t="shared" si="37"/>
        <v>1.9208415171112296</v>
      </c>
      <c r="CI147" s="3"/>
      <c r="CJ147" s="3">
        <f t="shared" si="52"/>
        <v>-2.4810725036212244</v>
      </c>
      <c r="CK147" s="3">
        <f t="shared" si="52"/>
        <v>-2.5528671508477925</v>
      </c>
      <c r="CL147" s="3">
        <f t="shared" si="52"/>
        <v>-2.3058518388248164</v>
      </c>
      <c r="CM147" s="3">
        <f t="shared" si="52"/>
        <v>-2.175874201310628</v>
      </c>
      <c r="CN147" s="3">
        <f t="shared" si="52"/>
        <v>-0.46462359901560696</v>
      </c>
      <c r="CO147" s="3">
        <f t="shared" si="51"/>
        <v>-2.394042955353556</v>
      </c>
      <c r="CP147" s="3">
        <f t="shared" si="51"/>
        <v>-1.1851383836251448</v>
      </c>
      <c r="CQ147" s="3">
        <f t="shared" si="51"/>
        <v>-1.2352282537746699</v>
      </c>
      <c r="CR147" s="3">
        <f t="shared" si="51"/>
        <v>-0.36280572106142084</v>
      </c>
      <c r="CS147" s="3">
        <f t="shared" si="51"/>
        <v>-1.7472819330198277</v>
      </c>
      <c r="CT147" s="3">
        <f t="shared" si="39"/>
        <v>-0.85425528130574113</v>
      </c>
      <c r="CU147" s="3">
        <f t="shared" si="39"/>
        <v>-2.0432569332447801</v>
      </c>
      <c r="CV147" s="3">
        <f t="shared" si="39"/>
        <v>-0.44896763984833754</v>
      </c>
      <c r="CW147" s="3">
        <f t="shared" si="39"/>
        <v>-1.8458728743660442</v>
      </c>
      <c r="CX147" s="3">
        <f t="shared" si="39"/>
        <v>-2.1227510071472322</v>
      </c>
      <c r="CY147" s="3">
        <f t="shared" si="39"/>
        <v>-0.37537735605082684</v>
      </c>
      <c r="CZ147" s="3">
        <f t="shared" si="39"/>
        <v>3.0850489754819261E-2</v>
      </c>
      <c r="DA147" s="3">
        <f t="shared" si="39"/>
        <v>-1.0211076510076333</v>
      </c>
      <c r="DB147" s="3">
        <f t="shared" si="39"/>
        <v>-0.52623383221503717</v>
      </c>
      <c r="DC147" s="3">
        <f t="shared" si="39"/>
        <v>-1.660522750183171</v>
      </c>
      <c r="DD147" s="3">
        <f t="shared" si="39"/>
        <v>0.1105204141622274</v>
      </c>
      <c r="DE147" s="3">
        <f t="shared" si="57"/>
        <v>0.72838586052977772</v>
      </c>
      <c r="DF147" s="3">
        <f t="shared" si="57"/>
        <v>6.0142787516618036E-2</v>
      </c>
      <c r="DG147" s="3">
        <f t="shared" si="57"/>
        <v>0.26683470489242872</v>
      </c>
      <c r="DH147" s="3">
        <f t="shared" si="57"/>
        <v>1.920841517111229</v>
      </c>
      <c r="DI147" s="3"/>
    </row>
    <row r="148" spans="1:113" x14ac:dyDescent="0.4">
      <c r="A148">
        <v>200610</v>
      </c>
      <c r="B148">
        <v>7.1346999999999996</v>
      </c>
      <c r="C148">
        <v>6.1997999999999998</v>
      </c>
      <c r="D148">
        <v>6.1561000000000003</v>
      </c>
      <c r="E148">
        <v>5.0255000000000001</v>
      </c>
      <c r="F148">
        <v>4.9615999999999998</v>
      </c>
      <c r="G148">
        <v>6.4733999999999998</v>
      </c>
      <c r="H148">
        <v>5.6349999999999998</v>
      </c>
      <c r="I148">
        <v>4.4518000000000004</v>
      </c>
      <c r="J148">
        <v>4.5063000000000004</v>
      </c>
      <c r="K148">
        <v>4.9280999999999997</v>
      </c>
      <c r="L148">
        <v>5.6608999999999998</v>
      </c>
      <c r="M148">
        <v>4.8364000000000003</v>
      </c>
      <c r="N148">
        <v>3.4861</v>
      </c>
      <c r="O148">
        <v>3.6019000000000001</v>
      </c>
      <c r="P148">
        <v>5.4325000000000001</v>
      </c>
      <c r="Q148">
        <v>4.0869</v>
      </c>
      <c r="R148">
        <v>4.6378000000000004</v>
      </c>
      <c r="S148">
        <v>2.6718000000000002</v>
      </c>
      <c r="T148">
        <v>3.8029000000000002</v>
      </c>
      <c r="U148">
        <v>2.5931000000000002</v>
      </c>
      <c r="V148">
        <v>3.5222000000000002</v>
      </c>
      <c r="W148">
        <v>1.8104</v>
      </c>
      <c r="X148">
        <v>3.1804999999999999</v>
      </c>
      <c r="Y148">
        <v>4.1201999999999996</v>
      </c>
      <c r="Z148">
        <v>4.5884999999999998</v>
      </c>
      <c r="AB148">
        <v>3.23</v>
      </c>
      <c r="AC148">
        <v>1.75</v>
      </c>
      <c r="AD148">
        <v>-0.31</v>
      </c>
      <c r="AF148">
        <v>0.41</v>
      </c>
      <c r="AH148">
        <f t="shared" si="50"/>
        <v>6.7246999999999995</v>
      </c>
      <c r="AI148">
        <f t="shared" si="50"/>
        <v>5.7897999999999996</v>
      </c>
      <c r="AJ148">
        <f t="shared" si="50"/>
        <v>5.7461000000000002</v>
      </c>
      <c r="AK148">
        <f t="shared" si="50"/>
        <v>4.6154999999999999</v>
      </c>
      <c r="AL148">
        <f t="shared" si="50"/>
        <v>4.5515999999999996</v>
      </c>
      <c r="AM148">
        <f t="shared" si="49"/>
        <v>6.0633999999999997</v>
      </c>
      <c r="AN148">
        <f t="shared" si="49"/>
        <v>5.2249999999999996</v>
      </c>
      <c r="AO148">
        <f t="shared" si="49"/>
        <v>4.0418000000000003</v>
      </c>
      <c r="AP148">
        <f t="shared" si="49"/>
        <v>4.0963000000000003</v>
      </c>
      <c r="AQ148">
        <f t="shared" si="49"/>
        <v>4.5180999999999996</v>
      </c>
      <c r="AR148">
        <f t="shared" si="49"/>
        <v>5.2508999999999997</v>
      </c>
      <c r="AS148">
        <f t="shared" si="49"/>
        <v>4.4264000000000001</v>
      </c>
      <c r="AT148">
        <f t="shared" si="49"/>
        <v>3.0760999999999998</v>
      </c>
      <c r="AU148">
        <f t="shared" si="49"/>
        <v>3.1919</v>
      </c>
      <c r="AV148">
        <f t="shared" si="43"/>
        <v>5.0225</v>
      </c>
      <c r="AW148">
        <f t="shared" si="43"/>
        <v>3.6768999999999998</v>
      </c>
      <c r="AX148">
        <f t="shared" si="43"/>
        <v>4.2278000000000002</v>
      </c>
      <c r="AY148">
        <f t="shared" si="43"/>
        <v>2.2618</v>
      </c>
      <c r="AZ148">
        <f t="shared" si="43"/>
        <v>3.3929</v>
      </c>
      <c r="BA148">
        <f t="shared" si="43"/>
        <v>2.1831</v>
      </c>
      <c r="BB148">
        <f t="shared" si="43"/>
        <v>3.1122000000000001</v>
      </c>
      <c r="BC148">
        <f t="shared" si="43"/>
        <v>1.4004000000000001</v>
      </c>
      <c r="BD148">
        <f t="shared" si="43"/>
        <v>2.7704999999999997</v>
      </c>
      <c r="BE148">
        <f t="shared" si="43"/>
        <v>3.7101999999999995</v>
      </c>
      <c r="BF148">
        <f t="shared" si="43"/>
        <v>4.1784999999999997</v>
      </c>
      <c r="BH148">
        <f t="shared" si="53"/>
        <v>7.7811307496782849</v>
      </c>
      <c r="BJ148" s="3">
        <f t="shared" si="56"/>
        <v>2.8983051152613326</v>
      </c>
      <c r="BK148" s="3">
        <f t="shared" si="56"/>
        <v>1.9526608215805901</v>
      </c>
      <c r="BL148" s="3">
        <f t="shared" si="54"/>
        <v>2.2874577276618573</v>
      </c>
      <c r="BM148" s="3">
        <f t="shared" si="54"/>
        <v>1.0897327033899726</v>
      </c>
      <c r="BN148" s="3">
        <f t="shared" si="54"/>
        <v>0.83654017766170696</v>
      </c>
      <c r="BO148" s="3">
        <f t="shared" si="54"/>
        <v>2.0585681820176198</v>
      </c>
      <c r="BP148" s="3">
        <f t="shared" si="54"/>
        <v>1.4806428715526874</v>
      </c>
      <c r="BQ148" s="3">
        <f t="shared" si="54"/>
        <v>0.61031663444836681</v>
      </c>
      <c r="BR148" s="3">
        <f t="shared" si="54"/>
        <v>0.72086852954913017</v>
      </c>
      <c r="BS148" s="3">
        <f t="shared" si="54"/>
        <v>0.65666523717785719</v>
      </c>
      <c r="BT148" s="3">
        <f t="shared" si="54"/>
        <v>1.4728731893651119</v>
      </c>
      <c r="BU148" s="3">
        <f t="shared" si="46"/>
        <v>0.82384633153919617</v>
      </c>
      <c r="BV148" s="3">
        <f t="shared" si="46"/>
        <v>-0.20135478920441985</v>
      </c>
      <c r="BW148" s="3">
        <f t="shared" si="46"/>
        <v>-0.26587192493536493</v>
      </c>
      <c r="BX148" s="3">
        <f t="shared" si="46"/>
        <v>1.2891678807488911</v>
      </c>
      <c r="BY148" s="3">
        <f t="shared" si="46"/>
        <v>-0.10054864512598893</v>
      </c>
      <c r="BZ148" s="3">
        <f t="shared" si="45"/>
        <v>0.76143491657101858</v>
      </c>
      <c r="CA148" s="3">
        <f t="shared" si="45"/>
        <v>-0.99793748775417956</v>
      </c>
      <c r="CB148" s="3">
        <f t="shared" si="45"/>
        <v>-1.141462840469476E-2</v>
      </c>
      <c r="CC148" s="3">
        <f t="shared" si="44"/>
        <v>-1.3524195822101648</v>
      </c>
      <c r="CD148" s="3">
        <f t="shared" si="44"/>
        <v>-0.18135757501125882</v>
      </c>
      <c r="CE148" s="3">
        <f t="shared" si="44"/>
        <v>-1.4897727122293702</v>
      </c>
      <c r="CF148" s="3">
        <f t="shared" si="37"/>
        <v>-0.16099881266443461</v>
      </c>
      <c r="CG148" s="3">
        <f t="shared" si="37"/>
        <v>0.82903553562978383</v>
      </c>
      <c r="CH148" s="3">
        <f t="shared" si="37"/>
        <v>0.69790206925502618</v>
      </c>
      <c r="CI148" s="3"/>
      <c r="CJ148" s="3">
        <f t="shared" si="52"/>
        <v>2.8983051152613322</v>
      </c>
      <c r="CK148" s="3">
        <f t="shared" si="52"/>
        <v>1.9526608215805892</v>
      </c>
      <c r="CL148" s="3">
        <f t="shared" si="52"/>
        <v>2.2874577276618568</v>
      </c>
      <c r="CM148" s="3">
        <f t="shared" si="52"/>
        <v>1.0897327033899737</v>
      </c>
      <c r="CN148" s="3">
        <f t="shared" si="52"/>
        <v>0.83654017766170718</v>
      </c>
      <c r="CO148" s="3">
        <f t="shared" si="51"/>
        <v>2.0585681820176189</v>
      </c>
      <c r="CP148" s="3">
        <f t="shared" si="51"/>
        <v>1.4806428715526874</v>
      </c>
      <c r="CQ148" s="3">
        <f t="shared" si="51"/>
        <v>0.61031663444836626</v>
      </c>
      <c r="CR148" s="3">
        <f t="shared" si="51"/>
        <v>0.72086852954912994</v>
      </c>
      <c r="CS148" s="3">
        <f t="shared" si="51"/>
        <v>0.65666523717785663</v>
      </c>
      <c r="CT148" s="3">
        <f t="shared" si="39"/>
        <v>1.472873189365111</v>
      </c>
      <c r="CU148" s="3">
        <f t="shared" si="39"/>
        <v>0.82384633153919573</v>
      </c>
      <c r="CV148" s="3">
        <f t="shared" si="39"/>
        <v>-0.20135478920442051</v>
      </c>
      <c r="CW148" s="3">
        <f t="shared" si="39"/>
        <v>-0.2658719249353651</v>
      </c>
      <c r="CX148" s="3">
        <f t="shared" si="39"/>
        <v>1.2891678807488904</v>
      </c>
      <c r="CY148" s="3">
        <f t="shared" si="39"/>
        <v>-0.10054864512598867</v>
      </c>
      <c r="CZ148" s="3">
        <f t="shared" si="39"/>
        <v>0.76143491657101758</v>
      </c>
      <c r="DA148" s="3">
        <f t="shared" si="39"/>
        <v>-0.99793748775418034</v>
      </c>
      <c r="DB148" s="3">
        <f t="shared" si="39"/>
        <v>-1.1414628404695527E-2</v>
      </c>
      <c r="DC148" s="3">
        <f t="shared" si="39"/>
        <v>-1.3524195822101648</v>
      </c>
      <c r="DD148" s="3">
        <f t="shared" si="39"/>
        <v>-0.18135757501125965</v>
      </c>
      <c r="DE148" s="3">
        <f t="shared" si="57"/>
        <v>-1.4897727122293709</v>
      </c>
      <c r="DF148" s="3">
        <f t="shared" si="57"/>
        <v>-0.16099881266443397</v>
      </c>
      <c r="DG148" s="3">
        <f t="shared" si="57"/>
        <v>0.82903553562978416</v>
      </c>
      <c r="DH148" s="3">
        <f t="shared" si="57"/>
        <v>0.69790206925502551</v>
      </c>
      <c r="DI148" s="3"/>
    </row>
    <row r="149" spans="1:113" x14ac:dyDescent="0.4">
      <c r="A149">
        <v>200611</v>
      </c>
      <c r="B149">
        <v>0.74760000000000004</v>
      </c>
      <c r="C149">
        <v>3.5453000000000001</v>
      </c>
      <c r="D149">
        <v>1.6254999999999999</v>
      </c>
      <c r="E149">
        <v>1.9477</v>
      </c>
      <c r="F149">
        <v>2.532</v>
      </c>
      <c r="G149">
        <v>1.8885000000000001</v>
      </c>
      <c r="H149">
        <v>2.8706999999999998</v>
      </c>
      <c r="I149">
        <v>2.419</v>
      </c>
      <c r="J149">
        <v>3.2985000000000002</v>
      </c>
      <c r="K149">
        <v>2.8633000000000002</v>
      </c>
      <c r="L149">
        <v>3.6579999999999999</v>
      </c>
      <c r="M149">
        <v>4.1797000000000004</v>
      </c>
      <c r="N149">
        <v>4.0441000000000003</v>
      </c>
      <c r="O149">
        <v>3.7930999999999999</v>
      </c>
      <c r="P149">
        <v>3.9445999999999999</v>
      </c>
      <c r="Q149">
        <v>3.9134000000000002</v>
      </c>
      <c r="R149">
        <v>3.4403999999999999</v>
      </c>
      <c r="S149">
        <v>3.6297999999999999</v>
      </c>
      <c r="T149">
        <v>2.8328000000000002</v>
      </c>
      <c r="U149">
        <v>4.4043000000000001</v>
      </c>
      <c r="V149">
        <v>1.1284000000000001</v>
      </c>
      <c r="W149">
        <v>2.6122999999999998</v>
      </c>
      <c r="X149">
        <v>1.8779999999999999</v>
      </c>
      <c r="Y149">
        <v>1.9773000000000001</v>
      </c>
      <c r="Z149">
        <v>5.3900000000000003E-2</v>
      </c>
      <c r="AB149">
        <v>1.71</v>
      </c>
      <c r="AC149">
        <v>0.7</v>
      </c>
      <c r="AD149">
        <v>0.14000000000000001</v>
      </c>
      <c r="AF149">
        <v>0.42</v>
      </c>
      <c r="AH149">
        <f t="shared" si="50"/>
        <v>0.32760000000000006</v>
      </c>
      <c r="AI149">
        <f t="shared" si="50"/>
        <v>3.1253000000000002</v>
      </c>
      <c r="AJ149">
        <f t="shared" si="50"/>
        <v>1.2055</v>
      </c>
      <c r="AK149">
        <f t="shared" si="50"/>
        <v>1.5277000000000001</v>
      </c>
      <c r="AL149">
        <f t="shared" si="50"/>
        <v>2.1120000000000001</v>
      </c>
      <c r="AM149">
        <f t="shared" si="49"/>
        <v>1.4685000000000001</v>
      </c>
      <c r="AN149">
        <f t="shared" si="49"/>
        <v>2.4506999999999999</v>
      </c>
      <c r="AO149">
        <f t="shared" si="49"/>
        <v>1.9990000000000001</v>
      </c>
      <c r="AP149">
        <f t="shared" si="49"/>
        <v>2.8785000000000003</v>
      </c>
      <c r="AQ149">
        <f t="shared" si="49"/>
        <v>2.4433000000000002</v>
      </c>
      <c r="AR149">
        <f t="shared" si="49"/>
        <v>3.238</v>
      </c>
      <c r="AS149">
        <f t="shared" si="49"/>
        <v>3.7597000000000005</v>
      </c>
      <c r="AT149">
        <f t="shared" si="49"/>
        <v>3.6241000000000003</v>
      </c>
      <c r="AU149">
        <f t="shared" si="49"/>
        <v>3.3731</v>
      </c>
      <c r="AV149">
        <f t="shared" si="43"/>
        <v>3.5246</v>
      </c>
      <c r="AW149">
        <f t="shared" si="43"/>
        <v>3.4934000000000003</v>
      </c>
      <c r="AX149">
        <f t="shared" si="43"/>
        <v>3.0204</v>
      </c>
      <c r="AY149">
        <f t="shared" si="43"/>
        <v>3.2098</v>
      </c>
      <c r="AZ149">
        <f t="shared" si="43"/>
        <v>2.4128000000000003</v>
      </c>
      <c r="BA149">
        <f t="shared" si="43"/>
        <v>3.9843000000000002</v>
      </c>
      <c r="BB149">
        <f t="shared" si="43"/>
        <v>0.70840000000000014</v>
      </c>
      <c r="BC149">
        <f t="shared" si="43"/>
        <v>2.1922999999999999</v>
      </c>
      <c r="BD149">
        <f t="shared" si="43"/>
        <v>1.458</v>
      </c>
      <c r="BE149">
        <f t="shared" si="43"/>
        <v>1.5573000000000001</v>
      </c>
      <c r="BF149">
        <f t="shared" si="43"/>
        <v>-0.36609999999999998</v>
      </c>
      <c r="BH149">
        <f t="shared" si="53"/>
        <v>-0.41788912790615834</v>
      </c>
      <c r="BJ149" s="3">
        <f t="shared" si="56"/>
        <v>-1.353164655027506</v>
      </c>
      <c r="BK149" s="3">
        <f t="shared" si="56"/>
        <v>1.1228467797884032</v>
      </c>
      <c r="BL149" s="3">
        <f t="shared" si="54"/>
        <v>-0.62041028748903693</v>
      </c>
      <c r="BM149" s="3">
        <f t="shared" si="54"/>
        <v>-0.46331225714593693</v>
      </c>
      <c r="BN149" s="3">
        <f t="shared" si="54"/>
        <v>-1.2269132086147216E-2</v>
      </c>
      <c r="BO149" s="3">
        <f t="shared" si="54"/>
        <v>-0.50369939266165042</v>
      </c>
      <c r="BP149" s="3">
        <f t="shared" si="54"/>
        <v>0.43533603135822307</v>
      </c>
      <c r="BQ149" s="3">
        <f t="shared" si="54"/>
        <v>0.15942150488073037</v>
      </c>
      <c r="BR149" s="3">
        <f t="shared" si="54"/>
        <v>1.0498880540613338</v>
      </c>
      <c r="BS149" s="3">
        <f t="shared" si="54"/>
        <v>0.37672588559477838</v>
      </c>
      <c r="BT149" s="3">
        <f t="shared" si="54"/>
        <v>1.3726269480559787</v>
      </c>
      <c r="BU149" s="3">
        <f t="shared" si="46"/>
        <v>1.8138334088977266</v>
      </c>
      <c r="BV149" s="3">
        <f t="shared" si="46"/>
        <v>1.8703491439043907</v>
      </c>
      <c r="BW149" s="3">
        <f t="shared" si="46"/>
        <v>1.4927371087807271</v>
      </c>
      <c r="BX149" s="3">
        <f t="shared" si="46"/>
        <v>1.4863206076538509</v>
      </c>
      <c r="BY149" s="3">
        <f t="shared" si="46"/>
        <v>1.5035055702655553</v>
      </c>
      <c r="BZ149" s="3">
        <f t="shared" si="45"/>
        <v>1.1318994282540251</v>
      </c>
      <c r="CA149" s="3">
        <f t="shared" si="45"/>
        <v>1.4551138445154261</v>
      </c>
      <c r="CB149" s="3">
        <f t="shared" si="45"/>
        <v>0.56837804080989596</v>
      </c>
      <c r="CC149" s="3">
        <f t="shared" si="44"/>
        <v>2.1074359463373398</v>
      </c>
      <c r="CD149" s="3">
        <f t="shared" si="44"/>
        <v>-1.1127499897280209</v>
      </c>
      <c r="CE149" s="3">
        <f t="shared" si="44"/>
        <v>0.60906328100365537</v>
      </c>
      <c r="CF149" s="3">
        <f t="shared" si="37"/>
        <v>-0.17226771030817645</v>
      </c>
      <c r="CG149" s="3">
        <f t="shared" si="37"/>
        <v>0.11051160561483409</v>
      </c>
      <c r="CH149" s="3">
        <f t="shared" si="37"/>
        <v>-2.1744360884849518</v>
      </c>
      <c r="CI149" s="3"/>
      <c r="CJ149" s="3">
        <f t="shared" si="52"/>
        <v>-1.3531646550275067</v>
      </c>
      <c r="CK149" s="3">
        <f t="shared" si="52"/>
        <v>1.1228467797884023</v>
      </c>
      <c r="CL149" s="3">
        <f t="shared" si="52"/>
        <v>-0.62041028748903748</v>
      </c>
      <c r="CM149" s="3">
        <f t="shared" si="52"/>
        <v>-0.46331225714593588</v>
      </c>
      <c r="CN149" s="3">
        <f t="shared" si="52"/>
        <v>-1.2269132086147039E-2</v>
      </c>
      <c r="CO149" s="3">
        <f t="shared" si="51"/>
        <v>-0.50369939266165153</v>
      </c>
      <c r="CP149" s="3">
        <f t="shared" si="51"/>
        <v>0.43533603135822313</v>
      </c>
      <c r="CQ149" s="3">
        <f t="shared" si="51"/>
        <v>0.15942150488072979</v>
      </c>
      <c r="CR149" s="3">
        <f t="shared" si="51"/>
        <v>1.0498880540613336</v>
      </c>
      <c r="CS149" s="3">
        <f t="shared" si="51"/>
        <v>0.37672588559477782</v>
      </c>
      <c r="CT149" s="3">
        <f t="shared" si="39"/>
        <v>1.3726269480559778</v>
      </c>
      <c r="CU149" s="3">
        <f t="shared" si="39"/>
        <v>1.8138334088977262</v>
      </c>
      <c r="CV149" s="3">
        <f t="shared" si="39"/>
        <v>1.87034914390439</v>
      </c>
      <c r="CW149" s="3">
        <f t="shared" si="39"/>
        <v>1.4927371087807269</v>
      </c>
      <c r="CX149" s="3">
        <f t="shared" si="39"/>
        <v>1.4863206076538502</v>
      </c>
      <c r="CY149" s="3">
        <f t="shared" si="39"/>
        <v>1.5035055702655555</v>
      </c>
      <c r="CZ149" s="3">
        <f t="shared" si="39"/>
        <v>1.131899428254024</v>
      </c>
      <c r="DA149" s="3">
        <f t="shared" si="39"/>
        <v>1.4551138445154252</v>
      </c>
      <c r="DB149" s="3">
        <f t="shared" si="39"/>
        <v>0.56837804080989518</v>
      </c>
      <c r="DC149" s="3">
        <f t="shared" si="39"/>
        <v>2.1074359463373398</v>
      </c>
      <c r="DD149" s="3">
        <f t="shared" si="39"/>
        <v>-1.1127499897280217</v>
      </c>
      <c r="DE149" s="3">
        <f t="shared" si="57"/>
        <v>0.6090632810036547</v>
      </c>
      <c r="DF149" s="3">
        <f t="shared" si="57"/>
        <v>-0.17226771030817581</v>
      </c>
      <c r="DG149" s="3">
        <f t="shared" si="57"/>
        <v>0.11051160561483438</v>
      </c>
      <c r="DH149" s="3">
        <f t="shared" si="57"/>
        <v>-2.1744360884849527</v>
      </c>
      <c r="DI149" s="3"/>
    </row>
    <row r="150" spans="1:113" x14ac:dyDescent="0.4">
      <c r="A150">
        <v>200612</v>
      </c>
      <c r="B150">
        <v>0.65310000000000001</v>
      </c>
      <c r="C150">
        <v>0.25700000000000001</v>
      </c>
      <c r="D150">
        <v>1.5170999999999999</v>
      </c>
      <c r="E150">
        <v>2.3359999999999999</v>
      </c>
      <c r="F150">
        <v>3.5907</v>
      </c>
      <c r="G150">
        <v>-1.8543000000000001</v>
      </c>
      <c r="H150">
        <v>-1.1589</v>
      </c>
      <c r="I150">
        <v>0.85950000000000004</v>
      </c>
      <c r="J150">
        <v>1.18E-2</v>
      </c>
      <c r="K150">
        <v>2.2448000000000001</v>
      </c>
      <c r="L150">
        <v>-0.81159999999999999</v>
      </c>
      <c r="M150">
        <v>-0.24049999999999999</v>
      </c>
      <c r="N150">
        <v>0.89380000000000004</v>
      </c>
      <c r="O150">
        <v>0.75009999999999999</v>
      </c>
      <c r="P150">
        <v>1.0969</v>
      </c>
      <c r="Q150">
        <v>-1.0751999999999999</v>
      </c>
      <c r="R150">
        <v>0.22309999999999999</v>
      </c>
      <c r="S150">
        <v>0.17480000000000001</v>
      </c>
      <c r="T150">
        <v>1.7175</v>
      </c>
      <c r="U150">
        <v>2.5013999999999998</v>
      </c>
      <c r="V150">
        <v>0.1467</v>
      </c>
      <c r="W150">
        <v>1.2883</v>
      </c>
      <c r="X150">
        <v>3.2616999999999998</v>
      </c>
      <c r="Y150">
        <v>2.6615000000000002</v>
      </c>
      <c r="Z150">
        <v>3.0924</v>
      </c>
      <c r="AB150">
        <v>0.87</v>
      </c>
      <c r="AC150">
        <v>-1.1499999999999999</v>
      </c>
      <c r="AD150">
        <v>2.73</v>
      </c>
      <c r="AF150">
        <v>0.4</v>
      </c>
      <c r="AH150">
        <f t="shared" si="50"/>
        <v>0.25309999999999999</v>
      </c>
      <c r="AI150">
        <f t="shared" si="50"/>
        <v>-0.14300000000000002</v>
      </c>
      <c r="AJ150">
        <f t="shared" si="50"/>
        <v>1.1170999999999998</v>
      </c>
      <c r="AK150">
        <f t="shared" si="50"/>
        <v>1.9359999999999999</v>
      </c>
      <c r="AL150">
        <f t="shared" si="50"/>
        <v>3.1907000000000001</v>
      </c>
      <c r="AM150">
        <f t="shared" si="49"/>
        <v>-2.2543000000000002</v>
      </c>
      <c r="AN150">
        <f t="shared" si="49"/>
        <v>-1.5589</v>
      </c>
      <c r="AO150">
        <f t="shared" si="49"/>
        <v>0.45950000000000002</v>
      </c>
      <c r="AP150">
        <f t="shared" si="49"/>
        <v>-0.38820000000000005</v>
      </c>
      <c r="AQ150">
        <f t="shared" si="49"/>
        <v>1.8448000000000002</v>
      </c>
      <c r="AR150">
        <f t="shared" si="49"/>
        <v>-1.2116</v>
      </c>
      <c r="AS150">
        <f t="shared" si="49"/>
        <v>-0.64050000000000007</v>
      </c>
      <c r="AT150">
        <f t="shared" si="49"/>
        <v>0.49380000000000002</v>
      </c>
      <c r="AU150">
        <f t="shared" si="49"/>
        <v>0.35009999999999997</v>
      </c>
      <c r="AV150">
        <f t="shared" si="43"/>
        <v>0.69689999999999996</v>
      </c>
      <c r="AW150">
        <f t="shared" si="43"/>
        <v>-1.4752000000000001</v>
      </c>
      <c r="AX150">
        <f t="shared" si="43"/>
        <v>-0.17690000000000003</v>
      </c>
      <c r="AY150">
        <f t="shared" si="43"/>
        <v>-0.22520000000000001</v>
      </c>
      <c r="AZ150">
        <f t="shared" si="43"/>
        <v>1.3174999999999999</v>
      </c>
      <c r="BA150">
        <f t="shared" si="43"/>
        <v>2.1013999999999999</v>
      </c>
      <c r="BB150">
        <f t="shared" si="43"/>
        <v>-0.25330000000000003</v>
      </c>
      <c r="BC150">
        <f t="shared" si="43"/>
        <v>0.88829999999999998</v>
      </c>
      <c r="BD150">
        <f t="shared" si="43"/>
        <v>2.8616999999999999</v>
      </c>
      <c r="BE150">
        <f t="shared" si="43"/>
        <v>2.2615000000000003</v>
      </c>
      <c r="BF150">
        <f t="shared" si="43"/>
        <v>2.6924000000000001</v>
      </c>
      <c r="BH150">
        <f t="shared" si="53"/>
        <v>-5.2358448917927509</v>
      </c>
      <c r="BJ150" s="3">
        <f t="shared" si="56"/>
        <v>-0.24192163334502303</v>
      </c>
      <c r="BK150" s="3">
        <f t="shared" si="56"/>
        <v>-1.1315478222546482</v>
      </c>
      <c r="BL150" s="3">
        <f t="shared" si="54"/>
        <v>0.19348896729599518</v>
      </c>
      <c r="BM150" s="3">
        <f t="shared" si="54"/>
        <v>0.79314184361053419</v>
      </c>
      <c r="BN150" s="3">
        <f t="shared" si="54"/>
        <v>1.9455520388426701</v>
      </c>
      <c r="BO150" s="3">
        <f t="shared" si="54"/>
        <v>-3.1032025260370371</v>
      </c>
      <c r="BP150" s="3">
        <f t="shared" si="54"/>
        <v>-2.618767748749244</v>
      </c>
      <c r="BQ150" s="3">
        <f t="shared" si="54"/>
        <v>-0.50034159303822634</v>
      </c>
      <c r="BR150" s="3">
        <f t="shared" si="54"/>
        <v>-1.3619906297608695</v>
      </c>
      <c r="BS150" s="3">
        <f t="shared" si="54"/>
        <v>0.77012255971991816</v>
      </c>
      <c r="BT150" s="3">
        <f t="shared" si="54"/>
        <v>-2.0199801852990684</v>
      </c>
      <c r="BU150" s="3">
        <f t="shared" si="46"/>
        <v>-1.6708289957199283</v>
      </c>
      <c r="BV150" s="3">
        <f t="shared" si="46"/>
        <v>-0.41790394569337286</v>
      </c>
      <c r="BW150" s="3">
        <f t="shared" si="46"/>
        <v>-0.65853684627090636</v>
      </c>
      <c r="BX150" s="3">
        <f t="shared" si="46"/>
        <v>-0.40463972747761867</v>
      </c>
      <c r="BY150" s="3">
        <f t="shared" si="46"/>
        <v>-2.4772355212285921</v>
      </c>
      <c r="BZ150" s="3">
        <f t="shared" si="45"/>
        <v>-1.1934228152895765</v>
      </c>
      <c r="CA150" s="3">
        <f t="shared" si="45"/>
        <v>-1.1481472613355812</v>
      </c>
      <c r="CB150" s="3">
        <f t="shared" si="45"/>
        <v>0.3351239895863799</v>
      </c>
      <c r="CC150" s="3">
        <f t="shared" si="44"/>
        <v>1.1411613700083285</v>
      </c>
      <c r="CD150" s="3">
        <f t="shared" si="44"/>
        <v>-1.260751061018863</v>
      </c>
      <c r="CE150" s="3">
        <f t="shared" si="44"/>
        <v>2.7317382527169864E-2</v>
      </c>
      <c r="CF150" s="3">
        <f t="shared" si="37"/>
        <v>1.9505336883623872</v>
      </c>
      <c r="CG150" s="3">
        <f t="shared" si="37"/>
        <v>1.607393117974993</v>
      </c>
      <c r="CH150" s="3">
        <f t="shared" si="37"/>
        <v>1.8082086138166389</v>
      </c>
      <c r="CI150" s="3"/>
      <c r="CJ150" s="3">
        <f t="shared" si="52"/>
        <v>-0.24192163334502362</v>
      </c>
      <c r="CK150" s="3">
        <f t="shared" si="52"/>
        <v>-1.1315478222546491</v>
      </c>
      <c r="CL150" s="3">
        <f t="shared" si="52"/>
        <v>0.1934889672959946</v>
      </c>
      <c r="CM150" s="3">
        <f t="shared" si="52"/>
        <v>0.7931418436105353</v>
      </c>
      <c r="CN150" s="3">
        <f t="shared" si="52"/>
        <v>1.9455520388426704</v>
      </c>
      <c r="CO150" s="3">
        <f t="shared" si="51"/>
        <v>-3.1032025260370379</v>
      </c>
      <c r="CP150" s="3">
        <f t="shared" si="51"/>
        <v>-2.618767748749244</v>
      </c>
      <c r="CQ150" s="3">
        <f t="shared" si="51"/>
        <v>-0.5003415930382269</v>
      </c>
      <c r="CR150" s="3">
        <f t="shared" si="51"/>
        <v>-1.3619906297608697</v>
      </c>
      <c r="CS150" s="3">
        <f t="shared" si="51"/>
        <v>0.77012255971991761</v>
      </c>
      <c r="CT150" s="3">
        <f t="shared" si="39"/>
        <v>-2.0199801852990693</v>
      </c>
      <c r="CU150" s="3">
        <f t="shared" si="39"/>
        <v>-1.6708289957199287</v>
      </c>
      <c r="CV150" s="3">
        <f t="shared" si="39"/>
        <v>-0.41790394569337352</v>
      </c>
      <c r="CW150" s="3">
        <f t="shared" si="39"/>
        <v>-0.65853684627090647</v>
      </c>
      <c r="CX150" s="3">
        <f t="shared" si="39"/>
        <v>-0.40463972747761939</v>
      </c>
      <c r="CY150" s="3">
        <f t="shared" si="39"/>
        <v>-2.4772355212285917</v>
      </c>
      <c r="CZ150" s="3">
        <f t="shared" si="39"/>
        <v>-1.1934228152895776</v>
      </c>
      <c r="DA150" s="3">
        <f t="shared" si="39"/>
        <v>-1.1481472613355821</v>
      </c>
      <c r="DB150" s="3">
        <f t="shared" si="39"/>
        <v>0.33512398958637912</v>
      </c>
      <c r="DC150" s="3">
        <f t="shared" si="39"/>
        <v>1.1411613700083285</v>
      </c>
      <c r="DD150" s="3">
        <f t="shared" si="39"/>
        <v>-1.2607510610188639</v>
      </c>
      <c r="DE150" s="3">
        <f t="shared" si="57"/>
        <v>2.7317382527169191E-2</v>
      </c>
      <c r="DF150" s="3">
        <f t="shared" si="57"/>
        <v>1.9505336883623878</v>
      </c>
      <c r="DG150" s="3">
        <f t="shared" si="57"/>
        <v>1.6073931179749932</v>
      </c>
      <c r="DH150" s="3">
        <f t="shared" si="57"/>
        <v>1.8082086138166382</v>
      </c>
      <c r="DI150" s="3"/>
    </row>
    <row r="151" spans="1:113" x14ac:dyDescent="0.4">
      <c r="A151">
        <v>200701</v>
      </c>
      <c r="B151">
        <v>1.5264</v>
      </c>
      <c r="C151">
        <v>0.47489999999999999</v>
      </c>
      <c r="D151">
        <v>9.3200000000000005E-2</v>
      </c>
      <c r="E151">
        <v>0.27289999999999998</v>
      </c>
      <c r="F151">
        <v>2.9634</v>
      </c>
      <c r="G151">
        <v>2.3477999999999999</v>
      </c>
      <c r="H151">
        <v>1.1432</v>
      </c>
      <c r="I151">
        <v>0.61719999999999997</v>
      </c>
      <c r="J151">
        <v>1.1846000000000001</v>
      </c>
      <c r="K151">
        <v>2.6568000000000001</v>
      </c>
      <c r="L151">
        <v>4.5435999999999996</v>
      </c>
      <c r="M151">
        <v>2.3563999999999998</v>
      </c>
      <c r="N151">
        <v>2.1196999999999999</v>
      </c>
      <c r="O151">
        <v>3.3469000000000002</v>
      </c>
      <c r="P151">
        <v>1.2425999999999999</v>
      </c>
      <c r="Q151">
        <v>4.4592000000000001</v>
      </c>
      <c r="R151">
        <v>3.4035000000000002</v>
      </c>
      <c r="S151">
        <v>2.3367</v>
      </c>
      <c r="T151">
        <v>2.1236999999999999</v>
      </c>
      <c r="U151">
        <v>1.1948000000000001</v>
      </c>
      <c r="V151">
        <v>2.2688000000000001</v>
      </c>
      <c r="W151">
        <v>0.69699999999999995</v>
      </c>
      <c r="X151">
        <v>1.286</v>
      </c>
      <c r="Y151">
        <v>0.7651</v>
      </c>
      <c r="Z151">
        <v>2.6048</v>
      </c>
      <c r="AB151">
        <v>1.4</v>
      </c>
      <c r="AC151">
        <v>0.12</v>
      </c>
      <c r="AD151">
        <v>-0.68</v>
      </c>
      <c r="AF151">
        <v>0.44</v>
      </c>
      <c r="AH151">
        <f t="shared" si="50"/>
        <v>1.0864</v>
      </c>
      <c r="AI151">
        <f t="shared" si="50"/>
        <v>3.4899999999999987E-2</v>
      </c>
      <c r="AJ151">
        <f t="shared" si="50"/>
        <v>-0.3468</v>
      </c>
      <c r="AK151">
        <f t="shared" si="50"/>
        <v>-0.16710000000000003</v>
      </c>
      <c r="AL151">
        <f t="shared" si="50"/>
        <v>2.5234000000000001</v>
      </c>
      <c r="AM151">
        <f t="shared" si="49"/>
        <v>1.9077999999999999</v>
      </c>
      <c r="AN151">
        <f t="shared" si="49"/>
        <v>0.70320000000000005</v>
      </c>
      <c r="AO151">
        <f t="shared" si="49"/>
        <v>0.17719999999999997</v>
      </c>
      <c r="AP151">
        <f t="shared" si="49"/>
        <v>0.74460000000000015</v>
      </c>
      <c r="AQ151">
        <f t="shared" si="49"/>
        <v>2.2168000000000001</v>
      </c>
      <c r="AR151">
        <f t="shared" si="49"/>
        <v>4.1035999999999992</v>
      </c>
      <c r="AS151">
        <f t="shared" si="49"/>
        <v>1.9163999999999999</v>
      </c>
      <c r="AT151">
        <f t="shared" si="49"/>
        <v>1.6797</v>
      </c>
      <c r="AU151">
        <f t="shared" si="49"/>
        <v>2.9069000000000003</v>
      </c>
      <c r="AV151">
        <f t="shared" si="43"/>
        <v>0.80259999999999998</v>
      </c>
      <c r="AW151">
        <f t="shared" si="43"/>
        <v>4.0191999999999997</v>
      </c>
      <c r="AX151">
        <f t="shared" si="43"/>
        <v>2.9635000000000002</v>
      </c>
      <c r="AY151">
        <f t="shared" si="43"/>
        <v>1.8967000000000001</v>
      </c>
      <c r="AZ151">
        <f t="shared" si="43"/>
        <v>1.6837</v>
      </c>
      <c r="BA151">
        <f t="shared" si="43"/>
        <v>0.75480000000000014</v>
      </c>
      <c r="BB151">
        <f t="shared" si="43"/>
        <v>1.8288000000000002</v>
      </c>
      <c r="BC151">
        <f t="shared" si="43"/>
        <v>0.25699999999999995</v>
      </c>
      <c r="BD151">
        <f t="shared" si="43"/>
        <v>0.84600000000000009</v>
      </c>
      <c r="BE151">
        <f t="shared" si="43"/>
        <v>0.3251</v>
      </c>
      <c r="BF151">
        <f t="shared" si="43"/>
        <v>2.1648000000000001</v>
      </c>
      <c r="BH151">
        <f t="shared" si="53"/>
        <v>2.554958120539629</v>
      </c>
      <c r="BJ151" s="3">
        <f t="shared" si="56"/>
        <v>-0.15676901607325644</v>
      </c>
      <c r="BK151" s="3">
        <f t="shared" si="56"/>
        <v>-1.5933738471560566</v>
      </c>
      <c r="BL151" s="3">
        <f t="shared" si="54"/>
        <v>-1.8397188958421795</v>
      </c>
      <c r="BM151" s="3">
        <f t="shared" si="54"/>
        <v>-1.8451030056762869</v>
      </c>
      <c r="BN151" s="3">
        <f t="shared" si="54"/>
        <v>0.72356844289948774</v>
      </c>
      <c r="BO151" s="3">
        <f t="shared" si="54"/>
        <v>0.35015064144981389</v>
      </c>
      <c r="BP151" s="3">
        <f t="shared" si="54"/>
        <v>-0.95954036368143703</v>
      </c>
      <c r="BQ151" s="3">
        <f t="shared" si="54"/>
        <v>-1.3377136860179322</v>
      </c>
      <c r="BR151" s="3">
        <f t="shared" si="54"/>
        <v>-0.76854217449209838</v>
      </c>
      <c r="BS151" s="3">
        <f t="shared" si="54"/>
        <v>0.51628299152191293</v>
      </c>
      <c r="BT151" s="3">
        <f t="shared" si="54"/>
        <v>2.6283076488416155</v>
      </c>
      <c r="BU151" s="3">
        <f t="shared" si="46"/>
        <v>0.30841037862216325</v>
      </c>
      <c r="BV151" s="3">
        <f t="shared" si="46"/>
        <v>0.23670455131473966</v>
      </c>
      <c r="BW151" s="3">
        <f t="shared" si="46"/>
        <v>1.3482455301307197</v>
      </c>
      <c r="BX151" s="3">
        <f t="shared" si="46"/>
        <v>-0.88997784935895341</v>
      </c>
      <c r="BY151" s="3">
        <f t="shared" si="46"/>
        <v>2.3938725484046195</v>
      </c>
      <c r="BZ151" s="3">
        <f t="shared" si="45"/>
        <v>1.396800743136744</v>
      </c>
      <c r="CA151" s="3">
        <f t="shared" si="45"/>
        <v>0.4489651030704116</v>
      </c>
      <c r="CB151" s="3">
        <f t="shared" si="45"/>
        <v>0.1574140457155031</v>
      </c>
      <c r="CC151" s="3">
        <f t="shared" si="44"/>
        <v>-0.78378562349836667</v>
      </c>
      <c r="CD151" s="3">
        <f t="shared" si="44"/>
        <v>0.30794366253369221</v>
      </c>
      <c r="CE151" s="3">
        <f t="shared" si="44"/>
        <v>-1.0596905624817141</v>
      </c>
      <c r="CF151" s="3">
        <f t="shared" si="37"/>
        <v>-0.51888505127499207</v>
      </c>
      <c r="CG151" s="3">
        <f t="shared" si="37"/>
        <v>-0.82915116958558377</v>
      </c>
      <c r="CH151" s="3">
        <f t="shared" si="37"/>
        <v>0.69751731355492108</v>
      </c>
      <c r="CI151" s="3"/>
      <c r="CJ151" s="3">
        <f t="shared" si="52"/>
        <v>-0.15676901607325702</v>
      </c>
      <c r="CK151" s="3">
        <f t="shared" si="52"/>
        <v>-1.5933738471560575</v>
      </c>
      <c r="CL151" s="3">
        <f t="shared" si="52"/>
        <v>-1.8397188958421802</v>
      </c>
      <c r="CM151" s="3">
        <f t="shared" si="52"/>
        <v>-1.8451030056762858</v>
      </c>
      <c r="CN151" s="3">
        <f t="shared" si="52"/>
        <v>0.72356844289948796</v>
      </c>
      <c r="CO151" s="3">
        <f t="shared" si="51"/>
        <v>0.35015064144981278</v>
      </c>
      <c r="CP151" s="3">
        <f t="shared" si="51"/>
        <v>-0.95954036368143703</v>
      </c>
      <c r="CQ151" s="3">
        <f t="shared" si="51"/>
        <v>-1.3377136860179328</v>
      </c>
      <c r="CR151" s="3">
        <f t="shared" si="51"/>
        <v>-0.76854217449209861</v>
      </c>
      <c r="CS151" s="3">
        <f t="shared" si="51"/>
        <v>0.51628299152191237</v>
      </c>
      <c r="CT151" s="3">
        <f t="shared" si="39"/>
        <v>2.6283076488416146</v>
      </c>
      <c r="CU151" s="3">
        <f t="shared" si="39"/>
        <v>0.30841037862216275</v>
      </c>
      <c r="CV151" s="3">
        <f t="shared" si="39"/>
        <v>0.236704551314739</v>
      </c>
      <c r="CW151" s="3">
        <f t="shared" si="39"/>
        <v>1.3482455301307195</v>
      </c>
      <c r="CX151" s="3">
        <f t="shared" si="39"/>
        <v>-0.88997784935895408</v>
      </c>
      <c r="CY151" s="3">
        <f t="shared" si="39"/>
        <v>2.3938725484046199</v>
      </c>
      <c r="CZ151" s="3">
        <f t="shared" si="39"/>
        <v>1.3968007431367429</v>
      </c>
      <c r="DA151" s="3">
        <f t="shared" si="39"/>
        <v>0.44896510307041076</v>
      </c>
      <c r="DB151" s="3">
        <f t="shared" si="39"/>
        <v>0.15741404571550233</v>
      </c>
      <c r="DC151" s="3">
        <f t="shared" si="39"/>
        <v>-0.78378562349836678</v>
      </c>
      <c r="DD151" s="3">
        <f t="shared" si="39"/>
        <v>0.30794366253369138</v>
      </c>
      <c r="DE151" s="3">
        <f t="shared" si="57"/>
        <v>-1.0596905624817148</v>
      </c>
      <c r="DF151" s="3">
        <f t="shared" si="57"/>
        <v>-0.5188850512749914</v>
      </c>
      <c r="DG151" s="3">
        <f t="shared" si="57"/>
        <v>-0.82915116958558344</v>
      </c>
      <c r="DH151" s="3">
        <f t="shared" si="57"/>
        <v>0.69751731355492042</v>
      </c>
      <c r="DI151" s="3"/>
    </row>
    <row r="152" spans="1:113" x14ac:dyDescent="0.4">
      <c r="A152">
        <v>200702</v>
      </c>
      <c r="B152">
        <v>-0.65080000000000005</v>
      </c>
      <c r="C152">
        <v>-0.67579999999999996</v>
      </c>
      <c r="D152">
        <v>-0.87160000000000004</v>
      </c>
      <c r="E152">
        <v>-0.65010000000000001</v>
      </c>
      <c r="F152">
        <v>-0.1004</v>
      </c>
      <c r="G152">
        <v>-0.95250000000000001</v>
      </c>
      <c r="H152">
        <v>-0.30559999999999998</v>
      </c>
      <c r="I152">
        <v>0.21360000000000001</v>
      </c>
      <c r="J152">
        <v>-1.7549999999999999</v>
      </c>
      <c r="K152">
        <v>0.2276</v>
      </c>
      <c r="L152">
        <v>0.59540000000000004</v>
      </c>
      <c r="M152">
        <v>0.45989999999999998</v>
      </c>
      <c r="N152">
        <v>1.7045999999999999</v>
      </c>
      <c r="O152">
        <v>8.6900000000000005E-2</v>
      </c>
      <c r="P152">
        <v>1.1229</v>
      </c>
      <c r="Q152">
        <v>-0.41010000000000002</v>
      </c>
      <c r="R152">
        <v>0.2424</v>
      </c>
      <c r="S152">
        <v>0.62980000000000003</v>
      </c>
      <c r="T152">
        <v>0.73350000000000004</v>
      </c>
      <c r="U152">
        <v>0.3075</v>
      </c>
      <c r="V152">
        <v>-2.387</v>
      </c>
      <c r="W152">
        <v>-1.2403</v>
      </c>
      <c r="X152">
        <v>-3.2732000000000001</v>
      </c>
      <c r="Y152">
        <v>-1.0791999999999999</v>
      </c>
      <c r="Z152">
        <v>-3.0891000000000002</v>
      </c>
      <c r="AB152">
        <v>-1.96</v>
      </c>
      <c r="AC152">
        <v>1.19</v>
      </c>
      <c r="AD152">
        <v>-0.14000000000000001</v>
      </c>
      <c r="AF152">
        <v>0.38</v>
      </c>
      <c r="AH152">
        <f t="shared" si="50"/>
        <v>-1.0308000000000002</v>
      </c>
      <c r="AI152">
        <f t="shared" si="50"/>
        <v>-1.0558000000000001</v>
      </c>
      <c r="AJ152">
        <f t="shared" si="50"/>
        <v>-1.2516</v>
      </c>
      <c r="AK152">
        <f t="shared" si="50"/>
        <v>-1.0301</v>
      </c>
      <c r="AL152">
        <f t="shared" si="50"/>
        <v>-0.48039999999999999</v>
      </c>
      <c r="AM152">
        <f t="shared" si="49"/>
        <v>-1.3325</v>
      </c>
      <c r="AN152">
        <f t="shared" si="49"/>
        <v>-0.68559999999999999</v>
      </c>
      <c r="AO152">
        <f t="shared" si="49"/>
        <v>-0.16639999999999999</v>
      </c>
      <c r="AP152">
        <f t="shared" si="49"/>
        <v>-2.1349999999999998</v>
      </c>
      <c r="AQ152">
        <f t="shared" si="49"/>
        <v>-0.15240000000000001</v>
      </c>
      <c r="AR152">
        <f t="shared" si="49"/>
        <v>0.21540000000000004</v>
      </c>
      <c r="AS152">
        <f t="shared" si="49"/>
        <v>7.9899999999999971E-2</v>
      </c>
      <c r="AT152">
        <f t="shared" si="49"/>
        <v>1.3245999999999998</v>
      </c>
      <c r="AU152">
        <f t="shared" si="49"/>
        <v>-0.29310000000000003</v>
      </c>
      <c r="AV152">
        <f t="shared" si="43"/>
        <v>0.7429</v>
      </c>
      <c r="AW152">
        <f t="shared" si="43"/>
        <v>-0.79010000000000002</v>
      </c>
      <c r="AX152">
        <f t="shared" si="43"/>
        <v>-0.1376</v>
      </c>
      <c r="AY152">
        <f t="shared" ref="AV152:BF202" si="58">S152-$AF152</f>
        <v>0.24980000000000002</v>
      </c>
      <c r="AZ152">
        <f t="shared" si="58"/>
        <v>0.35350000000000004</v>
      </c>
      <c r="BA152">
        <f t="shared" si="58"/>
        <v>-7.2500000000000009E-2</v>
      </c>
      <c r="BB152">
        <f t="shared" si="58"/>
        <v>-2.7669999999999999</v>
      </c>
      <c r="BC152">
        <f t="shared" si="58"/>
        <v>-1.6202999999999999</v>
      </c>
      <c r="BD152">
        <f t="shared" si="58"/>
        <v>-3.6532</v>
      </c>
      <c r="BE152">
        <f t="shared" si="58"/>
        <v>-1.4592000000000001</v>
      </c>
      <c r="BF152">
        <f t="shared" si="58"/>
        <v>-3.4691000000000001</v>
      </c>
      <c r="BH152">
        <f t="shared" si="53"/>
        <v>2.0852054987732331</v>
      </c>
      <c r="BJ152" s="3">
        <f t="shared" si="56"/>
        <v>2.4690030706566768</v>
      </c>
      <c r="BK152" s="3">
        <f t="shared" si="56"/>
        <v>1.3715477446717395</v>
      </c>
      <c r="BL152" s="3">
        <f t="shared" si="54"/>
        <v>0.86467812329794991</v>
      </c>
      <c r="BM152" s="3">
        <f t="shared" si="54"/>
        <v>0.68451339734959737</v>
      </c>
      <c r="BN152" s="3">
        <f t="shared" si="54"/>
        <v>1.2362531266147567</v>
      </c>
      <c r="BO152" s="3">
        <f t="shared" si="54"/>
        <v>1.6030381079482687</v>
      </c>
      <c r="BP152" s="3">
        <f t="shared" si="54"/>
        <v>1.4736445158886946</v>
      </c>
      <c r="BQ152" s="3">
        <f t="shared" si="54"/>
        <v>1.837633922306241</v>
      </c>
      <c r="BR152" s="3">
        <f t="shared" si="54"/>
        <v>-0.22885690978091056</v>
      </c>
      <c r="BS152" s="3">
        <f t="shared" si="54"/>
        <v>2.1146696880224738</v>
      </c>
      <c r="BT152" s="3">
        <f t="shared" si="54"/>
        <v>2.9680791154214266</v>
      </c>
      <c r="BU152" s="3">
        <f t="shared" si="46"/>
        <v>2.134060760151546</v>
      </c>
      <c r="BV152" s="3">
        <f t="shared" si="46"/>
        <v>3.2497921929236875</v>
      </c>
      <c r="BW152" s="3">
        <f t="shared" si="46"/>
        <v>1.6351497099241858</v>
      </c>
      <c r="BX152" s="3">
        <f t="shared" si="46"/>
        <v>2.797280810115168</v>
      </c>
      <c r="BY152" s="3">
        <f t="shared" si="46"/>
        <v>1.5360081824280318</v>
      </c>
      <c r="BZ152" s="3">
        <f t="shared" si="45"/>
        <v>1.7836117689623381</v>
      </c>
      <c r="CA152" s="3">
        <f t="shared" si="45"/>
        <v>2.1290206796663824</v>
      </c>
      <c r="CB152" s="3">
        <f t="shared" si="45"/>
        <v>2.2753978408214399</v>
      </c>
      <c r="CC152" s="3">
        <f t="shared" si="44"/>
        <v>2.05541607118559</v>
      </c>
      <c r="CD152" s="3">
        <f t="shared" si="44"/>
        <v>-1.0330606226296757</v>
      </c>
      <c r="CE152" s="3">
        <f t="shared" si="44"/>
        <v>-4.7974156387656564E-2</v>
      </c>
      <c r="CF152" s="3">
        <f t="shared" si="37"/>
        <v>-2.1416794565927377</v>
      </c>
      <c r="CG152" s="3">
        <f t="shared" si="37"/>
        <v>0.55727487985505153</v>
      </c>
      <c r="CH152" s="3">
        <f t="shared" si="37"/>
        <v>-1.2398038772387161</v>
      </c>
      <c r="CI152" s="3"/>
      <c r="CJ152" s="3">
        <f t="shared" si="52"/>
        <v>2.4690030706566763</v>
      </c>
      <c r="CK152" s="3">
        <f t="shared" si="52"/>
        <v>1.3715477446717386</v>
      </c>
      <c r="CL152" s="3">
        <f t="shared" si="52"/>
        <v>0.86467812329794935</v>
      </c>
      <c r="CM152" s="3">
        <f t="shared" si="52"/>
        <v>0.68451339734959848</v>
      </c>
      <c r="CN152" s="3">
        <f t="shared" si="52"/>
        <v>1.2362531266147569</v>
      </c>
      <c r="CO152" s="3">
        <f t="shared" si="51"/>
        <v>1.6030381079482676</v>
      </c>
      <c r="CP152" s="3">
        <f t="shared" si="51"/>
        <v>1.4736445158886946</v>
      </c>
      <c r="CQ152" s="3">
        <f t="shared" si="51"/>
        <v>1.8376339223062403</v>
      </c>
      <c r="CR152" s="3">
        <f t="shared" si="51"/>
        <v>-0.22885690978091078</v>
      </c>
      <c r="CS152" s="3">
        <f t="shared" si="51"/>
        <v>2.1146696880224733</v>
      </c>
      <c r="CT152" s="3">
        <f t="shared" si="39"/>
        <v>2.9680791154214257</v>
      </c>
      <c r="CU152" s="3">
        <f t="shared" si="39"/>
        <v>2.1340607601515456</v>
      </c>
      <c r="CV152" s="3">
        <f t="shared" si="39"/>
        <v>3.249792192923687</v>
      </c>
      <c r="CW152" s="3">
        <f t="shared" si="39"/>
        <v>1.6351497099241856</v>
      </c>
      <c r="CX152" s="3">
        <f t="shared" si="39"/>
        <v>2.7972808101151672</v>
      </c>
      <c r="CY152" s="3">
        <f t="shared" si="39"/>
        <v>1.5360081824280321</v>
      </c>
      <c r="CZ152" s="3">
        <f t="shared" si="39"/>
        <v>1.783611768962337</v>
      </c>
      <c r="DA152" s="3">
        <f t="shared" si="39"/>
        <v>2.1290206796663815</v>
      </c>
      <c r="DB152" s="3">
        <f t="shared" si="39"/>
        <v>2.275397840821439</v>
      </c>
      <c r="DC152" s="3">
        <f t="shared" si="39"/>
        <v>2.05541607118559</v>
      </c>
      <c r="DD152" s="3">
        <f t="shared" si="39"/>
        <v>-1.0330606226296766</v>
      </c>
      <c r="DE152" s="3">
        <f t="shared" si="57"/>
        <v>-4.7974156387657237E-2</v>
      </c>
      <c r="DF152" s="3">
        <f t="shared" si="57"/>
        <v>-2.1416794565927373</v>
      </c>
      <c r="DG152" s="3">
        <f t="shared" si="57"/>
        <v>0.55727487985505186</v>
      </c>
      <c r="DH152" s="3">
        <f t="shared" si="57"/>
        <v>-1.2398038772387168</v>
      </c>
      <c r="DI152" s="3"/>
    </row>
    <row r="153" spans="1:113" x14ac:dyDescent="0.4">
      <c r="A153">
        <v>200703</v>
      </c>
      <c r="B153">
        <v>0.46560000000000001</v>
      </c>
      <c r="C153">
        <v>-8.3900000000000002E-2</v>
      </c>
      <c r="D153">
        <v>1.0657000000000001</v>
      </c>
      <c r="E153">
        <v>1.3636999999999999</v>
      </c>
      <c r="F153">
        <v>0.502</v>
      </c>
      <c r="G153">
        <v>1.2189000000000001</v>
      </c>
      <c r="H153">
        <v>1.1448</v>
      </c>
      <c r="I153">
        <v>0.50129999999999997</v>
      </c>
      <c r="J153">
        <v>0.61719999999999997</v>
      </c>
      <c r="K153">
        <v>-0.56320000000000003</v>
      </c>
      <c r="L153">
        <v>3.0840000000000001</v>
      </c>
      <c r="M153">
        <v>2.7465999999999999</v>
      </c>
      <c r="N153">
        <v>1.4573</v>
      </c>
      <c r="O153">
        <v>0.76549999999999996</v>
      </c>
      <c r="P153">
        <v>1.0731999999999999</v>
      </c>
      <c r="Q153">
        <v>1.3301000000000001</v>
      </c>
      <c r="R153">
        <v>0.82030000000000003</v>
      </c>
      <c r="S153">
        <v>0.83340000000000003</v>
      </c>
      <c r="T153">
        <v>-0.14299999999999999</v>
      </c>
      <c r="U153">
        <v>3.141</v>
      </c>
      <c r="V153">
        <v>0.72</v>
      </c>
      <c r="W153">
        <v>1.0842000000000001</v>
      </c>
      <c r="X153">
        <v>2.2480000000000002</v>
      </c>
      <c r="Y153">
        <v>1.2315</v>
      </c>
      <c r="Z153">
        <v>-0.49759999999999999</v>
      </c>
      <c r="AB153">
        <v>0.68</v>
      </c>
      <c r="AC153">
        <v>0.16</v>
      </c>
      <c r="AD153">
        <v>-0.97</v>
      </c>
      <c r="AF153">
        <v>0.43</v>
      </c>
      <c r="AH153">
        <f t="shared" si="50"/>
        <v>3.5600000000000021E-2</v>
      </c>
      <c r="AI153">
        <f t="shared" si="50"/>
        <v>-0.51390000000000002</v>
      </c>
      <c r="AJ153">
        <f t="shared" si="50"/>
        <v>0.63570000000000015</v>
      </c>
      <c r="AK153">
        <f t="shared" si="50"/>
        <v>0.93369999999999997</v>
      </c>
      <c r="AL153">
        <f t="shared" si="50"/>
        <v>7.2000000000000008E-2</v>
      </c>
      <c r="AM153">
        <f t="shared" si="49"/>
        <v>0.78890000000000016</v>
      </c>
      <c r="AN153">
        <f t="shared" si="49"/>
        <v>0.7148000000000001</v>
      </c>
      <c r="AO153">
        <f t="shared" si="49"/>
        <v>7.1299999999999975E-2</v>
      </c>
      <c r="AP153">
        <f t="shared" ref="AP153:BC177" si="59">J153-$AF153</f>
        <v>0.18719999999999998</v>
      </c>
      <c r="AQ153">
        <f t="shared" si="59"/>
        <v>-0.99320000000000008</v>
      </c>
      <c r="AR153">
        <f t="shared" si="59"/>
        <v>2.6539999999999999</v>
      </c>
      <c r="AS153">
        <f t="shared" si="59"/>
        <v>2.3165999999999998</v>
      </c>
      <c r="AT153">
        <f t="shared" si="59"/>
        <v>1.0273000000000001</v>
      </c>
      <c r="AU153">
        <f t="shared" si="59"/>
        <v>0.33549999999999996</v>
      </c>
      <c r="AV153">
        <f t="shared" si="58"/>
        <v>0.64319999999999999</v>
      </c>
      <c r="AW153">
        <f t="shared" si="58"/>
        <v>0.90010000000000012</v>
      </c>
      <c r="AX153">
        <f t="shared" si="58"/>
        <v>0.39030000000000004</v>
      </c>
      <c r="AY153">
        <f t="shared" si="58"/>
        <v>0.40340000000000004</v>
      </c>
      <c r="AZ153">
        <f t="shared" si="58"/>
        <v>-0.57299999999999995</v>
      </c>
      <c r="BA153">
        <f t="shared" si="58"/>
        <v>2.7109999999999999</v>
      </c>
      <c r="BB153">
        <f t="shared" si="58"/>
        <v>0.28999999999999998</v>
      </c>
      <c r="BC153">
        <f t="shared" si="58"/>
        <v>0.65420000000000011</v>
      </c>
      <c r="BD153">
        <f t="shared" si="58"/>
        <v>1.8180000000000003</v>
      </c>
      <c r="BE153">
        <f t="shared" si="58"/>
        <v>0.8015000000000001</v>
      </c>
      <c r="BF153">
        <f t="shared" si="58"/>
        <v>-0.92759999999999998</v>
      </c>
      <c r="BH153">
        <f t="shared" si="53"/>
        <v>-0.49055733585893535</v>
      </c>
      <c r="BJ153" s="3">
        <f t="shared" si="56"/>
        <v>-0.19121785463112789</v>
      </c>
      <c r="BK153" s="3">
        <f t="shared" si="56"/>
        <v>-1.2731120774786717</v>
      </c>
      <c r="BL153" s="3">
        <f t="shared" si="54"/>
        <v>-8.3819534597866174E-2</v>
      </c>
      <c r="BM153" s="3">
        <f t="shared" si="54"/>
        <v>-1.7313776456454599E-2</v>
      </c>
      <c r="BN153" s="3">
        <f t="shared" si="54"/>
        <v>-0.97429912487581172</v>
      </c>
      <c r="BO153" s="3">
        <f t="shared" si="54"/>
        <v>0.19407652712805434</v>
      </c>
      <c r="BP153" s="3">
        <f t="shared" si="54"/>
        <v>-0.12894360377355185</v>
      </c>
      <c r="BQ153" s="3">
        <f t="shared" si="54"/>
        <v>-0.68955348423418084</v>
      </c>
      <c r="BR153" s="3">
        <f t="shared" si="54"/>
        <v>-0.59323818919684412</v>
      </c>
      <c r="BS153" s="3">
        <f t="shared" si="54"/>
        <v>-1.8435198592279671</v>
      </c>
      <c r="BT153" s="3">
        <f t="shared" si="54"/>
        <v>2.0847015345372899</v>
      </c>
      <c r="BU153" s="3">
        <f t="shared" si="46"/>
        <v>1.4933568889498878</v>
      </c>
      <c r="BV153" s="3">
        <f t="shared" si="46"/>
        <v>0.30605904594522837</v>
      </c>
      <c r="BW153" s="3">
        <f t="shared" si="46"/>
        <v>-0.47596071705639503</v>
      </c>
      <c r="BX153" s="3">
        <f t="shared" si="46"/>
        <v>-0.24645813661449878</v>
      </c>
      <c r="BY153" s="3">
        <f t="shared" si="46"/>
        <v>0.1215087556953508</v>
      </c>
      <c r="BZ153" s="3">
        <f t="shared" si="45"/>
        <v>-0.42898975132920042</v>
      </c>
      <c r="CA153" s="3">
        <f t="shared" si="45"/>
        <v>-0.33141584480188041</v>
      </c>
      <c r="CB153" s="3">
        <f t="shared" si="45"/>
        <v>-1.3603894267617962</v>
      </c>
      <c r="CC153" s="3">
        <f t="shared" si="44"/>
        <v>1.9580933110767664</v>
      </c>
      <c r="CD153" s="3">
        <f t="shared" si="44"/>
        <v>-0.53340011285845823</v>
      </c>
      <c r="CE153" s="3">
        <f t="shared" si="44"/>
        <v>-4.3415618318701776E-2</v>
      </c>
      <c r="CF153" s="3">
        <f t="shared" si="44"/>
        <v>1.0694875761569196</v>
      </c>
      <c r="CG153" s="3">
        <f t="shared" si="44"/>
        <v>0.32669012672312381</v>
      </c>
      <c r="CH153" s="3">
        <f t="shared" si="44"/>
        <v>-1.6027586559008584</v>
      </c>
      <c r="CI153" s="3"/>
      <c r="CJ153" s="3">
        <f t="shared" si="52"/>
        <v>-0.19121785463112848</v>
      </c>
      <c r="CK153" s="3">
        <f t="shared" si="52"/>
        <v>-1.2731120774786726</v>
      </c>
      <c r="CL153" s="3">
        <f t="shared" si="52"/>
        <v>-8.3819534597866757E-2</v>
      </c>
      <c r="CM153" s="3">
        <f t="shared" si="52"/>
        <v>-1.7313776456453534E-2</v>
      </c>
      <c r="CN153" s="3">
        <f t="shared" si="52"/>
        <v>-0.9742991248758115</v>
      </c>
      <c r="CO153" s="3">
        <f t="shared" si="51"/>
        <v>0.19407652712805326</v>
      </c>
      <c r="CP153" s="3">
        <f t="shared" si="51"/>
        <v>-0.1289436037735518</v>
      </c>
      <c r="CQ153" s="3">
        <f t="shared" si="51"/>
        <v>-0.68955348423418139</v>
      </c>
      <c r="CR153" s="3">
        <f t="shared" si="51"/>
        <v>-0.59323818919684435</v>
      </c>
      <c r="CS153" s="3">
        <f t="shared" si="51"/>
        <v>-1.8435198592279678</v>
      </c>
      <c r="CT153" s="3">
        <f t="shared" si="39"/>
        <v>2.084701534537289</v>
      </c>
      <c r="CU153" s="3">
        <f t="shared" si="39"/>
        <v>1.4933568889498874</v>
      </c>
      <c r="CV153" s="3">
        <f t="shared" si="39"/>
        <v>0.3060590459452277</v>
      </c>
      <c r="CW153" s="3">
        <f t="shared" si="39"/>
        <v>-0.4759607170563952</v>
      </c>
      <c r="CX153" s="3">
        <f t="shared" si="39"/>
        <v>-0.2464581366144995</v>
      </c>
      <c r="CY153" s="3">
        <f t="shared" si="39"/>
        <v>0.12150875569535106</v>
      </c>
      <c r="CZ153" s="3">
        <f t="shared" si="39"/>
        <v>-0.42898975132920147</v>
      </c>
      <c r="DA153" s="3">
        <f t="shared" si="39"/>
        <v>-0.33141584480188124</v>
      </c>
      <c r="DB153" s="3">
        <f t="shared" si="39"/>
        <v>-1.3603894267617969</v>
      </c>
      <c r="DC153" s="3">
        <f t="shared" si="39"/>
        <v>1.9580933110767664</v>
      </c>
      <c r="DD153" s="3">
        <f t="shared" si="39"/>
        <v>-0.53340011285845912</v>
      </c>
      <c r="DE153" s="3">
        <f t="shared" si="57"/>
        <v>-4.3415618318702449E-2</v>
      </c>
      <c r="DF153" s="3">
        <f t="shared" si="57"/>
        <v>1.0694875761569202</v>
      </c>
      <c r="DG153" s="3">
        <f t="shared" si="57"/>
        <v>0.32669012672312409</v>
      </c>
      <c r="DH153" s="3">
        <f t="shared" si="57"/>
        <v>-1.6027586559008591</v>
      </c>
      <c r="DI153" s="3"/>
    </row>
    <row r="154" spans="1:113" x14ac:dyDescent="0.4">
      <c r="A154">
        <v>200704</v>
      </c>
      <c r="B154">
        <v>3.4169999999999998</v>
      </c>
      <c r="C154">
        <v>0.87649999999999995</v>
      </c>
      <c r="D154">
        <v>0.115</v>
      </c>
      <c r="E154">
        <v>0.18859999999999999</v>
      </c>
      <c r="F154">
        <v>1.4236</v>
      </c>
      <c r="G154">
        <v>2.2879999999999998</v>
      </c>
      <c r="H154">
        <v>2.5945</v>
      </c>
      <c r="I154">
        <v>1.8964000000000001</v>
      </c>
      <c r="J154">
        <v>0.5917</v>
      </c>
      <c r="K154">
        <v>1.9432</v>
      </c>
      <c r="L154">
        <v>4.3780999999999999</v>
      </c>
      <c r="M154">
        <v>3.7822</v>
      </c>
      <c r="N154">
        <v>4.4713000000000003</v>
      </c>
      <c r="O154">
        <v>2.6800999999999999</v>
      </c>
      <c r="P154">
        <v>2.0718999999999999</v>
      </c>
      <c r="Q154">
        <v>4.2152000000000003</v>
      </c>
      <c r="R154">
        <v>4.8681999999999999</v>
      </c>
      <c r="S154">
        <v>4.8083999999999998</v>
      </c>
      <c r="T154">
        <v>3.8601000000000001</v>
      </c>
      <c r="U154">
        <v>2.6951999999999998</v>
      </c>
      <c r="V154">
        <v>5.4588000000000001</v>
      </c>
      <c r="W154">
        <v>3.8397999999999999</v>
      </c>
      <c r="X154">
        <v>3.8492000000000002</v>
      </c>
      <c r="Y154">
        <v>2.4510000000000001</v>
      </c>
      <c r="Z154">
        <v>4.7910000000000004</v>
      </c>
      <c r="AB154">
        <v>3.49</v>
      </c>
      <c r="AC154">
        <v>-2.16</v>
      </c>
      <c r="AD154">
        <v>-1.45</v>
      </c>
      <c r="AF154">
        <v>0.44</v>
      </c>
      <c r="AH154">
        <f t="shared" si="50"/>
        <v>2.9769999999999999</v>
      </c>
      <c r="AI154">
        <f t="shared" si="50"/>
        <v>0.43649999999999994</v>
      </c>
      <c r="AJ154">
        <f t="shared" si="50"/>
        <v>-0.32500000000000001</v>
      </c>
      <c r="AK154">
        <f t="shared" si="50"/>
        <v>-0.25140000000000001</v>
      </c>
      <c r="AL154">
        <f t="shared" si="50"/>
        <v>0.98360000000000003</v>
      </c>
      <c r="AM154">
        <f t="shared" si="50"/>
        <v>1.8479999999999999</v>
      </c>
      <c r="AN154">
        <f t="shared" si="50"/>
        <v>2.1545000000000001</v>
      </c>
      <c r="AO154">
        <f t="shared" si="50"/>
        <v>1.4564000000000001</v>
      </c>
      <c r="AP154">
        <f t="shared" si="59"/>
        <v>0.1517</v>
      </c>
      <c r="AQ154">
        <f t="shared" si="59"/>
        <v>1.5032000000000001</v>
      </c>
      <c r="AR154">
        <f t="shared" si="59"/>
        <v>3.9380999999999999</v>
      </c>
      <c r="AS154">
        <f t="shared" si="59"/>
        <v>3.3422000000000001</v>
      </c>
      <c r="AT154">
        <f t="shared" si="59"/>
        <v>4.0312999999999999</v>
      </c>
      <c r="AU154">
        <f t="shared" si="59"/>
        <v>2.2401</v>
      </c>
      <c r="AV154">
        <f t="shared" si="58"/>
        <v>1.6318999999999999</v>
      </c>
      <c r="AW154">
        <f t="shared" si="58"/>
        <v>3.7752000000000003</v>
      </c>
      <c r="AX154">
        <f t="shared" si="58"/>
        <v>4.4281999999999995</v>
      </c>
      <c r="AY154">
        <f t="shared" si="58"/>
        <v>4.3683999999999994</v>
      </c>
      <c r="AZ154">
        <f t="shared" si="58"/>
        <v>3.4201000000000001</v>
      </c>
      <c r="BA154">
        <f t="shared" si="58"/>
        <v>2.2551999999999999</v>
      </c>
      <c r="BB154">
        <f t="shared" si="58"/>
        <v>5.0187999999999997</v>
      </c>
      <c r="BC154">
        <f t="shared" si="58"/>
        <v>3.3997999999999999</v>
      </c>
      <c r="BD154">
        <f t="shared" si="58"/>
        <v>3.4092000000000002</v>
      </c>
      <c r="BE154">
        <f t="shared" si="58"/>
        <v>2.0110000000000001</v>
      </c>
      <c r="BF154">
        <f t="shared" si="58"/>
        <v>4.351</v>
      </c>
      <c r="BH154">
        <f t="shared" si="53"/>
        <v>-1.4179169681380515</v>
      </c>
      <c r="BJ154" s="3">
        <f t="shared" si="56"/>
        <v>-1.2164105819261031</v>
      </c>
      <c r="BK154" s="3">
        <f t="shared" si="56"/>
        <v>-3.7144670396917987</v>
      </c>
      <c r="BL154" s="3">
        <f t="shared" si="54"/>
        <v>-4.0629253750097005</v>
      </c>
      <c r="BM154" s="3">
        <f t="shared" si="54"/>
        <v>-4.0396911849394117</v>
      </c>
      <c r="BN154" s="3">
        <f t="shared" si="54"/>
        <v>-3.0035687561972129</v>
      </c>
      <c r="BO154" s="3">
        <f t="shared" si="54"/>
        <v>-2.5045189433661905</v>
      </c>
      <c r="BP154" s="3">
        <f t="shared" si="54"/>
        <v>-1.885605958414049</v>
      </c>
      <c r="BQ154" s="3">
        <f t="shared" si="54"/>
        <v>-2.2473828828624329</v>
      </c>
      <c r="BR154" s="3">
        <f t="shared" si="54"/>
        <v>-3.4883190206963794</v>
      </c>
      <c r="BS154" s="3">
        <f t="shared" si="54"/>
        <v>-2.6652504000513528</v>
      </c>
      <c r="BT154" s="3">
        <f t="shared" si="54"/>
        <v>-0.16709126935832641</v>
      </c>
      <c r="BU154" s="3">
        <f t="shared" si="46"/>
        <v>-0.54373435274581627</v>
      </c>
      <c r="BV154" s="3">
        <f t="shared" si="46"/>
        <v>0.49321164329012568</v>
      </c>
      <c r="BW154" s="3">
        <f t="shared" si="46"/>
        <v>-1.487491891228907</v>
      </c>
      <c r="BX154" s="3">
        <f t="shared" si="46"/>
        <v>-2.3913753488532725</v>
      </c>
      <c r="BY154" s="3">
        <f t="shared" si="46"/>
        <v>-0.30801449775875289</v>
      </c>
      <c r="BZ154" s="3">
        <f t="shared" si="45"/>
        <v>0.69193703957260766</v>
      </c>
      <c r="CA154" s="3">
        <f t="shared" si="45"/>
        <v>0.85121952119970246</v>
      </c>
      <c r="CB154" s="3">
        <f t="shared" si="45"/>
        <v>-0.25103837445455923</v>
      </c>
      <c r="CC154" s="3">
        <f t="shared" si="44"/>
        <v>-1.5640369752511858</v>
      </c>
      <c r="CD154" s="3">
        <f t="shared" si="44"/>
        <v>1.4733832327692391</v>
      </c>
      <c r="CE154" s="3">
        <f t="shared" si="44"/>
        <v>0.28607244682287503</v>
      </c>
      <c r="CF154" s="3">
        <f t="shared" si="44"/>
        <v>0.25512218298515332</v>
      </c>
      <c r="CG154" s="3">
        <f t="shared" si="44"/>
        <v>-1.1155182658150267</v>
      </c>
      <c r="CH154" s="3">
        <f t="shared" si="44"/>
        <v>0.58435728044739088</v>
      </c>
      <c r="CI154" s="3"/>
      <c r="CJ154" s="3">
        <f t="shared" si="52"/>
        <v>-1.2164105819261037</v>
      </c>
      <c r="CK154" s="3">
        <f t="shared" si="52"/>
        <v>-3.7144670396917996</v>
      </c>
      <c r="CL154" s="3">
        <f t="shared" si="52"/>
        <v>-4.0629253750097014</v>
      </c>
      <c r="CM154" s="3">
        <f t="shared" si="52"/>
        <v>-4.0396911849394108</v>
      </c>
      <c r="CN154" s="3">
        <f t="shared" si="52"/>
        <v>-3.0035687561972129</v>
      </c>
      <c r="CO154" s="3">
        <f t="shared" si="51"/>
        <v>-2.5045189433661914</v>
      </c>
      <c r="CP154" s="3">
        <f t="shared" si="51"/>
        <v>-1.885605958414049</v>
      </c>
      <c r="CQ154" s="3">
        <f t="shared" si="51"/>
        <v>-2.2473828828624334</v>
      </c>
      <c r="CR154" s="3">
        <f t="shared" si="51"/>
        <v>-3.4883190206963794</v>
      </c>
      <c r="CS154" s="3">
        <f t="shared" si="51"/>
        <v>-2.6652504000513533</v>
      </c>
      <c r="CT154" s="3">
        <f t="shared" si="39"/>
        <v>-0.16709126935832727</v>
      </c>
      <c r="CU154" s="3">
        <f t="shared" si="39"/>
        <v>-0.54373435274581672</v>
      </c>
      <c r="CV154" s="3">
        <f t="shared" si="39"/>
        <v>0.49321164329012501</v>
      </c>
      <c r="CW154" s="3">
        <f t="shared" si="39"/>
        <v>-1.4874918912289072</v>
      </c>
      <c r="CX154" s="3">
        <f t="shared" si="39"/>
        <v>-2.3913753488532734</v>
      </c>
      <c r="CY154" s="3">
        <f t="shared" si="39"/>
        <v>-0.30801449775875261</v>
      </c>
      <c r="CZ154" s="3">
        <f t="shared" si="39"/>
        <v>0.69193703957260666</v>
      </c>
      <c r="DA154" s="3">
        <f t="shared" si="39"/>
        <v>0.85121952119970168</v>
      </c>
      <c r="DB154" s="3">
        <f t="shared" si="39"/>
        <v>-0.25103837445456001</v>
      </c>
      <c r="DC154" s="3">
        <f t="shared" si="39"/>
        <v>-1.5640369752511858</v>
      </c>
      <c r="DD154" s="3">
        <f t="shared" si="39"/>
        <v>1.4733832327692382</v>
      </c>
      <c r="DE154" s="3">
        <f t="shared" si="57"/>
        <v>0.28607244682287436</v>
      </c>
      <c r="DF154" s="3">
        <f t="shared" si="57"/>
        <v>0.25512218298515399</v>
      </c>
      <c r="DG154" s="3">
        <f t="shared" si="57"/>
        <v>-1.1155182658150264</v>
      </c>
      <c r="DH154" s="3">
        <f t="shared" si="57"/>
        <v>0.58435728044739021</v>
      </c>
      <c r="DI154" s="3"/>
    </row>
    <row r="155" spans="1:113" x14ac:dyDescent="0.4">
      <c r="A155">
        <v>200705</v>
      </c>
      <c r="B155">
        <v>2.2349999999999999</v>
      </c>
      <c r="C155">
        <v>3.5937999999999999</v>
      </c>
      <c r="D155">
        <v>2.2052999999999998</v>
      </c>
      <c r="E155">
        <v>3.3062</v>
      </c>
      <c r="F155">
        <v>2.569</v>
      </c>
      <c r="G155">
        <v>3.5577000000000001</v>
      </c>
      <c r="H155">
        <v>4.3150000000000004</v>
      </c>
      <c r="I155">
        <v>4.1894999999999998</v>
      </c>
      <c r="J155">
        <v>1.8075000000000001</v>
      </c>
      <c r="K155">
        <v>3.8260000000000001</v>
      </c>
      <c r="L155">
        <v>7.2237999999999998</v>
      </c>
      <c r="M155">
        <v>5.3663999999999996</v>
      </c>
      <c r="N155">
        <v>5.1017999999999999</v>
      </c>
      <c r="O155">
        <v>4.1218000000000004</v>
      </c>
      <c r="P155">
        <v>3.4211999999999998</v>
      </c>
      <c r="Q155">
        <v>4.4071999999999996</v>
      </c>
      <c r="R155">
        <v>3.1613000000000002</v>
      </c>
      <c r="S155">
        <v>5.0575000000000001</v>
      </c>
      <c r="T155">
        <v>4.8609</v>
      </c>
      <c r="U155">
        <v>2.3321000000000001</v>
      </c>
      <c r="V155">
        <v>2.8111999999999999</v>
      </c>
      <c r="W155">
        <v>4.1722999999999999</v>
      </c>
      <c r="X155">
        <v>4.1780999999999997</v>
      </c>
      <c r="Y155">
        <v>3.0354999999999999</v>
      </c>
      <c r="Z155">
        <v>2.6758999999999999</v>
      </c>
      <c r="AB155">
        <v>3.24</v>
      </c>
      <c r="AC155">
        <v>0.24</v>
      </c>
      <c r="AD155">
        <v>-0.65</v>
      </c>
      <c r="AF155">
        <v>0.41</v>
      </c>
      <c r="AH155">
        <f t="shared" si="50"/>
        <v>1.825</v>
      </c>
      <c r="AI155">
        <f t="shared" si="50"/>
        <v>3.1837999999999997</v>
      </c>
      <c r="AJ155">
        <f t="shared" si="50"/>
        <v>1.7952999999999999</v>
      </c>
      <c r="AK155">
        <f t="shared" si="50"/>
        <v>2.8961999999999999</v>
      </c>
      <c r="AL155">
        <f t="shared" si="50"/>
        <v>2.1589999999999998</v>
      </c>
      <c r="AM155">
        <f t="shared" si="50"/>
        <v>3.1476999999999999</v>
      </c>
      <c r="AN155">
        <f t="shared" si="50"/>
        <v>3.9050000000000002</v>
      </c>
      <c r="AO155">
        <f t="shared" si="50"/>
        <v>3.7794999999999996</v>
      </c>
      <c r="AP155">
        <f t="shared" si="59"/>
        <v>1.3975000000000002</v>
      </c>
      <c r="AQ155">
        <f t="shared" si="59"/>
        <v>3.4159999999999999</v>
      </c>
      <c r="AR155">
        <f t="shared" si="59"/>
        <v>6.8137999999999996</v>
      </c>
      <c r="AS155">
        <f t="shared" si="59"/>
        <v>4.9563999999999995</v>
      </c>
      <c r="AT155">
        <f t="shared" si="59"/>
        <v>4.6917999999999997</v>
      </c>
      <c r="AU155">
        <f t="shared" si="59"/>
        <v>3.7118000000000002</v>
      </c>
      <c r="AV155">
        <f t="shared" si="58"/>
        <v>3.0111999999999997</v>
      </c>
      <c r="AW155">
        <f t="shared" si="58"/>
        <v>3.9971999999999994</v>
      </c>
      <c r="AX155">
        <f t="shared" si="58"/>
        <v>2.7513000000000001</v>
      </c>
      <c r="AY155">
        <f t="shared" si="58"/>
        <v>4.6475</v>
      </c>
      <c r="AZ155">
        <f t="shared" si="58"/>
        <v>4.4508999999999999</v>
      </c>
      <c r="BA155">
        <f t="shared" si="58"/>
        <v>1.9221000000000001</v>
      </c>
      <c r="BB155">
        <f t="shared" si="58"/>
        <v>2.4011999999999998</v>
      </c>
      <c r="BC155">
        <f t="shared" si="58"/>
        <v>3.7622999999999998</v>
      </c>
      <c r="BD155">
        <f t="shared" si="58"/>
        <v>3.7680999999999996</v>
      </c>
      <c r="BE155">
        <f t="shared" si="58"/>
        <v>2.6254999999999997</v>
      </c>
      <c r="BF155">
        <f t="shared" si="58"/>
        <v>2.2658999999999998</v>
      </c>
      <c r="BH155">
        <f t="shared" si="53"/>
        <v>0.10885794497662704</v>
      </c>
      <c r="BJ155" s="3">
        <f t="shared" si="56"/>
        <v>-2.0155108730920306</v>
      </c>
      <c r="BK155" s="3">
        <f t="shared" si="56"/>
        <v>-0.66540948077604023</v>
      </c>
      <c r="BL155" s="3">
        <f t="shared" si="54"/>
        <v>-1.6740839301332031</v>
      </c>
      <c r="BM155" s="3">
        <f t="shared" si="54"/>
        <v>-0.63966436923808123</v>
      </c>
      <c r="BN155" s="3">
        <f t="shared" si="54"/>
        <v>-1.566525550563636</v>
      </c>
      <c r="BO155" s="3">
        <f t="shared" si="54"/>
        <v>-0.87050439972791205</v>
      </c>
      <c r="BP155" s="3">
        <f t="shared" si="54"/>
        <v>0.14926791655396698</v>
      </c>
      <c r="BQ155" s="3">
        <f t="shared" si="54"/>
        <v>0.33754357609025831</v>
      </c>
      <c r="BR155" s="3">
        <f t="shared" si="54"/>
        <v>-1.9881079146910821</v>
      </c>
      <c r="BS155" s="3">
        <f t="shared" si="54"/>
        <v>-0.45724305656172781</v>
      </c>
      <c r="BT155" s="3">
        <f t="shared" si="54"/>
        <v>3.0231899409526717</v>
      </c>
      <c r="BU155" s="3">
        <f t="shared" si="46"/>
        <v>1.3429470744513101</v>
      </c>
      <c r="BV155" s="3">
        <f t="shared" si="46"/>
        <v>1.4043208428146006</v>
      </c>
      <c r="BW155" s="3">
        <f t="shared" si="46"/>
        <v>0.24365038405334527</v>
      </c>
      <c r="BX155" s="3">
        <f t="shared" si="46"/>
        <v>-0.73328378192811572</v>
      </c>
      <c r="BY155" s="3">
        <f t="shared" si="46"/>
        <v>0.20799112977275014</v>
      </c>
      <c r="BZ155" s="3">
        <f t="shared" si="45"/>
        <v>-0.72544577100584418</v>
      </c>
      <c r="CA155" s="3">
        <f t="shared" si="45"/>
        <v>1.3778608587440457</v>
      </c>
      <c r="CB155" s="3">
        <f t="shared" si="45"/>
        <v>1.0363229198241561</v>
      </c>
      <c r="CC155" s="3">
        <f t="shared" si="44"/>
        <v>-1.6243317896348197</v>
      </c>
      <c r="CD155" s="3">
        <f t="shared" si="44"/>
        <v>-0.90204446701970209</v>
      </c>
      <c r="CE155" s="3">
        <f t="shared" si="44"/>
        <v>0.86352902465725423</v>
      </c>
      <c r="CF155" s="3">
        <f t="shared" si="44"/>
        <v>0.82804045639901069</v>
      </c>
      <c r="CG155" s="3">
        <f t="shared" si="44"/>
        <v>-0.2651011490411701</v>
      </c>
      <c r="CH155" s="3">
        <f t="shared" si="44"/>
        <v>-1.2256996533914215</v>
      </c>
      <c r="CI155" s="3"/>
      <c r="CJ155" s="3">
        <f t="shared" si="52"/>
        <v>-2.015510873092031</v>
      </c>
      <c r="CK155" s="3">
        <f t="shared" si="52"/>
        <v>-0.66540948077604112</v>
      </c>
      <c r="CL155" s="3">
        <f t="shared" si="52"/>
        <v>-1.6740839301332038</v>
      </c>
      <c r="CM155" s="3">
        <f t="shared" si="52"/>
        <v>-0.63966436923808012</v>
      </c>
      <c r="CN155" s="3">
        <f t="shared" si="52"/>
        <v>-1.5665255505636357</v>
      </c>
      <c r="CO155" s="3">
        <f t="shared" si="51"/>
        <v>-0.87050439972791316</v>
      </c>
      <c r="CP155" s="3">
        <f t="shared" si="51"/>
        <v>0.14926791655396704</v>
      </c>
      <c r="CQ155" s="3">
        <f t="shared" si="51"/>
        <v>0.3375435760902577</v>
      </c>
      <c r="CR155" s="3">
        <f t="shared" si="51"/>
        <v>-1.9881079146910823</v>
      </c>
      <c r="CS155" s="3">
        <f t="shared" si="51"/>
        <v>-0.45724305656172837</v>
      </c>
      <c r="CT155" s="3">
        <f t="shared" si="39"/>
        <v>3.0231899409526708</v>
      </c>
      <c r="CU155" s="3">
        <f t="shared" si="39"/>
        <v>1.3429470744513097</v>
      </c>
      <c r="CV155" s="3">
        <f t="shared" si="39"/>
        <v>1.4043208428145999</v>
      </c>
      <c r="CW155" s="3">
        <f t="shared" ref="CW155:DD186" si="60">BW155 - AVERAGE(BW$3:BW$362)</f>
        <v>0.2436503840533451</v>
      </c>
      <c r="CX155" s="3">
        <f t="shared" si="60"/>
        <v>-0.73328378192811638</v>
      </c>
      <c r="CY155" s="3">
        <f t="shared" si="60"/>
        <v>0.20799112977275039</v>
      </c>
      <c r="CZ155" s="3">
        <f t="shared" si="60"/>
        <v>-0.72544577100584517</v>
      </c>
      <c r="DA155" s="3">
        <f t="shared" si="60"/>
        <v>1.3778608587440448</v>
      </c>
      <c r="DB155" s="3">
        <f t="shared" si="60"/>
        <v>1.0363229198241555</v>
      </c>
      <c r="DC155" s="3">
        <f t="shared" si="60"/>
        <v>-1.6243317896348197</v>
      </c>
      <c r="DD155" s="3">
        <f t="shared" si="60"/>
        <v>-0.90204446701970298</v>
      </c>
      <c r="DE155" s="3">
        <f t="shared" si="57"/>
        <v>0.86352902465725356</v>
      </c>
      <c r="DF155" s="3">
        <f t="shared" si="57"/>
        <v>0.82804045639901136</v>
      </c>
      <c r="DG155" s="3">
        <f t="shared" si="57"/>
        <v>-0.26510114904116983</v>
      </c>
      <c r="DH155" s="3">
        <f t="shared" si="57"/>
        <v>-1.2256996533914222</v>
      </c>
      <c r="DI155" s="3"/>
    </row>
    <row r="156" spans="1:113" x14ac:dyDescent="0.4">
      <c r="A156">
        <v>200706</v>
      </c>
      <c r="B156">
        <v>0.2465</v>
      </c>
      <c r="C156">
        <v>-0.30120000000000002</v>
      </c>
      <c r="D156">
        <v>-0.9254</v>
      </c>
      <c r="E156">
        <v>-0.47449999999999998</v>
      </c>
      <c r="F156">
        <v>-0.1048</v>
      </c>
      <c r="G156">
        <v>-1.5137</v>
      </c>
      <c r="H156">
        <v>-2.0503</v>
      </c>
      <c r="I156">
        <v>-1.2902</v>
      </c>
      <c r="J156">
        <v>-2.7067000000000001</v>
      </c>
      <c r="K156">
        <v>-1.5880000000000001</v>
      </c>
      <c r="L156">
        <v>-1.0024</v>
      </c>
      <c r="M156">
        <v>-0.12180000000000001</v>
      </c>
      <c r="N156">
        <v>-0.43130000000000002</v>
      </c>
      <c r="O156">
        <v>-1.5528999999999999</v>
      </c>
      <c r="P156">
        <v>-3.3635000000000002</v>
      </c>
      <c r="Q156">
        <v>-0.99219999999999997</v>
      </c>
      <c r="R156">
        <v>-1.5787</v>
      </c>
      <c r="S156">
        <v>-2.4900000000000002</v>
      </c>
      <c r="T156">
        <v>-3.5583</v>
      </c>
      <c r="U156">
        <v>-1.8039000000000001</v>
      </c>
      <c r="V156">
        <v>-1.7313000000000001</v>
      </c>
      <c r="W156">
        <v>-0.19950000000000001</v>
      </c>
      <c r="X156">
        <v>-2.2241</v>
      </c>
      <c r="Y156">
        <v>-2.8022</v>
      </c>
      <c r="Z156">
        <v>-2.2027000000000001</v>
      </c>
      <c r="AB156">
        <v>-1.96</v>
      </c>
      <c r="AC156">
        <v>0.75</v>
      </c>
      <c r="AD156">
        <v>-1.05</v>
      </c>
      <c r="AF156">
        <v>0.4</v>
      </c>
      <c r="AH156">
        <f t="shared" si="50"/>
        <v>-0.15350000000000003</v>
      </c>
      <c r="AI156">
        <f t="shared" si="50"/>
        <v>-0.70120000000000005</v>
      </c>
      <c r="AJ156">
        <f t="shared" si="50"/>
        <v>-1.3254000000000001</v>
      </c>
      <c r="AK156">
        <f t="shared" si="50"/>
        <v>-0.87450000000000006</v>
      </c>
      <c r="AL156">
        <f t="shared" si="50"/>
        <v>-0.50480000000000003</v>
      </c>
      <c r="AM156">
        <f t="shared" si="50"/>
        <v>-1.9137</v>
      </c>
      <c r="AN156">
        <f t="shared" si="50"/>
        <v>-2.4502999999999999</v>
      </c>
      <c r="AO156">
        <f t="shared" si="50"/>
        <v>-1.6901999999999999</v>
      </c>
      <c r="AP156">
        <f t="shared" si="59"/>
        <v>-3.1067</v>
      </c>
      <c r="AQ156">
        <f t="shared" si="59"/>
        <v>-1.988</v>
      </c>
      <c r="AR156">
        <f t="shared" si="59"/>
        <v>-1.4024000000000001</v>
      </c>
      <c r="AS156">
        <f t="shared" si="59"/>
        <v>-0.52180000000000004</v>
      </c>
      <c r="AT156">
        <f t="shared" si="59"/>
        <v>-0.83130000000000004</v>
      </c>
      <c r="AU156">
        <f t="shared" si="59"/>
        <v>-1.9529000000000001</v>
      </c>
      <c r="AV156">
        <f t="shared" si="58"/>
        <v>-3.7635000000000001</v>
      </c>
      <c r="AW156">
        <f t="shared" si="58"/>
        <v>-1.3921999999999999</v>
      </c>
      <c r="AX156">
        <f t="shared" si="58"/>
        <v>-1.9786999999999999</v>
      </c>
      <c r="AY156">
        <f t="shared" si="58"/>
        <v>-2.89</v>
      </c>
      <c r="AZ156">
        <f t="shared" si="58"/>
        <v>-3.9582999999999999</v>
      </c>
      <c r="BA156">
        <f t="shared" si="58"/>
        <v>-2.2039</v>
      </c>
      <c r="BB156">
        <f t="shared" si="58"/>
        <v>-2.1313</v>
      </c>
      <c r="BC156">
        <f t="shared" si="58"/>
        <v>-0.59950000000000003</v>
      </c>
      <c r="BD156">
        <f t="shared" si="58"/>
        <v>-2.6240999999999999</v>
      </c>
      <c r="BE156">
        <f t="shared" si="58"/>
        <v>-3.2021999999999999</v>
      </c>
      <c r="BF156">
        <f t="shared" si="58"/>
        <v>-2.6027</v>
      </c>
      <c r="BH156">
        <f t="shared" si="53"/>
        <v>2.2020960336527264</v>
      </c>
      <c r="BJ156" s="3">
        <f t="shared" si="56"/>
        <v>3.3463030706566768</v>
      </c>
      <c r="BK156" s="3">
        <f t="shared" si="56"/>
        <v>1.7261477446717395</v>
      </c>
      <c r="BL156" s="3">
        <f t="shared" si="54"/>
        <v>0.79087812329794982</v>
      </c>
      <c r="BM156" s="3">
        <f t="shared" si="54"/>
        <v>0.84011339734959734</v>
      </c>
      <c r="BN156" s="3">
        <f t="shared" si="54"/>
        <v>1.2118531266147565</v>
      </c>
      <c r="BO156" s="3">
        <f t="shared" si="54"/>
        <v>1.0218381079482688</v>
      </c>
      <c r="BP156" s="3">
        <f t="shared" si="54"/>
        <v>-0.29105548411130533</v>
      </c>
      <c r="BQ156" s="3">
        <f t="shared" si="54"/>
        <v>0.31383392230624096</v>
      </c>
      <c r="BR156" s="3">
        <f t="shared" si="54"/>
        <v>-1.2005569097809108</v>
      </c>
      <c r="BS156" s="3">
        <f t="shared" si="54"/>
        <v>0.27906968802247389</v>
      </c>
      <c r="BT156" s="3">
        <f t="shared" si="54"/>
        <v>1.3502791154214266</v>
      </c>
      <c r="BU156" s="3">
        <f t="shared" si="46"/>
        <v>1.5323607601515461</v>
      </c>
      <c r="BV156" s="3">
        <f t="shared" si="46"/>
        <v>1.0938921929236876</v>
      </c>
      <c r="BW156" s="3">
        <f t="shared" si="46"/>
        <v>-2.4650290075814318E-2</v>
      </c>
      <c r="BX156" s="3">
        <f t="shared" si="46"/>
        <v>-1.7091191898848321</v>
      </c>
      <c r="BY156" s="3">
        <f t="shared" si="46"/>
        <v>0.93390818242803197</v>
      </c>
      <c r="BZ156" s="3">
        <f t="shared" si="45"/>
        <v>-5.7488231037661874E-2</v>
      </c>
      <c r="CA156" s="3">
        <f t="shared" si="45"/>
        <v>-1.0107793203336175</v>
      </c>
      <c r="CB156" s="3">
        <f t="shared" si="45"/>
        <v>-2.0364021591785599</v>
      </c>
      <c r="CC156" s="3">
        <f t="shared" si="44"/>
        <v>-7.598392881440974E-2</v>
      </c>
      <c r="CD156" s="3">
        <f t="shared" si="44"/>
        <v>-0.39736062262967575</v>
      </c>
      <c r="CE156" s="3">
        <f t="shared" si="44"/>
        <v>0.97282584361234326</v>
      </c>
      <c r="CF156" s="3">
        <f t="shared" si="44"/>
        <v>-1.1125794565927378</v>
      </c>
      <c r="CG156" s="3">
        <f t="shared" si="44"/>
        <v>-1.1857251201449484</v>
      </c>
      <c r="CH156" s="3">
        <f t="shared" si="44"/>
        <v>-0.37340387723871604</v>
      </c>
      <c r="CI156" s="3"/>
      <c r="CJ156" s="3">
        <f t="shared" si="52"/>
        <v>3.3463030706566763</v>
      </c>
      <c r="CK156" s="3">
        <f t="shared" si="52"/>
        <v>1.7261477446717386</v>
      </c>
      <c r="CL156" s="3">
        <f t="shared" si="52"/>
        <v>0.79087812329794926</v>
      </c>
      <c r="CM156" s="3">
        <f t="shared" si="52"/>
        <v>0.84011339734959845</v>
      </c>
      <c r="CN156" s="3">
        <f t="shared" si="52"/>
        <v>1.2118531266147567</v>
      </c>
      <c r="CO156" s="3">
        <f t="shared" si="51"/>
        <v>1.0218381079482677</v>
      </c>
      <c r="CP156" s="3">
        <f t="shared" si="51"/>
        <v>-0.29105548411130527</v>
      </c>
      <c r="CQ156" s="3">
        <f t="shared" si="51"/>
        <v>0.31383392230624035</v>
      </c>
      <c r="CR156" s="3">
        <f t="shared" si="51"/>
        <v>-1.200556909780911</v>
      </c>
      <c r="CS156" s="3">
        <f t="shared" si="51"/>
        <v>0.27906968802247334</v>
      </c>
      <c r="CT156" s="3">
        <f t="shared" si="51"/>
        <v>1.3502791154214258</v>
      </c>
      <c r="CU156" s="3">
        <f t="shared" si="51"/>
        <v>1.5323607601515457</v>
      </c>
      <c r="CV156" s="3">
        <f t="shared" si="51"/>
        <v>1.0938921929236869</v>
      </c>
      <c r="CW156" s="3">
        <f t="shared" si="60"/>
        <v>-2.4650290075814481E-2</v>
      </c>
      <c r="CX156" s="3">
        <f t="shared" si="60"/>
        <v>-1.7091191898848328</v>
      </c>
      <c r="CY156" s="3">
        <f t="shared" si="60"/>
        <v>0.9339081824280322</v>
      </c>
      <c r="CZ156" s="3">
        <f t="shared" si="60"/>
        <v>-5.7488231037662908E-2</v>
      </c>
      <c r="DA156" s="3">
        <f t="shared" si="60"/>
        <v>-1.0107793203336184</v>
      </c>
      <c r="DB156" s="3">
        <f t="shared" si="60"/>
        <v>-2.0364021591785608</v>
      </c>
      <c r="DC156" s="3">
        <f t="shared" si="60"/>
        <v>-7.5983928814409823E-2</v>
      </c>
      <c r="DD156" s="3">
        <f t="shared" si="60"/>
        <v>-0.39736062262967659</v>
      </c>
      <c r="DE156" s="3">
        <f t="shared" si="57"/>
        <v>0.97282584361234259</v>
      </c>
      <c r="DF156" s="3">
        <f t="shared" si="57"/>
        <v>-1.1125794565927372</v>
      </c>
      <c r="DG156" s="3">
        <f t="shared" si="57"/>
        <v>-1.1857251201449481</v>
      </c>
      <c r="DH156" s="3">
        <f t="shared" si="57"/>
        <v>-0.37340387723871671</v>
      </c>
      <c r="DI156" s="3"/>
    </row>
    <row r="157" spans="1:113" x14ac:dyDescent="0.4">
      <c r="A157">
        <v>200707</v>
      </c>
      <c r="B157">
        <v>-5.5052000000000003</v>
      </c>
      <c r="C157">
        <v>-6.8448000000000002</v>
      </c>
      <c r="D157">
        <v>-6.4398</v>
      </c>
      <c r="E157">
        <v>-6.8137999999999996</v>
      </c>
      <c r="F157">
        <v>-8.3065999999999995</v>
      </c>
      <c r="G157">
        <v>-4.4127999999999998</v>
      </c>
      <c r="H157">
        <v>-6.2652000000000001</v>
      </c>
      <c r="I157">
        <v>-4.8192000000000004</v>
      </c>
      <c r="J157">
        <v>-7.5860000000000003</v>
      </c>
      <c r="K157">
        <v>-9.3971</v>
      </c>
      <c r="L157">
        <v>-3.1217999999999999</v>
      </c>
      <c r="M157">
        <v>-3.3443000000000001</v>
      </c>
      <c r="N157">
        <v>-4.9260000000000002</v>
      </c>
      <c r="O157">
        <v>-6.5857000000000001</v>
      </c>
      <c r="P157">
        <v>-6.4191000000000003</v>
      </c>
      <c r="Q157">
        <v>-3.1959</v>
      </c>
      <c r="R157">
        <v>-3.9870999999999999</v>
      </c>
      <c r="S157">
        <v>-4.8410000000000002</v>
      </c>
      <c r="T157">
        <v>-5.4249999999999998</v>
      </c>
      <c r="U157">
        <v>-8.4830000000000005</v>
      </c>
      <c r="V157">
        <v>-1.0019</v>
      </c>
      <c r="W157">
        <v>-1.5414000000000001</v>
      </c>
      <c r="X157">
        <v>-4.2652999999999999</v>
      </c>
      <c r="Y157">
        <v>-5.5636999999999999</v>
      </c>
      <c r="Z157">
        <v>-4.8903999999999996</v>
      </c>
      <c r="AB157">
        <v>-3.73</v>
      </c>
      <c r="AC157">
        <v>-2.61</v>
      </c>
      <c r="AD157">
        <v>-3.71</v>
      </c>
      <c r="AF157">
        <v>0.4</v>
      </c>
      <c r="AH157">
        <f t="shared" si="50"/>
        <v>-5.9052000000000007</v>
      </c>
      <c r="AI157">
        <f t="shared" si="50"/>
        <v>-7.2448000000000006</v>
      </c>
      <c r="AJ157">
        <f t="shared" si="50"/>
        <v>-6.8398000000000003</v>
      </c>
      <c r="AK157">
        <f t="shared" si="50"/>
        <v>-7.2138</v>
      </c>
      <c r="AL157">
        <f t="shared" si="50"/>
        <v>-8.7065999999999999</v>
      </c>
      <c r="AM157">
        <f t="shared" si="50"/>
        <v>-4.8128000000000002</v>
      </c>
      <c r="AN157">
        <f t="shared" si="50"/>
        <v>-6.6652000000000005</v>
      </c>
      <c r="AO157">
        <f t="shared" si="50"/>
        <v>-5.2192000000000007</v>
      </c>
      <c r="AP157">
        <f t="shared" si="59"/>
        <v>-7.9860000000000007</v>
      </c>
      <c r="AQ157">
        <f t="shared" si="59"/>
        <v>-9.7971000000000004</v>
      </c>
      <c r="AR157">
        <f t="shared" si="59"/>
        <v>-3.5217999999999998</v>
      </c>
      <c r="AS157">
        <f t="shared" si="59"/>
        <v>-3.7443</v>
      </c>
      <c r="AT157">
        <f t="shared" si="59"/>
        <v>-5.3260000000000005</v>
      </c>
      <c r="AU157">
        <f t="shared" si="59"/>
        <v>-6.9857000000000005</v>
      </c>
      <c r="AV157">
        <f t="shared" si="58"/>
        <v>-6.8191000000000006</v>
      </c>
      <c r="AW157">
        <f t="shared" si="58"/>
        <v>-3.5958999999999999</v>
      </c>
      <c r="AX157">
        <f t="shared" si="58"/>
        <v>-4.3871000000000002</v>
      </c>
      <c r="AY157">
        <f t="shared" si="58"/>
        <v>-5.2410000000000005</v>
      </c>
      <c r="AZ157">
        <f t="shared" si="58"/>
        <v>-5.8250000000000002</v>
      </c>
      <c r="BA157">
        <f t="shared" si="58"/>
        <v>-8.8830000000000009</v>
      </c>
      <c r="BB157">
        <f t="shared" si="58"/>
        <v>-1.4018999999999999</v>
      </c>
      <c r="BC157">
        <f t="shared" si="58"/>
        <v>-1.9414000000000002</v>
      </c>
      <c r="BD157">
        <f t="shared" si="58"/>
        <v>-4.6653000000000002</v>
      </c>
      <c r="BE157">
        <f t="shared" si="58"/>
        <v>-5.9637000000000002</v>
      </c>
      <c r="BF157">
        <f t="shared" si="58"/>
        <v>-5.2904</v>
      </c>
      <c r="BH157">
        <f t="shared" si="53"/>
        <v>-2.893746023096412</v>
      </c>
      <c r="BJ157" s="3">
        <f t="shared" si="56"/>
        <v>9.3133009201909367E-2</v>
      </c>
      <c r="BK157" s="3">
        <f t="shared" si="56"/>
        <v>-2.6810087382046905</v>
      </c>
      <c r="BL157" s="3">
        <f t="shared" si="54"/>
        <v>-2.8222484469764471</v>
      </c>
      <c r="BM157" s="3">
        <f t="shared" si="54"/>
        <v>-3.7120047474849809</v>
      </c>
      <c r="BN157" s="3">
        <f t="shared" si="54"/>
        <v>-5.1375129774995214</v>
      </c>
      <c r="BO157" s="3">
        <f t="shared" si="54"/>
        <v>0.48968507690727581</v>
      </c>
      <c r="BP157" s="3">
        <f t="shared" si="54"/>
        <v>-2.4925884493377541</v>
      </c>
      <c r="BQ157" s="3">
        <f t="shared" si="54"/>
        <v>-1.3614347483087039</v>
      </c>
      <c r="BR157" s="3">
        <f t="shared" si="54"/>
        <v>-4.2786262792634107</v>
      </c>
      <c r="BS157" s="3">
        <f t="shared" si="54"/>
        <v>-5.4399623200709817</v>
      </c>
      <c r="BT157" s="3">
        <f t="shared" si="54"/>
        <v>1.4581140844232916</v>
      </c>
      <c r="BU157" s="3">
        <f t="shared" si="46"/>
        <v>0.23902926470720365</v>
      </c>
      <c r="BV157" s="3">
        <f t="shared" si="46"/>
        <v>-1.6264946744430278</v>
      </c>
      <c r="BW157" s="3">
        <f t="shared" si="46"/>
        <v>-3.2205989810774711</v>
      </c>
      <c r="BX157" s="3">
        <f t="shared" si="46"/>
        <v>-2.7908748960547154</v>
      </c>
      <c r="BY157" s="3">
        <f t="shared" si="46"/>
        <v>0.81176802535107884</v>
      </c>
      <c r="BZ157" s="3">
        <f t="shared" si="45"/>
        <v>-0.62850652993310785</v>
      </c>
      <c r="CA157" s="3">
        <f t="shared" si="45"/>
        <v>-1.6091866505196686</v>
      </c>
      <c r="CB157" s="3">
        <f t="shared" si="45"/>
        <v>-2.0866481956852541</v>
      </c>
      <c r="CC157" s="3">
        <f t="shared" si="44"/>
        <v>-4.8236232146505404</v>
      </c>
      <c r="CD157" s="3">
        <f t="shared" si="44"/>
        <v>2.0466192628646214</v>
      </c>
      <c r="CE157" s="3">
        <f t="shared" si="44"/>
        <v>1.1528184146797482</v>
      </c>
      <c r="CF157" s="3">
        <f t="shared" si="44"/>
        <v>-1.6385300808226222</v>
      </c>
      <c r="CG157" s="3">
        <f t="shared" si="44"/>
        <v>-2.2769319333860425</v>
      </c>
      <c r="CH157" s="3">
        <f t="shared" si="44"/>
        <v>-1.1137989688175063</v>
      </c>
      <c r="CI157" s="3"/>
      <c r="CJ157" s="3">
        <f t="shared" si="52"/>
        <v>9.3133009201908784E-2</v>
      </c>
      <c r="CK157" s="3">
        <f t="shared" si="52"/>
        <v>-2.6810087382046914</v>
      </c>
      <c r="CL157" s="3">
        <f t="shared" si="52"/>
        <v>-2.8222484469764475</v>
      </c>
      <c r="CM157" s="3">
        <f t="shared" si="52"/>
        <v>-3.71200474748498</v>
      </c>
      <c r="CN157" s="3">
        <f t="shared" si="52"/>
        <v>-5.1375129774995214</v>
      </c>
      <c r="CO157" s="3">
        <f t="shared" si="51"/>
        <v>0.4896850769072747</v>
      </c>
      <c r="CP157" s="3">
        <f t="shared" si="51"/>
        <v>-2.4925884493377541</v>
      </c>
      <c r="CQ157" s="3">
        <f t="shared" si="51"/>
        <v>-1.3614347483087046</v>
      </c>
      <c r="CR157" s="3">
        <f t="shared" si="51"/>
        <v>-4.2786262792634107</v>
      </c>
      <c r="CS157" s="3">
        <f t="shared" si="51"/>
        <v>-5.4399623200709826</v>
      </c>
      <c r="CT157" s="3">
        <f t="shared" si="51"/>
        <v>1.4581140844232907</v>
      </c>
      <c r="CU157" s="3">
        <f t="shared" si="51"/>
        <v>0.23902926470720318</v>
      </c>
      <c r="CV157" s="3">
        <f t="shared" si="51"/>
        <v>-1.6264946744430284</v>
      </c>
      <c r="CW157" s="3">
        <f t="shared" si="60"/>
        <v>-3.2205989810774711</v>
      </c>
      <c r="CX157" s="3">
        <f t="shared" si="60"/>
        <v>-2.7908748960547163</v>
      </c>
      <c r="CY157" s="3">
        <f t="shared" si="60"/>
        <v>0.81176802535107906</v>
      </c>
      <c r="CZ157" s="3">
        <f t="shared" si="60"/>
        <v>-0.62850652993310885</v>
      </c>
      <c r="DA157" s="3">
        <f t="shared" si="60"/>
        <v>-1.6091866505196695</v>
      </c>
      <c r="DB157" s="3">
        <f t="shared" si="60"/>
        <v>-2.0866481956852549</v>
      </c>
      <c r="DC157" s="3">
        <f t="shared" si="60"/>
        <v>-4.8236232146505404</v>
      </c>
      <c r="DD157" s="3">
        <f t="shared" si="60"/>
        <v>2.0466192628646205</v>
      </c>
      <c r="DE157" s="3">
        <f t="shared" si="57"/>
        <v>1.1528184146797475</v>
      </c>
      <c r="DF157" s="3">
        <f t="shared" si="57"/>
        <v>-1.6385300808226215</v>
      </c>
      <c r="DG157" s="3">
        <f t="shared" si="57"/>
        <v>-2.2769319333860421</v>
      </c>
      <c r="DH157" s="3">
        <f t="shared" si="57"/>
        <v>-1.113798968817507</v>
      </c>
      <c r="DI157" s="3"/>
    </row>
    <row r="158" spans="1:113" x14ac:dyDescent="0.4">
      <c r="A158">
        <v>200708</v>
      </c>
      <c r="B158">
        <v>1.1226</v>
      </c>
      <c r="C158">
        <v>1.0414000000000001</v>
      </c>
      <c r="D158">
        <v>1.2536</v>
      </c>
      <c r="E158">
        <v>1.2033</v>
      </c>
      <c r="F158">
        <v>-3.0985999999999998</v>
      </c>
      <c r="G158">
        <v>2.4539</v>
      </c>
      <c r="H158">
        <v>2.5809000000000002</v>
      </c>
      <c r="I158">
        <v>2.7810000000000001</v>
      </c>
      <c r="J158">
        <v>3.3721000000000001</v>
      </c>
      <c r="K158">
        <v>-0.76590000000000003</v>
      </c>
      <c r="L158">
        <v>-0.58069999999999999</v>
      </c>
      <c r="M158">
        <v>2.7743000000000002</v>
      </c>
      <c r="N158">
        <v>0.371</v>
      </c>
      <c r="O158">
        <v>0.1555</v>
      </c>
      <c r="P158">
        <v>-2.4422000000000001</v>
      </c>
      <c r="Q158">
        <v>1.3095000000000001</v>
      </c>
      <c r="R158">
        <v>0.92249999999999999</v>
      </c>
      <c r="S158">
        <v>-1.5771999999999999</v>
      </c>
      <c r="T158">
        <v>-0.92879999999999996</v>
      </c>
      <c r="U158">
        <v>-1.5263</v>
      </c>
      <c r="V158">
        <v>1.8398000000000001</v>
      </c>
      <c r="W158">
        <v>2.2191999999999998</v>
      </c>
      <c r="X158">
        <v>1.8084</v>
      </c>
      <c r="Y158">
        <v>1.9812000000000001</v>
      </c>
      <c r="Z158">
        <v>7.2599999999999998E-2</v>
      </c>
      <c r="AB158">
        <v>0.92</v>
      </c>
      <c r="AC158">
        <v>-0.13</v>
      </c>
      <c r="AD158">
        <v>-1.86</v>
      </c>
      <c r="AF158">
        <v>0.42</v>
      </c>
      <c r="AH158">
        <f t="shared" si="50"/>
        <v>0.70260000000000011</v>
      </c>
      <c r="AI158">
        <f t="shared" si="50"/>
        <v>0.62140000000000017</v>
      </c>
      <c r="AJ158">
        <f t="shared" si="50"/>
        <v>0.83360000000000012</v>
      </c>
      <c r="AK158">
        <f t="shared" si="50"/>
        <v>0.78330000000000011</v>
      </c>
      <c r="AL158">
        <f t="shared" si="50"/>
        <v>-3.5185999999999997</v>
      </c>
      <c r="AM158">
        <f t="shared" si="50"/>
        <v>2.0339</v>
      </c>
      <c r="AN158">
        <f t="shared" si="50"/>
        <v>2.1609000000000003</v>
      </c>
      <c r="AO158">
        <f t="shared" si="50"/>
        <v>2.3610000000000002</v>
      </c>
      <c r="AP158">
        <f t="shared" si="59"/>
        <v>2.9521000000000002</v>
      </c>
      <c r="AQ158">
        <f t="shared" si="59"/>
        <v>-1.1859</v>
      </c>
      <c r="AR158">
        <f t="shared" si="59"/>
        <v>-1.0006999999999999</v>
      </c>
      <c r="AS158">
        <f t="shared" si="59"/>
        <v>2.3543000000000003</v>
      </c>
      <c r="AT158">
        <f t="shared" si="59"/>
        <v>-4.8999999999999988E-2</v>
      </c>
      <c r="AU158">
        <f t="shared" si="59"/>
        <v>-0.26449999999999996</v>
      </c>
      <c r="AV158">
        <f t="shared" si="58"/>
        <v>-2.8622000000000001</v>
      </c>
      <c r="AW158">
        <f t="shared" si="58"/>
        <v>0.88950000000000018</v>
      </c>
      <c r="AX158">
        <f t="shared" si="58"/>
        <v>0.50249999999999995</v>
      </c>
      <c r="AY158">
        <f t="shared" si="58"/>
        <v>-1.9971999999999999</v>
      </c>
      <c r="AZ158">
        <f t="shared" si="58"/>
        <v>-1.3488</v>
      </c>
      <c r="BA158">
        <f t="shared" si="58"/>
        <v>-1.9462999999999999</v>
      </c>
      <c r="BB158">
        <f t="shared" si="58"/>
        <v>1.4198000000000002</v>
      </c>
      <c r="BC158">
        <f t="shared" si="58"/>
        <v>1.7991999999999999</v>
      </c>
      <c r="BD158">
        <f t="shared" si="58"/>
        <v>1.3884000000000001</v>
      </c>
      <c r="BE158">
        <f t="shared" si="58"/>
        <v>1.5612000000000001</v>
      </c>
      <c r="BF158">
        <f t="shared" si="58"/>
        <v>-0.34739999999999999</v>
      </c>
      <c r="BH158">
        <f t="shared" si="53"/>
        <v>-0.9818799449030633</v>
      </c>
      <c r="BJ158" s="3">
        <f t="shared" si="56"/>
        <v>0.13699842488816261</v>
      </c>
      <c r="BK158" s="3">
        <f t="shared" si="56"/>
        <v>-0.42749933403779994</v>
      </c>
      <c r="BL158" s="3">
        <f t="shared" si="54"/>
        <v>-0.14371932167930401</v>
      </c>
      <c r="BM158" s="3">
        <f t="shared" si="54"/>
        <v>-0.41004351952973206</v>
      </c>
      <c r="BN158" s="3">
        <f t="shared" si="54"/>
        <v>-4.8160766022840455</v>
      </c>
      <c r="BO158" s="3">
        <f t="shared" si="54"/>
        <v>1.1181345652353074</v>
      </c>
      <c r="BP158" s="3">
        <f t="shared" si="54"/>
        <v>1.0441574762571533</v>
      </c>
      <c r="BQ158" s="3">
        <f t="shared" si="54"/>
        <v>1.3487931151712353</v>
      </c>
      <c r="BR158" s="3">
        <f t="shared" si="54"/>
        <v>1.9274271490380712</v>
      </c>
      <c r="BS158" s="3">
        <f t="shared" si="54"/>
        <v>-2.3196189089780068</v>
      </c>
      <c r="BT158" s="3">
        <f t="shared" si="54"/>
        <v>-1.8719964273612679</v>
      </c>
      <c r="BU158" s="3">
        <f t="shared" si="46"/>
        <v>1.2694747188406468</v>
      </c>
      <c r="BV158" s="3">
        <f t="shared" si="46"/>
        <v>-1.0108257855982679</v>
      </c>
      <c r="BW158" s="3">
        <f t="shared" si="46"/>
        <v>-1.325025301327357</v>
      </c>
      <c r="BX158" s="3">
        <f t="shared" si="46"/>
        <v>-4.0194980408626506</v>
      </c>
      <c r="BY158" s="3">
        <f t="shared" si="46"/>
        <v>-0.17133664673489268</v>
      </c>
      <c r="BZ158" s="3">
        <f t="shared" si="45"/>
        <v>-0.56592625317388601</v>
      </c>
      <c r="CA158" s="3">
        <f t="shared" si="45"/>
        <v>-2.9696555288444495</v>
      </c>
      <c r="CB158" s="3">
        <f t="shared" si="45"/>
        <v>-2.3824882692693627</v>
      </c>
      <c r="CC158" s="3">
        <f t="shared" si="44"/>
        <v>-2.9610996671149445</v>
      </c>
      <c r="CD158" s="3">
        <f t="shared" si="44"/>
        <v>0.36391447893892548</v>
      </c>
      <c r="CE158" s="3">
        <f t="shared" si="44"/>
        <v>0.89522606696029394</v>
      </c>
      <c r="CF158" s="3">
        <f t="shared" si="44"/>
        <v>0.43443003367961563</v>
      </c>
      <c r="CG158" s="3">
        <f t="shared" si="44"/>
        <v>0.85990969462022127</v>
      </c>
      <c r="CH158" s="3">
        <f t="shared" si="44"/>
        <v>-1.2865999994155988</v>
      </c>
      <c r="CI158" s="3"/>
      <c r="CJ158" s="3">
        <f t="shared" si="52"/>
        <v>0.13699842488816202</v>
      </c>
      <c r="CK158" s="3">
        <f t="shared" si="52"/>
        <v>-0.42749933403780083</v>
      </c>
      <c r="CL158" s="3">
        <f t="shared" si="52"/>
        <v>-0.1437193216793046</v>
      </c>
      <c r="CM158" s="3">
        <f t="shared" si="52"/>
        <v>-0.410043519529731</v>
      </c>
      <c r="CN158" s="3">
        <f t="shared" si="52"/>
        <v>-4.8160766022840455</v>
      </c>
      <c r="CO158" s="3">
        <f t="shared" si="51"/>
        <v>1.1181345652353063</v>
      </c>
      <c r="CP158" s="3">
        <f t="shared" si="51"/>
        <v>1.0441574762571533</v>
      </c>
      <c r="CQ158" s="3">
        <f t="shared" si="51"/>
        <v>1.3487931151712347</v>
      </c>
      <c r="CR158" s="3">
        <f t="shared" si="51"/>
        <v>1.927427149038071</v>
      </c>
      <c r="CS158" s="3">
        <f t="shared" si="51"/>
        <v>-2.3196189089780073</v>
      </c>
      <c r="CT158" s="3">
        <f t="shared" si="51"/>
        <v>-1.8719964273612688</v>
      </c>
      <c r="CU158" s="3">
        <f t="shared" si="51"/>
        <v>1.2694747188406463</v>
      </c>
      <c r="CV158" s="3">
        <f t="shared" si="51"/>
        <v>-1.0108257855982685</v>
      </c>
      <c r="CW158" s="3">
        <f t="shared" si="60"/>
        <v>-1.3250253013273572</v>
      </c>
      <c r="CX158" s="3">
        <f t="shared" si="60"/>
        <v>-4.0194980408626515</v>
      </c>
      <c r="CY158" s="3">
        <f t="shared" si="60"/>
        <v>-0.17133664673489243</v>
      </c>
      <c r="CZ158" s="3">
        <f t="shared" si="60"/>
        <v>-0.56592625317388701</v>
      </c>
      <c r="DA158" s="3">
        <f t="shared" si="60"/>
        <v>-2.9696555288444504</v>
      </c>
      <c r="DB158" s="3">
        <f t="shared" si="60"/>
        <v>-2.3824882692693636</v>
      </c>
      <c r="DC158" s="3">
        <f t="shared" si="60"/>
        <v>-2.9610996671149445</v>
      </c>
      <c r="DD158" s="3">
        <f t="shared" si="60"/>
        <v>0.36391447893892465</v>
      </c>
      <c r="DE158" s="3">
        <f t="shared" si="57"/>
        <v>0.89522606696029328</v>
      </c>
      <c r="DF158" s="3">
        <f t="shared" si="57"/>
        <v>0.4344300336796163</v>
      </c>
      <c r="DG158" s="3">
        <f t="shared" si="57"/>
        <v>0.8599096946202216</v>
      </c>
      <c r="DH158" s="3">
        <f t="shared" si="57"/>
        <v>-1.2865999994155994</v>
      </c>
      <c r="DI158" s="3"/>
    </row>
    <row r="159" spans="1:113" x14ac:dyDescent="0.4">
      <c r="A159">
        <v>200709</v>
      </c>
      <c r="B159">
        <v>2.1343000000000001</v>
      </c>
      <c r="C159">
        <v>2.8649</v>
      </c>
      <c r="D159">
        <v>0.33710000000000001</v>
      </c>
      <c r="E159">
        <v>0.80320000000000003</v>
      </c>
      <c r="F159">
        <v>-1.2356</v>
      </c>
      <c r="G159">
        <v>3.1294</v>
      </c>
      <c r="H159">
        <v>0.80359999999999998</v>
      </c>
      <c r="I159">
        <v>0.66749999999999998</v>
      </c>
      <c r="J159">
        <v>0.66320000000000001</v>
      </c>
      <c r="K159">
        <v>-0.15629999999999999</v>
      </c>
      <c r="L159">
        <v>3.5365000000000002</v>
      </c>
      <c r="M159">
        <v>3.3536000000000001</v>
      </c>
      <c r="N159">
        <v>1.702</v>
      </c>
      <c r="O159">
        <v>1.6112</v>
      </c>
      <c r="P159">
        <v>1.4278999999999999</v>
      </c>
      <c r="Q159">
        <v>3.8052000000000001</v>
      </c>
      <c r="R159">
        <v>3.2063000000000001</v>
      </c>
      <c r="S159">
        <v>0.6966</v>
      </c>
      <c r="T159">
        <v>1.7437</v>
      </c>
      <c r="U159">
        <v>0.45629999999999998</v>
      </c>
      <c r="V159">
        <v>5.2409999999999997</v>
      </c>
      <c r="W159">
        <v>3.4426000000000001</v>
      </c>
      <c r="X159">
        <v>2.9338000000000002</v>
      </c>
      <c r="Y159">
        <v>2.3650000000000002</v>
      </c>
      <c r="Z159">
        <v>4.2073</v>
      </c>
      <c r="AB159">
        <v>3.22</v>
      </c>
      <c r="AC159">
        <v>-2.23</v>
      </c>
      <c r="AD159">
        <v>-2.21</v>
      </c>
      <c r="AF159">
        <v>0.32</v>
      </c>
      <c r="AH159">
        <f t="shared" si="50"/>
        <v>1.8143</v>
      </c>
      <c r="AI159">
        <f t="shared" si="50"/>
        <v>2.5449000000000002</v>
      </c>
      <c r="AJ159">
        <f t="shared" si="50"/>
        <v>1.7100000000000004E-2</v>
      </c>
      <c r="AK159">
        <f t="shared" si="50"/>
        <v>0.48320000000000002</v>
      </c>
      <c r="AL159">
        <f t="shared" si="50"/>
        <v>-1.5556000000000001</v>
      </c>
      <c r="AM159">
        <f t="shared" si="50"/>
        <v>2.8094000000000001</v>
      </c>
      <c r="AN159">
        <f t="shared" si="50"/>
        <v>0.48359999999999997</v>
      </c>
      <c r="AO159">
        <f t="shared" si="50"/>
        <v>0.34749999999999998</v>
      </c>
      <c r="AP159">
        <f t="shared" si="59"/>
        <v>0.34320000000000001</v>
      </c>
      <c r="AQ159">
        <f t="shared" si="59"/>
        <v>-0.4763</v>
      </c>
      <c r="AR159">
        <f t="shared" si="59"/>
        <v>3.2165000000000004</v>
      </c>
      <c r="AS159">
        <f t="shared" si="59"/>
        <v>3.0336000000000003</v>
      </c>
      <c r="AT159">
        <f t="shared" si="59"/>
        <v>1.3819999999999999</v>
      </c>
      <c r="AU159">
        <f t="shared" si="59"/>
        <v>1.2911999999999999</v>
      </c>
      <c r="AV159">
        <f t="shared" si="58"/>
        <v>1.1078999999999999</v>
      </c>
      <c r="AW159">
        <f t="shared" si="58"/>
        <v>3.4852000000000003</v>
      </c>
      <c r="AX159">
        <f t="shared" si="58"/>
        <v>2.8863000000000003</v>
      </c>
      <c r="AY159">
        <f t="shared" si="58"/>
        <v>0.37659999999999999</v>
      </c>
      <c r="AZ159">
        <f t="shared" si="58"/>
        <v>1.4237</v>
      </c>
      <c r="BA159">
        <f t="shared" si="58"/>
        <v>0.13629999999999998</v>
      </c>
      <c r="BB159">
        <f t="shared" si="58"/>
        <v>4.9209999999999994</v>
      </c>
      <c r="BC159">
        <f t="shared" si="58"/>
        <v>3.1226000000000003</v>
      </c>
      <c r="BD159">
        <f t="shared" si="58"/>
        <v>2.6138000000000003</v>
      </c>
      <c r="BE159">
        <f t="shared" si="58"/>
        <v>2.0450000000000004</v>
      </c>
      <c r="BF159">
        <f t="shared" si="58"/>
        <v>3.8873000000000002</v>
      </c>
      <c r="BH159">
        <f t="shared" si="53"/>
        <v>0.33756214013887048</v>
      </c>
      <c r="BJ159" s="3">
        <f t="shared" si="56"/>
        <v>-1.9979788963853047</v>
      </c>
      <c r="BK159" s="3">
        <f t="shared" si="56"/>
        <v>-1.2801688760627794</v>
      </c>
      <c r="BL159" s="3">
        <f t="shared" si="54"/>
        <v>-3.4308006145430832</v>
      </c>
      <c r="BM159" s="3">
        <f t="shared" si="54"/>
        <v>-3.0324702239819743</v>
      </c>
      <c r="BN159" s="3">
        <f t="shared" si="54"/>
        <v>-5.2601940941129497</v>
      </c>
      <c r="BO159" s="3">
        <f t="shared" si="54"/>
        <v>-1.1820592362368489</v>
      </c>
      <c r="BP159" s="3">
        <f t="shared" si="54"/>
        <v>-3.2493821734485921</v>
      </c>
      <c r="BQ159" s="3">
        <f t="shared" si="54"/>
        <v>-3.0735103071935264</v>
      </c>
      <c r="BR159" s="3">
        <f t="shared" si="54"/>
        <v>-3.0220550262106589</v>
      </c>
      <c r="BS159" s="3">
        <f t="shared" si="54"/>
        <v>-4.3259264690825576</v>
      </c>
      <c r="BT159" s="3">
        <f t="shared" si="54"/>
        <v>-0.54894356222244811</v>
      </c>
      <c r="BU159" s="3">
        <f t="shared" si="46"/>
        <v>-0.55805441137291911</v>
      </c>
      <c r="BV159" s="3">
        <f t="shared" si="46"/>
        <v>-1.8854304212234412</v>
      </c>
      <c r="BW159" s="3">
        <f t="shared" si="46"/>
        <v>-2.1561942339240749</v>
      </c>
      <c r="BX159" s="3">
        <f t="shared" si="46"/>
        <v>-2.6142804565741029</v>
      </c>
      <c r="BY159" s="3">
        <f t="shared" si="46"/>
        <v>-0.2804884200247284</v>
      </c>
      <c r="BZ159" s="3">
        <f t="shared" si="45"/>
        <v>-0.5696843958521205</v>
      </c>
      <c r="CA159" s="3">
        <f t="shared" si="45"/>
        <v>-2.8732358342524069</v>
      </c>
      <c r="CB159" s="3">
        <f t="shared" si="45"/>
        <v>-1.9703521766335463</v>
      </c>
      <c r="CC159" s="3">
        <f t="shared" si="44"/>
        <v>-3.3883073747855108</v>
      </c>
      <c r="CD159" s="3">
        <f t="shared" si="44"/>
        <v>1.6371293169971826</v>
      </c>
      <c r="CE159" s="3">
        <f t="shared" si="44"/>
        <v>0.24102555088400512</v>
      </c>
      <c r="CF159" s="3">
        <f t="shared" si="44"/>
        <v>-0.30913808172787993</v>
      </c>
      <c r="CG159" s="3">
        <f t="shared" si="44"/>
        <v>-0.82672777969926114</v>
      </c>
      <c r="CH159" s="3">
        <f t="shared" si="44"/>
        <v>0.41770379190147411</v>
      </c>
      <c r="CI159" s="3"/>
      <c r="CJ159" s="3">
        <f t="shared" si="52"/>
        <v>-1.9979788963853053</v>
      </c>
      <c r="CK159" s="3">
        <f t="shared" si="52"/>
        <v>-1.2801688760627803</v>
      </c>
      <c r="CL159" s="3">
        <f t="shared" si="52"/>
        <v>-3.4308006145430836</v>
      </c>
      <c r="CM159" s="3">
        <f t="shared" si="52"/>
        <v>-3.0324702239819734</v>
      </c>
      <c r="CN159" s="3">
        <f t="shared" si="52"/>
        <v>-5.2601940941129497</v>
      </c>
      <c r="CO159" s="3">
        <f t="shared" si="51"/>
        <v>-1.1820592362368501</v>
      </c>
      <c r="CP159" s="3">
        <f t="shared" si="51"/>
        <v>-3.2493821734485921</v>
      </c>
      <c r="CQ159" s="3">
        <f t="shared" si="51"/>
        <v>-3.0735103071935268</v>
      </c>
      <c r="CR159" s="3">
        <f t="shared" si="51"/>
        <v>-3.0220550262106589</v>
      </c>
      <c r="CS159" s="3">
        <f t="shared" si="51"/>
        <v>-4.3259264690825585</v>
      </c>
      <c r="CT159" s="3">
        <f t="shared" si="51"/>
        <v>-0.548943562222449</v>
      </c>
      <c r="CU159" s="3">
        <f t="shared" si="51"/>
        <v>-0.55805441137291956</v>
      </c>
      <c r="CV159" s="3">
        <f t="shared" si="51"/>
        <v>-1.8854304212234418</v>
      </c>
      <c r="CW159" s="3">
        <f t="shared" si="60"/>
        <v>-2.1561942339240749</v>
      </c>
      <c r="CX159" s="3">
        <f t="shared" si="60"/>
        <v>-2.6142804565741038</v>
      </c>
      <c r="CY159" s="3">
        <f t="shared" si="60"/>
        <v>-0.28048842002472812</v>
      </c>
      <c r="CZ159" s="3">
        <f t="shared" si="60"/>
        <v>-0.56968439585212149</v>
      </c>
      <c r="DA159" s="3">
        <f t="shared" si="60"/>
        <v>-2.8732358342524078</v>
      </c>
      <c r="DB159" s="3">
        <f t="shared" si="60"/>
        <v>-1.970352176633547</v>
      </c>
      <c r="DC159" s="3">
        <f t="shared" si="60"/>
        <v>-3.3883073747855108</v>
      </c>
      <c r="DD159" s="3">
        <f t="shared" si="60"/>
        <v>1.6371293169971817</v>
      </c>
      <c r="DE159" s="3">
        <f t="shared" si="57"/>
        <v>0.24102555088400446</v>
      </c>
      <c r="DF159" s="3">
        <f t="shared" si="57"/>
        <v>-0.30913808172787927</v>
      </c>
      <c r="DG159" s="3">
        <f t="shared" si="57"/>
        <v>-0.82672777969926081</v>
      </c>
      <c r="DH159" s="3">
        <f t="shared" si="57"/>
        <v>0.41770379190147344</v>
      </c>
      <c r="DI159" s="3"/>
    </row>
    <row r="160" spans="1:113" x14ac:dyDescent="0.4">
      <c r="A160">
        <v>200710</v>
      </c>
      <c r="B160">
        <v>3.3776999999999999</v>
      </c>
      <c r="C160">
        <v>1.4189000000000001</v>
      </c>
      <c r="D160">
        <v>-0.34989999999999999</v>
      </c>
      <c r="E160">
        <v>0.67830000000000001</v>
      </c>
      <c r="F160">
        <v>-1.3083</v>
      </c>
      <c r="G160">
        <v>3.3488000000000002</v>
      </c>
      <c r="H160">
        <v>4.1052999999999997</v>
      </c>
      <c r="I160">
        <v>0.54349999999999998</v>
      </c>
      <c r="J160">
        <v>2.2229000000000001</v>
      </c>
      <c r="K160">
        <v>-7.0999999999999994E-2</v>
      </c>
      <c r="L160">
        <v>4.5396999999999998</v>
      </c>
      <c r="M160">
        <v>2.2212999999999998</v>
      </c>
      <c r="N160">
        <v>4.1078000000000001</v>
      </c>
      <c r="O160">
        <v>-4.3299999999999998E-2</v>
      </c>
      <c r="P160">
        <v>3.4416000000000002</v>
      </c>
      <c r="Q160">
        <v>3.3096000000000001</v>
      </c>
      <c r="R160">
        <v>2.9876</v>
      </c>
      <c r="S160">
        <v>1.5302</v>
      </c>
      <c r="T160">
        <v>2.1667000000000001</v>
      </c>
      <c r="U160">
        <v>-3.2273000000000001</v>
      </c>
      <c r="V160">
        <v>4.2188999999999997</v>
      </c>
      <c r="W160">
        <v>1.669</v>
      </c>
      <c r="X160">
        <v>1.0373000000000001</v>
      </c>
      <c r="Y160">
        <v>0.2334</v>
      </c>
      <c r="Z160">
        <v>-0.43209999999999998</v>
      </c>
      <c r="AB160">
        <v>1.8</v>
      </c>
      <c r="AC160">
        <v>0.08</v>
      </c>
      <c r="AD160">
        <v>-2.98</v>
      </c>
      <c r="AF160">
        <v>0.32</v>
      </c>
      <c r="AH160">
        <f t="shared" si="50"/>
        <v>3.0577000000000001</v>
      </c>
      <c r="AI160">
        <f t="shared" si="50"/>
        <v>1.0989</v>
      </c>
      <c r="AJ160">
        <f t="shared" si="50"/>
        <v>-0.66989999999999994</v>
      </c>
      <c r="AK160">
        <f t="shared" si="50"/>
        <v>0.35830000000000001</v>
      </c>
      <c r="AL160">
        <f t="shared" si="50"/>
        <v>-1.6283000000000001</v>
      </c>
      <c r="AM160">
        <f t="shared" si="50"/>
        <v>3.0288000000000004</v>
      </c>
      <c r="AN160">
        <f t="shared" si="50"/>
        <v>3.7852999999999999</v>
      </c>
      <c r="AO160">
        <f t="shared" si="50"/>
        <v>0.22349999999999998</v>
      </c>
      <c r="AP160">
        <f t="shared" si="59"/>
        <v>1.9029</v>
      </c>
      <c r="AQ160">
        <f t="shared" si="59"/>
        <v>-0.39100000000000001</v>
      </c>
      <c r="AR160">
        <f t="shared" si="59"/>
        <v>4.2196999999999996</v>
      </c>
      <c r="AS160">
        <f t="shared" si="59"/>
        <v>1.9012999999999998</v>
      </c>
      <c r="AT160">
        <f t="shared" si="59"/>
        <v>3.7878000000000003</v>
      </c>
      <c r="AU160">
        <f t="shared" si="59"/>
        <v>-0.36330000000000001</v>
      </c>
      <c r="AV160">
        <f t="shared" si="58"/>
        <v>3.1216000000000004</v>
      </c>
      <c r="AW160">
        <f t="shared" si="58"/>
        <v>2.9896000000000003</v>
      </c>
      <c r="AX160">
        <f t="shared" si="58"/>
        <v>2.6676000000000002</v>
      </c>
      <c r="AY160">
        <f t="shared" si="58"/>
        <v>1.2101999999999999</v>
      </c>
      <c r="AZ160">
        <f t="shared" si="58"/>
        <v>1.8467</v>
      </c>
      <c r="BA160">
        <f t="shared" si="58"/>
        <v>-3.5472999999999999</v>
      </c>
      <c r="BB160">
        <f t="shared" si="58"/>
        <v>3.8988999999999998</v>
      </c>
      <c r="BC160">
        <f t="shared" si="58"/>
        <v>1.349</v>
      </c>
      <c r="BD160">
        <f t="shared" si="58"/>
        <v>0.71730000000000005</v>
      </c>
      <c r="BE160">
        <f t="shared" si="58"/>
        <v>-8.660000000000001E-2</v>
      </c>
      <c r="BF160">
        <f t="shared" si="58"/>
        <v>-0.75209999999999999</v>
      </c>
      <c r="BH160">
        <f t="shared" si="53"/>
        <v>3.9574285362680888</v>
      </c>
      <c r="BJ160" s="3">
        <f t="shared" si="56"/>
        <v>1.2498914497922275</v>
      </c>
      <c r="BK160" s="3">
        <f t="shared" si="56"/>
        <v>-1.0121859414212704</v>
      </c>
      <c r="BL160" s="3">
        <f t="shared" si="54"/>
        <v>-2.5924852076445761</v>
      </c>
      <c r="BM160" s="3">
        <f t="shared" si="54"/>
        <v>-1.7235859107984159</v>
      </c>
      <c r="BN160" s="3">
        <f t="shared" si="54"/>
        <v>-3.8467606861142354</v>
      </c>
      <c r="BO160" s="3">
        <f t="shared" si="54"/>
        <v>0.93624737162856952</v>
      </c>
      <c r="BP160" s="3">
        <f t="shared" si="54"/>
        <v>1.6675614363697373</v>
      </c>
      <c r="BQ160" s="3">
        <f t="shared" si="54"/>
        <v>-1.7103360203422386</v>
      </c>
      <c r="BR160" s="3">
        <f t="shared" si="54"/>
        <v>-1.7299944100573228E-2</v>
      </c>
      <c r="BS160" s="3">
        <f t="shared" si="54"/>
        <v>-2.563848758061487</v>
      </c>
      <c r="BT160" s="3">
        <f t="shared" si="54"/>
        <v>2.2410777123440191</v>
      </c>
      <c r="BU160" s="3">
        <f t="shared" si="46"/>
        <v>-0.14265990489323976</v>
      </c>
      <c r="BV160" s="3">
        <f t="shared" si="46"/>
        <v>1.9438298320755791</v>
      </c>
      <c r="BW160" s="3">
        <f t="shared" si="46"/>
        <v>-2.337062110320884</v>
      </c>
      <c r="BX160" s="3">
        <f t="shared" si="46"/>
        <v>0.98295564356079446</v>
      </c>
      <c r="BY160" s="3">
        <f t="shared" si="46"/>
        <v>0.89386354435421378</v>
      </c>
      <c r="BZ160" s="3">
        <f t="shared" si="45"/>
        <v>0.68567324006226826</v>
      </c>
      <c r="CA160" s="3">
        <f t="shared" si="45"/>
        <v>-0.6336010370005376</v>
      </c>
      <c r="CB160" s="3">
        <f t="shared" si="45"/>
        <v>-9.0084025130442003E-2</v>
      </c>
      <c r="CC160" s="3">
        <f t="shared" si="44"/>
        <v>-5.5223739204845526</v>
      </c>
      <c r="CD160" s="3">
        <f t="shared" si="44"/>
        <v>1.9905679821959978</v>
      </c>
      <c r="CE160" s="3">
        <f t="shared" si="44"/>
        <v>-0.31162108701672087</v>
      </c>
      <c r="CF160" s="3">
        <f t="shared" si="44"/>
        <v>-0.99001428873716524</v>
      </c>
      <c r="CG160" s="3">
        <f t="shared" si="44"/>
        <v>-1.6183185564237548</v>
      </c>
      <c r="CH160" s="3">
        <f t="shared" si="44"/>
        <v>-2.6594515923029793</v>
      </c>
      <c r="CI160" s="3"/>
      <c r="CJ160" s="3">
        <f t="shared" si="52"/>
        <v>1.2498914497922269</v>
      </c>
      <c r="CK160" s="3">
        <f t="shared" si="52"/>
        <v>-1.0121859414212713</v>
      </c>
      <c r="CL160" s="3">
        <f t="shared" si="52"/>
        <v>-2.5924852076445766</v>
      </c>
      <c r="CM160" s="3">
        <f t="shared" si="52"/>
        <v>-1.7235859107984148</v>
      </c>
      <c r="CN160" s="3">
        <f t="shared" si="52"/>
        <v>-3.8467606861142354</v>
      </c>
      <c r="CO160" s="3">
        <f t="shared" si="51"/>
        <v>0.93624737162856841</v>
      </c>
      <c r="CP160" s="3">
        <f t="shared" si="51"/>
        <v>1.6675614363697373</v>
      </c>
      <c r="CQ160" s="3">
        <f t="shared" si="51"/>
        <v>-1.7103360203422393</v>
      </c>
      <c r="CR160" s="3">
        <f t="shared" si="51"/>
        <v>-1.729994410057344E-2</v>
      </c>
      <c r="CS160" s="3">
        <f t="shared" si="51"/>
        <v>-2.5638487580614875</v>
      </c>
      <c r="CT160" s="3">
        <f t="shared" si="51"/>
        <v>2.2410777123440182</v>
      </c>
      <c r="CU160" s="3">
        <f t="shared" si="51"/>
        <v>-0.14265990489324024</v>
      </c>
      <c r="CV160" s="3">
        <f t="shared" si="51"/>
        <v>1.9438298320755785</v>
      </c>
      <c r="CW160" s="3">
        <f t="shared" si="60"/>
        <v>-2.337062110320884</v>
      </c>
      <c r="CX160" s="3">
        <f t="shared" si="60"/>
        <v>0.98295564356079379</v>
      </c>
      <c r="CY160" s="3">
        <f t="shared" si="60"/>
        <v>0.893863544354214</v>
      </c>
      <c r="CZ160" s="3">
        <f t="shared" si="60"/>
        <v>0.68567324006226726</v>
      </c>
      <c r="DA160" s="3">
        <f t="shared" si="60"/>
        <v>-0.63360103700053838</v>
      </c>
      <c r="DB160" s="3">
        <f t="shared" si="60"/>
        <v>-9.0084025130442766E-2</v>
      </c>
      <c r="DC160" s="3">
        <f t="shared" si="60"/>
        <v>-5.5223739204845526</v>
      </c>
      <c r="DD160" s="3">
        <f t="shared" si="60"/>
        <v>1.990567982195997</v>
      </c>
      <c r="DE160" s="3">
        <f t="shared" si="57"/>
        <v>-0.31162108701672153</v>
      </c>
      <c r="DF160" s="3">
        <f t="shared" si="57"/>
        <v>-0.99001428873716457</v>
      </c>
      <c r="DG160" s="3">
        <f t="shared" si="57"/>
        <v>-1.6183185564237546</v>
      </c>
      <c r="DH160" s="3">
        <f t="shared" si="57"/>
        <v>-2.6594515923029802</v>
      </c>
      <c r="DI160" s="3"/>
    </row>
    <row r="161" spans="1:113" x14ac:dyDescent="0.4">
      <c r="A161">
        <v>200711</v>
      </c>
      <c r="B161">
        <v>-9.8518000000000008</v>
      </c>
      <c r="C161">
        <v>-8.5382999999999996</v>
      </c>
      <c r="D161">
        <v>-7.9499000000000004</v>
      </c>
      <c r="E161">
        <v>-7.6882000000000001</v>
      </c>
      <c r="F161">
        <v>-9.2172000000000001</v>
      </c>
      <c r="G161">
        <v>-6.6276999999999999</v>
      </c>
      <c r="H161">
        <v>-7.3535000000000004</v>
      </c>
      <c r="I161">
        <v>-6.5167999999999999</v>
      </c>
      <c r="J161">
        <v>-6.3829000000000002</v>
      </c>
      <c r="K161">
        <v>-8.359</v>
      </c>
      <c r="L161">
        <v>-5.5206</v>
      </c>
      <c r="M161">
        <v>-7.0491000000000001</v>
      </c>
      <c r="N161">
        <v>-6.2279999999999998</v>
      </c>
      <c r="O161">
        <v>-6.1250999999999998</v>
      </c>
      <c r="P161">
        <v>-4.7019000000000002</v>
      </c>
      <c r="Q161">
        <v>-4.5263999999999998</v>
      </c>
      <c r="R161">
        <v>-4.4782000000000002</v>
      </c>
      <c r="S161">
        <v>-7.2381000000000002</v>
      </c>
      <c r="T161">
        <v>-5.2766999999999999</v>
      </c>
      <c r="U161">
        <v>-7.0279999999999996</v>
      </c>
      <c r="V161">
        <v>-3.2917000000000001</v>
      </c>
      <c r="W161">
        <v>-2.2953999999999999</v>
      </c>
      <c r="X161">
        <v>-5.5217000000000001</v>
      </c>
      <c r="Y161">
        <v>-5.1196999999999999</v>
      </c>
      <c r="Z161">
        <v>-5.4513999999999996</v>
      </c>
      <c r="AB161">
        <v>-4.83</v>
      </c>
      <c r="AC161">
        <v>-2.93</v>
      </c>
      <c r="AD161">
        <v>-0.94</v>
      </c>
      <c r="AF161">
        <v>0.34</v>
      </c>
      <c r="AH161">
        <f t="shared" si="50"/>
        <v>-10.191800000000001</v>
      </c>
      <c r="AI161">
        <f t="shared" si="50"/>
        <v>-8.8782999999999994</v>
      </c>
      <c r="AJ161">
        <f t="shared" si="50"/>
        <v>-8.2899000000000012</v>
      </c>
      <c r="AK161">
        <f t="shared" si="50"/>
        <v>-8.0282</v>
      </c>
      <c r="AL161">
        <f t="shared" si="50"/>
        <v>-9.5571999999999999</v>
      </c>
      <c r="AM161">
        <f t="shared" si="50"/>
        <v>-6.9676999999999998</v>
      </c>
      <c r="AN161">
        <f t="shared" si="50"/>
        <v>-7.6935000000000002</v>
      </c>
      <c r="AO161">
        <f t="shared" si="50"/>
        <v>-6.8567999999999998</v>
      </c>
      <c r="AP161">
        <f t="shared" si="59"/>
        <v>-6.7229000000000001</v>
      </c>
      <c r="AQ161">
        <f t="shared" si="59"/>
        <v>-8.6989999999999998</v>
      </c>
      <c r="AR161">
        <f t="shared" si="59"/>
        <v>-5.8605999999999998</v>
      </c>
      <c r="AS161">
        <f t="shared" si="59"/>
        <v>-7.3891</v>
      </c>
      <c r="AT161">
        <f t="shared" si="59"/>
        <v>-6.5679999999999996</v>
      </c>
      <c r="AU161">
        <f t="shared" si="59"/>
        <v>-6.4650999999999996</v>
      </c>
      <c r="AV161">
        <f t="shared" si="59"/>
        <v>-5.0419</v>
      </c>
      <c r="AW161">
        <f t="shared" si="59"/>
        <v>-4.8663999999999996</v>
      </c>
      <c r="AX161">
        <f t="shared" si="59"/>
        <v>-4.8182</v>
      </c>
      <c r="AY161">
        <f t="shared" si="59"/>
        <v>-7.5781000000000001</v>
      </c>
      <c r="AZ161">
        <f t="shared" si="59"/>
        <v>-5.6166999999999998</v>
      </c>
      <c r="BA161">
        <f t="shared" si="58"/>
        <v>-7.3679999999999994</v>
      </c>
      <c r="BB161">
        <f t="shared" si="58"/>
        <v>-3.6316999999999999</v>
      </c>
      <c r="BC161">
        <f t="shared" si="58"/>
        <v>-2.6353999999999997</v>
      </c>
      <c r="BD161">
        <f t="shared" si="58"/>
        <v>-5.8616999999999999</v>
      </c>
      <c r="BE161">
        <f t="shared" si="58"/>
        <v>-5.4596999999999998</v>
      </c>
      <c r="BF161">
        <f t="shared" si="58"/>
        <v>-5.7913999999999994</v>
      </c>
      <c r="BH161">
        <f t="shared" si="53"/>
        <v>-6.9346671463639806</v>
      </c>
      <c r="BJ161" s="3">
        <f t="shared" si="56"/>
        <v>-2.6407082719281716</v>
      </c>
      <c r="BK161" s="3">
        <f t="shared" si="56"/>
        <v>-2.9867754789753516</v>
      </c>
      <c r="BL161" s="3">
        <f t="shared" si="54"/>
        <v>-3.0907660895198577</v>
      </c>
      <c r="BM161" s="3">
        <f t="shared" si="54"/>
        <v>-3.415726758399126</v>
      </c>
      <c r="BN161" s="3">
        <f t="shared" si="54"/>
        <v>-4.8368828727117839</v>
      </c>
      <c r="BO161" s="3">
        <f t="shared" si="54"/>
        <v>-0.19423093108430134</v>
      </c>
      <c r="BP161" s="3">
        <f t="shared" si="54"/>
        <v>-2.2696433994784844</v>
      </c>
      <c r="BQ161" s="3">
        <f t="shared" si="54"/>
        <v>-1.8469983289168601</v>
      </c>
      <c r="BR161" s="3">
        <f t="shared" si="54"/>
        <v>-1.8961174128401046</v>
      </c>
      <c r="BS161" s="3">
        <f t="shared" si="54"/>
        <v>-3.0429500087166304</v>
      </c>
      <c r="BT161" s="3">
        <f t="shared" si="54"/>
        <v>0.50347140979168259</v>
      </c>
      <c r="BU161" s="3">
        <f t="shared" si="46"/>
        <v>-2.2068524556254392</v>
      </c>
      <c r="BV161" s="3">
        <f t="shared" si="46"/>
        <v>-1.7658141965353353</v>
      </c>
      <c r="BW161" s="3">
        <f t="shared" si="46"/>
        <v>-1.558452969835562</v>
      </c>
      <c r="BX161" s="3">
        <f t="shared" si="46"/>
        <v>0.21300799841597939</v>
      </c>
      <c r="BY161" s="3">
        <f t="shared" si="46"/>
        <v>0.83489278648969645</v>
      </c>
      <c r="BZ161" s="3">
        <f t="shared" si="45"/>
        <v>8.2269103521699805E-2</v>
      </c>
      <c r="CA161" s="3">
        <f t="shared" si="45"/>
        <v>-2.8571047653245589</v>
      </c>
      <c r="CB161" s="3">
        <f t="shared" si="45"/>
        <v>-0.74947850085890533</v>
      </c>
      <c r="CC161" s="3">
        <f t="shared" si="44"/>
        <v>-2.1082803979385289</v>
      </c>
      <c r="CD161" s="3">
        <f t="shared" si="44"/>
        <v>0.88237738379328112</v>
      </c>
      <c r="CE161" s="3">
        <f t="shared" si="44"/>
        <v>1.4046273571510168</v>
      </c>
      <c r="CF161" s="3">
        <f t="shared" si="44"/>
        <v>-1.8932496778016454</v>
      </c>
      <c r="CG161" s="3">
        <f t="shared" si="44"/>
        <v>-0.73489661958107177</v>
      </c>
      <c r="CH161" s="3">
        <f t="shared" si="44"/>
        <v>-0.40460947770827982</v>
      </c>
      <c r="CI161" s="3"/>
      <c r="CJ161" s="3">
        <f t="shared" si="52"/>
        <v>-2.640708271928172</v>
      </c>
      <c r="CK161" s="3">
        <f t="shared" si="52"/>
        <v>-2.9867754789753524</v>
      </c>
      <c r="CL161" s="3">
        <f t="shared" si="52"/>
        <v>-3.0907660895198581</v>
      </c>
      <c r="CM161" s="3">
        <f t="shared" si="52"/>
        <v>-3.4157267583991251</v>
      </c>
      <c r="CN161" s="3">
        <f t="shared" si="52"/>
        <v>-4.8368828727117839</v>
      </c>
      <c r="CO161" s="3">
        <f t="shared" si="51"/>
        <v>-0.19423093108430242</v>
      </c>
      <c r="CP161" s="3">
        <f t="shared" si="51"/>
        <v>-2.2696433994784844</v>
      </c>
      <c r="CQ161" s="3">
        <f t="shared" si="51"/>
        <v>-1.8469983289168608</v>
      </c>
      <c r="CR161" s="3">
        <f t="shared" si="51"/>
        <v>-1.8961174128401048</v>
      </c>
      <c r="CS161" s="3">
        <f t="shared" si="51"/>
        <v>-3.0429500087166308</v>
      </c>
      <c r="CT161" s="3">
        <f t="shared" si="51"/>
        <v>0.5034714097916817</v>
      </c>
      <c r="CU161" s="3">
        <f t="shared" si="51"/>
        <v>-2.2068524556254396</v>
      </c>
      <c r="CV161" s="3">
        <f t="shared" si="51"/>
        <v>-1.765814196535336</v>
      </c>
      <c r="CW161" s="3">
        <f t="shared" si="60"/>
        <v>-1.5584529698355623</v>
      </c>
      <c r="CX161" s="3">
        <f t="shared" si="60"/>
        <v>0.21300799841597867</v>
      </c>
      <c r="CY161" s="3">
        <f t="shared" si="60"/>
        <v>0.83489278648969667</v>
      </c>
      <c r="CZ161" s="3">
        <f t="shared" si="60"/>
        <v>8.2269103521698764E-2</v>
      </c>
      <c r="DA161" s="3">
        <f t="shared" si="60"/>
        <v>-2.8571047653245598</v>
      </c>
      <c r="DB161" s="3">
        <f t="shared" si="60"/>
        <v>-0.7494785008589061</v>
      </c>
      <c r="DC161" s="3">
        <f t="shared" si="60"/>
        <v>-2.1082803979385289</v>
      </c>
      <c r="DD161" s="3">
        <f t="shared" si="60"/>
        <v>0.88237738379328023</v>
      </c>
      <c r="DE161" s="3">
        <f t="shared" si="57"/>
        <v>1.4046273571510162</v>
      </c>
      <c r="DF161" s="3">
        <f t="shared" si="57"/>
        <v>-1.8932496778016448</v>
      </c>
      <c r="DG161" s="3">
        <f t="shared" si="57"/>
        <v>-0.73489661958107144</v>
      </c>
      <c r="DH161" s="3">
        <f t="shared" si="57"/>
        <v>-0.40460947770828048</v>
      </c>
      <c r="DI161" s="3"/>
    </row>
    <row r="162" spans="1:113" x14ac:dyDescent="0.4">
      <c r="A162">
        <v>200712</v>
      </c>
      <c r="B162">
        <v>-0.96230000000000004</v>
      </c>
      <c r="C162">
        <v>0.94850000000000001</v>
      </c>
      <c r="D162">
        <v>-1.7318</v>
      </c>
      <c r="E162">
        <v>-0.62570000000000003</v>
      </c>
      <c r="F162">
        <v>-1.1368</v>
      </c>
      <c r="G162">
        <v>1.2948</v>
      </c>
      <c r="H162">
        <v>1.9599999999999999E-2</v>
      </c>
      <c r="I162">
        <v>5.4000000000000003E-3</v>
      </c>
      <c r="J162">
        <v>0.16470000000000001</v>
      </c>
      <c r="K162">
        <v>-0.69850000000000001</v>
      </c>
      <c r="L162">
        <v>-1.1909000000000001</v>
      </c>
      <c r="M162">
        <v>-1.1407</v>
      </c>
      <c r="N162">
        <v>-0.46879999999999999</v>
      </c>
      <c r="O162">
        <v>-1.4673</v>
      </c>
      <c r="P162">
        <v>-0.70289999999999997</v>
      </c>
      <c r="Q162">
        <v>2.5600000000000001E-2</v>
      </c>
      <c r="R162">
        <v>1.0552999999999999</v>
      </c>
      <c r="S162">
        <v>-3.6221000000000001</v>
      </c>
      <c r="T162">
        <v>-2.2153</v>
      </c>
      <c r="U162">
        <v>-2.7488000000000001</v>
      </c>
      <c r="V162">
        <v>-0.2225</v>
      </c>
      <c r="W162">
        <v>-0.99370000000000003</v>
      </c>
      <c r="X162">
        <v>-0.77070000000000005</v>
      </c>
      <c r="Y162">
        <v>-1.716</v>
      </c>
      <c r="Z162">
        <v>1.3036000000000001</v>
      </c>
      <c r="AB162">
        <v>-0.87</v>
      </c>
      <c r="AC162">
        <v>0.13</v>
      </c>
      <c r="AD162">
        <v>-0.55000000000000004</v>
      </c>
      <c r="AF162">
        <v>0.27</v>
      </c>
      <c r="AH162">
        <f t="shared" si="50"/>
        <v>-1.2323</v>
      </c>
      <c r="AI162">
        <f t="shared" si="50"/>
        <v>0.67849999999999999</v>
      </c>
      <c r="AJ162">
        <f t="shared" si="50"/>
        <v>-2.0018000000000002</v>
      </c>
      <c r="AK162">
        <f t="shared" si="50"/>
        <v>-0.89570000000000005</v>
      </c>
      <c r="AL162">
        <f t="shared" si="50"/>
        <v>-1.4068000000000001</v>
      </c>
      <c r="AM162">
        <f t="shared" si="50"/>
        <v>1.0247999999999999</v>
      </c>
      <c r="AN162">
        <f t="shared" si="50"/>
        <v>-0.25040000000000001</v>
      </c>
      <c r="AO162">
        <f t="shared" si="50"/>
        <v>-0.2646</v>
      </c>
      <c r="AP162">
        <f t="shared" si="59"/>
        <v>-0.1053</v>
      </c>
      <c r="AQ162">
        <f t="shared" si="59"/>
        <v>-0.96850000000000003</v>
      </c>
      <c r="AR162">
        <f t="shared" si="59"/>
        <v>-1.4609000000000001</v>
      </c>
      <c r="AS162">
        <f t="shared" si="59"/>
        <v>-1.4107000000000001</v>
      </c>
      <c r="AT162">
        <f t="shared" si="59"/>
        <v>-0.73880000000000001</v>
      </c>
      <c r="AU162">
        <f t="shared" si="59"/>
        <v>-1.7373000000000001</v>
      </c>
      <c r="AV162">
        <f t="shared" si="59"/>
        <v>-0.97289999999999999</v>
      </c>
      <c r="AW162">
        <f t="shared" si="59"/>
        <v>-0.24440000000000001</v>
      </c>
      <c r="AX162">
        <f t="shared" si="59"/>
        <v>0.78529999999999989</v>
      </c>
      <c r="AY162">
        <f t="shared" si="59"/>
        <v>-3.8921000000000001</v>
      </c>
      <c r="AZ162">
        <f t="shared" si="59"/>
        <v>-2.4853000000000001</v>
      </c>
      <c r="BA162">
        <f t="shared" si="58"/>
        <v>-3.0188000000000001</v>
      </c>
      <c r="BB162">
        <f t="shared" si="58"/>
        <v>-0.49250000000000005</v>
      </c>
      <c r="BC162">
        <f t="shared" si="58"/>
        <v>-1.2637</v>
      </c>
      <c r="BD162">
        <f t="shared" si="58"/>
        <v>-1.0407000000000002</v>
      </c>
      <c r="BE162">
        <f t="shared" si="58"/>
        <v>-1.986</v>
      </c>
      <c r="BF162">
        <f t="shared" si="58"/>
        <v>1.0336000000000001</v>
      </c>
      <c r="BH162">
        <f t="shared" si="53"/>
        <v>2.5902236027108487</v>
      </c>
      <c r="BJ162" s="3">
        <f t="shared" si="56"/>
        <v>0.72886034014012147</v>
      </c>
      <c r="BK162" s="3">
        <f t="shared" si="56"/>
        <v>1.7901847877990318</v>
      </c>
      <c r="BL162" s="3">
        <f t="shared" si="54"/>
        <v>-1.0563625763635807</v>
      </c>
      <c r="BM162" s="3">
        <f t="shared" si="54"/>
        <v>-0.28166751910820431</v>
      </c>
      <c r="BN162" s="3">
        <f t="shared" si="54"/>
        <v>-0.8309112499476371</v>
      </c>
      <c r="BO162" s="3">
        <f t="shared" si="54"/>
        <v>2.502726697685377</v>
      </c>
      <c r="BP162" s="3">
        <f t="shared" si="54"/>
        <v>0.66897442102814586</v>
      </c>
      <c r="BQ162" s="3">
        <f t="shared" si="54"/>
        <v>0.59787056127250615</v>
      </c>
      <c r="BR162" s="3">
        <f t="shared" si="54"/>
        <v>0.69161066803599547</v>
      </c>
      <c r="BS162" s="3">
        <f t="shared" si="54"/>
        <v>1.1465670407708517E-2</v>
      </c>
      <c r="BT162" s="3">
        <f t="shared" si="54"/>
        <v>-7.9794961534523479E-2</v>
      </c>
      <c r="BU162" s="3">
        <f t="shared" si="46"/>
        <v>-0.54455826242792638</v>
      </c>
      <c r="BV162" s="3">
        <f t="shared" si="46"/>
        <v>9.3736082996975223E-2</v>
      </c>
      <c r="BW162" s="3">
        <f t="shared" si="46"/>
        <v>-0.94021861030643306</v>
      </c>
      <c r="BX162" s="3">
        <f t="shared" si="46"/>
        <v>-0.13405042167852022</v>
      </c>
      <c r="BY162" s="3">
        <f t="shared" si="46"/>
        <v>0.79984364639067507</v>
      </c>
      <c r="BZ162" s="3">
        <f t="shared" si="45"/>
        <v>1.5750168230843924</v>
      </c>
      <c r="CA162" s="3">
        <f t="shared" si="45"/>
        <v>-3.0921595520269536</v>
      </c>
      <c r="CB162" s="3">
        <f t="shared" si="45"/>
        <v>-1.6820094022337599</v>
      </c>
      <c r="CC162" s="3">
        <f t="shared" si="44"/>
        <v>-2.0803145381017654</v>
      </c>
      <c r="CD162" s="3">
        <f t="shared" si="44"/>
        <v>0.18556814845010716</v>
      </c>
      <c r="CE162" s="3">
        <f t="shared" si="44"/>
        <v>-0.62858483574555035</v>
      </c>
      <c r="CF162" s="3">
        <f t="shared" si="44"/>
        <v>-0.46229912867715983</v>
      </c>
      <c r="CG162" s="3">
        <f t="shared" si="44"/>
        <v>-0.99812374927896419</v>
      </c>
      <c r="CH162" s="3">
        <f t="shared" si="44"/>
        <v>2.0637083542985053</v>
      </c>
      <c r="CI162" s="3"/>
      <c r="CJ162" s="3">
        <f t="shared" si="52"/>
        <v>0.72886034014012091</v>
      </c>
      <c r="CK162" s="3">
        <f t="shared" si="52"/>
        <v>1.7901847877990309</v>
      </c>
      <c r="CL162" s="3">
        <f t="shared" si="52"/>
        <v>-1.0563625763635813</v>
      </c>
      <c r="CM162" s="3">
        <f t="shared" si="52"/>
        <v>-0.28166751910820326</v>
      </c>
      <c r="CN162" s="3">
        <f t="shared" si="52"/>
        <v>-0.83091124994763688</v>
      </c>
      <c r="CO162" s="3">
        <f t="shared" si="51"/>
        <v>2.5027266976853761</v>
      </c>
      <c r="CP162" s="3">
        <f t="shared" si="51"/>
        <v>0.66897442102814586</v>
      </c>
      <c r="CQ162" s="3">
        <f t="shared" si="51"/>
        <v>0.5978705612725056</v>
      </c>
      <c r="CR162" s="3">
        <f t="shared" si="51"/>
        <v>0.69161066803599525</v>
      </c>
      <c r="CS162" s="3">
        <f t="shared" si="51"/>
        <v>1.1465670407707951E-2</v>
      </c>
      <c r="CT162" s="3">
        <f t="shared" si="51"/>
        <v>-7.9794961534524339E-2</v>
      </c>
      <c r="CU162" s="3">
        <f t="shared" si="51"/>
        <v>-0.54455826242792682</v>
      </c>
      <c r="CV162" s="3">
        <f t="shared" si="51"/>
        <v>9.3736082996974557E-2</v>
      </c>
      <c r="CW162" s="3">
        <f t="shared" si="60"/>
        <v>-0.94021861030643317</v>
      </c>
      <c r="CX162" s="3">
        <f t="shared" si="60"/>
        <v>-0.13405042167852094</v>
      </c>
      <c r="CY162" s="3">
        <f t="shared" si="60"/>
        <v>0.79984364639067529</v>
      </c>
      <c r="CZ162" s="3">
        <f t="shared" si="60"/>
        <v>1.5750168230843913</v>
      </c>
      <c r="DA162" s="3">
        <f t="shared" si="60"/>
        <v>-3.0921595520269545</v>
      </c>
      <c r="DB162" s="3">
        <f t="shared" si="60"/>
        <v>-1.6820094022337606</v>
      </c>
      <c r="DC162" s="3">
        <f t="shared" si="60"/>
        <v>-2.0803145381017654</v>
      </c>
      <c r="DD162" s="3">
        <f t="shared" si="60"/>
        <v>0.18556814845010633</v>
      </c>
      <c r="DE162" s="3">
        <f t="shared" si="57"/>
        <v>-0.62858483574555102</v>
      </c>
      <c r="DF162" s="3">
        <f t="shared" si="57"/>
        <v>-0.46229912867715917</v>
      </c>
      <c r="DG162" s="3">
        <f t="shared" si="57"/>
        <v>-0.99812374927896386</v>
      </c>
      <c r="DH162" s="3">
        <f t="shared" si="57"/>
        <v>2.0637083542985044</v>
      </c>
      <c r="DI162" s="3"/>
    </row>
    <row r="163" spans="1:113" x14ac:dyDescent="0.4">
      <c r="A163">
        <v>200801</v>
      </c>
      <c r="B163">
        <v>-11.341699999999999</v>
      </c>
      <c r="C163">
        <v>-8.5728000000000009</v>
      </c>
      <c r="D163">
        <v>-7.1878000000000002</v>
      </c>
      <c r="E163">
        <v>-4.9138999999999999</v>
      </c>
      <c r="F163">
        <v>-4.6189</v>
      </c>
      <c r="G163">
        <v>-9.5027000000000008</v>
      </c>
      <c r="H163">
        <v>-7.1582999999999997</v>
      </c>
      <c r="I163">
        <v>-7.9119000000000002</v>
      </c>
      <c r="J163">
        <v>-3.0710999999999999</v>
      </c>
      <c r="K163">
        <v>-3.8944999999999999</v>
      </c>
      <c r="L163">
        <v>-6.7887000000000004</v>
      </c>
      <c r="M163">
        <v>-6.3514999999999997</v>
      </c>
      <c r="N163">
        <v>-6.0628000000000002</v>
      </c>
      <c r="O163">
        <v>-2.8083999999999998</v>
      </c>
      <c r="P163">
        <v>-6.6877000000000004</v>
      </c>
      <c r="Q163">
        <v>-6.8018000000000001</v>
      </c>
      <c r="R163">
        <v>-8.2200000000000006</v>
      </c>
      <c r="S163">
        <v>-3.2164999999999999</v>
      </c>
      <c r="T163">
        <v>-5.3476999999999997</v>
      </c>
      <c r="U163">
        <v>-2.7778</v>
      </c>
      <c r="V163">
        <v>-8.1127000000000002</v>
      </c>
      <c r="W163">
        <v>-5.2712000000000003</v>
      </c>
      <c r="X163">
        <v>-4.3197000000000001</v>
      </c>
      <c r="Y163">
        <v>-2.8864000000000001</v>
      </c>
      <c r="Z163">
        <v>-4.5633999999999997</v>
      </c>
      <c r="AB163">
        <v>-6.36</v>
      </c>
      <c r="AC163">
        <v>-1.03</v>
      </c>
      <c r="AD163">
        <v>3.97</v>
      </c>
      <c r="AF163">
        <v>0.21</v>
      </c>
      <c r="AH163">
        <f t="shared" si="50"/>
        <v>-11.5517</v>
      </c>
      <c r="AI163">
        <f t="shared" si="50"/>
        <v>-8.7828000000000017</v>
      </c>
      <c r="AJ163">
        <f t="shared" si="50"/>
        <v>-7.3978000000000002</v>
      </c>
      <c r="AK163">
        <f t="shared" si="50"/>
        <v>-5.1238999999999999</v>
      </c>
      <c r="AL163">
        <f t="shared" si="50"/>
        <v>-4.8289</v>
      </c>
      <c r="AM163">
        <f t="shared" si="50"/>
        <v>-9.7127000000000017</v>
      </c>
      <c r="AN163">
        <f t="shared" si="50"/>
        <v>-7.3682999999999996</v>
      </c>
      <c r="AO163">
        <f t="shared" si="50"/>
        <v>-8.1219000000000001</v>
      </c>
      <c r="AP163">
        <f t="shared" si="59"/>
        <v>-3.2810999999999999</v>
      </c>
      <c r="AQ163">
        <f t="shared" si="59"/>
        <v>-4.1044999999999998</v>
      </c>
      <c r="AR163">
        <f t="shared" si="59"/>
        <v>-6.9987000000000004</v>
      </c>
      <c r="AS163">
        <f t="shared" si="59"/>
        <v>-6.5614999999999997</v>
      </c>
      <c r="AT163">
        <f t="shared" si="59"/>
        <v>-6.2728000000000002</v>
      </c>
      <c r="AU163">
        <f t="shared" si="59"/>
        <v>-3.0183999999999997</v>
      </c>
      <c r="AV163">
        <f t="shared" si="59"/>
        <v>-6.8977000000000004</v>
      </c>
      <c r="AW163">
        <f t="shared" si="59"/>
        <v>-7.0118</v>
      </c>
      <c r="AX163">
        <f t="shared" si="59"/>
        <v>-8.4300000000000015</v>
      </c>
      <c r="AY163">
        <f t="shared" si="59"/>
        <v>-3.4264999999999999</v>
      </c>
      <c r="AZ163">
        <f t="shared" si="59"/>
        <v>-5.5576999999999996</v>
      </c>
      <c r="BA163">
        <f t="shared" si="58"/>
        <v>-2.9878</v>
      </c>
      <c r="BB163">
        <f t="shared" si="58"/>
        <v>-8.3227000000000011</v>
      </c>
      <c r="BC163">
        <f t="shared" si="58"/>
        <v>-5.4812000000000003</v>
      </c>
      <c r="BD163">
        <f t="shared" si="58"/>
        <v>-4.5297000000000001</v>
      </c>
      <c r="BE163">
        <f t="shared" si="58"/>
        <v>-3.0964</v>
      </c>
      <c r="BF163">
        <f t="shared" si="58"/>
        <v>-4.7733999999999996</v>
      </c>
      <c r="BH163">
        <f t="shared" si="53"/>
        <v>-10.539601874166967</v>
      </c>
      <c r="BJ163" s="3">
        <f t="shared" si="56"/>
        <v>-1.8408620538636473</v>
      </c>
      <c r="BK163" s="3">
        <f t="shared" si="56"/>
        <v>-1.0445192184109109</v>
      </c>
      <c r="BL163" s="3">
        <f t="shared" si="54"/>
        <v>-0.55519244687569014</v>
      </c>
      <c r="BM163" s="3">
        <f t="shared" si="54"/>
        <v>1.0334253536930182</v>
      </c>
      <c r="BN163" s="3">
        <f t="shared" si="54"/>
        <v>1.4926735457657045</v>
      </c>
      <c r="BO163" s="3">
        <f t="shared" si="54"/>
        <v>-0.89322592401804179</v>
      </c>
      <c r="BP163" s="3">
        <f t="shared" si="54"/>
        <v>-0.20407528467422775</v>
      </c>
      <c r="BQ163" s="3">
        <f t="shared" si="54"/>
        <v>-1.5097204001263886</v>
      </c>
      <c r="BR163" s="3">
        <f t="shared" si="54"/>
        <v>3.1026785559123122</v>
      </c>
      <c r="BS163" s="3">
        <f t="shared" si="54"/>
        <v>3.3582189334398755</v>
      </c>
      <c r="BT163" s="3">
        <f t="shared" si="54"/>
        <v>1.2906084168949894</v>
      </c>
      <c r="BU163" s="3">
        <f t="shared" si="46"/>
        <v>0.28833387882097661</v>
      </c>
      <c r="BV163" s="3">
        <f t="shared" si="46"/>
        <v>6.3114104554452766E-2</v>
      </c>
      <c r="BW163" s="3">
        <f t="shared" si="46"/>
        <v>3.4760337548918203</v>
      </c>
      <c r="BX163" s="3">
        <f t="shared" si="46"/>
        <v>6.3412387997945352E-2</v>
      </c>
      <c r="BY163" s="3">
        <f t="shared" si="46"/>
        <v>0.4888072269824999</v>
      </c>
      <c r="BZ163" s="3">
        <f t="shared" si="45"/>
        <v>-1.941285697218432</v>
      </c>
      <c r="CA163" s="3">
        <f t="shared" si="45"/>
        <v>2.8094482204468214</v>
      </c>
      <c r="CB163" s="3">
        <f t="shared" si="45"/>
        <v>0.87967662012683423</v>
      </c>
      <c r="CC163" s="3">
        <f t="shared" si="44"/>
        <v>3.9414873380336291</v>
      </c>
      <c r="CD163" s="3">
        <f t="shared" si="44"/>
        <v>-2.3265281389150392</v>
      </c>
      <c r="CE163" s="3">
        <f t="shared" si="44"/>
        <v>-0.1256383865025823</v>
      </c>
      <c r="CF163" s="3">
        <f t="shared" si="44"/>
        <v>0.74854215549116709</v>
      </c>
      <c r="CG163" s="3">
        <f t="shared" si="44"/>
        <v>3.0722161350749317</v>
      </c>
      <c r="CH163" s="3">
        <f t="shared" si="44"/>
        <v>2.2966540871981893</v>
      </c>
      <c r="CI163" s="3"/>
      <c r="CJ163" s="3">
        <f t="shared" si="52"/>
        <v>-1.840862053863648</v>
      </c>
      <c r="CK163" s="3">
        <f t="shared" si="52"/>
        <v>-1.0445192184109118</v>
      </c>
      <c r="CL163" s="3">
        <f t="shared" si="52"/>
        <v>-0.55519244687569069</v>
      </c>
      <c r="CM163" s="3">
        <f t="shared" si="52"/>
        <v>1.0334253536930194</v>
      </c>
      <c r="CN163" s="3">
        <f t="shared" si="52"/>
        <v>1.4926735457657048</v>
      </c>
      <c r="CO163" s="3">
        <f t="shared" si="51"/>
        <v>-0.8932259240180429</v>
      </c>
      <c r="CP163" s="3">
        <f t="shared" si="51"/>
        <v>-0.2040752846742277</v>
      </c>
      <c r="CQ163" s="3">
        <f t="shared" si="51"/>
        <v>-1.5097204001263893</v>
      </c>
      <c r="CR163" s="3">
        <f t="shared" si="51"/>
        <v>3.1026785559123122</v>
      </c>
      <c r="CS163" s="3">
        <f t="shared" si="51"/>
        <v>3.3582189334398751</v>
      </c>
      <c r="CT163" s="3">
        <f t="shared" si="51"/>
        <v>1.2906084168949885</v>
      </c>
      <c r="CU163" s="3">
        <f t="shared" si="51"/>
        <v>0.28833387882097611</v>
      </c>
      <c r="CV163" s="3">
        <f t="shared" si="51"/>
        <v>6.31141045544521E-2</v>
      </c>
      <c r="CW163" s="3">
        <f t="shared" si="60"/>
        <v>3.4760337548918203</v>
      </c>
      <c r="CX163" s="3">
        <f t="shared" si="60"/>
        <v>6.3412387997944644E-2</v>
      </c>
      <c r="CY163" s="3">
        <f t="shared" si="60"/>
        <v>0.48880722698250018</v>
      </c>
      <c r="CZ163" s="3">
        <f t="shared" si="60"/>
        <v>-1.9412856972184331</v>
      </c>
      <c r="DA163" s="3">
        <f t="shared" si="60"/>
        <v>2.8094482204468205</v>
      </c>
      <c r="DB163" s="3">
        <f t="shared" si="60"/>
        <v>0.87967662012683345</v>
      </c>
      <c r="DC163" s="3">
        <f t="shared" si="60"/>
        <v>3.9414873380336291</v>
      </c>
      <c r="DD163" s="3">
        <f t="shared" si="60"/>
        <v>-2.3265281389150401</v>
      </c>
      <c r="DE163" s="3">
        <f t="shared" si="57"/>
        <v>-0.12563838650258297</v>
      </c>
      <c r="DF163" s="3">
        <f t="shared" si="57"/>
        <v>0.74854215549116776</v>
      </c>
      <c r="DG163" s="3">
        <f t="shared" si="57"/>
        <v>3.0722161350749322</v>
      </c>
      <c r="DH163" s="3">
        <f t="shared" si="57"/>
        <v>2.2966540871981884</v>
      </c>
      <c r="DI163" s="3"/>
    </row>
    <row r="164" spans="1:113" x14ac:dyDescent="0.4">
      <c r="A164">
        <v>200802</v>
      </c>
      <c r="B164">
        <v>-5.8272000000000004</v>
      </c>
      <c r="C164">
        <v>-3.9356</v>
      </c>
      <c r="D164">
        <v>-4.7252999999999998</v>
      </c>
      <c r="E164">
        <v>-2.5558000000000001</v>
      </c>
      <c r="F164">
        <v>-4.0438000000000001</v>
      </c>
      <c r="G164">
        <v>-4.9040999999999997</v>
      </c>
      <c r="H164">
        <v>-1.3283</v>
      </c>
      <c r="I164">
        <v>-1.9509000000000001</v>
      </c>
      <c r="J164">
        <v>-3.5024000000000002</v>
      </c>
      <c r="K164">
        <v>-3.6322000000000001</v>
      </c>
      <c r="L164">
        <v>-2.9794</v>
      </c>
      <c r="M164">
        <v>-1.2040999999999999</v>
      </c>
      <c r="N164">
        <v>-2.5407999999999999</v>
      </c>
      <c r="O164">
        <v>-1.2874000000000001</v>
      </c>
      <c r="P164">
        <v>-2.8896000000000002</v>
      </c>
      <c r="Q164">
        <v>-0.57279999999999998</v>
      </c>
      <c r="R164">
        <v>-1.5423</v>
      </c>
      <c r="S164">
        <v>-2.9950000000000001</v>
      </c>
      <c r="T164">
        <v>-3.415</v>
      </c>
      <c r="U164">
        <v>-5.7698999999999998</v>
      </c>
      <c r="V164">
        <v>-2.3018999999999998</v>
      </c>
      <c r="W164">
        <v>-1.8784000000000001</v>
      </c>
      <c r="X164">
        <v>-3.9291999999999998</v>
      </c>
      <c r="Y164">
        <v>-5.4740000000000002</v>
      </c>
      <c r="Z164">
        <v>-5.3707000000000003</v>
      </c>
      <c r="AB164">
        <v>-3.09</v>
      </c>
      <c r="AC164">
        <v>-0.43</v>
      </c>
      <c r="AD164">
        <v>-0.84</v>
      </c>
      <c r="AF164">
        <v>0.13</v>
      </c>
      <c r="AH164">
        <f t="shared" si="50"/>
        <v>-5.9572000000000003</v>
      </c>
      <c r="AI164">
        <f t="shared" si="50"/>
        <v>-4.0655999999999999</v>
      </c>
      <c r="AJ164">
        <f t="shared" si="50"/>
        <v>-4.8552999999999997</v>
      </c>
      <c r="AK164">
        <f t="shared" si="50"/>
        <v>-2.6858</v>
      </c>
      <c r="AL164">
        <f t="shared" si="50"/>
        <v>-4.1738</v>
      </c>
      <c r="AM164">
        <f t="shared" si="50"/>
        <v>-5.0340999999999996</v>
      </c>
      <c r="AN164">
        <f t="shared" si="50"/>
        <v>-1.4582999999999999</v>
      </c>
      <c r="AO164">
        <f t="shared" si="50"/>
        <v>-2.0809000000000002</v>
      </c>
      <c r="AP164">
        <f t="shared" si="59"/>
        <v>-3.6324000000000001</v>
      </c>
      <c r="AQ164">
        <f t="shared" si="59"/>
        <v>-3.7622</v>
      </c>
      <c r="AR164">
        <f t="shared" si="59"/>
        <v>-3.1093999999999999</v>
      </c>
      <c r="AS164">
        <f t="shared" si="59"/>
        <v>-1.3340999999999998</v>
      </c>
      <c r="AT164">
        <f t="shared" si="59"/>
        <v>-2.6707999999999998</v>
      </c>
      <c r="AU164">
        <f t="shared" si="59"/>
        <v>-1.4174000000000002</v>
      </c>
      <c r="AV164">
        <f t="shared" si="59"/>
        <v>-3.0196000000000001</v>
      </c>
      <c r="AW164">
        <f t="shared" si="59"/>
        <v>-0.70279999999999998</v>
      </c>
      <c r="AX164">
        <f t="shared" si="59"/>
        <v>-1.6722999999999999</v>
      </c>
      <c r="AY164">
        <f t="shared" si="59"/>
        <v>-3.125</v>
      </c>
      <c r="AZ164">
        <f t="shared" si="59"/>
        <v>-3.5449999999999999</v>
      </c>
      <c r="BA164">
        <f t="shared" si="58"/>
        <v>-5.8998999999999997</v>
      </c>
      <c r="BB164">
        <f t="shared" si="58"/>
        <v>-2.4318999999999997</v>
      </c>
      <c r="BC164">
        <f t="shared" si="58"/>
        <v>-2.0084</v>
      </c>
      <c r="BD164">
        <f t="shared" si="58"/>
        <v>-4.0591999999999997</v>
      </c>
      <c r="BE164">
        <f t="shared" si="58"/>
        <v>-5.6040000000000001</v>
      </c>
      <c r="BF164">
        <f t="shared" si="58"/>
        <v>-5.5007000000000001</v>
      </c>
      <c r="BH164">
        <f t="shared" si="53"/>
        <v>-3.0377895291621488</v>
      </c>
      <c r="BJ164" s="3">
        <f t="shared" si="56"/>
        <v>-0.86229024541331611</v>
      </c>
      <c r="BK164" s="3">
        <f t="shared" si="56"/>
        <v>-0.2743080890290317</v>
      </c>
      <c r="BL164" s="3">
        <f t="shared" si="54"/>
        <v>-1.5252145458602802</v>
      </c>
      <c r="BM164" s="3">
        <f t="shared" si="54"/>
        <v>0.16978260431961223</v>
      </c>
      <c r="BN164" s="3">
        <f t="shared" si="54"/>
        <v>-1.2745195839214771</v>
      </c>
      <c r="BO164" s="3">
        <f t="shared" si="54"/>
        <v>-0.58746015480671421</v>
      </c>
      <c r="BP164" s="3">
        <f t="shared" si="54"/>
        <v>1.9863144307441254</v>
      </c>
      <c r="BQ164" s="3">
        <f t="shared" si="54"/>
        <v>1.1065895167724062</v>
      </c>
      <c r="BR164" s="3">
        <f t="shared" si="54"/>
        <v>-0.57631871063696982</v>
      </c>
      <c r="BS164" s="3">
        <f t="shared" si="54"/>
        <v>-0.16079311940442098</v>
      </c>
      <c r="BT164" s="3">
        <f t="shared" si="54"/>
        <v>1.0651861860271374</v>
      </c>
      <c r="BU164" s="3">
        <f t="shared" si="46"/>
        <v>1.9516768110825589</v>
      </c>
      <c r="BV164" s="3">
        <f t="shared" si="46"/>
        <v>0.38714577477431567</v>
      </c>
      <c r="BW164" s="3">
        <f t="shared" si="46"/>
        <v>1.6835287941999639</v>
      </c>
      <c r="BX164" s="3">
        <f t="shared" si="46"/>
        <v>0.2949186926168812</v>
      </c>
      <c r="BY164" s="3">
        <f t="shared" si="46"/>
        <v>2.9522136188704295</v>
      </c>
      <c r="BZ164" s="3">
        <f t="shared" si="45"/>
        <v>1.4219294651477314</v>
      </c>
      <c r="CA164" s="3">
        <f t="shared" si="45"/>
        <v>-0.12689247463318676</v>
      </c>
      <c r="CB164" s="3">
        <f t="shared" si="45"/>
        <v>-0.46344510903876612</v>
      </c>
      <c r="CC164" s="3">
        <f t="shared" si="44"/>
        <v>-2.5389044898284361</v>
      </c>
      <c r="CD164" s="3">
        <f t="shared" si="44"/>
        <v>0.3966581743243105</v>
      </c>
      <c r="CE164" s="3">
        <f t="shared" si="44"/>
        <v>0.53552957542373747</v>
      </c>
      <c r="CF164" s="3">
        <f t="shared" si="44"/>
        <v>-1.5803168607620988</v>
      </c>
      <c r="CG164" s="3">
        <f t="shared" si="44"/>
        <v>-2.5211797523271158</v>
      </c>
      <c r="CH164" s="3">
        <f t="shared" si="44"/>
        <v>-2.0282092181901477</v>
      </c>
      <c r="CI164" s="3"/>
      <c r="CJ164" s="3">
        <f t="shared" si="52"/>
        <v>-0.86229024541331667</v>
      </c>
      <c r="CK164" s="3">
        <f t="shared" si="52"/>
        <v>-0.27430808902903259</v>
      </c>
      <c r="CL164" s="3">
        <f t="shared" si="52"/>
        <v>-1.5252145458602808</v>
      </c>
      <c r="CM164" s="3">
        <f t="shared" si="52"/>
        <v>0.16978260431961328</v>
      </c>
      <c r="CN164" s="3">
        <f t="shared" si="52"/>
        <v>-1.2745195839214769</v>
      </c>
      <c r="CO164" s="3">
        <f t="shared" si="51"/>
        <v>-0.58746015480671532</v>
      </c>
      <c r="CP164" s="3">
        <f t="shared" si="51"/>
        <v>1.9863144307441254</v>
      </c>
      <c r="CQ164" s="3">
        <f t="shared" si="51"/>
        <v>1.1065895167724056</v>
      </c>
      <c r="CR164" s="3">
        <f t="shared" si="51"/>
        <v>-0.57631871063697004</v>
      </c>
      <c r="CS164" s="3">
        <f t="shared" si="51"/>
        <v>-0.16079311940442154</v>
      </c>
      <c r="CT164" s="3">
        <f t="shared" si="51"/>
        <v>1.0651861860271366</v>
      </c>
      <c r="CU164" s="3">
        <f t="shared" si="51"/>
        <v>1.9516768110825584</v>
      </c>
      <c r="CV164" s="3">
        <f t="shared" si="51"/>
        <v>0.387145774774315</v>
      </c>
      <c r="CW164" s="3">
        <f t="shared" si="60"/>
        <v>1.6835287941999637</v>
      </c>
      <c r="CX164" s="3">
        <f t="shared" si="60"/>
        <v>0.29491869261688047</v>
      </c>
      <c r="CY164" s="3">
        <f t="shared" si="60"/>
        <v>2.95221361887043</v>
      </c>
      <c r="CZ164" s="3">
        <f t="shared" si="60"/>
        <v>1.4219294651477303</v>
      </c>
      <c r="DA164" s="3">
        <f t="shared" si="60"/>
        <v>-0.12689247463318759</v>
      </c>
      <c r="DB164" s="3">
        <f t="shared" si="60"/>
        <v>-0.4634451090387669</v>
      </c>
      <c r="DC164" s="3">
        <f t="shared" si="60"/>
        <v>-2.5389044898284361</v>
      </c>
      <c r="DD164" s="3">
        <f t="shared" si="60"/>
        <v>0.39665817432430966</v>
      </c>
      <c r="DE164" s="3">
        <f t="shared" si="57"/>
        <v>0.5355295754237368</v>
      </c>
      <c r="DF164" s="3">
        <f t="shared" si="57"/>
        <v>-1.5803168607620981</v>
      </c>
      <c r="DG164" s="3">
        <f t="shared" si="57"/>
        <v>-2.5211797523271153</v>
      </c>
      <c r="DH164" s="3">
        <f t="shared" si="57"/>
        <v>-2.0282092181901485</v>
      </c>
      <c r="DI164" s="3"/>
    </row>
    <row r="165" spans="1:113" x14ac:dyDescent="0.4">
      <c r="A165">
        <v>200803</v>
      </c>
      <c r="B165">
        <v>-3.7088999999999999</v>
      </c>
      <c r="C165">
        <v>-1.6232</v>
      </c>
      <c r="D165">
        <v>1.6019000000000001</v>
      </c>
      <c r="E165">
        <v>0.33400000000000002</v>
      </c>
      <c r="F165">
        <v>-0.3725</v>
      </c>
      <c r="G165">
        <v>-0.31740000000000002</v>
      </c>
      <c r="H165">
        <v>1.0383</v>
      </c>
      <c r="I165">
        <v>1.8979999999999999</v>
      </c>
      <c r="J165">
        <v>1.9689000000000001</v>
      </c>
      <c r="K165">
        <v>0.61529999999999996</v>
      </c>
      <c r="L165">
        <v>-3.4584999999999999</v>
      </c>
      <c r="M165">
        <v>1.1296999999999999</v>
      </c>
      <c r="N165">
        <v>-1.7885</v>
      </c>
      <c r="O165">
        <v>-1.2566999999999999</v>
      </c>
      <c r="P165">
        <v>-0.34589999999999999</v>
      </c>
      <c r="Q165">
        <v>-0.29139999999999999</v>
      </c>
      <c r="R165">
        <v>-1.8883000000000001</v>
      </c>
      <c r="S165">
        <v>-3.0735000000000001</v>
      </c>
      <c r="T165">
        <v>-2.2999000000000001</v>
      </c>
      <c r="U165">
        <v>-0.6905</v>
      </c>
      <c r="V165">
        <v>-0.1037</v>
      </c>
      <c r="W165">
        <v>2.4422000000000001</v>
      </c>
      <c r="X165">
        <v>-3.6604999999999999</v>
      </c>
      <c r="Y165">
        <v>-3.6383000000000001</v>
      </c>
      <c r="Z165">
        <v>1.1014999999999999</v>
      </c>
      <c r="AB165">
        <v>-0.93</v>
      </c>
      <c r="AC165">
        <v>0.71</v>
      </c>
      <c r="AD165">
        <v>0.3</v>
      </c>
      <c r="AF165">
        <v>0.17</v>
      </c>
      <c r="AH165">
        <f t="shared" si="50"/>
        <v>-3.8788999999999998</v>
      </c>
      <c r="AI165">
        <f t="shared" si="50"/>
        <v>-1.7931999999999999</v>
      </c>
      <c r="AJ165">
        <f t="shared" si="50"/>
        <v>1.4319000000000002</v>
      </c>
      <c r="AK165">
        <f t="shared" si="50"/>
        <v>0.16400000000000001</v>
      </c>
      <c r="AL165">
        <f t="shared" si="50"/>
        <v>-0.54249999999999998</v>
      </c>
      <c r="AM165">
        <f t="shared" si="50"/>
        <v>-0.48740000000000006</v>
      </c>
      <c r="AN165">
        <f t="shared" si="50"/>
        <v>0.86829999999999996</v>
      </c>
      <c r="AO165">
        <f t="shared" si="50"/>
        <v>1.728</v>
      </c>
      <c r="AP165">
        <f t="shared" si="59"/>
        <v>1.7989000000000002</v>
      </c>
      <c r="AQ165">
        <f t="shared" si="59"/>
        <v>0.44529999999999992</v>
      </c>
      <c r="AR165">
        <f t="shared" si="59"/>
        <v>-3.6284999999999998</v>
      </c>
      <c r="AS165">
        <f t="shared" si="59"/>
        <v>0.95969999999999989</v>
      </c>
      <c r="AT165">
        <f t="shared" si="59"/>
        <v>-1.9584999999999999</v>
      </c>
      <c r="AU165">
        <f t="shared" si="59"/>
        <v>-1.4266999999999999</v>
      </c>
      <c r="AV165">
        <f t="shared" si="59"/>
        <v>-0.51590000000000003</v>
      </c>
      <c r="AW165">
        <f t="shared" si="59"/>
        <v>-0.46140000000000003</v>
      </c>
      <c r="AX165">
        <f t="shared" si="59"/>
        <v>-2.0583</v>
      </c>
      <c r="AY165">
        <f t="shared" si="59"/>
        <v>-3.2435</v>
      </c>
      <c r="AZ165">
        <f t="shared" si="59"/>
        <v>-2.4699</v>
      </c>
      <c r="BA165">
        <f t="shared" si="58"/>
        <v>-0.86050000000000004</v>
      </c>
      <c r="BB165">
        <f t="shared" si="58"/>
        <v>-0.2737</v>
      </c>
      <c r="BC165">
        <f t="shared" si="58"/>
        <v>2.2722000000000002</v>
      </c>
      <c r="BD165">
        <f t="shared" si="58"/>
        <v>-3.8304999999999998</v>
      </c>
      <c r="BE165">
        <f t="shared" si="58"/>
        <v>-3.8083</v>
      </c>
      <c r="BF165">
        <f t="shared" si="58"/>
        <v>0.93149999999999988</v>
      </c>
      <c r="BH165">
        <f t="shared" si="53"/>
        <v>-1.8468548608704174</v>
      </c>
      <c r="BJ165" s="3">
        <f t="shared" si="56"/>
        <v>-1.8330437297397011</v>
      </c>
      <c r="BK165" s="3">
        <f t="shared" si="56"/>
        <v>-0.60909339806118612</v>
      </c>
      <c r="BL165" s="3">
        <f t="shared" si="54"/>
        <v>2.4417873704067792</v>
      </c>
      <c r="BM165" s="3">
        <f t="shared" si="54"/>
        <v>0.83861491666011523</v>
      </c>
      <c r="BN165" s="3">
        <f t="shared" si="54"/>
        <v>9.6183119404421369E-2</v>
      </c>
      <c r="BO165" s="3">
        <f t="shared" si="54"/>
        <v>1.0707621881585638</v>
      </c>
      <c r="BP165" s="3">
        <f t="shared" si="54"/>
        <v>1.8559241510204698</v>
      </c>
      <c r="BQ165" s="3">
        <f t="shared" si="54"/>
        <v>2.6533089114211523</v>
      </c>
      <c r="BR165" s="3">
        <f t="shared" si="54"/>
        <v>2.6568693334772671</v>
      </c>
      <c r="BS165" s="3">
        <f t="shared" si="54"/>
        <v>1.4961154328452189</v>
      </c>
      <c r="BT165" s="3">
        <f t="shared" si="54"/>
        <v>-2.1718954710598837</v>
      </c>
      <c r="BU165" s="3">
        <f t="shared" si="46"/>
        <v>1.891237280099384</v>
      </c>
      <c r="BV165" s="3">
        <f t="shared" si="46"/>
        <v>-1.0658177091171506</v>
      </c>
      <c r="BW165" s="3">
        <f t="shared" si="46"/>
        <v>-0.56735246423869234</v>
      </c>
      <c r="BX165" s="3">
        <f t="shared" si="46"/>
        <v>0.38985955438351783</v>
      </c>
      <c r="BY165" s="3">
        <f t="shared" si="46"/>
        <v>0.65340499699823584</v>
      </c>
      <c r="BZ165" s="3">
        <f t="shared" si="45"/>
        <v>-1.2062990514544363</v>
      </c>
      <c r="CA165" s="3">
        <f t="shared" si="45"/>
        <v>-2.3841496310163111</v>
      </c>
      <c r="CB165" s="3">
        <f t="shared" si="45"/>
        <v>-1.6050346916068681</v>
      </c>
      <c r="CC165" s="3">
        <f t="shared" si="44"/>
        <v>0.14345870644616276</v>
      </c>
      <c r="CD165" s="3">
        <f t="shared" si="44"/>
        <v>0.46248950050076137</v>
      </c>
      <c r="CE165" s="3">
        <f t="shared" si="44"/>
        <v>2.9589047429347008</v>
      </c>
      <c r="CF165" s="3">
        <f t="shared" si="44"/>
        <v>-3.2007347430578337</v>
      </c>
      <c r="CG165" s="3">
        <f t="shared" si="44"/>
        <v>-2.7638036412532383</v>
      </c>
      <c r="CH165" s="3">
        <f t="shared" si="44"/>
        <v>2.0276186901771904</v>
      </c>
      <c r="CI165" s="3"/>
      <c r="CJ165" s="3">
        <f t="shared" si="52"/>
        <v>-1.8330437297397018</v>
      </c>
      <c r="CK165" s="3">
        <f t="shared" si="52"/>
        <v>-0.60909339806118701</v>
      </c>
      <c r="CL165" s="3">
        <f t="shared" si="52"/>
        <v>2.4417873704067787</v>
      </c>
      <c r="CM165" s="3">
        <f t="shared" si="52"/>
        <v>0.83861491666011634</v>
      </c>
      <c r="CN165" s="3">
        <f t="shared" si="52"/>
        <v>9.6183119404421549E-2</v>
      </c>
      <c r="CO165" s="3">
        <f t="shared" si="51"/>
        <v>1.0707621881585627</v>
      </c>
      <c r="CP165" s="3">
        <f t="shared" si="51"/>
        <v>1.8559241510204698</v>
      </c>
      <c r="CQ165" s="3">
        <f t="shared" si="51"/>
        <v>2.6533089114211519</v>
      </c>
      <c r="CR165" s="3">
        <f t="shared" si="51"/>
        <v>2.6568693334772671</v>
      </c>
      <c r="CS165" s="3">
        <f t="shared" si="51"/>
        <v>1.4961154328452182</v>
      </c>
      <c r="CT165" s="3">
        <f t="shared" si="51"/>
        <v>-2.1718954710598846</v>
      </c>
      <c r="CU165" s="3">
        <f t="shared" si="51"/>
        <v>1.8912372800993835</v>
      </c>
      <c r="CV165" s="3">
        <f t="shared" si="51"/>
        <v>-1.0658177091171512</v>
      </c>
      <c r="CW165" s="3">
        <f t="shared" si="60"/>
        <v>-0.56735246423869246</v>
      </c>
      <c r="CX165" s="3">
        <f t="shared" si="60"/>
        <v>0.3898595543835171</v>
      </c>
      <c r="CY165" s="3">
        <f t="shared" si="60"/>
        <v>0.65340499699823607</v>
      </c>
      <c r="CZ165" s="3">
        <f t="shared" si="60"/>
        <v>-1.2062990514544374</v>
      </c>
      <c r="DA165" s="3">
        <f t="shared" si="60"/>
        <v>-2.3841496310163119</v>
      </c>
      <c r="DB165" s="3">
        <f t="shared" si="60"/>
        <v>-1.6050346916068687</v>
      </c>
      <c r="DC165" s="3">
        <f t="shared" si="60"/>
        <v>0.14345870644616268</v>
      </c>
      <c r="DD165" s="3">
        <f t="shared" si="60"/>
        <v>0.46248950050076054</v>
      </c>
      <c r="DE165" s="3">
        <f t="shared" si="57"/>
        <v>2.9589047429347</v>
      </c>
      <c r="DF165" s="3">
        <f t="shared" si="57"/>
        <v>-3.2007347430578332</v>
      </c>
      <c r="DG165" s="3">
        <f t="shared" si="57"/>
        <v>-2.7638036412532379</v>
      </c>
      <c r="DH165" s="3">
        <f t="shared" si="57"/>
        <v>2.0276186901771895</v>
      </c>
      <c r="DI165" s="3"/>
    </row>
    <row r="166" spans="1:113" x14ac:dyDescent="0.4">
      <c r="A166">
        <v>200804</v>
      </c>
      <c r="B166">
        <v>3.5341</v>
      </c>
      <c r="C166">
        <v>3.5912999999999999</v>
      </c>
      <c r="D166">
        <v>1.1977</v>
      </c>
      <c r="E166">
        <v>4.4000000000000003E-3</v>
      </c>
      <c r="F166">
        <v>1.0198</v>
      </c>
      <c r="G166">
        <v>2.3426</v>
      </c>
      <c r="H166">
        <v>3.7945000000000002</v>
      </c>
      <c r="I166">
        <v>3.246</v>
      </c>
      <c r="J166">
        <v>2.7347000000000001</v>
      </c>
      <c r="K166">
        <v>0.90600000000000003</v>
      </c>
      <c r="L166">
        <v>7.3994</v>
      </c>
      <c r="M166">
        <v>7.4264000000000001</v>
      </c>
      <c r="N166">
        <v>8.3087</v>
      </c>
      <c r="O166">
        <v>9.8790999999999993</v>
      </c>
      <c r="P166">
        <v>7.5446</v>
      </c>
      <c r="Q166">
        <v>6.3548999999999998</v>
      </c>
      <c r="R166">
        <v>6.5061999999999998</v>
      </c>
      <c r="S166">
        <v>5.3185000000000002</v>
      </c>
      <c r="T166">
        <v>7.4509999999999996</v>
      </c>
      <c r="U166">
        <v>2.7269999999999999</v>
      </c>
      <c r="V166">
        <v>4.4173999999999998</v>
      </c>
      <c r="W166">
        <v>1.3368</v>
      </c>
      <c r="X166">
        <v>7.4532999999999996</v>
      </c>
      <c r="Y166">
        <v>3.5402</v>
      </c>
      <c r="Z166">
        <v>6.181</v>
      </c>
      <c r="AB166">
        <v>4.5999999999999996</v>
      </c>
      <c r="AC166">
        <v>-1.72</v>
      </c>
      <c r="AD166">
        <v>-0.94</v>
      </c>
      <c r="AF166">
        <v>0.18</v>
      </c>
      <c r="AH166">
        <f t="shared" si="50"/>
        <v>3.3540999999999999</v>
      </c>
      <c r="AI166">
        <f t="shared" si="50"/>
        <v>3.4112999999999998</v>
      </c>
      <c r="AJ166">
        <f t="shared" si="50"/>
        <v>1.0177</v>
      </c>
      <c r="AK166">
        <f t="shared" si="50"/>
        <v>-0.17560000000000001</v>
      </c>
      <c r="AL166">
        <f t="shared" si="50"/>
        <v>0.8398000000000001</v>
      </c>
      <c r="AM166">
        <f t="shared" si="50"/>
        <v>2.1625999999999999</v>
      </c>
      <c r="AN166">
        <f t="shared" si="50"/>
        <v>3.6145</v>
      </c>
      <c r="AO166">
        <f t="shared" si="50"/>
        <v>3.0659999999999998</v>
      </c>
      <c r="AP166">
        <f t="shared" si="59"/>
        <v>2.5547</v>
      </c>
      <c r="AQ166">
        <f t="shared" si="59"/>
        <v>0.72599999999999998</v>
      </c>
      <c r="AR166">
        <f t="shared" si="59"/>
        <v>7.2194000000000003</v>
      </c>
      <c r="AS166">
        <f t="shared" si="59"/>
        <v>7.2464000000000004</v>
      </c>
      <c r="AT166">
        <f t="shared" si="59"/>
        <v>8.1287000000000003</v>
      </c>
      <c r="AU166">
        <f t="shared" si="59"/>
        <v>9.6990999999999996</v>
      </c>
      <c r="AV166">
        <f t="shared" si="59"/>
        <v>7.3646000000000003</v>
      </c>
      <c r="AW166">
        <f t="shared" si="59"/>
        <v>6.1749000000000001</v>
      </c>
      <c r="AX166">
        <f t="shared" si="59"/>
        <v>6.3262</v>
      </c>
      <c r="AY166">
        <f t="shared" si="59"/>
        <v>5.1385000000000005</v>
      </c>
      <c r="AZ166">
        <f t="shared" si="59"/>
        <v>7.2709999999999999</v>
      </c>
      <c r="BA166">
        <f t="shared" si="58"/>
        <v>2.5469999999999997</v>
      </c>
      <c r="BB166">
        <f t="shared" si="58"/>
        <v>4.2374000000000001</v>
      </c>
      <c r="BC166">
        <f t="shared" si="58"/>
        <v>1.1568000000000001</v>
      </c>
      <c r="BD166">
        <f t="shared" si="58"/>
        <v>7.2732999999999999</v>
      </c>
      <c r="BE166">
        <f t="shared" si="58"/>
        <v>3.3601999999999999</v>
      </c>
      <c r="BF166">
        <f t="shared" si="58"/>
        <v>6.0010000000000003</v>
      </c>
      <c r="BH166">
        <f t="shared" si="53"/>
        <v>-1.491072538992553</v>
      </c>
      <c r="BJ166" s="3">
        <f t="shared" si="56"/>
        <v>-2.4061852891493842</v>
      </c>
      <c r="BK166" s="3">
        <f t="shared" si="56"/>
        <v>-2.0794706012777668</v>
      </c>
      <c r="BL166" s="3">
        <f t="shared" si="54"/>
        <v>-3.9125493902613502</v>
      </c>
      <c r="BM166" s="3">
        <f t="shared" si="54"/>
        <v>-5.0846662466533195</v>
      </c>
      <c r="BN166" s="3">
        <f t="shared" si="54"/>
        <v>-4.3090645892102915</v>
      </c>
      <c r="BO166" s="3">
        <f t="shared" si="54"/>
        <v>-3.6742755171201433</v>
      </c>
      <c r="BP166" s="3">
        <f t="shared" si="54"/>
        <v>-1.6882259632720378</v>
      </c>
      <c r="BQ166" s="3">
        <f t="shared" si="54"/>
        <v>-1.8002923606123824</v>
      </c>
      <c r="BR166" s="3">
        <f t="shared" si="54"/>
        <v>-2.2149043313598962</v>
      </c>
      <c r="BS166" s="3">
        <f t="shared" si="54"/>
        <v>-4.7531710051452878</v>
      </c>
      <c r="BT166" s="3">
        <f t="shared" si="54"/>
        <v>1.7174681568608445</v>
      </c>
      <c r="BU166" s="3">
        <f t="shared" si="46"/>
        <v>2.1506481104989419</v>
      </c>
      <c r="BV166" s="3">
        <f t="shared" si="46"/>
        <v>3.4779067974014559</v>
      </c>
      <c r="BW166" s="3">
        <f t="shared" si="46"/>
        <v>4.8195844065178939</v>
      </c>
      <c r="BX166" s="3">
        <f t="shared" si="46"/>
        <v>2.1034900939990271</v>
      </c>
      <c r="BY166" s="3">
        <f t="shared" si="46"/>
        <v>0.7863005160013703</v>
      </c>
      <c r="BZ166" s="3">
        <f t="shared" si="45"/>
        <v>1.437680718540939</v>
      </c>
      <c r="CA166" s="3">
        <f t="shared" si="45"/>
        <v>0.52223598250282066</v>
      </c>
      <c r="CB166" s="3">
        <f t="shared" si="45"/>
        <v>2.4607294789479441</v>
      </c>
      <c r="CC166" s="3">
        <f t="shared" si="44"/>
        <v>-2.4834919993878497</v>
      </c>
      <c r="CD166" s="3">
        <f t="shared" si="44"/>
        <v>-0.38326178016786194</v>
      </c>
      <c r="CE166" s="3">
        <f t="shared" si="44"/>
        <v>-2.9113347587617686</v>
      </c>
      <c r="CF166" s="3">
        <f t="shared" si="44"/>
        <v>3.1689810490276225</v>
      </c>
      <c r="CG166" s="3">
        <f t="shared" si="44"/>
        <v>-0.81379026429095092</v>
      </c>
      <c r="CH166" s="3">
        <f t="shared" si="44"/>
        <v>1.0131660666917188</v>
      </c>
      <c r="CI166" s="3"/>
      <c r="CJ166" s="3">
        <f t="shared" si="52"/>
        <v>-2.4061852891493847</v>
      </c>
      <c r="CK166" s="3">
        <f t="shared" si="52"/>
        <v>-2.0794706012777677</v>
      </c>
      <c r="CL166" s="3">
        <f t="shared" si="52"/>
        <v>-3.9125493902613506</v>
      </c>
      <c r="CM166" s="3">
        <f t="shared" si="52"/>
        <v>-5.0846662466533186</v>
      </c>
      <c r="CN166" s="3">
        <f t="shared" si="52"/>
        <v>-4.3090645892102915</v>
      </c>
      <c r="CO166" s="3">
        <f t="shared" si="51"/>
        <v>-3.6742755171201442</v>
      </c>
      <c r="CP166" s="3">
        <f t="shared" si="51"/>
        <v>-1.6882259632720378</v>
      </c>
      <c r="CQ166" s="3">
        <f t="shared" si="51"/>
        <v>-1.8002923606123831</v>
      </c>
      <c r="CR166" s="3">
        <f t="shared" si="51"/>
        <v>-2.2149043313598962</v>
      </c>
      <c r="CS166" s="3">
        <f t="shared" si="51"/>
        <v>-4.7531710051452887</v>
      </c>
      <c r="CT166" s="3">
        <f t="shared" si="51"/>
        <v>1.7174681568608436</v>
      </c>
      <c r="CU166" s="3">
        <f t="shared" si="51"/>
        <v>2.1506481104989414</v>
      </c>
      <c r="CV166" s="3">
        <f t="shared" si="51"/>
        <v>3.477906797401455</v>
      </c>
      <c r="CW166" s="3">
        <f t="shared" si="60"/>
        <v>4.8195844065178939</v>
      </c>
      <c r="CX166" s="3">
        <f t="shared" si="60"/>
        <v>2.1034900939990262</v>
      </c>
      <c r="CY166" s="3">
        <f t="shared" si="60"/>
        <v>0.78630051600137052</v>
      </c>
      <c r="CZ166" s="3">
        <f t="shared" si="60"/>
        <v>1.4376807185409379</v>
      </c>
      <c r="DA166" s="3">
        <f t="shared" si="60"/>
        <v>0.52223598250281988</v>
      </c>
      <c r="DB166" s="3">
        <f t="shared" si="60"/>
        <v>2.4607294789479432</v>
      </c>
      <c r="DC166" s="3">
        <f t="shared" si="60"/>
        <v>-2.4834919993878497</v>
      </c>
      <c r="DD166" s="3">
        <f t="shared" si="60"/>
        <v>-0.38326178016786278</v>
      </c>
      <c r="DE166" s="3">
        <f t="shared" si="57"/>
        <v>-2.9113347587617695</v>
      </c>
      <c r="DF166" s="3">
        <f t="shared" si="57"/>
        <v>3.1689810490276229</v>
      </c>
      <c r="DG166" s="3">
        <f t="shared" si="57"/>
        <v>-0.81379026429095058</v>
      </c>
      <c r="DH166" s="3">
        <f t="shared" si="57"/>
        <v>1.0131660666917182</v>
      </c>
      <c r="DI166" s="3"/>
    </row>
    <row r="167" spans="1:113" x14ac:dyDescent="0.4">
      <c r="A167">
        <v>200805</v>
      </c>
      <c r="B167">
        <v>5.5457000000000001</v>
      </c>
      <c r="C167">
        <v>4.6920000000000002</v>
      </c>
      <c r="D167">
        <v>2.5644</v>
      </c>
      <c r="E167">
        <v>3.0396999999999998</v>
      </c>
      <c r="F167">
        <v>1.9291</v>
      </c>
      <c r="G167">
        <v>6.7127999999999997</v>
      </c>
      <c r="H167">
        <v>3.4615</v>
      </c>
      <c r="I167">
        <v>8.0538000000000007</v>
      </c>
      <c r="J167">
        <v>4.9954000000000001</v>
      </c>
      <c r="K167">
        <v>3.5680999999999998</v>
      </c>
      <c r="L167">
        <v>3.8683999999999998</v>
      </c>
      <c r="M167">
        <v>3.9605999999999999</v>
      </c>
      <c r="N167">
        <v>6.9105999999999996</v>
      </c>
      <c r="O167">
        <v>5.1512000000000002</v>
      </c>
      <c r="P167">
        <v>4.0949999999999998</v>
      </c>
      <c r="Q167">
        <v>4.7018000000000004</v>
      </c>
      <c r="R167">
        <v>5.1471</v>
      </c>
      <c r="S167">
        <v>5.0115999999999996</v>
      </c>
      <c r="T167">
        <v>4.3343999999999996</v>
      </c>
      <c r="U167">
        <v>3.5303</v>
      </c>
      <c r="V167">
        <v>2.8256000000000001</v>
      </c>
      <c r="W167">
        <v>0.12820000000000001</v>
      </c>
      <c r="X167">
        <v>0.77869999999999995</v>
      </c>
      <c r="Y167">
        <v>-1.9238999999999999</v>
      </c>
      <c r="Z167">
        <v>1.8479000000000001</v>
      </c>
      <c r="AB167">
        <v>1.86</v>
      </c>
      <c r="AC167">
        <v>2.96</v>
      </c>
      <c r="AD167">
        <v>-1.43</v>
      </c>
      <c r="AF167">
        <v>0.18</v>
      </c>
      <c r="AH167">
        <f t="shared" si="50"/>
        <v>5.3657000000000004</v>
      </c>
      <c r="AI167">
        <f t="shared" si="50"/>
        <v>4.5120000000000005</v>
      </c>
      <c r="AJ167">
        <f t="shared" si="50"/>
        <v>2.3843999999999999</v>
      </c>
      <c r="AK167">
        <f t="shared" si="50"/>
        <v>2.8596999999999997</v>
      </c>
      <c r="AL167">
        <f t="shared" si="50"/>
        <v>1.7491000000000001</v>
      </c>
      <c r="AM167">
        <f t="shared" si="50"/>
        <v>6.5327999999999999</v>
      </c>
      <c r="AN167">
        <f t="shared" si="50"/>
        <v>3.2814999999999999</v>
      </c>
      <c r="AO167">
        <f t="shared" si="50"/>
        <v>7.873800000000001</v>
      </c>
      <c r="AP167">
        <f t="shared" si="59"/>
        <v>4.8154000000000003</v>
      </c>
      <c r="AQ167">
        <f t="shared" si="59"/>
        <v>3.3880999999999997</v>
      </c>
      <c r="AR167">
        <f t="shared" si="59"/>
        <v>3.6883999999999997</v>
      </c>
      <c r="AS167">
        <f t="shared" si="59"/>
        <v>3.7805999999999997</v>
      </c>
      <c r="AT167">
        <f t="shared" si="59"/>
        <v>6.7305999999999999</v>
      </c>
      <c r="AU167">
        <f t="shared" si="59"/>
        <v>4.9712000000000005</v>
      </c>
      <c r="AV167">
        <f t="shared" si="59"/>
        <v>3.9149999999999996</v>
      </c>
      <c r="AW167">
        <f t="shared" si="59"/>
        <v>4.5218000000000007</v>
      </c>
      <c r="AX167">
        <f t="shared" si="59"/>
        <v>4.9671000000000003</v>
      </c>
      <c r="AY167">
        <f t="shared" si="59"/>
        <v>4.8315999999999999</v>
      </c>
      <c r="AZ167">
        <f t="shared" si="59"/>
        <v>4.1543999999999999</v>
      </c>
      <c r="BA167">
        <f t="shared" si="58"/>
        <v>3.3502999999999998</v>
      </c>
      <c r="BB167">
        <f t="shared" si="58"/>
        <v>2.6456</v>
      </c>
      <c r="BC167">
        <f t="shared" si="58"/>
        <v>-5.1799999999999985E-2</v>
      </c>
      <c r="BD167">
        <f t="shared" si="58"/>
        <v>0.59870000000000001</v>
      </c>
      <c r="BE167">
        <f t="shared" si="58"/>
        <v>-2.1038999999999999</v>
      </c>
      <c r="BF167">
        <f t="shared" si="58"/>
        <v>1.6679000000000002</v>
      </c>
      <c r="BH167">
        <f t="shared" si="53"/>
        <v>7.9508504610502611</v>
      </c>
      <c r="BJ167" s="3">
        <f t="shared" si="56"/>
        <v>3.4731955196720508</v>
      </c>
      <c r="BK167" s="3">
        <f t="shared" si="56"/>
        <v>2.328492244438948</v>
      </c>
      <c r="BL167" s="3">
        <f t="shared" si="54"/>
        <v>0.39736484558506424</v>
      </c>
      <c r="BM167" s="3">
        <f t="shared" si="54"/>
        <v>0.71723165343326434</v>
      </c>
      <c r="BN167" s="3">
        <f t="shared" si="54"/>
        <v>-0.53215505546629349</v>
      </c>
      <c r="BO167" s="3">
        <f t="shared" si="54"/>
        <v>4.3600118811553825</v>
      </c>
      <c r="BP167" s="3">
        <f t="shared" si="54"/>
        <v>1.0955117063774131</v>
      </c>
      <c r="BQ167" s="3">
        <f t="shared" si="54"/>
        <v>5.8771256295091163</v>
      </c>
      <c r="BR167" s="3">
        <f t="shared" si="54"/>
        <v>2.8341413904581558</v>
      </c>
      <c r="BS167" s="3">
        <f t="shared" si="54"/>
        <v>1.1444014795010022</v>
      </c>
      <c r="BT167" s="3">
        <f t="shared" si="54"/>
        <v>1.6342782218693799</v>
      </c>
      <c r="BU167" s="3">
        <f t="shared" si="46"/>
        <v>1.6712445525794499</v>
      </c>
      <c r="BV167" s="3">
        <f t="shared" si="46"/>
        <v>4.8264836241897049</v>
      </c>
      <c r="BW167" s="3">
        <f t="shared" si="46"/>
        <v>2.9351717436113764</v>
      </c>
      <c r="BX167" s="3">
        <f t="shared" si="46"/>
        <v>1.7094456674987555</v>
      </c>
      <c r="BY167" s="3">
        <f t="shared" si="46"/>
        <v>2.3555021937466529</v>
      </c>
      <c r="BZ167" s="3">
        <f t="shared" si="45"/>
        <v>2.9228891146010971</v>
      </c>
      <c r="CA167" s="3">
        <f t="shared" si="45"/>
        <v>2.9283890419888197</v>
      </c>
      <c r="CB167" s="3">
        <f t="shared" si="45"/>
        <v>2.1560412642426661</v>
      </c>
      <c r="CC167" s="3">
        <f t="shared" si="44"/>
        <v>1.3097528349675196</v>
      </c>
      <c r="CD167" s="3">
        <f t="shared" si="44"/>
        <v>0.67914663014534371</v>
      </c>
      <c r="CE167" s="3">
        <f t="shared" si="44"/>
        <v>-1.7640106656969721</v>
      </c>
      <c r="CF167" s="3">
        <f t="shared" si="44"/>
        <v>-1.1599786743564913</v>
      </c>
      <c r="CG167" s="3">
        <f t="shared" si="44"/>
        <v>-3.6922386644494805</v>
      </c>
      <c r="CH167" s="3">
        <f t="shared" si="44"/>
        <v>-0.3054619281816644</v>
      </c>
      <c r="CI167" s="3"/>
      <c r="CJ167" s="3">
        <f t="shared" si="52"/>
        <v>3.4731955196720503</v>
      </c>
      <c r="CK167" s="3">
        <f t="shared" si="52"/>
        <v>2.3284922444389471</v>
      </c>
      <c r="CL167" s="3">
        <f t="shared" si="52"/>
        <v>0.39736484558506363</v>
      </c>
      <c r="CM167" s="3">
        <f t="shared" si="52"/>
        <v>0.71723165343326545</v>
      </c>
      <c r="CN167" s="3">
        <f t="shared" si="52"/>
        <v>-0.53215505546629327</v>
      </c>
      <c r="CO167" s="3">
        <f t="shared" si="51"/>
        <v>4.3600118811553816</v>
      </c>
      <c r="CP167" s="3">
        <f t="shared" si="51"/>
        <v>1.0955117063774131</v>
      </c>
      <c r="CQ167" s="3">
        <f t="shared" si="51"/>
        <v>5.8771256295091154</v>
      </c>
      <c r="CR167" s="3">
        <f t="shared" si="51"/>
        <v>2.8341413904581558</v>
      </c>
      <c r="CS167" s="3">
        <f t="shared" si="51"/>
        <v>1.1444014795010016</v>
      </c>
      <c r="CT167" s="3">
        <f t="shared" si="51"/>
        <v>1.634278221869379</v>
      </c>
      <c r="CU167" s="3">
        <f t="shared" si="51"/>
        <v>1.6712445525794495</v>
      </c>
      <c r="CV167" s="3">
        <f t="shared" si="51"/>
        <v>4.826483624189704</v>
      </c>
      <c r="CW167" s="3">
        <f t="shared" si="60"/>
        <v>2.9351717436113764</v>
      </c>
      <c r="CX167" s="3">
        <f t="shared" si="60"/>
        <v>1.7094456674987548</v>
      </c>
      <c r="CY167" s="3">
        <f t="shared" si="60"/>
        <v>2.3555021937466534</v>
      </c>
      <c r="CZ167" s="3">
        <f t="shared" si="60"/>
        <v>2.9228891146010962</v>
      </c>
      <c r="DA167" s="3">
        <f t="shared" si="60"/>
        <v>2.9283890419888188</v>
      </c>
      <c r="DB167" s="3">
        <f t="shared" si="60"/>
        <v>2.1560412642426652</v>
      </c>
      <c r="DC167" s="3">
        <f t="shared" si="60"/>
        <v>1.3097528349675196</v>
      </c>
      <c r="DD167" s="3">
        <f t="shared" si="60"/>
        <v>0.67914663014534282</v>
      </c>
      <c r="DE167" s="3">
        <f t="shared" si="57"/>
        <v>-1.7640106656969727</v>
      </c>
      <c r="DF167" s="3">
        <f t="shared" si="57"/>
        <v>-1.1599786743564906</v>
      </c>
      <c r="DG167" s="3">
        <f t="shared" si="57"/>
        <v>-3.69223866444948</v>
      </c>
      <c r="DH167" s="3">
        <f t="shared" si="57"/>
        <v>-0.30546192818166507</v>
      </c>
      <c r="DI167" s="3"/>
    </row>
    <row r="168" spans="1:113" x14ac:dyDescent="0.4">
      <c r="A168">
        <v>200806</v>
      </c>
      <c r="B168">
        <v>-6.2488000000000001</v>
      </c>
      <c r="C168">
        <v>-8.4786000000000001</v>
      </c>
      <c r="D168">
        <v>-11.0215</v>
      </c>
      <c r="E168">
        <v>-7.3360000000000003</v>
      </c>
      <c r="F168">
        <v>-10.0663</v>
      </c>
      <c r="G168">
        <v>-7.2602000000000002</v>
      </c>
      <c r="H168">
        <v>-7.2298999999999998</v>
      </c>
      <c r="I168">
        <v>-5.8090999999999999</v>
      </c>
      <c r="J168">
        <v>-7.8914</v>
      </c>
      <c r="K168">
        <v>-10.440799999999999</v>
      </c>
      <c r="L168">
        <v>-7.3731</v>
      </c>
      <c r="M168">
        <v>-7.5137999999999998</v>
      </c>
      <c r="N168">
        <v>-6.1219000000000001</v>
      </c>
      <c r="O168">
        <v>-9.4634</v>
      </c>
      <c r="P168">
        <v>-4.5830000000000002</v>
      </c>
      <c r="Q168">
        <v>-5.9288999999999996</v>
      </c>
      <c r="R168">
        <v>-9.8030000000000008</v>
      </c>
      <c r="S168">
        <v>-7.4730999999999996</v>
      </c>
      <c r="T168">
        <v>-7.1843000000000004</v>
      </c>
      <c r="U168">
        <v>-14.9321</v>
      </c>
      <c r="V168">
        <v>-6.2085999999999997</v>
      </c>
      <c r="W168">
        <v>-9.0452999999999992</v>
      </c>
      <c r="X168">
        <v>-8.3331</v>
      </c>
      <c r="Y168">
        <v>-14.3368</v>
      </c>
      <c r="Z168">
        <v>-10.0474</v>
      </c>
      <c r="AB168">
        <v>-8.44</v>
      </c>
      <c r="AC168">
        <v>1.23</v>
      </c>
      <c r="AD168">
        <v>-2.71</v>
      </c>
      <c r="AF168">
        <v>0.17</v>
      </c>
      <c r="AH168">
        <f t="shared" si="50"/>
        <v>-6.4188000000000001</v>
      </c>
      <c r="AI168">
        <f t="shared" si="50"/>
        <v>-8.6486000000000001</v>
      </c>
      <c r="AJ168">
        <f t="shared" si="50"/>
        <v>-11.1915</v>
      </c>
      <c r="AK168">
        <f t="shared" ref="AK168:AZ190" si="61">E168-$AF168</f>
        <v>-7.5060000000000002</v>
      </c>
      <c r="AL168">
        <f t="shared" si="61"/>
        <v>-10.2363</v>
      </c>
      <c r="AM168">
        <f t="shared" si="61"/>
        <v>-7.4302000000000001</v>
      </c>
      <c r="AN168">
        <f t="shared" si="61"/>
        <v>-7.3998999999999997</v>
      </c>
      <c r="AO168">
        <f t="shared" si="61"/>
        <v>-5.9790999999999999</v>
      </c>
      <c r="AP168">
        <f t="shared" si="59"/>
        <v>-8.0614000000000008</v>
      </c>
      <c r="AQ168">
        <f t="shared" si="59"/>
        <v>-10.610799999999999</v>
      </c>
      <c r="AR168">
        <f t="shared" si="59"/>
        <v>-7.5430999999999999</v>
      </c>
      <c r="AS168">
        <f t="shared" si="59"/>
        <v>-7.6837999999999997</v>
      </c>
      <c r="AT168">
        <f t="shared" si="59"/>
        <v>-6.2919</v>
      </c>
      <c r="AU168">
        <f t="shared" si="59"/>
        <v>-9.6334</v>
      </c>
      <c r="AV168">
        <f t="shared" si="59"/>
        <v>-4.7530000000000001</v>
      </c>
      <c r="AW168">
        <f t="shared" si="59"/>
        <v>-6.0988999999999995</v>
      </c>
      <c r="AX168">
        <f t="shared" si="59"/>
        <v>-9.9730000000000008</v>
      </c>
      <c r="AY168">
        <f t="shared" si="59"/>
        <v>-7.6430999999999996</v>
      </c>
      <c r="AZ168">
        <f t="shared" si="59"/>
        <v>-7.3543000000000003</v>
      </c>
      <c r="BA168">
        <f t="shared" si="58"/>
        <v>-15.1021</v>
      </c>
      <c r="BB168">
        <f t="shared" si="58"/>
        <v>-6.3785999999999996</v>
      </c>
      <c r="BC168">
        <f t="shared" si="58"/>
        <v>-9.2152999999999992</v>
      </c>
      <c r="BD168">
        <f t="shared" si="58"/>
        <v>-8.5030999999999999</v>
      </c>
      <c r="BE168">
        <f t="shared" si="58"/>
        <v>-14.5068</v>
      </c>
      <c r="BF168">
        <f t="shared" si="58"/>
        <v>-10.2174</v>
      </c>
      <c r="BH168">
        <f t="shared" si="53"/>
        <v>4.0652484433745979</v>
      </c>
      <c r="BJ168" s="3">
        <f t="shared" si="56"/>
        <v>6.2281635236358346</v>
      </c>
      <c r="BK168" s="3">
        <f t="shared" si="56"/>
        <v>1.6003036717682022</v>
      </c>
      <c r="BL168" s="3">
        <f t="shared" si="54"/>
        <v>-2.1146276255032301</v>
      </c>
      <c r="BM168" s="3">
        <f t="shared" si="54"/>
        <v>0.75151646032808728</v>
      </c>
      <c r="BN168" s="3">
        <f t="shared" si="54"/>
        <v>-1.73785498336294</v>
      </c>
      <c r="BO168" s="3">
        <f t="shared" si="54"/>
        <v>4.1707710790524297</v>
      </c>
      <c r="BP168" s="3">
        <f t="shared" si="54"/>
        <v>2.1303153550596621</v>
      </c>
      <c r="BQ168" s="3">
        <f t="shared" si="54"/>
        <v>2.8114757383600031</v>
      </c>
      <c r="BR168" s="3">
        <f t="shared" si="54"/>
        <v>0.43907895787637763</v>
      </c>
      <c r="BS168" s="3">
        <f t="shared" si="54"/>
        <v>-0.69195596872644316</v>
      </c>
      <c r="BT168" s="3">
        <f t="shared" si="54"/>
        <v>3.3635240866824914</v>
      </c>
      <c r="BU168" s="3">
        <f t="shared" si="54"/>
        <v>1.4330793531010695</v>
      </c>
      <c r="BV168" s="3">
        <f t="shared" si="54"/>
        <v>2.1290826445980873</v>
      </c>
      <c r="BW168" s="3">
        <f t="shared" si="54"/>
        <v>-0.98040651475984575</v>
      </c>
      <c r="BX168" s="3">
        <f t="shared" ref="BX168:CE206" si="62">AV168 - ($AB168*AV$368 + AV$372)</f>
        <v>4.5276582248152586</v>
      </c>
      <c r="BY168" s="3">
        <f t="shared" si="62"/>
        <v>3.8478340480446134</v>
      </c>
      <c r="BZ168" s="3">
        <f t="shared" si="45"/>
        <v>-1.3251026812311579</v>
      </c>
      <c r="CA168" s="3">
        <f t="shared" si="45"/>
        <v>0.65239214881575602</v>
      </c>
      <c r="CB168" s="3">
        <f t="shared" si="45"/>
        <v>1.2176665885257467</v>
      </c>
      <c r="CC168" s="3">
        <f t="shared" si="44"/>
        <v>-5.903073517638207</v>
      </c>
      <c r="CD168" s="3">
        <f t="shared" si="44"/>
        <v>1.6324453988409706</v>
      </c>
      <c r="CE168" s="3">
        <f t="shared" si="44"/>
        <v>-2.0712996589205463</v>
      </c>
      <c r="CF168" s="3">
        <f t="shared" si="44"/>
        <v>-1.444225809705534</v>
      </c>
      <c r="CG168" s="3">
        <f t="shared" si="44"/>
        <v>-6.3753534533665821</v>
      </c>
      <c r="CH168" s="3">
        <f t="shared" si="44"/>
        <v>-0.85898760234072924</v>
      </c>
      <c r="CI168" s="3"/>
      <c r="CJ168" s="3">
        <f t="shared" si="52"/>
        <v>6.2281635236358337</v>
      </c>
      <c r="CK168" s="3">
        <f t="shared" si="52"/>
        <v>1.6003036717682013</v>
      </c>
      <c r="CL168" s="3">
        <f t="shared" si="52"/>
        <v>-2.1146276255032306</v>
      </c>
      <c r="CM168" s="3">
        <f t="shared" si="52"/>
        <v>0.75151646032808839</v>
      </c>
      <c r="CN168" s="3">
        <f t="shared" si="52"/>
        <v>-1.7378549833629398</v>
      </c>
      <c r="CO168" s="3">
        <f t="shared" si="51"/>
        <v>4.1707710790524288</v>
      </c>
      <c r="CP168" s="3">
        <f t="shared" si="51"/>
        <v>2.1303153550596621</v>
      </c>
      <c r="CQ168" s="3">
        <f t="shared" si="51"/>
        <v>2.8114757383600026</v>
      </c>
      <c r="CR168" s="3">
        <f t="shared" si="51"/>
        <v>0.43907895787637741</v>
      </c>
      <c r="CS168" s="3">
        <f t="shared" si="51"/>
        <v>-0.69195596872644372</v>
      </c>
      <c r="CT168" s="3">
        <f t="shared" si="51"/>
        <v>3.3635240866824905</v>
      </c>
      <c r="CU168" s="3">
        <f t="shared" si="51"/>
        <v>1.433079353101069</v>
      </c>
      <c r="CV168" s="3">
        <f t="shared" si="51"/>
        <v>2.1290826445980864</v>
      </c>
      <c r="CW168" s="3">
        <f t="shared" si="60"/>
        <v>-0.98040651475984586</v>
      </c>
      <c r="CX168" s="3">
        <f t="shared" si="60"/>
        <v>4.5276582248152577</v>
      </c>
      <c r="CY168" s="3">
        <f t="shared" si="60"/>
        <v>3.8478340480446138</v>
      </c>
      <c r="CZ168" s="3">
        <f t="shared" si="60"/>
        <v>-1.325102681231159</v>
      </c>
      <c r="DA168" s="3">
        <f t="shared" si="60"/>
        <v>0.65239214881575525</v>
      </c>
      <c r="DB168" s="3">
        <f t="shared" si="60"/>
        <v>1.2176665885257461</v>
      </c>
      <c r="DC168" s="3">
        <f t="shared" si="60"/>
        <v>-5.903073517638207</v>
      </c>
      <c r="DD168" s="3">
        <f t="shared" si="60"/>
        <v>1.6324453988409697</v>
      </c>
      <c r="DE168" s="3">
        <f t="shared" si="57"/>
        <v>-2.0712996589205472</v>
      </c>
      <c r="DF168" s="3">
        <f t="shared" si="57"/>
        <v>-1.4442258097055334</v>
      </c>
      <c r="DG168" s="3">
        <f t="shared" si="57"/>
        <v>-6.3753534533665821</v>
      </c>
      <c r="DH168" s="3">
        <f t="shared" si="57"/>
        <v>-0.85898760234072991</v>
      </c>
      <c r="DI168" s="3"/>
    </row>
    <row r="169" spans="1:113" x14ac:dyDescent="0.4">
      <c r="A169">
        <v>200807</v>
      </c>
      <c r="B169">
        <v>4.9173999999999998</v>
      </c>
      <c r="C169">
        <v>4.2664999999999997</v>
      </c>
      <c r="D169">
        <v>4.9442000000000004</v>
      </c>
      <c r="E169">
        <v>7.4889999999999999</v>
      </c>
      <c r="F169">
        <v>3.4097</v>
      </c>
      <c r="G169">
        <v>2.1355</v>
      </c>
      <c r="H169">
        <v>2.6196000000000002</v>
      </c>
      <c r="I169">
        <v>4.8585000000000003</v>
      </c>
      <c r="J169">
        <v>3.8372000000000002</v>
      </c>
      <c r="K169">
        <v>6.6780999999999997</v>
      </c>
      <c r="L169">
        <v>0.53549999999999998</v>
      </c>
      <c r="M169">
        <v>-0.72719999999999996</v>
      </c>
      <c r="N169">
        <v>1.7944</v>
      </c>
      <c r="O169">
        <v>0.59870000000000001</v>
      </c>
      <c r="P169">
        <v>5.4128999999999996</v>
      </c>
      <c r="Q169">
        <v>-1.0705</v>
      </c>
      <c r="R169">
        <v>-1.0921000000000001</v>
      </c>
      <c r="S169">
        <v>-6.4854000000000003</v>
      </c>
      <c r="T169">
        <v>-2.6638000000000002</v>
      </c>
      <c r="U169">
        <v>-3.1318999999999999</v>
      </c>
      <c r="V169">
        <v>-1.6546000000000001</v>
      </c>
      <c r="W169">
        <v>-1.2251000000000001</v>
      </c>
      <c r="X169">
        <v>-1.9958</v>
      </c>
      <c r="Y169">
        <v>3.3685</v>
      </c>
      <c r="Z169">
        <v>8.1140000000000008</v>
      </c>
      <c r="AB169">
        <v>-0.77</v>
      </c>
      <c r="AC169">
        <v>2.6</v>
      </c>
      <c r="AD169">
        <v>5.42</v>
      </c>
      <c r="AF169">
        <v>0.15</v>
      </c>
      <c r="AH169">
        <f t="shared" ref="AH169:AW202" si="63">B169-$AF169</f>
        <v>4.7673999999999994</v>
      </c>
      <c r="AI169">
        <f t="shared" si="63"/>
        <v>4.1164999999999994</v>
      </c>
      <c r="AJ169">
        <f t="shared" si="63"/>
        <v>4.7942</v>
      </c>
      <c r="AK169">
        <f t="shared" si="61"/>
        <v>7.3389999999999995</v>
      </c>
      <c r="AL169">
        <f t="shared" si="61"/>
        <v>3.2597</v>
      </c>
      <c r="AM169">
        <f t="shared" si="61"/>
        <v>1.9855</v>
      </c>
      <c r="AN169">
        <f t="shared" si="61"/>
        <v>2.4696000000000002</v>
      </c>
      <c r="AO169">
        <f t="shared" si="61"/>
        <v>4.7084999999999999</v>
      </c>
      <c r="AP169">
        <f t="shared" si="59"/>
        <v>3.6872000000000003</v>
      </c>
      <c r="AQ169">
        <f t="shared" si="59"/>
        <v>6.5280999999999993</v>
      </c>
      <c r="AR169">
        <f t="shared" si="59"/>
        <v>0.38549999999999995</v>
      </c>
      <c r="AS169">
        <f t="shared" si="59"/>
        <v>-0.87719999999999998</v>
      </c>
      <c r="AT169">
        <f t="shared" si="59"/>
        <v>1.6444000000000001</v>
      </c>
      <c r="AU169">
        <f t="shared" si="59"/>
        <v>0.44869999999999999</v>
      </c>
      <c r="AV169">
        <f t="shared" si="59"/>
        <v>5.2628999999999992</v>
      </c>
      <c r="AW169">
        <f t="shared" si="59"/>
        <v>-1.2204999999999999</v>
      </c>
      <c r="AX169">
        <f t="shared" si="59"/>
        <v>-1.2421</v>
      </c>
      <c r="AY169">
        <f t="shared" si="59"/>
        <v>-6.6354000000000006</v>
      </c>
      <c r="AZ169">
        <f t="shared" si="59"/>
        <v>-2.8138000000000001</v>
      </c>
      <c r="BA169">
        <f t="shared" si="58"/>
        <v>-3.2818999999999998</v>
      </c>
      <c r="BB169">
        <f t="shared" si="58"/>
        <v>-1.8046</v>
      </c>
      <c r="BC169">
        <f t="shared" si="58"/>
        <v>-1.3751</v>
      </c>
      <c r="BD169">
        <f t="shared" si="58"/>
        <v>-2.1457999999999999</v>
      </c>
      <c r="BE169">
        <f t="shared" si="58"/>
        <v>3.2185000000000001</v>
      </c>
      <c r="BF169">
        <f t="shared" si="58"/>
        <v>7.9640000000000004</v>
      </c>
      <c r="BH169">
        <f t="shared" si="53"/>
        <v>9.2479984982187773</v>
      </c>
      <c r="BJ169" s="3">
        <f t="shared" si="56"/>
        <v>6.5874004566064919</v>
      </c>
      <c r="BK169" s="3">
        <f t="shared" si="56"/>
        <v>5.1074817642327277</v>
      </c>
      <c r="BL169" s="3">
        <f t="shared" si="56"/>
        <v>5.6322208456858203</v>
      </c>
      <c r="BM169" s="3">
        <f t="shared" si="56"/>
        <v>7.8520617546112632</v>
      </c>
      <c r="BN169" s="3">
        <f t="shared" si="56"/>
        <v>3.7309314677989325</v>
      </c>
      <c r="BO169" s="3">
        <f t="shared" si="56"/>
        <v>3.3297008802300661</v>
      </c>
      <c r="BP169" s="3">
        <f t="shared" si="56"/>
        <v>3.2752248710409395</v>
      </c>
      <c r="BQ169" s="3">
        <f t="shared" si="56"/>
        <v>5.4662399776914299</v>
      </c>
      <c r="BR169" s="3">
        <f t="shared" si="56"/>
        <v>4.382346225633877</v>
      </c>
      <c r="BS169" s="3">
        <f t="shared" si="56"/>
        <v>7.3899827330118582</v>
      </c>
      <c r="BT169" s="3">
        <f t="shared" si="56"/>
        <v>1.6407725543410774</v>
      </c>
      <c r="BU169" s="3">
        <f t="shared" si="56"/>
        <v>-0.12005083330677702</v>
      </c>
      <c r="BV169" s="3">
        <f t="shared" si="56"/>
        <v>2.3766924031871852</v>
      </c>
      <c r="BW169" s="3">
        <f t="shared" si="56"/>
        <v>1.1420044795806663</v>
      </c>
      <c r="BX169" s="3">
        <f t="shared" si="62"/>
        <v>5.9902329515514161</v>
      </c>
      <c r="BY169" s="3">
        <f t="shared" si="62"/>
        <v>-0.29385860462192659</v>
      </c>
      <c r="BZ169" s="3">
        <f t="shared" si="45"/>
        <v>-0.5561900526842265</v>
      </c>
      <c r="CA169" s="3">
        <f t="shared" si="45"/>
        <v>-5.9344760870446915</v>
      </c>
      <c r="CB169" s="3">
        <f t="shared" si="45"/>
        <v>-2.1131339199452461</v>
      </c>
      <c r="CC169" s="3">
        <f t="shared" si="44"/>
        <v>-2.452536612348311</v>
      </c>
      <c r="CD169" s="3">
        <f t="shared" si="44"/>
        <v>-1.2234007716343163</v>
      </c>
      <c r="CE169" s="3">
        <f t="shared" si="44"/>
        <v>-0.825967466879302</v>
      </c>
      <c r="CF169" s="3">
        <f t="shared" si="44"/>
        <v>-1.653006438042703</v>
      </c>
      <c r="CG169" s="3">
        <f t="shared" si="44"/>
        <v>4.1120094040114932</v>
      </c>
      <c r="CH169" s="3">
        <f t="shared" si="44"/>
        <v>8.8840911278340311</v>
      </c>
      <c r="CI169" s="3"/>
      <c r="CJ169" s="3">
        <f t="shared" si="52"/>
        <v>6.587400456606491</v>
      </c>
      <c r="CK169" s="3">
        <f t="shared" si="52"/>
        <v>5.1074817642327268</v>
      </c>
      <c r="CL169" s="3">
        <f t="shared" si="52"/>
        <v>5.6322208456858194</v>
      </c>
      <c r="CM169" s="3">
        <f t="shared" si="52"/>
        <v>7.8520617546112641</v>
      </c>
      <c r="CN169" s="3">
        <f t="shared" si="52"/>
        <v>3.7309314677989325</v>
      </c>
      <c r="CO169" s="3">
        <f t="shared" si="51"/>
        <v>3.3297008802300652</v>
      </c>
      <c r="CP169" s="3">
        <f t="shared" ref="CP169:DC196" si="64">BP169 - AVERAGE(BP$3:BP$362)</f>
        <v>3.2752248710409395</v>
      </c>
      <c r="CQ169" s="3">
        <f t="shared" si="64"/>
        <v>5.466239977691429</v>
      </c>
      <c r="CR169" s="3">
        <f t="shared" si="64"/>
        <v>4.382346225633877</v>
      </c>
      <c r="CS169" s="3">
        <f t="shared" si="64"/>
        <v>7.3899827330118573</v>
      </c>
      <c r="CT169" s="3">
        <f t="shared" si="64"/>
        <v>1.6407725543410765</v>
      </c>
      <c r="CU169" s="3">
        <f t="shared" si="64"/>
        <v>-0.1200508333067775</v>
      </c>
      <c r="CV169" s="3">
        <f t="shared" si="64"/>
        <v>2.3766924031871843</v>
      </c>
      <c r="CW169" s="3">
        <f t="shared" si="60"/>
        <v>1.1420044795806661</v>
      </c>
      <c r="CX169" s="3">
        <f t="shared" si="60"/>
        <v>5.9902329515514152</v>
      </c>
      <c r="CY169" s="3">
        <f t="shared" si="60"/>
        <v>-0.29385860462192631</v>
      </c>
      <c r="CZ169" s="3">
        <f t="shared" si="60"/>
        <v>-0.5561900526842275</v>
      </c>
      <c r="DA169" s="3">
        <f t="shared" si="60"/>
        <v>-5.9344760870446924</v>
      </c>
      <c r="DB169" s="3">
        <f t="shared" si="60"/>
        <v>-2.113133919945247</v>
      </c>
      <c r="DC169" s="3">
        <f t="shared" si="60"/>
        <v>-2.452536612348311</v>
      </c>
      <c r="DD169" s="3">
        <f t="shared" si="60"/>
        <v>-1.2234007716343172</v>
      </c>
      <c r="DE169" s="3">
        <f t="shared" si="57"/>
        <v>-0.82596746687930267</v>
      </c>
      <c r="DF169" s="3">
        <f t="shared" si="57"/>
        <v>-1.6530064380427023</v>
      </c>
      <c r="DG169" s="3">
        <f t="shared" si="57"/>
        <v>4.1120094040114932</v>
      </c>
      <c r="DH169" s="3">
        <f t="shared" si="57"/>
        <v>8.8840911278340311</v>
      </c>
      <c r="DI169" s="3"/>
    </row>
    <row r="170" spans="1:113" x14ac:dyDescent="0.4">
      <c r="A170">
        <v>200808</v>
      </c>
      <c r="B170">
        <v>0.84030000000000005</v>
      </c>
      <c r="C170">
        <v>3.6724999999999999</v>
      </c>
      <c r="D170">
        <v>2.5167000000000002</v>
      </c>
      <c r="E170">
        <v>3.6242000000000001</v>
      </c>
      <c r="F170">
        <v>6.6795</v>
      </c>
      <c r="G170">
        <v>4.4223999999999997</v>
      </c>
      <c r="H170">
        <v>4.2176999999999998</v>
      </c>
      <c r="I170">
        <v>4.4947999999999997</v>
      </c>
      <c r="J170">
        <v>5.6117999999999997</v>
      </c>
      <c r="K170">
        <v>11.425700000000001</v>
      </c>
      <c r="L170">
        <v>2.6776</v>
      </c>
      <c r="M170">
        <v>3.6345000000000001</v>
      </c>
      <c r="N170">
        <v>4.7134999999999998</v>
      </c>
      <c r="O170">
        <v>1.9617</v>
      </c>
      <c r="P170">
        <v>5.8501000000000003</v>
      </c>
      <c r="Q170">
        <v>0.88619999999999999</v>
      </c>
      <c r="R170">
        <v>2.2244999999999999</v>
      </c>
      <c r="S170">
        <v>3.1248999999999998</v>
      </c>
      <c r="T170">
        <v>4.0915999999999997</v>
      </c>
      <c r="U170">
        <v>1.8142</v>
      </c>
      <c r="V170">
        <v>1.1183000000000001</v>
      </c>
      <c r="W170">
        <v>1.4863999999999999</v>
      </c>
      <c r="X170">
        <v>1.9379999999999999</v>
      </c>
      <c r="Y170">
        <v>-1.8653</v>
      </c>
      <c r="Z170">
        <v>-0.3483</v>
      </c>
      <c r="AB170">
        <v>1.53</v>
      </c>
      <c r="AC170">
        <v>3.6</v>
      </c>
      <c r="AD170">
        <v>1.59</v>
      </c>
      <c r="AF170">
        <v>0.13</v>
      </c>
      <c r="AH170">
        <f t="shared" si="63"/>
        <v>0.71030000000000004</v>
      </c>
      <c r="AI170">
        <f t="shared" si="63"/>
        <v>3.5425</v>
      </c>
      <c r="AJ170">
        <f t="shared" si="63"/>
        <v>2.3867000000000003</v>
      </c>
      <c r="AK170">
        <f t="shared" si="61"/>
        <v>3.4942000000000002</v>
      </c>
      <c r="AL170">
        <f t="shared" si="61"/>
        <v>6.5495000000000001</v>
      </c>
      <c r="AM170">
        <f t="shared" si="61"/>
        <v>4.2923999999999998</v>
      </c>
      <c r="AN170">
        <f t="shared" si="61"/>
        <v>4.0876999999999999</v>
      </c>
      <c r="AO170">
        <f t="shared" si="61"/>
        <v>4.3647999999999998</v>
      </c>
      <c r="AP170">
        <f t="shared" si="59"/>
        <v>5.4817999999999998</v>
      </c>
      <c r="AQ170">
        <f t="shared" si="59"/>
        <v>11.2957</v>
      </c>
      <c r="AR170">
        <f t="shared" si="59"/>
        <v>2.5476000000000001</v>
      </c>
      <c r="AS170">
        <f t="shared" si="59"/>
        <v>3.5045000000000002</v>
      </c>
      <c r="AT170">
        <f t="shared" si="59"/>
        <v>4.5834999999999999</v>
      </c>
      <c r="AU170">
        <f t="shared" si="59"/>
        <v>1.8317000000000001</v>
      </c>
      <c r="AV170">
        <f t="shared" si="59"/>
        <v>5.7201000000000004</v>
      </c>
      <c r="AW170">
        <f t="shared" si="59"/>
        <v>0.75619999999999998</v>
      </c>
      <c r="AX170">
        <f t="shared" si="59"/>
        <v>2.0945</v>
      </c>
      <c r="AY170">
        <f t="shared" si="59"/>
        <v>2.9948999999999999</v>
      </c>
      <c r="AZ170">
        <f t="shared" si="59"/>
        <v>3.9615999999999998</v>
      </c>
      <c r="BA170">
        <f t="shared" si="58"/>
        <v>1.6842000000000001</v>
      </c>
      <c r="BB170">
        <f t="shared" si="58"/>
        <v>0.98830000000000007</v>
      </c>
      <c r="BC170">
        <f t="shared" si="58"/>
        <v>1.3563999999999998</v>
      </c>
      <c r="BD170">
        <f t="shared" si="58"/>
        <v>1.8079999999999998</v>
      </c>
      <c r="BE170">
        <f t="shared" si="58"/>
        <v>-1.9952999999999999</v>
      </c>
      <c r="BF170">
        <f t="shared" si="58"/>
        <v>-0.4783</v>
      </c>
      <c r="BH170">
        <f t="shared" si="53"/>
        <v>3.3094366753882647</v>
      </c>
      <c r="BJ170" s="3">
        <f t="shared" si="56"/>
        <v>-0.71637686466697426</v>
      </c>
      <c r="BK170" s="3">
        <f t="shared" si="56"/>
        <v>1.7573122222077489</v>
      </c>
      <c r="BL170" s="3">
        <f t="shared" si="56"/>
        <v>0.75413955282204181</v>
      </c>
      <c r="BM170" s="3">
        <f t="shared" si="56"/>
        <v>1.6849350501590212</v>
      </c>
      <c r="BN170" s="3">
        <f t="shared" si="56"/>
        <v>4.6136139759700274</v>
      </c>
      <c r="BO170" s="3">
        <f t="shared" si="56"/>
        <v>2.5609070787579093</v>
      </c>
      <c r="BP170" s="3">
        <f t="shared" si="56"/>
        <v>2.2770852213351942</v>
      </c>
      <c r="BQ170" s="3">
        <f t="shared" si="56"/>
        <v>2.7137365553266681</v>
      </c>
      <c r="BR170" s="3">
        <f t="shared" si="56"/>
        <v>3.8363640503851468</v>
      </c>
      <c r="BS170" s="3">
        <f t="shared" si="56"/>
        <v>9.4416751729073081</v>
      </c>
      <c r="BT170" s="3">
        <f t="shared" si="56"/>
        <v>0.90872541947989749</v>
      </c>
      <c r="BU170" s="3">
        <f t="shared" si="56"/>
        <v>1.7548200364796576</v>
      </c>
      <c r="BV170" s="3">
        <f t="shared" si="56"/>
        <v>3.0101877675620123</v>
      </c>
      <c r="BW170" s="3">
        <f t="shared" si="56"/>
        <v>0.13813554698394848</v>
      </c>
      <c r="BX170" s="3">
        <f t="shared" si="62"/>
        <v>3.882550535839965</v>
      </c>
      <c r="BY170" s="3">
        <f t="shared" si="62"/>
        <v>-1.0220103779117624</v>
      </c>
      <c r="BZ170" s="3">
        <f t="shared" si="45"/>
        <v>0.3928518046375391</v>
      </c>
      <c r="CA170" s="3">
        <f t="shared" si="45"/>
        <v>1.418443607547353</v>
      </c>
      <c r="CB170" s="3">
        <f t="shared" si="45"/>
        <v>2.3019021726905708</v>
      </c>
      <c r="CC170" s="3">
        <f t="shared" si="44"/>
        <v>3.7556799811229169E-3</v>
      </c>
      <c r="CD170" s="3">
        <f t="shared" si="44"/>
        <v>-0.65848593357605856</v>
      </c>
      <c r="CE170" s="3">
        <f t="shared" si="44"/>
        <v>-7.2067982955591692E-2</v>
      </c>
      <c r="CF170" s="3">
        <f t="shared" si="44"/>
        <v>0.33182544654980139</v>
      </c>
      <c r="CG170" s="3">
        <f t="shared" si="44"/>
        <v>-3.2722280703079893</v>
      </c>
      <c r="CH170" s="3">
        <f t="shared" si="44"/>
        <v>-2.0886050808488967</v>
      </c>
      <c r="CI170" s="3"/>
      <c r="CJ170" s="3">
        <f t="shared" si="52"/>
        <v>-0.71637686466697481</v>
      </c>
      <c r="CK170" s="3">
        <f t="shared" si="52"/>
        <v>1.757312222207748</v>
      </c>
      <c r="CL170" s="3">
        <f t="shared" si="52"/>
        <v>0.75413955282204126</v>
      </c>
      <c r="CM170" s="3">
        <f t="shared" si="52"/>
        <v>1.6849350501590223</v>
      </c>
      <c r="CN170" s="3">
        <f t="shared" si="52"/>
        <v>4.6136139759700274</v>
      </c>
      <c r="CO170" s="3">
        <f t="shared" si="52"/>
        <v>2.5609070787579085</v>
      </c>
      <c r="CP170" s="3">
        <f t="shared" si="64"/>
        <v>2.2770852213351942</v>
      </c>
      <c r="CQ170" s="3">
        <f t="shared" si="64"/>
        <v>2.7137365553266677</v>
      </c>
      <c r="CR170" s="3">
        <f t="shared" si="64"/>
        <v>3.8363640503851468</v>
      </c>
      <c r="CS170" s="3">
        <f t="shared" si="64"/>
        <v>9.4416751729073081</v>
      </c>
      <c r="CT170" s="3">
        <f t="shared" si="64"/>
        <v>0.9087254194798966</v>
      </c>
      <c r="CU170" s="3">
        <f t="shared" si="64"/>
        <v>1.7548200364796571</v>
      </c>
      <c r="CV170" s="3">
        <f t="shared" si="64"/>
        <v>3.0101877675620115</v>
      </c>
      <c r="CW170" s="3">
        <f t="shared" si="60"/>
        <v>0.13813554698394831</v>
      </c>
      <c r="CX170" s="3">
        <f t="shared" si="60"/>
        <v>3.8825505358399641</v>
      </c>
      <c r="CY170" s="3">
        <f t="shared" si="60"/>
        <v>-1.0220103779117622</v>
      </c>
      <c r="CZ170" s="3">
        <f t="shared" si="60"/>
        <v>0.39285180463753805</v>
      </c>
      <c r="DA170" s="3">
        <f t="shared" si="60"/>
        <v>1.4184436075473521</v>
      </c>
      <c r="DB170" s="3">
        <f t="shared" si="60"/>
        <v>2.30190217269057</v>
      </c>
      <c r="DC170" s="3">
        <f t="shared" si="60"/>
        <v>3.7556799811228367E-3</v>
      </c>
      <c r="DD170" s="3">
        <f t="shared" si="60"/>
        <v>-0.65848593357605945</v>
      </c>
      <c r="DE170" s="3">
        <f t="shared" si="57"/>
        <v>-7.2067982955592358E-2</v>
      </c>
      <c r="DF170" s="3">
        <f t="shared" si="57"/>
        <v>0.33182544654980206</v>
      </c>
      <c r="DG170" s="3">
        <f t="shared" si="57"/>
        <v>-3.2722280703079889</v>
      </c>
      <c r="DH170" s="3">
        <f t="shared" si="57"/>
        <v>-2.0886050808488976</v>
      </c>
      <c r="DI170" s="3"/>
    </row>
    <row r="171" spans="1:113" x14ac:dyDescent="0.4">
      <c r="A171">
        <v>200809</v>
      </c>
      <c r="B171">
        <v>-13.439299999999999</v>
      </c>
      <c r="C171">
        <v>-9.9044000000000008</v>
      </c>
      <c r="D171">
        <v>-8.6113999999999997</v>
      </c>
      <c r="E171">
        <v>-4.1889000000000003</v>
      </c>
      <c r="F171">
        <v>-6.1635999999999997</v>
      </c>
      <c r="G171">
        <v>-8.7096</v>
      </c>
      <c r="H171">
        <v>-8.5063999999999993</v>
      </c>
      <c r="I171">
        <v>-7.1806999999999999</v>
      </c>
      <c r="J171">
        <v>-4.0716999999999999</v>
      </c>
      <c r="K171">
        <v>-7.2576000000000001</v>
      </c>
      <c r="L171">
        <v>-14.1295</v>
      </c>
      <c r="M171">
        <v>-11.205</v>
      </c>
      <c r="N171">
        <v>-7.4428999999999998</v>
      </c>
      <c r="O171">
        <v>-7.0415999999999999</v>
      </c>
      <c r="P171">
        <v>-6.1666999999999996</v>
      </c>
      <c r="Q171">
        <v>-13.98</v>
      </c>
      <c r="R171">
        <v>-12.6799</v>
      </c>
      <c r="S171">
        <v>-13.183400000000001</v>
      </c>
      <c r="T171">
        <v>-10.4697</v>
      </c>
      <c r="U171">
        <v>-9.7194000000000003</v>
      </c>
      <c r="V171">
        <v>-9.5350000000000001</v>
      </c>
      <c r="W171">
        <v>-8.8750999999999998</v>
      </c>
      <c r="X171">
        <v>-7.0423</v>
      </c>
      <c r="Y171">
        <v>-7.1802000000000001</v>
      </c>
      <c r="Z171">
        <v>-3.8912</v>
      </c>
      <c r="AB171">
        <v>-9.24</v>
      </c>
      <c r="AC171">
        <v>-1.23</v>
      </c>
      <c r="AD171">
        <v>5.91</v>
      </c>
      <c r="AF171">
        <v>0.15</v>
      </c>
      <c r="AH171">
        <f t="shared" si="63"/>
        <v>-13.5893</v>
      </c>
      <c r="AI171">
        <f t="shared" si="63"/>
        <v>-10.054400000000001</v>
      </c>
      <c r="AJ171">
        <f t="shared" si="63"/>
        <v>-8.7614000000000001</v>
      </c>
      <c r="AK171">
        <f t="shared" si="61"/>
        <v>-4.3389000000000006</v>
      </c>
      <c r="AL171">
        <f t="shared" si="61"/>
        <v>-6.3136000000000001</v>
      </c>
      <c r="AM171">
        <f t="shared" si="61"/>
        <v>-8.8596000000000004</v>
      </c>
      <c r="AN171">
        <f t="shared" si="61"/>
        <v>-8.6563999999999997</v>
      </c>
      <c r="AO171">
        <f t="shared" si="61"/>
        <v>-7.3307000000000002</v>
      </c>
      <c r="AP171">
        <f t="shared" si="59"/>
        <v>-4.2217000000000002</v>
      </c>
      <c r="AQ171">
        <f t="shared" si="59"/>
        <v>-7.4076000000000004</v>
      </c>
      <c r="AR171">
        <f t="shared" si="59"/>
        <v>-14.279500000000001</v>
      </c>
      <c r="AS171">
        <f t="shared" si="59"/>
        <v>-11.355</v>
      </c>
      <c r="AT171">
        <f t="shared" si="59"/>
        <v>-7.5929000000000002</v>
      </c>
      <c r="AU171">
        <f t="shared" si="59"/>
        <v>-7.1916000000000002</v>
      </c>
      <c r="AV171">
        <f t="shared" si="59"/>
        <v>-6.3167</v>
      </c>
      <c r="AW171">
        <f t="shared" si="59"/>
        <v>-14.13</v>
      </c>
      <c r="AX171">
        <f t="shared" si="59"/>
        <v>-12.8299</v>
      </c>
      <c r="AY171">
        <f t="shared" si="59"/>
        <v>-13.333400000000001</v>
      </c>
      <c r="AZ171">
        <f t="shared" si="59"/>
        <v>-10.6197</v>
      </c>
      <c r="BA171">
        <f t="shared" si="59"/>
        <v>-9.8694000000000006</v>
      </c>
      <c r="BB171">
        <f t="shared" si="59"/>
        <v>-9.6850000000000005</v>
      </c>
      <c r="BC171">
        <f t="shared" si="59"/>
        <v>-9.0251000000000001</v>
      </c>
      <c r="BD171">
        <f t="shared" si="58"/>
        <v>-7.1923000000000004</v>
      </c>
      <c r="BE171">
        <f t="shared" si="58"/>
        <v>-7.3302000000000005</v>
      </c>
      <c r="BF171">
        <f t="shared" si="58"/>
        <v>-4.0411999999999999</v>
      </c>
      <c r="BH171">
        <f t="shared" si="53"/>
        <v>-8.7445658317463639</v>
      </c>
      <c r="BJ171" s="3">
        <f t="shared" si="56"/>
        <v>0.18694259190486839</v>
      </c>
      <c r="BK171" s="3">
        <f t="shared" si="56"/>
        <v>1.1601278602986298</v>
      </c>
      <c r="BL171" s="3">
        <f t="shared" si="56"/>
        <v>1.174804998101564</v>
      </c>
      <c r="BM171" s="3">
        <f t="shared" si="56"/>
        <v>4.7263822705723459</v>
      </c>
      <c r="BN171" s="3">
        <f t="shared" si="56"/>
        <v>3.0221032746645067</v>
      </c>
      <c r="BO171" s="3">
        <f t="shared" si="56"/>
        <v>3.81117761869492</v>
      </c>
      <c r="BP171" s="3">
        <f t="shared" si="56"/>
        <v>1.7838117549573127</v>
      </c>
      <c r="BQ171" s="3">
        <f t="shared" si="56"/>
        <v>2.2977204070086152</v>
      </c>
      <c r="BR171" s="3">
        <f t="shared" si="56"/>
        <v>5.0928944970933294</v>
      </c>
      <c r="BS171" s="3">
        <f t="shared" si="56"/>
        <v>3.4559075304403564</v>
      </c>
      <c r="BT171" s="3">
        <f t="shared" si="56"/>
        <v>-2.3662160403223158</v>
      </c>
      <c r="BU171" s="3">
        <f t="shared" si="56"/>
        <v>-1.3661800798681245</v>
      </c>
      <c r="BV171" s="3">
        <f t="shared" si="56"/>
        <v>1.6300320830764079</v>
      </c>
      <c r="BW171" s="3">
        <f t="shared" si="56"/>
        <v>2.2916087661433613</v>
      </c>
      <c r="BX171" s="3">
        <f t="shared" si="62"/>
        <v>3.8560912389757638</v>
      </c>
      <c r="BY171" s="3">
        <f t="shared" si="62"/>
        <v>-3.2424479438545752</v>
      </c>
      <c r="BZ171" s="3">
        <f t="shared" si="45"/>
        <v>-3.3515476750822053</v>
      </c>
      <c r="CA171" s="3">
        <f t="shared" si="45"/>
        <v>-4.2457755710423459</v>
      </c>
      <c r="CB171" s="3">
        <f t="shared" si="45"/>
        <v>-1.2267372697823618</v>
      </c>
      <c r="CC171" s="3">
        <f t="shared" si="44"/>
        <v>0.20260307633416375</v>
      </c>
      <c r="CD171" s="3">
        <f t="shared" si="44"/>
        <v>-0.89900324048364055</v>
      </c>
      <c r="CE171" s="3">
        <f t="shared" si="44"/>
        <v>-1.1932386098505328</v>
      </c>
      <c r="CF171" s="3">
        <f t="shared" si="44"/>
        <v>0.55143266521881262</v>
      </c>
      <c r="CG171" s="3">
        <f t="shared" si="44"/>
        <v>1.5561813203097605</v>
      </c>
      <c r="CH171" s="3">
        <f t="shared" si="44"/>
        <v>6.1973502093750721</v>
      </c>
      <c r="CI171" s="3"/>
      <c r="CJ171" s="3">
        <f t="shared" si="52"/>
        <v>0.18694259190486781</v>
      </c>
      <c r="CK171" s="3">
        <f t="shared" si="52"/>
        <v>1.1601278602986289</v>
      </c>
      <c r="CL171" s="3">
        <f t="shared" si="52"/>
        <v>1.1748049981015634</v>
      </c>
      <c r="CM171" s="3">
        <f t="shared" si="52"/>
        <v>4.7263822705723468</v>
      </c>
      <c r="CN171" s="3">
        <f t="shared" si="52"/>
        <v>3.0221032746645067</v>
      </c>
      <c r="CO171" s="3">
        <f t="shared" si="52"/>
        <v>3.8111776186949191</v>
      </c>
      <c r="CP171" s="3">
        <f t="shared" si="64"/>
        <v>1.7838117549573127</v>
      </c>
      <c r="CQ171" s="3">
        <f t="shared" si="64"/>
        <v>2.2977204070086148</v>
      </c>
      <c r="CR171" s="3">
        <f t="shared" si="64"/>
        <v>5.0928944970933294</v>
      </c>
      <c r="CS171" s="3">
        <f t="shared" si="64"/>
        <v>3.4559075304403559</v>
      </c>
      <c r="CT171" s="3">
        <f t="shared" si="64"/>
        <v>-2.3662160403223167</v>
      </c>
      <c r="CU171" s="3">
        <f t="shared" si="64"/>
        <v>-1.366180079868125</v>
      </c>
      <c r="CV171" s="3">
        <f t="shared" si="64"/>
        <v>1.6300320830764072</v>
      </c>
      <c r="CW171" s="3">
        <f t="shared" si="60"/>
        <v>2.2916087661433613</v>
      </c>
      <c r="CX171" s="3">
        <f t="shared" si="60"/>
        <v>3.8560912389757629</v>
      </c>
      <c r="CY171" s="3">
        <f t="shared" si="60"/>
        <v>-3.2424479438545748</v>
      </c>
      <c r="CZ171" s="3">
        <f t="shared" si="60"/>
        <v>-3.3515476750822062</v>
      </c>
      <c r="DA171" s="3">
        <f t="shared" si="60"/>
        <v>-4.2457755710423468</v>
      </c>
      <c r="DB171" s="3">
        <f t="shared" si="60"/>
        <v>-1.2267372697823624</v>
      </c>
      <c r="DC171" s="3">
        <f t="shared" si="60"/>
        <v>0.20260307633416366</v>
      </c>
      <c r="DD171" s="3">
        <f t="shared" si="60"/>
        <v>-0.89900324048364144</v>
      </c>
      <c r="DE171" s="3">
        <f t="shared" si="57"/>
        <v>-1.1932386098505334</v>
      </c>
      <c r="DF171" s="3">
        <f t="shared" si="57"/>
        <v>0.55143266521881329</v>
      </c>
      <c r="DG171" s="3">
        <f t="shared" si="57"/>
        <v>1.5561813203097608</v>
      </c>
      <c r="DH171" s="3">
        <f t="shared" si="57"/>
        <v>6.1973502093750712</v>
      </c>
      <c r="DI171" s="3"/>
    </row>
    <row r="172" spans="1:113" x14ac:dyDescent="0.4">
      <c r="A172">
        <v>200810</v>
      </c>
      <c r="B172">
        <v>-23.848800000000001</v>
      </c>
      <c r="C172">
        <v>-19.479199999999999</v>
      </c>
      <c r="D172">
        <v>-19.937200000000001</v>
      </c>
      <c r="E172">
        <v>-15.914199999999999</v>
      </c>
      <c r="F172">
        <v>-22.437999999999999</v>
      </c>
      <c r="G172">
        <v>-23.007999999999999</v>
      </c>
      <c r="H172">
        <v>-23.2883</v>
      </c>
      <c r="I172">
        <v>-18.821000000000002</v>
      </c>
      <c r="J172">
        <v>-19.230799999999999</v>
      </c>
      <c r="K172">
        <v>-21.990300000000001</v>
      </c>
      <c r="L172">
        <v>-23.133700000000001</v>
      </c>
      <c r="M172">
        <v>-19.575500000000002</v>
      </c>
      <c r="N172">
        <v>-16.542400000000001</v>
      </c>
      <c r="O172">
        <v>-19.261500000000002</v>
      </c>
      <c r="P172">
        <v>-21.270099999999999</v>
      </c>
      <c r="Q172">
        <v>-20.412099999999999</v>
      </c>
      <c r="R172">
        <v>-20.602399999999999</v>
      </c>
      <c r="S172">
        <v>-24.877600000000001</v>
      </c>
      <c r="T172">
        <v>-21.372699999999998</v>
      </c>
      <c r="U172">
        <v>-17.656199999999998</v>
      </c>
      <c r="V172">
        <v>-14.8649</v>
      </c>
      <c r="W172">
        <v>-14.908099999999999</v>
      </c>
      <c r="X172">
        <v>-14.337899999999999</v>
      </c>
      <c r="Y172">
        <v>-27.4801</v>
      </c>
      <c r="Z172">
        <v>-13.5312</v>
      </c>
      <c r="AB172">
        <v>-17.23</v>
      </c>
      <c r="AC172">
        <v>-2.6</v>
      </c>
      <c r="AD172">
        <v>-2.2999999999999998</v>
      </c>
      <c r="AF172">
        <v>0.08</v>
      </c>
      <c r="AH172">
        <f t="shared" si="63"/>
        <v>-23.928799999999999</v>
      </c>
      <c r="AI172">
        <f t="shared" si="63"/>
        <v>-19.559199999999997</v>
      </c>
      <c r="AJ172">
        <f t="shared" si="63"/>
        <v>-20.017199999999999</v>
      </c>
      <c r="AK172">
        <f t="shared" si="61"/>
        <v>-15.994199999999999</v>
      </c>
      <c r="AL172">
        <f t="shared" si="61"/>
        <v>-22.517999999999997</v>
      </c>
      <c r="AM172">
        <f t="shared" si="61"/>
        <v>-23.087999999999997</v>
      </c>
      <c r="AN172">
        <f t="shared" si="61"/>
        <v>-23.368299999999998</v>
      </c>
      <c r="AO172">
        <f t="shared" si="61"/>
        <v>-18.901</v>
      </c>
      <c r="AP172">
        <f t="shared" si="59"/>
        <v>-19.310799999999997</v>
      </c>
      <c r="AQ172">
        <f t="shared" si="59"/>
        <v>-22.0703</v>
      </c>
      <c r="AR172">
        <f t="shared" si="59"/>
        <v>-23.213699999999999</v>
      </c>
      <c r="AS172">
        <f t="shared" si="59"/>
        <v>-19.6555</v>
      </c>
      <c r="AT172">
        <f t="shared" si="59"/>
        <v>-16.622399999999999</v>
      </c>
      <c r="AU172">
        <f t="shared" si="59"/>
        <v>-19.3415</v>
      </c>
      <c r="AV172">
        <f t="shared" si="59"/>
        <v>-21.350099999999998</v>
      </c>
      <c r="AW172">
        <f t="shared" si="59"/>
        <v>-20.492099999999997</v>
      </c>
      <c r="AX172">
        <f t="shared" si="59"/>
        <v>-20.682399999999998</v>
      </c>
      <c r="AY172">
        <f t="shared" si="59"/>
        <v>-24.957599999999999</v>
      </c>
      <c r="AZ172">
        <f t="shared" si="59"/>
        <v>-21.452699999999997</v>
      </c>
      <c r="BA172">
        <f t="shared" si="59"/>
        <v>-17.736199999999997</v>
      </c>
      <c r="BB172">
        <f t="shared" si="59"/>
        <v>-14.944900000000001</v>
      </c>
      <c r="BC172">
        <f t="shared" si="59"/>
        <v>-14.988099999999999</v>
      </c>
      <c r="BD172">
        <f t="shared" si="58"/>
        <v>-14.417899999999999</v>
      </c>
      <c r="BE172">
        <f t="shared" si="58"/>
        <v>-27.560099999999998</v>
      </c>
      <c r="BF172">
        <f t="shared" si="58"/>
        <v>-13.6112</v>
      </c>
      <c r="BH172">
        <f t="shared" si="53"/>
        <v>-11.843837377669212</v>
      </c>
      <c r="BJ172" s="3">
        <f t="shared" si="56"/>
        <v>1.1261172862418256</v>
      </c>
      <c r="BK172" s="3">
        <f t="shared" si="56"/>
        <v>1.2994994432462796</v>
      </c>
      <c r="BL172" s="3">
        <f t="shared" si="56"/>
        <v>-1.4984104236455664</v>
      </c>
      <c r="BM172" s="3">
        <f t="shared" si="56"/>
        <v>1.1386433003868746</v>
      </c>
      <c r="BN172" s="3">
        <f t="shared" si="56"/>
        <v>-4.8201798732863814</v>
      </c>
      <c r="BO172" s="3">
        <f t="shared" si="56"/>
        <v>0.26747043337428522</v>
      </c>
      <c r="BP172" s="3">
        <f t="shared" si="56"/>
        <v>-3.8394992010648998</v>
      </c>
      <c r="BQ172" s="3">
        <f t="shared" si="56"/>
        <v>-0.90460596486336087</v>
      </c>
      <c r="BR172" s="3">
        <f t="shared" si="56"/>
        <v>-1.865226554977383</v>
      </c>
      <c r="BS172" s="3">
        <f t="shared" si="56"/>
        <v>-1.7719657716312263</v>
      </c>
      <c r="BT172" s="3">
        <f t="shared" si="56"/>
        <v>-1.246400558782824</v>
      </c>
      <c r="BU172" s="3">
        <f t="shared" si="56"/>
        <v>-0.958173666647955</v>
      </c>
      <c r="BV172" s="3">
        <f t="shared" si="56"/>
        <v>0.61000209987864196</v>
      </c>
      <c r="BW172" s="3">
        <f t="shared" si="56"/>
        <v>-1.5665161158358636</v>
      </c>
      <c r="BX172" s="3">
        <f t="shared" si="62"/>
        <v>-2.2671302820961863</v>
      </c>
      <c r="BY172" s="3">
        <f t="shared" si="62"/>
        <v>-0.20812808794770632</v>
      </c>
      <c r="BZ172" s="3">
        <f t="shared" si="45"/>
        <v>-2.9098783011695559</v>
      </c>
      <c r="CA172" s="3">
        <f t="shared" si="45"/>
        <v>-7.9585544231251397</v>
      </c>
      <c r="CB172" s="3">
        <f t="shared" si="45"/>
        <v>-3.8600383046346103</v>
      </c>
      <c r="CC172" s="3">
        <f t="shared" si="44"/>
        <v>1.0546568086332186</v>
      </c>
      <c r="CD172" s="3">
        <f t="shared" si="44"/>
        <v>1.5809234742618052</v>
      </c>
      <c r="CE172" s="3">
        <f t="shared" si="44"/>
        <v>-0.28622638226377006</v>
      </c>
      <c r="CF172" s="3">
        <f t="shared" si="44"/>
        <v>0.16585668352572114</v>
      </c>
      <c r="CG172" s="3">
        <f t="shared" si="44"/>
        <v>-11.133807627597776</v>
      </c>
      <c r="CH172" s="3">
        <f t="shared" si="44"/>
        <v>5.4177266038866314</v>
      </c>
      <c r="CI172" s="3"/>
      <c r="CJ172" s="3">
        <f t="shared" si="52"/>
        <v>1.1261172862418249</v>
      </c>
      <c r="CK172" s="3">
        <f t="shared" si="52"/>
        <v>1.2994994432462788</v>
      </c>
      <c r="CL172" s="3">
        <f t="shared" si="52"/>
        <v>-1.4984104236455671</v>
      </c>
      <c r="CM172" s="3">
        <f t="shared" si="52"/>
        <v>1.1386433003868757</v>
      </c>
      <c r="CN172" s="3">
        <f t="shared" si="52"/>
        <v>-4.8201798732863814</v>
      </c>
      <c r="CO172" s="3">
        <f t="shared" si="52"/>
        <v>0.26747043337428411</v>
      </c>
      <c r="CP172" s="3">
        <f t="shared" si="64"/>
        <v>-3.8394992010648998</v>
      </c>
      <c r="CQ172" s="3">
        <f t="shared" si="64"/>
        <v>-0.90460596486336142</v>
      </c>
      <c r="CR172" s="3">
        <f t="shared" si="64"/>
        <v>-1.8652265549773832</v>
      </c>
      <c r="CS172" s="3">
        <f t="shared" si="64"/>
        <v>-1.7719657716312269</v>
      </c>
      <c r="CT172" s="3">
        <f t="shared" si="64"/>
        <v>-1.2464005587828249</v>
      </c>
      <c r="CU172" s="3">
        <f t="shared" si="64"/>
        <v>-0.95817366664795545</v>
      </c>
      <c r="CV172" s="3">
        <f t="shared" si="64"/>
        <v>0.61000209987864129</v>
      </c>
      <c r="CW172" s="3">
        <f t="shared" si="60"/>
        <v>-1.5665161158358638</v>
      </c>
      <c r="CX172" s="3">
        <f t="shared" si="60"/>
        <v>-2.2671302820961872</v>
      </c>
      <c r="CY172" s="3">
        <f t="shared" si="60"/>
        <v>-0.20812808794770607</v>
      </c>
      <c r="CZ172" s="3">
        <f t="shared" si="60"/>
        <v>-2.9098783011695568</v>
      </c>
      <c r="DA172" s="3">
        <f t="shared" si="60"/>
        <v>-7.9585544231251406</v>
      </c>
      <c r="DB172" s="3">
        <f t="shared" si="60"/>
        <v>-3.8600383046346112</v>
      </c>
      <c r="DC172" s="3">
        <f t="shared" si="60"/>
        <v>1.0546568086332186</v>
      </c>
      <c r="DD172" s="3">
        <f t="shared" si="60"/>
        <v>1.5809234742618044</v>
      </c>
      <c r="DE172" s="3">
        <f t="shared" si="57"/>
        <v>-0.28622638226377073</v>
      </c>
      <c r="DF172" s="3">
        <f t="shared" si="57"/>
        <v>0.16585668352572178</v>
      </c>
      <c r="DG172" s="3">
        <f t="shared" si="57"/>
        <v>-11.133807627597776</v>
      </c>
      <c r="DH172" s="3">
        <f t="shared" si="57"/>
        <v>5.4177266038866305</v>
      </c>
      <c r="DI172" s="3"/>
    </row>
    <row r="173" spans="1:113" x14ac:dyDescent="0.4">
      <c r="A173">
        <v>200811</v>
      </c>
      <c r="B173">
        <v>-13.1197</v>
      </c>
      <c r="C173">
        <v>-12.158099999999999</v>
      </c>
      <c r="D173">
        <v>-12.974500000000001</v>
      </c>
      <c r="E173">
        <v>-12.0901</v>
      </c>
      <c r="F173">
        <v>-16.2195</v>
      </c>
      <c r="G173">
        <v>-10.777100000000001</v>
      </c>
      <c r="H173">
        <v>-10.3566</v>
      </c>
      <c r="I173">
        <v>-11.5464</v>
      </c>
      <c r="J173">
        <v>-9.4901999999999997</v>
      </c>
      <c r="K173">
        <v>-16.316500000000001</v>
      </c>
      <c r="L173">
        <v>-12.558299999999999</v>
      </c>
      <c r="M173">
        <v>-10.1958</v>
      </c>
      <c r="N173">
        <v>-9.1739999999999995</v>
      </c>
      <c r="O173">
        <v>-9.2012999999999998</v>
      </c>
      <c r="P173">
        <v>-7.0757000000000003</v>
      </c>
      <c r="Q173">
        <v>-8.3535000000000004</v>
      </c>
      <c r="R173">
        <v>-8.9793000000000003</v>
      </c>
      <c r="S173">
        <v>-8.3874999999999993</v>
      </c>
      <c r="T173">
        <v>-8.1879000000000008</v>
      </c>
      <c r="U173">
        <v>-16.9466</v>
      </c>
      <c r="V173">
        <v>-5.8448000000000002</v>
      </c>
      <c r="W173">
        <v>-5.0911</v>
      </c>
      <c r="X173">
        <v>-6.5978000000000003</v>
      </c>
      <c r="Y173">
        <v>-14.74</v>
      </c>
      <c r="Z173">
        <v>-17.834599999999998</v>
      </c>
      <c r="AB173">
        <v>-7.86</v>
      </c>
      <c r="AC173">
        <v>-2.85</v>
      </c>
      <c r="AD173">
        <v>-6.31</v>
      </c>
      <c r="AF173">
        <v>0.03</v>
      </c>
      <c r="AH173">
        <f t="shared" si="63"/>
        <v>-13.149699999999999</v>
      </c>
      <c r="AI173">
        <f t="shared" si="63"/>
        <v>-12.188099999999999</v>
      </c>
      <c r="AJ173">
        <f t="shared" si="63"/>
        <v>-13.0045</v>
      </c>
      <c r="AK173">
        <f t="shared" si="61"/>
        <v>-12.120099999999999</v>
      </c>
      <c r="AL173">
        <f t="shared" si="61"/>
        <v>-16.249500000000001</v>
      </c>
      <c r="AM173">
        <f t="shared" si="61"/>
        <v>-10.8071</v>
      </c>
      <c r="AN173">
        <f t="shared" si="61"/>
        <v>-10.3866</v>
      </c>
      <c r="AO173">
        <f t="shared" si="61"/>
        <v>-11.5764</v>
      </c>
      <c r="AP173">
        <f t="shared" si="59"/>
        <v>-9.5201999999999991</v>
      </c>
      <c r="AQ173">
        <f t="shared" si="59"/>
        <v>-16.346500000000002</v>
      </c>
      <c r="AR173">
        <f t="shared" si="59"/>
        <v>-12.588299999999998</v>
      </c>
      <c r="AS173">
        <f t="shared" si="59"/>
        <v>-10.2258</v>
      </c>
      <c r="AT173">
        <f t="shared" si="59"/>
        <v>-9.2039999999999988</v>
      </c>
      <c r="AU173">
        <f t="shared" si="59"/>
        <v>-9.2312999999999992</v>
      </c>
      <c r="AV173">
        <f t="shared" si="59"/>
        <v>-7.1057000000000006</v>
      </c>
      <c r="AW173">
        <f t="shared" si="59"/>
        <v>-8.3834999999999997</v>
      </c>
      <c r="AX173">
        <f t="shared" si="59"/>
        <v>-9.0092999999999996</v>
      </c>
      <c r="AY173">
        <f t="shared" si="59"/>
        <v>-8.4174999999999986</v>
      </c>
      <c r="AZ173">
        <f t="shared" si="59"/>
        <v>-8.2179000000000002</v>
      </c>
      <c r="BA173">
        <f t="shared" si="59"/>
        <v>-16.976600000000001</v>
      </c>
      <c r="BB173">
        <f t="shared" si="59"/>
        <v>-5.8748000000000005</v>
      </c>
      <c r="BC173">
        <f t="shared" si="59"/>
        <v>-5.1211000000000002</v>
      </c>
      <c r="BD173">
        <f t="shared" si="58"/>
        <v>-6.6278000000000006</v>
      </c>
      <c r="BE173">
        <f t="shared" si="58"/>
        <v>-14.77</v>
      </c>
      <c r="BF173">
        <f t="shared" si="58"/>
        <v>-17.864599999999999</v>
      </c>
      <c r="BH173">
        <f t="shared" si="53"/>
        <v>-10.316254483701337</v>
      </c>
      <c r="BJ173" s="3">
        <f t="shared" si="56"/>
        <v>-1.3214638008592114</v>
      </c>
      <c r="BK173" s="3">
        <f t="shared" si="56"/>
        <v>-2.6392738649163565</v>
      </c>
      <c r="BL173" s="3">
        <f t="shared" si="56"/>
        <v>-4.5506437776167044</v>
      </c>
      <c r="BM173" s="3">
        <f t="shared" si="56"/>
        <v>-4.4482137520989964</v>
      </c>
      <c r="BN173" s="3">
        <f t="shared" si="56"/>
        <v>-8.3580672204328366</v>
      </c>
      <c r="BO173" s="3">
        <f t="shared" si="56"/>
        <v>1.8261337811626532E-2</v>
      </c>
      <c r="BP173" s="3">
        <f t="shared" si="56"/>
        <v>-1.5161320348661338</v>
      </c>
      <c r="BQ173" s="3">
        <f t="shared" si="56"/>
        <v>-3.3932616464102399</v>
      </c>
      <c r="BR173" s="3">
        <f t="shared" si="56"/>
        <v>-1.6099548080559067</v>
      </c>
      <c r="BS173" s="3">
        <f t="shared" si="56"/>
        <v>-7.1125370056223751</v>
      </c>
      <c r="BT173" s="3">
        <f t="shared" si="56"/>
        <v>-2.4115043212390219</v>
      </c>
      <c r="BU173" s="3">
        <f t="shared" si="56"/>
        <v>-1.7410775579962632</v>
      </c>
      <c r="BV173" s="3">
        <f t="shared" si="56"/>
        <v>-1.364430698298694</v>
      </c>
      <c r="BW173" s="3">
        <f t="shared" si="56"/>
        <v>-1.1802125934146677</v>
      </c>
      <c r="BX173" s="3">
        <f t="shared" si="62"/>
        <v>1.5281617895488928</v>
      </c>
      <c r="BY173" s="3">
        <f t="shared" si="62"/>
        <v>0.88114099217152564</v>
      </c>
      <c r="BZ173" s="3">
        <f t="shared" si="45"/>
        <v>-0.96348256068914573</v>
      </c>
      <c r="CA173" s="3">
        <f t="shared" si="45"/>
        <v>-0.69630375428711844</v>
      </c>
      <c r="CB173" s="3">
        <f t="shared" si="45"/>
        <v>-0.24115561420087328</v>
      </c>
      <c r="CC173" s="3">
        <f t="shared" si="44"/>
        <v>-8.4104815482681765</v>
      </c>
      <c r="CD173" s="3">
        <f t="shared" si="44"/>
        <v>1.5744056623513147</v>
      </c>
      <c r="CE173" s="3">
        <f t="shared" si="44"/>
        <v>1.5242010805036941</v>
      </c>
      <c r="CF173" s="3">
        <f t="shared" si="44"/>
        <v>-6.5448204025685186E-2</v>
      </c>
      <c r="CG173" s="3">
        <f t="shared" si="44"/>
        <v>-7.1858811642819278</v>
      </c>
      <c r="CH173" s="3">
        <f t="shared" si="44"/>
        <v>-9.1442875158346837</v>
      </c>
      <c r="CI173" s="3"/>
      <c r="CJ173" s="3">
        <f t="shared" si="52"/>
        <v>-1.3214638008592121</v>
      </c>
      <c r="CK173" s="3">
        <f t="shared" si="52"/>
        <v>-2.6392738649163574</v>
      </c>
      <c r="CL173" s="3">
        <f t="shared" si="52"/>
        <v>-4.5506437776167052</v>
      </c>
      <c r="CM173" s="3">
        <f t="shared" si="52"/>
        <v>-4.4482137520989955</v>
      </c>
      <c r="CN173" s="3">
        <f t="shared" si="52"/>
        <v>-8.3580672204328366</v>
      </c>
      <c r="CO173" s="3">
        <f t="shared" si="52"/>
        <v>1.8261337811625443E-2</v>
      </c>
      <c r="CP173" s="3">
        <f t="shared" si="64"/>
        <v>-1.5161320348661338</v>
      </c>
      <c r="CQ173" s="3">
        <f t="shared" si="64"/>
        <v>-3.3932616464102403</v>
      </c>
      <c r="CR173" s="3">
        <f t="shared" si="64"/>
        <v>-1.609954808055907</v>
      </c>
      <c r="CS173" s="3">
        <f t="shared" si="64"/>
        <v>-7.112537005622376</v>
      </c>
      <c r="CT173" s="3">
        <f t="shared" si="64"/>
        <v>-2.4115043212390228</v>
      </c>
      <c r="CU173" s="3">
        <f t="shared" si="64"/>
        <v>-1.7410775579962636</v>
      </c>
      <c r="CV173" s="3">
        <f t="shared" si="64"/>
        <v>-1.3644306982986947</v>
      </c>
      <c r="CW173" s="3">
        <f t="shared" si="60"/>
        <v>-1.1802125934146679</v>
      </c>
      <c r="CX173" s="3">
        <f t="shared" si="60"/>
        <v>1.5281617895488921</v>
      </c>
      <c r="CY173" s="3">
        <f t="shared" si="60"/>
        <v>0.88114099217152586</v>
      </c>
      <c r="CZ173" s="3">
        <f t="shared" si="60"/>
        <v>-0.96348256068914673</v>
      </c>
      <c r="DA173" s="3">
        <f t="shared" si="60"/>
        <v>-0.69630375428711921</v>
      </c>
      <c r="DB173" s="3">
        <f t="shared" si="60"/>
        <v>-0.24115561420087406</v>
      </c>
      <c r="DC173" s="3">
        <f t="shared" si="60"/>
        <v>-8.4104815482681765</v>
      </c>
      <c r="DD173" s="3">
        <f t="shared" si="60"/>
        <v>1.5744056623513139</v>
      </c>
      <c r="DE173" s="3">
        <f t="shared" si="57"/>
        <v>1.5242010805036934</v>
      </c>
      <c r="DF173" s="3">
        <f t="shared" si="57"/>
        <v>-6.5448204025684534E-2</v>
      </c>
      <c r="DG173" s="3">
        <f t="shared" si="57"/>
        <v>-7.1858811642819278</v>
      </c>
      <c r="DH173" s="3">
        <f t="shared" si="57"/>
        <v>-9.1442875158346837</v>
      </c>
      <c r="DI173" s="3"/>
    </row>
    <row r="174" spans="1:113" x14ac:dyDescent="0.4">
      <c r="A174">
        <v>200812</v>
      </c>
      <c r="B174">
        <v>3.5670999999999999</v>
      </c>
      <c r="C174">
        <v>5.8776999999999999</v>
      </c>
      <c r="D174">
        <v>6.0454999999999997</v>
      </c>
      <c r="E174">
        <v>3.113</v>
      </c>
      <c r="F174">
        <v>3.6884999999999999</v>
      </c>
      <c r="G174">
        <v>4.226</v>
      </c>
      <c r="H174">
        <v>4.6961000000000004</v>
      </c>
      <c r="I174">
        <v>6.9612999999999996</v>
      </c>
      <c r="J174">
        <v>6.0327000000000002</v>
      </c>
      <c r="K174">
        <v>6.5152000000000001</v>
      </c>
      <c r="L174">
        <v>7.0778999999999996</v>
      </c>
      <c r="M174">
        <v>3.9441999999999999</v>
      </c>
      <c r="N174">
        <v>2.2037</v>
      </c>
      <c r="O174">
        <v>2.0453000000000001</v>
      </c>
      <c r="P174">
        <v>10.096399999999999</v>
      </c>
      <c r="Q174">
        <v>4.3746999999999998</v>
      </c>
      <c r="R174">
        <v>6.9507000000000003</v>
      </c>
      <c r="S174">
        <v>1.1737</v>
      </c>
      <c r="T174">
        <v>3.4641000000000002</v>
      </c>
      <c r="U174">
        <v>2.2164999999999999</v>
      </c>
      <c r="V174">
        <v>1.3767</v>
      </c>
      <c r="W174">
        <v>1.2256</v>
      </c>
      <c r="X174">
        <v>0.46089999999999998</v>
      </c>
      <c r="Y174">
        <v>-2.0347</v>
      </c>
      <c r="Z174">
        <v>3.7101000000000002</v>
      </c>
      <c r="AB174">
        <v>1.74</v>
      </c>
      <c r="AC174">
        <v>3.46</v>
      </c>
      <c r="AD174">
        <v>0.14000000000000001</v>
      </c>
      <c r="AF174">
        <v>0</v>
      </c>
      <c r="AH174">
        <f t="shared" si="63"/>
        <v>3.5670999999999999</v>
      </c>
      <c r="AI174">
        <f t="shared" si="63"/>
        <v>5.8776999999999999</v>
      </c>
      <c r="AJ174">
        <f t="shared" si="63"/>
        <v>6.0454999999999997</v>
      </c>
      <c r="AK174">
        <f t="shared" si="61"/>
        <v>3.113</v>
      </c>
      <c r="AL174">
        <f t="shared" si="61"/>
        <v>3.6884999999999999</v>
      </c>
      <c r="AM174">
        <f t="shared" si="61"/>
        <v>4.226</v>
      </c>
      <c r="AN174">
        <f t="shared" si="61"/>
        <v>4.6961000000000004</v>
      </c>
      <c r="AO174">
        <f t="shared" si="61"/>
        <v>6.9612999999999996</v>
      </c>
      <c r="AP174">
        <f t="shared" si="59"/>
        <v>6.0327000000000002</v>
      </c>
      <c r="AQ174">
        <f t="shared" si="59"/>
        <v>6.5152000000000001</v>
      </c>
      <c r="AR174">
        <f t="shared" si="59"/>
        <v>7.0778999999999996</v>
      </c>
      <c r="AS174">
        <f t="shared" si="59"/>
        <v>3.9441999999999999</v>
      </c>
      <c r="AT174">
        <f t="shared" si="59"/>
        <v>2.2037</v>
      </c>
      <c r="AU174">
        <f t="shared" si="59"/>
        <v>2.0453000000000001</v>
      </c>
      <c r="AV174">
        <f t="shared" si="59"/>
        <v>10.096399999999999</v>
      </c>
      <c r="AW174">
        <f t="shared" si="59"/>
        <v>4.3746999999999998</v>
      </c>
      <c r="AX174">
        <f t="shared" si="59"/>
        <v>6.9507000000000003</v>
      </c>
      <c r="AY174">
        <f t="shared" si="59"/>
        <v>1.1737</v>
      </c>
      <c r="AZ174">
        <f t="shared" si="59"/>
        <v>3.4641000000000002</v>
      </c>
      <c r="BA174">
        <f t="shared" si="59"/>
        <v>2.2164999999999999</v>
      </c>
      <c r="BB174">
        <f t="shared" si="59"/>
        <v>1.3767</v>
      </c>
      <c r="BC174">
        <f t="shared" si="59"/>
        <v>1.2256</v>
      </c>
      <c r="BD174">
        <f t="shared" si="58"/>
        <v>0.46089999999999998</v>
      </c>
      <c r="BE174">
        <f t="shared" si="58"/>
        <v>-2.0347</v>
      </c>
      <c r="BF174">
        <f t="shared" si="58"/>
        <v>3.7101000000000002</v>
      </c>
      <c r="BH174">
        <f t="shared" si="53"/>
        <v>9.6556636952698423</v>
      </c>
      <c r="BJ174" s="3">
        <f t="shared" si="56"/>
        <v>1.8439873799124047</v>
      </c>
      <c r="BK174" s="3">
        <f t="shared" si="56"/>
        <v>3.8390358727185117</v>
      </c>
      <c r="BL174" s="3">
        <f t="shared" si="56"/>
        <v>4.1873647391257833</v>
      </c>
      <c r="BM174" s="3">
        <f t="shared" si="56"/>
        <v>1.0916965249699033</v>
      </c>
      <c r="BN174" s="3">
        <f t="shared" si="56"/>
        <v>1.5328336832378233</v>
      </c>
      <c r="BO174" s="3">
        <f t="shared" si="56"/>
        <v>2.2136828621017561</v>
      </c>
      <c r="BP174" s="3">
        <f t="shared" si="56"/>
        <v>2.646611166362062</v>
      </c>
      <c r="BQ174" s="3">
        <f t="shared" si="56"/>
        <v>5.0903023298064074</v>
      </c>
      <c r="BR174" s="3">
        <f t="shared" si="56"/>
        <v>4.1735587213406982</v>
      </c>
      <c r="BS174" s="3">
        <f t="shared" si="56"/>
        <v>4.413201004376023</v>
      </c>
      <c r="BT174" s="3">
        <f t="shared" si="56"/>
        <v>5.1747772028186585</v>
      </c>
      <c r="BU174" s="3">
        <f t="shared" si="56"/>
        <v>1.9656356376340707</v>
      </c>
      <c r="BV174" s="3">
        <f t="shared" si="56"/>
        <v>0.41987603996145317</v>
      </c>
      <c r="BW174" s="3">
        <f t="shared" si="56"/>
        <v>0.13380403574685706</v>
      </c>
      <c r="BX174" s="3">
        <f t="shared" si="62"/>
        <v>8.0246656196228319</v>
      </c>
      <c r="BY174" s="3">
        <f t="shared" si="62"/>
        <v>2.3495248949617742</v>
      </c>
      <c r="BZ174" s="3">
        <f t="shared" si="45"/>
        <v>5.0310573655234396</v>
      </c>
      <c r="CA174" s="3">
        <f t="shared" si="45"/>
        <v>-0.61069111598989512</v>
      </c>
      <c r="CB174" s="3">
        <f t="shared" si="45"/>
        <v>1.58889068549645</v>
      </c>
      <c r="CC174" s="3">
        <f t="shared" si="44"/>
        <v>0.30689932406337528</v>
      </c>
      <c r="CD174" s="3">
        <f t="shared" si="44"/>
        <v>-0.4735106657533481</v>
      </c>
      <c r="CE174" s="3">
        <f t="shared" si="44"/>
        <v>-0.38343150833647011</v>
      </c>
      <c r="CF174" s="3">
        <f t="shared" ref="CF174:CH237" si="65">BD174 - ($AB174*BD$368 + BD$372)</f>
        <v>-1.1950499031178392</v>
      </c>
      <c r="CG174" s="3">
        <f t="shared" si="65"/>
        <v>-3.5097984483980289</v>
      </c>
      <c r="CH174" s="3">
        <f t="shared" si="65"/>
        <v>1.8687587435757056</v>
      </c>
      <c r="CI174" s="3"/>
      <c r="CJ174" s="3">
        <f t="shared" si="52"/>
        <v>1.843987379912404</v>
      </c>
      <c r="CK174" s="3">
        <f t="shared" si="52"/>
        <v>3.8390358727185108</v>
      </c>
      <c r="CL174" s="3">
        <f t="shared" si="52"/>
        <v>4.1873647391257824</v>
      </c>
      <c r="CM174" s="3">
        <f t="shared" si="52"/>
        <v>1.0916965249699044</v>
      </c>
      <c r="CN174" s="3">
        <f t="shared" si="52"/>
        <v>1.5328336832378235</v>
      </c>
      <c r="CO174" s="3">
        <f t="shared" si="52"/>
        <v>2.2136828621017552</v>
      </c>
      <c r="CP174" s="3">
        <f t="shared" si="64"/>
        <v>2.646611166362062</v>
      </c>
      <c r="CQ174" s="3">
        <f t="shared" si="64"/>
        <v>5.0903023298064065</v>
      </c>
      <c r="CR174" s="3">
        <f t="shared" si="64"/>
        <v>4.1735587213406982</v>
      </c>
      <c r="CS174" s="3">
        <f t="shared" si="64"/>
        <v>4.4132010043760221</v>
      </c>
      <c r="CT174" s="3">
        <f t="shared" si="64"/>
        <v>5.1747772028186576</v>
      </c>
      <c r="CU174" s="3">
        <f t="shared" si="64"/>
        <v>1.9656356376340702</v>
      </c>
      <c r="CV174" s="3">
        <f t="shared" si="64"/>
        <v>0.41987603996145251</v>
      </c>
      <c r="CW174" s="3">
        <f t="shared" si="60"/>
        <v>0.1338040357468569</v>
      </c>
      <c r="CX174" s="3">
        <f t="shared" si="60"/>
        <v>8.0246656196228319</v>
      </c>
      <c r="CY174" s="3">
        <f t="shared" si="60"/>
        <v>2.3495248949617746</v>
      </c>
      <c r="CZ174" s="3">
        <f t="shared" si="60"/>
        <v>5.0310573655234387</v>
      </c>
      <c r="DA174" s="3">
        <f t="shared" si="60"/>
        <v>-0.61069111598989589</v>
      </c>
      <c r="DB174" s="3">
        <f t="shared" si="60"/>
        <v>1.5888906854964493</v>
      </c>
      <c r="DC174" s="3">
        <f t="shared" si="60"/>
        <v>0.30689932406337522</v>
      </c>
      <c r="DD174" s="3">
        <f t="shared" si="60"/>
        <v>-0.47351066575334894</v>
      </c>
      <c r="DE174" s="3">
        <f t="shared" si="57"/>
        <v>-0.38343150833647077</v>
      </c>
      <c r="DF174" s="3">
        <f t="shared" si="57"/>
        <v>-1.1950499031178385</v>
      </c>
      <c r="DG174" s="3">
        <f t="shared" si="57"/>
        <v>-3.5097984483980285</v>
      </c>
      <c r="DH174" s="3">
        <f t="shared" si="57"/>
        <v>1.8687587435757049</v>
      </c>
      <c r="DI174" s="3"/>
    </row>
    <row r="175" spans="1:113" x14ac:dyDescent="0.4">
      <c r="A175">
        <v>200901</v>
      </c>
      <c r="B175">
        <v>-6.8486000000000002</v>
      </c>
      <c r="C175">
        <v>-8.1342999999999996</v>
      </c>
      <c r="D175">
        <v>-9.3605</v>
      </c>
      <c r="E175">
        <v>-16.661000000000001</v>
      </c>
      <c r="F175">
        <v>-14.8513</v>
      </c>
      <c r="G175">
        <v>-6.7727000000000004</v>
      </c>
      <c r="H175">
        <v>-7.3684000000000003</v>
      </c>
      <c r="I175">
        <v>-10.453900000000001</v>
      </c>
      <c r="J175">
        <v>-13.8325</v>
      </c>
      <c r="K175">
        <v>-18.2363</v>
      </c>
      <c r="L175">
        <v>-6.0506000000000002</v>
      </c>
      <c r="M175">
        <v>-8.5958000000000006</v>
      </c>
      <c r="N175">
        <v>-8.3125</v>
      </c>
      <c r="O175">
        <v>-8.9444999999999997</v>
      </c>
      <c r="P175">
        <v>-18.249099999999999</v>
      </c>
      <c r="Q175">
        <v>-4.5490000000000004</v>
      </c>
      <c r="R175">
        <v>-6.5987999999999998</v>
      </c>
      <c r="S175">
        <v>-6.4560000000000004</v>
      </c>
      <c r="T175">
        <v>-8.5724</v>
      </c>
      <c r="U175">
        <v>-16.7806</v>
      </c>
      <c r="V175">
        <v>-3.5693999999999999</v>
      </c>
      <c r="W175">
        <v>-9.0069999999999997</v>
      </c>
      <c r="X175">
        <v>-10.752000000000001</v>
      </c>
      <c r="Y175">
        <v>-19.516999999999999</v>
      </c>
      <c r="Z175">
        <v>-14.3186</v>
      </c>
      <c r="AB175">
        <v>-8.1199999999999992</v>
      </c>
      <c r="AC175">
        <v>7.0000000000000007E-2</v>
      </c>
      <c r="AD175">
        <v>-11.29</v>
      </c>
      <c r="AF175">
        <v>0</v>
      </c>
      <c r="AH175">
        <f t="shared" si="63"/>
        <v>-6.8486000000000002</v>
      </c>
      <c r="AI175">
        <f t="shared" si="63"/>
        <v>-8.1342999999999996</v>
      </c>
      <c r="AJ175">
        <f t="shared" si="63"/>
        <v>-9.3605</v>
      </c>
      <c r="AK175">
        <f t="shared" si="61"/>
        <v>-16.661000000000001</v>
      </c>
      <c r="AL175">
        <f t="shared" si="61"/>
        <v>-14.8513</v>
      </c>
      <c r="AM175">
        <f t="shared" si="61"/>
        <v>-6.7727000000000004</v>
      </c>
      <c r="AN175">
        <f t="shared" si="61"/>
        <v>-7.3684000000000003</v>
      </c>
      <c r="AO175">
        <f t="shared" si="61"/>
        <v>-10.453900000000001</v>
      </c>
      <c r="AP175">
        <f t="shared" si="59"/>
        <v>-13.8325</v>
      </c>
      <c r="AQ175">
        <f t="shared" si="59"/>
        <v>-18.2363</v>
      </c>
      <c r="AR175">
        <f t="shared" si="59"/>
        <v>-6.0506000000000002</v>
      </c>
      <c r="AS175">
        <f t="shared" si="59"/>
        <v>-8.5958000000000006</v>
      </c>
      <c r="AT175">
        <f t="shared" si="59"/>
        <v>-8.3125</v>
      </c>
      <c r="AU175">
        <f t="shared" si="59"/>
        <v>-8.9444999999999997</v>
      </c>
      <c r="AV175">
        <f t="shared" si="59"/>
        <v>-18.249099999999999</v>
      </c>
      <c r="AW175">
        <f t="shared" si="59"/>
        <v>-4.5490000000000004</v>
      </c>
      <c r="AX175">
        <f t="shared" si="59"/>
        <v>-6.5987999999999998</v>
      </c>
      <c r="AY175">
        <f t="shared" si="59"/>
        <v>-6.4560000000000004</v>
      </c>
      <c r="AZ175">
        <f t="shared" si="59"/>
        <v>-8.5724</v>
      </c>
      <c r="BA175">
        <f t="shared" si="59"/>
        <v>-16.7806</v>
      </c>
      <c r="BB175">
        <f t="shared" si="59"/>
        <v>-3.5693999999999999</v>
      </c>
      <c r="BC175">
        <f t="shared" si="59"/>
        <v>-9.0069999999999997</v>
      </c>
      <c r="BD175">
        <f t="shared" si="58"/>
        <v>-10.752000000000001</v>
      </c>
      <c r="BE175">
        <f t="shared" si="58"/>
        <v>-19.516999999999999</v>
      </c>
      <c r="BF175">
        <f t="shared" si="58"/>
        <v>-14.3186</v>
      </c>
      <c r="BH175">
        <f t="shared" si="53"/>
        <v>7.1553706313391761</v>
      </c>
      <c r="BJ175" s="3">
        <f t="shared" si="56"/>
        <v>5.346651896328221</v>
      </c>
      <c r="BK175" s="3">
        <f t="shared" si="56"/>
        <v>1.7283539963560308</v>
      </c>
      <c r="BL175" s="3">
        <f t="shared" si="56"/>
        <v>-0.62736067494514813</v>
      </c>
      <c r="BM175" s="3">
        <f t="shared" si="56"/>
        <v>-8.7265898637696147</v>
      </c>
      <c r="BN175" s="3">
        <f t="shared" si="56"/>
        <v>-6.6877582865739189</v>
      </c>
      <c r="BO175" s="3">
        <f t="shared" si="56"/>
        <v>4.400348463195435</v>
      </c>
      <c r="BP175" s="3">
        <f t="shared" si="56"/>
        <v>1.7978167951006006</v>
      </c>
      <c r="BQ175" s="3">
        <f t="shared" si="56"/>
        <v>-1.998462129099444</v>
      </c>
      <c r="BR175" s="3">
        <f t="shared" si="56"/>
        <v>-5.6576672578104006</v>
      </c>
      <c r="BS175" s="3">
        <f t="shared" si="56"/>
        <v>-8.6953213683931647</v>
      </c>
      <c r="BT175" s="3">
        <f t="shared" si="56"/>
        <v>4.4533601374844141</v>
      </c>
      <c r="BU175" s="3">
        <f t="shared" si="56"/>
        <v>0.172303126288746</v>
      </c>
      <c r="BV175" s="3">
        <f t="shared" si="56"/>
        <v>-0.21229713079324242</v>
      </c>
      <c r="BW175" s="3">
        <f t="shared" si="56"/>
        <v>-0.62359262712112695</v>
      </c>
      <c r="BX175" s="3">
        <f t="shared" si="62"/>
        <v>-9.3252949808489429</v>
      </c>
      <c r="BY175" s="3">
        <f t="shared" si="62"/>
        <v>5.0214068448042868</v>
      </c>
      <c r="BZ175" s="3">
        <f t="shared" si="45"/>
        <v>1.7169153163092625</v>
      </c>
      <c r="CA175" s="3">
        <f t="shared" si="45"/>
        <v>1.5226392367589945</v>
      </c>
      <c r="CB175" s="3">
        <f t="shared" si="45"/>
        <v>-0.32883186815100984</v>
      </c>
      <c r="CC175" s="3">
        <f t="shared" si="45"/>
        <v>-7.9307641552271555</v>
      </c>
      <c r="CD175" s="3">
        <f t="shared" si="45"/>
        <v>4.1316648545708157</v>
      </c>
      <c r="CE175" s="3">
        <f t="shared" si="45"/>
        <v>-2.1381440785485522</v>
      </c>
      <c r="CF175" s="3">
        <f t="shared" si="65"/>
        <v>-3.9670691996752723</v>
      </c>
      <c r="CG175" s="3">
        <f t="shared" si="65"/>
        <v>-11.687527362837116</v>
      </c>
      <c r="CH175" s="3">
        <f t="shared" si="65"/>
        <v>-5.3122427270270514</v>
      </c>
      <c r="CI175" s="3"/>
      <c r="CJ175" s="3">
        <f t="shared" si="52"/>
        <v>5.3466518963282201</v>
      </c>
      <c r="CK175" s="3">
        <f t="shared" si="52"/>
        <v>1.7283539963560299</v>
      </c>
      <c r="CL175" s="3">
        <f t="shared" si="52"/>
        <v>-0.62736067494514869</v>
      </c>
      <c r="CM175" s="3">
        <f t="shared" si="52"/>
        <v>-8.7265898637696129</v>
      </c>
      <c r="CN175" s="3">
        <f t="shared" si="52"/>
        <v>-6.6877582865739189</v>
      </c>
      <c r="CO175" s="3">
        <f t="shared" si="52"/>
        <v>4.4003484631954342</v>
      </c>
      <c r="CP175" s="3">
        <f t="shared" si="64"/>
        <v>1.7978167951006006</v>
      </c>
      <c r="CQ175" s="3">
        <f t="shared" si="64"/>
        <v>-1.9984621290994447</v>
      </c>
      <c r="CR175" s="3">
        <f t="shared" si="64"/>
        <v>-5.6576672578104006</v>
      </c>
      <c r="CS175" s="3">
        <f t="shared" si="64"/>
        <v>-8.6953213683931647</v>
      </c>
      <c r="CT175" s="3">
        <f t="shared" si="64"/>
        <v>4.4533601374844132</v>
      </c>
      <c r="CU175" s="3">
        <f t="shared" si="64"/>
        <v>0.17230312628874553</v>
      </c>
      <c r="CV175" s="3">
        <f t="shared" si="64"/>
        <v>-0.21229713079324308</v>
      </c>
      <c r="CW175" s="3">
        <f t="shared" si="60"/>
        <v>-0.62359262712112706</v>
      </c>
      <c r="CX175" s="3">
        <f t="shared" si="60"/>
        <v>-9.3252949808489429</v>
      </c>
      <c r="CY175" s="3">
        <f t="shared" si="60"/>
        <v>5.0214068448042868</v>
      </c>
      <c r="CZ175" s="3">
        <f t="shared" si="60"/>
        <v>1.7169153163092614</v>
      </c>
      <c r="DA175" s="3">
        <f t="shared" si="60"/>
        <v>1.5226392367589936</v>
      </c>
      <c r="DB175" s="3">
        <f t="shared" si="60"/>
        <v>-0.32883186815101062</v>
      </c>
      <c r="DC175" s="3">
        <f t="shared" si="60"/>
        <v>-7.9307641552271555</v>
      </c>
      <c r="DD175" s="3">
        <f t="shared" si="60"/>
        <v>4.1316648545708148</v>
      </c>
      <c r="DE175" s="3">
        <f t="shared" si="57"/>
        <v>-2.138144078548553</v>
      </c>
      <c r="DF175" s="3">
        <f t="shared" si="57"/>
        <v>-3.9670691996752718</v>
      </c>
      <c r="DG175" s="3">
        <f t="shared" si="57"/>
        <v>-11.687527362837116</v>
      </c>
      <c r="DH175" s="3">
        <f t="shared" si="57"/>
        <v>-5.3122427270270522</v>
      </c>
      <c r="DI175" s="3"/>
    </row>
    <row r="176" spans="1:113" x14ac:dyDescent="0.4">
      <c r="A176">
        <v>200902</v>
      </c>
      <c r="B176">
        <v>-11.1004</v>
      </c>
      <c r="C176">
        <v>-10.671099999999999</v>
      </c>
      <c r="D176">
        <v>-12.194100000000001</v>
      </c>
      <c r="E176">
        <v>-14.1181</v>
      </c>
      <c r="F176">
        <v>-14.8147</v>
      </c>
      <c r="G176">
        <v>-10.2759</v>
      </c>
      <c r="H176">
        <v>-9.1079000000000008</v>
      </c>
      <c r="I176">
        <v>-11.1092</v>
      </c>
      <c r="J176">
        <v>-14.7691</v>
      </c>
      <c r="K176">
        <v>-19.2346</v>
      </c>
      <c r="L176">
        <v>-6.8937999999999997</v>
      </c>
      <c r="M176">
        <v>-10.0646</v>
      </c>
      <c r="N176">
        <v>-9.5684000000000005</v>
      </c>
      <c r="O176">
        <v>-14.007400000000001</v>
      </c>
      <c r="P176">
        <v>-11.0936</v>
      </c>
      <c r="Q176">
        <v>-6.5792999999999999</v>
      </c>
      <c r="R176">
        <v>-8.7607999999999997</v>
      </c>
      <c r="S176">
        <v>-11.0777</v>
      </c>
      <c r="T176">
        <v>-13.9315</v>
      </c>
      <c r="U176">
        <v>-12.769399999999999</v>
      </c>
      <c r="V176">
        <v>-7.46</v>
      </c>
      <c r="W176">
        <v>-10.004099999999999</v>
      </c>
      <c r="X176">
        <v>-12.266299999999999</v>
      </c>
      <c r="Y176">
        <v>-19.130199999999999</v>
      </c>
      <c r="Z176">
        <v>-12.339700000000001</v>
      </c>
      <c r="AB176">
        <v>-10.1</v>
      </c>
      <c r="AC176">
        <v>0.05</v>
      </c>
      <c r="AD176">
        <v>-6.95</v>
      </c>
      <c r="AF176">
        <v>0.01</v>
      </c>
      <c r="AH176">
        <f t="shared" si="63"/>
        <v>-11.1104</v>
      </c>
      <c r="AI176">
        <f t="shared" si="63"/>
        <v>-10.681099999999999</v>
      </c>
      <c r="AJ176">
        <f t="shared" si="63"/>
        <v>-12.2041</v>
      </c>
      <c r="AK176">
        <f t="shared" si="61"/>
        <v>-14.1281</v>
      </c>
      <c r="AL176">
        <f t="shared" si="61"/>
        <v>-14.8247</v>
      </c>
      <c r="AM176">
        <f t="shared" si="61"/>
        <v>-10.2859</v>
      </c>
      <c r="AN176">
        <f t="shared" si="61"/>
        <v>-9.1179000000000006</v>
      </c>
      <c r="AO176">
        <f t="shared" si="61"/>
        <v>-11.119199999999999</v>
      </c>
      <c r="AP176">
        <f t="shared" si="59"/>
        <v>-14.7791</v>
      </c>
      <c r="AQ176">
        <f t="shared" si="59"/>
        <v>-19.244600000000002</v>
      </c>
      <c r="AR176">
        <f t="shared" si="59"/>
        <v>-6.9037999999999995</v>
      </c>
      <c r="AS176">
        <f t="shared" si="59"/>
        <v>-10.0746</v>
      </c>
      <c r="AT176">
        <f t="shared" si="59"/>
        <v>-9.5784000000000002</v>
      </c>
      <c r="AU176">
        <f t="shared" si="59"/>
        <v>-14.0174</v>
      </c>
      <c r="AV176">
        <f t="shared" si="59"/>
        <v>-11.1036</v>
      </c>
      <c r="AW176">
        <f t="shared" si="59"/>
        <v>-6.5892999999999997</v>
      </c>
      <c r="AX176">
        <f t="shared" si="59"/>
        <v>-8.7707999999999995</v>
      </c>
      <c r="AY176">
        <f t="shared" si="59"/>
        <v>-11.0877</v>
      </c>
      <c r="AZ176">
        <f t="shared" si="59"/>
        <v>-13.9415</v>
      </c>
      <c r="BA176">
        <f t="shared" si="59"/>
        <v>-12.779399999999999</v>
      </c>
      <c r="BB176">
        <f t="shared" si="59"/>
        <v>-7.47</v>
      </c>
      <c r="BC176">
        <f t="shared" si="59"/>
        <v>-10.014099999999999</v>
      </c>
      <c r="BD176">
        <f t="shared" si="58"/>
        <v>-12.276299999999999</v>
      </c>
      <c r="BE176">
        <f t="shared" si="58"/>
        <v>-19.1402</v>
      </c>
      <c r="BF176">
        <f t="shared" si="58"/>
        <v>-12.3497</v>
      </c>
      <c r="BH176">
        <f t="shared" si="53"/>
        <v>5.0363883998443191</v>
      </c>
      <c r="BJ176" s="3">
        <f t="shared" si="56"/>
        <v>3.8798175902940759</v>
      </c>
      <c r="BK176" s="3">
        <f t="shared" si="56"/>
        <v>1.5714738629688405</v>
      </c>
      <c r="BL176" s="3">
        <f t="shared" si="56"/>
        <v>-1.3441124315232855</v>
      </c>
      <c r="BM176" s="3">
        <f t="shared" si="56"/>
        <v>-4.1944694834150766</v>
      </c>
      <c r="BN176" s="3">
        <f t="shared" si="56"/>
        <v>-4.5889440979559915</v>
      </c>
      <c r="BO176" s="3">
        <f t="shared" si="56"/>
        <v>3.5349196488105967</v>
      </c>
      <c r="BP176" s="3">
        <f t="shared" si="56"/>
        <v>2.3005578848472865</v>
      </c>
      <c r="BQ176" s="3">
        <f t="shared" si="56"/>
        <v>-0.59009657419412598</v>
      </c>
      <c r="BR176" s="3">
        <f t="shared" si="56"/>
        <v>-4.5893312982484513</v>
      </c>
      <c r="BS176" s="3">
        <f t="shared" si="56"/>
        <v>-7.3655792079553351</v>
      </c>
      <c r="BT176" s="3">
        <f t="shared" si="56"/>
        <v>6.091643323147518</v>
      </c>
      <c r="BU176" s="3">
        <f t="shared" si="56"/>
        <v>0.85155602968999133</v>
      </c>
      <c r="BV176" s="3">
        <f t="shared" si="56"/>
        <v>0.50662772944060208</v>
      </c>
      <c r="BW176" s="3">
        <f t="shared" si="56"/>
        <v>-3.641709806885693</v>
      </c>
      <c r="BX176" s="3">
        <f t="shared" si="62"/>
        <v>2.8234229198305982E-2</v>
      </c>
      <c r="BY176" s="3">
        <f t="shared" si="62"/>
        <v>5.3096314148537989</v>
      </c>
      <c r="BZ176" s="3">
        <f t="shared" si="45"/>
        <v>1.6002914565279163</v>
      </c>
      <c r="CA176" s="3">
        <f t="shared" si="45"/>
        <v>-1.1485333698898064</v>
      </c>
      <c r="CB176" s="3">
        <f t="shared" si="45"/>
        <v>-3.6659664174635811</v>
      </c>
      <c r="CC176" s="3">
        <f t="shared" si="45"/>
        <v>-1.7689470851455376</v>
      </c>
      <c r="CD176" s="3">
        <f t="shared" si="45"/>
        <v>2.1490694722424015</v>
      </c>
      <c r="CE176" s="3">
        <f t="shared" si="45"/>
        <v>-1.4427879821002669</v>
      </c>
      <c r="CF176" s="3">
        <f t="shared" si="65"/>
        <v>-3.7963444742375145</v>
      </c>
      <c r="CG176" s="3">
        <f t="shared" si="65"/>
        <v>-9.4422637979881721</v>
      </c>
      <c r="CH176" s="3">
        <f t="shared" si="65"/>
        <v>-1.1650016430304433</v>
      </c>
      <c r="CI176" s="3"/>
      <c r="CJ176" s="3">
        <f t="shared" si="52"/>
        <v>3.8798175902940755</v>
      </c>
      <c r="CK176" s="3">
        <f t="shared" si="52"/>
        <v>1.5714738629688396</v>
      </c>
      <c r="CL176" s="3">
        <f t="shared" si="52"/>
        <v>-1.3441124315232862</v>
      </c>
      <c r="CM176" s="3">
        <f t="shared" si="52"/>
        <v>-4.1944694834150758</v>
      </c>
      <c r="CN176" s="3">
        <f t="shared" ref="CN176:CT233" si="66">BN176 - AVERAGE(BN$3:BN$362)</f>
        <v>-4.5889440979559915</v>
      </c>
      <c r="CO176" s="3">
        <f t="shared" si="66"/>
        <v>3.5349196488105958</v>
      </c>
      <c r="CP176" s="3">
        <f t="shared" si="64"/>
        <v>2.3005578848472865</v>
      </c>
      <c r="CQ176" s="3">
        <f t="shared" si="64"/>
        <v>-0.59009657419412653</v>
      </c>
      <c r="CR176" s="3">
        <f t="shared" si="64"/>
        <v>-4.5893312982484513</v>
      </c>
      <c r="CS176" s="3">
        <f t="shared" si="64"/>
        <v>-7.3655792079553359</v>
      </c>
      <c r="CT176" s="3">
        <f t="shared" si="64"/>
        <v>6.0916433231475171</v>
      </c>
      <c r="CU176" s="3">
        <f t="shared" si="64"/>
        <v>0.85155602968999089</v>
      </c>
      <c r="CV176" s="3">
        <f t="shared" si="64"/>
        <v>0.50662772944060142</v>
      </c>
      <c r="CW176" s="3">
        <f t="shared" si="60"/>
        <v>-3.641709806885693</v>
      </c>
      <c r="CX176" s="3">
        <f t="shared" si="60"/>
        <v>2.8234229198305271E-2</v>
      </c>
      <c r="CY176" s="3">
        <f t="shared" si="60"/>
        <v>5.3096314148537989</v>
      </c>
      <c r="CZ176" s="3">
        <f t="shared" si="60"/>
        <v>1.6002914565279152</v>
      </c>
      <c r="DA176" s="3">
        <f t="shared" si="60"/>
        <v>-1.1485333698898073</v>
      </c>
      <c r="DB176" s="3">
        <f t="shared" si="60"/>
        <v>-3.665966417463582</v>
      </c>
      <c r="DC176" s="3">
        <f t="shared" si="60"/>
        <v>-1.7689470851455376</v>
      </c>
      <c r="DD176" s="3">
        <f t="shared" si="60"/>
        <v>2.1490694722424006</v>
      </c>
      <c r="DE176" s="3">
        <f t="shared" si="57"/>
        <v>-1.4427879821002676</v>
      </c>
      <c r="DF176" s="3">
        <f t="shared" si="57"/>
        <v>-3.7963444742375141</v>
      </c>
      <c r="DG176" s="3">
        <f t="shared" si="57"/>
        <v>-9.4422637979881721</v>
      </c>
      <c r="DH176" s="3">
        <f t="shared" si="57"/>
        <v>-1.165001643030444</v>
      </c>
      <c r="DI176" s="3"/>
    </row>
    <row r="177" spans="1:113" x14ac:dyDescent="0.4">
      <c r="A177">
        <v>200903</v>
      </c>
      <c r="B177">
        <v>11.105700000000001</v>
      </c>
      <c r="C177">
        <v>10.971500000000001</v>
      </c>
      <c r="D177">
        <v>10.3332</v>
      </c>
      <c r="E177">
        <v>8.2184000000000008</v>
      </c>
      <c r="F177">
        <v>10.1304</v>
      </c>
      <c r="G177">
        <v>8.9475999999999996</v>
      </c>
      <c r="H177">
        <v>10.5154</v>
      </c>
      <c r="I177">
        <v>10.3087</v>
      </c>
      <c r="J177">
        <v>8.4135000000000009</v>
      </c>
      <c r="K177">
        <v>14.832000000000001</v>
      </c>
      <c r="L177">
        <v>9.1763999999999992</v>
      </c>
      <c r="M177">
        <v>8.9101999999999997</v>
      </c>
      <c r="N177">
        <v>9.8873999999999995</v>
      </c>
      <c r="O177">
        <v>8.2795000000000005</v>
      </c>
      <c r="P177">
        <v>13.227600000000001</v>
      </c>
      <c r="Q177">
        <v>8.3048999999999999</v>
      </c>
      <c r="R177">
        <v>9.6292000000000009</v>
      </c>
      <c r="S177">
        <v>9.3412000000000006</v>
      </c>
      <c r="T177">
        <v>9.5221</v>
      </c>
      <c r="U177">
        <v>10.1615</v>
      </c>
      <c r="V177">
        <v>8.3271999999999995</v>
      </c>
      <c r="W177">
        <v>7.9455999999999998</v>
      </c>
      <c r="X177">
        <v>9.2723999999999993</v>
      </c>
      <c r="Y177">
        <v>13.3909</v>
      </c>
      <c r="Z177">
        <v>10.9305</v>
      </c>
      <c r="AB177">
        <v>8.9499999999999993</v>
      </c>
      <c r="AC177">
        <v>0.03</v>
      </c>
      <c r="AD177">
        <v>3.47</v>
      </c>
      <c r="AF177">
        <v>0.02</v>
      </c>
      <c r="AH177">
        <f t="shared" si="63"/>
        <v>11.085700000000001</v>
      </c>
      <c r="AI177">
        <f t="shared" si="63"/>
        <v>10.951500000000001</v>
      </c>
      <c r="AJ177">
        <f t="shared" si="63"/>
        <v>10.3132</v>
      </c>
      <c r="AK177">
        <f t="shared" si="61"/>
        <v>8.1984000000000012</v>
      </c>
      <c r="AL177">
        <f t="shared" si="61"/>
        <v>10.1104</v>
      </c>
      <c r="AM177">
        <f t="shared" si="61"/>
        <v>8.9276</v>
      </c>
      <c r="AN177">
        <f t="shared" si="61"/>
        <v>10.4954</v>
      </c>
      <c r="AO177">
        <f t="shared" si="61"/>
        <v>10.2887</v>
      </c>
      <c r="AP177">
        <f t="shared" si="59"/>
        <v>8.3935000000000013</v>
      </c>
      <c r="AQ177">
        <f t="shared" si="59"/>
        <v>14.812000000000001</v>
      </c>
      <c r="AR177">
        <f t="shared" si="59"/>
        <v>9.1563999999999997</v>
      </c>
      <c r="AS177">
        <f t="shared" si="59"/>
        <v>8.8902000000000001</v>
      </c>
      <c r="AT177">
        <f t="shared" si="59"/>
        <v>9.8673999999999999</v>
      </c>
      <c r="AU177">
        <f t="shared" si="59"/>
        <v>8.259500000000001</v>
      </c>
      <c r="AV177">
        <f t="shared" si="59"/>
        <v>13.207600000000001</v>
      </c>
      <c r="AW177">
        <f t="shared" si="59"/>
        <v>8.2849000000000004</v>
      </c>
      <c r="AX177">
        <f t="shared" si="59"/>
        <v>9.6092000000000013</v>
      </c>
      <c r="AY177">
        <f t="shared" si="59"/>
        <v>9.321200000000001</v>
      </c>
      <c r="AZ177">
        <f t="shared" si="59"/>
        <v>9.5021000000000004</v>
      </c>
      <c r="BA177">
        <f t="shared" si="59"/>
        <v>10.141500000000001</v>
      </c>
      <c r="BB177">
        <f t="shared" si="59"/>
        <v>8.3071999999999999</v>
      </c>
      <c r="BC177">
        <f t="shared" ref="BC177:BF240" si="67">W177-$AF177</f>
        <v>7.9256000000000002</v>
      </c>
      <c r="BD177">
        <f t="shared" si="58"/>
        <v>9.2523999999999997</v>
      </c>
      <c r="BE177">
        <f t="shared" si="58"/>
        <v>13.370900000000001</v>
      </c>
      <c r="BF177">
        <f t="shared" si="58"/>
        <v>10.910500000000001</v>
      </c>
      <c r="BH177">
        <f t="shared" si="53"/>
        <v>3.1198866629825157</v>
      </c>
      <c r="BJ177" s="3">
        <f t="shared" si="56"/>
        <v>-0.8150402228622422</v>
      </c>
      <c r="BK177" s="3">
        <f t="shared" si="56"/>
        <v>0.21014787358803488</v>
      </c>
      <c r="BL177" s="3">
        <f t="shared" si="56"/>
        <v>0.71032946888758985</v>
      </c>
      <c r="BM177" s="3">
        <f t="shared" si="56"/>
        <v>-1.102892839856473</v>
      </c>
      <c r="BN177" s="3">
        <f t="shared" si="56"/>
        <v>0.40894363276547629</v>
      </c>
      <c r="BO177" s="3">
        <f t="shared" si="56"/>
        <v>-2.7263485764261777</v>
      </c>
      <c r="BP177" s="3">
        <f t="shared" si="56"/>
        <v>0.24456861228448723</v>
      </c>
      <c r="BQ177" s="3">
        <f t="shared" si="56"/>
        <v>0.86662725361078508</v>
      </c>
      <c r="BR177" s="3">
        <f t="shared" si="56"/>
        <v>-0.80285757585205708</v>
      </c>
      <c r="BS177" s="3">
        <f t="shared" si="56"/>
        <v>4.1962212181352374</v>
      </c>
      <c r="BT177" s="3">
        <f t="shared" si="56"/>
        <v>-1.8192449025505173</v>
      </c>
      <c r="BU177" s="3">
        <f t="shared" si="56"/>
        <v>-0.94672872273106279</v>
      </c>
      <c r="BV177" s="3">
        <f t="shared" si="56"/>
        <v>0.85600672567558611</v>
      </c>
      <c r="BW177" s="3">
        <f t="shared" si="56"/>
        <v>-1.1343111833932884</v>
      </c>
      <c r="BX177" s="3">
        <f t="shared" si="62"/>
        <v>3.0955168295012818</v>
      </c>
      <c r="BY177" s="3">
        <f t="shared" si="62"/>
        <v>-2.2193974030467967</v>
      </c>
      <c r="BZ177" s="3">
        <f t="shared" si="62"/>
        <v>0.20508162260601992</v>
      </c>
      <c r="CA177" s="3">
        <f t="shared" si="62"/>
        <v>0.39771670923125235</v>
      </c>
      <c r="CB177" s="3">
        <f t="shared" si="62"/>
        <v>0.22766295849829632</v>
      </c>
      <c r="CC177" s="3">
        <f t="shared" si="62"/>
        <v>0.36419777088738492</v>
      </c>
      <c r="CD177" s="3">
        <f t="shared" si="62"/>
        <v>-0.52725980384028759</v>
      </c>
      <c r="CE177" s="3">
        <f t="shared" si="62"/>
        <v>0.11722078692003279</v>
      </c>
      <c r="CF177" s="3">
        <f t="shared" si="65"/>
        <v>1.4241630916264896</v>
      </c>
      <c r="CG177" s="3">
        <f t="shared" si="65"/>
        <v>5.0919519038439418</v>
      </c>
      <c r="CH177" s="3">
        <f t="shared" si="65"/>
        <v>1.1369167154870539</v>
      </c>
      <c r="CI177" s="3"/>
      <c r="CJ177" s="3">
        <f t="shared" ref="CJ177:CT236" si="68">BJ177 - AVERAGE(BJ$3:BJ$362)</f>
        <v>-0.81504022286224276</v>
      </c>
      <c r="CK177" s="3">
        <f t="shared" si="68"/>
        <v>0.21014787358803402</v>
      </c>
      <c r="CL177" s="3">
        <f t="shared" si="68"/>
        <v>0.7103294688875893</v>
      </c>
      <c r="CM177" s="3">
        <f t="shared" si="68"/>
        <v>-1.1028928398564719</v>
      </c>
      <c r="CN177" s="3">
        <f t="shared" si="66"/>
        <v>0.40894363276547646</v>
      </c>
      <c r="CO177" s="3">
        <f t="shared" si="66"/>
        <v>-2.7263485764261786</v>
      </c>
      <c r="CP177" s="3">
        <f t="shared" si="64"/>
        <v>0.24456861228448729</v>
      </c>
      <c r="CQ177" s="3">
        <f t="shared" si="64"/>
        <v>0.86662725361078452</v>
      </c>
      <c r="CR177" s="3">
        <f t="shared" si="64"/>
        <v>-0.8028575758520573</v>
      </c>
      <c r="CS177" s="3">
        <f t="shared" si="64"/>
        <v>4.1962212181352365</v>
      </c>
      <c r="CT177" s="3">
        <f t="shared" si="64"/>
        <v>-1.8192449025505182</v>
      </c>
      <c r="CU177" s="3">
        <f t="shared" si="64"/>
        <v>-0.94672872273106323</v>
      </c>
      <c r="CV177" s="3">
        <f t="shared" si="64"/>
        <v>0.85600672567558544</v>
      </c>
      <c r="CW177" s="3">
        <f t="shared" si="60"/>
        <v>-1.1343111833932886</v>
      </c>
      <c r="CX177" s="3">
        <f t="shared" si="60"/>
        <v>3.0955168295012809</v>
      </c>
      <c r="CY177" s="3">
        <f t="shared" si="60"/>
        <v>-2.2193974030467962</v>
      </c>
      <c r="CZ177" s="3">
        <f t="shared" si="60"/>
        <v>0.20508162260601889</v>
      </c>
      <c r="DA177" s="3">
        <f t="shared" si="60"/>
        <v>0.39771670923125152</v>
      </c>
      <c r="DB177" s="3">
        <f t="shared" si="60"/>
        <v>0.22766295849829554</v>
      </c>
      <c r="DC177" s="3">
        <f t="shared" si="60"/>
        <v>0.36419777088738486</v>
      </c>
      <c r="DD177" s="3">
        <f t="shared" si="60"/>
        <v>-0.52725980384028848</v>
      </c>
      <c r="DE177" s="3">
        <f t="shared" si="57"/>
        <v>0.11722078692003213</v>
      </c>
      <c r="DF177" s="3">
        <f t="shared" si="57"/>
        <v>1.4241630916264902</v>
      </c>
      <c r="DG177" s="3">
        <f t="shared" si="57"/>
        <v>5.0919519038439418</v>
      </c>
      <c r="DH177" s="3">
        <f t="shared" si="57"/>
        <v>1.1369167154870532</v>
      </c>
      <c r="DI177" s="3"/>
    </row>
    <row r="178" spans="1:113" x14ac:dyDescent="0.4">
      <c r="A178">
        <v>200904</v>
      </c>
      <c r="B178">
        <v>18.444400000000002</v>
      </c>
      <c r="C178">
        <v>16.0822</v>
      </c>
      <c r="D178">
        <v>16.026199999999999</v>
      </c>
      <c r="E178">
        <v>17.511900000000001</v>
      </c>
      <c r="F178">
        <v>18.173100000000002</v>
      </c>
      <c r="G178">
        <v>15.639799999999999</v>
      </c>
      <c r="H178">
        <v>18.8993</v>
      </c>
      <c r="I178">
        <v>15.5672</v>
      </c>
      <c r="J178">
        <v>14.6023</v>
      </c>
      <c r="K178">
        <v>17.578199999999999</v>
      </c>
      <c r="L178">
        <v>14.229200000000001</v>
      </c>
      <c r="M178">
        <v>19.123799999999999</v>
      </c>
      <c r="N178">
        <v>13.219900000000001</v>
      </c>
      <c r="O178">
        <v>15.9718</v>
      </c>
      <c r="P178">
        <v>15.7668</v>
      </c>
      <c r="Q178">
        <v>11.6713</v>
      </c>
      <c r="R178">
        <v>13.894500000000001</v>
      </c>
      <c r="S178">
        <v>15.6899</v>
      </c>
      <c r="T178">
        <v>15.1113</v>
      </c>
      <c r="U178">
        <v>17.825500000000002</v>
      </c>
      <c r="V178">
        <v>6.8160999999999996</v>
      </c>
      <c r="W178">
        <v>6.9379999999999997</v>
      </c>
      <c r="X178">
        <v>11.6755</v>
      </c>
      <c r="Y178">
        <v>14.5869</v>
      </c>
      <c r="Z178">
        <v>20.252300000000002</v>
      </c>
      <c r="AB178">
        <v>10.18</v>
      </c>
      <c r="AC178">
        <v>5.39</v>
      </c>
      <c r="AD178">
        <v>5.36</v>
      </c>
      <c r="AF178">
        <v>0.01</v>
      </c>
      <c r="AH178">
        <f t="shared" si="63"/>
        <v>18.4344</v>
      </c>
      <c r="AI178">
        <f t="shared" si="63"/>
        <v>16.072199999999999</v>
      </c>
      <c r="AJ178">
        <f t="shared" si="63"/>
        <v>16.016199999999998</v>
      </c>
      <c r="AK178">
        <f t="shared" si="61"/>
        <v>17.501899999999999</v>
      </c>
      <c r="AL178">
        <f t="shared" si="61"/>
        <v>18.1631</v>
      </c>
      <c r="AM178">
        <f t="shared" si="61"/>
        <v>15.629799999999999</v>
      </c>
      <c r="AN178">
        <f t="shared" si="61"/>
        <v>18.889299999999999</v>
      </c>
      <c r="AO178">
        <f t="shared" si="61"/>
        <v>15.5572</v>
      </c>
      <c r="AP178">
        <f t="shared" si="61"/>
        <v>14.5923</v>
      </c>
      <c r="AQ178">
        <f t="shared" si="61"/>
        <v>17.568199999999997</v>
      </c>
      <c r="AR178">
        <f t="shared" si="61"/>
        <v>14.219200000000001</v>
      </c>
      <c r="AS178">
        <f t="shared" si="61"/>
        <v>19.113799999999998</v>
      </c>
      <c r="AT178">
        <f t="shared" si="61"/>
        <v>13.209900000000001</v>
      </c>
      <c r="AU178">
        <f t="shared" si="61"/>
        <v>15.9618</v>
      </c>
      <c r="AV178">
        <f t="shared" si="61"/>
        <v>15.7568</v>
      </c>
      <c r="AW178">
        <f t="shared" si="61"/>
        <v>11.661300000000001</v>
      </c>
      <c r="AX178">
        <f t="shared" si="61"/>
        <v>13.884500000000001</v>
      </c>
      <c r="AY178">
        <f t="shared" si="61"/>
        <v>15.6799</v>
      </c>
      <c r="AZ178">
        <f t="shared" si="61"/>
        <v>15.1013</v>
      </c>
      <c r="BA178">
        <f t="shared" ref="BA178:BF241" si="69">U178-$AF178</f>
        <v>17.8155</v>
      </c>
      <c r="BB178">
        <f t="shared" si="69"/>
        <v>6.8060999999999998</v>
      </c>
      <c r="BC178">
        <f t="shared" si="67"/>
        <v>6.9279999999999999</v>
      </c>
      <c r="BD178">
        <f t="shared" si="58"/>
        <v>11.6655</v>
      </c>
      <c r="BE178">
        <f t="shared" si="58"/>
        <v>14.5769</v>
      </c>
      <c r="BF178">
        <f t="shared" si="58"/>
        <v>20.2423</v>
      </c>
      <c r="BH178">
        <f t="shared" si="53"/>
        <v>12.081594285938971</v>
      </c>
      <c r="BJ178" s="3">
        <f t="shared" si="56"/>
        <v>4.7973932096741194</v>
      </c>
      <c r="BK178" s="3">
        <f t="shared" si="56"/>
        <v>3.8462006837225005</v>
      </c>
      <c r="BL178" s="3">
        <f t="shared" si="56"/>
        <v>5.0921055600952183</v>
      </c>
      <c r="BM178" s="3">
        <f t="shared" si="56"/>
        <v>6.9586672268929775</v>
      </c>
      <c r="BN178" s="3">
        <f t="shared" si="56"/>
        <v>7.1743590610482784</v>
      </c>
      <c r="BO178" s="3">
        <f t="shared" si="56"/>
        <v>2.3310238688734941</v>
      </c>
      <c r="BP178" s="3">
        <f t="shared" si="56"/>
        <v>7.2393491474418479</v>
      </c>
      <c r="BQ178" s="3">
        <f t="shared" si="56"/>
        <v>4.8469410755635423</v>
      </c>
      <c r="BR178" s="3">
        <f t="shared" si="56"/>
        <v>4.1442397826018809</v>
      </c>
      <c r="BS178" s="3">
        <f t="shared" si="56"/>
        <v>5.5000010881662789</v>
      </c>
      <c r="BT178" s="3">
        <f t="shared" si="56"/>
        <v>1.6958155427193731</v>
      </c>
      <c r="BU178" s="3">
        <f t="shared" si="56"/>
        <v>7.9362626554590712</v>
      </c>
      <c r="BV178" s="3">
        <f t="shared" si="56"/>
        <v>2.9655094640151685</v>
      </c>
      <c r="BW178" s="3">
        <f t="shared" si="56"/>
        <v>5.2915328222180307</v>
      </c>
      <c r="BX178" s="3">
        <f t="shared" si="62"/>
        <v>4.2730623202295046</v>
      </c>
      <c r="BY178" s="3">
        <f t="shared" si="62"/>
        <v>-0.28950509050179463</v>
      </c>
      <c r="BZ178" s="3">
        <f t="shared" si="62"/>
        <v>3.203557050652007</v>
      </c>
      <c r="CA178" s="3">
        <f t="shared" si="62"/>
        <v>5.5385133285130834</v>
      </c>
      <c r="CB178" s="3">
        <f t="shared" si="62"/>
        <v>4.5645813906470138</v>
      </c>
      <c r="CC178" s="3">
        <f t="shared" si="62"/>
        <v>6.6959962576548655</v>
      </c>
      <c r="CD178" s="3">
        <f t="shared" si="62"/>
        <v>-3.2198475208786972</v>
      </c>
      <c r="CE178" s="3">
        <f t="shared" si="62"/>
        <v>-1.9379655760251149</v>
      </c>
      <c r="CF178" s="3">
        <f t="shared" si="65"/>
        <v>2.7842931864303075</v>
      </c>
      <c r="CG178" s="3">
        <f t="shared" si="65"/>
        <v>5.1372396893165657</v>
      </c>
      <c r="CH178" s="3">
        <f t="shared" si="65"/>
        <v>9.1155048299740091</v>
      </c>
      <c r="CI178" s="3"/>
      <c r="CJ178" s="3">
        <f t="shared" si="68"/>
        <v>4.7973932096741185</v>
      </c>
      <c r="CK178" s="3">
        <f t="shared" si="68"/>
        <v>3.8462006837224996</v>
      </c>
      <c r="CL178" s="3">
        <f t="shared" si="68"/>
        <v>5.0921055600952174</v>
      </c>
      <c r="CM178" s="3">
        <f t="shared" si="68"/>
        <v>6.9586672268929783</v>
      </c>
      <c r="CN178" s="3">
        <f t="shared" si="66"/>
        <v>7.1743590610482784</v>
      </c>
      <c r="CO178" s="3">
        <f t="shared" si="66"/>
        <v>2.3310238688734932</v>
      </c>
      <c r="CP178" s="3">
        <f t="shared" si="64"/>
        <v>7.2393491474418479</v>
      </c>
      <c r="CQ178" s="3">
        <f t="shared" si="64"/>
        <v>4.8469410755635414</v>
      </c>
      <c r="CR178" s="3">
        <f t="shared" si="64"/>
        <v>4.1442397826018809</v>
      </c>
      <c r="CS178" s="3">
        <f t="shared" si="64"/>
        <v>5.500001088166278</v>
      </c>
      <c r="CT178" s="3">
        <f t="shared" si="64"/>
        <v>1.6958155427193722</v>
      </c>
      <c r="CU178" s="3">
        <f t="shared" si="64"/>
        <v>7.9362626554590703</v>
      </c>
      <c r="CV178" s="3">
        <f t="shared" si="64"/>
        <v>2.9655094640151676</v>
      </c>
      <c r="CW178" s="3">
        <f t="shared" si="60"/>
        <v>5.2915328222180307</v>
      </c>
      <c r="CX178" s="3">
        <f t="shared" si="60"/>
        <v>4.2730623202295037</v>
      </c>
      <c r="CY178" s="3">
        <f t="shared" si="60"/>
        <v>-0.28950509050179435</v>
      </c>
      <c r="CZ178" s="3">
        <f t="shared" si="60"/>
        <v>3.2035570506520061</v>
      </c>
      <c r="DA178" s="3">
        <f t="shared" si="60"/>
        <v>5.5385133285130825</v>
      </c>
      <c r="DB178" s="3">
        <f t="shared" si="60"/>
        <v>4.564581390647013</v>
      </c>
      <c r="DC178" s="3">
        <f t="shared" si="60"/>
        <v>6.6959962576548655</v>
      </c>
      <c r="DD178" s="3">
        <f t="shared" si="60"/>
        <v>-3.2198475208786981</v>
      </c>
      <c r="DE178" s="3">
        <f t="shared" si="57"/>
        <v>-1.9379655760251155</v>
      </c>
      <c r="DF178" s="3">
        <f t="shared" si="57"/>
        <v>2.784293186430308</v>
      </c>
      <c r="DG178" s="3">
        <f t="shared" si="57"/>
        <v>5.1372396893165657</v>
      </c>
      <c r="DH178" s="3">
        <f t="shared" si="57"/>
        <v>9.1155048299740091</v>
      </c>
      <c r="DI178" s="3"/>
    </row>
    <row r="179" spans="1:113" x14ac:dyDescent="0.4">
      <c r="A179">
        <v>200905</v>
      </c>
      <c r="B179">
        <v>6.8101000000000003</v>
      </c>
      <c r="C179">
        <v>5.4874000000000001</v>
      </c>
      <c r="D179">
        <v>5.2824</v>
      </c>
      <c r="E179">
        <v>4.4017999999999997</v>
      </c>
      <c r="F179">
        <v>3.5998000000000001</v>
      </c>
      <c r="G179">
        <v>5.1119000000000003</v>
      </c>
      <c r="H179">
        <v>2.9773000000000001</v>
      </c>
      <c r="I179">
        <v>2.0762999999999998</v>
      </c>
      <c r="J179">
        <v>1.1956</v>
      </c>
      <c r="K179">
        <v>4.9676999999999998</v>
      </c>
      <c r="L179">
        <v>3.6112000000000002</v>
      </c>
      <c r="M179">
        <v>1.0207999999999999</v>
      </c>
      <c r="N179">
        <v>3.0059999999999998</v>
      </c>
      <c r="O179">
        <v>1.9157</v>
      </c>
      <c r="P179">
        <v>-1.8238000000000001</v>
      </c>
      <c r="Q179">
        <v>3.9319999999999999</v>
      </c>
      <c r="R179">
        <v>2.2006999999999999</v>
      </c>
      <c r="S179">
        <v>3.5739999999999998</v>
      </c>
      <c r="T179">
        <v>9.4191000000000003</v>
      </c>
      <c r="U179">
        <v>4.1877000000000004</v>
      </c>
      <c r="V179">
        <v>4.8448000000000002</v>
      </c>
      <c r="W179">
        <v>5.7458</v>
      </c>
      <c r="X179">
        <v>5.1055999999999999</v>
      </c>
      <c r="Y179">
        <v>7.0805999999999996</v>
      </c>
      <c r="Z179">
        <v>9.9297000000000004</v>
      </c>
      <c r="AB179">
        <v>5.21</v>
      </c>
      <c r="AC179">
        <v>-2.52</v>
      </c>
      <c r="AD179">
        <v>0.28000000000000003</v>
      </c>
      <c r="AF179">
        <v>0</v>
      </c>
      <c r="AH179">
        <f t="shared" si="63"/>
        <v>6.8101000000000003</v>
      </c>
      <c r="AI179">
        <f t="shared" si="63"/>
        <v>5.4874000000000001</v>
      </c>
      <c r="AJ179">
        <f t="shared" si="63"/>
        <v>5.2824</v>
      </c>
      <c r="AK179">
        <f t="shared" si="61"/>
        <v>4.4017999999999997</v>
      </c>
      <c r="AL179">
        <f t="shared" si="61"/>
        <v>3.5998000000000001</v>
      </c>
      <c r="AM179">
        <f t="shared" si="61"/>
        <v>5.1119000000000003</v>
      </c>
      <c r="AN179">
        <f t="shared" si="61"/>
        <v>2.9773000000000001</v>
      </c>
      <c r="AO179">
        <f t="shared" si="61"/>
        <v>2.0762999999999998</v>
      </c>
      <c r="AP179">
        <f t="shared" si="61"/>
        <v>1.1956</v>
      </c>
      <c r="AQ179">
        <f t="shared" si="61"/>
        <v>4.9676999999999998</v>
      </c>
      <c r="AR179">
        <f t="shared" si="61"/>
        <v>3.6112000000000002</v>
      </c>
      <c r="AS179">
        <f t="shared" si="61"/>
        <v>1.0207999999999999</v>
      </c>
      <c r="AT179">
        <f t="shared" si="61"/>
        <v>3.0059999999999998</v>
      </c>
      <c r="AU179">
        <f t="shared" si="61"/>
        <v>1.9157</v>
      </c>
      <c r="AV179">
        <f t="shared" si="61"/>
        <v>-1.8238000000000001</v>
      </c>
      <c r="AW179">
        <f t="shared" si="61"/>
        <v>3.9319999999999999</v>
      </c>
      <c r="AX179">
        <f t="shared" si="61"/>
        <v>2.2006999999999999</v>
      </c>
      <c r="AY179">
        <f t="shared" si="61"/>
        <v>3.5739999999999998</v>
      </c>
      <c r="AZ179">
        <f t="shared" si="61"/>
        <v>9.4191000000000003</v>
      </c>
      <c r="BA179">
        <f t="shared" si="69"/>
        <v>4.1877000000000004</v>
      </c>
      <c r="BB179">
        <f t="shared" si="69"/>
        <v>4.8448000000000002</v>
      </c>
      <c r="BC179">
        <f t="shared" si="67"/>
        <v>5.7458</v>
      </c>
      <c r="BD179">
        <f t="shared" si="58"/>
        <v>5.1055999999999999</v>
      </c>
      <c r="BE179">
        <f t="shared" si="58"/>
        <v>7.0805999999999996</v>
      </c>
      <c r="BF179">
        <f t="shared" si="58"/>
        <v>9.9297000000000004</v>
      </c>
      <c r="BH179">
        <f t="shared" si="53"/>
        <v>0.75347976042918685</v>
      </c>
      <c r="BJ179" s="3">
        <f t="shared" si="56"/>
        <v>0.18873942129547938</v>
      </c>
      <c r="BK179" s="3">
        <f t="shared" si="56"/>
        <v>-0.73965904503221847</v>
      </c>
      <c r="BL179" s="3">
        <f t="shared" si="56"/>
        <v>-0.30309051576000545</v>
      </c>
      <c r="BM179" s="3">
        <f t="shared" si="56"/>
        <v>-1.1231876769645668</v>
      </c>
      <c r="BN179" s="3">
        <f t="shared" si="56"/>
        <v>-2.187474010956219</v>
      </c>
      <c r="BO179" s="3">
        <f t="shared" si="56"/>
        <v>-1.5407030035975406</v>
      </c>
      <c r="BP179" s="3">
        <f t="shared" si="56"/>
        <v>-3.0192982181939967</v>
      </c>
      <c r="BQ179" s="3">
        <f t="shared" si="56"/>
        <v>-3.4288489204569501</v>
      </c>
      <c r="BR179" s="3">
        <f t="shared" si="56"/>
        <v>-4.1947674300128206</v>
      </c>
      <c r="BS179" s="3">
        <f t="shared" si="56"/>
        <v>-1.2317769232599733</v>
      </c>
      <c r="BT179" s="3">
        <f t="shared" si="56"/>
        <v>-2.6583099962979908</v>
      </c>
      <c r="BU179" s="3">
        <f t="shared" si="56"/>
        <v>-4.7398065718620472</v>
      </c>
      <c r="BV179" s="3">
        <f t="shared" si="56"/>
        <v>-2.2562796494382646</v>
      </c>
      <c r="BW179" s="3">
        <f t="shared" si="56"/>
        <v>-3.5968547451708002</v>
      </c>
      <c r="BX179" s="3">
        <f t="shared" si="62"/>
        <v>-7.7651613292983592</v>
      </c>
      <c r="BY179" s="3">
        <f t="shared" si="62"/>
        <v>-2.1739732151755002</v>
      </c>
      <c r="BZ179" s="3">
        <f t="shared" si="62"/>
        <v>-3.3210412236476361</v>
      </c>
      <c r="CA179" s="3">
        <f t="shared" si="62"/>
        <v>-1.6462648811053775</v>
      </c>
      <c r="CB179" s="3">
        <f t="shared" si="62"/>
        <v>3.9828199209078781</v>
      </c>
      <c r="CC179" s="3">
        <f t="shared" si="62"/>
        <v>-1.508436652291782</v>
      </c>
      <c r="CD179" s="3">
        <f t="shared" si="62"/>
        <v>-0.36676219268284527</v>
      </c>
      <c r="CE179" s="3">
        <f t="shared" si="62"/>
        <v>1.1531711913223459</v>
      </c>
      <c r="CF179" s="3">
        <f t="shared" si="65"/>
        <v>0.47907646189780895</v>
      </c>
      <c r="CG179" s="3">
        <f t="shared" si="65"/>
        <v>2.3309719707808387</v>
      </c>
      <c r="CH179" s="3">
        <f t="shared" si="65"/>
        <v>4.2707609852584207</v>
      </c>
      <c r="CI179" s="3"/>
      <c r="CJ179" s="3">
        <f t="shared" si="68"/>
        <v>0.1887394212954788</v>
      </c>
      <c r="CK179" s="3">
        <f t="shared" si="68"/>
        <v>-0.73965904503221935</v>
      </c>
      <c r="CL179" s="3">
        <f t="shared" si="68"/>
        <v>-0.30309051576000606</v>
      </c>
      <c r="CM179" s="3">
        <f t="shared" si="68"/>
        <v>-1.1231876769645657</v>
      </c>
      <c r="CN179" s="3">
        <f t="shared" si="66"/>
        <v>-2.187474010956219</v>
      </c>
      <c r="CO179" s="3">
        <f t="shared" si="66"/>
        <v>-1.5407030035975418</v>
      </c>
      <c r="CP179" s="3">
        <f t="shared" si="64"/>
        <v>-3.0192982181939967</v>
      </c>
      <c r="CQ179" s="3">
        <f t="shared" si="64"/>
        <v>-3.4288489204569506</v>
      </c>
      <c r="CR179" s="3">
        <f t="shared" si="64"/>
        <v>-4.1947674300128206</v>
      </c>
      <c r="CS179" s="3">
        <f t="shared" si="64"/>
        <v>-1.231776923259974</v>
      </c>
      <c r="CT179" s="3">
        <f t="shared" si="64"/>
        <v>-2.6583099962979917</v>
      </c>
      <c r="CU179" s="3">
        <f t="shared" si="64"/>
        <v>-4.7398065718620481</v>
      </c>
      <c r="CV179" s="3">
        <f t="shared" si="64"/>
        <v>-2.2562796494382651</v>
      </c>
      <c r="CW179" s="3">
        <f t="shared" si="60"/>
        <v>-3.5968547451708002</v>
      </c>
      <c r="CX179" s="3">
        <f t="shared" si="60"/>
        <v>-7.7651613292983601</v>
      </c>
      <c r="CY179" s="3">
        <f t="shared" si="60"/>
        <v>-2.1739732151754998</v>
      </c>
      <c r="CZ179" s="3">
        <f t="shared" si="60"/>
        <v>-3.321041223647637</v>
      </c>
      <c r="DA179" s="3">
        <f t="shared" si="60"/>
        <v>-1.6462648811053784</v>
      </c>
      <c r="DB179" s="3">
        <f t="shared" si="60"/>
        <v>3.9828199209078772</v>
      </c>
      <c r="DC179" s="3">
        <f t="shared" si="60"/>
        <v>-1.508436652291782</v>
      </c>
      <c r="DD179" s="3">
        <f t="shared" si="60"/>
        <v>-0.3667621926828461</v>
      </c>
      <c r="DE179" s="3">
        <f t="shared" si="57"/>
        <v>1.1531711913223452</v>
      </c>
      <c r="DF179" s="3">
        <f t="shared" si="57"/>
        <v>0.47907646189780961</v>
      </c>
      <c r="DG179" s="3">
        <f t="shared" si="57"/>
        <v>2.3309719707808392</v>
      </c>
      <c r="DH179" s="3">
        <f t="shared" si="57"/>
        <v>4.2707609852584199</v>
      </c>
      <c r="DI179" s="3"/>
    </row>
    <row r="180" spans="1:113" x14ac:dyDescent="0.4">
      <c r="A180">
        <v>200906</v>
      </c>
      <c r="B180">
        <v>7.4890999999999996</v>
      </c>
      <c r="C180">
        <v>5.3357000000000001</v>
      </c>
      <c r="D180">
        <v>5.3287000000000004</v>
      </c>
      <c r="E180">
        <v>2.2328999999999999</v>
      </c>
      <c r="F180">
        <v>3.4405999999999999</v>
      </c>
      <c r="G180">
        <v>6.5667999999999997</v>
      </c>
      <c r="H180">
        <v>2.0019</v>
      </c>
      <c r="I180">
        <v>0.77810000000000001</v>
      </c>
      <c r="J180">
        <v>-1.8053999999999999</v>
      </c>
      <c r="K180">
        <v>0.58520000000000005</v>
      </c>
      <c r="L180">
        <v>1.8554999999999999</v>
      </c>
      <c r="M180">
        <v>0.83040000000000003</v>
      </c>
      <c r="N180">
        <v>-1.4936</v>
      </c>
      <c r="O180">
        <v>1.2366999999999999</v>
      </c>
      <c r="P180">
        <v>-0.2535</v>
      </c>
      <c r="Q180">
        <v>1.9422999999999999</v>
      </c>
      <c r="R180">
        <v>0.82130000000000003</v>
      </c>
      <c r="S180">
        <v>-0.69</v>
      </c>
      <c r="T180">
        <v>-1.3762000000000001</v>
      </c>
      <c r="U180">
        <v>-0.44700000000000001</v>
      </c>
      <c r="V180">
        <v>1.7083999999999999</v>
      </c>
      <c r="W180">
        <v>-1.4331</v>
      </c>
      <c r="X180">
        <v>-0.26169999999999999</v>
      </c>
      <c r="Y180">
        <v>-0.71440000000000003</v>
      </c>
      <c r="Z180">
        <v>-2.7734999999999999</v>
      </c>
      <c r="AB180">
        <v>0.43</v>
      </c>
      <c r="AC180">
        <v>2.63</v>
      </c>
      <c r="AD180">
        <v>-2.73</v>
      </c>
      <c r="AF180">
        <v>0.01</v>
      </c>
      <c r="AH180">
        <f t="shared" si="63"/>
        <v>7.4790999999999999</v>
      </c>
      <c r="AI180">
        <f t="shared" si="63"/>
        <v>5.3257000000000003</v>
      </c>
      <c r="AJ180">
        <f t="shared" si="63"/>
        <v>5.3187000000000006</v>
      </c>
      <c r="AK180">
        <f t="shared" si="61"/>
        <v>2.2229000000000001</v>
      </c>
      <c r="AL180">
        <f t="shared" si="61"/>
        <v>3.4306000000000001</v>
      </c>
      <c r="AM180">
        <f t="shared" si="61"/>
        <v>6.5568</v>
      </c>
      <c r="AN180">
        <f t="shared" si="61"/>
        <v>1.9919</v>
      </c>
      <c r="AO180">
        <f t="shared" si="61"/>
        <v>0.7681</v>
      </c>
      <c r="AP180">
        <f t="shared" si="61"/>
        <v>-1.8153999999999999</v>
      </c>
      <c r="AQ180">
        <f t="shared" si="61"/>
        <v>0.57520000000000004</v>
      </c>
      <c r="AR180">
        <f t="shared" si="61"/>
        <v>1.8454999999999999</v>
      </c>
      <c r="AS180">
        <f t="shared" si="61"/>
        <v>0.82040000000000002</v>
      </c>
      <c r="AT180">
        <f t="shared" si="61"/>
        <v>-1.5036</v>
      </c>
      <c r="AU180">
        <f t="shared" si="61"/>
        <v>1.2266999999999999</v>
      </c>
      <c r="AV180">
        <f t="shared" si="61"/>
        <v>-0.26350000000000001</v>
      </c>
      <c r="AW180">
        <f t="shared" si="61"/>
        <v>1.9322999999999999</v>
      </c>
      <c r="AX180">
        <f t="shared" si="61"/>
        <v>0.81130000000000002</v>
      </c>
      <c r="AY180">
        <f t="shared" si="61"/>
        <v>-0.7</v>
      </c>
      <c r="AZ180">
        <f t="shared" si="61"/>
        <v>-1.3862000000000001</v>
      </c>
      <c r="BA180">
        <f t="shared" si="69"/>
        <v>-0.45700000000000002</v>
      </c>
      <c r="BB180">
        <f t="shared" si="69"/>
        <v>1.6983999999999999</v>
      </c>
      <c r="BC180">
        <f t="shared" si="67"/>
        <v>-1.4431</v>
      </c>
      <c r="BD180">
        <f t="shared" si="58"/>
        <v>-0.2717</v>
      </c>
      <c r="BE180">
        <f t="shared" si="58"/>
        <v>-0.72440000000000004</v>
      </c>
      <c r="BF180">
        <f t="shared" si="58"/>
        <v>-2.7834999999999996</v>
      </c>
      <c r="BH180">
        <f t="shared" si="53"/>
        <v>13.866235540633332</v>
      </c>
      <c r="BJ180" s="3">
        <f t="shared" si="56"/>
        <v>7.6051818542029448</v>
      </c>
      <c r="BK180" s="3">
        <f t="shared" si="56"/>
        <v>4.8682454814370875</v>
      </c>
      <c r="BL180" s="3">
        <f t="shared" si="56"/>
        <v>4.8677219102786324</v>
      </c>
      <c r="BM180" s="3">
        <f t="shared" si="56"/>
        <v>1.5243130392448763</v>
      </c>
      <c r="BN180" s="3">
        <f t="shared" si="56"/>
        <v>2.645944080757765</v>
      </c>
      <c r="BO180" s="3">
        <f t="shared" si="56"/>
        <v>6.2962910707663324</v>
      </c>
      <c r="BP180" s="3">
        <f t="shared" si="56"/>
        <v>1.4325302711944639</v>
      </c>
      <c r="BQ180" s="3">
        <f t="shared" si="56"/>
        <v>0.2690729747185106</v>
      </c>
      <c r="BR180" s="3">
        <f t="shared" si="56"/>
        <v>-2.3414270831915474</v>
      </c>
      <c r="BS180" s="3">
        <f t="shared" si="56"/>
        <v>2.0087484261658184E-2</v>
      </c>
      <c r="BT180" s="3">
        <f t="shared" si="56"/>
        <v>1.5907827448482879</v>
      </c>
      <c r="BU180" s="3">
        <f t="shared" si="56"/>
        <v>0.26963831614701483</v>
      </c>
      <c r="BV180" s="3">
        <f t="shared" si="56"/>
        <v>-1.9742317545302963</v>
      </c>
      <c r="BW180" s="3">
        <f t="shared" si="56"/>
        <v>0.67468155822585685</v>
      </c>
      <c r="BX180" s="3">
        <f t="shared" si="62"/>
        <v>-0.87436656968934101</v>
      </c>
      <c r="BY180" s="3">
        <f t="shared" si="62"/>
        <v>1.4477143832268546</v>
      </c>
      <c r="BZ180" s="3">
        <f t="shared" si="62"/>
        <v>0.25152743809234679</v>
      </c>
      <c r="CA180" s="3">
        <f t="shared" si="62"/>
        <v>-1.1872745072575372</v>
      </c>
      <c r="CB180" s="3">
        <f t="shared" si="62"/>
        <v>-1.9170281324830807</v>
      </c>
      <c r="CC180" s="3">
        <f t="shared" si="62"/>
        <v>-0.93710150330686748</v>
      </c>
      <c r="CD180" s="3">
        <f t="shared" si="62"/>
        <v>1.1171721873526006</v>
      </c>
      <c r="CE180" s="3">
        <f t="shared" si="62"/>
        <v>-1.9257590404843226</v>
      </c>
      <c r="CF180" s="3">
        <f t="shared" si="65"/>
        <v>-0.80619415042922227</v>
      </c>
      <c r="CG180" s="3">
        <f t="shared" si="65"/>
        <v>-0.9632927565030196</v>
      </c>
      <c r="CH180" s="3">
        <f t="shared" si="65"/>
        <v>-3.1836155897396701</v>
      </c>
      <c r="CI180" s="3"/>
      <c r="CJ180" s="3">
        <f t="shared" si="68"/>
        <v>7.6051818542029439</v>
      </c>
      <c r="CK180" s="3">
        <f t="shared" si="68"/>
        <v>4.8682454814370866</v>
      </c>
      <c r="CL180" s="3">
        <f t="shared" si="68"/>
        <v>4.8677219102786315</v>
      </c>
      <c r="CM180" s="3">
        <f t="shared" si="68"/>
        <v>1.5243130392448774</v>
      </c>
      <c r="CN180" s="3">
        <f t="shared" si="66"/>
        <v>2.645944080757765</v>
      </c>
      <c r="CO180" s="3">
        <f t="shared" si="66"/>
        <v>6.2962910707663315</v>
      </c>
      <c r="CP180" s="3">
        <f t="shared" si="64"/>
        <v>1.4325302711944639</v>
      </c>
      <c r="CQ180" s="3">
        <f t="shared" si="64"/>
        <v>0.26907297471850999</v>
      </c>
      <c r="CR180" s="3">
        <f t="shared" si="64"/>
        <v>-2.3414270831915474</v>
      </c>
      <c r="CS180" s="3">
        <f t="shared" si="64"/>
        <v>2.0087484261657618E-2</v>
      </c>
      <c r="CT180" s="3">
        <f t="shared" si="64"/>
        <v>1.590782744848287</v>
      </c>
      <c r="CU180" s="3">
        <f t="shared" si="64"/>
        <v>0.26963831614701433</v>
      </c>
      <c r="CV180" s="3">
        <f t="shared" si="64"/>
        <v>-1.974231754530297</v>
      </c>
      <c r="CW180" s="3">
        <f t="shared" si="60"/>
        <v>0.67468155822585674</v>
      </c>
      <c r="CX180" s="3">
        <f t="shared" si="60"/>
        <v>-0.87436656968934168</v>
      </c>
      <c r="CY180" s="3">
        <f t="shared" si="60"/>
        <v>1.4477143832268549</v>
      </c>
      <c r="CZ180" s="3">
        <f t="shared" si="60"/>
        <v>0.25152743809234573</v>
      </c>
      <c r="DA180" s="3">
        <f t="shared" si="60"/>
        <v>-1.1872745072575381</v>
      </c>
      <c r="DB180" s="3">
        <f t="shared" si="60"/>
        <v>-1.9170281324830813</v>
      </c>
      <c r="DC180" s="3">
        <f t="shared" si="60"/>
        <v>-0.93710150330686759</v>
      </c>
      <c r="DD180" s="3">
        <f t="shared" si="60"/>
        <v>1.1171721873525997</v>
      </c>
      <c r="DE180" s="3">
        <f t="shared" si="57"/>
        <v>-1.9257590404843232</v>
      </c>
      <c r="DF180" s="3">
        <f t="shared" si="57"/>
        <v>-0.8061941504292216</v>
      </c>
      <c r="DG180" s="3">
        <f t="shared" si="57"/>
        <v>-0.96329275650301927</v>
      </c>
      <c r="DH180" s="3">
        <f t="shared" si="57"/>
        <v>-3.183615589739671</v>
      </c>
      <c r="DI180" s="3"/>
    </row>
    <row r="181" spans="1:113" x14ac:dyDescent="0.4">
      <c r="A181">
        <v>200907</v>
      </c>
      <c r="B181">
        <v>8.5848999999999993</v>
      </c>
      <c r="C181">
        <v>6.9957000000000003</v>
      </c>
      <c r="D181">
        <v>9.4906000000000006</v>
      </c>
      <c r="E181">
        <v>9.7242999999999995</v>
      </c>
      <c r="F181">
        <v>13.476599999999999</v>
      </c>
      <c r="G181">
        <v>6.0488999999999997</v>
      </c>
      <c r="H181">
        <v>7.9203999999999999</v>
      </c>
      <c r="I181">
        <v>11.376899999999999</v>
      </c>
      <c r="J181">
        <v>11.883699999999999</v>
      </c>
      <c r="K181">
        <v>12.852600000000001</v>
      </c>
      <c r="L181">
        <v>7.1222000000000003</v>
      </c>
      <c r="M181">
        <v>9.7251999999999992</v>
      </c>
      <c r="N181">
        <v>10.635999999999999</v>
      </c>
      <c r="O181">
        <v>12.3788</v>
      </c>
      <c r="P181">
        <v>15.366400000000001</v>
      </c>
      <c r="Q181">
        <v>8.2146000000000008</v>
      </c>
      <c r="R181">
        <v>7.5431999999999997</v>
      </c>
      <c r="S181">
        <v>9.2335999999999991</v>
      </c>
      <c r="T181">
        <v>10.813599999999999</v>
      </c>
      <c r="U181">
        <v>11.144299999999999</v>
      </c>
      <c r="V181">
        <v>6.0660999999999996</v>
      </c>
      <c r="W181">
        <v>8.9597999999999995</v>
      </c>
      <c r="X181">
        <v>7.0659999999999998</v>
      </c>
      <c r="Y181">
        <v>8.8733000000000004</v>
      </c>
      <c r="Z181">
        <v>9.0541</v>
      </c>
      <c r="AB181">
        <v>7.72</v>
      </c>
      <c r="AC181">
        <v>1.87</v>
      </c>
      <c r="AD181">
        <v>4.83</v>
      </c>
      <c r="AF181">
        <v>0.01</v>
      </c>
      <c r="AH181">
        <f t="shared" si="63"/>
        <v>8.5748999999999995</v>
      </c>
      <c r="AI181">
        <f t="shared" si="63"/>
        <v>6.9857000000000005</v>
      </c>
      <c r="AJ181">
        <f t="shared" si="63"/>
        <v>9.4806000000000008</v>
      </c>
      <c r="AK181">
        <f t="shared" si="61"/>
        <v>9.7142999999999997</v>
      </c>
      <c r="AL181">
        <f t="shared" si="61"/>
        <v>13.4666</v>
      </c>
      <c r="AM181">
        <f t="shared" si="61"/>
        <v>6.0388999999999999</v>
      </c>
      <c r="AN181">
        <f t="shared" si="61"/>
        <v>7.9104000000000001</v>
      </c>
      <c r="AO181">
        <f t="shared" si="61"/>
        <v>11.366899999999999</v>
      </c>
      <c r="AP181">
        <f t="shared" si="61"/>
        <v>11.873699999999999</v>
      </c>
      <c r="AQ181">
        <f t="shared" si="61"/>
        <v>12.842600000000001</v>
      </c>
      <c r="AR181">
        <f t="shared" si="61"/>
        <v>7.1122000000000005</v>
      </c>
      <c r="AS181">
        <f t="shared" si="61"/>
        <v>9.7151999999999994</v>
      </c>
      <c r="AT181">
        <f t="shared" si="61"/>
        <v>10.625999999999999</v>
      </c>
      <c r="AU181">
        <f t="shared" si="61"/>
        <v>12.3688</v>
      </c>
      <c r="AV181">
        <f t="shared" si="61"/>
        <v>15.356400000000001</v>
      </c>
      <c r="AW181">
        <f t="shared" si="61"/>
        <v>8.204600000000001</v>
      </c>
      <c r="AX181">
        <f t="shared" si="61"/>
        <v>7.5331999999999999</v>
      </c>
      <c r="AY181">
        <f t="shared" si="61"/>
        <v>9.2235999999999994</v>
      </c>
      <c r="AZ181">
        <f t="shared" si="61"/>
        <v>10.803599999999999</v>
      </c>
      <c r="BA181">
        <f t="shared" si="69"/>
        <v>11.1343</v>
      </c>
      <c r="BB181">
        <f t="shared" si="69"/>
        <v>6.0560999999999998</v>
      </c>
      <c r="BC181">
        <f t="shared" si="67"/>
        <v>8.9497999999999998</v>
      </c>
      <c r="BD181">
        <f t="shared" si="58"/>
        <v>7.056</v>
      </c>
      <c r="BE181">
        <f t="shared" si="58"/>
        <v>8.8633000000000006</v>
      </c>
      <c r="BF181">
        <f t="shared" si="58"/>
        <v>9.0441000000000003</v>
      </c>
      <c r="BH181">
        <f t="shared" si="53"/>
        <v>-2.4300784572782486</v>
      </c>
      <c r="BJ181" s="3">
        <f t="shared" si="56"/>
        <v>-1.589573655398608</v>
      </c>
      <c r="BK181" s="3">
        <f t="shared" si="56"/>
        <v>-2.2710049365464338</v>
      </c>
      <c r="BL181" s="3">
        <f t="shared" si="56"/>
        <v>1.1989533776799579</v>
      </c>
      <c r="BM181" s="3">
        <f t="shared" si="56"/>
        <v>1.6549470933940729</v>
      </c>
      <c r="BN181" s="3">
        <f t="shared" si="56"/>
        <v>5.0524282044826716</v>
      </c>
      <c r="BO181" s="3">
        <f t="shared" si="56"/>
        <v>-3.9702210217258518</v>
      </c>
      <c r="BP181" s="3">
        <f t="shared" si="56"/>
        <v>-0.9413119228728748</v>
      </c>
      <c r="BQ181" s="3">
        <f t="shared" si="56"/>
        <v>3.2330134316580263</v>
      </c>
      <c r="BR181" s="3">
        <f t="shared" si="56"/>
        <v>3.9290450656940008</v>
      </c>
      <c r="BS181" s="3">
        <f t="shared" si="56"/>
        <v>3.6792413481041919</v>
      </c>
      <c r="BT181" s="3">
        <f t="shared" si="56"/>
        <v>-2.3157053478204075</v>
      </c>
      <c r="BU181" s="3">
        <f t="shared" si="56"/>
        <v>1.2188798990788001</v>
      </c>
      <c r="BV181" s="3">
        <f t="shared" si="56"/>
        <v>2.8476039873360035</v>
      </c>
      <c r="BW181" s="3">
        <f t="shared" si="56"/>
        <v>4.2514448109953911</v>
      </c>
      <c r="BX181" s="3">
        <f t="shared" si="62"/>
        <v>6.6159713387730577</v>
      </c>
      <c r="BY181" s="3">
        <f t="shared" si="62"/>
        <v>-0.85318971559179602</v>
      </c>
      <c r="BZ181" s="3">
        <f t="shared" si="62"/>
        <v>-0.59409380543996892</v>
      </c>
      <c r="CA181" s="3">
        <f t="shared" si="62"/>
        <v>1.5180200899494176</v>
      </c>
      <c r="CB181" s="3">
        <f t="shared" si="62"/>
        <v>2.791444526349574</v>
      </c>
      <c r="CC181" s="3">
        <f t="shared" si="62"/>
        <v>2.6991992841199046</v>
      </c>
      <c r="CD181" s="3">
        <f t="shared" si="62"/>
        <v>-1.5868720868018773</v>
      </c>
      <c r="CE181" s="3">
        <f t="shared" si="62"/>
        <v>2.199007149865178</v>
      </c>
      <c r="CF181" s="3">
        <f t="shared" si="65"/>
        <v>0.28073299682267194</v>
      </c>
      <c r="CG181" s="3">
        <f t="shared" si="65"/>
        <v>1.7450641183713174</v>
      </c>
      <c r="CH181" s="3">
        <f t="shared" si="65"/>
        <v>0.62372860100009575</v>
      </c>
      <c r="CI181" s="3"/>
      <c r="CJ181" s="3">
        <f t="shared" si="68"/>
        <v>-1.5895736553986086</v>
      </c>
      <c r="CK181" s="3">
        <f t="shared" si="68"/>
        <v>-2.2710049365464346</v>
      </c>
      <c r="CL181" s="3">
        <f t="shared" si="68"/>
        <v>1.1989533776799572</v>
      </c>
      <c r="CM181" s="3">
        <f t="shared" si="68"/>
        <v>1.654947093394074</v>
      </c>
      <c r="CN181" s="3">
        <f t="shared" si="66"/>
        <v>5.0524282044826716</v>
      </c>
      <c r="CO181" s="3">
        <f t="shared" si="66"/>
        <v>-3.9702210217258527</v>
      </c>
      <c r="CP181" s="3">
        <f t="shared" si="64"/>
        <v>-0.9413119228728748</v>
      </c>
      <c r="CQ181" s="3">
        <f t="shared" si="64"/>
        <v>3.2330134316580259</v>
      </c>
      <c r="CR181" s="3">
        <f t="shared" si="64"/>
        <v>3.9290450656940008</v>
      </c>
      <c r="CS181" s="3">
        <f t="shared" si="64"/>
        <v>3.6792413481041915</v>
      </c>
      <c r="CT181" s="3">
        <f t="shared" si="64"/>
        <v>-2.3157053478204084</v>
      </c>
      <c r="CU181" s="3">
        <f t="shared" si="64"/>
        <v>1.2188798990787997</v>
      </c>
      <c r="CV181" s="3">
        <f t="shared" si="64"/>
        <v>2.8476039873360026</v>
      </c>
      <c r="CW181" s="3">
        <f t="shared" si="60"/>
        <v>4.2514448109953911</v>
      </c>
      <c r="CX181" s="3">
        <f t="shared" si="60"/>
        <v>6.6159713387730568</v>
      </c>
      <c r="CY181" s="3">
        <f t="shared" si="60"/>
        <v>-0.85318971559179579</v>
      </c>
      <c r="CZ181" s="3">
        <f t="shared" si="60"/>
        <v>-0.59409380543996992</v>
      </c>
      <c r="DA181" s="3">
        <f t="shared" si="60"/>
        <v>1.5180200899494167</v>
      </c>
      <c r="DB181" s="3">
        <f t="shared" si="60"/>
        <v>2.7914445263495731</v>
      </c>
      <c r="DC181" s="3">
        <f t="shared" si="60"/>
        <v>2.6991992841199046</v>
      </c>
      <c r="DD181" s="3">
        <f t="shared" si="60"/>
        <v>-1.5868720868018782</v>
      </c>
      <c r="DE181" s="3">
        <f t="shared" si="57"/>
        <v>2.1990071498651771</v>
      </c>
      <c r="DF181" s="3">
        <f t="shared" si="57"/>
        <v>0.28073299682267261</v>
      </c>
      <c r="DG181" s="3">
        <f t="shared" si="57"/>
        <v>1.7450641183713176</v>
      </c>
      <c r="DH181" s="3">
        <f t="shared" si="57"/>
        <v>0.62372860100009508</v>
      </c>
      <c r="DI181" s="3"/>
    </row>
    <row r="182" spans="1:113" x14ac:dyDescent="0.4">
      <c r="A182">
        <v>200908</v>
      </c>
      <c r="B182">
        <v>2.9943</v>
      </c>
      <c r="C182">
        <v>1.6714</v>
      </c>
      <c r="D182">
        <v>3.3159000000000001</v>
      </c>
      <c r="E182">
        <v>4.3739999999999997</v>
      </c>
      <c r="F182">
        <v>10.477399999999999</v>
      </c>
      <c r="G182">
        <v>0.10589999999999999</v>
      </c>
      <c r="H182">
        <v>2.0099999999999998</v>
      </c>
      <c r="I182">
        <v>1.7712000000000001</v>
      </c>
      <c r="J182">
        <v>3.1410999999999998</v>
      </c>
      <c r="K182">
        <v>8.7394999999999996</v>
      </c>
      <c r="L182">
        <v>0.96209999999999996</v>
      </c>
      <c r="M182">
        <v>0.87109999999999999</v>
      </c>
      <c r="N182">
        <v>4.5289000000000001</v>
      </c>
      <c r="O182">
        <v>4.3480999999999996</v>
      </c>
      <c r="P182">
        <v>11.718</v>
      </c>
      <c r="Q182">
        <v>1.9774</v>
      </c>
      <c r="R182">
        <v>4.5774999999999997</v>
      </c>
      <c r="S182">
        <v>2.6718999999999999</v>
      </c>
      <c r="T182">
        <v>6.0308000000000002</v>
      </c>
      <c r="U182">
        <v>15.2471</v>
      </c>
      <c r="V182">
        <v>1.1411</v>
      </c>
      <c r="W182">
        <v>3.7921</v>
      </c>
      <c r="X182">
        <v>3.2536999999999998</v>
      </c>
      <c r="Y182">
        <v>6.7786999999999997</v>
      </c>
      <c r="Z182">
        <v>15.26</v>
      </c>
      <c r="AB182">
        <v>3.33</v>
      </c>
      <c r="AC182">
        <v>-1.08</v>
      </c>
      <c r="AD182">
        <v>7.63</v>
      </c>
      <c r="AF182">
        <v>0.01</v>
      </c>
      <c r="AH182">
        <f t="shared" si="63"/>
        <v>2.9843000000000002</v>
      </c>
      <c r="AI182">
        <f t="shared" si="63"/>
        <v>1.6614</v>
      </c>
      <c r="AJ182">
        <f t="shared" si="63"/>
        <v>3.3059000000000003</v>
      </c>
      <c r="AK182">
        <f t="shared" si="61"/>
        <v>4.3639999999999999</v>
      </c>
      <c r="AL182">
        <f t="shared" si="61"/>
        <v>10.4674</v>
      </c>
      <c r="AM182">
        <f t="shared" si="61"/>
        <v>9.5899999999999999E-2</v>
      </c>
      <c r="AN182">
        <f t="shared" si="61"/>
        <v>1.9999999999999998</v>
      </c>
      <c r="AO182">
        <f t="shared" si="61"/>
        <v>1.7612000000000001</v>
      </c>
      <c r="AP182">
        <f t="shared" si="61"/>
        <v>3.1311</v>
      </c>
      <c r="AQ182">
        <f t="shared" si="61"/>
        <v>8.7294999999999998</v>
      </c>
      <c r="AR182">
        <f t="shared" si="61"/>
        <v>0.95209999999999995</v>
      </c>
      <c r="AS182">
        <f t="shared" si="61"/>
        <v>0.86109999999999998</v>
      </c>
      <c r="AT182">
        <f t="shared" si="61"/>
        <v>4.5189000000000004</v>
      </c>
      <c r="AU182">
        <f t="shared" si="61"/>
        <v>4.3380999999999998</v>
      </c>
      <c r="AV182">
        <f t="shared" si="61"/>
        <v>11.708</v>
      </c>
      <c r="AW182">
        <f t="shared" si="61"/>
        <v>1.9674</v>
      </c>
      <c r="AX182">
        <f t="shared" si="61"/>
        <v>4.5674999999999999</v>
      </c>
      <c r="AY182">
        <f t="shared" si="61"/>
        <v>2.6619000000000002</v>
      </c>
      <c r="AZ182">
        <f t="shared" si="61"/>
        <v>6.0208000000000004</v>
      </c>
      <c r="BA182">
        <f t="shared" si="69"/>
        <v>15.2371</v>
      </c>
      <c r="BB182">
        <f t="shared" si="69"/>
        <v>1.1311</v>
      </c>
      <c r="BC182">
        <f t="shared" si="67"/>
        <v>3.7821000000000002</v>
      </c>
      <c r="BD182">
        <f t="shared" si="58"/>
        <v>3.2437</v>
      </c>
      <c r="BE182">
        <f t="shared" si="58"/>
        <v>6.7686999999999999</v>
      </c>
      <c r="BF182">
        <f t="shared" si="58"/>
        <v>15.25</v>
      </c>
      <c r="BH182">
        <f t="shared" si="53"/>
        <v>-3.5631832103764784</v>
      </c>
      <c r="BJ182" s="3">
        <f t="shared" si="56"/>
        <v>-0.98325476827229608</v>
      </c>
      <c r="BK182" s="3">
        <f t="shared" si="56"/>
        <v>-2.2964422019857134</v>
      </c>
      <c r="BL182" s="3">
        <f t="shared" si="56"/>
        <v>-0.26015885028874175</v>
      </c>
      <c r="BM182" s="3">
        <f t="shared" si="56"/>
        <v>0.73726197710943975</v>
      </c>
      <c r="BN182" s="3">
        <f t="shared" si="56"/>
        <v>6.6476828954082761</v>
      </c>
      <c r="BO182" s="3">
        <f t="shared" si="56"/>
        <v>-4.042657635437692</v>
      </c>
      <c r="BP182" s="3">
        <f t="shared" si="56"/>
        <v>-1.8581066784345188</v>
      </c>
      <c r="BQ182" s="3">
        <f t="shared" si="56"/>
        <v>-1.7750139491327102</v>
      </c>
      <c r="BR182" s="3">
        <f t="shared" si="56"/>
        <v>-0.3460959128529888</v>
      </c>
      <c r="BS182" s="3">
        <f t="shared" si="56"/>
        <v>4.7499822997820074</v>
      </c>
      <c r="BT182" s="3">
        <f t="shared" si="56"/>
        <v>-2.9517592947592881</v>
      </c>
      <c r="BU182" s="3">
        <f t="shared" si="56"/>
        <v>-2.850446239339655</v>
      </c>
      <c r="BV182" s="3">
        <f t="shared" si="56"/>
        <v>1.1412015309857901</v>
      </c>
      <c r="BW182" s="3">
        <f t="shared" si="56"/>
        <v>0.77655116495173448</v>
      </c>
      <c r="BX182" s="3">
        <f t="shared" si="62"/>
        <v>7.8631512539788284</v>
      </c>
      <c r="BY182" s="3">
        <f t="shared" si="62"/>
        <v>-1.9276508961385903</v>
      </c>
      <c r="BZ182" s="3">
        <f t="shared" si="62"/>
        <v>0.99732804080239923</v>
      </c>
      <c r="CA182" s="3">
        <f t="shared" si="62"/>
        <v>-0.69685402277191688</v>
      </c>
      <c r="CB182" s="3">
        <f t="shared" si="62"/>
        <v>2.5138608538838194</v>
      </c>
      <c r="CC182" s="3">
        <f t="shared" si="62"/>
        <v>11.592458343543289</v>
      </c>
      <c r="CD182" s="3">
        <f t="shared" si="62"/>
        <v>-2.2593264950956828</v>
      </c>
      <c r="CE182" s="3">
        <f t="shared" si="62"/>
        <v>0.80594465663687842</v>
      </c>
      <c r="CF182" s="3">
        <f t="shared" si="65"/>
        <v>0.22659387797002228</v>
      </c>
      <c r="CG182" s="3">
        <f t="shared" si="65"/>
        <v>3.7931686889202418</v>
      </c>
      <c r="CH182" s="3">
        <f t="shared" si="65"/>
        <v>11.659384842790551</v>
      </c>
      <c r="CI182" s="3"/>
      <c r="CJ182" s="3">
        <f t="shared" si="68"/>
        <v>-0.98325476827229663</v>
      </c>
      <c r="CK182" s="3">
        <f t="shared" si="68"/>
        <v>-2.2964422019857142</v>
      </c>
      <c r="CL182" s="3">
        <f t="shared" si="68"/>
        <v>-0.26015885028874236</v>
      </c>
      <c r="CM182" s="3">
        <f t="shared" si="68"/>
        <v>0.73726197710944086</v>
      </c>
      <c r="CN182" s="3">
        <f t="shared" si="66"/>
        <v>6.6476828954082761</v>
      </c>
      <c r="CO182" s="3">
        <f t="shared" si="66"/>
        <v>-4.0426576354376929</v>
      </c>
      <c r="CP182" s="3">
        <f t="shared" si="64"/>
        <v>-1.8581066784345188</v>
      </c>
      <c r="CQ182" s="3">
        <f t="shared" si="64"/>
        <v>-1.7750139491327108</v>
      </c>
      <c r="CR182" s="3">
        <f t="shared" si="64"/>
        <v>-0.34609591285298902</v>
      </c>
      <c r="CS182" s="3">
        <f t="shared" si="64"/>
        <v>4.7499822997820065</v>
      </c>
      <c r="CT182" s="3">
        <f t="shared" si="64"/>
        <v>-2.951759294759289</v>
      </c>
      <c r="CU182" s="3">
        <f t="shared" si="64"/>
        <v>-2.8504462393396555</v>
      </c>
      <c r="CV182" s="3">
        <f t="shared" si="64"/>
        <v>1.1412015309857895</v>
      </c>
      <c r="CW182" s="3">
        <f t="shared" si="60"/>
        <v>0.77655116495173437</v>
      </c>
      <c r="CX182" s="3">
        <f t="shared" si="60"/>
        <v>7.8631512539788275</v>
      </c>
      <c r="CY182" s="3">
        <f t="shared" si="60"/>
        <v>-1.9276508961385901</v>
      </c>
      <c r="CZ182" s="3">
        <f t="shared" si="60"/>
        <v>0.99732804080239823</v>
      </c>
      <c r="DA182" s="3">
        <f t="shared" si="60"/>
        <v>-0.69685402277191766</v>
      </c>
      <c r="DB182" s="3">
        <f t="shared" si="60"/>
        <v>2.5138608538838185</v>
      </c>
      <c r="DC182" s="3">
        <f t="shared" si="60"/>
        <v>11.592458343543289</v>
      </c>
      <c r="DD182" s="3">
        <f t="shared" si="60"/>
        <v>-2.2593264950956837</v>
      </c>
      <c r="DE182" s="3">
        <f t="shared" si="57"/>
        <v>0.80594465663687775</v>
      </c>
      <c r="DF182" s="3">
        <f t="shared" si="57"/>
        <v>0.22659387797002292</v>
      </c>
      <c r="DG182" s="3">
        <f t="shared" si="57"/>
        <v>3.7931686889202423</v>
      </c>
      <c r="DH182" s="3">
        <f t="shared" si="57"/>
        <v>11.659384842790551</v>
      </c>
      <c r="DI182" s="3"/>
    </row>
    <row r="183" spans="1:113" x14ac:dyDescent="0.4">
      <c r="A183">
        <v>200909</v>
      </c>
      <c r="B183">
        <v>4.6181000000000001</v>
      </c>
      <c r="C183">
        <v>5.8320999999999996</v>
      </c>
      <c r="D183">
        <v>4.6487999999999996</v>
      </c>
      <c r="E183">
        <v>6.6933999999999996</v>
      </c>
      <c r="F183">
        <v>8.7539999999999996</v>
      </c>
      <c r="G183">
        <v>8.1378000000000004</v>
      </c>
      <c r="H183">
        <v>7.1463000000000001</v>
      </c>
      <c r="I183">
        <v>5.6711</v>
      </c>
      <c r="J183">
        <v>6.6970999999999998</v>
      </c>
      <c r="K183">
        <v>7.5391000000000004</v>
      </c>
      <c r="L183">
        <v>6.6032000000000002</v>
      </c>
      <c r="M183">
        <v>3.9956</v>
      </c>
      <c r="N183">
        <v>7.1208999999999998</v>
      </c>
      <c r="O183">
        <v>7.7838000000000003</v>
      </c>
      <c r="P183">
        <v>8.3170000000000002</v>
      </c>
      <c r="Q183">
        <v>6.7331000000000003</v>
      </c>
      <c r="R183">
        <v>5.8479000000000001</v>
      </c>
      <c r="S183">
        <v>6.0368000000000004</v>
      </c>
      <c r="T183">
        <v>5.0572999999999997</v>
      </c>
      <c r="U183">
        <v>8.5890000000000004</v>
      </c>
      <c r="V183">
        <v>3.4933999999999998</v>
      </c>
      <c r="W183">
        <v>3.6017999999999999</v>
      </c>
      <c r="X183">
        <v>2.6076000000000001</v>
      </c>
      <c r="Y183">
        <v>5.7161999999999997</v>
      </c>
      <c r="Z183">
        <v>0.16769999999999999</v>
      </c>
      <c r="AB183">
        <v>4.08</v>
      </c>
      <c r="AC183">
        <v>2.4300000000000002</v>
      </c>
      <c r="AD183">
        <v>1.04</v>
      </c>
      <c r="AF183">
        <v>0.01</v>
      </c>
      <c r="AH183">
        <f t="shared" si="63"/>
        <v>4.6081000000000003</v>
      </c>
      <c r="AI183">
        <f t="shared" si="63"/>
        <v>5.8220999999999998</v>
      </c>
      <c r="AJ183">
        <f t="shared" si="63"/>
        <v>4.6387999999999998</v>
      </c>
      <c r="AK183">
        <f t="shared" si="61"/>
        <v>6.6833999999999998</v>
      </c>
      <c r="AL183">
        <f t="shared" si="61"/>
        <v>8.7439999999999998</v>
      </c>
      <c r="AM183">
        <f t="shared" si="61"/>
        <v>8.1278000000000006</v>
      </c>
      <c r="AN183">
        <f t="shared" si="61"/>
        <v>7.1363000000000003</v>
      </c>
      <c r="AO183">
        <f t="shared" si="61"/>
        <v>5.6611000000000002</v>
      </c>
      <c r="AP183">
        <f t="shared" si="61"/>
        <v>6.6871</v>
      </c>
      <c r="AQ183">
        <f t="shared" si="61"/>
        <v>7.5291000000000006</v>
      </c>
      <c r="AR183">
        <f t="shared" si="61"/>
        <v>6.5932000000000004</v>
      </c>
      <c r="AS183">
        <f t="shared" si="61"/>
        <v>3.9856000000000003</v>
      </c>
      <c r="AT183">
        <f t="shared" si="61"/>
        <v>7.1109</v>
      </c>
      <c r="AU183">
        <f t="shared" si="61"/>
        <v>7.7738000000000005</v>
      </c>
      <c r="AV183">
        <f t="shared" si="61"/>
        <v>8.3070000000000004</v>
      </c>
      <c r="AW183">
        <f t="shared" si="61"/>
        <v>6.7231000000000005</v>
      </c>
      <c r="AX183">
        <f t="shared" si="61"/>
        <v>5.8379000000000003</v>
      </c>
      <c r="AY183">
        <f t="shared" si="61"/>
        <v>6.0268000000000006</v>
      </c>
      <c r="AZ183">
        <f t="shared" si="61"/>
        <v>5.0472999999999999</v>
      </c>
      <c r="BA183">
        <f t="shared" si="69"/>
        <v>8.5790000000000006</v>
      </c>
      <c r="BB183">
        <f t="shared" si="69"/>
        <v>3.4834000000000001</v>
      </c>
      <c r="BC183">
        <f t="shared" si="67"/>
        <v>3.5918000000000001</v>
      </c>
      <c r="BD183">
        <f t="shared" si="58"/>
        <v>2.5976000000000004</v>
      </c>
      <c r="BE183">
        <f t="shared" si="58"/>
        <v>5.7061999999999999</v>
      </c>
      <c r="BF183">
        <f t="shared" si="58"/>
        <v>0.15769999999999998</v>
      </c>
      <c r="BH183">
        <f t="shared" si="53"/>
        <v>4.3342469917366522</v>
      </c>
      <c r="BJ183" s="3">
        <f t="shared" si="56"/>
        <v>-0.41815389477451337</v>
      </c>
      <c r="BK183" s="3">
        <f t="shared" si="56"/>
        <v>0.95898512126701085</v>
      </c>
      <c r="BL183" s="3">
        <f t="shared" si="56"/>
        <v>0.26711681508176444</v>
      </c>
      <c r="BM183" s="3">
        <f t="shared" si="56"/>
        <v>2.2993815300054479</v>
      </c>
      <c r="BN183" s="3">
        <f t="shared" si="56"/>
        <v>4.1393532785075466</v>
      </c>
      <c r="BO183" s="3">
        <f t="shared" ref="BO183:CB209" si="70">AM183 - ($AB183*AM$368 + AM$372)</f>
        <v>2.9862987336474749</v>
      </c>
      <c r="BP183" s="3">
        <f t="shared" si="70"/>
        <v>2.4250716966614343</v>
      </c>
      <c r="BQ183" s="3">
        <f t="shared" si="70"/>
        <v>1.3394066740092159</v>
      </c>
      <c r="BR183" s="3">
        <f t="shared" si="70"/>
        <v>2.4466707691311207</v>
      </c>
      <c r="BS183" s="3">
        <f t="shared" si="70"/>
        <v>2.6639602693131321</v>
      </c>
      <c r="BT183" s="3">
        <f t="shared" si="70"/>
        <v>1.7455970743077192</v>
      </c>
      <c r="BU183" s="3">
        <f t="shared" si="70"/>
        <v>-0.54339052093103524</v>
      </c>
      <c r="BV183" s="3">
        <f t="shared" si="70"/>
        <v>2.9813739324123638</v>
      </c>
      <c r="BW183" s="3">
        <f t="shared" si="70"/>
        <v>3.433924339104979</v>
      </c>
      <c r="BX183" s="3">
        <f t="shared" si="62"/>
        <v>3.6257765532033552</v>
      </c>
      <c r="BY183" s="3">
        <f t="shared" si="62"/>
        <v>1.9460322212668979</v>
      </c>
      <c r="BZ183" s="3">
        <f t="shared" si="62"/>
        <v>1.489176472537757</v>
      </c>
      <c r="CA183" s="3">
        <f t="shared" si="62"/>
        <v>1.9254219645950537</v>
      </c>
      <c r="CB183" s="3">
        <f t="shared" si="62"/>
        <v>0.77067697104767241</v>
      </c>
      <c r="CC183" s="3">
        <f t="shared" si="62"/>
        <v>4.115942786694192</v>
      </c>
      <c r="CD183" s="3">
        <f t="shared" si="62"/>
        <v>-0.63354339572885943</v>
      </c>
      <c r="CE183" s="3">
        <f t="shared" si="62"/>
        <v>-2.9225076866259858E-2</v>
      </c>
      <c r="CF183" s="3">
        <f t="shared" si="65"/>
        <v>-1.061560942271552</v>
      </c>
      <c r="CG183" s="3">
        <f t="shared" si="65"/>
        <v>2.0229173385986714</v>
      </c>
      <c r="CH183" s="3">
        <f t="shared" si="65"/>
        <v>-4.258044355693011</v>
      </c>
      <c r="CI183" s="3"/>
      <c r="CJ183" s="3">
        <f t="shared" si="68"/>
        <v>-0.41815389477451398</v>
      </c>
      <c r="CK183" s="3">
        <f t="shared" si="68"/>
        <v>0.95898512126700997</v>
      </c>
      <c r="CL183" s="3">
        <f t="shared" si="68"/>
        <v>0.26711681508176383</v>
      </c>
      <c r="CM183" s="3">
        <f t="shared" si="68"/>
        <v>2.2993815300054488</v>
      </c>
      <c r="CN183" s="3">
        <f t="shared" si="66"/>
        <v>4.1393532785075466</v>
      </c>
      <c r="CO183" s="3">
        <f t="shared" si="66"/>
        <v>2.986298733647474</v>
      </c>
      <c r="CP183" s="3">
        <f t="shared" si="64"/>
        <v>2.4250716966614343</v>
      </c>
      <c r="CQ183" s="3">
        <f t="shared" si="64"/>
        <v>1.3394066740092152</v>
      </c>
      <c r="CR183" s="3">
        <f t="shared" si="64"/>
        <v>2.4466707691311207</v>
      </c>
      <c r="CS183" s="3">
        <f t="shared" si="64"/>
        <v>2.6639602693131317</v>
      </c>
      <c r="CT183" s="3">
        <f t="shared" si="64"/>
        <v>1.7455970743077183</v>
      </c>
      <c r="CU183" s="3">
        <f t="shared" si="64"/>
        <v>-0.54339052093103568</v>
      </c>
      <c r="CV183" s="3">
        <f t="shared" si="64"/>
        <v>2.9813739324123629</v>
      </c>
      <c r="CW183" s="3">
        <f t="shared" si="60"/>
        <v>3.433924339104979</v>
      </c>
      <c r="CX183" s="3">
        <f t="shared" si="60"/>
        <v>3.6257765532033543</v>
      </c>
      <c r="CY183" s="3">
        <f t="shared" si="60"/>
        <v>1.9460322212668981</v>
      </c>
      <c r="CZ183" s="3">
        <f t="shared" si="60"/>
        <v>1.4891764725377559</v>
      </c>
      <c r="DA183" s="3">
        <f t="shared" si="60"/>
        <v>1.9254219645950528</v>
      </c>
      <c r="DB183" s="3">
        <f t="shared" si="60"/>
        <v>0.77067697104767163</v>
      </c>
      <c r="DC183" s="3">
        <f t="shared" si="60"/>
        <v>4.115942786694192</v>
      </c>
      <c r="DD183" s="3">
        <f t="shared" si="60"/>
        <v>-0.63354339572886031</v>
      </c>
      <c r="DE183" s="3">
        <f t="shared" si="57"/>
        <v>-2.9225076866260531E-2</v>
      </c>
      <c r="DF183" s="3">
        <f t="shared" si="57"/>
        <v>-1.0615609422715513</v>
      </c>
      <c r="DG183" s="3">
        <f t="shared" si="57"/>
        <v>2.0229173385986718</v>
      </c>
      <c r="DH183" s="3">
        <f t="shared" si="57"/>
        <v>-4.2580443556930119</v>
      </c>
      <c r="DI183" s="3"/>
    </row>
    <row r="184" spans="1:113" x14ac:dyDescent="0.4">
      <c r="A184">
        <v>200910</v>
      </c>
      <c r="B184">
        <v>-10.4259</v>
      </c>
      <c r="C184">
        <v>-7.7687999999999997</v>
      </c>
      <c r="D184">
        <v>-6.3978000000000002</v>
      </c>
      <c r="E184">
        <v>-8.1465999999999994</v>
      </c>
      <c r="F184">
        <v>-8.8338000000000001</v>
      </c>
      <c r="G184">
        <v>-7.4821999999999997</v>
      </c>
      <c r="H184">
        <v>-5.9219999999999997</v>
      </c>
      <c r="I184">
        <v>-5.8112000000000004</v>
      </c>
      <c r="J184">
        <v>-8.8415999999999997</v>
      </c>
      <c r="K184">
        <v>-10.444900000000001</v>
      </c>
      <c r="L184">
        <v>-5.0262000000000002</v>
      </c>
      <c r="M184">
        <v>-3.2717000000000001</v>
      </c>
      <c r="N184">
        <v>-5.9433999999999996</v>
      </c>
      <c r="O184">
        <v>-5.7793000000000001</v>
      </c>
      <c r="P184">
        <v>-10.610799999999999</v>
      </c>
      <c r="Q184">
        <v>-4.4257</v>
      </c>
      <c r="R184">
        <v>-2.7528999999999999</v>
      </c>
      <c r="S184">
        <v>-4.2619999999999996</v>
      </c>
      <c r="T184">
        <v>-6.6105999999999998</v>
      </c>
      <c r="U184">
        <v>-6.3072999999999997</v>
      </c>
      <c r="V184">
        <v>0.34539999999999998</v>
      </c>
      <c r="W184">
        <v>-2.0125000000000002</v>
      </c>
      <c r="X184">
        <v>-2.0003000000000002</v>
      </c>
      <c r="Y184">
        <v>-3.7599</v>
      </c>
      <c r="Z184">
        <v>-9.9404000000000003</v>
      </c>
      <c r="AB184">
        <v>-2.59</v>
      </c>
      <c r="AC184">
        <v>-4.3499999999999996</v>
      </c>
      <c r="AD184">
        <v>-4.21</v>
      </c>
      <c r="AF184">
        <v>0</v>
      </c>
      <c r="AH184">
        <f t="shared" si="63"/>
        <v>-10.4259</v>
      </c>
      <c r="AI184">
        <f t="shared" si="63"/>
        <v>-7.7687999999999997</v>
      </c>
      <c r="AJ184">
        <f t="shared" si="63"/>
        <v>-6.3978000000000002</v>
      </c>
      <c r="AK184">
        <f t="shared" si="61"/>
        <v>-8.1465999999999994</v>
      </c>
      <c r="AL184">
        <f t="shared" si="61"/>
        <v>-8.8338000000000001</v>
      </c>
      <c r="AM184">
        <f t="shared" si="61"/>
        <v>-7.4821999999999997</v>
      </c>
      <c r="AN184">
        <f t="shared" si="61"/>
        <v>-5.9219999999999997</v>
      </c>
      <c r="AO184">
        <f t="shared" si="61"/>
        <v>-5.8112000000000004</v>
      </c>
      <c r="AP184">
        <f t="shared" si="61"/>
        <v>-8.8415999999999997</v>
      </c>
      <c r="AQ184">
        <f t="shared" si="61"/>
        <v>-10.444900000000001</v>
      </c>
      <c r="AR184">
        <f t="shared" si="61"/>
        <v>-5.0262000000000002</v>
      </c>
      <c r="AS184">
        <f t="shared" si="61"/>
        <v>-3.2717000000000001</v>
      </c>
      <c r="AT184">
        <f t="shared" si="61"/>
        <v>-5.9433999999999996</v>
      </c>
      <c r="AU184">
        <f t="shared" si="61"/>
        <v>-5.7793000000000001</v>
      </c>
      <c r="AV184">
        <f t="shared" si="61"/>
        <v>-10.610799999999999</v>
      </c>
      <c r="AW184">
        <f t="shared" si="61"/>
        <v>-4.4257</v>
      </c>
      <c r="AX184">
        <f t="shared" si="61"/>
        <v>-2.7528999999999999</v>
      </c>
      <c r="AY184">
        <f t="shared" si="61"/>
        <v>-4.2619999999999996</v>
      </c>
      <c r="AZ184">
        <f t="shared" si="61"/>
        <v>-6.6105999999999998</v>
      </c>
      <c r="BA184">
        <f t="shared" si="69"/>
        <v>-6.3072999999999997</v>
      </c>
      <c r="BB184">
        <f t="shared" si="69"/>
        <v>0.34539999999999998</v>
      </c>
      <c r="BC184">
        <f t="shared" si="67"/>
        <v>-2.0125000000000002</v>
      </c>
      <c r="BD184">
        <f t="shared" si="58"/>
        <v>-2.0003000000000002</v>
      </c>
      <c r="BE184">
        <f t="shared" si="58"/>
        <v>-3.7599</v>
      </c>
      <c r="BF184">
        <f t="shared" si="58"/>
        <v>-9.9404000000000003</v>
      </c>
      <c r="BH184">
        <f t="shared" si="53"/>
        <v>-12.318204603931516</v>
      </c>
      <c r="BJ184" s="3">
        <f t="shared" ref="BJ184:BY217" si="71">AH184 - ($AB184*AH$368 + AH$372)</f>
        <v>-6.0367896630814606</v>
      </c>
      <c r="BK184" s="3">
        <f t="shared" si="71"/>
        <v>-4.5810232068605483</v>
      </c>
      <c r="BL184" s="3">
        <f t="shared" si="71"/>
        <v>-3.6047974356132761</v>
      </c>
      <c r="BM184" s="3">
        <f t="shared" si="71"/>
        <v>-5.7958710270830487</v>
      </c>
      <c r="BN184" s="3">
        <f t="shared" si="71"/>
        <v>-6.4578059951886306</v>
      </c>
      <c r="BO184" s="3">
        <f t="shared" si="70"/>
        <v>-3.7041892420832707</v>
      </c>
      <c r="BP184" s="3">
        <f t="shared" si="70"/>
        <v>-3.046133319191906</v>
      </c>
      <c r="BQ184" s="3">
        <f t="shared" si="70"/>
        <v>-3.147363401132977</v>
      </c>
      <c r="BR184" s="3">
        <f t="shared" si="70"/>
        <v>-6.2943409226475628</v>
      </c>
      <c r="BS184" s="3">
        <f t="shared" si="70"/>
        <v>-7.4339078063836714</v>
      </c>
      <c r="BT184" s="3">
        <f t="shared" si="70"/>
        <v>-1.4807762345948587</v>
      </c>
      <c r="BU184" s="3">
        <f t="shared" si="70"/>
        <v>-0.53088604331169487</v>
      </c>
      <c r="BV184" s="3">
        <f t="shared" si="70"/>
        <v>-3.3866726242746346</v>
      </c>
      <c r="BW184" s="3">
        <f t="shared" si="70"/>
        <v>-3.1972557563645396</v>
      </c>
      <c r="BX184" s="3">
        <f t="shared" si="62"/>
        <v>-7.8538644412334335</v>
      </c>
      <c r="BY184" s="3">
        <f t="shared" si="62"/>
        <v>-1.3586976361925784</v>
      </c>
      <c r="BZ184" s="3">
        <f t="shared" si="62"/>
        <v>-0.17770491369536279</v>
      </c>
      <c r="CA184" s="3">
        <f t="shared" si="62"/>
        <v>-1.7589751497218726</v>
      </c>
      <c r="CB184" s="3">
        <f t="shared" si="62"/>
        <v>-4.0421676975961969</v>
      </c>
      <c r="CC184" s="3">
        <f t="shared" si="62"/>
        <v>-3.4919148610611677</v>
      </c>
      <c r="CD184" s="3">
        <f t="shared" si="62"/>
        <v>2.6896135739021929</v>
      </c>
      <c r="CE184" s="3">
        <f t="shared" si="62"/>
        <v>0.10151641975497894</v>
      </c>
      <c r="CF184" s="3">
        <f t="shared" si="65"/>
        <v>5.0546592410184665E-2</v>
      </c>
      <c r="CG184" s="3">
        <f t="shared" si="65"/>
        <v>-1.1489139858748296</v>
      </c>
      <c r="CH184" s="3">
        <f t="shared" si="65"/>
        <v>-7.017995350512523</v>
      </c>
      <c r="CI184" s="3"/>
      <c r="CJ184" s="3">
        <f t="shared" si="68"/>
        <v>-6.0367896630814615</v>
      </c>
      <c r="CK184" s="3">
        <f t="shared" si="68"/>
        <v>-4.5810232068605492</v>
      </c>
      <c r="CL184" s="3">
        <f t="shared" si="68"/>
        <v>-3.6047974356132766</v>
      </c>
      <c r="CM184" s="3">
        <f t="shared" si="68"/>
        <v>-5.7958710270830478</v>
      </c>
      <c r="CN184" s="3">
        <f t="shared" si="66"/>
        <v>-6.4578059951886306</v>
      </c>
      <c r="CO184" s="3">
        <f t="shared" si="66"/>
        <v>-3.7041892420832716</v>
      </c>
      <c r="CP184" s="3">
        <f t="shared" si="64"/>
        <v>-3.046133319191906</v>
      </c>
      <c r="CQ184" s="3">
        <f t="shared" si="64"/>
        <v>-3.1473634011329774</v>
      </c>
      <c r="CR184" s="3">
        <f t="shared" si="64"/>
        <v>-6.2943409226475628</v>
      </c>
      <c r="CS184" s="3">
        <f t="shared" si="64"/>
        <v>-7.4339078063836723</v>
      </c>
      <c r="CT184" s="3">
        <f t="shared" si="64"/>
        <v>-1.4807762345948596</v>
      </c>
      <c r="CU184" s="3">
        <f t="shared" si="64"/>
        <v>-0.53088604331169531</v>
      </c>
      <c r="CV184" s="3">
        <f t="shared" si="64"/>
        <v>-3.3866726242746354</v>
      </c>
      <c r="CW184" s="3">
        <f t="shared" si="60"/>
        <v>-3.1972557563645396</v>
      </c>
      <c r="CX184" s="3">
        <f t="shared" si="60"/>
        <v>-7.8538644412334344</v>
      </c>
      <c r="CY184" s="3">
        <f t="shared" si="60"/>
        <v>-1.3586976361925782</v>
      </c>
      <c r="CZ184" s="3">
        <f t="shared" si="60"/>
        <v>-0.17770491369536381</v>
      </c>
      <c r="DA184" s="3">
        <f t="shared" si="60"/>
        <v>-1.7589751497218735</v>
      </c>
      <c r="DB184" s="3">
        <f t="shared" si="60"/>
        <v>-4.0421676975961978</v>
      </c>
      <c r="DC184" s="3">
        <f t="shared" si="60"/>
        <v>-3.4919148610611677</v>
      </c>
      <c r="DD184" s="3">
        <f t="shared" si="60"/>
        <v>2.689613573902192</v>
      </c>
      <c r="DE184" s="3">
        <f t="shared" si="57"/>
        <v>0.10151641975497827</v>
      </c>
      <c r="DF184" s="3">
        <f t="shared" si="57"/>
        <v>5.0546592410185311E-2</v>
      </c>
      <c r="DG184" s="3">
        <f t="shared" si="57"/>
        <v>-1.1489139858748294</v>
      </c>
      <c r="DH184" s="3">
        <f t="shared" si="57"/>
        <v>-7.0179953505125239</v>
      </c>
      <c r="DI184" s="3"/>
    </row>
    <row r="185" spans="1:113" x14ac:dyDescent="0.4">
      <c r="A185">
        <v>200911</v>
      </c>
      <c r="B185">
        <v>0.31240000000000001</v>
      </c>
      <c r="C185">
        <v>-0.4148</v>
      </c>
      <c r="D185">
        <v>2.6202000000000001</v>
      </c>
      <c r="E185">
        <v>1.8172999999999999</v>
      </c>
      <c r="F185">
        <v>1.4011</v>
      </c>
      <c r="G185">
        <v>2.4350000000000001</v>
      </c>
      <c r="H185">
        <v>1.0860000000000001</v>
      </c>
      <c r="I185">
        <v>2.1465000000000001</v>
      </c>
      <c r="J185">
        <v>3.4079000000000002</v>
      </c>
      <c r="K185">
        <v>6.1692</v>
      </c>
      <c r="L185">
        <v>3.1718999999999999</v>
      </c>
      <c r="M185">
        <v>3.2604000000000002</v>
      </c>
      <c r="N185">
        <v>2.4369999999999998</v>
      </c>
      <c r="O185">
        <v>6.0655000000000001</v>
      </c>
      <c r="P185">
        <v>7.1269</v>
      </c>
      <c r="Q185">
        <v>4.8085000000000004</v>
      </c>
      <c r="R185">
        <v>4.6844000000000001</v>
      </c>
      <c r="S185">
        <v>4.4733999999999998</v>
      </c>
      <c r="T185">
        <v>3.6879</v>
      </c>
      <c r="U185">
        <v>4.2278000000000002</v>
      </c>
      <c r="V185">
        <v>7.0955000000000004</v>
      </c>
      <c r="W185">
        <v>5.7781000000000002</v>
      </c>
      <c r="X185">
        <v>3.5897999999999999</v>
      </c>
      <c r="Y185">
        <v>4.1677999999999997</v>
      </c>
      <c r="Z185">
        <v>5.6196999999999999</v>
      </c>
      <c r="AB185">
        <v>5.56</v>
      </c>
      <c r="AC185">
        <v>-2.4</v>
      </c>
      <c r="AD185">
        <v>-0.34</v>
      </c>
      <c r="AF185">
        <v>0</v>
      </c>
      <c r="AH185">
        <f t="shared" si="63"/>
        <v>0.31240000000000001</v>
      </c>
      <c r="AI185">
        <f t="shared" si="63"/>
        <v>-0.4148</v>
      </c>
      <c r="AJ185">
        <f t="shared" si="63"/>
        <v>2.6202000000000001</v>
      </c>
      <c r="AK185">
        <f t="shared" si="61"/>
        <v>1.8172999999999999</v>
      </c>
      <c r="AL185">
        <f t="shared" si="61"/>
        <v>1.4011</v>
      </c>
      <c r="AM185">
        <f t="shared" si="61"/>
        <v>2.4350000000000001</v>
      </c>
      <c r="AN185">
        <f t="shared" si="61"/>
        <v>1.0860000000000001</v>
      </c>
      <c r="AO185">
        <f t="shared" si="61"/>
        <v>2.1465000000000001</v>
      </c>
      <c r="AP185">
        <f t="shared" si="61"/>
        <v>3.4079000000000002</v>
      </c>
      <c r="AQ185">
        <f t="shared" si="61"/>
        <v>6.1692</v>
      </c>
      <c r="AR185">
        <f t="shared" si="61"/>
        <v>3.1718999999999999</v>
      </c>
      <c r="AS185">
        <f t="shared" si="61"/>
        <v>3.2604000000000002</v>
      </c>
      <c r="AT185">
        <f t="shared" si="61"/>
        <v>2.4369999999999998</v>
      </c>
      <c r="AU185">
        <f t="shared" si="61"/>
        <v>6.0655000000000001</v>
      </c>
      <c r="AV185">
        <f t="shared" si="61"/>
        <v>7.1269</v>
      </c>
      <c r="AW185">
        <f t="shared" si="61"/>
        <v>4.8085000000000004</v>
      </c>
      <c r="AX185">
        <f t="shared" si="61"/>
        <v>4.6844000000000001</v>
      </c>
      <c r="AY185">
        <f t="shared" si="61"/>
        <v>4.4733999999999998</v>
      </c>
      <c r="AZ185">
        <f t="shared" si="61"/>
        <v>3.6879</v>
      </c>
      <c r="BA185">
        <f t="shared" si="69"/>
        <v>4.2278000000000002</v>
      </c>
      <c r="BB185">
        <f t="shared" si="69"/>
        <v>7.0955000000000004</v>
      </c>
      <c r="BC185">
        <f t="shared" si="67"/>
        <v>5.7781000000000002</v>
      </c>
      <c r="BD185">
        <f t="shared" si="58"/>
        <v>3.5897999999999999</v>
      </c>
      <c r="BE185">
        <f t="shared" si="58"/>
        <v>4.1677999999999997</v>
      </c>
      <c r="BF185">
        <f t="shared" si="58"/>
        <v>5.6196999999999999</v>
      </c>
      <c r="BH185">
        <f t="shared" si="53"/>
        <v>-5.8583697470730707</v>
      </c>
      <c r="BJ185" s="3">
        <f t="shared" si="71"/>
        <v>-6.8030201710722213</v>
      </c>
      <c r="BK185" s="3">
        <f t="shared" si="71"/>
        <v>-7.064319627514279</v>
      </c>
      <c r="BL185" s="3">
        <f t="shared" si="71"/>
        <v>-3.3412485385871018</v>
      </c>
      <c r="BM185" s="3">
        <f t="shared" si="71"/>
        <v>-4.0610852189464293</v>
      </c>
      <c r="BN185" s="3">
        <f t="shared" si="71"/>
        <v>-4.7524744988432257</v>
      </c>
      <c r="BO185" s="3">
        <f t="shared" si="70"/>
        <v>-4.6856433646911295</v>
      </c>
      <c r="BP185" s="3">
        <f t="shared" si="70"/>
        <v>-5.3087216431492186</v>
      </c>
      <c r="BQ185" s="3">
        <f t="shared" si="70"/>
        <v>-3.7252059629907177</v>
      </c>
      <c r="BR185" s="3">
        <f t="shared" si="70"/>
        <v>-2.3386429784202352</v>
      </c>
      <c r="BS185" s="3">
        <f t="shared" si="70"/>
        <v>-0.44356720414544792</v>
      </c>
      <c r="BT185" s="3">
        <f t="shared" si="70"/>
        <v>-3.5380236907333877</v>
      </c>
      <c r="BU185" s="3">
        <f t="shared" si="70"/>
        <v>-2.8816805699380246</v>
      </c>
      <c r="BV185" s="3">
        <f t="shared" si="70"/>
        <v>-3.1761325287725293</v>
      </c>
      <c r="BW185" s="3">
        <f t="shared" si="70"/>
        <v>0.18972606943404724</v>
      </c>
      <c r="BX185" s="3">
        <f t="shared" si="62"/>
        <v>0.79523047700642113</v>
      </c>
      <c r="BY185" s="3">
        <f t="shared" si="62"/>
        <v>-1.7090810937196048</v>
      </c>
      <c r="BZ185" s="3">
        <f t="shared" si="62"/>
        <v>-1.2006652888378015</v>
      </c>
      <c r="CA185" s="3">
        <f t="shared" si="62"/>
        <v>-1.0934227536674577</v>
      </c>
      <c r="CB185" s="3">
        <f t="shared" si="62"/>
        <v>-2.1075658910823236</v>
      </c>
      <c r="CC185" s="3">
        <f t="shared" si="62"/>
        <v>-1.850263912154694</v>
      </c>
      <c r="CD185" s="3">
        <f t="shared" si="62"/>
        <v>1.5448965870216727</v>
      </c>
      <c r="CE185" s="3">
        <f t="shared" si="62"/>
        <v>0.88453198235421482</v>
      </c>
      <c r="CF185" s="3">
        <f t="shared" si="65"/>
        <v>-1.3363491208815916</v>
      </c>
      <c r="CG185" s="3">
        <f t="shared" si="65"/>
        <v>-0.91211199270256049</v>
      </c>
      <c r="CH185" s="3">
        <f t="shared" si="65"/>
        <v>-0.42429930736724231</v>
      </c>
      <c r="CI185" s="3"/>
      <c r="CJ185" s="3">
        <f t="shared" si="68"/>
        <v>-6.8030201710722222</v>
      </c>
      <c r="CK185" s="3">
        <f t="shared" si="68"/>
        <v>-7.0643196275142799</v>
      </c>
      <c r="CL185" s="3">
        <f t="shared" si="68"/>
        <v>-3.3412485385871022</v>
      </c>
      <c r="CM185" s="3">
        <f t="shared" si="68"/>
        <v>-4.0610852189464284</v>
      </c>
      <c r="CN185" s="3">
        <f t="shared" si="66"/>
        <v>-4.7524744988432257</v>
      </c>
      <c r="CO185" s="3">
        <f t="shared" si="66"/>
        <v>-4.6856433646911304</v>
      </c>
      <c r="CP185" s="3">
        <f t="shared" si="64"/>
        <v>-5.3087216431492186</v>
      </c>
      <c r="CQ185" s="3">
        <f t="shared" si="64"/>
        <v>-3.7252059629907182</v>
      </c>
      <c r="CR185" s="3">
        <f t="shared" si="64"/>
        <v>-2.3386429784202352</v>
      </c>
      <c r="CS185" s="3">
        <f t="shared" si="64"/>
        <v>-0.44356720414544848</v>
      </c>
      <c r="CT185" s="3">
        <f t="shared" si="64"/>
        <v>-3.5380236907333886</v>
      </c>
      <c r="CU185" s="3">
        <f t="shared" si="64"/>
        <v>-2.881680569938025</v>
      </c>
      <c r="CV185" s="3">
        <f t="shared" si="64"/>
        <v>-3.1761325287725297</v>
      </c>
      <c r="CW185" s="3">
        <f t="shared" si="60"/>
        <v>0.18972606943404707</v>
      </c>
      <c r="CX185" s="3">
        <f t="shared" si="60"/>
        <v>0.79523047700642047</v>
      </c>
      <c r="CY185" s="3">
        <f t="shared" si="60"/>
        <v>-1.7090810937196046</v>
      </c>
      <c r="CZ185" s="3">
        <f t="shared" si="60"/>
        <v>-1.2006652888378027</v>
      </c>
      <c r="DA185" s="3">
        <f t="shared" si="60"/>
        <v>-1.0934227536674586</v>
      </c>
      <c r="DB185" s="3">
        <f t="shared" si="60"/>
        <v>-2.1075658910823245</v>
      </c>
      <c r="DC185" s="3">
        <f t="shared" si="60"/>
        <v>-1.850263912154694</v>
      </c>
      <c r="DD185" s="3">
        <f t="shared" si="60"/>
        <v>1.5448965870216718</v>
      </c>
      <c r="DE185" s="3">
        <f t="shared" si="57"/>
        <v>0.88453198235421415</v>
      </c>
      <c r="DF185" s="3">
        <f t="shared" si="57"/>
        <v>-1.336349120881591</v>
      </c>
      <c r="DG185" s="3">
        <f t="shared" si="57"/>
        <v>-0.91211199270256016</v>
      </c>
      <c r="DH185" s="3">
        <f t="shared" si="57"/>
        <v>-0.42429930736724297</v>
      </c>
      <c r="DI185" s="3"/>
    </row>
    <row r="186" spans="1:113" x14ac:dyDescent="0.4">
      <c r="A186">
        <v>200912</v>
      </c>
      <c r="B186">
        <v>6.149</v>
      </c>
      <c r="C186">
        <v>8.9535999999999998</v>
      </c>
      <c r="D186">
        <v>7.6441999999999997</v>
      </c>
      <c r="E186">
        <v>7.9432</v>
      </c>
      <c r="F186">
        <v>10.170999999999999</v>
      </c>
      <c r="G186">
        <v>9.3541000000000007</v>
      </c>
      <c r="H186">
        <v>10.222300000000001</v>
      </c>
      <c r="I186">
        <v>8.6788000000000007</v>
      </c>
      <c r="J186">
        <v>7.1966999999999999</v>
      </c>
      <c r="K186">
        <v>8.8204999999999991</v>
      </c>
      <c r="L186">
        <v>7.1439000000000004</v>
      </c>
      <c r="M186">
        <v>7.2964000000000002</v>
      </c>
      <c r="N186">
        <v>7.0072999999999999</v>
      </c>
      <c r="O186">
        <v>7.7047999999999996</v>
      </c>
      <c r="P186">
        <v>8.1743000000000006</v>
      </c>
      <c r="Q186">
        <v>6.1852999999999998</v>
      </c>
      <c r="R186">
        <v>4.7577999999999996</v>
      </c>
      <c r="S186">
        <v>7.4318</v>
      </c>
      <c r="T186">
        <v>5.5994999999999999</v>
      </c>
      <c r="U186">
        <v>6.383</v>
      </c>
      <c r="V186">
        <v>0.86309999999999998</v>
      </c>
      <c r="W186">
        <v>2.3250999999999999</v>
      </c>
      <c r="X186">
        <v>4.1673</v>
      </c>
      <c r="Y186">
        <v>1.6400999999999999</v>
      </c>
      <c r="Z186">
        <v>-3.7993000000000001</v>
      </c>
      <c r="AB186">
        <v>2.75</v>
      </c>
      <c r="AC186">
        <v>6.05</v>
      </c>
      <c r="AD186">
        <v>-0.16</v>
      </c>
      <c r="AF186">
        <v>0.01</v>
      </c>
      <c r="AH186">
        <f t="shared" si="63"/>
        <v>6.1390000000000002</v>
      </c>
      <c r="AI186">
        <f t="shared" si="63"/>
        <v>8.9436</v>
      </c>
      <c r="AJ186">
        <f t="shared" si="63"/>
        <v>7.6341999999999999</v>
      </c>
      <c r="AK186">
        <f t="shared" si="61"/>
        <v>7.9332000000000003</v>
      </c>
      <c r="AL186">
        <f t="shared" si="61"/>
        <v>10.161</v>
      </c>
      <c r="AM186">
        <f t="shared" si="61"/>
        <v>9.344100000000001</v>
      </c>
      <c r="AN186">
        <f t="shared" si="61"/>
        <v>10.212300000000001</v>
      </c>
      <c r="AO186">
        <f t="shared" si="61"/>
        <v>8.6688000000000009</v>
      </c>
      <c r="AP186">
        <f t="shared" si="61"/>
        <v>7.1867000000000001</v>
      </c>
      <c r="AQ186">
        <f t="shared" si="61"/>
        <v>8.8104999999999993</v>
      </c>
      <c r="AR186">
        <f t="shared" si="61"/>
        <v>7.1339000000000006</v>
      </c>
      <c r="AS186">
        <f t="shared" si="61"/>
        <v>7.2864000000000004</v>
      </c>
      <c r="AT186">
        <f t="shared" si="61"/>
        <v>6.9973000000000001</v>
      </c>
      <c r="AU186">
        <f t="shared" si="61"/>
        <v>7.6947999999999999</v>
      </c>
      <c r="AV186">
        <f t="shared" si="61"/>
        <v>8.1643000000000008</v>
      </c>
      <c r="AW186">
        <f t="shared" si="61"/>
        <v>6.1753</v>
      </c>
      <c r="AX186">
        <f t="shared" si="61"/>
        <v>4.7477999999999998</v>
      </c>
      <c r="AY186">
        <f t="shared" si="61"/>
        <v>7.4218000000000002</v>
      </c>
      <c r="AZ186">
        <f t="shared" si="61"/>
        <v>5.5895000000000001</v>
      </c>
      <c r="BA186">
        <f t="shared" si="69"/>
        <v>6.3730000000000002</v>
      </c>
      <c r="BB186">
        <f t="shared" si="69"/>
        <v>0.85309999999999997</v>
      </c>
      <c r="BC186">
        <f t="shared" si="67"/>
        <v>2.3151000000000002</v>
      </c>
      <c r="BD186">
        <f t="shared" si="58"/>
        <v>4.1573000000000002</v>
      </c>
      <c r="BE186">
        <f t="shared" si="58"/>
        <v>1.6300999999999999</v>
      </c>
      <c r="BF186">
        <f t="shared" si="58"/>
        <v>-3.8092999999999999</v>
      </c>
      <c r="BH186">
        <f t="shared" si="53"/>
        <v>8.9258287384148858</v>
      </c>
      <c r="BJ186" s="3">
        <f t="shared" si="71"/>
        <v>2.9901725562227526</v>
      </c>
      <c r="BK186" s="3">
        <f t="shared" si="71"/>
        <v>5.6858353346988473</v>
      </c>
      <c r="BL186" s="3">
        <f t="shared" si="71"/>
        <v>4.6911573018247328</v>
      </c>
      <c r="BM186" s="3">
        <f t="shared" si="71"/>
        <v>4.8920921895365277</v>
      </c>
      <c r="BN186" s="3">
        <f t="shared" si="71"/>
        <v>6.9482951324781741</v>
      </c>
      <c r="BO186" s="3">
        <f t="shared" si="70"/>
        <v>5.9811521058031136</v>
      </c>
      <c r="BP186" s="3">
        <f t="shared" si="70"/>
        <v>7.0139407114912782</v>
      </c>
      <c r="BQ186" s="3">
        <f t="shared" si="70"/>
        <v>5.7400234356375348</v>
      </c>
      <c r="BR186" s="3">
        <f t="shared" si="70"/>
        <v>4.2997378530792991</v>
      </c>
      <c r="BS186" s="3">
        <f t="shared" si="70"/>
        <v>5.5158633366779366</v>
      </c>
      <c r="BT186" s="3">
        <f t="shared" si="70"/>
        <v>3.9598691131622283</v>
      </c>
      <c r="BU186" s="3">
        <f t="shared" si="70"/>
        <v>4.2070106717576792</v>
      </c>
      <c r="BV186" s="3">
        <f t="shared" si="70"/>
        <v>4.2010148738825723</v>
      </c>
      <c r="BW186" s="3">
        <f t="shared" si="70"/>
        <v>4.735157243606559</v>
      </c>
      <c r="BX186" s="3">
        <f t="shared" si="62"/>
        <v>4.9662476892451952</v>
      </c>
      <c r="BY186" s="3">
        <f t="shared" si="62"/>
        <v>2.9623421597344985</v>
      </c>
      <c r="BZ186" s="3">
        <f t="shared" si="62"/>
        <v>1.779707920260388</v>
      </c>
      <c r="CA186" s="3">
        <f t="shared" si="62"/>
        <v>4.6373418803309585</v>
      </c>
      <c r="CB186" s="3">
        <f t="shared" si="62"/>
        <v>2.6777830566104392</v>
      </c>
      <c r="CC186" s="3">
        <f t="shared" si="62"/>
        <v>3.3612663741732578</v>
      </c>
      <c r="CD186" s="3">
        <f t="shared" si="62"/>
        <v>-1.9754867586060261</v>
      </c>
      <c r="CE186" s="3">
        <f t="shared" si="62"/>
        <v>-0.1623560827873618</v>
      </c>
      <c r="CF186" s="3">
        <f t="shared" si="65"/>
        <v>1.6367162722901738</v>
      </c>
      <c r="CG186" s="3">
        <f t="shared" si="65"/>
        <v>-0.79810360016441062</v>
      </c>
      <c r="CH186" s="3">
        <f t="shared" si="65"/>
        <v>-6.7618152437154926</v>
      </c>
      <c r="CI186" s="3"/>
      <c r="CJ186" s="3">
        <f t="shared" si="68"/>
        <v>2.9901725562227521</v>
      </c>
      <c r="CK186" s="3">
        <f t="shared" si="68"/>
        <v>5.6858353346988464</v>
      </c>
      <c r="CL186" s="3">
        <f t="shared" si="68"/>
        <v>4.6911573018247319</v>
      </c>
      <c r="CM186" s="3">
        <f t="shared" si="68"/>
        <v>4.8920921895365286</v>
      </c>
      <c r="CN186" s="3">
        <f t="shared" si="66"/>
        <v>6.9482951324781741</v>
      </c>
      <c r="CO186" s="3">
        <f t="shared" si="66"/>
        <v>5.9811521058031127</v>
      </c>
      <c r="CP186" s="3">
        <f t="shared" si="64"/>
        <v>7.0139407114912782</v>
      </c>
      <c r="CQ186" s="3">
        <f t="shared" si="64"/>
        <v>5.7400234356375339</v>
      </c>
      <c r="CR186" s="3">
        <f t="shared" si="64"/>
        <v>4.2997378530792991</v>
      </c>
      <c r="CS186" s="3">
        <f t="shared" si="64"/>
        <v>5.5158633366779357</v>
      </c>
      <c r="CT186" s="3">
        <f t="shared" si="64"/>
        <v>3.9598691131622274</v>
      </c>
      <c r="CU186" s="3">
        <f t="shared" si="64"/>
        <v>4.2070106717576783</v>
      </c>
      <c r="CV186" s="3">
        <f t="shared" si="64"/>
        <v>4.2010148738825714</v>
      </c>
      <c r="CW186" s="3">
        <f t="shared" si="60"/>
        <v>4.735157243606559</v>
      </c>
      <c r="CX186" s="3">
        <f t="shared" si="60"/>
        <v>4.9662476892451943</v>
      </c>
      <c r="CY186" s="3">
        <f t="shared" si="60"/>
        <v>2.962342159734499</v>
      </c>
      <c r="CZ186" s="3">
        <f t="shared" si="60"/>
        <v>1.7797079202603869</v>
      </c>
      <c r="DA186" s="3">
        <f t="shared" si="60"/>
        <v>4.6373418803309576</v>
      </c>
      <c r="DB186" s="3">
        <f t="shared" si="60"/>
        <v>2.6777830566104384</v>
      </c>
      <c r="DC186" s="3">
        <f t="shared" si="60"/>
        <v>3.3612663741732578</v>
      </c>
      <c r="DD186" s="3">
        <f t="shared" ref="DD186:DG249" si="72">CD186 - AVERAGE(CD$3:CD$362)</f>
        <v>-1.975486758606027</v>
      </c>
      <c r="DE186" s="3">
        <f t="shared" si="57"/>
        <v>-0.16235608278736247</v>
      </c>
      <c r="DF186" s="3">
        <f t="shared" si="57"/>
        <v>1.6367162722901745</v>
      </c>
      <c r="DG186" s="3">
        <f t="shared" si="57"/>
        <v>-0.79810360016441029</v>
      </c>
      <c r="DH186" s="3">
        <f t="shared" si="57"/>
        <v>-6.7618152437154935</v>
      </c>
      <c r="DI186" s="3"/>
    </row>
    <row r="187" spans="1:113" x14ac:dyDescent="0.4">
      <c r="A187">
        <v>201001</v>
      </c>
      <c r="B187">
        <v>-4.1688999999999998</v>
      </c>
      <c r="C187">
        <v>-5.4543999999999997</v>
      </c>
      <c r="D187">
        <v>-4.3821000000000003</v>
      </c>
      <c r="E187">
        <v>-3.3056999999999999</v>
      </c>
      <c r="F187">
        <v>-1.0101</v>
      </c>
      <c r="G187">
        <v>-3.1661000000000001</v>
      </c>
      <c r="H187">
        <v>-2.6869000000000001</v>
      </c>
      <c r="I187">
        <v>-1.2562</v>
      </c>
      <c r="J187">
        <v>-3.4072</v>
      </c>
      <c r="K187">
        <v>-3.6440999999999999</v>
      </c>
      <c r="L187">
        <v>-3.6200999999999999</v>
      </c>
      <c r="M187">
        <v>-3.3187000000000002</v>
      </c>
      <c r="N187">
        <v>-4.8521000000000001</v>
      </c>
      <c r="O187">
        <v>-3.3864999999999998</v>
      </c>
      <c r="P187">
        <v>-2.73</v>
      </c>
      <c r="Q187">
        <v>-3.5242</v>
      </c>
      <c r="R187">
        <v>-3.9298999999999999</v>
      </c>
      <c r="S187">
        <v>-5.5826000000000002</v>
      </c>
      <c r="T187">
        <v>-1.5295000000000001</v>
      </c>
      <c r="U187">
        <v>-2.0489999999999999</v>
      </c>
      <c r="V187">
        <v>-4.2356999999999996</v>
      </c>
      <c r="W187">
        <v>-3.5587</v>
      </c>
      <c r="X187">
        <v>-0.53390000000000004</v>
      </c>
      <c r="Y187">
        <v>-5.3813000000000004</v>
      </c>
      <c r="Z187">
        <v>0.23230000000000001</v>
      </c>
      <c r="AB187">
        <v>-3.36</v>
      </c>
      <c r="AC187">
        <v>0.4</v>
      </c>
      <c r="AD187">
        <v>0.43</v>
      </c>
      <c r="AF187">
        <v>0</v>
      </c>
      <c r="AH187">
        <f t="shared" si="63"/>
        <v>-4.1688999999999998</v>
      </c>
      <c r="AI187">
        <f t="shared" si="63"/>
        <v>-5.4543999999999997</v>
      </c>
      <c r="AJ187">
        <f t="shared" si="63"/>
        <v>-4.3821000000000003</v>
      </c>
      <c r="AK187">
        <f t="shared" si="61"/>
        <v>-3.3056999999999999</v>
      </c>
      <c r="AL187">
        <f t="shared" si="61"/>
        <v>-1.0101</v>
      </c>
      <c r="AM187">
        <f t="shared" si="61"/>
        <v>-3.1661000000000001</v>
      </c>
      <c r="AN187">
        <f t="shared" si="61"/>
        <v>-2.6869000000000001</v>
      </c>
      <c r="AO187">
        <f t="shared" si="61"/>
        <v>-1.2562</v>
      </c>
      <c r="AP187">
        <f t="shared" si="61"/>
        <v>-3.4072</v>
      </c>
      <c r="AQ187">
        <f t="shared" si="61"/>
        <v>-3.6440999999999999</v>
      </c>
      <c r="AR187">
        <f t="shared" si="61"/>
        <v>-3.6200999999999999</v>
      </c>
      <c r="AS187">
        <f t="shared" si="61"/>
        <v>-3.3187000000000002</v>
      </c>
      <c r="AT187">
        <f t="shared" si="61"/>
        <v>-4.8521000000000001</v>
      </c>
      <c r="AU187">
        <f t="shared" si="61"/>
        <v>-3.3864999999999998</v>
      </c>
      <c r="AV187">
        <f t="shared" si="61"/>
        <v>-2.73</v>
      </c>
      <c r="AW187">
        <f t="shared" si="61"/>
        <v>-3.5242</v>
      </c>
      <c r="AX187">
        <f t="shared" si="61"/>
        <v>-3.9298999999999999</v>
      </c>
      <c r="AY187">
        <f t="shared" si="61"/>
        <v>-5.5826000000000002</v>
      </c>
      <c r="AZ187">
        <f t="shared" si="61"/>
        <v>-1.5295000000000001</v>
      </c>
      <c r="BA187">
        <f t="shared" si="69"/>
        <v>-2.0489999999999999</v>
      </c>
      <c r="BB187">
        <f t="shared" si="69"/>
        <v>-4.2356999999999996</v>
      </c>
      <c r="BC187">
        <f t="shared" si="67"/>
        <v>-3.5587</v>
      </c>
      <c r="BD187">
        <f t="shared" si="58"/>
        <v>-0.53390000000000004</v>
      </c>
      <c r="BE187">
        <f t="shared" si="58"/>
        <v>-5.3813000000000004</v>
      </c>
      <c r="BF187">
        <f t="shared" si="58"/>
        <v>0.23230000000000001</v>
      </c>
      <c r="BH187">
        <f t="shared" si="53"/>
        <v>-1.3332146761946977</v>
      </c>
      <c r="BJ187" s="3">
        <f t="shared" si="71"/>
        <v>1.3071414401274826</v>
      </c>
      <c r="BK187" s="3">
        <f t="shared" si="71"/>
        <v>-1.3372099254000123</v>
      </c>
      <c r="BL187" s="3">
        <f t="shared" si="71"/>
        <v>-0.76198978539366324</v>
      </c>
      <c r="BM187" s="3">
        <f t="shared" si="71"/>
        <v>-0.17749643472295062</v>
      </c>
      <c r="BN187" s="3">
        <f t="shared" si="71"/>
        <v>2.1717550781627852</v>
      </c>
      <c r="BO187" s="3">
        <f t="shared" si="70"/>
        <v>1.6415995523226243</v>
      </c>
      <c r="BP187" s="3">
        <f t="shared" si="70"/>
        <v>1.0648382157095821</v>
      </c>
      <c r="BQ187" s="3">
        <f t="shared" si="70"/>
        <v>2.2140620924413135</v>
      </c>
      <c r="BR187" s="3">
        <f t="shared" si="70"/>
        <v>-7.6354716151249225E-2</v>
      </c>
      <c r="BS187" s="3">
        <f t="shared" si="70"/>
        <v>0.27613081156437458</v>
      </c>
      <c r="BT187" s="3">
        <f t="shared" si="70"/>
        <v>0.89423389316301449</v>
      </c>
      <c r="BU187" s="3">
        <f t="shared" si="70"/>
        <v>0.26135675245545542</v>
      </c>
      <c r="BV187" s="3">
        <f t="shared" si="70"/>
        <v>-1.523496289739251</v>
      </c>
      <c r="BW187" s="3">
        <f t="shared" si="70"/>
        <v>-5.3735484952035506E-3</v>
      </c>
      <c r="BX187" s="3">
        <f t="shared" si="62"/>
        <v>0.88561358489605135</v>
      </c>
      <c r="BY187" s="3">
        <f t="shared" si="62"/>
        <v>0.4483396966044535</v>
      </c>
      <c r="BZ187" s="3">
        <f t="shared" si="62"/>
        <v>-0.5553919702769976</v>
      </c>
      <c r="CA187" s="3">
        <f t="shared" si="62"/>
        <v>-2.3171478300852959</v>
      </c>
      <c r="CB187" s="3">
        <f t="shared" si="62"/>
        <v>1.8291410887822468</v>
      </c>
      <c r="CC187" s="3">
        <f t="shared" si="62"/>
        <v>1.6066251106372387</v>
      </c>
      <c r="CD187" s="3">
        <f t="shared" si="62"/>
        <v>-1.1455957414477456</v>
      </c>
      <c r="CE187" s="3">
        <f t="shared" si="62"/>
        <v>-0.78261732051513277</v>
      </c>
      <c r="CF187" s="3">
        <f t="shared" si="65"/>
        <v>2.176122874524868</v>
      </c>
      <c r="CG187" s="3">
        <f t="shared" si="65"/>
        <v>-2.0436892662113508</v>
      </c>
      <c r="CH187" s="3">
        <f t="shared" si="65"/>
        <v>4.001837293263935</v>
      </c>
      <c r="CI187" s="3"/>
      <c r="CJ187" s="3">
        <f t="shared" si="68"/>
        <v>1.3071414401274819</v>
      </c>
      <c r="CK187" s="3">
        <f t="shared" si="68"/>
        <v>-1.3372099254000132</v>
      </c>
      <c r="CL187" s="3">
        <f t="shared" si="68"/>
        <v>-0.7619897853936638</v>
      </c>
      <c r="CM187" s="3">
        <f t="shared" si="68"/>
        <v>-0.17749643472294957</v>
      </c>
      <c r="CN187" s="3">
        <f t="shared" si="66"/>
        <v>2.1717550781627852</v>
      </c>
      <c r="CO187" s="3">
        <f t="shared" si="66"/>
        <v>1.6415995523226232</v>
      </c>
      <c r="CP187" s="3">
        <f t="shared" si="64"/>
        <v>1.0648382157095821</v>
      </c>
      <c r="CQ187" s="3">
        <f t="shared" si="64"/>
        <v>2.214062092441313</v>
      </c>
      <c r="CR187" s="3">
        <f t="shared" si="64"/>
        <v>-7.6354716151249433E-2</v>
      </c>
      <c r="CS187" s="3">
        <f t="shared" si="64"/>
        <v>0.27613081156437402</v>
      </c>
      <c r="CT187" s="3">
        <f t="shared" si="64"/>
        <v>0.8942338931630136</v>
      </c>
      <c r="CU187" s="3">
        <f t="shared" si="64"/>
        <v>0.26135675245545492</v>
      </c>
      <c r="CV187" s="3">
        <f t="shared" si="64"/>
        <v>-1.5234962897392517</v>
      </c>
      <c r="CW187" s="3">
        <f t="shared" si="64"/>
        <v>-5.3735484952037145E-3</v>
      </c>
      <c r="CX187" s="3">
        <f t="shared" si="64"/>
        <v>0.88561358489605069</v>
      </c>
      <c r="CY187" s="3">
        <f t="shared" si="64"/>
        <v>0.44833969660445377</v>
      </c>
      <c r="CZ187" s="3">
        <f t="shared" si="64"/>
        <v>-0.5553919702769986</v>
      </c>
      <c r="DA187" s="3">
        <f t="shared" si="64"/>
        <v>-2.3171478300852968</v>
      </c>
      <c r="DB187" s="3">
        <f t="shared" si="64"/>
        <v>1.8291410887822461</v>
      </c>
      <c r="DC187" s="3">
        <f t="shared" si="64"/>
        <v>1.6066251106372387</v>
      </c>
      <c r="DD187" s="3">
        <f t="shared" si="72"/>
        <v>-1.1455957414477465</v>
      </c>
      <c r="DE187" s="3">
        <f t="shared" si="57"/>
        <v>-0.78261732051513344</v>
      </c>
      <c r="DF187" s="3">
        <f t="shared" si="57"/>
        <v>2.1761228745248684</v>
      </c>
      <c r="DG187" s="3">
        <f t="shared" si="57"/>
        <v>-2.0436892662113504</v>
      </c>
      <c r="DH187" s="3">
        <f t="shared" si="57"/>
        <v>4.0018372932639341</v>
      </c>
      <c r="DI187" s="3"/>
    </row>
    <row r="188" spans="1:113" x14ac:dyDescent="0.4">
      <c r="A188">
        <v>201002</v>
      </c>
      <c r="B188">
        <v>4.3461999999999996</v>
      </c>
      <c r="C188">
        <v>4.5206</v>
      </c>
      <c r="D188">
        <v>4.6295000000000002</v>
      </c>
      <c r="E188">
        <v>4.9267000000000003</v>
      </c>
      <c r="F188">
        <v>7.5228999999999999</v>
      </c>
      <c r="G188">
        <v>2.0918000000000001</v>
      </c>
      <c r="H188">
        <v>3.0097999999999998</v>
      </c>
      <c r="I188">
        <v>2.9843000000000002</v>
      </c>
      <c r="J188">
        <v>5.9179000000000004</v>
      </c>
      <c r="K188">
        <v>5.4109999999999996</v>
      </c>
      <c r="L188">
        <v>4.3042999999999996</v>
      </c>
      <c r="M188">
        <v>4.2286999999999999</v>
      </c>
      <c r="N188">
        <v>4.6467000000000001</v>
      </c>
      <c r="O188">
        <v>6.6081000000000003</v>
      </c>
      <c r="P188">
        <v>8.7704000000000004</v>
      </c>
      <c r="Q188">
        <v>5.0570000000000004</v>
      </c>
      <c r="R188">
        <v>7.3368000000000002</v>
      </c>
      <c r="S188">
        <v>3.7244999999999999</v>
      </c>
      <c r="T188">
        <v>3.9716</v>
      </c>
      <c r="U188">
        <v>6.7839</v>
      </c>
      <c r="V188">
        <v>2.5733999999999999</v>
      </c>
      <c r="W188">
        <v>2.1701999999999999</v>
      </c>
      <c r="X188">
        <v>3.7170999999999998</v>
      </c>
      <c r="Y188">
        <v>4.5263</v>
      </c>
      <c r="Z188">
        <v>5.7100999999999997</v>
      </c>
      <c r="AB188">
        <v>3.4</v>
      </c>
      <c r="AC188">
        <v>1.19</v>
      </c>
      <c r="AD188">
        <v>3.22</v>
      </c>
      <c r="AF188">
        <v>0</v>
      </c>
      <c r="AH188">
        <f t="shared" si="63"/>
        <v>4.3461999999999996</v>
      </c>
      <c r="AI188">
        <f t="shared" si="63"/>
        <v>4.5206</v>
      </c>
      <c r="AJ188">
        <f t="shared" si="63"/>
        <v>4.6295000000000002</v>
      </c>
      <c r="AK188">
        <f t="shared" si="61"/>
        <v>4.9267000000000003</v>
      </c>
      <c r="AL188">
        <f t="shared" si="61"/>
        <v>7.5228999999999999</v>
      </c>
      <c r="AM188">
        <f t="shared" si="61"/>
        <v>2.0918000000000001</v>
      </c>
      <c r="AN188">
        <f t="shared" si="61"/>
        <v>3.0097999999999998</v>
      </c>
      <c r="AO188">
        <f t="shared" si="61"/>
        <v>2.9843000000000002</v>
      </c>
      <c r="AP188">
        <f t="shared" si="61"/>
        <v>5.9179000000000004</v>
      </c>
      <c r="AQ188">
        <f t="shared" si="61"/>
        <v>5.4109999999999996</v>
      </c>
      <c r="AR188">
        <f t="shared" si="61"/>
        <v>4.3042999999999996</v>
      </c>
      <c r="AS188">
        <f t="shared" si="61"/>
        <v>4.2286999999999999</v>
      </c>
      <c r="AT188">
        <f t="shared" si="61"/>
        <v>4.6467000000000001</v>
      </c>
      <c r="AU188">
        <f t="shared" si="61"/>
        <v>6.6081000000000003</v>
      </c>
      <c r="AV188">
        <f t="shared" si="61"/>
        <v>8.7704000000000004</v>
      </c>
      <c r="AW188">
        <f t="shared" si="61"/>
        <v>5.0570000000000004</v>
      </c>
      <c r="AX188">
        <f t="shared" si="61"/>
        <v>7.3368000000000002</v>
      </c>
      <c r="AY188">
        <f t="shared" si="61"/>
        <v>3.7244999999999999</v>
      </c>
      <c r="AZ188">
        <f t="shared" si="61"/>
        <v>3.9716</v>
      </c>
      <c r="BA188">
        <f t="shared" si="69"/>
        <v>6.7839</v>
      </c>
      <c r="BB188">
        <f t="shared" si="69"/>
        <v>2.5733999999999999</v>
      </c>
      <c r="BC188">
        <f t="shared" si="67"/>
        <v>2.1701999999999999</v>
      </c>
      <c r="BD188">
        <f t="shared" si="58"/>
        <v>3.7170999999999998</v>
      </c>
      <c r="BE188">
        <f t="shared" si="58"/>
        <v>4.5263</v>
      </c>
      <c r="BF188">
        <f t="shared" si="58"/>
        <v>5.7100999999999997</v>
      </c>
      <c r="BH188">
        <f t="shared" si="53"/>
        <v>0.37832377904236009</v>
      </c>
      <c r="BJ188" s="3">
        <f t="shared" si="71"/>
        <v>0.27983331325416305</v>
      </c>
      <c r="BK188" s="3">
        <f t="shared" si="71"/>
        <v>0.47826568151787452</v>
      </c>
      <c r="BL188" s="3">
        <f t="shared" si="71"/>
        <v>0.98824954514583885</v>
      </c>
      <c r="BM188" s="3">
        <f t="shared" si="71"/>
        <v>1.2292824687130679</v>
      </c>
      <c r="BN188" s="3">
        <f t="shared" si="71"/>
        <v>3.6299227978308748</v>
      </c>
      <c r="BO188" s="3">
        <f t="shared" si="70"/>
        <v>-2.1403657076564082</v>
      </c>
      <c r="BP188" s="3">
        <f t="shared" si="70"/>
        <v>-0.92793136342556304</v>
      </c>
      <c r="BQ188" s="3">
        <f t="shared" si="70"/>
        <v>-0.6252253576394633</v>
      </c>
      <c r="BR188" s="3">
        <f t="shared" si="70"/>
        <v>2.3694689774655284</v>
      </c>
      <c r="BS188" s="3">
        <f t="shared" si="70"/>
        <v>1.3488242436049118</v>
      </c>
      <c r="BT188" s="3">
        <f t="shared" si="70"/>
        <v>0.31235796635363311</v>
      </c>
      <c r="BU188" s="3">
        <f t="shared" si="70"/>
        <v>0.44085896104514966</v>
      </c>
      <c r="BV188" s="3">
        <f t="shared" si="70"/>
        <v>1.1988309551189373</v>
      </c>
      <c r="BW188" s="3">
        <f t="shared" si="70"/>
        <v>2.9739073278727042</v>
      </c>
      <c r="BX188" s="3">
        <f t="shared" si="62"/>
        <v>4.8474896152397839</v>
      </c>
      <c r="BY188" s="3">
        <f t="shared" si="62"/>
        <v>1.0796275281525891</v>
      </c>
      <c r="BZ188" s="3">
        <f t="shared" si="62"/>
        <v>3.6939632277643657</v>
      </c>
      <c r="CA188" s="3">
        <f t="shared" si="62"/>
        <v>0.29643440271566668</v>
      </c>
      <c r="CB188" s="3">
        <f t="shared" si="62"/>
        <v>0.39282369148577878</v>
      </c>
      <c r="CC188" s="3">
        <f t="shared" si="62"/>
        <v>3.0628728915707062</v>
      </c>
      <c r="CD188" s="3">
        <f t="shared" si="62"/>
        <v>-0.88483473915477928</v>
      </c>
      <c r="CE188" s="3">
        <f t="shared" si="62"/>
        <v>-0.86614318515674826</v>
      </c>
      <c r="CF188" s="3">
        <f t="shared" si="65"/>
        <v>0.64006876141414226</v>
      </c>
      <c r="CG188" s="3">
        <f t="shared" si="65"/>
        <v>1.4847118962235619</v>
      </c>
      <c r="CH188" s="3">
        <f t="shared" si="65"/>
        <v>2.0424727842654189</v>
      </c>
      <c r="CI188" s="3"/>
      <c r="CJ188" s="3">
        <f t="shared" si="68"/>
        <v>0.27983331325416244</v>
      </c>
      <c r="CK188" s="3">
        <f t="shared" si="68"/>
        <v>0.47826568151787363</v>
      </c>
      <c r="CL188" s="3">
        <f t="shared" si="68"/>
        <v>0.98824954514583829</v>
      </c>
      <c r="CM188" s="3">
        <f t="shared" si="68"/>
        <v>1.229282468713069</v>
      </c>
      <c r="CN188" s="3">
        <f t="shared" si="66"/>
        <v>3.6299227978308748</v>
      </c>
      <c r="CO188" s="3">
        <f t="shared" si="66"/>
        <v>-2.1403657076564091</v>
      </c>
      <c r="CP188" s="3">
        <f t="shared" si="64"/>
        <v>-0.92793136342556304</v>
      </c>
      <c r="CQ188" s="3">
        <f t="shared" si="64"/>
        <v>-0.62522535763946385</v>
      </c>
      <c r="CR188" s="3">
        <f t="shared" si="64"/>
        <v>2.3694689774655284</v>
      </c>
      <c r="CS188" s="3">
        <f t="shared" si="64"/>
        <v>1.3488242436049112</v>
      </c>
      <c r="CT188" s="3">
        <f t="shared" si="64"/>
        <v>0.31235796635363228</v>
      </c>
      <c r="CU188" s="3">
        <f t="shared" si="64"/>
        <v>0.44085896104514916</v>
      </c>
      <c r="CV188" s="3">
        <f t="shared" si="64"/>
        <v>1.1988309551189367</v>
      </c>
      <c r="CW188" s="3">
        <f t="shared" si="64"/>
        <v>2.9739073278727042</v>
      </c>
      <c r="CX188" s="3">
        <f t="shared" si="64"/>
        <v>4.8474896152397831</v>
      </c>
      <c r="CY188" s="3">
        <f t="shared" si="64"/>
        <v>1.0796275281525893</v>
      </c>
      <c r="CZ188" s="3">
        <f t="shared" si="64"/>
        <v>3.6939632277643648</v>
      </c>
      <c r="DA188" s="3">
        <f t="shared" si="64"/>
        <v>0.29643440271566585</v>
      </c>
      <c r="DB188" s="3">
        <f t="shared" si="64"/>
        <v>0.392823691485778</v>
      </c>
      <c r="DC188" s="3">
        <f t="shared" si="64"/>
        <v>3.0628728915707062</v>
      </c>
      <c r="DD188" s="3">
        <f t="shared" si="72"/>
        <v>-0.88483473915478017</v>
      </c>
      <c r="DE188" s="3">
        <f t="shared" si="57"/>
        <v>-0.86614318515674893</v>
      </c>
      <c r="DF188" s="3">
        <f t="shared" si="57"/>
        <v>0.64006876141414293</v>
      </c>
      <c r="DG188" s="3">
        <f t="shared" si="57"/>
        <v>1.4847118962235621</v>
      </c>
      <c r="DH188" s="3">
        <f t="shared" si="57"/>
        <v>2.042472784265418</v>
      </c>
      <c r="DI188" s="3"/>
    </row>
    <row r="189" spans="1:113" x14ac:dyDescent="0.4">
      <c r="A189">
        <v>201003</v>
      </c>
      <c r="B189">
        <v>6.7431999999999999</v>
      </c>
      <c r="C189">
        <v>6.9794</v>
      </c>
      <c r="D189">
        <v>7.6792999999999996</v>
      </c>
      <c r="E189">
        <v>7.4019000000000004</v>
      </c>
      <c r="F189">
        <v>9.9106000000000005</v>
      </c>
      <c r="G189">
        <v>7.0948000000000002</v>
      </c>
      <c r="H189">
        <v>7.6887999999999996</v>
      </c>
      <c r="I189">
        <v>7.5919999999999996</v>
      </c>
      <c r="J189">
        <v>8.0440000000000005</v>
      </c>
      <c r="K189">
        <v>11.6334</v>
      </c>
      <c r="L189">
        <v>9.2805999999999997</v>
      </c>
      <c r="M189">
        <v>6.6417999999999999</v>
      </c>
      <c r="N189">
        <v>9.8998000000000008</v>
      </c>
      <c r="O189">
        <v>6.9390000000000001</v>
      </c>
      <c r="P189">
        <v>7.6996000000000002</v>
      </c>
      <c r="Q189">
        <v>7.9858000000000002</v>
      </c>
      <c r="R189">
        <v>7.4195000000000002</v>
      </c>
      <c r="S189">
        <v>7.5667999999999997</v>
      </c>
      <c r="T189">
        <v>5.2583000000000002</v>
      </c>
      <c r="U189">
        <v>11.987</v>
      </c>
      <c r="V189">
        <v>4.9695</v>
      </c>
      <c r="W189">
        <v>6.0673000000000004</v>
      </c>
      <c r="X189">
        <v>5.6368</v>
      </c>
      <c r="Y189">
        <v>6.7313999999999998</v>
      </c>
      <c r="Z189">
        <v>8.0699000000000005</v>
      </c>
      <c r="AB189">
        <v>6.31</v>
      </c>
      <c r="AC189">
        <v>1.48</v>
      </c>
      <c r="AD189">
        <v>2.21</v>
      </c>
      <c r="AF189">
        <v>0.01</v>
      </c>
      <c r="AH189">
        <f t="shared" si="63"/>
        <v>6.7332000000000001</v>
      </c>
      <c r="AI189">
        <f t="shared" si="63"/>
        <v>6.9694000000000003</v>
      </c>
      <c r="AJ189">
        <f t="shared" si="63"/>
        <v>7.6692999999999998</v>
      </c>
      <c r="AK189">
        <f t="shared" si="61"/>
        <v>7.3919000000000006</v>
      </c>
      <c r="AL189">
        <f t="shared" si="61"/>
        <v>9.9006000000000007</v>
      </c>
      <c r="AM189">
        <f t="shared" si="61"/>
        <v>7.0848000000000004</v>
      </c>
      <c r="AN189">
        <f t="shared" si="61"/>
        <v>7.6787999999999998</v>
      </c>
      <c r="AO189">
        <f t="shared" si="61"/>
        <v>7.5819999999999999</v>
      </c>
      <c r="AP189">
        <f t="shared" si="61"/>
        <v>8.0340000000000007</v>
      </c>
      <c r="AQ189">
        <f t="shared" si="61"/>
        <v>11.6234</v>
      </c>
      <c r="AR189">
        <f t="shared" si="61"/>
        <v>9.2706</v>
      </c>
      <c r="AS189">
        <f t="shared" si="61"/>
        <v>6.6318000000000001</v>
      </c>
      <c r="AT189">
        <f t="shared" si="61"/>
        <v>9.889800000000001</v>
      </c>
      <c r="AU189">
        <f t="shared" si="61"/>
        <v>6.9290000000000003</v>
      </c>
      <c r="AV189">
        <f t="shared" si="61"/>
        <v>7.6896000000000004</v>
      </c>
      <c r="AW189">
        <f t="shared" si="61"/>
        <v>7.9758000000000004</v>
      </c>
      <c r="AX189">
        <f t="shared" si="61"/>
        <v>7.4095000000000004</v>
      </c>
      <c r="AY189">
        <f t="shared" si="61"/>
        <v>7.5568</v>
      </c>
      <c r="AZ189">
        <f t="shared" si="61"/>
        <v>5.2483000000000004</v>
      </c>
      <c r="BA189">
        <f t="shared" si="69"/>
        <v>11.977</v>
      </c>
      <c r="BB189">
        <f t="shared" si="69"/>
        <v>4.9595000000000002</v>
      </c>
      <c r="BC189">
        <f t="shared" si="67"/>
        <v>6.0573000000000006</v>
      </c>
      <c r="BD189">
        <f t="shared" si="58"/>
        <v>5.6268000000000002</v>
      </c>
      <c r="BE189">
        <f t="shared" si="58"/>
        <v>6.7214</v>
      </c>
      <c r="BF189">
        <f t="shared" si="58"/>
        <v>8.0599000000000007</v>
      </c>
      <c r="BH189">
        <f t="shared" si="53"/>
        <v>3.3887535009437322</v>
      </c>
      <c r="BJ189" s="3">
        <f t="shared" si="71"/>
        <v>-1.4409192975744389</v>
      </c>
      <c r="BK189" s="3">
        <f t="shared" si="71"/>
        <v>-0.5853923042615552</v>
      </c>
      <c r="BL189" s="3">
        <f t="shared" si="71"/>
        <v>0.902227126783405</v>
      </c>
      <c r="BM189" s="3">
        <f t="shared" si="71"/>
        <v>0.75623433394957917</v>
      </c>
      <c r="BN189" s="3">
        <f t="shared" si="71"/>
        <v>2.962095884256045</v>
      </c>
      <c r="BO189" s="3">
        <f t="shared" si="70"/>
        <v>-1.038786995605963</v>
      </c>
      <c r="BP189" s="3">
        <f t="shared" si="70"/>
        <v>0.43095673194673356</v>
      </c>
      <c r="BQ189" s="3">
        <f t="shared" si="70"/>
        <v>0.92481466015120795</v>
      </c>
      <c r="BR189" s="3">
        <f t="shared" si="70"/>
        <v>1.5242237035638757</v>
      </c>
      <c r="BS189" s="3">
        <f t="shared" si="70"/>
        <v>4.1250107653856771</v>
      </c>
      <c r="BT189" s="3">
        <f t="shared" si="70"/>
        <v>1.6169326783336189</v>
      </c>
      <c r="BU189" s="3">
        <f t="shared" si="70"/>
        <v>-0.32772485152940511</v>
      </c>
      <c r="BV189" s="3">
        <f t="shared" si="70"/>
        <v>3.524839872654046</v>
      </c>
      <c r="BW189" s="3">
        <f t="shared" si="70"/>
        <v>0.27489924358729123</v>
      </c>
      <c r="BX189" s="3">
        <f t="shared" si="62"/>
        <v>0.52155577623094729</v>
      </c>
      <c r="BY189" s="3">
        <f t="shared" si="62"/>
        <v>0.5762020236858838</v>
      </c>
      <c r="BZ189" s="3">
        <f t="shared" si="62"/>
        <v>0.74588314289755697</v>
      </c>
      <c r="CA189" s="3">
        <f t="shared" si="62"/>
        <v>1.2473532336995135</v>
      </c>
      <c r="CB189" s="3">
        <f t="shared" si="62"/>
        <v>-1.3168497739184692</v>
      </c>
      <c r="CC189" s="3">
        <f t="shared" si="62"/>
        <v>5.0805205309962087</v>
      </c>
      <c r="CD189" s="3">
        <f t="shared" si="62"/>
        <v>-1.3176203136115046</v>
      </c>
      <c r="CE189" s="3">
        <f t="shared" si="62"/>
        <v>0.5188622488510779</v>
      </c>
      <c r="CF189" s="3">
        <f t="shared" si="65"/>
        <v>5.8596058876832835E-2</v>
      </c>
      <c r="CG189" s="3">
        <f t="shared" si="65"/>
        <v>0.93373665697586894</v>
      </c>
      <c r="CH189" s="3">
        <f t="shared" si="65"/>
        <v>1.1907714941491951</v>
      </c>
      <c r="CI189" s="3"/>
      <c r="CJ189" s="3">
        <f t="shared" si="68"/>
        <v>-1.4409192975744396</v>
      </c>
      <c r="CK189" s="3">
        <f t="shared" si="68"/>
        <v>-0.58539230426155608</v>
      </c>
      <c r="CL189" s="3">
        <f t="shared" si="68"/>
        <v>0.90222712678340444</v>
      </c>
      <c r="CM189" s="3">
        <f t="shared" si="68"/>
        <v>0.75623433394958028</v>
      </c>
      <c r="CN189" s="3">
        <f t="shared" si="66"/>
        <v>2.962095884256045</v>
      </c>
      <c r="CO189" s="3">
        <f t="shared" si="66"/>
        <v>-1.0387869956059641</v>
      </c>
      <c r="CP189" s="3">
        <f t="shared" si="64"/>
        <v>0.43095673194673362</v>
      </c>
      <c r="CQ189" s="3">
        <f t="shared" si="64"/>
        <v>0.92481466015120739</v>
      </c>
      <c r="CR189" s="3">
        <f t="shared" si="64"/>
        <v>1.5242237035638755</v>
      </c>
      <c r="CS189" s="3">
        <f t="shared" si="64"/>
        <v>4.1250107653856762</v>
      </c>
      <c r="CT189" s="3">
        <f t="shared" si="64"/>
        <v>1.616932678333618</v>
      </c>
      <c r="CU189" s="3">
        <f t="shared" si="64"/>
        <v>-0.32772485152940561</v>
      </c>
      <c r="CV189" s="3">
        <f t="shared" si="64"/>
        <v>3.5248398726540451</v>
      </c>
      <c r="CW189" s="3">
        <f t="shared" si="64"/>
        <v>0.27489924358729106</v>
      </c>
      <c r="CX189" s="3">
        <f t="shared" si="64"/>
        <v>0.52155577623094662</v>
      </c>
      <c r="CY189" s="3">
        <f t="shared" si="64"/>
        <v>0.57620202368588402</v>
      </c>
      <c r="CZ189" s="3">
        <f t="shared" si="64"/>
        <v>0.74588314289755597</v>
      </c>
      <c r="DA189" s="3">
        <f t="shared" si="64"/>
        <v>1.2473532336995126</v>
      </c>
      <c r="DB189" s="3">
        <f t="shared" si="64"/>
        <v>-1.3168497739184699</v>
      </c>
      <c r="DC189" s="3">
        <f t="shared" si="64"/>
        <v>5.0805205309962087</v>
      </c>
      <c r="DD189" s="3">
        <f t="shared" si="72"/>
        <v>-1.3176203136115054</v>
      </c>
      <c r="DE189" s="3">
        <f t="shared" si="57"/>
        <v>0.51886224885107723</v>
      </c>
      <c r="DF189" s="3">
        <f t="shared" si="57"/>
        <v>5.859605887683348E-2</v>
      </c>
      <c r="DG189" s="3">
        <f t="shared" si="57"/>
        <v>0.93373665697586927</v>
      </c>
      <c r="DH189" s="3">
        <f t="shared" si="57"/>
        <v>1.1907714941491945</v>
      </c>
      <c r="DI189" s="3"/>
    </row>
    <row r="190" spans="1:113" x14ac:dyDescent="0.4">
      <c r="A190">
        <v>201004</v>
      </c>
      <c r="B190">
        <v>6.5259999999999998</v>
      </c>
      <c r="C190">
        <v>7.3038999999999996</v>
      </c>
      <c r="D190">
        <v>6.1094999999999997</v>
      </c>
      <c r="E190">
        <v>9.6748999999999992</v>
      </c>
      <c r="F190">
        <v>11.868</v>
      </c>
      <c r="G190">
        <v>2.0257000000000001</v>
      </c>
      <c r="H190">
        <v>5.6917999999999997</v>
      </c>
      <c r="I190">
        <v>4.4462999999999999</v>
      </c>
      <c r="J190">
        <v>6.8335999999999997</v>
      </c>
      <c r="K190">
        <v>7.5884999999999998</v>
      </c>
      <c r="L190">
        <v>2.8452999999999999</v>
      </c>
      <c r="M190">
        <v>5.2141999999999999</v>
      </c>
      <c r="N190">
        <v>3.4478</v>
      </c>
      <c r="O190">
        <v>7.2598000000000003</v>
      </c>
      <c r="P190">
        <v>5.5660999999999996</v>
      </c>
      <c r="Q190">
        <v>3.9577</v>
      </c>
      <c r="R190">
        <v>4.0012999999999996</v>
      </c>
      <c r="S190">
        <v>3.6074000000000002</v>
      </c>
      <c r="T190">
        <v>6.9806999999999997</v>
      </c>
      <c r="U190">
        <v>5.1253000000000002</v>
      </c>
      <c r="V190">
        <v>0.38440000000000002</v>
      </c>
      <c r="W190">
        <v>2.6867999999999999</v>
      </c>
      <c r="X190">
        <v>1.3047</v>
      </c>
      <c r="Y190">
        <v>-1.9665999999999999</v>
      </c>
      <c r="Z190">
        <v>3.4841000000000002</v>
      </c>
      <c r="AB190">
        <v>2</v>
      </c>
      <c r="AC190">
        <v>4.87</v>
      </c>
      <c r="AD190">
        <v>2.89</v>
      </c>
      <c r="AF190">
        <v>0.01</v>
      </c>
      <c r="AH190">
        <f t="shared" si="63"/>
        <v>6.516</v>
      </c>
      <c r="AI190">
        <f t="shared" si="63"/>
        <v>7.2938999999999998</v>
      </c>
      <c r="AJ190">
        <f t="shared" si="63"/>
        <v>6.0994999999999999</v>
      </c>
      <c r="AK190">
        <f t="shared" si="61"/>
        <v>9.6648999999999994</v>
      </c>
      <c r="AL190">
        <f t="shared" si="61"/>
        <v>11.858000000000001</v>
      </c>
      <c r="AM190">
        <f t="shared" si="61"/>
        <v>2.0157000000000003</v>
      </c>
      <c r="AN190">
        <f t="shared" si="61"/>
        <v>5.6818</v>
      </c>
      <c r="AO190">
        <f t="shared" si="61"/>
        <v>4.4363000000000001</v>
      </c>
      <c r="AP190">
        <f t="shared" si="61"/>
        <v>6.8235999999999999</v>
      </c>
      <c r="AQ190">
        <f t="shared" si="61"/>
        <v>7.5785</v>
      </c>
      <c r="AR190">
        <f t="shared" si="61"/>
        <v>2.8353000000000002</v>
      </c>
      <c r="AS190">
        <f t="shared" si="61"/>
        <v>5.2042000000000002</v>
      </c>
      <c r="AT190">
        <f t="shared" si="61"/>
        <v>3.4378000000000002</v>
      </c>
      <c r="AU190">
        <f t="shared" si="61"/>
        <v>7.2498000000000005</v>
      </c>
      <c r="AV190">
        <f t="shared" si="61"/>
        <v>5.5560999999999998</v>
      </c>
      <c r="AW190">
        <f t="shared" si="61"/>
        <v>3.9477000000000002</v>
      </c>
      <c r="AX190">
        <f t="shared" ref="AX190:BF252" si="73">R190-$AF190</f>
        <v>3.9912999999999998</v>
      </c>
      <c r="AY190">
        <f t="shared" si="73"/>
        <v>3.5974000000000004</v>
      </c>
      <c r="AZ190">
        <f t="shared" si="73"/>
        <v>6.9706999999999999</v>
      </c>
      <c r="BA190">
        <f t="shared" si="69"/>
        <v>5.1153000000000004</v>
      </c>
      <c r="BB190">
        <f t="shared" si="69"/>
        <v>0.37440000000000001</v>
      </c>
      <c r="BC190">
        <f t="shared" si="67"/>
        <v>2.6768000000000001</v>
      </c>
      <c r="BD190">
        <f t="shared" si="58"/>
        <v>1.2947</v>
      </c>
      <c r="BE190">
        <f t="shared" si="58"/>
        <v>-1.9765999999999999</v>
      </c>
      <c r="BF190">
        <f t="shared" si="58"/>
        <v>3.4741000000000004</v>
      </c>
      <c r="BH190">
        <f t="shared" si="53"/>
        <v>5.0528826813382093</v>
      </c>
      <c r="BJ190" s="3">
        <f t="shared" si="71"/>
        <v>4.4258716827249698</v>
      </c>
      <c r="BK190" s="3">
        <f t="shared" si="71"/>
        <v>4.9414080114461232</v>
      </c>
      <c r="BL190" s="3">
        <f t="shared" si="71"/>
        <v>3.9620816364542257</v>
      </c>
      <c r="BM190" s="3">
        <f t="shared" si="71"/>
        <v>7.3810726366405186</v>
      </c>
      <c r="BN190" s="3">
        <f t="shared" si="71"/>
        <v>9.4302247493789046</v>
      </c>
      <c r="BO190" s="3">
        <f t="shared" si="70"/>
        <v>-0.34430426328205277</v>
      </c>
      <c r="BP190" s="3">
        <f t="shared" si="70"/>
        <v>3.3365623363953247</v>
      </c>
      <c r="BQ190" s="3">
        <f t="shared" si="70"/>
        <v>2.2930028124956081</v>
      </c>
      <c r="BR190" s="3">
        <f t="shared" si="70"/>
        <v>4.6998711710951895</v>
      </c>
      <c r="BS190" s="3">
        <f t="shared" si="70"/>
        <v>5.1694853671468124</v>
      </c>
      <c r="BT190" s="3">
        <f t="shared" si="70"/>
        <v>0.60501274409522132</v>
      </c>
      <c r="BU190" s="3">
        <f t="shared" si="70"/>
        <v>2.9422549533490594</v>
      </c>
      <c r="BV190" s="3">
        <f t="shared" si="70"/>
        <v>1.3933424724559988</v>
      </c>
      <c r="BW190" s="3">
        <f t="shared" si="70"/>
        <v>5.0684840694533158</v>
      </c>
      <c r="BX190" s="3">
        <f t="shared" si="62"/>
        <v>3.1944223900206676</v>
      </c>
      <c r="BY190" s="3">
        <f t="shared" si="62"/>
        <v>1.6167590423290106</v>
      </c>
      <c r="BZ190" s="3">
        <f t="shared" si="62"/>
        <v>1.8017594885250299</v>
      </c>
      <c r="CA190" s="3">
        <f t="shared" si="62"/>
        <v>1.5555658929639886</v>
      </c>
      <c r="CB190" s="3">
        <f t="shared" si="62"/>
        <v>4.8286669394465855</v>
      </c>
      <c r="CC190" s="3">
        <f t="shared" si="62"/>
        <v>2.9219819310223554</v>
      </c>
      <c r="CD190" s="3">
        <f t="shared" si="62"/>
        <v>-1.7276698579728493</v>
      </c>
      <c r="CE190" s="3">
        <f t="shared" si="62"/>
        <v>0.84421365071577581</v>
      </c>
      <c r="CF190" s="3">
        <f t="shared" si="65"/>
        <v>-0.58382890746825189</v>
      </c>
      <c r="CG190" s="3">
        <f t="shared" si="65"/>
        <v>-3.69705224984284</v>
      </c>
      <c r="CH190" s="3">
        <f t="shared" si="65"/>
        <v>1.3467139547680707</v>
      </c>
      <c r="CI190" s="3"/>
      <c r="CJ190" s="3">
        <f t="shared" si="68"/>
        <v>4.4258716827249689</v>
      </c>
      <c r="CK190" s="3">
        <f t="shared" si="68"/>
        <v>4.9414080114461223</v>
      </c>
      <c r="CL190" s="3">
        <f t="shared" si="68"/>
        <v>3.9620816364542253</v>
      </c>
      <c r="CM190" s="3">
        <f t="shared" si="68"/>
        <v>7.3810726366405195</v>
      </c>
      <c r="CN190" s="3">
        <f t="shared" si="66"/>
        <v>9.4302247493789046</v>
      </c>
      <c r="CO190" s="3">
        <f t="shared" si="66"/>
        <v>-0.34430426328205388</v>
      </c>
      <c r="CP190" s="3">
        <f t="shared" si="64"/>
        <v>3.3365623363953247</v>
      </c>
      <c r="CQ190" s="3">
        <f t="shared" si="64"/>
        <v>2.2930028124956077</v>
      </c>
      <c r="CR190" s="3">
        <f t="shared" si="64"/>
        <v>4.6998711710951895</v>
      </c>
      <c r="CS190" s="3">
        <f t="shared" si="64"/>
        <v>5.1694853671468115</v>
      </c>
      <c r="CT190" s="3">
        <f t="shared" si="64"/>
        <v>0.60501274409522043</v>
      </c>
      <c r="CU190" s="3">
        <f t="shared" si="64"/>
        <v>2.942254953349059</v>
      </c>
      <c r="CV190" s="3">
        <f t="shared" si="64"/>
        <v>1.3933424724559982</v>
      </c>
      <c r="CW190" s="3">
        <f t="shared" si="64"/>
        <v>5.0684840694533158</v>
      </c>
      <c r="CX190" s="3">
        <f t="shared" si="64"/>
        <v>3.1944223900206667</v>
      </c>
      <c r="CY190" s="3">
        <f t="shared" si="64"/>
        <v>1.6167590423290108</v>
      </c>
      <c r="CZ190" s="3">
        <f t="shared" si="64"/>
        <v>1.8017594885250288</v>
      </c>
      <c r="DA190" s="3">
        <f t="shared" si="64"/>
        <v>1.5555658929639877</v>
      </c>
      <c r="DB190" s="3">
        <f t="shared" si="64"/>
        <v>4.8286669394465846</v>
      </c>
      <c r="DC190" s="3">
        <f t="shared" si="64"/>
        <v>2.9219819310223554</v>
      </c>
      <c r="DD190" s="3">
        <f t="shared" si="72"/>
        <v>-1.7276698579728502</v>
      </c>
      <c r="DE190" s="3">
        <f t="shared" si="57"/>
        <v>0.84421365071577514</v>
      </c>
      <c r="DF190" s="3">
        <f t="shared" si="57"/>
        <v>-0.58382890746825122</v>
      </c>
      <c r="DG190" s="3">
        <f t="shared" si="57"/>
        <v>-3.6970522498428395</v>
      </c>
      <c r="DH190" s="3">
        <f t="shared" si="57"/>
        <v>1.34671395476807</v>
      </c>
      <c r="DI190" s="3"/>
    </row>
    <row r="191" spans="1:113" x14ac:dyDescent="0.4">
      <c r="A191">
        <v>201005</v>
      </c>
      <c r="B191">
        <v>-6.9126000000000003</v>
      </c>
      <c r="C191">
        <v>-5.1172000000000004</v>
      </c>
      <c r="D191">
        <v>-7.2584999999999997</v>
      </c>
      <c r="E191">
        <v>-9.0668000000000006</v>
      </c>
      <c r="F191">
        <v>-10.413</v>
      </c>
      <c r="G191">
        <v>-4.7038000000000002</v>
      </c>
      <c r="H191">
        <v>-6.2994000000000003</v>
      </c>
      <c r="I191">
        <v>-7.0441000000000003</v>
      </c>
      <c r="J191">
        <v>-9.1071000000000009</v>
      </c>
      <c r="K191">
        <v>-9.9479000000000006</v>
      </c>
      <c r="L191">
        <v>-6.2453000000000003</v>
      </c>
      <c r="M191">
        <v>-6.0067000000000004</v>
      </c>
      <c r="N191">
        <v>-7.0605000000000002</v>
      </c>
      <c r="O191">
        <v>-9.9573999999999998</v>
      </c>
      <c r="P191">
        <v>-9.4426000000000005</v>
      </c>
      <c r="Q191">
        <v>-5.3773999999999997</v>
      </c>
      <c r="R191">
        <v>-8.0677000000000003</v>
      </c>
      <c r="S191">
        <v>-8.8893000000000004</v>
      </c>
      <c r="T191">
        <v>-7.0444000000000004</v>
      </c>
      <c r="U191">
        <v>-8.0336999999999996</v>
      </c>
      <c r="V191">
        <v>-7.4263000000000003</v>
      </c>
      <c r="W191">
        <v>-8.1928999999999998</v>
      </c>
      <c r="X191">
        <v>-8.9314</v>
      </c>
      <c r="Y191">
        <v>-7.5503999999999998</v>
      </c>
      <c r="Z191">
        <v>-9.8354999999999997</v>
      </c>
      <c r="AB191">
        <v>-7.89</v>
      </c>
      <c r="AC191">
        <v>0.09</v>
      </c>
      <c r="AD191">
        <v>-2.44</v>
      </c>
      <c r="AF191">
        <v>0.01</v>
      </c>
      <c r="AH191">
        <f t="shared" si="63"/>
        <v>-6.9226000000000001</v>
      </c>
      <c r="AI191">
        <f t="shared" si="63"/>
        <v>-5.1272000000000002</v>
      </c>
      <c r="AJ191">
        <f t="shared" si="63"/>
        <v>-7.2684999999999995</v>
      </c>
      <c r="AK191">
        <f t="shared" si="63"/>
        <v>-9.0768000000000004</v>
      </c>
      <c r="AL191">
        <f t="shared" si="63"/>
        <v>-10.423</v>
      </c>
      <c r="AM191">
        <f t="shared" si="63"/>
        <v>-4.7138</v>
      </c>
      <c r="AN191">
        <f t="shared" si="63"/>
        <v>-6.3094000000000001</v>
      </c>
      <c r="AO191">
        <f t="shared" si="63"/>
        <v>-7.0541</v>
      </c>
      <c r="AP191">
        <f t="shared" si="63"/>
        <v>-9.1171000000000006</v>
      </c>
      <c r="AQ191">
        <f t="shared" si="63"/>
        <v>-9.9579000000000004</v>
      </c>
      <c r="AR191">
        <f t="shared" si="63"/>
        <v>-6.2553000000000001</v>
      </c>
      <c r="AS191">
        <f t="shared" si="63"/>
        <v>-6.0167000000000002</v>
      </c>
      <c r="AT191">
        <f t="shared" si="63"/>
        <v>-7.0705</v>
      </c>
      <c r="AU191">
        <f t="shared" si="63"/>
        <v>-9.9673999999999996</v>
      </c>
      <c r="AV191">
        <f t="shared" si="63"/>
        <v>-9.4526000000000003</v>
      </c>
      <c r="AW191">
        <f t="shared" si="63"/>
        <v>-5.3873999999999995</v>
      </c>
      <c r="AX191">
        <f t="shared" si="73"/>
        <v>-8.0777000000000001</v>
      </c>
      <c r="AY191">
        <f t="shared" si="73"/>
        <v>-8.8993000000000002</v>
      </c>
      <c r="AZ191">
        <f t="shared" si="73"/>
        <v>-7.0544000000000002</v>
      </c>
      <c r="BA191">
        <f t="shared" si="69"/>
        <v>-8.0436999999999994</v>
      </c>
      <c r="BB191">
        <f t="shared" si="69"/>
        <v>-7.4363000000000001</v>
      </c>
      <c r="BC191">
        <f t="shared" si="67"/>
        <v>-8.2028999999999996</v>
      </c>
      <c r="BD191">
        <f t="shared" si="58"/>
        <v>-8.9413999999999998</v>
      </c>
      <c r="BE191">
        <f t="shared" si="58"/>
        <v>-7.5603999999999996</v>
      </c>
      <c r="BF191">
        <f t="shared" si="58"/>
        <v>-9.8454999999999995</v>
      </c>
      <c r="BH191">
        <f t="shared" si="53"/>
        <v>5.668869236494924</v>
      </c>
      <c r="BJ191" s="3">
        <f t="shared" si="71"/>
        <v>4.9479841642008759</v>
      </c>
      <c r="BK191" s="3">
        <f t="shared" si="71"/>
        <v>4.4578370421535336</v>
      </c>
      <c r="BL191" s="3">
        <f t="shared" si="71"/>
        <v>1.2175811957684761</v>
      </c>
      <c r="BM191" s="3">
        <f t="shared" si="71"/>
        <v>-1.374622534214839</v>
      </c>
      <c r="BN191" s="3">
        <f t="shared" si="71"/>
        <v>-2.5001700357568071</v>
      </c>
      <c r="BO191" s="3">
        <f t="shared" si="70"/>
        <v>6.1516790830482195</v>
      </c>
      <c r="BP191" s="3">
        <f t="shared" si="70"/>
        <v>2.5951928301300278</v>
      </c>
      <c r="BQ191" s="3">
        <f t="shared" si="70"/>
        <v>1.1604575286640824</v>
      </c>
      <c r="BR191" s="3">
        <f t="shared" si="70"/>
        <v>-1.1763254753352745</v>
      </c>
      <c r="BS191" s="3">
        <f t="shared" si="70"/>
        <v>-0.6885121244036192</v>
      </c>
      <c r="BT191" s="3">
        <f t="shared" si="70"/>
        <v>3.9592454239982953</v>
      </c>
      <c r="BU191" s="3">
        <f t="shared" si="70"/>
        <v>2.5007202132673907</v>
      </c>
      <c r="BV191" s="3">
        <f t="shared" si="70"/>
        <v>0.79914240564424155</v>
      </c>
      <c r="BW191" s="3">
        <f t="shared" si="70"/>
        <v>-1.8851795203807988</v>
      </c>
      <c r="BX191" s="3">
        <f t="shared" si="62"/>
        <v>-0.78528322242008919</v>
      </c>
      <c r="BY191" s="3">
        <f t="shared" si="62"/>
        <v>3.9125216674753052</v>
      </c>
      <c r="BZ191" s="3">
        <f t="shared" si="62"/>
        <v>-7.4049795856190315E-4</v>
      </c>
      <c r="CA191" s="3">
        <f t="shared" si="62"/>
        <v>-1.1483987937817997</v>
      </c>
      <c r="CB191" s="3">
        <f t="shared" si="62"/>
        <v>0.95313174111257215</v>
      </c>
      <c r="CC191" s="3">
        <f t="shared" si="62"/>
        <v>0.55515507400578912</v>
      </c>
      <c r="CD191" s="3">
        <f t="shared" si="62"/>
        <v>4.1966338376641765E-2</v>
      </c>
      <c r="CE191" s="3">
        <f t="shared" si="62"/>
        <v>-1.5318041301561811</v>
      </c>
      <c r="CF191" s="3">
        <f t="shared" si="65"/>
        <v>-2.3533660112160213</v>
      </c>
      <c r="CG191" s="3">
        <f t="shared" si="65"/>
        <v>5.2028889730935113E-2</v>
      </c>
      <c r="CH191" s="3">
        <f t="shared" si="65"/>
        <v>-1.0921823478953421</v>
      </c>
      <c r="CI191" s="3"/>
      <c r="CJ191" s="3">
        <f t="shared" si="68"/>
        <v>4.9479841642008751</v>
      </c>
      <c r="CK191" s="3">
        <f t="shared" si="68"/>
        <v>4.4578370421535327</v>
      </c>
      <c r="CL191" s="3">
        <f t="shared" si="68"/>
        <v>1.2175811957684755</v>
      </c>
      <c r="CM191" s="3">
        <f t="shared" si="68"/>
        <v>-1.3746225342148379</v>
      </c>
      <c r="CN191" s="3">
        <f t="shared" si="66"/>
        <v>-2.5001700357568071</v>
      </c>
      <c r="CO191" s="3">
        <f t="shared" si="66"/>
        <v>6.1516790830482186</v>
      </c>
      <c r="CP191" s="3">
        <f t="shared" si="64"/>
        <v>2.5951928301300278</v>
      </c>
      <c r="CQ191" s="3">
        <f t="shared" si="64"/>
        <v>1.1604575286640817</v>
      </c>
      <c r="CR191" s="3">
        <f t="shared" si="64"/>
        <v>-1.1763254753352748</v>
      </c>
      <c r="CS191" s="3">
        <f t="shared" si="64"/>
        <v>-0.68851212440361975</v>
      </c>
      <c r="CT191" s="3">
        <f t="shared" si="64"/>
        <v>3.9592454239982944</v>
      </c>
      <c r="CU191" s="3">
        <f t="shared" si="64"/>
        <v>2.5007202132673902</v>
      </c>
      <c r="CV191" s="3">
        <f t="shared" si="64"/>
        <v>0.79914240564424088</v>
      </c>
      <c r="CW191" s="3">
        <f t="shared" si="64"/>
        <v>-1.8851795203807991</v>
      </c>
      <c r="CX191" s="3">
        <f t="shared" si="64"/>
        <v>-0.78528322242008985</v>
      </c>
      <c r="CY191" s="3">
        <f t="shared" si="64"/>
        <v>3.9125216674753056</v>
      </c>
      <c r="CZ191" s="3">
        <f t="shared" si="64"/>
        <v>-7.4049795856293997E-4</v>
      </c>
      <c r="DA191" s="3">
        <f t="shared" si="64"/>
        <v>-1.1483987937818005</v>
      </c>
      <c r="DB191" s="3">
        <f t="shared" si="64"/>
        <v>0.95313174111257137</v>
      </c>
      <c r="DC191" s="3">
        <f t="shared" si="64"/>
        <v>0.55515507400578901</v>
      </c>
      <c r="DD191" s="3">
        <f t="shared" si="72"/>
        <v>4.1966338376640926E-2</v>
      </c>
      <c r="DE191" s="3">
        <f t="shared" si="57"/>
        <v>-1.5318041301561818</v>
      </c>
      <c r="DF191" s="3">
        <f t="shared" si="57"/>
        <v>-2.3533660112160208</v>
      </c>
      <c r="DG191" s="3">
        <f t="shared" si="57"/>
        <v>5.2028889730935404E-2</v>
      </c>
      <c r="DH191" s="3">
        <f t="shared" si="57"/>
        <v>-1.0921823478953427</v>
      </c>
      <c r="DI191" s="3"/>
    </row>
    <row r="192" spans="1:113" x14ac:dyDescent="0.4">
      <c r="A192">
        <v>201006</v>
      </c>
      <c r="B192">
        <v>-6.7091000000000003</v>
      </c>
      <c r="C192">
        <v>-6.9398999999999997</v>
      </c>
      <c r="D192">
        <v>-6.8448000000000002</v>
      </c>
      <c r="E192">
        <v>-6.9192</v>
      </c>
      <c r="F192">
        <v>-11.9131</v>
      </c>
      <c r="G192">
        <v>-5.4337</v>
      </c>
      <c r="H192">
        <v>-5.9257999999999997</v>
      </c>
      <c r="I192">
        <v>-6.9387999999999996</v>
      </c>
      <c r="J192">
        <v>-9.8284000000000002</v>
      </c>
      <c r="K192">
        <v>-13.0501</v>
      </c>
      <c r="L192">
        <v>-5.6383999999999999</v>
      </c>
      <c r="M192">
        <v>-6.0484999999999998</v>
      </c>
      <c r="N192">
        <v>-7.5210999999999997</v>
      </c>
      <c r="O192">
        <v>-7.4908000000000001</v>
      </c>
      <c r="P192">
        <v>-12.190099999999999</v>
      </c>
      <c r="Q192">
        <v>-4.6124000000000001</v>
      </c>
      <c r="R192">
        <v>-6.4476000000000004</v>
      </c>
      <c r="S192">
        <v>-7.3882000000000003</v>
      </c>
      <c r="T192">
        <v>-8.17</v>
      </c>
      <c r="U192">
        <v>-9.7849000000000004</v>
      </c>
      <c r="V192">
        <v>-3.8881999999999999</v>
      </c>
      <c r="W192">
        <v>-6.5075000000000003</v>
      </c>
      <c r="X192">
        <v>-3.1600999999999999</v>
      </c>
      <c r="Y192">
        <v>-7.5683999999999996</v>
      </c>
      <c r="Z192">
        <v>-9.4197000000000006</v>
      </c>
      <c r="AB192">
        <v>-5.57</v>
      </c>
      <c r="AC192">
        <v>-1.81</v>
      </c>
      <c r="AD192">
        <v>-4.7</v>
      </c>
      <c r="AF192">
        <v>0.01</v>
      </c>
      <c r="AH192">
        <f t="shared" si="63"/>
        <v>-6.7191000000000001</v>
      </c>
      <c r="AI192">
        <f t="shared" si="63"/>
        <v>-6.9498999999999995</v>
      </c>
      <c r="AJ192">
        <f t="shared" si="63"/>
        <v>-6.8548</v>
      </c>
      <c r="AK192">
        <f t="shared" si="63"/>
        <v>-6.9291999999999998</v>
      </c>
      <c r="AL192">
        <f t="shared" si="63"/>
        <v>-11.9231</v>
      </c>
      <c r="AM192">
        <f t="shared" si="63"/>
        <v>-5.4436999999999998</v>
      </c>
      <c r="AN192">
        <f t="shared" si="63"/>
        <v>-5.9357999999999995</v>
      </c>
      <c r="AO192">
        <f t="shared" si="63"/>
        <v>-6.9487999999999994</v>
      </c>
      <c r="AP192">
        <f t="shared" si="63"/>
        <v>-9.8384</v>
      </c>
      <c r="AQ192">
        <f t="shared" si="63"/>
        <v>-13.0601</v>
      </c>
      <c r="AR192">
        <f t="shared" si="63"/>
        <v>-5.6483999999999996</v>
      </c>
      <c r="AS192">
        <f t="shared" si="63"/>
        <v>-6.0584999999999996</v>
      </c>
      <c r="AT192">
        <f t="shared" si="63"/>
        <v>-7.5310999999999995</v>
      </c>
      <c r="AU192">
        <f t="shared" si="63"/>
        <v>-7.5007999999999999</v>
      </c>
      <c r="AV192">
        <f t="shared" si="63"/>
        <v>-12.200099999999999</v>
      </c>
      <c r="AW192">
        <f t="shared" si="63"/>
        <v>-4.6223999999999998</v>
      </c>
      <c r="AX192">
        <f t="shared" si="73"/>
        <v>-6.4576000000000002</v>
      </c>
      <c r="AY192">
        <f t="shared" si="73"/>
        <v>-7.3982000000000001</v>
      </c>
      <c r="AZ192">
        <f t="shared" si="73"/>
        <v>-8.18</v>
      </c>
      <c r="BA192">
        <f t="shared" si="69"/>
        <v>-9.7949000000000002</v>
      </c>
      <c r="BB192">
        <f t="shared" si="69"/>
        <v>-3.8981999999999997</v>
      </c>
      <c r="BC192">
        <f t="shared" si="67"/>
        <v>-6.5175000000000001</v>
      </c>
      <c r="BD192">
        <f t="shared" si="58"/>
        <v>-3.1700999999999997</v>
      </c>
      <c r="BE192">
        <f t="shared" si="58"/>
        <v>-7.5783999999999994</v>
      </c>
      <c r="BF192">
        <f t="shared" si="58"/>
        <v>-9.4297000000000004</v>
      </c>
      <c r="BH192">
        <f t="shared" si="53"/>
        <v>-1.418083904015341</v>
      </c>
      <c r="BJ192" s="3">
        <f t="shared" si="71"/>
        <v>1.8765748662206834</v>
      </c>
      <c r="BK192" s="3">
        <f t="shared" si="71"/>
        <v>-0.16517310458470558</v>
      </c>
      <c r="BL192" s="3">
        <f t="shared" si="71"/>
        <v>-0.86078341268542324</v>
      </c>
      <c r="BM192" s="3">
        <f t="shared" si="71"/>
        <v>-1.5695433839231869</v>
      </c>
      <c r="BN192" s="3">
        <f t="shared" si="71"/>
        <v>-6.4283189840363972</v>
      </c>
      <c r="BO192" s="3">
        <f t="shared" si="70"/>
        <v>2.3193401180850017</v>
      </c>
      <c r="BP192" s="3">
        <f t="shared" si="70"/>
        <v>0.32980327042684277</v>
      </c>
      <c r="BQ192" s="3">
        <f t="shared" si="70"/>
        <v>-1.1639920104168935</v>
      </c>
      <c r="BR192" s="3">
        <f t="shared" si="70"/>
        <v>-4.2585605390644261</v>
      </c>
      <c r="BS192" s="3">
        <f t="shared" si="70"/>
        <v>-6.5302362719873406</v>
      </c>
      <c r="BT192" s="3">
        <f t="shared" si="70"/>
        <v>1.6468317923122369</v>
      </c>
      <c r="BU192" s="3">
        <f t="shared" si="70"/>
        <v>-6.9707431121943664E-2</v>
      </c>
      <c r="BV192" s="3">
        <f t="shared" si="70"/>
        <v>-1.9871109659428887</v>
      </c>
      <c r="BW192" s="3">
        <f t="shared" si="70"/>
        <v>-1.8262038350000962</v>
      </c>
      <c r="BX192" s="3">
        <f t="shared" si="62"/>
        <v>-6.1199689634855519</v>
      </c>
      <c r="BY192" s="3">
        <f t="shared" si="62"/>
        <v>1.9491494439829484</v>
      </c>
      <c r="BZ192" s="3">
        <f t="shared" si="62"/>
        <v>-0.78896001579052033</v>
      </c>
      <c r="CA192" s="3">
        <f t="shared" si="62"/>
        <v>-1.9444824061933028</v>
      </c>
      <c r="CB192" s="3">
        <f t="shared" si="62"/>
        <v>-2.5533570697939068</v>
      </c>
      <c r="CC192" s="3">
        <f t="shared" si="62"/>
        <v>-3.7276770485140869</v>
      </c>
      <c r="CD192" s="3">
        <f t="shared" si="62"/>
        <v>1.3327073924180159</v>
      </c>
      <c r="CE192" s="3">
        <f t="shared" si="62"/>
        <v>-1.8412011724592201</v>
      </c>
      <c r="CF192" s="3">
        <f t="shared" si="65"/>
        <v>1.4318444115033753</v>
      </c>
      <c r="CG192" s="3">
        <f t="shared" si="65"/>
        <v>-2.1552819539304551</v>
      </c>
      <c r="CH192" s="3">
        <f t="shared" si="65"/>
        <v>-3.2287820018711653</v>
      </c>
      <c r="CI192" s="3"/>
      <c r="CJ192" s="3">
        <f t="shared" si="68"/>
        <v>1.8765748662206827</v>
      </c>
      <c r="CK192" s="3">
        <f t="shared" si="68"/>
        <v>-0.16517310458470644</v>
      </c>
      <c r="CL192" s="3">
        <f t="shared" si="68"/>
        <v>-0.8607834126854238</v>
      </c>
      <c r="CM192" s="3">
        <f t="shared" si="68"/>
        <v>-1.5695433839231858</v>
      </c>
      <c r="CN192" s="3">
        <f t="shared" si="66"/>
        <v>-6.4283189840363972</v>
      </c>
      <c r="CO192" s="3">
        <f t="shared" si="66"/>
        <v>2.3193401180850008</v>
      </c>
      <c r="CP192" s="3">
        <f t="shared" si="64"/>
        <v>0.32980327042684282</v>
      </c>
      <c r="CQ192" s="3">
        <f t="shared" si="64"/>
        <v>-1.1639920104168942</v>
      </c>
      <c r="CR192" s="3">
        <f t="shared" si="64"/>
        <v>-4.2585605390644261</v>
      </c>
      <c r="CS192" s="3">
        <f t="shared" si="64"/>
        <v>-6.5302362719873415</v>
      </c>
      <c r="CT192" s="3">
        <f t="shared" si="64"/>
        <v>1.646831792312236</v>
      </c>
      <c r="CU192" s="3">
        <f t="shared" si="64"/>
        <v>-6.9707431121944149E-2</v>
      </c>
      <c r="CV192" s="3">
        <f t="shared" si="64"/>
        <v>-1.9871109659428894</v>
      </c>
      <c r="CW192" s="3">
        <f t="shared" si="64"/>
        <v>-1.8262038350000964</v>
      </c>
      <c r="CX192" s="3">
        <f t="shared" si="64"/>
        <v>-6.1199689634855527</v>
      </c>
      <c r="CY192" s="3">
        <f t="shared" si="64"/>
        <v>1.9491494439829486</v>
      </c>
      <c r="CZ192" s="3">
        <f t="shared" si="64"/>
        <v>-0.78896001579052133</v>
      </c>
      <c r="DA192" s="3">
        <f t="shared" si="64"/>
        <v>-1.9444824061933037</v>
      </c>
      <c r="DB192" s="3">
        <f t="shared" si="64"/>
        <v>-2.5533570697939076</v>
      </c>
      <c r="DC192" s="3">
        <f t="shared" si="64"/>
        <v>-3.7276770485140869</v>
      </c>
      <c r="DD192" s="3">
        <f t="shared" si="72"/>
        <v>1.3327073924180151</v>
      </c>
      <c r="DE192" s="3">
        <f t="shared" si="57"/>
        <v>-1.8412011724592208</v>
      </c>
      <c r="DF192" s="3">
        <f t="shared" si="57"/>
        <v>1.4318444115033759</v>
      </c>
      <c r="DG192" s="3">
        <f t="shared" si="57"/>
        <v>-2.1552819539304546</v>
      </c>
      <c r="DH192" s="3">
        <f t="shared" si="57"/>
        <v>-3.2287820018711662</v>
      </c>
      <c r="DI192" s="3"/>
    </row>
    <row r="193" spans="1:113" x14ac:dyDescent="0.4">
      <c r="A193">
        <v>201007</v>
      </c>
      <c r="B193">
        <v>6.2043999999999997</v>
      </c>
      <c r="C193">
        <v>4.7785000000000002</v>
      </c>
      <c r="D193">
        <v>6.89</v>
      </c>
      <c r="E193">
        <v>6.7150999999999996</v>
      </c>
      <c r="F193">
        <v>5.7920999999999996</v>
      </c>
      <c r="G193">
        <v>6.8860000000000001</v>
      </c>
      <c r="H193">
        <v>8.0814000000000004</v>
      </c>
      <c r="I193">
        <v>6.5625</v>
      </c>
      <c r="J193">
        <v>7.1813000000000002</v>
      </c>
      <c r="K193">
        <v>6.8827999999999996</v>
      </c>
      <c r="L193">
        <v>6.31</v>
      </c>
      <c r="M193">
        <v>7.5060000000000002</v>
      </c>
      <c r="N193">
        <v>5.4668000000000001</v>
      </c>
      <c r="O193">
        <v>8.3101000000000003</v>
      </c>
      <c r="P193">
        <v>7.2633999999999999</v>
      </c>
      <c r="Q193">
        <v>7.0754000000000001</v>
      </c>
      <c r="R193">
        <v>6.7084999999999999</v>
      </c>
      <c r="S193">
        <v>7.8021000000000003</v>
      </c>
      <c r="T193">
        <v>8.8000000000000007</v>
      </c>
      <c r="U193">
        <v>6.4272</v>
      </c>
      <c r="V193">
        <v>7.2453000000000003</v>
      </c>
      <c r="W193">
        <v>5.3696999999999999</v>
      </c>
      <c r="X193">
        <v>7.5534999999999997</v>
      </c>
      <c r="Y193">
        <v>7.3208000000000002</v>
      </c>
      <c r="Z193">
        <v>5.2281000000000004</v>
      </c>
      <c r="AB193">
        <v>6.93</v>
      </c>
      <c r="AC193">
        <v>0.2</v>
      </c>
      <c r="AD193">
        <v>-0.31</v>
      </c>
      <c r="AF193">
        <v>0.01</v>
      </c>
      <c r="AH193">
        <f t="shared" si="63"/>
        <v>6.1943999999999999</v>
      </c>
      <c r="AI193">
        <f t="shared" si="63"/>
        <v>4.7685000000000004</v>
      </c>
      <c r="AJ193">
        <f t="shared" si="63"/>
        <v>6.88</v>
      </c>
      <c r="AK193">
        <f t="shared" si="63"/>
        <v>6.7050999999999998</v>
      </c>
      <c r="AL193">
        <f t="shared" si="63"/>
        <v>5.7820999999999998</v>
      </c>
      <c r="AM193">
        <f t="shared" si="63"/>
        <v>6.8760000000000003</v>
      </c>
      <c r="AN193">
        <f t="shared" si="63"/>
        <v>8.0714000000000006</v>
      </c>
      <c r="AO193">
        <f t="shared" si="63"/>
        <v>6.5525000000000002</v>
      </c>
      <c r="AP193">
        <f t="shared" si="63"/>
        <v>7.1713000000000005</v>
      </c>
      <c r="AQ193">
        <f t="shared" si="63"/>
        <v>6.8727999999999998</v>
      </c>
      <c r="AR193">
        <f t="shared" si="63"/>
        <v>6.3</v>
      </c>
      <c r="AS193">
        <f t="shared" si="63"/>
        <v>7.4960000000000004</v>
      </c>
      <c r="AT193">
        <f t="shared" si="63"/>
        <v>5.4568000000000003</v>
      </c>
      <c r="AU193">
        <f t="shared" si="63"/>
        <v>8.3001000000000005</v>
      </c>
      <c r="AV193">
        <f t="shared" si="63"/>
        <v>7.2534000000000001</v>
      </c>
      <c r="AW193">
        <f t="shared" si="63"/>
        <v>7.0654000000000003</v>
      </c>
      <c r="AX193">
        <f t="shared" si="73"/>
        <v>6.6985000000000001</v>
      </c>
      <c r="AY193">
        <f t="shared" si="73"/>
        <v>7.7921000000000005</v>
      </c>
      <c r="AZ193">
        <f t="shared" si="73"/>
        <v>8.7900000000000009</v>
      </c>
      <c r="BA193">
        <f t="shared" si="69"/>
        <v>6.4172000000000002</v>
      </c>
      <c r="BB193">
        <f t="shared" si="69"/>
        <v>7.2353000000000005</v>
      </c>
      <c r="BC193">
        <f t="shared" si="67"/>
        <v>5.3597000000000001</v>
      </c>
      <c r="BD193">
        <f t="shared" si="58"/>
        <v>7.5434999999999999</v>
      </c>
      <c r="BE193">
        <f t="shared" si="58"/>
        <v>7.3108000000000004</v>
      </c>
      <c r="BF193">
        <f t="shared" si="58"/>
        <v>5.2181000000000006</v>
      </c>
      <c r="BH193">
        <f t="shared" si="53"/>
        <v>-1.2917398172344301</v>
      </c>
      <c r="BJ193" s="3">
        <f t="shared" si="71"/>
        <v>-2.854910575482938</v>
      </c>
      <c r="BK193" s="3">
        <f t="shared" si="71"/>
        <v>-3.5346510503726369</v>
      </c>
      <c r="BL193" s="3">
        <f t="shared" si="71"/>
        <v>-0.55305565651030975</v>
      </c>
      <c r="BM193" s="3">
        <f t="shared" si="71"/>
        <v>-0.55658416898972174</v>
      </c>
      <c r="BN193" s="3">
        <f t="shared" si="71"/>
        <v>-1.8052792657152255</v>
      </c>
      <c r="BO193" s="3">
        <f t="shared" si="70"/>
        <v>-2.076687063828893</v>
      </c>
      <c r="BP193" s="3">
        <f t="shared" si="70"/>
        <v>0.11830952202605527</v>
      </c>
      <c r="BQ193" s="3">
        <f t="shared" si="70"/>
        <v>-0.75401495805146634</v>
      </c>
      <c r="BR193" s="3">
        <f t="shared" si="70"/>
        <v>3.0584160670739102E-2</v>
      </c>
      <c r="BS193" s="3">
        <f t="shared" si="70"/>
        <v>-1.3577034464685926</v>
      </c>
      <c r="BT193" s="3">
        <f t="shared" si="70"/>
        <v>-2.1338287232376549</v>
      </c>
      <c r="BU193" s="3">
        <f t="shared" si="70"/>
        <v>-0.13927879097827933</v>
      </c>
      <c r="BV193" s="3">
        <f t="shared" si="70"/>
        <v>-1.5296709421666534</v>
      </c>
      <c r="BW193" s="3">
        <f t="shared" si="70"/>
        <v>1.0025824008873068</v>
      </c>
      <c r="BX193" s="3">
        <f t="shared" si="62"/>
        <v>-0.60604730974344445</v>
      </c>
      <c r="BY193" s="3">
        <f t="shared" si="62"/>
        <v>-1.063331932592245</v>
      </c>
      <c r="BZ193" s="3">
        <f t="shared" si="62"/>
        <v>-0.60871948686788091</v>
      </c>
      <c r="CA193" s="3">
        <f t="shared" si="62"/>
        <v>0.86875071658954273</v>
      </c>
      <c r="CB193" s="3">
        <f t="shared" si="62"/>
        <v>1.5885782162703164</v>
      </c>
      <c r="CC193" s="3">
        <f t="shared" si="62"/>
        <v>-1.155836329332379</v>
      </c>
      <c r="CD193" s="3">
        <f t="shared" si="62"/>
        <v>0.3575923818650697</v>
      </c>
      <c r="CE193" s="3">
        <f t="shared" si="62"/>
        <v>-0.71183006417818362</v>
      </c>
      <c r="CF193" s="3">
        <f t="shared" si="65"/>
        <v>1.444530740810464</v>
      </c>
      <c r="CG193" s="3">
        <f t="shared" si="65"/>
        <v>0.93806220737670465</v>
      </c>
      <c r="CH193" s="3">
        <f t="shared" si="65"/>
        <v>-2.3331353099305501</v>
      </c>
      <c r="CI193" s="3"/>
      <c r="CJ193" s="3">
        <f t="shared" si="68"/>
        <v>-2.8549105754829385</v>
      </c>
      <c r="CK193" s="3">
        <f t="shared" si="68"/>
        <v>-3.5346510503726378</v>
      </c>
      <c r="CL193" s="3">
        <f t="shared" si="68"/>
        <v>-0.5530556565103103</v>
      </c>
      <c r="CM193" s="3">
        <f t="shared" si="68"/>
        <v>-0.55658416898972063</v>
      </c>
      <c r="CN193" s="3">
        <f t="shared" si="66"/>
        <v>-1.8052792657152252</v>
      </c>
      <c r="CO193" s="3">
        <f t="shared" si="66"/>
        <v>-2.0766870638288939</v>
      </c>
      <c r="CP193" s="3">
        <f t="shared" si="64"/>
        <v>0.11830952202605531</v>
      </c>
      <c r="CQ193" s="3">
        <f t="shared" si="64"/>
        <v>-0.7540149580514669</v>
      </c>
      <c r="CR193" s="3">
        <f t="shared" si="64"/>
        <v>3.0584160670738891E-2</v>
      </c>
      <c r="CS193" s="3">
        <f t="shared" si="64"/>
        <v>-1.3577034464685933</v>
      </c>
      <c r="CT193" s="3">
        <f t="shared" si="64"/>
        <v>-2.1338287232376558</v>
      </c>
      <c r="CU193" s="3">
        <f t="shared" si="64"/>
        <v>-0.1392787909782798</v>
      </c>
      <c r="CV193" s="3">
        <f t="shared" si="64"/>
        <v>-1.5296709421666541</v>
      </c>
      <c r="CW193" s="3">
        <f t="shared" si="64"/>
        <v>1.0025824008873065</v>
      </c>
      <c r="CX193" s="3">
        <f t="shared" si="64"/>
        <v>-0.60604730974344512</v>
      </c>
      <c r="CY193" s="3">
        <f t="shared" si="64"/>
        <v>-1.0633319325922448</v>
      </c>
      <c r="CZ193" s="3">
        <f t="shared" si="64"/>
        <v>-0.60871948686788191</v>
      </c>
      <c r="DA193" s="3">
        <f t="shared" si="64"/>
        <v>0.86875071658954195</v>
      </c>
      <c r="DB193" s="3">
        <f t="shared" si="64"/>
        <v>1.5885782162703157</v>
      </c>
      <c r="DC193" s="3">
        <f t="shared" si="64"/>
        <v>-1.155836329332379</v>
      </c>
      <c r="DD193" s="3">
        <f t="shared" si="72"/>
        <v>0.35759238186506886</v>
      </c>
      <c r="DE193" s="3">
        <f t="shared" si="57"/>
        <v>-0.71183006417818429</v>
      </c>
      <c r="DF193" s="3">
        <f t="shared" si="57"/>
        <v>1.4445307408104646</v>
      </c>
      <c r="DG193" s="3">
        <f t="shared" si="57"/>
        <v>0.93806220737670498</v>
      </c>
      <c r="DH193" s="3">
        <f t="shared" si="57"/>
        <v>-2.333135309930551</v>
      </c>
      <c r="DI193" s="3"/>
    </row>
    <row r="194" spans="1:113" x14ac:dyDescent="0.4">
      <c r="A194">
        <v>201008</v>
      </c>
      <c r="B194">
        <v>-8.6676000000000002</v>
      </c>
      <c r="C194">
        <v>-8.7446000000000002</v>
      </c>
      <c r="D194">
        <v>-8.5025999999999993</v>
      </c>
      <c r="E194">
        <v>-9.3399000000000001</v>
      </c>
      <c r="F194">
        <v>-9.4893000000000001</v>
      </c>
      <c r="G194">
        <v>-5.6932</v>
      </c>
      <c r="H194">
        <v>-8.6641999999999992</v>
      </c>
      <c r="I194">
        <v>-7.0754000000000001</v>
      </c>
      <c r="J194">
        <v>-7.6199000000000003</v>
      </c>
      <c r="K194">
        <v>-7.7449000000000003</v>
      </c>
      <c r="L194">
        <v>-4.6967999999999996</v>
      </c>
      <c r="M194">
        <v>-6.2830000000000004</v>
      </c>
      <c r="N194">
        <v>-7.5633999999999997</v>
      </c>
      <c r="O194">
        <v>-6.7735000000000003</v>
      </c>
      <c r="P194">
        <v>-6.8650000000000002</v>
      </c>
      <c r="Q194">
        <v>-4.2256999999999998</v>
      </c>
      <c r="R194">
        <v>-4.4149000000000003</v>
      </c>
      <c r="S194">
        <v>-5.4996</v>
      </c>
      <c r="T194">
        <v>-3.9108999999999998</v>
      </c>
      <c r="U194">
        <v>-6.4114000000000004</v>
      </c>
      <c r="V194">
        <v>-4.0999999999999996</v>
      </c>
      <c r="W194">
        <v>-3.4645999999999999</v>
      </c>
      <c r="X194">
        <v>-1.4602999999999999</v>
      </c>
      <c r="Y194">
        <v>-6.9649999999999999</v>
      </c>
      <c r="Z194">
        <v>-8.9090000000000007</v>
      </c>
      <c r="AB194">
        <v>-4.7699999999999996</v>
      </c>
      <c r="AC194">
        <v>-3</v>
      </c>
      <c r="AD194">
        <v>-1.9</v>
      </c>
      <c r="AF194">
        <v>0.01</v>
      </c>
      <c r="AH194">
        <f t="shared" si="63"/>
        <v>-8.6776</v>
      </c>
      <c r="AI194">
        <f t="shared" si="63"/>
        <v>-8.7545999999999999</v>
      </c>
      <c r="AJ194">
        <f t="shared" si="63"/>
        <v>-8.5125999999999991</v>
      </c>
      <c r="AK194">
        <f t="shared" si="63"/>
        <v>-9.3498999999999999</v>
      </c>
      <c r="AL194">
        <f t="shared" si="63"/>
        <v>-9.4992999999999999</v>
      </c>
      <c r="AM194">
        <f t="shared" si="63"/>
        <v>-5.7031999999999998</v>
      </c>
      <c r="AN194">
        <f t="shared" si="63"/>
        <v>-8.674199999999999</v>
      </c>
      <c r="AO194">
        <f t="shared" si="63"/>
        <v>-7.0853999999999999</v>
      </c>
      <c r="AP194">
        <f t="shared" si="63"/>
        <v>-7.6299000000000001</v>
      </c>
      <c r="AQ194">
        <f t="shared" si="63"/>
        <v>-7.7549000000000001</v>
      </c>
      <c r="AR194">
        <f t="shared" si="63"/>
        <v>-4.7067999999999994</v>
      </c>
      <c r="AS194">
        <f t="shared" si="63"/>
        <v>-6.2930000000000001</v>
      </c>
      <c r="AT194">
        <f t="shared" si="63"/>
        <v>-7.5733999999999995</v>
      </c>
      <c r="AU194">
        <f t="shared" si="63"/>
        <v>-6.7835000000000001</v>
      </c>
      <c r="AV194">
        <f t="shared" si="63"/>
        <v>-6.875</v>
      </c>
      <c r="AW194">
        <f t="shared" si="63"/>
        <v>-4.2356999999999996</v>
      </c>
      <c r="AX194">
        <f t="shared" si="73"/>
        <v>-4.4249000000000001</v>
      </c>
      <c r="AY194">
        <f t="shared" si="73"/>
        <v>-5.5095999999999998</v>
      </c>
      <c r="AZ194">
        <f t="shared" si="73"/>
        <v>-3.9208999999999996</v>
      </c>
      <c r="BA194">
        <f t="shared" si="69"/>
        <v>-6.4214000000000002</v>
      </c>
      <c r="BB194">
        <f t="shared" si="69"/>
        <v>-4.1099999999999994</v>
      </c>
      <c r="BC194">
        <f t="shared" si="67"/>
        <v>-3.4745999999999997</v>
      </c>
      <c r="BD194">
        <f t="shared" si="58"/>
        <v>-1.4702999999999999</v>
      </c>
      <c r="BE194">
        <f t="shared" si="58"/>
        <v>-6.9749999999999996</v>
      </c>
      <c r="BF194">
        <f t="shared" si="58"/>
        <v>-8.9190000000000005</v>
      </c>
      <c r="BH194">
        <f t="shared" si="53"/>
        <v>-5.8257467846303204</v>
      </c>
      <c r="BJ194" s="3">
        <f t="shared" si="71"/>
        <v>-1.2112042020483491</v>
      </c>
      <c r="BK194" s="3">
        <f t="shared" si="71"/>
        <v>-2.9354972931151346</v>
      </c>
      <c r="BL194" s="3">
        <f t="shared" si="71"/>
        <v>-3.3779160362902161</v>
      </c>
      <c r="BM194" s="3">
        <f t="shared" si="71"/>
        <v>-4.7980091941674452</v>
      </c>
      <c r="BN194" s="3">
        <f t="shared" si="71"/>
        <v>-4.8417772420638423</v>
      </c>
      <c r="BO194" s="3">
        <f t="shared" si="70"/>
        <v>0.99003357844251116</v>
      </c>
      <c r="BP194" s="3">
        <f t="shared" si="70"/>
        <v>-3.3185931294708082</v>
      </c>
      <c r="BQ194" s="3">
        <f t="shared" si="70"/>
        <v>-2.1384366790655074</v>
      </c>
      <c r="BR194" s="3">
        <f t="shared" si="70"/>
        <v>-2.8641760782813765</v>
      </c>
      <c r="BS194" s="3">
        <f t="shared" si="70"/>
        <v>-2.169699771154141</v>
      </c>
      <c r="BT194" s="3">
        <f t="shared" si="70"/>
        <v>1.5817719193170428</v>
      </c>
      <c r="BU194" s="3">
        <f t="shared" si="70"/>
        <v>-1.176147998152751</v>
      </c>
      <c r="BV194" s="3">
        <f t="shared" si="70"/>
        <v>-2.8313604044212104</v>
      </c>
      <c r="BW194" s="3">
        <f t="shared" si="70"/>
        <v>-1.9391191159033037</v>
      </c>
      <c r="BX194" s="3">
        <f t="shared" si="62"/>
        <v>-1.6870019776460587</v>
      </c>
      <c r="BY194" s="3">
        <f t="shared" si="62"/>
        <v>1.3950314358821352</v>
      </c>
      <c r="BZ194" s="3">
        <f t="shared" si="62"/>
        <v>0.41328497806052855</v>
      </c>
      <c r="CA194" s="3">
        <f t="shared" si="62"/>
        <v>-0.84801468633520116</v>
      </c>
      <c r="CB194" s="3">
        <f t="shared" si="62"/>
        <v>0.88474678851420219</v>
      </c>
      <c r="CC194" s="3">
        <f t="shared" si="62"/>
        <v>-1.2271536424864582</v>
      </c>
      <c r="CD194" s="3">
        <f t="shared" si="62"/>
        <v>0.34595603174262646</v>
      </c>
      <c r="CE194" s="3">
        <f t="shared" si="62"/>
        <v>0.51383777847076617</v>
      </c>
      <c r="CF194" s="3">
        <f t="shared" si="65"/>
        <v>2.4467859365790283</v>
      </c>
      <c r="CG194" s="3">
        <f t="shared" si="65"/>
        <v>-2.3068167276067983</v>
      </c>
      <c r="CH194" s="3">
        <f t="shared" si="65"/>
        <v>-3.5982198135869661</v>
      </c>
      <c r="CI194" s="3"/>
      <c r="CJ194" s="3">
        <f t="shared" si="68"/>
        <v>-1.2112042020483498</v>
      </c>
      <c r="CK194" s="3">
        <f t="shared" si="68"/>
        <v>-2.9354972931151355</v>
      </c>
      <c r="CL194" s="3">
        <f t="shared" si="68"/>
        <v>-3.3779160362902165</v>
      </c>
      <c r="CM194" s="3">
        <f t="shared" si="68"/>
        <v>-4.7980091941674443</v>
      </c>
      <c r="CN194" s="3">
        <f t="shared" si="66"/>
        <v>-4.8417772420638423</v>
      </c>
      <c r="CO194" s="3">
        <f t="shared" si="66"/>
        <v>0.99003357844251005</v>
      </c>
      <c r="CP194" s="3">
        <f t="shared" si="64"/>
        <v>-3.3185931294708082</v>
      </c>
      <c r="CQ194" s="3">
        <f t="shared" si="64"/>
        <v>-2.1384366790655078</v>
      </c>
      <c r="CR194" s="3">
        <f t="shared" si="64"/>
        <v>-2.8641760782813765</v>
      </c>
      <c r="CS194" s="3">
        <f t="shared" si="64"/>
        <v>-2.1696997711541415</v>
      </c>
      <c r="CT194" s="3">
        <f t="shared" si="64"/>
        <v>1.5817719193170419</v>
      </c>
      <c r="CU194" s="3">
        <f t="shared" si="64"/>
        <v>-1.1761479981527514</v>
      </c>
      <c r="CV194" s="3">
        <f t="shared" si="64"/>
        <v>-2.8313604044212113</v>
      </c>
      <c r="CW194" s="3">
        <f t="shared" si="64"/>
        <v>-1.9391191159033039</v>
      </c>
      <c r="CX194" s="3">
        <f t="shared" si="64"/>
        <v>-1.6870019776460594</v>
      </c>
      <c r="CY194" s="3">
        <f t="shared" si="64"/>
        <v>1.3950314358821354</v>
      </c>
      <c r="CZ194" s="3">
        <f t="shared" si="64"/>
        <v>0.4132849780605275</v>
      </c>
      <c r="DA194" s="3">
        <f t="shared" si="64"/>
        <v>-0.84801468633520194</v>
      </c>
      <c r="DB194" s="3">
        <f t="shared" si="64"/>
        <v>0.88474678851420141</v>
      </c>
      <c r="DC194" s="3">
        <f t="shared" si="64"/>
        <v>-1.2271536424864582</v>
      </c>
      <c r="DD194" s="3">
        <f t="shared" si="72"/>
        <v>0.34595603174262562</v>
      </c>
      <c r="DE194" s="3">
        <f t="shared" si="57"/>
        <v>0.5138377784707655</v>
      </c>
      <c r="DF194" s="3">
        <f t="shared" si="57"/>
        <v>2.4467859365790288</v>
      </c>
      <c r="DG194" s="3">
        <f t="shared" si="57"/>
        <v>-2.3068167276067979</v>
      </c>
      <c r="DH194" s="3">
        <f t="shared" si="57"/>
        <v>-3.598219813586967</v>
      </c>
      <c r="DI194" s="3"/>
    </row>
    <row r="195" spans="1:113" x14ac:dyDescent="0.4">
      <c r="A195">
        <v>201009</v>
      </c>
      <c r="B195">
        <v>11.6229</v>
      </c>
      <c r="C195">
        <v>10.9762</v>
      </c>
      <c r="D195">
        <v>12.776899999999999</v>
      </c>
      <c r="E195">
        <v>12.3005</v>
      </c>
      <c r="F195">
        <v>10.0253</v>
      </c>
      <c r="G195">
        <v>14.799099999999999</v>
      </c>
      <c r="H195">
        <v>15.1656</v>
      </c>
      <c r="I195">
        <v>12.474500000000001</v>
      </c>
      <c r="J195">
        <v>10.966900000000001</v>
      </c>
      <c r="K195">
        <v>11.7537</v>
      </c>
      <c r="L195">
        <v>12.902200000000001</v>
      </c>
      <c r="M195">
        <v>14.198399999999999</v>
      </c>
      <c r="N195">
        <v>12.676299999999999</v>
      </c>
      <c r="O195">
        <v>11.2944</v>
      </c>
      <c r="P195">
        <v>10.945600000000001</v>
      </c>
      <c r="Q195">
        <v>12.5023</v>
      </c>
      <c r="R195">
        <v>11.007300000000001</v>
      </c>
      <c r="S195">
        <v>10.261200000000001</v>
      </c>
      <c r="T195">
        <v>8.2172000000000001</v>
      </c>
      <c r="U195">
        <v>10.267099999999999</v>
      </c>
      <c r="V195">
        <v>10.311299999999999</v>
      </c>
      <c r="W195">
        <v>7.9919000000000002</v>
      </c>
      <c r="X195">
        <v>7.9046000000000003</v>
      </c>
      <c r="Y195">
        <v>7.6124000000000001</v>
      </c>
      <c r="Z195">
        <v>7.0591999999999997</v>
      </c>
      <c r="AB195">
        <v>9.5399999999999991</v>
      </c>
      <c r="AC195">
        <v>3.96</v>
      </c>
      <c r="AD195">
        <v>-3.16</v>
      </c>
      <c r="AF195">
        <v>0.01</v>
      </c>
      <c r="AH195">
        <f t="shared" si="63"/>
        <v>11.6129</v>
      </c>
      <c r="AI195">
        <f t="shared" si="63"/>
        <v>10.966200000000001</v>
      </c>
      <c r="AJ195">
        <f t="shared" si="63"/>
        <v>12.7669</v>
      </c>
      <c r="AK195">
        <f t="shared" si="63"/>
        <v>12.2905</v>
      </c>
      <c r="AL195">
        <f t="shared" si="63"/>
        <v>10.0153</v>
      </c>
      <c r="AM195">
        <f t="shared" si="63"/>
        <v>14.789099999999999</v>
      </c>
      <c r="AN195">
        <f t="shared" si="63"/>
        <v>15.1556</v>
      </c>
      <c r="AO195">
        <f t="shared" si="63"/>
        <v>12.464500000000001</v>
      </c>
      <c r="AP195">
        <f t="shared" si="63"/>
        <v>10.956900000000001</v>
      </c>
      <c r="AQ195">
        <f t="shared" si="63"/>
        <v>11.7437</v>
      </c>
      <c r="AR195">
        <f t="shared" si="63"/>
        <v>12.892200000000001</v>
      </c>
      <c r="AS195">
        <f t="shared" si="63"/>
        <v>14.1884</v>
      </c>
      <c r="AT195">
        <f t="shared" si="63"/>
        <v>12.6663</v>
      </c>
      <c r="AU195">
        <f t="shared" si="63"/>
        <v>11.2844</v>
      </c>
      <c r="AV195">
        <f t="shared" si="63"/>
        <v>10.935600000000001</v>
      </c>
      <c r="AW195">
        <f t="shared" si="63"/>
        <v>12.4923</v>
      </c>
      <c r="AX195">
        <f t="shared" si="73"/>
        <v>10.997300000000001</v>
      </c>
      <c r="AY195">
        <f t="shared" si="73"/>
        <v>10.251200000000001</v>
      </c>
      <c r="AZ195">
        <f t="shared" si="73"/>
        <v>8.2072000000000003</v>
      </c>
      <c r="BA195">
        <f t="shared" si="69"/>
        <v>10.257099999999999</v>
      </c>
      <c r="BB195">
        <f t="shared" si="69"/>
        <v>10.301299999999999</v>
      </c>
      <c r="BC195">
        <f t="shared" si="67"/>
        <v>7.9819000000000004</v>
      </c>
      <c r="BD195">
        <f t="shared" si="58"/>
        <v>7.8946000000000005</v>
      </c>
      <c r="BE195">
        <f t="shared" si="58"/>
        <v>7.6024000000000003</v>
      </c>
      <c r="BF195">
        <f t="shared" si="58"/>
        <v>7.0491999999999999</v>
      </c>
      <c r="BH195">
        <f t="shared" si="53"/>
        <v>9.2023935837155193</v>
      </c>
      <c r="BJ195" s="3">
        <f t="shared" si="71"/>
        <v>-1.1206835357106542</v>
      </c>
      <c r="BK195" s="3">
        <f t="shared" si="71"/>
        <v>-0.48729996545315579</v>
      </c>
      <c r="BL195" s="3">
        <f t="shared" si="71"/>
        <v>2.5302716589790553</v>
      </c>
      <c r="BM195" s="3">
        <f t="shared" si="71"/>
        <v>2.393479875088385</v>
      </c>
      <c r="BN195" s="3">
        <f t="shared" si="71"/>
        <v>-0.30363433252976613</v>
      </c>
      <c r="BO195" s="3">
        <f t="shared" si="70"/>
        <v>2.3461691005874865</v>
      </c>
      <c r="BP195" s="3">
        <f t="shared" si="70"/>
        <v>4.2336462673599708</v>
      </c>
      <c r="BQ195" s="3">
        <f t="shared" si="70"/>
        <v>2.4245168104824355</v>
      </c>
      <c r="BR195" s="3">
        <f t="shared" si="70"/>
        <v>1.1601322139754426</v>
      </c>
      <c r="BS195" s="3">
        <f t="shared" si="70"/>
        <v>0.43123188749972208</v>
      </c>
      <c r="BT195" s="3">
        <f t="shared" si="70"/>
        <v>1.1741434411155289</v>
      </c>
      <c r="BU195" s="3">
        <f t="shared" si="70"/>
        <v>3.7084151090837185</v>
      </c>
      <c r="BV195" s="3">
        <f t="shared" si="70"/>
        <v>3.0634690147978247</v>
      </c>
      <c r="BW195" s="3">
        <f t="shared" si="70"/>
        <v>1.2783050469405968</v>
      </c>
      <c r="BX195" s="3">
        <f t="shared" si="62"/>
        <v>0.16556873155790974</v>
      </c>
      <c r="BY195" s="3">
        <f t="shared" si="62"/>
        <v>1.2941493159788546</v>
      </c>
      <c r="BZ195" s="3">
        <f t="shared" si="62"/>
        <v>0.98072105557116807</v>
      </c>
      <c r="CA195" s="3">
        <f t="shared" si="62"/>
        <v>0.74351915262660206</v>
      </c>
      <c r="CB195" s="3">
        <f t="shared" si="62"/>
        <v>-1.6727216959994724</v>
      </c>
      <c r="CC195" s="3">
        <f t="shared" si="62"/>
        <v>-0.16402246716723923</v>
      </c>
      <c r="CD195" s="3">
        <f t="shared" si="62"/>
        <v>0.89531356766161352</v>
      </c>
      <c r="CE195" s="3">
        <f t="shared" si="62"/>
        <v>-0.33377673676910202</v>
      </c>
      <c r="CF195" s="3">
        <f t="shared" si="65"/>
        <v>-0.43872003363021506</v>
      </c>
      <c r="CG195" s="3">
        <f t="shared" si="65"/>
        <v>-1.2333124917423595</v>
      </c>
      <c r="CH195" s="3">
        <f t="shared" si="65"/>
        <v>-3.3734849206533513</v>
      </c>
      <c r="CI195" s="3"/>
      <c r="CJ195" s="3">
        <f t="shared" si="68"/>
        <v>-1.1206835357106548</v>
      </c>
      <c r="CK195" s="3">
        <f t="shared" si="68"/>
        <v>-0.48729996545315668</v>
      </c>
      <c r="CL195" s="3">
        <f t="shared" si="68"/>
        <v>2.5302716589790548</v>
      </c>
      <c r="CM195" s="3">
        <f t="shared" si="68"/>
        <v>2.3934798750883859</v>
      </c>
      <c r="CN195" s="3">
        <f t="shared" si="66"/>
        <v>-0.30363433252976596</v>
      </c>
      <c r="CO195" s="3">
        <f t="shared" si="66"/>
        <v>2.3461691005874856</v>
      </c>
      <c r="CP195" s="3">
        <f t="shared" si="64"/>
        <v>4.2336462673599708</v>
      </c>
      <c r="CQ195" s="3">
        <f t="shared" si="64"/>
        <v>2.4245168104824351</v>
      </c>
      <c r="CR195" s="3">
        <f t="shared" si="64"/>
        <v>1.1601322139754424</v>
      </c>
      <c r="CS195" s="3">
        <f t="shared" si="64"/>
        <v>0.43123188749972152</v>
      </c>
      <c r="CT195" s="3">
        <f t="shared" si="64"/>
        <v>1.174143441115528</v>
      </c>
      <c r="CU195" s="3">
        <f t="shared" si="64"/>
        <v>3.7084151090837181</v>
      </c>
      <c r="CV195" s="3">
        <f t="shared" si="64"/>
        <v>3.0634690147978239</v>
      </c>
      <c r="CW195" s="3">
        <f t="shared" si="64"/>
        <v>1.2783050469405965</v>
      </c>
      <c r="CX195" s="3">
        <f t="shared" si="64"/>
        <v>0.16556873155790902</v>
      </c>
      <c r="CY195" s="3">
        <f t="shared" si="64"/>
        <v>1.2941493159788549</v>
      </c>
      <c r="CZ195" s="3">
        <f t="shared" si="64"/>
        <v>0.98072105557116707</v>
      </c>
      <c r="DA195" s="3">
        <f t="shared" si="64"/>
        <v>0.74351915262660129</v>
      </c>
      <c r="DB195" s="3">
        <f t="shared" si="64"/>
        <v>-1.6727216959994731</v>
      </c>
      <c r="DC195" s="3">
        <f t="shared" si="64"/>
        <v>-0.16402246716723931</v>
      </c>
      <c r="DD195" s="3">
        <f t="shared" si="72"/>
        <v>0.89531356766161263</v>
      </c>
      <c r="DE195" s="3">
        <f t="shared" si="57"/>
        <v>-0.33377673676910269</v>
      </c>
      <c r="DF195" s="3">
        <f t="shared" si="57"/>
        <v>-0.43872003363021439</v>
      </c>
      <c r="DG195" s="3">
        <f t="shared" si="57"/>
        <v>-1.2333124917423592</v>
      </c>
      <c r="DH195" s="3">
        <f t="shared" si="57"/>
        <v>-3.3734849206533521</v>
      </c>
      <c r="DI195" s="3"/>
    </row>
    <row r="196" spans="1:113" x14ac:dyDescent="0.4">
      <c r="A196">
        <v>201010</v>
      </c>
      <c r="B196">
        <v>6.4528999999999996</v>
      </c>
      <c r="C196">
        <v>5.8630000000000004</v>
      </c>
      <c r="D196">
        <v>5.7339000000000002</v>
      </c>
      <c r="E196">
        <v>5.1170999999999998</v>
      </c>
      <c r="F196">
        <v>3.4964</v>
      </c>
      <c r="G196">
        <v>3.9636</v>
      </c>
      <c r="H196">
        <v>4.1905000000000001</v>
      </c>
      <c r="I196">
        <v>4.2321999999999997</v>
      </c>
      <c r="J196">
        <v>2.9902000000000002</v>
      </c>
      <c r="K196">
        <v>2.5226999999999999</v>
      </c>
      <c r="L196">
        <v>4.2953000000000001</v>
      </c>
      <c r="M196">
        <v>3.2957999999999998</v>
      </c>
      <c r="N196">
        <v>5.5736999999999997</v>
      </c>
      <c r="O196">
        <v>3.4485000000000001</v>
      </c>
      <c r="P196">
        <v>4.2157</v>
      </c>
      <c r="Q196">
        <v>2.5284</v>
      </c>
      <c r="R196">
        <v>5.0523999999999996</v>
      </c>
      <c r="S196">
        <v>2.7214999999999998</v>
      </c>
      <c r="T196">
        <v>2.9214000000000002</v>
      </c>
      <c r="U196">
        <v>0.21590000000000001</v>
      </c>
      <c r="V196">
        <v>4.8513000000000002</v>
      </c>
      <c r="W196">
        <v>4.2020999999999997</v>
      </c>
      <c r="X196">
        <v>3.7715999999999998</v>
      </c>
      <c r="Y196">
        <v>1.9797</v>
      </c>
      <c r="Z196">
        <v>-0.29480000000000001</v>
      </c>
      <c r="AB196">
        <v>3.88</v>
      </c>
      <c r="AC196">
        <v>1.1299999999999999</v>
      </c>
      <c r="AD196">
        <v>-2.42</v>
      </c>
      <c r="AF196">
        <v>0.01</v>
      </c>
      <c r="AH196">
        <f t="shared" si="63"/>
        <v>6.4428999999999998</v>
      </c>
      <c r="AI196">
        <f t="shared" si="63"/>
        <v>5.8530000000000006</v>
      </c>
      <c r="AJ196">
        <f t="shared" si="63"/>
        <v>5.7239000000000004</v>
      </c>
      <c r="AK196">
        <f t="shared" si="63"/>
        <v>5.1071</v>
      </c>
      <c r="AL196">
        <f t="shared" si="63"/>
        <v>3.4864000000000002</v>
      </c>
      <c r="AM196">
        <f t="shared" si="63"/>
        <v>3.9536000000000002</v>
      </c>
      <c r="AN196">
        <f t="shared" si="63"/>
        <v>4.1805000000000003</v>
      </c>
      <c r="AO196">
        <f t="shared" si="63"/>
        <v>4.2222</v>
      </c>
      <c r="AP196">
        <f t="shared" si="63"/>
        <v>2.9802000000000004</v>
      </c>
      <c r="AQ196">
        <f t="shared" si="63"/>
        <v>2.5127000000000002</v>
      </c>
      <c r="AR196">
        <f t="shared" si="63"/>
        <v>4.2853000000000003</v>
      </c>
      <c r="AS196">
        <f t="shared" si="63"/>
        <v>3.2858000000000001</v>
      </c>
      <c r="AT196">
        <f t="shared" si="63"/>
        <v>5.5636999999999999</v>
      </c>
      <c r="AU196">
        <f t="shared" si="63"/>
        <v>3.4385000000000003</v>
      </c>
      <c r="AV196">
        <f t="shared" si="63"/>
        <v>4.2057000000000002</v>
      </c>
      <c r="AW196">
        <f t="shared" si="63"/>
        <v>2.5184000000000002</v>
      </c>
      <c r="AX196">
        <f t="shared" si="73"/>
        <v>5.0423999999999998</v>
      </c>
      <c r="AY196">
        <f t="shared" si="73"/>
        <v>2.7115</v>
      </c>
      <c r="AZ196">
        <f t="shared" si="73"/>
        <v>2.9114000000000004</v>
      </c>
      <c r="BA196">
        <f t="shared" si="69"/>
        <v>0.2059</v>
      </c>
      <c r="BB196">
        <f t="shared" si="69"/>
        <v>4.8413000000000004</v>
      </c>
      <c r="BC196">
        <f t="shared" si="67"/>
        <v>4.1920999999999999</v>
      </c>
      <c r="BD196">
        <f t="shared" si="58"/>
        <v>3.7616000000000001</v>
      </c>
      <c r="BE196">
        <f t="shared" si="58"/>
        <v>1.9697</v>
      </c>
      <c r="BF196">
        <f t="shared" si="58"/>
        <v>-0.30480000000000002</v>
      </c>
      <c r="BH196">
        <f t="shared" ref="BH196:BH259" si="74">INDEX(LINEST(AH196:BF196,$AH$368:$BF$368,1,1),1,1)</f>
        <v>2.178185735388293</v>
      </c>
      <c r="BJ196" s="3">
        <f t="shared" si="71"/>
        <v>1.6989658722927441</v>
      </c>
      <c r="BK196" s="3">
        <f t="shared" si="71"/>
        <v>1.2312911683996184</v>
      </c>
      <c r="BL196" s="3">
        <f t="shared" si="71"/>
        <v>1.5670499709829633</v>
      </c>
      <c r="BM196" s="3">
        <f t="shared" si="71"/>
        <v>0.92502298256651283</v>
      </c>
      <c r="BN196" s="3">
        <f t="shared" si="71"/>
        <v>-0.90893215698559127</v>
      </c>
      <c r="BO196" s="3">
        <f t="shared" si="70"/>
        <v>-0.92044963144190239</v>
      </c>
      <c r="BP196" s="3">
        <f t="shared" si="70"/>
        <v>-0.30322920336415304</v>
      </c>
      <c r="BQ196" s="3">
        <f t="shared" si="70"/>
        <v>0.10996784117136826</v>
      </c>
      <c r="BR196" s="3">
        <f t="shared" si="70"/>
        <v>-1.0567003460646416</v>
      </c>
      <c r="BS196" s="3">
        <f t="shared" si="70"/>
        <v>-2.1162738558951681</v>
      </c>
      <c r="BT196" s="3">
        <f t="shared" si="70"/>
        <v>-0.31063795744348255</v>
      </c>
      <c r="BU196" s="3">
        <f t="shared" si="70"/>
        <v>-1.0252053791733342</v>
      </c>
      <c r="BV196" s="3">
        <f t="shared" si="70"/>
        <v>1.6346612920319443</v>
      </c>
      <c r="BW196" s="3">
        <f t="shared" si="70"/>
        <v>-0.69382184066921937</v>
      </c>
      <c r="BX196" s="3">
        <f t="shared" si="62"/>
        <v>-0.25249019325651911</v>
      </c>
      <c r="BY196" s="3">
        <f t="shared" si="62"/>
        <v>-2.0234632767078993</v>
      </c>
      <c r="BZ196" s="3">
        <f t="shared" si="62"/>
        <v>0.90129022407499448</v>
      </c>
      <c r="CA196" s="3">
        <f t="shared" si="62"/>
        <v>-1.191844965369472</v>
      </c>
      <c r="CB196" s="3">
        <f t="shared" si="62"/>
        <v>-1.1599739935293547</v>
      </c>
      <c r="CC196" s="3">
        <f t="shared" si="62"/>
        <v>-4.0389130648127161</v>
      </c>
      <c r="CD196" s="3">
        <f t="shared" si="62"/>
        <v>0.91809444443998833</v>
      </c>
      <c r="CE196" s="3">
        <f t="shared" si="62"/>
        <v>0.74304018540124384</v>
      </c>
      <c r="CF196" s="3">
        <f t="shared" si="65"/>
        <v>0.27365367645953453</v>
      </c>
      <c r="CG196" s="3">
        <f t="shared" si="65"/>
        <v>-1.5248489679822432</v>
      </c>
      <c r="CH196" s="3">
        <f t="shared" si="65"/>
        <v>-4.5005099027640609</v>
      </c>
      <c r="CI196" s="3"/>
      <c r="CJ196" s="3">
        <f t="shared" si="68"/>
        <v>1.6989658722927434</v>
      </c>
      <c r="CK196" s="3">
        <f t="shared" si="68"/>
        <v>1.2312911683996175</v>
      </c>
      <c r="CL196" s="3">
        <f t="shared" si="68"/>
        <v>1.5670499709829626</v>
      </c>
      <c r="CM196" s="3">
        <f t="shared" si="68"/>
        <v>0.92502298256651394</v>
      </c>
      <c r="CN196" s="3">
        <f t="shared" si="66"/>
        <v>-0.90893215698559104</v>
      </c>
      <c r="CO196" s="3">
        <f t="shared" si="66"/>
        <v>-0.9204496314419035</v>
      </c>
      <c r="CP196" s="3">
        <f t="shared" si="64"/>
        <v>-0.30322920336415299</v>
      </c>
      <c r="CQ196" s="3">
        <f t="shared" si="64"/>
        <v>0.10996784117136768</v>
      </c>
      <c r="CR196" s="3">
        <f t="shared" si="64"/>
        <v>-1.0567003460646418</v>
      </c>
      <c r="CS196" s="3">
        <f t="shared" ref="CS196:DC219" si="75">BS196 - AVERAGE(BS$3:BS$362)</f>
        <v>-2.1162738558951686</v>
      </c>
      <c r="CT196" s="3">
        <f t="shared" si="75"/>
        <v>-0.31063795744348338</v>
      </c>
      <c r="CU196" s="3">
        <f t="shared" si="75"/>
        <v>-1.0252053791733347</v>
      </c>
      <c r="CV196" s="3">
        <f t="shared" si="75"/>
        <v>1.6346612920319437</v>
      </c>
      <c r="CW196" s="3">
        <f t="shared" si="75"/>
        <v>-0.69382184066921948</v>
      </c>
      <c r="CX196" s="3">
        <f t="shared" si="75"/>
        <v>-0.25249019325651983</v>
      </c>
      <c r="CY196" s="3">
        <f t="shared" si="75"/>
        <v>-2.0234632767078988</v>
      </c>
      <c r="CZ196" s="3">
        <f t="shared" si="75"/>
        <v>0.90129022407499348</v>
      </c>
      <c r="DA196" s="3">
        <f t="shared" si="75"/>
        <v>-1.1918449653694729</v>
      </c>
      <c r="DB196" s="3">
        <f t="shared" si="75"/>
        <v>-1.1599739935293554</v>
      </c>
      <c r="DC196" s="3">
        <f t="shared" si="75"/>
        <v>-4.0389130648127161</v>
      </c>
      <c r="DD196" s="3">
        <f t="shared" si="72"/>
        <v>0.91809444443998744</v>
      </c>
      <c r="DE196" s="3">
        <f t="shared" si="57"/>
        <v>0.74304018540124317</v>
      </c>
      <c r="DF196" s="3">
        <f t="shared" si="57"/>
        <v>0.2736536764595352</v>
      </c>
      <c r="DG196" s="3">
        <f t="shared" si="57"/>
        <v>-1.524848967982243</v>
      </c>
      <c r="DH196" s="3">
        <f t="shared" si="57"/>
        <v>-4.5005099027640618</v>
      </c>
      <c r="DI196" s="3"/>
    </row>
    <row r="197" spans="1:113" x14ac:dyDescent="0.4">
      <c r="A197">
        <v>201011</v>
      </c>
      <c r="B197">
        <v>1.5598000000000001</v>
      </c>
      <c r="C197">
        <v>3.7852000000000001</v>
      </c>
      <c r="D197">
        <v>5.2705000000000002</v>
      </c>
      <c r="E197">
        <v>4.7234999999999996</v>
      </c>
      <c r="F197">
        <v>2.9832999999999998</v>
      </c>
      <c r="G197">
        <v>3.6103000000000001</v>
      </c>
      <c r="H197">
        <v>4.2813999999999997</v>
      </c>
      <c r="I197">
        <v>3.8898000000000001</v>
      </c>
      <c r="J197">
        <v>3.39</v>
      </c>
      <c r="K197">
        <v>3.7096</v>
      </c>
      <c r="L197">
        <v>4.1266999999999996</v>
      </c>
      <c r="M197">
        <v>6.1075999999999997</v>
      </c>
      <c r="N197">
        <v>1.599</v>
      </c>
      <c r="O197">
        <v>4.2759999999999998</v>
      </c>
      <c r="P197">
        <v>1.627</v>
      </c>
      <c r="Q197">
        <v>4.4927999999999999</v>
      </c>
      <c r="R197">
        <v>3.2980999999999998</v>
      </c>
      <c r="S197">
        <v>3.0348000000000002</v>
      </c>
      <c r="T197">
        <v>1.2559</v>
      </c>
      <c r="U197">
        <v>0.2082</v>
      </c>
      <c r="V197">
        <v>-0.80679999999999996</v>
      </c>
      <c r="W197">
        <v>1.9321999999999999</v>
      </c>
      <c r="X197">
        <v>-1.1845000000000001</v>
      </c>
      <c r="Y197">
        <v>0.38080000000000003</v>
      </c>
      <c r="Z197">
        <v>-3.3226</v>
      </c>
      <c r="AB197">
        <v>0.6</v>
      </c>
      <c r="AC197">
        <v>3.76</v>
      </c>
      <c r="AD197">
        <v>-0.96</v>
      </c>
      <c r="AF197">
        <v>0.01</v>
      </c>
      <c r="AH197">
        <f t="shared" si="63"/>
        <v>1.5498000000000001</v>
      </c>
      <c r="AI197">
        <f t="shared" si="63"/>
        <v>3.7752000000000003</v>
      </c>
      <c r="AJ197">
        <f t="shared" si="63"/>
        <v>5.2605000000000004</v>
      </c>
      <c r="AK197">
        <f t="shared" si="63"/>
        <v>4.7134999999999998</v>
      </c>
      <c r="AL197">
        <f t="shared" si="63"/>
        <v>2.9733000000000001</v>
      </c>
      <c r="AM197">
        <f t="shared" si="63"/>
        <v>3.6003000000000003</v>
      </c>
      <c r="AN197">
        <f t="shared" si="63"/>
        <v>4.2713999999999999</v>
      </c>
      <c r="AO197">
        <f t="shared" si="63"/>
        <v>3.8798000000000004</v>
      </c>
      <c r="AP197">
        <f t="shared" si="63"/>
        <v>3.3800000000000003</v>
      </c>
      <c r="AQ197">
        <f t="shared" si="63"/>
        <v>3.6996000000000002</v>
      </c>
      <c r="AR197">
        <f t="shared" si="63"/>
        <v>4.1166999999999998</v>
      </c>
      <c r="AS197">
        <f t="shared" si="63"/>
        <v>6.0975999999999999</v>
      </c>
      <c r="AT197">
        <f t="shared" si="63"/>
        <v>1.589</v>
      </c>
      <c r="AU197">
        <f t="shared" si="63"/>
        <v>4.266</v>
      </c>
      <c r="AV197">
        <f t="shared" si="63"/>
        <v>1.617</v>
      </c>
      <c r="AW197">
        <f t="shared" si="63"/>
        <v>4.4828000000000001</v>
      </c>
      <c r="AX197">
        <f t="shared" si="73"/>
        <v>3.2881</v>
      </c>
      <c r="AY197">
        <f t="shared" si="73"/>
        <v>3.0248000000000004</v>
      </c>
      <c r="AZ197">
        <f t="shared" si="73"/>
        <v>1.2459</v>
      </c>
      <c r="BA197">
        <f t="shared" si="69"/>
        <v>0.19819999999999999</v>
      </c>
      <c r="BB197">
        <f t="shared" si="69"/>
        <v>-0.81679999999999997</v>
      </c>
      <c r="BC197">
        <f t="shared" si="67"/>
        <v>1.9221999999999999</v>
      </c>
      <c r="BD197">
        <f t="shared" si="58"/>
        <v>-1.1945000000000001</v>
      </c>
      <c r="BE197">
        <f t="shared" si="58"/>
        <v>0.37080000000000002</v>
      </c>
      <c r="BF197">
        <f t="shared" si="58"/>
        <v>-3.3325999999999998</v>
      </c>
      <c r="BH197">
        <f t="shared" si="74"/>
        <v>4.8832150488661998</v>
      </c>
      <c r="BJ197" s="3">
        <f t="shared" si="71"/>
        <v>1.4359100521957755</v>
      </c>
      <c r="BK197" s="3">
        <f t="shared" si="71"/>
        <v>3.1125503413743711</v>
      </c>
      <c r="BL197" s="3">
        <f t="shared" si="71"/>
        <v>4.6269137277626129</v>
      </c>
      <c r="BM197" s="3">
        <f t="shared" si="71"/>
        <v>3.8432628045679711</v>
      </c>
      <c r="BN197" s="3">
        <f t="shared" si="71"/>
        <v>2.0107267009269325</v>
      </c>
      <c r="BO197" s="3">
        <f t="shared" si="70"/>
        <v>3.1124571810923034</v>
      </c>
      <c r="BP197" s="3">
        <f t="shared" si="70"/>
        <v>3.5186560362162131</v>
      </c>
      <c r="BQ197" s="3">
        <f t="shared" si="70"/>
        <v>3.2027309826306807</v>
      </c>
      <c r="BR197" s="3">
        <f t="shared" si="70"/>
        <v>2.680973364724851</v>
      </c>
      <c r="BS197" s="3">
        <f t="shared" si="70"/>
        <v>2.9437464906887136</v>
      </c>
      <c r="BT197" s="3">
        <f t="shared" si="70"/>
        <v>3.648067521836809</v>
      </c>
      <c r="BU197" s="3">
        <f t="shared" si="70"/>
        <v>5.3615509456529686</v>
      </c>
      <c r="BV197" s="3">
        <f t="shared" si="70"/>
        <v>0.94795398979306045</v>
      </c>
      <c r="BW197" s="3">
        <f t="shared" si="70"/>
        <v>3.5375608110339254</v>
      </c>
      <c r="BX197" s="3">
        <f t="shared" si="62"/>
        <v>0.81655516480155177</v>
      </c>
      <c r="BY197" s="3">
        <f t="shared" si="62"/>
        <v>3.7982905565054321</v>
      </c>
      <c r="BZ197" s="3">
        <f t="shared" si="62"/>
        <v>2.5518557492856946</v>
      </c>
      <c r="CA197" s="3">
        <f t="shared" si="62"/>
        <v>2.3691973832123097</v>
      </c>
      <c r="CB197" s="3">
        <f t="shared" si="62"/>
        <v>0.54061018740739286</v>
      </c>
      <c r="CC197" s="3">
        <f t="shared" si="62"/>
        <v>-0.46740902952599622</v>
      </c>
      <c r="CD197" s="3">
        <f t="shared" si="62"/>
        <v>-1.5627049767909194</v>
      </c>
      <c r="CE197" s="3">
        <f t="shared" si="62"/>
        <v>1.2933704865882993</v>
      </c>
      <c r="CF197" s="3">
        <f t="shared" si="65"/>
        <v>-1.874526576350646</v>
      </c>
      <c r="CG197" s="3">
        <f t="shared" si="65"/>
        <v>-2.8516395909242043E-2</v>
      </c>
      <c r="CH197" s="3">
        <f t="shared" si="65"/>
        <v>-3.919744874729278</v>
      </c>
      <c r="CI197" s="3"/>
      <c r="CJ197" s="3">
        <f t="shared" si="68"/>
        <v>1.4359100521957748</v>
      </c>
      <c r="CK197" s="3">
        <f t="shared" si="68"/>
        <v>3.1125503413743703</v>
      </c>
      <c r="CL197" s="3">
        <f t="shared" si="68"/>
        <v>4.626913727762612</v>
      </c>
      <c r="CM197" s="3">
        <f t="shared" si="68"/>
        <v>3.843262804567972</v>
      </c>
      <c r="CN197" s="3">
        <f t="shared" si="66"/>
        <v>2.0107267009269325</v>
      </c>
      <c r="CO197" s="3">
        <f t="shared" si="66"/>
        <v>3.1124571810923025</v>
      </c>
      <c r="CP197" s="3">
        <f t="shared" si="66"/>
        <v>3.5186560362162131</v>
      </c>
      <c r="CQ197" s="3">
        <f t="shared" si="66"/>
        <v>3.2027309826306802</v>
      </c>
      <c r="CR197" s="3">
        <f t="shared" si="66"/>
        <v>2.680973364724851</v>
      </c>
      <c r="CS197" s="3">
        <f t="shared" si="75"/>
        <v>2.9437464906887132</v>
      </c>
      <c r="CT197" s="3">
        <f t="shared" si="75"/>
        <v>3.6480675218368082</v>
      </c>
      <c r="CU197" s="3">
        <f t="shared" si="75"/>
        <v>5.3615509456529677</v>
      </c>
      <c r="CV197" s="3">
        <f t="shared" si="75"/>
        <v>0.94795398979305978</v>
      </c>
      <c r="CW197" s="3">
        <f t="shared" si="75"/>
        <v>3.5375608110339254</v>
      </c>
      <c r="CX197" s="3">
        <f t="shared" si="75"/>
        <v>0.8165551648015511</v>
      </c>
      <c r="CY197" s="3">
        <f t="shared" si="75"/>
        <v>3.7982905565054326</v>
      </c>
      <c r="CZ197" s="3">
        <f t="shared" si="75"/>
        <v>2.5518557492856937</v>
      </c>
      <c r="DA197" s="3">
        <f t="shared" si="75"/>
        <v>2.3691973832123088</v>
      </c>
      <c r="DB197" s="3">
        <f t="shared" si="75"/>
        <v>0.54061018740739208</v>
      </c>
      <c r="DC197" s="3">
        <f t="shared" si="75"/>
        <v>-0.46740902952599628</v>
      </c>
      <c r="DD197" s="3">
        <f t="shared" si="72"/>
        <v>-1.5627049767909202</v>
      </c>
      <c r="DE197" s="3">
        <f t="shared" si="57"/>
        <v>1.2933704865882987</v>
      </c>
      <c r="DF197" s="3">
        <f t="shared" si="57"/>
        <v>-1.8745265763506453</v>
      </c>
      <c r="DG197" s="3">
        <f t="shared" si="57"/>
        <v>-2.8516395909241751E-2</v>
      </c>
      <c r="DH197" s="3">
        <f t="shared" si="57"/>
        <v>-3.9197448747292789</v>
      </c>
      <c r="DI197" s="3"/>
    </row>
    <row r="198" spans="1:113" x14ac:dyDescent="0.4">
      <c r="A198">
        <v>201012</v>
      </c>
      <c r="B198">
        <v>10.1578</v>
      </c>
      <c r="C198">
        <v>7.8026999999999997</v>
      </c>
      <c r="D198">
        <v>7.7034000000000002</v>
      </c>
      <c r="E198">
        <v>8.6837</v>
      </c>
      <c r="F198">
        <v>9.4122000000000003</v>
      </c>
      <c r="G198">
        <v>7.3014000000000001</v>
      </c>
      <c r="H198">
        <v>6.8703000000000003</v>
      </c>
      <c r="I198">
        <v>8.2589000000000006</v>
      </c>
      <c r="J198">
        <v>8.2132000000000005</v>
      </c>
      <c r="K198">
        <v>10.746700000000001</v>
      </c>
      <c r="L198">
        <v>6.85</v>
      </c>
      <c r="M198">
        <v>8.4489000000000001</v>
      </c>
      <c r="N198">
        <v>8.1887000000000008</v>
      </c>
      <c r="O198">
        <v>7.3916000000000004</v>
      </c>
      <c r="P198">
        <v>7.2872000000000003</v>
      </c>
      <c r="Q198">
        <v>5.3613</v>
      </c>
      <c r="R198">
        <v>6.9337</v>
      </c>
      <c r="S198">
        <v>7.9779</v>
      </c>
      <c r="T198">
        <v>6.9999000000000002</v>
      </c>
      <c r="U198">
        <v>9.7309999999999999</v>
      </c>
      <c r="V198">
        <v>4.6204000000000001</v>
      </c>
      <c r="W198">
        <v>5.9795999999999996</v>
      </c>
      <c r="X198">
        <v>6.6436000000000002</v>
      </c>
      <c r="Y198">
        <v>9.5734999999999992</v>
      </c>
      <c r="Z198">
        <v>14.076599999999999</v>
      </c>
      <c r="AB198">
        <v>6.82</v>
      </c>
      <c r="AC198">
        <v>0.73</v>
      </c>
      <c r="AD198">
        <v>3.69</v>
      </c>
      <c r="AF198">
        <v>0.01</v>
      </c>
      <c r="AH198">
        <f t="shared" si="63"/>
        <v>10.1478</v>
      </c>
      <c r="AI198">
        <f t="shared" si="63"/>
        <v>7.7927</v>
      </c>
      <c r="AJ198">
        <f t="shared" si="63"/>
        <v>7.6934000000000005</v>
      </c>
      <c r="AK198">
        <f t="shared" si="63"/>
        <v>8.6737000000000002</v>
      </c>
      <c r="AL198">
        <f t="shared" si="63"/>
        <v>9.4022000000000006</v>
      </c>
      <c r="AM198">
        <f t="shared" si="63"/>
        <v>7.2914000000000003</v>
      </c>
      <c r="AN198">
        <f t="shared" si="63"/>
        <v>6.8603000000000005</v>
      </c>
      <c r="AO198">
        <f t="shared" si="63"/>
        <v>8.2489000000000008</v>
      </c>
      <c r="AP198">
        <f t="shared" si="63"/>
        <v>8.2032000000000007</v>
      </c>
      <c r="AQ198">
        <f t="shared" si="63"/>
        <v>10.736700000000001</v>
      </c>
      <c r="AR198">
        <f t="shared" si="63"/>
        <v>6.84</v>
      </c>
      <c r="AS198">
        <f t="shared" si="63"/>
        <v>8.4389000000000003</v>
      </c>
      <c r="AT198">
        <f t="shared" si="63"/>
        <v>8.178700000000001</v>
      </c>
      <c r="AU198">
        <f t="shared" si="63"/>
        <v>7.3816000000000006</v>
      </c>
      <c r="AV198">
        <f t="shared" si="63"/>
        <v>7.2772000000000006</v>
      </c>
      <c r="AW198">
        <f t="shared" si="63"/>
        <v>5.3513000000000002</v>
      </c>
      <c r="AX198">
        <f t="shared" si="73"/>
        <v>6.9237000000000002</v>
      </c>
      <c r="AY198">
        <f t="shared" si="73"/>
        <v>7.9679000000000002</v>
      </c>
      <c r="AZ198">
        <f t="shared" si="73"/>
        <v>6.9899000000000004</v>
      </c>
      <c r="BA198">
        <f t="shared" si="69"/>
        <v>9.7210000000000001</v>
      </c>
      <c r="BB198">
        <f t="shared" si="69"/>
        <v>4.6104000000000003</v>
      </c>
      <c r="BC198">
        <f t="shared" si="67"/>
        <v>5.9695999999999998</v>
      </c>
      <c r="BD198">
        <f t="shared" si="58"/>
        <v>6.6336000000000004</v>
      </c>
      <c r="BE198">
        <f t="shared" si="58"/>
        <v>9.5634999999999994</v>
      </c>
      <c r="BF198">
        <f t="shared" si="58"/>
        <v>14.066599999999999</v>
      </c>
      <c r="BH198">
        <f t="shared" si="74"/>
        <v>3.1504989662815976</v>
      </c>
      <c r="BJ198" s="3">
        <f t="shared" si="71"/>
        <v>1.2537652964040529</v>
      </c>
      <c r="BK198" s="3">
        <f t="shared" si="71"/>
        <v>-0.37767772444970404</v>
      </c>
      <c r="BL198" s="3">
        <f t="shared" si="71"/>
        <v>0.37850257923534958</v>
      </c>
      <c r="BM198" s="3">
        <f t="shared" si="71"/>
        <v>1.5230836299188644</v>
      </c>
      <c r="BN198" s="3">
        <f t="shared" si="71"/>
        <v>1.9299437447635484</v>
      </c>
      <c r="BO198" s="3">
        <f t="shared" si="70"/>
        <v>-1.514188664628052</v>
      </c>
      <c r="BP198" s="3">
        <f t="shared" si="70"/>
        <v>-0.96766597298801837</v>
      </c>
      <c r="BQ198" s="3">
        <f t="shared" si="70"/>
        <v>1.0575886838877171</v>
      </c>
      <c r="BR198" s="3">
        <f t="shared" si="70"/>
        <v>1.1744250473130693</v>
      </c>
      <c r="BS198" s="3">
        <f t="shared" si="70"/>
        <v>2.6360877846668416</v>
      </c>
      <c r="BT198" s="3">
        <f t="shared" si="70"/>
        <v>-1.4554129907008164</v>
      </c>
      <c r="BU198" s="3">
        <f t="shared" si="70"/>
        <v>0.92351303698845566</v>
      </c>
      <c r="BV198" s="3">
        <f t="shared" si="70"/>
        <v>1.3024971056241155</v>
      </c>
      <c r="BW198" s="3">
        <f t="shared" si="70"/>
        <v>0.19823700201149741</v>
      </c>
      <c r="BX198" s="3">
        <f t="shared" si="62"/>
        <v>-0.45957902029637498</v>
      </c>
      <c r="BY198" s="3">
        <f t="shared" si="62"/>
        <v>-2.6480694564783844</v>
      </c>
      <c r="BZ198" s="3">
        <f t="shared" si="62"/>
        <v>-0.26933192352240098</v>
      </c>
      <c r="CA198" s="3">
        <f t="shared" si="62"/>
        <v>1.1534689051090528</v>
      </c>
      <c r="CB198" s="3">
        <f t="shared" si="62"/>
        <v>-9.8634814247049896E-2</v>
      </c>
      <c r="CC198" s="3">
        <f t="shared" si="62"/>
        <v>2.2679979523388214</v>
      </c>
      <c r="CD198" s="3">
        <f t="shared" si="62"/>
        <v>-2.1607518060420654</v>
      </c>
      <c r="CE198" s="3">
        <f t="shared" si="62"/>
        <v>-7.3491699310572756E-3</v>
      </c>
      <c r="CF198" s="3">
        <f t="shared" si="65"/>
        <v>0.62879878111256193</v>
      </c>
      <c r="CG198" s="3">
        <f t="shared" si="65"/>
        <v>3.2945657387571998</v>
      </c>
      <c r="CH198" s="3">
        <f t="shared" si="65"/>
        <v>6.6363836391803703</v>
      </c>
      <c r="CI198" s="3"/>
      <c r="CJ198" s="3">
        <f t="shared" si="68"/>
        <v>1.2537652964040522</v>
      </c>
      <c r="CK198" s="3">
        <f t="shared" si="68"/>
        <v>-0.37767772444970493</v>
      </c>
      <c r="CL198" s="3">
        <f t="shared" si="68"/>
        <v>0.37850257923534897</v>
      </c>
      <c r="CM198" s="3">
        <f t="shared" si="68"/>
        <v>1.5230836299188655</v>
      </c>
      <c r="CN198" s="3">
        <f t="shared" si="66"/>
        <v>1.9299437447635486</v>
      </c>
      <c r="CO198" s="3">
        <f t="shared" si="66"/>
        <v>-1.5141886646280531</v>
      </c>
      <c r="CP198" s="3">
        <f t="shared" si="66"/>
        <v>-0.96766597298801837</v>
      </c>
      <c r="CQ198" s="3">
        <f t="shared" si="66"/>
        <v>1.0575886838877164</v>
      </c>
      <c r="CR198" s="3">
        <f t="shared" si="66"/>
        <v>1.1744250473130691</v>
      </c>
      <c r="CS198" s="3">
        <f t="shared" si="75"/>
        <v>2.6360877846668411</v>
      </c>
      <c r="CT198" s="3">
        <f t="shared" si="75"/>
        <v>-1.4554129907008173</v>
      </c>
      <c r="CU198" s="3">
        <f t="shared" si="75"/>
        <v>0.92351303698845522</v>
      </c>
      <c r="CV198" s="3">
        <f t="shared" si="75"/>
        <v>1.3024971056241148</v>
      </c>
      <c r="CW198" s="3">
        <f t="shared" si="75"/>
        <v>0.19823700201149724</v>
      </c>
      <c r="CX198" s="3">
        <f t="shared" si="75"/>
        <v>-0.45957902029637571</v>
      </c>
      <c r="CY198" s="3">
        <f t="shared" si="75"/>
        <v>-2.648069456478384</v>
      </c>
      <c r="CZ198" s="3">
        <f t="shared" si="75"/>
        <v>-0.26933192352240204</v>
      </c>
      <c r="DA198" s="3">
        <f t="shared" si="75"/>
        <v>1.1534689051090519</v>
      </c>
      <c r="DB198" s="3">
        <f t="shared" si="75"/>
        <v>-9.8634814247050659E-2</v>
      </c>
      <c r="DC198" s="3">
        <f t="shared" si="75"/>
        <v>2.2679979523388214</v>
      </c>
      <c r="DD198" s="3">
        <f t="shared" si="72"/>
        <v>-2.1607518060420663</v>
      </c>
      <c r="DE198" s="3">
        <f t="shared" si="57"/>
        <v>-7.3491699310579486E-3</v>
      </c>
      <c r="DF198" s="3">
        <f t="shared" si="57"/>
        <v>0.6287987811125626</v>
      </c>
      <c r="DG198" s="3">
        <f t="shared" si="57"/>
        <v>3.2945657387572003</v>
      </c>
      <c r="DH198" s="3">
        <f t="shared" si="57"/>
        <v>6.6363836391803694</v>
      </c>
      <c r="DI198" s="3"/>
    </row>
    <row r="199" spans="1:113" x14ac:dyDescent="0.4">
      <c r="A199">
        <v>201101</v>
      </c>
      <c r="B199">
        <v>-2.8664000000000001</v>
      </c>
      <c r="C199">
        <v>-2.0381</v>
      </c>
      <c r="D199">
        <v>-1.2834000000000001</v>
      </c>
      <c r="E199">
        <v>-0.81369999999999998</v>
      </c>
      <c r="F199">
        <v>-1.2119</v>
      </c>
      <c r="G199">
        <v>0.54900000000000004</v>
      </c>
      <c r="H199">
        <v>-0.94030000000000002</v>
      </c>
      <c r="I199">
        <v>2.2917000000000001</v>
      </c>
      <c r="J199">
        <v>0.2616</v>
      </c>
      <c r="K199">
        <v>1.8485</v>
      </c>
      <c r="L199">
        <v>1.9262999999999999</v>
      </c>
      <c r="M199">
        <v>1.8544</v>
      </c>
      <c r="N199">
        <v>0.18310000000000001</v>
      </c>
      <c r="O199">
        <v>3.2892000000000001</v>
      </c>
      <c r="P199">
        <v>0.33019999999999999</v>
      </c>
      <c r="Q199">
        <v>1.8257000000000001</v>
      </c>
      <c r="R199">
        <v>3.5057999999999998</v>
      </c>
      <c r="S199">
        <v>1.6491</v>
      </c>
      <c r="T199">
        <v>2.7854000000000001</v>
      </c>
      <c r="U199">
        <v>0.29170000000000001</v>
      </c>
      <c r="V199">
        <v>1.5114000000000001</v>
      </c>
      <c r="W199">
        <v>3.2772999999999999</v>
      </c>
      <c r="X199">
        <v>1.6698</v>
      </c>
      <c r="Y199">
        <v>3.7223000000000002</v>
      </c>
      <c r="Z199">
        <v>3.2216</v>
      </c>
      <c r="AB199">
        <v>1.99</v>
      </c>
      <c r="AC199">
        <v>-2.5</v>
      </c>
      <c r="AD199">
        <v>0.82</v>
      </c>
      <c r="AF199">
        <v>0.01</v>
      </c>
      <c r="AH199">
        <f t="shared" si="63"/>
        <v>-2.8763999999999998</v>
      </c>
      <c r="AI199">
        <f t="shared" si="63"/>
        <v>-2.0480999999999998</v>
      </c>
      <c r="AJ199">
        <f t="shared" si="63"/>
        <v>-1.2934000000000001</v>
      </c>
      <c r="AK199">
        <f t="shared" si="63"/>
        <v>-0.82369999999999999</v>
      </c>
      <c r="AL199">
        <f t="shared" si="63"/>
        <v>-1.2219</v>
      </c>
      <c r="AM199">
        <f t="shared" si="63"/>
        <v>0.53900000000000003</v>
      </c>
      <c r="AN199">
        <f t="shared" si="63"/>
        <v>-0.95030000000000003</v>
      </c>
      <c r="AO199">
        <f t="shared" si="63"/>
        <v>2.2817000000000003</v>
      </c>
      <c r="AP199">
        <f t="shared" si="63"/>
        <v>0.25159999999999999</v>
      </c>
      <c r="AQ199">
        <f t="shared" si="63"/>
        <v>1.8385</v>
      </c>
      <c r="AR199">
        <f t="shared" si="63"/>
        <v>1.9162999999999999</v>
      </c>
      <c r="AS199">
        <f t="shared" si="63"/>
        <v>1.8444</v>
      </c>
      <c r="AT199">
        <f t="shared" si="63"/>
        <v>0.1731</v>
      </c>
      <c r="AU199">
        <f t="shared" si="63"/>
        <v>3.2792000000000003</v>
      </c>
      <c r="AV199">
        <f t="shared" si="63"/>
        <v>0.32019999999999998</v>
      </c>
      <c r="AW199">
        <f t="shared" si="63"/>
        <v>1.8157000000000001</v>
      </c>
      <c r="AX199">
        <f t="shared" si="73"/>
        <v>3.4958</v>
      </c>
      <c r="AY199">
        <f t="shared" si="73"/>
        <v>1.6391</v>
      </c>
      <c r="AZ199">
        <f t="shared" si="73"/>
        <v>2.7754000000000003</v>
      </c>
      <c r="BA199">
        <f t="shared" si="69"/>
        <v>0.28170000000000001</v>
      </c>
      <c r="BB199">
        <f t="shared" si="69"/>
        <v>1.5014000000000001</v>
      </c>
      <c r="BC199">
        <f t="shared" si="67"/>
        <v>3.2673000000000001</v>
      </c>
      <c r="BD199">
        <f t="shared" si="58"/>
        <v>1.6597999999999999</v>
      </c>
      <c r="BE199">
        <f t="shared" si="58"/>
        <v>3.7123000000000004</v>
      </c>
      <c r="BF199">
        <f t="shared" si="58"/>
        <v>3.2116000000000002</v>
      </c>
      <c r="BH199">
        <f t="shared" si="74"/>
        <v>-6.5866604953862238</v>
      </c>
      <c r="BJ199" s="3">
        <f t="shared" si="71"/>
        <v>-4.9524123289216675</v>
      </c>
      <c r="BK199" s="3">
        <f t="shared" si="71"/>
        <v>-4.3885216861972465</v>
      </c>
      <c r="BL199" s="3">
        <f t="shared" si="71"/>
        <v>-3.4200767057507142</v>
      </c>
      <c r="BM199" s="3">
        <f t="shared" si="71"/>
        <v>-3.0974302907314271</v>
      </c>
      <c r="BN199" s="3">
        <f t="shared" si="71"/>
        <v>-3.6392095223957526</v>
      </c>
      <c r="BO199" s="3">
        <f t="shared" si="70"/>
        <v>-1.8076316815365217</v>
      </c>
      <c r="BP199" s="3">
        <f t="shared" si="70"/>
        <v>-3.2841627086059542</v>
      </c>
      <c r="BQ199" s="3">
        <f t="shared" si="70"/>
        <v>0.14887587085371612</v>
      </c>
      <c r="BR199" s="3">
        <f t="shared" si="70"/>
        <v>-1.8619523846645991</v>
      </c>
      <c r="BS199" s="3">
        <f t="shared" si="70"/>
        <v>-0.55870633911360224</v>
      </c>
      <c r="BT199" s="3">
        <f t="shared" si="70"/>
        <v>-0.30140400749233875</v>
      </c>
      <c r="BU199" s="3">
        <f t="shared" si="70"/>
        <v>-0.40664578956305575</v>
      </c>
      <c r="BV199" s="3">
        <f t="shared" si="70"/>
        <v>-1.8613331595630223</v>
      </c>
      <c r="BW199" s="3">
        <f t="shared" si="70"/>
        <v>1.1082617604646052</v>
      </c>
      <c r="BX199" s="3">
        <f t="shared" si="62"/>
        <v>-2.0303259473023259</v>
      </c>
      <c r="BY199" s="3">
        <f t="shared" si="62"/>
        <v>-0.50348073256972947</v>
      </c>
      <c r="BZ199" s="3">
        <f t="shared" si="62"/>
        <v>1.3166401761018918</v>
      </c>
      <c r="CA199" s="3">
        <f t="shared" si="62"/>
        <v>-0.39283245353423801</v>
      </c>
      <c r="CB199" s="3">
        <f t="shared" si="62"/>
        <v>0.64362939121773444</v>
      </c>
      <c r="CC199" s="3">
        <f t="shared" si="62"/>
        <v>-1.9007058615529904</v>
      </c>
      <c r="CD199" s="3">
        <f t="shared" si="62"/>
        <v>-0.5909829659644068</v>
      </c>
      <c r="CE199" s="3">
        <f t="shared" si="62"/>
        <v>1.443311913829151</v>
      </c>
      <c r="CF199" s="3">
        <f t="shared" si="65"/>
        <v>-0.21016817653169761</v>
      </c>
      <c r="CG199" s="3">
        <f t="shared" si="65"/>
        <v>2.0012844348281145</v>
      </c>
      <c r="CH199" s="3">
        <f t="shared" si="65"/>
        <v>1.0952156774145179</v>
      </c>
      <c r="CI199" s="3"/>
      <c r="CJ199" s="3">
        <f t="shared" si="68"/>
        <v>-4.9524123289216684</v>
      </c>
      <c r="CK199" s="3">
        <f t="shared" si="68"/>
        <v>-4.3885216861972474</v>
      </c>
      <c r="CL199" s="3">
        <f t="shared" si="68"/>
        <v>-3.4200767057507147</v>
      </c>
      <c r="CM199" s="3">
        <f t="shared" si="68"/>
        <v>-3.0974302907314262</v>
      </c>
      <c r="CN199" s="3">
        <f t="shared" si="66"/>
        <v>-3.6392095223957526</v>
      </c>
      <c r="CO199" s="3">
        <f t="shared" si="66"/>
        <v>-1.8076316815365228</v>
      </c>
      <c r="CP199" s="3">
        <f t="shared" si="66"/>
        <v>-3.2841627086059542</v>
      </c>
      <c r="CQ199" s="3">
        <f t="shared" si="66"/>
        <v>0.14887587085371554</v>
      </c>
      <c r="CR199" s="3">
        <f t="shared" si="66"/>
        <v>-1.8619523846645993</v>
      </c>
      <c r="CS199" s="3">
        <f t="shared" si="75"/>
        <v>-0.55870633911360279</v>
      </c>
      <c r="CT199" s="3">
        <f t="shared" si="75"/>
        <v>-0.30140400749233959</v>
      </c>
      <c r="CU199" s="3">
        <f t="shared" si="75"/>
        <v>-0.40664578956305625</v>
      </c>
      <c r="CV199" s="3">
        <f t="shared" si="75"/>
        <v>-1.8613331595630229</v>
      </c>
      <c r="CW199" s="3">
        <f t="shared" si="75"/>
        <v>1.108261760464605</v>
      </c>
      <c r="CX199" s="3">
        <f t="shared" si="75"/>
        <v>-2.0303259473023267</v>
      </c>
      <c r="CY199" s="3">
        <f t="shared" si="75"/>
        <v>-0.50348073256972925</v>
      </c>
      <c r="CZ199" s="3">
        <f t="shared" si="75"/>
        <v>1.3166401761018907</v>
      </c>
      <c r="DA199" s="3">
        <f t="shared" si="75"/>
        <v>-0.39283245353423885</v>
      </c>
      <c r="DB199" s="3">
        <f t="shared" si="75"/>
        <v>0.64362939121773366</v>
      </c>
      <c r="DC199" s="3">
        <f t="shared" si="75"/>
        <v>-1.9007058615529904</v>
      </c>
      <c r="DD199" s="3">
        <f t="shared" si="72"/>
        <v>-0.59098296596440769</v>
      </c>
      <c r="DE199" s="3">
        <f t="shared" si="57"/>
        <v>1.4433119138291504</v>
      </c>
      <c r="DF199" s="3">
        <f t="shared" si="57"/>
        <v>-0.21016817653169698</v>
      </c>
      <c r="DG199" s="3">
        <f t="shared" si="57"/>
        <v>2.0012844348281149</v>
      </c>
      <c r="DH199" s="3">
        <f t="shared" si="57"/>
        <v>1.0952156774145172</v>
      </c>
      <c r="DI199" s="3"/>
    </row>
    <row r="200" spans="1:113" x14ac:dyDescent="0.4">
      <c r="A200">
        <v>201102</v>
      </c>
      <c r="B200">
        <v>1.5152000000000001</v>
      </c>
      <c r="C200">
        <v>5.234</v>
      </c>
      <c r="D200">
        <v>4.2657999999999996</v>
      </c>
      <c r="E200">
        <v>4.5172999999999996</v>
      </c>
      <c r="F200">
        <v>6.3521999999999998</v>
      </c>
      <c r="G200">
        <v>5.4185999999999996</v>
      </c>
      <c r="H200">
        <v>6.9116999999999997</v>
      </c>
      <c r="I200">
        <v>5.4077000000000002</v>
      </c>
      <c r="J200">
        <v>5.3128000000000002</v>
      </c>
      <c r="K200">
        <v>5.3391000000000002</v>
      </c>
      <c r="L200">
        <v>5.6576000000000004</v>
      </c>
      <c r="M200">
        <v>6.4085000000000001</v>
      </c>
      <c r="N200">
        <v>4.8823999999999996</v>
      </c>
      <c r="O200">
        <v>5.5362999999999998</v>
      </c>
      <c r="P200">
        <v>4.5864000000000003</v>
      </c>
      <c r="Q200">
        <v>3.8433999999999999</v>
      </c>
      <c r="R200">
        <v>4.1688000000000001</v>
      </c>
      <c r="S200">
        <v>4.1425000000000001</v>
      </c>
      <c r="T200">
        <v>4.7633999999999999</v>
      </c>
      <c r="U200">
        <v>2.6671999999999998</v>
      </c>
      <c r="V200">
        <v>2.0076000000000001</v>
      </c>
      <c r="W200">
        <v>3.7305000000000001</v>
      </c>
      <c r="X200">
        <v>4.6935000000000002</v>
      </c>
      <c r="Y200">
        <v>4.0960999999999999</v>
      </c>
      <c r="Z200">
        <v>3.8502999999999998</v>
      </c>
      <c r="AB200">
        <v>3.49</v>
      </c>
      <c r="AC200">
        <v>1.53</v>
      </c>
      <c r="AD200">
        <v>1.27</v>
      </c>
      <c r="AF200">
        <v>0.01</v>
      </c>
      <c r="AH200">
        <f t="shared" si="63"/>
        <v>1.5052000000000001</v>
      </c>
      <c r="AI200">
        <f t="shared" si="63"/>
        <v>5.2240000000000002</v>
      </c>
      <c r="AJ200">
        <f t="shared" si="63"/>
        <v>4.2557999999999998</v>
      </c>
      <c r="AK200">
        <f t="shared" si="63"/>
        <v>4.5072999999999999</v>
      </c>
      <c r="AL200">
        <f t="shared" si="63"/>
        <v>6.3422000000000001</v>
      </c>
      <c r="AM200">
        <f t="shared" si="63"/>
        <v>5.4085999999999999</v>
      </c>
      <c r="AN200">
        <f t="shared" si="63"/>
        <v>6.9016999999999999</v>
      </c>
      <c r="AO200">
        <f t="shared" si="63"/>
        <v>5.3977000000000004</v>
      </c>
      <c r="AP200">
        <f t="shared" si="63"/>
        <v>5.3028000000000004</v>
      </c>
      <c r="AQ200">
        <f t="shared" si="63"/>
        <v>5.3291000000000004</v>
      </c>
      <c r="AR200">
        <f t="shared" si="63"/>
        <v>5.6476000000000006</v>
      </c>
      <c r="AS200">
        <f t="shared" si="63"/>
        <v>6.3985000000000003</v>
      </c>
      <c r="AT200">
        <f t="shared" si="63"/>
        <v>4.8723999999999998</v>
      </c>
      <c r="AU200">
        <f t="shared" si="63"/>
        <v>5.5263</v>
      </c>
      <c r="AV200">
        <f t="shared" si="63"/>
        <v>4.5764000000000005</v>
      </c>
      <c r="AW200">
        <f t="shared" si="63"/>
        <v>3.8334000000000001</v>
      </c>
      <c r="AX200">
        <f t="shared" si="73"/>
        <v>4.1588000000000003</v>
      </c>
      <c r="AY200">
        <f t="shared" si="73"/>
        <v>4.1325000000000003</v>
      </c>
      <c r="AZ200">
        <f t="shared" si="73"/>
        <v>4.7534000000000001</v>
      </c>
      <c r="BA200">
        <f t="shared" si="69"/>
        <v>2.6572</v>
      </c>
      <c r="BB200">
        <f t="shared" si="69"/>
        <v>1.9976</v>
      </c>
      <c r="BC200">
        <f t="shared" si="67"/>
        <v>3.7205000000000004</v>
      </c>
      <c r="BD200">
        <f t="shared" si="58"/>
        <v>4.6835000000000004</v>
      </c>
      <c r="BE200">
        <f t="shared" si="58"/>
        <v>4.0861000000000001</v>
      </c>
      <c r="BF200">
        <f t="shared" si="58"/>
        <v>3.8403</v>
      </c>
      <c r="BH200">
        <f t="shared" si="74"/>
        <v>-8.0483373722029114E-2</v>
      </c>
      <c r="BJ200" s="3">
        <f t="shared" si="71"/>
        <v>-2.6882105819261026</v>
      </c>
      <c r="BK200" s="3">
        <f t="shared" si="71"/>
        <v>1.0730329603082014</v>
      </c>
      <c r="BL200" s="3">
        <f t="shared" si="71"/>
        <v>0.51787462499029902</v>
      </c>
      <c r="BM200" s="3">
        <f t="shared" si="71"/>
        <v>0.71900881506058845</v>
      </c>
      <c r="BN200" s="3">
        <f t="shared" si="71"/>
        <v>2.3550312438027872</v>
      </c>
      <c r="BO200" s="3">
        <f t="shared" si="70"/>
        <v>1.0560810566338095</v>
      </c>
      <c r="BP200" s="3">
        <f t="shared" si="70"/>
        <v>2.8615940415859509</v>
      </c>
      <c r="BQ200" s="3">
        <f t="shared" si="70"/>
        <v>1.6939171171375671</v>
      </c>
      <c r="BR200" s="3">
        <f t="shared" si="70"/>
        <v>1.662780979303621</v>
      </c>
      <c r="BS200" s="3">
        <f t="shared" si="70"/>
        <v>1.1606495999486475</v>
      </c>
      <c r="BT200" s="3">
        <f t="shared" si="70"/>
        <v>1.5424087306416743</v>
      </c>
      <c r="BU200" s="3">
        <f t="shared" si="70"/>
        <v>2.512565647254184</v>
      </c>
      <c r="BV200" s="3">
        <f t="shared" si="70"/>
        <v>1.3343116432901256</v>
      </c>
      <c r="BW200" s="3">
        <f t="shared" si="70"/>
        <v>1.798708108771093</v>
      </c>
      <c r="BX200" s="3">
        <f t="shared" si="62"/>
        <v>0.55312465114672804</v>
      </c>
      <c r="BY200" s="3">
        <f t="shared" si="62"/>
        <v>-0.24981449775875308</v>
      </c>
      <c r="BZ200" s="3">
        <f t="shared" si="62"/>
        <v>0.42253703957260846</v>
      </c>
      <c r="CA200" s="3">
        <f t="shared" si="62"/>
        <v>0.61531952119970335</v>
      </c>
      <c r="CB200" s="3">
        <f t="shared" si="62"/>
        <v>1.0822616255454407</v>
      </c>
      <c r="CC200" s="3">
        <f t="shared" si="62"/>
        <v>-1.1620369752511857</v>
      </c>
      <c r="CD200" s="3">
        <f t="shared" si="62"/>
        <v>-1.5478167672307606</v>
      </c>
      <c r="CE200" s="3">
        <f t="shared" si="62"/>
        <v>0.60677244682287546</v>
      </c>
      <c r="CF200" s="3">
        <f t="shared" si="65"/>
        <v>1.5294221829851535</v>
      </c>
      <c r="CG200" s="3">
        <f t="shared" si="65"/>
        <v>0.95958173418497328</v>
      </c>
      <c r="CH200" s="3">
        <f t="shared" si="65"/>
        <v>7.3657280447390949E-2</v>
      </c>
      <c r="CI200" s="3"/>
      <c r="CJ200" s="3">
        <f t="shared" si="68"/>
        <v>-2.6882105819261031</v>
      </c>
      <c r="CK200" s="3">
        <f t="shared" si="68"/>
        <v>1.0730329603082005</v>
      </c>
      <c r="CL200" s="3">
        <f t="shared" si="68"/>
        <v>0.51787462499029846</v>
      </c>
      <c r="CM200" s="3">
        <f t="shared" si="68"/>
        <v>0.71900881506058956</v>
      </c>
      <c r="CN200" s="3">
        <f t="shared" si="66"/>
        <v>2.3550312438027872</v>
      </c>
      <c r="CO200" s="3">
        <f t="shared" si="66"/>
        <v>1.0560810566338084</v>
      </c>
      <c r="CP200" s="3">
        <f t="shared" si="66"/>
        <v>2.8615940415859509</v>
      </c>
      <c r="CQ200" s="3">
        <f t="shared" si="66"/>
        <v>1.6939171171375664</v>
      </c>
      <c r="CR200" s="3">
        <f t="shared" si="66"/>
        <v>1.6627809793036208</v>
      </c>
      <c r="CS200" s="3">
        <f t="shared" si="75"/>
        <v>1.1606495999486468</v>
      </c>
      <c r="CT200" s="3">
        <f t="shared" si="75"/>
        <v>1.5424087306416734</v>
      </c>
      <c r="CU200" s="3">
        <f t="shared" si="75"/>
        <v>2.5125656472541835</v>
      </c>
      <c r="CV200" s="3">
        <f t="shared" si="75"/>
        <v>1.334311643290125</v>
      </c>
      <c r="CW200" s="3">
        <f t="shared" si="75"/>
        <v>1.7987081087710928</v>
      </c>
      <c r="CX200" s="3">
        <f t="shared" si="75"/>
        <v>0.55312465114672738</v>
      </c>
      <c r="CY200" s="3">
        <f t="shared" si="75"/>
        <v>-0.24981449775875283</v>
      </c>
      <c r="CZ200" s="3">
        <f t="shared" si="75"/>
        <v>0.42253703957260741</v>
      </c>
      <c r="DA200" s="3">
        <f t="shared" si="75"/>
        <v>0.61531952119970257</v>
      </c>
      <c r="DB200" s="3">
        <f t="shared" si="75"/>
        <v>1.08226162554544</v>
      </c>
      <c r="DC200" s="3">
        <f t="shared" si="75"/>
        <v>-1.1620369752511857</v>
      </c>
      <c r="DD200" s="3">
        <f t="shared" si="72"/>
        <v>-1.5478167672307614</v>
      </c>
      <c r="DE200" s="3">
        <f t="shared" si="57"/>
        <v>0.60677244682287479</v>
      </c>
      <c r="DF200" s="3">
        <f t="shared" si="57"/>
        <v>1.5294221829851542</v>
      </c>
      <c r="DG200" s="3">
        <f t="shared" si="57"/>
        <v>0.95958173418497361</v>
      </c>
      <c r="DH200" s="3">
        <f t="shared" si="57"/>
        <v>7.3657280447390255E-2</v>
      </c>
      <c r="DI200" s="3"/>
    </row>
    <row r="201" spans="1:113" x14ac:dyDescent="0.4">
      <c r="A201">
        <v>201103</v>
      </c>
      <c r="B201">
        <v>3.6905000000000001</v>
      </c>
      <c r="C201">
        <v>4.3959999999999999</v>
      </c>
      <c r="D201">
        <v>1.6669</v>
      </c>
      <c r="E201">
        <v>1.6832</v>
      </c>
      <c r="F201">
        <v>1.5386</v>
      </c>
      <c r="G201">
        <v>3.4874999999999998</v>
      </c>
      <c r="H201">
        <v>3.3651</v>
      </c>
      <c r="I201">
        <v>2.6913</v>
      </c>
      <c r="J201">
        <v>1.6611</v>
      </c>
      <c r="K201">
        <v>2.8614000000000002</v>
      </c>
      <c r="L201">
        <v>4.2667000000000002</v>
      </c>
      <c r="M201">
        <v>2.7080000000000002</v>
      </c>
      <c r="N201">
        <v>2.9878999999999998</v>
      </c>
      <c r="O201">
        <v>2.0099999999999998</v>
      </c>
      <c r="P201">
        <v>1.4708000000000001</v>
      </c>
      <c r="Q201">
        <v>1.8793</v>
      </c>
      <c r="R201">
        <v>3.3172000000000001</v>
      </c>
      <c r="S201">
        <v>2.3046000000000002</v>
      </c>
      <c r="T201">
        <v>2.2237</v>
      </c>
      <c r="U201">
        <v>-0.2324</v>
      </c>
      <c r="V201">
        <v>0.2235</v>
      </c>
      <c r="W201">
        <v>-0.56899999999999995</v>
      </c>
      <c r="X201">
        <v>1.8949</v>
      </c>
      <c r="Y201">
        <v>-1.3288</v>
      </c>
      <c r="Z201">
        <v>-3.2860999999999998</v>
      </c>
      <c r="AB201">
        <v>0.46</v>
      </c>
      <c r="AC201">
        <v>2.54</v>
      </c>
      <c r="AD201">
        <v>-1.83</v>
      </c>
      <c r="AF201">
        <v>0.01</v>
      </c>
      <c r="AH201">
        <f t="shared" si="63"/>
        <v>3.6805000000000003</v>
      </c>
      <c r="AI201">
        <f t="shared" si="63"/>
        <v>4.3860000000000001</v>
      </c>
      <c r="AJ201">
        <f t="shared" si="63"/>
        <v>1.6569</v>
      </c>
      <c r="AK201">
        <f t="shared" si="63"/>
        <v>1.6732</v>
      </c>
      <c r="AL201">
        <f t="shared" si="63"/>
        <v>1.5286</v>
      </c>
      <c r="AM201">
        <f t="shared" si="63"/>
        <v>3.4775</v>
      </c>
      <c r="AN201">
        <f t="shared" si="63"/>
        <v>3.3551000000000002</v>
      </c>
      <c r="AO201">
        <f t="shared" si="63"/>
        <v>2.6813000000000002</v>
      </c>
      <c r="AP201">
        <f t="shared" si="63"/>
        <v>1.6511</v>
      </c>
      <c r="AQ201">
        <f t="shared" si="63"/>
        <v>2.8514000000000004</v>
      </c>
      <c r="AR201">
        <f t="shared" si="63"/>
        <v>4.2567000000000004</v>
      </c>
      <c r="AS201">
        <f t="shared" si="63"/>
        <v>2.6980000000000004</v>
      </c>
      <c r="AT201">
        <f t="shared" si="63"/>
        <v>2.9779</v>
      </c>
      <c r="AU201">
        <f t="shared" si="63"/>
        <v>1.9999999999999998</v>
      </c>
      <c r="AV201">
        <f t="shared" si="63"/>
        <v>1.4608000000000001</v>
      </c>
      <c r="AW201">
        <f t="shared" si="63"/>
        <v>1.8693</v>
      </c>
      <c r="AX201">
        <f t="shared" si="73"/>
        <v>3.3072000000000004</v>
      </c>
      <c r="AY201">
        <f t="shared" si="73"/>
        <v>2.2946000000000004</v>
      </c>
      <c r="AZ201">
        <f t="shared" si="73"/>
        <v>2.2137000000000002</v>
      </c>
      <c r="BA201">
        <f t="shared" si="69"/>
        <v>-0.2424</v>
      </c>
      <c r="BB201">
        <f t="shared" si="69"/>
        <v>0.2135</v>
      </c>
      <c r="BC201">
        <f t="shared" si="67"/>
        <v>-0.57899999999999996</v>
      </c>
      <c r="BD201">
        <f t="shared" si="58"/>
        <v>1.8849</v>
      </c>
      <c r="BE201">
        <f t="shared" si="58"/>
        <v>-1.3388</v>
      </c>
      <c r="BF201">
        <f t="shared" si="58"/>
        <v>-3.2960999999999996</v>
      </c>
      <c r="BH201">
        <f t="shared" si="74"/>
        <v>6.7656437286365243</v>
      </c>
      <c r="BJ201" s="3">
        <f t="shared" si="71"/>
        <v>3.7642338891428562</v>
      </c>
      <c r="BK201" s="3">
        <f t="shared" si="71"/>
        <v>3.892334574367196</v>
      </c>
      <c r="BL201" s="3">
        <f t="shared" si="71"/>
        <v>1.1736969368934518</v>
      </c>
      <c r="BM201" s="3">
        <f t="shared" si="71"/>
        <v>0.94432182136071652</v>
      </c>
      <c r="BN201" s="3">
        <f t="shared" si="71"/>
        <v>0.71254689608173549</v>
      </c>
      <c r="BO201" s="3">
        <f t="shared" si="70"/>
        <v>3.1768733255297388</v>
      </c>
      <c r="BP201" s="3">
        <f t="shared" si="70"/>
        <v>2.761605406198302</v>
      </c>
      <c r="BQ201" s="3">
        <f t="shared" si="70"/>
        <v>2.1508537996441879</v>
      </c>
      <c r="BR201" s="3">
        <f t="shared" si="70"/>
        <v>1.094543584087817</v>
      </c>
      <c r="BS201" s="3">
        <f t="shared" si="70"/>
        <v>2.2608626030429035</v>
      </c>
      <c r="BT201" s="3">
        <f t="shared" si="70"/>
        <v>3.9642329996109682</v>
      </c>
      <c r="BU201" s="3">
        <f t="shared" si="70"/>
        <v>2.1145405448833601</v>
      </c>
      <c r="BV201" s="3">
        <f t="shared" si="70"/>
        <v>2.4771951415267663</v>
      </c>
      <c r="BW201" s="3">
        <f t="shared" si="70"/>
        <v>1.4168484851919865</v>
      </c>
      <c r="BX201" s="3">
        <f t="shared" si="62"/>
        <v>0.81647844227964028</v>
      </c>
      <c r="BY201" s="3">
        <f t="shared" si="62"/>
        <v>1.3494337079230743</v>
      </c>
      <c r="BZ201" s="3">
        <f t="shared" si="62"/>
        <v>2.7162853753617613</v>
      </c>
      <c r="CA201" s="3">
        <f t="shared" si="62"/>
        <v>1.7776205322371419</v>
      </c>
      <c r="CB201" s="3">
        <f t="shared" si="62"/>
        <v>1.6520845122034737</v>
      </c>
      <c r="CC201" s="3">
        <f t="shared" si="62"/>
        <v>-0.75523812558083137</v>
      </c>
      <c r="CD201" s="3">
        <f t="shared" si="62"/>
        <v>-0.39678848867272631</v>
      </c>
      <c r="CE201" s="3">
        <f t="shared" si="62"/>
        <v>-1.087453829824448</v>
      </c>
      <c r="CF201" s="3">
        <f t="shared" si="65"/>
        <v>1.3247236567611147</v>
      </c>
      <c r="CG201" s="3">
        <f t="shared" si="65"/>
        <v>-1.6060028105158823</v>
      </c>
      <c r="CH201" s="3">
        <f t="shared" si="65"/>
        <v>-3.7292207576790126</v>
      </c>
      <c r="CI201" s="3"/>
      <c r="CJ201" s="3">
        <f t="shared" si="68"/>
        <v>3.7642338891428557</v>
      </c>
      <c r="CK201" s="3">
        <f t="shared" si="68"/>
        <v>3.8923345743671951</v>
      </c>
      <c r="CL201" s="3">
        <f t="shared" si="68"/>
        <v>1.1736969368934511</v>
      </c>
      <c r="CM201" s="3">
        <f t="shared" si="68"/>
        <v>0.94432182136071763</v>
      </c>
      <c r="CN201" s="3">
        <f t="shared" si="66"/>
        <v>0.71254689608173571</v>
      </c>
      <c r="CO201" s="3">
        <f t="shared" si="66"/>
        <v>3.1768733255297379</v>
      </c>
      <c r="CP201" s="3">
        <f t="shared" si="66"/>
        <v>2.761605406198302</v>
      </c>
      <c r="CQ201" s="3">
        <f t="shared" si="66"/>
        <v>2.1508537996441874</v>
      </c>
      <c r="CR201" s="3">
        <f t="shared" si="66"/>
        <v>1.0945435840878168</v>
      </c>
      <c r="CS201" s="3">
        <f t="shared" si="75"/>
        <v>2.2608626030429031</v>
      </c>
      <c r="CT201" s="3">
        <f t="shared" si="75"/>
        <v>3.9642329996109673</v>
      </c>
      <c r="CU201" s="3">
        <f t="shared" si="75"/>
        <v>2.1145405448833596</v>
      </c>
      <c r="CV201" s="3">
        <f t="shared" si="75"/>
        <v>2.4771951415267655</v>
      </c>
      <c r="CW201" s="3">
        <f t="shared" si="75"/>
        <v>1.4168484851919863</v>
      </c>
      <c r="CX201" s="3">
        <f t="shared" si="75"/>
        <v>0.81647844227963962</v>
      </c>
      <c r="CY201" s="3">
        <f t="shared" si="75"/>
        <v>1.3494337079230745</v>
      </c>
      <c r="CZ201" s="3">
        <f t="shared" si="75"/>
        <v>2.7162853753617604</v>
      </c>
      <c r="DA201" s="3">
        <f t="shared" si="75"/>
        <v>1.777620532237141</v>
      </c>
      <c r="DB201" s="3">
        <f t="shared" si="75"/>
        <v>1.6520845122034731</v>
      </c>
      <c r="DC201" s="3">
        <f t="shared" si="75"/>
        <v>-0.75523812558083148</v>
      </c>
      <c r="DD201" s="3">
        <f t="shared" si="72"/>
        <v>-0.39678848867272715</v>
      </c>
      <c r="DE201" s="3">
        <f t="shared" si="57"/>
        <v>-1.0874538298244487</v>
      </c>
      <c r="DF201" s="3">
        <f t="shared" si="57"/>
        <v>1.3247236567611154</v>
      </c>
      <c r="DG201" s="3">
        <f t="shared" si="57"/>
        <v>-1.6060028105158821</v>
      </c>
      <c r="DH201" s="3">
        <f t="shared" si="57"/>
        <v>-3.7292207576790135</v>
      </c>
      <c r="DI201" s="3"/>
    </row>
    <row r="202" spans="1:113" x14ac:dyDescent="0.4">
      <c r="A202">
        <v>201104</v>
      </c>
      <c r="B202">
        <v>2.6576</v>
      </c>
      <c r="C202">
        <v>0.30880000000000002</v>
      </c>
      <c r="D202">
        <v>1.0874999999999999</v>
      </c>
      <c r="E202">
        <v>1.4253</v>
      </c>
      <c r="F202">
        <v>0.33</v>
      </c>
      <c r="G202">
        <v>4.0232999999999999</v>
      </c>
      <c r="H202">
        <v>2.0280999999999998</v>
      </c>
      <c r="I202">
        <v>1.8047</v>
      </c>
      <c r="J202">
        <v>2.2715999999999998</v>
      </c>
      <c r="K202">
        <v>-0.17230000000000001</v>
      </c>
      <c r="L202">
        <v>3.9904999999999999</v>
      </c>
      <c r="M202">
        <v>3.6602999999999999</v>
      </c>
      <c r="N202">
        <v>3.4781</v>
      </c>
      <c r="O202">
        <v>3.0693999999999999</v>
      </c>
      <c r="P202">
        <v>2.0097999999999998</v>
      </c>
      <c r="Q202">
        <v>3.6274000000000002</v>
      </c>
      <c r="R202">
        <v>1.5831</v>
      </c>
      <c r="S202">
        <v>1.6104000000000001</v>
      </c>
      <c r="T202">
        <v>3.57</v>
      </c>
      <c r="U202">
        <v>1.9852000000000001</v>
      </c>
      <c r="V202">
        <v>3.5253999999999999</v>
      </c>
      <c r="W202">
        <v>4.4985999999999997</v>
      </c>
      <c r="X202">
        <v>3.5419999999999998</v>
      </c>
      <c r="Y202">
        <v>0.22090000000000001</v>
      </c>
      <c r="Z202">
        <v>1.26</v>
      </c>
      <c r="AB202">
        <v>2.9</v>
      </c>
      <c r="AC202">
        <v>-0.38</v>
      </c>
      <c r="AD202">
        <v>-2.4300000000000002</v>
      </c>
      <c r="AF202">
        <v>0</v>
      </c>
      <c r="AH202">
        <f t="shared" si="63"/>
        <v>2.6576</v>
      </c>
      <c r="AI202">
        <f t="shared" si="63"/>
        <v>0.30880000000000002</v>
      </c>
      <c r="AJ202">
        <f t="shared" si="63"/>
        <v>1.0874999999999999</v>
      </c>
      <c r="AK202">
        <f t="shared" si="63"/>
        <v>1.4253</v>
      </c>
      <c r="AL202">
        <f t="shared" si="63"/>
        <v>0.33</v>
      </c>
      <c r="AM202">
        <f t="shared" si="63"/>
        <v>4.0232999999999999</v>
      </c>
      <c r="AN202">
        <f t="shared" si="63"/>
        <v>2.0280999999999998</v>
      </c>
      <c r="AO202">
        <f t="shared" si="63"/>
        <v>1.8047</v>
      </c>
      <c r="AP202">
        <f t="shared" si="63"/>
        <v>2.2715999999999998</v>
      </c>
      <c r="AQ202">
        <f t="shared" si="63"/>
        <v>-0.17230000000000001</v>
      </c>
      <c r="AR202">
        <f t="shared" si="63"/>
        <v>3.9904999999999999</v>
      </c>
      <c r="AS202">
        <f t="shared" si="63"/>
        <v>3.6602999999999999</v>
      </c>
      <c r="AT202">
        <f t="shared" si="63"/>
        <v>3.4781</v>
      </c>
      <c r="AU202">
        <f t="shared" ref="AU202:BF261" si="76">O202-$AF202</f>
        <v>3.0693999999999999</v>
      </c>
      <c r="AV202">
        <f t="shared" si="76"/>
        <v>2.0097999999999998</v>
      </c>
      <c r="AW202">
        <f t="shared" si="76"/>
        <v>3.6274000000000002</v>
      </c>
      <c r="AX202">
        <f t="shared" si="73"/>
        <v>1.5831</v>
      </c>
      <c r="AY202">
        <f t="shared" si="73"/>
        <v>1.6104000000000001</v>
      </c>
      <c r="AZ202">
        <f t="shared" si="73"/>
        <v>3.57</v>
      </c>
      <c r="BA202">
        <f t="shared" si="69"/>
        <v>1.9852000000000001</v>
      </c>
      <c r="BB202">
        <f t="shared" si="69"/>
        <v>3.5253999999999999</v>
      </c>
      <c r="BC202">
        <f t="shared" si="67"/>
        <v>4.4985999999999997</v>
      </c>
      <c r="BD202">
        <f t="shared" si="58"/>
        <v>3.5419999999999998</v>
      </c>
      <c r="BE202">
        <f t="shared" si="58"/>
        <v>0.22090000000000001</v>
      </c>
      <c r="BF202">
        <f t="shared" si="58"/>
        <v>1.26</v>
      </c>
      <c r="BH202">
        <f t="shared" si="74"/>
        <v>-0.27097467134581804</v>
      </c>
      <c r="BJ202" s="3">
        <f t="shared" si="71"/>
        <v>-0.70296726907769136</v>
      </c>
      <c r="BK202" s="3">
        <f t="shared" si="71"/>
        <v>-3.130019200650608</v>
      </c>
      <c r="BL202" s="3">
        <f t="shared" si="71"/>
        <v>-2.0166675651011658</v>
      </c>
      <c r="BM202" s="3">
        <f t="shared" si="71"/>
        <v>-1.7672638998842709</v>
      </c>
      <c r="BN202" s="3">
        <f t="shared" si="71"/>
        <v>-3.0396907909019717</v>
      </c>
      <c r="BO202" s="3">
        <f t="shared" si="70"/>
        <v>0.45976337962014657</v>
      </c>
      <c r="BP202" s="3">
        <f t="shared" si="70"/>
        <v>-1.3408836134895314</v>
      </c>
      <c r="BQ202" s="3">
        <f t="shared" si="70"/>
        <v>-1.2811724397340813</v>
      </c>
      <c r="BR202" s="3">
        <f t="shared" si="70"/>
        <v>-0.7680088105238787</v>
      </c>
      <c r="BS202" s="3">
        <f t="shared" si="70"/>
        <v>-3.6440610694158373</v>
      </c>
      <c r="BT202" s="3">
        <f t="shared" si="70"/>
        <v>0.62772038697562937</v>
      </c>
      <c r="BU202" s="3">
        <f t="shared" si="70"/>
        <v>0.41742181543940315</v>
      </c>
      <c r="BV202" s="3">
        <f t="shared" si="70"/>
        <v>0.53144935416788774</v>
      </c>
      <c r="BW202" s="3">
        <f t="shared" si="70"/>
        <v>-4.5908121562792115E-2</v>
      </c>
      <c r="BX202" s="3">
        <f t="shared" si="62"/>
        <v>-1.3555272509099003</v>
      </c>
      <c r="BY202" s="3">
        <f t="shared" si="62"/>
        <v>0.23803878321559679</v>
      </c>
      <c r="BZ202" s="3">
        <f t="shared" si="62"/>
        <v>-1.5407023933925394</v>
      </c>
      <c r="CA202" s="3">
        <f t="shared" si="62"/>
        <v>-1.3225829221956469</v>
      </c>
      <c r="CB202" s="3">
        <f t="shared" si="62"/>
        <v>0.50434628004320947</v>
      </c>
      <c r="CC202" s="3">
        <f t="shared" si="62"/>
        <v>-1.1902167371965617</v>
      </c>
      <c r="CD202" s="3">
        <f t="shared" si="62"/>
        <v>0.55150986126733859</v>
      </c>
      <c r="CE202" s="3">
        <f t="shared" si="62"/>
        <v>1.8921699705120103</v>
      </c>
      <c r="CF202" s="3">
        <f t="shared" si="65"/>
        <v>0.89300530824185831</v>
      </c>
      <c r="CG202" s="3">
        <f t="shared" si="65"/>
        <v>-2.3488538702287247</v>
      </c>
      <c r="CH202" s="3">
        <f t="shared" si="65"/>
        <v>-1.8575410834122057</v>
      </c>
      <c r="CI202" s="3"/>
      <c r="CJ202" s="3">
        <f t="shared" si="68"/>
        <v>-0.70296726907769191</v>
      </c>
      <c r="CK202" s="3">
        <f t="shared" si="68"/>
        <v>-3.1300192006506089</v>
      </c>
      <c r="CL202" s="3">
        <f t="shared" si="68"/>
        <v>-2.0166675651011663</v>
      </c>
      <c r="CM202" s="3">
        <f t="shared" si="68"/>
        <v>-1.7672638998842698</v>
      </c>
      <c r="CN202" s="3">
        <f t="shared" si="66"/>
        <v>-3.0396907909019717</v>
      </c>
      <c r="CO202" s="3">
        <f t="shared" si="66"/>
        <v>0.45976337962014546</v>
      </c>
      <c r="CP202" s="3">
        <f t="shared" si="66"/>
        <v>-1.3408836134895314</v>
      </c>
      <c r="CQ202" s="3">
        <f t="shared" si="66"/>
        <v>-1.281172439734082</v>
      </c>
      <c r="CR202" s="3">
        <f t="shared" si="66"/>
        <v>-0.76800881052387893</v>
      </c>
      <c r="CS202" s="3">
        <f t="shared" si="75"/>
        <v>-3.6440610694158377</v>
      </c>
      <c r="CT202" s="3">
        <f t="shared" si="75"/>
        <v>0.62772038697562849</v>
      </c>
      <c r="CU202" s="3">
        <f t="shared" si="75"/>
        <v>0.41742181543940265</v>
      </c>
      <c r="CV202" s="3">
        <f t="shared" si="75"/>
        <v>0.53144935416788708</v>
      </c>
      <c r="CW202" s="3">
        <f t="shared" si="75"/>
        <v>-4.5908121562792281E-2</v>
      </c>
      <c r="CX202" s="3">
        <f t="shared" si="75"/>
        <v>-1.355527250909901</v>
      </c>
      <c r="CY202" s="3">
        <f t="shared" si="75"/>
        <v>0.23803878321559704</v>
      </c>
      <c r="CZ202" s="3">
        <f t="shared" si="75"/>
        <v>-1.5407023933925406</v>
      </c>
      <c r="DA202" s="3">
        <f t="shared" si="75"/>
        <v>-1.3225829221956478</v>
      </c>
      <c r="DB202" s="3">
        <f t="shared" si="75"/>
        <v>0.50434628004320869</v>
      </c>
      <c r="DC202" s="3">
        <f t="shared" si="75"/>
        <v>-1.1902167371965617</v>
      </c>
      <c r="DD202" s="3">
        <f t="shared" si="72"/>
        <v>0.5515098612673377</v>
      </c>
      <c r="DE202" s="3">
        <f t="shared" si="57"/>
        <v>1.8921699705120096</v>
      </c>
      <c r="DF202" s="3">
        <f t="shared" si="57"/>
        <v>0.89300530824185897</v>
      </c>
      <c r="DG202" s="3">
        <f t="shared" si="57"/>
        <v>-2.3488538702287243</v>
      </c>
      <c r="DH202" s="3">
        <f t="shared" si="57"/>
        <v>-1.8575410834122064</v>
      </c>
      <c r="DI202" s="3"/>
    </row>
    <row r="203" spans="1:113" x14ac:dyDescent="0.4">
      <c r="A203">
        <v>201105</v>
      </c>
      <c r="B203">
        <v>-1.1164000000000001</v>
      </c>
      <c r="C203">
        <v>-0.75070000000000003</v>
      </c>
      <c r="D203">
        <v>-1.9407000000000001</v>
      </c>
      <c r="E203">
        <v>-4.2351000000000001</v>
      </c>
      <c r="F203">
        <v>-2.9110999999999998</v>
      </c>
      <c r="G203">
        <v>-1.7670999999999999</v>
      </c>
      <c r="H203">
        <v>-1.2471000000000001</v>
      </c>
      <c r="I203">
        <v>-0.65349999999999997</v>
      </c>
      <c r="J203">
        <v>-3.3959000000000001</v>
      </c>
      <c r="K203">
        <v>-3.0602</v>
      </c>
      <c r="L203">
        <v>-1.073</v>
      </c>
      <c r="M203">
        <v>-1.2975000000000001</v>
      </c>
      <c r="N203">
        <v>-1.9028</v>
      </c>
      <c r="O203">
        <v>-3.8254999999999999</v>
      </c>
      <c r="P203">
        <v>-1.0929</v>
      </c>
      <c r="Q203">
        <v>-9.4899999999999998E-2</v>
      </c>
      <c r="R203">
        <v>-0.63329999999999997</v>
      </c>
      <c r="S203">
        <v>-1.4871000000000001</v>
      </c>
      <c r="T203">
        <v>-1.9614</v>
      </c>
      <c r="U203">
        <v>-0.22020000000000001</v>
      </c>
      <c r="V203">
        <v>-0.29820000000000002</v>
      </c>
      <c r="W203">
        <v>-1.7205999999999999</v>
      </c>
      <c r="X203">
        <v>-0.91569999999999996</v>
      </c>
      <c r="Y203">
        <v>-2.7071000000000001</v>
      </c>
      <c r="Z203">
        <v>-3.7065999999999999</v>
      </c>
      <c r="AB203">
        <v>-1.27</v>
      </c>
      <c r="AC203">
        <v>-0.59</v>
      </c>
      <c r="AD203">
        <v>-2.12</v>
      </c>
      <c r="AF203">
        <v>0</v>
      </c>
      <c r="AH203">
        <f t="shared" ref="AH203:AT222" si="77">B203-$AF203</f>
        <v>-1.1164000000000001</v>
      </c>
      <c r="AI203">
        <f t="shared" si="77"/>
        <v>-0.75070000000000003</v>
      </c>
      <c r="AJ203">
        <f t="shared" si="77"/>
        <v>-1.9407000000000001</v>
      </c>
      <c r="AK203">
        <f t="shared" si="77"/>
        <v>-4.2351000000000001</v>
      </c>
      <c r="AL203">
        <f t="shared" si="77"/>
        <v>-2.9110999999999998</v>
      </c>
      <c r="AM203">
        <f t="shared" si="77"/>
        <v>-1.7670999999999999</v>
      </c>
      <c r="AN203">
        <f t="shared" si="77"/>
        <v>-1.2471000000000001</v>
      </c>
      <c r="AO203">
        <f t="shared" si="77"/>
        <v>-0.65349999999999997</v>
      </c>
      <c r="AP203">
        <f t="shared" si="77"/>
        <v>-3.3959000000000001</v>
      </c>
      <c r="AQ203">
        <f t="shared" si="77"/>
        <v>-3.0602</v>
      </c>
      <c r="AR203">
        <f t="shared" si="77"/>
        <v>-1.073</v>
      </c>
      <c r="AS203">
        <f t="shared" si="77"/>
        <v>-1.2975000000000001</v>
      </c>
      <c r="AT203">
        <f t="shared" si="77"/>
        <v>-1.9028</v>
      </c>
      <c r="AU203">
        <f t="shared" si="76"/>
        <v>-3.8254999999999999</v>
      </c>
      <c r="AV203">
        <f t="shared" si="76"/>
        <v>-1.0929</v>
      </c>
      <c r="AW203">
        <f t="shared" si="76"/>
        <v>-9.4899999999999998E-2</v>
      </c>
      <c r="AX203">
        <f t="shared" si="73"/>
        <v>-0.63329999999999997</v>
      </c>
      <c r="AY203">
        <f t="shared" si="73"/>
        <v>-1.4871000000000001</v>
      </c>
      <c r="AZ203">
        <f t="shared" si="73"/>
        <v>-1.9614</v>
      </c>
      <c r="BA203">
        <f t="shared" si="69"/>
        <v>-0.22020000000000001</v>
      </c>
      <c r="BB203">
        <f t="shared" si="69"/>
        <v>-0.29820000000000002</v>
      </c>
      <c r="BC203">
        <f t="shared" si="67"/>
        <v>-1.7205999999999999</v>
      </c>
      <c r="BD203">
        <f t="shared" si="67"/>
        <v>-0.91569999999999996</v>
      </c>
      <c r="BE203">
        <f t="shared" si="67"/>
        <v>-2.7071000000000001</v>
      </c>
      <c r="BF203">
        <f t="shared" si="67"/>
        <v>-3.7065999999999999</v>
      </c>
      <c r="BH203">
        <f t="shared" si="74"/>
        <v>1.4936092171090267</v>
      </c>
      <c r="BJ203" s="3">
        <f t="shared" si="71"/>
        <v>1.4093998742746372</v>
      </c>
      <c r="BK203" s="3">
        <f t="shared" si="71"/>
        <v>0.84379688206424552</v>
      </c>
      <c r="BL203" s="3">
        <f t="shared" si="71"/>
        <v>-0.56559626456118428</v>
      </c>
      <c r="BM203" s="3">
        <f t="shared" si="71"/>
        <v>-3.2171846139860749</v>
      </c>
      <c r="BN203" s="3">
        <f t="shared" si="71"/>
        <v>-1.9165821209339144</v>
      </c>
      <c r="BO203" s="3">
        <f t="shared" si="70"/>
        <v>0.24572996750662202</v>
      </c>
      <c r="BP203" s="3">
        <f t="shared" si="70"/>
        <v>0.12727262097697101</v>
      </c>
      <c r="BQ203" s="3">
        <f t="shared" si="70"/>
        <v>0.62789289559681261</v>
      </c>
      <c r="BR203" s="3">
        <f t="shared" si="70"/>
        <v>-2.1919315623555296</v>
      </c>
      <c r="BS203" s="3">
        <f t="shared" si="70"/>
        <v>-1.6079025800088913</v>
      </c>
      <c r="BT203" s="3">
        <f t="shared" si="70"/>
        <v>0.81143497496307315</v>
      </c>
      <c r="BU203" s="3">
        <f t="shared" si="70"/>
        <v>4.6120210874762702E-3</v>
      </c>
      <c r="BV203" s="3">
        <f t="shared" si="70"/>
        <v>-0.66928919776386442</v>
      </c>
      <c r="BW203" s="3">
        <f t="shared" si="70"/>
        <v>-2.6133109698548296</v>
      </c>
      <c r="BX203" s="3">
        <f t="shared" si="62"/>
        <v>0.19201608540173232</v>
      </c>
      <c r="BY203" s="3">
        <f t="shared" si="62"/>
        <v>1.4197526504410813</v>
      </c>
      <c r="BZ203" s="3">
        <f t="shared" si="62"/>
        <v>0.57164432615886795</v>
      </c>
      <c r="CA203" s="3">
        <f t="shared" si="62"/>
        <v>-0.29109341195600424</v>
      </c>
      <c r="CB203" s="3">
        <f t="shared" si="62"/>
        <v>-0.74761133138781477</v>
      </c>
      <c r="CC203" s="3">
        <f t="shared" si="62"/>
        <v>1.1547737588844205</v>
      </c>
      <c r="CD203" s="3">
        <f t="shared" si="62"/>
        <v>0.76734382878780139</v>
      </c>
      <c r="CE203" s="3">
        <f t="shared" si="62"/>
        <v>-0.74155431121054349</v>
      </c>
      <c r="CF203" s="3">
        <f t="shared" si="65"/>
        <v>5.1301087850135207E-3</v>
      </c>
      <c r="CG203" s="3">
        <f t="shared" si="65"/>
        <v>-1.3417563624407935</v>
      </c>
      <c r="CH203" s="3">
        <f t="shared" si="65"/>
        <v>-2.2364227398435941</v>
      </c>
      <c r="CI203" s="3"/>
      <c r="CJ203" s="3">
        <f t="shared" si="68"/>
        <v>1.4093998742746365</v>
      </c>
      <c r="CK203" s="3">
        <f t="shared" si="68"/>
        <v>0.84379688206424464</v>
      </c>
      <c r="CL203" s="3">
        <f t="shared" si="68"/>
        <v>-0.56559626456118484</v>
      </c>
      <c r="CM203" s="3">
        <f t="shared" si="68"/>
        <v>-3.217184613986074</v>
      </c>
      <c r="CN203" s="3">
        <f t="shared" si="66"/>
        <v>-1.9165821209339142</v>
      </c>
      <c r="CO203" s="3">
        <f t="shared" si="66"/>
        <v>0.24572996750662093</v>
      </c>
      <c r="CP203" s="3">
        <f t="shared" si="66"/>
        <v>0.12727262097697106</v>
      </c>
      <c r="CQ203" s="3">
        <f t="shared" si="66"/>
        <v>0.62789289559681205</v>
      </c>
      <c r="CR203" s="3">
        <f t="shared" si="66"/>
        <v>-2.1919315623555296</v>
      </c>
      <c r="CS203" s="3">
        <f t="shared" si="75"/>
        <v>-1.607902580008892</v>
      </c>
      <c r="CT203" s="3">
        <f t="shared" si="75"/>
        <v>0.81143497496307226</v>
      </c>
      <c r="CU203" s="3">
        <f t="shared" si="75"/>
        <v>4.6120210874757862E-3</v>
      </c>
      <c r="CV203" s="3">
        <f t="shared" si="75"/>
        <v>-0.66928919776386508</v>
      </c>
      <c r="CW203" s="3">
        <f t="shared" si="75"/>
        <v>-2.6133109698548296</v>
      </c>
      <c r="CX203" s="3">
        <f t="shared" si="75"/>
        <v>0.1920160854017316</v>
      </c>
      <c r="CY203" s="3">
        <f t="shared" si="75"/>
        <v>1.4197526504410816</v>
      </c>
      <c r="CZ203" s="3">
        <f t="shared" si="75"/>
        <v>0.57164432615886696</v>
      </c>
      <c r="DA203" s="3">
        <f t="shared" si="75"/>
        <v>-0.29109341195600508</v>
      </c>
      <c r="DB203" s="3">
        <f t="shared" si="75"/>
        <v>-0.74761133138781555</v>
      </c>
      <c r="DC203" s="3">
        <f t="shared" si="75"/>
        <v>1.1547737588844205</v>
      </c>
      <c r="DD203" s="3">
        <f t="shared" si="72"/>
        <v>0.7673438287878005</v>
      </c>
      <c r="DE203" s="3">
        <f t="shared" si="57"/>
        <v>-0.74155431121054416</v>
      </c>
      <c r="DF203" s="3">
        <f t="shared" si="57"/>
        <v>5.1301087850141669E-3</v>
      </c>
      <c r="DG203" s="3">
        <f t="shared" si="57"/>
        <v>-1.3417563624407933</v>
      </c>
      <c r="DH203" s="3">
        <f t="shared" si="57"/>
        <v>-2.236422739843595</v>
      </c>
      <c r="DI203" s="3"/>
    </row>
    <row r="204" spans="1:113" x14ac:dyDescent="0.4">
      <c r="A204">
        <v>201106</v>
      </c>
      <c r="B204">
        <v>-4.4290000000000003</v>
      </c>
      <c r="C204">
        <v>-3.6421999999999999</v>
      </c>
      <c r="D204">
        <v>-2.7766999999999999</v>
      </c>
      <c r="E204">
        <v>-1.3302</v>
      </c>
      <c r="F204">
        <v>-2.6475</v>
      </c>
      <c r="G204">
        <v>-0.38250000000000001</v>
      </c>
      <c r="H204">
        <v>-1.9453</v>
      </c>
      <c r="I204">
        <v>-1.5525</v>
      </c>
      <c r="J204">
        <v>-0.4143</v>
      </c>
      <c r="K204">
        <v>-1.5525</v>
      </c>
      <c r="L204">
        <v>-1.2399</v>
      </c>
      <c r="M204">
        <v>-1.9572000000000001</v>
      </c>
      <c r="N204">
        <v>-2.0163000000000002</v>
      </c>
      <c r="O204">
        <v>-1.0082</v>
      </c>
      <c r="P204">
        <v>-3.7942999999999998</v>
      </c>
      <c r="Q204">
        <v>-1.4997</v>
      </c>
      <c r="R204">
        <v>-2.1543000000000001</v>
      </c>
      <c r="S204">
        <v>-2.9098999999999999</v>
      </c>
      <c r="T204">
        <v>-1.3582000000000001</v>
      </c>
      <c r="U204">
        <v>-2.7423000000000002</v>
      </c>
      <c r="V204">
        <v>-1.2638</v>
      </c>
      <c r="W204">
        <v>-1.6823999999999999</v>
      </c>
      <c r="X204">
        <v>-1.8090999999999999</v>
      </c>
      <c r="Y204">
        <v>-1.9605999999999999</v>
      </c>
      <c r="Z204">
        <v>-2.6823000000000001</v>
      </c>
      <c r="AB204">
        <v>-1.75</v>
      </c>
      <c r="AC204">
        <v>-0.12</v>
      </c>
      <c r="AD204">
        <v>-0.42</v>
      </c>
      <c r="AF204">
        <v>0</v>
      </c>
      <c r="AH204">
        <f t="shared" si="77"/>
        <v>-4.4290000000000003</v>
      </c>
      <c r="AI204">
        <f t="shared" si="77"/>
        <v>-3.6421999999999999</v>
      </c>
      <c r="AJ204">
        <f t="shared" si="77"/>
        <v>-2.7766999999999999</v>
      </c>
      <c r="AK204">
        <f t="shared" si="77"/>
        <v>-1.3302</v>
      </c>
      <c r="AL204">
        <f t="shared" si="77"/>
        <v>-2.6475</v>
      </c>
      <c r="AM204">
        <f t="shared" si="77"/>
        <v>-0.38250000000000001</v>
      </c>
      <c r="AN204">
        <f t="shared" si="77"/>
        <v>-1.9453</v>
      </c>
      <c r="AO204">
        <f t="shared" si="77"/>
        <v>-1.5525</v>
      </c>
      <c r="AP204">
        <f t="shared" si="77"/>
        <v>-0.4143</v>
      </c>
      <c r="AQ204">
        <f t="shared" si="77"/>
        <v>-1.5525</v>
      </c>
      <c r="AR204">
        <f t="shared" si="77"/>
        <v>-1.2399</v>
      </c>
      <c r="AS204">
        <f t="shared" si="77"/>
        <v>-1.9572000000000001</v>
      </c>
      <c r="AT204">
        <f t="shared" si="77"/>
        <v>-2.0163000000000002</v>
      </c>
      <c r="AU204">
        <f t="shared" si="76"/>
        <v>-1.0082</v>
      </c>
      <c r="AV204">
        <f t="shared" si="76"/>
        <v>-3.7942999999999998</v>
      </c>
      <c r="AW204">
        <f t="shared" si="76"/>
        <v>-1.4997</v>
      </c>
      <c r="AX204">
        <f t="shared" si="73"/>
        <v>-2.1543000000000001</v>
      </c>
      <c r="AY204">
        <f t="shared" si="73"/>
        <v>-2.9098999999999999</v>
      </c>
      <c r="AZ204">
        <f t="shared" si="73"/>
        <v>-1.3582000000000001</v>
      </c>
      <c r="BA204">
        <f t="shared" si="69"/>
        <v>-2.7423000000000002</v>
      </c>
      <c r="BB204">
        <f t="shared" si="69"/>
        <v>-1.2638</v>
      </c>
      <c r="BC204">
        <f t="shared" si="67"/>
        <v>-1.6823999999999999</v>
      </c>
      <c r="BD204">
        <f t="shared" si="67"/>
        <v>-1.8090999999999999</v>
      </c>
      <c r="BE204">
        <f t="shared" si="67"/>
        <v>-1.9605999999999999</v>
      </c>
      <c r="BF204">
        <f t="shared" si="67"/>
        <v>-2.6823000000000001</v>
      </c>
      <c r="BH204">
        <f t="shared" si="74"/>
        <v>-1.882673041761838</v>
      </c>
      <c r="BJ204" s="3">
        <f t="shared" si="71"/>
        <v>-1.2256326847639443</v>
      </c>
      <c r="BK204" s="3">
        <f t="shared" si="71"/>
        <v>-1.4683286048174975</v>
      </c>
      <c r="BL204" s="3">
        <f t="shared" si="71"/>
        <v>-0.88599669039830831</v>
      </c>
      <c r="BM204" s="3">
        <f t="shared" si="71"/>
        <v>0.17237487216047964</v>
      </c>
      <c r="BN204" s="3">
        <f t="shared" si="71"/>
        <v>-1.1506271661174476</v>
      </c>
      <c r="BO204" s="3">
        <f t="shared" si="70"/>
        <v>2.2722138912921155</v>
      </c>
      <c r="BP204" s="3">
        <f t="shared" si="70"/>
        <v>-2.4929539084438845E-2</v>
      </c>
      <c r="BQ204" s="3">
        <f t="shared" si="70"/>
        <v>0.23159969678598014</v>
      </c>
      <c r="BR204" s="3">
        <f t="shared" si="70"/>
        <v>1.2781377611746398</v>
      </c>
      <c r="BS204" s="3">
        <f t="shared" si="70"/>
        <v>0.46659551949118883</v>
      </c>
      <c r="BT204" s="3">
        <f t="shared" si="70"/>
        <v>1.2485308987601891</v>
      </c>
      <c r="BU204" s="3">
        <f t="shared" si="70"/>
        <v>-0.13192363869404056</v>
      </c>
      <c r="BV204" s="3">
        <f t="shared" si="70"/>
        <v>-0.30161953467687175</v>
      </c>
      <c r="BW204" s="3">
        <f t="shared" si="70"/>
        <v>0.70211819868709391</v>
      </c>
      <c r="BX204" s="3">
        <f t="shared" si="62"/>
        <v>-1.9741041061019646</v>
      </c>
      <c r="BY204" s="3">
        <f t="shared" si="62"/>
        <v>0.5794434553015686</v>
      </c>
      <c r="BZ204" s="3">
        <f t="shared" si="62"/>
        <v>-0.4510826701517614</v>
      </c>
      <c r="CA204" s="3">
        <f t="shared" si="62"/>
        <v>-1.2386140438708655</v>
      </c>
      <c r="CB204" s="3">
        <f t="shared" si="62"/>
        <v>0.34818635362731865</v>
      </c>
      <c r="CC204" s="3">
        <f t="shared" si="62"/>
        <v>-0.84354028473215736</v>
      </c>
      <c r="CD204" s="3">
        <f t="shared" si="62"/>
        <v>0.26671464519303467</v>
      </c>
      <c r="CE204" s="3">
        <f t="shared" si="62"/>
        <v>-0.29063768176853522</v>
      </c>
      <c r="CF204" s="3">
        <f t="shared" si="65"/>
        <v>-0.47735480626037874</v>
      </c>
      <c r="CG204" s="3">
        <f t="shared" si="65"/>
        <v>-0.14229549823498822</v>
      </c>
      <c r="CH204" s="3">
        <f t="shared" si="65"/>
        <v>-0.68404005281411395</v>
      </c>
      <c r="CI204" s="3"/>
      <c r="CJ204" s="3">
        <f t="shared" si="68"/>
        <v>-1.2256326847639449</v>
      </c>
      <c r="CK204" s="3">
        <f t="shared" si="68"/>
        <v>-1.4683286048174984</v>
      </c>
      <c r="CL204" s="3">
        <f t="shared" si="68"/>
        <v>-0.88599669039830886</v>
      </c>
      <c r="CM204" s="3">
        <f t="shared" si="68"/>
        <v>0.1723748721604807</v>
      </c>
      <c r="CN204" s="3">
        <f t="shared" si="66"/>
        <v>-1.1506271661174474</v>
      </c>
      <c r="CO204" s="3">
        <f t="shared" si="66"/>
        <v>2.2722138912921146</v>
      </c>
      <c r="CP204" s="3">
        <f t="shared" si="66"/>
        <v>-2.4929539084438797E-2</v>
      </c>
      <c r="CQ204" s="3">
        <f t="shared" si="66"/>
        <v>0.23159969678597955</v>
      </c>
      <c r="CR204" s="3">
        <f t="shared" si="66"/>
        <v>1.2781377611746396</v>
      </c>
      <c r="CS204" s="3">
        <f t="shared" si="75"/>
        <v>0.46659551949118827</v>
      </c>
      <c r="CT204" s="3">
        <f t="shared" si="75"/>
        <v>1.2485308987601882</v>
      </c>
      <c r="CU204" s="3">
        <f t="shared" si="75"/>
        <v>-0.13192363869404103</v>
      </c>
      <c r="CV204" s="3">
        <f t="shared" si="75"/>
        <v>-0.30161953467687241</v>
      </c>
      <c r="CW204" s="3">
        <f t="shared" si="75"/>
        <v>0.7021181986870938</v>
      </c>
      <c r="CX204" s="3">
        <f t="shared" si="75"/>
        <v>-1.9741041061019653</v>
      </c>
      <c r="CY204" s="3">
        <f t="shared" si="75"/>
        <v>0.57944345530156882</v>
      </c>
      <c r="CZ204" s="3">
        <f t="shared" si="75"/>
        <v>-0.45108267015176245</v>
      </c>
      <c r="DA204" s="3">
        <f t="shared" si="75"/>
        <v>-1.2386140438708664</v>
      </c>
      <c r="DB204" s="3">
        <f t="shared" si="75"/>
        <v>0.34818635362731787</v>
      </c>
      <c r="DC204" s="3">
        <f t="shared" si="75"/>
        <v>-0.84354028473215747</v>
      </c>
      <c r="DD204" s="3">
        <f t="shared" si="72"/>
        <v>0.26671464519303384</v>
      </c>
      <c r="DE204" s="3">
        <f t="shared" si="57"/>
        <v>-0.29063768176853588</v>
      </c>
      <c r="DF204" s="3">
        <f t="shared" si="57"/>
        <v>-0.47735480626037807</v>
      </c>
      <c r="DG204" s="3">
        <f t="shared" si="57"/>
        <v>-0.14229549823498791</v>
      </c>
      <c r="DH204" s="3">
        <f t="shared" si="57"/>
        <v>-0.68404005281411462</v>
      </c>
      <c r="DI204" s="3"/>
    </row>
    <row r="205" spans="1:113" x14ac:dyDescent="0.4">
      <c r="A205">
        <v>201107</v>
      </c>
      <c r="B205">
        <v>-5.1496000000000004</v>
      </c>
      <c r="C205">
        <v>-3.0811999999999999</v>
      </c>
      <c r="D205">
        <v>-3.0266000000000002</v>
      </c>
      <c r="E205">
        <v>-1.2629999999999999</v>
      </c>
      <c r="F205">
        <v>-1.4997</v>
      </c>
      <c r="G205">
        <v>-3.5960999999999999</v>
      </c>
      <c r="H205">
        <v>-3.7119</v>
      </c>
      <c r="I205">
        <v>-4.9008000000000003</v>
      </c>
      <c r="J205">
        <v>-3.3235000000000001</v>
      </c>
      <c r="K205">
        <v>-5.2668999999999997</v>
      </c>
      <c r="L205">
        <v>-4.9785000000000004</v>
      </c>
      <c r="M205">
        <v>-4.2186000000000003</v>
      </c>
      <c r="N205">
        <v>-3.1717</v>
      </c>
      <c r="O205">
        <v>-5.3992000000000004</v>
      </c>
      <c r="P205">
        <v>-3.5756000000000001</v>
      </c>
      <c r="Q205">
        <v>-4.0698999999999996</v>
      </c>
      <c r="R205">
        <v>-3.7465000000000002</v>
      </c>
      <c r="S205">
        <v>-3.1855000000000002</v>
      </c>
      <c r="T205">
        <v>-1.5682</v>
      </c>
      <c r="U205">
        <v>-3.7597999999999998</v>
      </c>
      <c r="V205">
        <v>0.16450000000000001</v>
      </c>
      <c r="W205">
        <v>-1.8608</v>
      </c>
      <c r="X205">
        <v>-1.5835999999999999</v>
      </c>
      <c r="Y205">
        <v>-3.8996</v>
      </c>
      <c r="Z205">
        <v>-5.5271999999999997</v>
      </c>
      <c r="AB205">
        <v>-2.35</v>
      </c>
      <c r="AC205">
        <v>-1.27</v>
      </c>
      <c r="AD205">
        <v>-0.89</v>
      </c>
      <c r="AF205">
        <v>0</v>
      </c>
      <c r="AH205">
        <f t="shared" si="77"/>
        <v>-5.1496000000000004</v>
      </c>
      <c r="AI205">
        <f t="shared" si="77"/>
        <v>-3.0811999999999999</v>
      </c>
      <c r="AJ205">
        <f t="shared" si="77"/>
        <v>-3.0266000000000002</v>
      </c>
      <c r="AK205">
        <f t="shared" si="77"/>
        <v>-1.2629999999999999</v>
      </c>
      <c r="AL205">
        <f t="shared" si="77"/>
        <v>-1.4997</v>
      </c>
      <c r="AM205">
        <f t="shared" si="77"/>
        <v>-3.5960999999999999</v>
      </c>
      <c r="AN205">
        <f t="shared" si="77"/>
        <v>-3.7119</v>
      </c>
      <c r="AO205">
        <f t="shared" si="77"/>
        <v>-4.9008000000000003</v>
      </c>
      <c r="AP205">
        <f t="shared" si="77"/>
        <v>-3.3235000000000001</v>
      </c>
      <c r="AQ205">
        <f t="shared" si="77"/>
        <v>-5.2668999999999997</v>
      </c>
      <c r="AR205">
        <f t="shared" si="77"/>
        <v>-4.9785000000000004</v>
      </c>
      <c r="AS205">
        <f t="shared" si="77"/>
        <v>-4.2186000000000003</v>
      </c>
      <c r="AT205">
        <f t="shared" si="77"/>
        <v>-3.1717</v>
      </c>
      <c r="AU205">
        <f t="shared" si="76"/>
        <v>-5.3992000000000004</v>
      </c>
      <c r="AV205">
        <f t="shared" si="76"/>
        <v>-3.5756000000000001</v>
      </c>
      <c r="AW205">
        <f t="shared" si="76"/>
        <v>-4.0698999999999996</v>
      </c>
      <c r="AX205">
        <f t="shared" si="73"/>
        <v>-3.7465000000000002</v>
      </c>
      <c r="AY205">
        <f t="shared" si="73"/>
        <v>-3.1855000000000002</v>
      </c>
      <c r="AZ205">
        <f t="shared" si="73"/>
        <v>-1.5682</v>
      </c>
      <c r="BA205">
        <f t="shared" si="69"/>
        <v>-3.7597999999999998</v>
      </c>
      <c r="BB205">
        <f t="shared" si="69"/>
        <v>0.16450000000000001</v>
      </c>
      <c r="BC205">
        <f t="shared" si="67"/>
        <v>-1.8608</v>
      </c>
      <c r="BD205">
        <f t="shared" si="67"/>
        <v>-1.5835999999999999</v>
      </c>
      <c r="BE205">
        <f t="shared" si="67"/>
        <v>-3.8996</v>
      </c>
      <c r="BF205">
        <f t="shared" si="67"/>
        <v>-5.5271999999999997</v>
      </c>
      <c r="BH205">
        <f t="shared" si="74"/>
        <v>-6.0656138596887619</v>
      </c>
      <c r="BJ205" s="3">
        <f t="shared" si="71"/>
        <v>-1.0992733835621697</v>
      </c>
      <c r="BK205" s="3">
        <f t="shared" si="71"/>
        <v>-0.18311046341967696</v>
      </c>
      <c r="BL205" s="3">
        <f t="shared" si="71"/>
        <v>-0.49139722269471386</v>
      </c>
      <c r="BM205" s="3">
        <f t="shared" si="71"/>
        <v>0.84539922984367344</v>
      </c>
      <c r="BN205" s="3">
        <f t="shared" si="71"/>
        <v>0.62511652740313628</v>
      </c>
      <c r="BO205" s="3">
        <f t="shared" si="70"/>
        <v>-0.13903120397601754</v>
      </c>
      <c r="BP205" s="3">
        <f t="shared" si="70"/>
        <v>-1.1090322391612011</v>
      </c>
      <c r="BQ205" s="3">
        <f t="shared" si="70"/>
        <v>-2.4883168017275601</v>
      </c>
      <c r="BR205" s="3">
        <f t="shared" si="70"/>
        <v>-1.0204755844126483</v>
      </c>
      <c r="BS205" s="3">
        <f t="shared" si="70"/>
        <v>-2.5393068561337104</v>
      </c>
      <c r="BT205" s="3">
        <f t="shared" si="70"/>
        <v>-1.7350741964934162</v>
      </c>
      <c r="BU205" s="3">
        <f t="shared" si="70"/>
        <v>-1.7393682134209363</v>
      </c>
      <c r="BV205" s="3">
        <f t="shared" si="70"/>
        <v>-0.85555745581813092</v>
      </c>
      <c r="BW205" s="3">
        <f t="shared" si="70"/>
        <v>-3.0662203406355015</v>
      </c>
      <c r="BX205" s="3">
        <f t="shared" si="62"/>
        <v>-1.0863043454815862</v>
      </c>
      <c r="BY205" s="3">
        <f t="shared" si="62"/>
        <v>-1.2851430386228215</v>
      </c>
      <c r="BZ205" s="3">
        <f t="shared" si="62"/>
        <v>-1.420441415540048</v>
      </c>
      <c r="CA205" s="3">
        <f t="shared" si="62"/>
        <v>-0.92011483376444225</v>
      </c>
      <c r="CB205" s="3">
        <f t="shared" si="62"/>
        <v>0.75393345989623617</v>
      </c>
      <c r="CC205" s="3">
        <f t="shared" si="62"/>
        <v>-1.206307839252879</v>
      </c>
      <c r="CD205" s="3">
        <f t="shared" si="62"/>
        <v>2.276228165699576</v>
      </c>
      <c r="CE205" s="3">
        <f t="shared" si="62"/>
        <v>4.6858105033974917E-2</v>
      </c>
      <c r="CF205" s="3">
        <f t="shared" si="65"/>
        <v>0.26178904993288099</v>
      </c>
      <c r="CG205" s="3">
        <f t="shared" si="65"/>
        <v>-1.5150944179777319</v>
      </c>
      <c r="CH205" s="3">
        <f t="shared" si="65"/>
        <v>-2.8688366940272627</v>
      </c>
      <c r="CI205" s="3"/>
      <c r="CJ205" s="3">
        <f t="shared" si="68"/>
        <v>-1.0992733835621704</v>
      </c>
      <c r="CK205" s="3">
        <f t="shared" si="68"/>
        <v>-0.18311046341967782</v>
      </c>
      <c r="CL205" s="3">
        <f t="shared" si="68"/>
        <v>-0.49139722269471448</v>
      </c>
      <c r="CM205" s="3">
        <f t="shared" si="68"/>
        <v>0.84539922984367455</v>
      </c>
      <c r="CN205" s="3">
        <f t="shared" si="66"/>
        <v>0.6251165274031365</v>
      </c>
      <c r="CO205" s="3">
        <f t="shared" si="66"/>
        <v>-0.13903120397601862</v>
      </c>
      <c r="CP205" s="3">
        <f t="shared" si="66"/>
        <v>-1.1090322391612011</v>
      </c>
      <c r="CQ205" s="3">
        <f t="shared" si="66"/>
        <v>-2.4883168017275605</v>
      </c>
      <c r="CR205" s="3">
        <f t="shared" si="66"/>
        <v>-1.0204755844126485</v>
      </c>
      <c r="CS205" s="3">
        <f t="shared" si="75"/>
        <v>-2.5393068561337109</v>
      </c>
      <c r="CT205" s="3">
        <f t="shared" si="75"/>
        <v>-1.7350741964934171</v>
      </c>
      <c r="CU205" s="3">
        <f t="shared" si="75"/>
        <v>-1.7393682134209367</v>
      </c>
      <c r="CV205" s="3">
        <f t="shared" si="75"/>
        <v>-0.85555745581813158</v>
      </c>
      <c r="CW205" s="3">
        <f t="shared" si="75"/>
        <v>-3.0662203406355015</v>
      </c>
      <c r="CX205" s="3">
        <f t="shared" si="75"/>
        <v>-1.0863043454815868</v>
      </c>
      <c r="CY205" s="3">
        <f t="shared" si="75"/>
        <v>-1.2851430386228213</v>
      </c>
      <c r="CZ205" s="3">
        <f t="shared" si="75"/>
        <v>-1.4204414155400491</v>
      </c>
      <c r="DA205" s="3">
        <f t="shared" si="75"/>
        <v>-0.92011483376444303</v>
      </c>
      <c r="DB205" s="3">
        <f t="shared" si="75"/>
        <v>0.75393345989623539</v>
      </c>
      <c r="DC205" s="3">
        <f t="shared" si="75"/>
        <v>-1.206307839252879</v>
      </c>
      <c r="DD205" s="3">
        <f t="shared" si="72"/>
        <v>2.2762281656995751</v>
      </c>
      <c r="DE205" s="3">
        <f t="shared" si="57"/>
        <v>4.6858105033974244E-2</v>
      </c>
      <c r="DF205" s="3">
        <f t="shared" si="57"/>
        <v>0.26178904993288166</v>
      </c>
      <c r="DG205" s="3">
        <f t="shared" si="57"/>
        <v>-1.5150944179777317</v>
      </c>
      <c r="DH205" s="3">
        <f t="shared" si="57"/>
        <v>-2.8688366940272636</v>
      </c>
      <c r="DI205" s="3"/>
    </row>
    <row r="206" spans="1:113" x14ac:dyDescent="0.4">
      <c r="A206">
        <v>201108</v>
      </c>
      <c r="B206">
        <v>-11.5871</v>
      </c>
      <c r="C206">
        <v>-12.118600000000001</v>
      </c>
      <c r="D206">
        <v>-9.0623000000000005</v>
      </c>
      <c r="E206">
        <v>-10.4208</v>
      </c>
      <c r="F206">
        <v>-9.7670999999999992</v>
      </c>
      <c r="G206">
        <v>-9.7371999999999996</v>
      </c>
      <c r="H206">
        <v>-8.5809999999999995</v>
      </c>
      <c r="I206">
        <v>-10.392099999999999</v>
      </c>
      <c r="J206">
        <v>-8.0352999999999994</v>
      </c>
      <c r="K206">
        <v>-11.229699999999999</v>
      </c>
      <c r="L206">
        <v>-7.9916</v>
      </c>
      <c r="M206">
        <v>-8.2152999999999992</v>
      </c>
      <c r="N206">
        <v>-8.1827000000000005</v>
      </c>
      <c r="O206">
        <v>-9.3142999999999994</v>
      </c>
      <c r="P206">
        <v>-8.4305000000000003</v>
      </c>
      <c r="Q206">
        <v>-7.7389000000000001</v>
      </c>
      <c r="R206">
        <v>-8.4286999999999992</v>
      </c>
      <c r="S206">
        <v>-8.1503999999999994</v>
      </c>
      <c r="T206">
        <v>-7.4348999999999998</v>
      </c>
      <c r="U206">
        <v>-6.4992000000000001</v>
      </c>
      <c r="V206">
        <v>-3.8525999999999998</v>
      </c>
      <c r="W206">
        <v>-4.5530999999999997</v>
      </c>
      <c r="X206">
        <v>-7.0970000000000004</v>
      </c>
      <c r="Y206">
        <v>-3.4359000000000002</v>
      </c>
      <c r="Z206">
        <v>-11.7181</v>
      </c>
      <c r="AB206">
        <v>-5.99</v>
      </c>
      <c r="AC206">
        <v>-3.05</v>
      </c>
      <c r="AD206">
        <v>-2.36</v>
      </c>
      <c r="AF206">
        <v>0.01</v>
      </c>
      <c r="AH206">
        <f t="shared" si="77"/>
        <v>-11.597099999999999</v>
      </c>
      <c r="AI206">
        <f t="shared" si="77"/>
        <v>-12.1286</v>
      </c>
      <c r="AJ206">
        <f t="shared" si="77"/>
        <v>-9.0723000000000003</v>
      </c>
      <c r="AK206">
        <f t="shared" si="77"/>
        <v>-10.4308</v>
      </c>
      <c r="AL206">
        <f t="shared" si="77"/>
        <v>-9.777099999999999</v>
      </c>
      <c r="AM206">
        <f t="shared" si="77"/>
        <v>-9.7471999999999994</v>
      </c>
      <c r="AN206">
        <f t="shared" si="77"/>
        <v>-8.5909999999999993</v>
      </c>
      <c r="AO206">
        <f t="shared" si="77"/>
        <v>-10.402099999999999</v>
      </c>
      <c r="AP206">
        <f t="shared" si="77"/>
        <v>-8.0452999999999992</v>
      </c>
      <c r="AQ206">
        <f t="shared" si="77"/>
        <v>-11.239699999999999</v>
      </c>
      <c r="AR206">
        <f t="shared" si="77"/>
        <v>-8.0015999999999998</v>
      </c>
      <c r="AS206">
        <f t="shared" si="77"/>
        <v>-8.2252999999999989</v>
      </c>
      <c r="AT206">
        <f t="shared" si="77"/>
        <v>-8.1927000000000003</v>
      </c>
      <c r="AU206">
        <f t="shared" si="76"/>
        <v>-9.3242999999999991</v>
      </c>
      <c r="AV206">
        <f t="shared" si="76"/>
        <v>-8.4405000000000001</v>
      </c>
      <c r="AW206">
        <f t="shared" si="76"/>
        <v>-7.7488999999999999</v>
      </c>
      <c r="AX206">
        <f t="shared" si="73"/>
        <v>-8.438699999999999</v>
      </c>
      <c r="AY206">
        <f t="shared" si="73"/>
        <v>-8.1603999999999992</v>
      </c>
      <c r="AZ206">
        <f t="shared" si="73"/>
        <v>-7.4448999999999996</v>
      </c>
      <c r="BA206">
        <f t="shared" si="69"/>
        <v>-6.5091999999999999</v>
      </c>
      <c r="BB206">
        <f t="shared" si="69"/>
        <v>-3.8625999999999996</v>
      </c>
      <c r="BC206">
        <f t="shared" si="67"/>
        <v>-4.5630999999999995</v>
      </c>
      <c r="BD206">
        <f t="shared" si="67"/>
        <v>-7.1070000000000002</v>
      </c>
      <c r="BE206">
        <f t="shared" si="67"/>
        <v>-3.4459</v>
      </c>
      <c r="BF206">
        <f t="shared" si="67"/>
        <v>-11.7281</v>
      </c>
      <c r="BH206">
        <f t="shared" si="74"/>
        <v>-10.285263655911796</v>
      </c>
      <c r="BJ206" s="3">
        <f t="shared" si="71"/>
        <v>-2.408553622938074</v>
      </c>
      <c r="BK206" s="3">
        <f t="shared" si="71"/>
        <v>-4.8369204056062323</v>
      </c>
      <c r="BL206" s="3">
        <f t="shared" si="71"/>
        <v>-2.6271337852929078</v>
      </c>
      <c r="BM206" s="3">
        <f t="shared" si="71"/>
        <v>-4.6470663335449514</v>
      </c>
      <c r="BN206" s="3">
        <f t="shared" si="71"/>
        <v>-3.8427583985719878</v>
      </c>
      <c r="BO206" s="3">
        <f t="shared" si="70"/>
        <v>-1.4225114486026911</v>
      </c>
      <c r="BP206" s="3">
        <f t="shared" si="70"/>
        <v>-1.8476486196268906</v>
      </c>
      <c r="BQ206" s="3">
        <f t="shared" si="70"/>
        <v>-4.1774235593763711</v>
      </c>
      <c r="BR206" s="3">
        <f t="shared" si="70"/>
        <v>-2.0380498809755263</v>
      </c>
      <c r="BS206" s="3">
        <f t="shared" si="70"/>
        <v>-4.2138879349247693</v>
      </c>
      <c r="BT206" s="3">
        <f t="shared" si="70"/>
        <v>-0.17787177436528712</v>
      </c>
      <c r="BU206" s="3">
        <f t="shared" si="70"/>
        <v>-1.7787386334307707</v>
      </c>
      <c r="BV206" s="3">
        <f t="shared" si="70"/>
        <v>-2.2276875107417711</v>
      </c>
      <c r="BW206" s="3">
        <f t="shared" si="70"/>
        <v>-3.2138408125259126</v>
      </c>
      <c r="BX206" s="3">
        <f t="shared" si="62"/>
        <v>-1.8919991310512883</v>
      </c>
      <c r="BY206" s="3">
        <f t="shared" si="62"/>
        <v>-0.68342110176412518</v>
      </c>
      <c r="BZ206" s="3">
        <f t="shared" si="62"/>
        <v>-2.3340711375623195</v>
      </c>
      <c r="CA206" s="3">
        <f t="shared" si="62"/>
        <v>-2.2908129591188056</v>
      </c>
      <c r="CB206" s="3">
        <f t="shared" si="62"/>
        <v>-1.387234095405665</v>
      </c>
      <c r="CC206" s="3">
        <f t="shared" ref="CC206:CH264" si="78">BA206 - ($AB206*BA$368 + BA$372)</f>
        <v>1.6335663321408234E-2</v>
      </c>
      <c r="CD206" s="3">
        <f t="shared" si="78"/>
        <v>1.775156856772595</v>
      </c>
      <c r="CE206" s="3">
        <f t="shared" si="78"/>
        <v>0.4743258783025377</v>
      </c>
      <c r="CF206" s="3">
        <f t="shared" si="65"/>
        <v>-2.1455048891613435</v>
      </c>
      <c r="CG206" s="3">
        <f t="shared" si="65"/>
        <v>2.3735588022496232</v>
      </c>
      <c r="CH206" s="3">
        <f t="shared" si="65"/>
        <v>-5.0651096507203688</v>
      </c>
      <c r="CI206" s="3"/>
      <c r="CJ206" s="3">
        <f t="shared" si="68"/>
        <v>-2.4085536229380744</v>
      </c>
      <c r="CK206" s="3">
        <f t="shared" si="68"/>
        <v>-4.8369204056062332</v>
      </c>
      <c r="CL206" s="3">
        <f t="shared" si="68"/>
        <v>-2.6271337852929082</v>
      </c>
      <c r="CM206" s="3">
        <f t="shared" si="68"/>
        <v>-4.6470663335449505</v>
      </c>
      <c r="CN206" s="3">
        <f t="shared" si="66"/>
        <v>-3.8427583985719878</v>
      </c>
      <c r="CO206" s="3">
        <f t="shared" si="66"/>
        <v>-1.4225114486026922</v>
      </c>
      <c r="CP206" s="3">
        <f t="shared" si="66"/>
        <v>-1.8476486196268906</v>
      </c>
      <c r="CQ206" s="3">
        <f t="shared" si="66"/>
        <v>-4.177423559376372</v>
      </c>
      <c r="CR206" s="3">
        <f t="shared" si="66"/>
        <v>-2.0380498809755263</v>
      </c>
      <c r="CS206" s="3">
        <f t="shared" si="75"/>
        <v>-4.2138879349247702</v>
      </c>
      <c r="CT206" s="3">
        <f t="shared" si="75"/>
        <v>-0.17787177436528798</v>
      </c>
      <c r="CU206" s="3">
        <f t="shared" si="75"/>
        <v>-1.7787386334307711</v>
      </c>
      <c r="CV206" s="3">
        <f t="shared" si="75"/>
        <v>-2.227687510741772</v>
      </c>
      <c r="CW206" s="3">
        <f t="shared" si="75"/>
        <v>-3.2138408125259126</v>
      </c>
      <c r="CX206" s="3">
        <f t="shared" si="75"/>
        <v>-1.8919991310512889</v>
      </c>
      <c r="CY206" s="3">
        <f t="shared" si="75"/>
        <v>-0.68342110176412496</v>
      </c>
      <c r="CZ206" s="3">
        <f t="shared" si="75"/>
        <v>-2.3340711375623204</v>
      </c>
      <c r="DA206" s="3">
        <f t="shared" si="75"/>
        <v>-2.2908129591188064</v>
      </c>
      <c r="DB206" s="3">
        <f t="shared" si="75"/>
        <v>-1.3872340954056657</v>
      </c>
      <c r="DC206" s="3">
        <f t="shared" si="75"/>
        <v>1.6335663321408154E-2</v>
      </c>
      <c r="DD206" s="3">
        <f t="shared" si="72"/>
        <v>1.7751568567725942</v>
      </c>
      <c r="DE206" s="3">
        <f t="shared" si="57"/>
        <v>0.47432587830253703</v>
      </c>
      <c r="DF206" s="3">
        <f t="shared" si="57"/>
        <v>-2.1455048891613431</v>
      </c>
      <c r="DG206" s="3">
        <f t="shared" si="57"/>
        <v>2.3735588022496237</v>
      </c>
      <c r="DH206" s="3">
        <f t="shared" si="57"/>
        <v>-5.0651096507203697</v>
      </c>
      <c r="DI206" s="3"/>
    </row>
    <row r="207" spans="1:113" x14ac:dyDescent="0.4">
      <c r="A207">
        <v>201109</v>
      </c>
      <c r="B207">
        <v>-11.2767</v>
      </c>
      <c r="C207">
        <v>-12.561</v>
      </c>
      <c r="D207">
        <v>-10.4617</v>
      </c>
      <c r="E207">
        <v>-10.7598</v>
      </c>
      <c r="F207">
        <v>-10.351800000000001</v>
      </c>
      <c r="G207">
        <v>-10.4922</v>
      </c>
      <c r="H207">
        <v>-11.404199999999999</v>
      </c>
      <c r="I207">
        <v>-12.7067</v>
      </c>
      <c r="J207">
        <v>-9.4724000000000004</v>
      </c>
      <c r="K207">
        <v>-12.329499999999999</v>
      </c>
      <c r="L207">
        <v>-10.459099999999999</v>
      </c>
      <c r="M207">
        <v>-11.3218</v>
      </c>
      <c r="N207">
        <v>-13.013500000000001</v>
      </c>
      <c r="O207">
        <v>-11.183299999999999</v>
      </c>
      <c r="P207">
        <v>-10.528499999999999</v>
      </c>
      <c r="Q207">
        <v>-9.2784999999999993</v>
      </c>
      <c r="R207">
        <v>-11.8566</v>
      </c>
      <c r="S207">
        <v>-11.658799999999999</v>
      </c>
      <c r="T207">
        <v>-8.2949999999999999</v>
      </c>
      <c r="U207">
        <v>-9.3369999999999997</v>
      </c>
      <c r="V207">
        <v>-6.3398000000000003</v>
      </c>
      <c r="W207">
        <v>-4.7965</v>
      </c>
      <c r="X207">
        <v>-7.0185000000000004</v>
      </c>
      <c r="Y207">
        <v>-5.9058999999999999</v>
      </c>
      <c r="Z207">
        <v>-13.811500000000001</v>
      </c>
      <c r="AB207">
        <v>-7.59</v>
      </c>
      <c r="AC207">
        <v>-3.31</v>
      </c>
      <c r="AD207">
        <v>-1.73</v>
      </c>
      <c r="AF207">
        <v>0</v>
      </c>
      <c r="AH207">
        <f t="shared" si="77"/>
        <v>-11.2767</v>
      </c>
      <c r="AI207">
        <f t="shared" si="77"/>
        <v>-12.561</v>
      </c>
      <c r="AJ207">
        <f t="shared" si="77"/>
        <v>-10.4617</v>
      </c>
      <c r="AK207">
        <f t="shared" si="77"/>
        <v>-10.7598</v>
      </c>
      <c r="AL207">
        <f t="shared" si="77"/>
        <v>-10.351800000000001</v>
      </c>
      <c r="AM207">
        <f t="shared" si="77"/>
        <v>-10.4922</v>
      </c>
      <c r="AN207">
        <f t="shared" si="77"/>
        <v>-11.404199999999999</v>
      </c>
      <c r="AO207">
        <f t="shared" si="77"/>
        <v>-12.7067</v>
      </c>
      <c r="AP207">
        <f t="shared" si="77"/>
        <v>-9.4724000000000004</v>
      </c>
      <c r="AQ207">
        <f t="shared" si="77"/>
        <v>-12.329499999999999</v>
      </c>
      <c r="AR207">
        <f t="shared" si="77"/>
        <v>-10.459099999999999</v>
      </c>
      <c r="AS207">
        <f t="shared" si="77"/>
        <v>-11.3218</v>
      </c>
      <c r="AT207">
        <f t="shared" si="77"/>
        <v>-13.013500000000001</v>
      </c>
      <c r="AU207">
        <f t="shared" si="76"/>
        <v>-11.183299999999999</v>
      </c>
      <c r="AV207">
        <f t="shared" si="76"/>
        <v>-10.528499999999999</v>
      </c>
      <c r="AW207">
        <f t="shared" si="76"/>
        <v>-9.2784999999999993</v>
      </c>
      <c r="AX207">
        <f t="shared" si="73"/>
        <v>-11.8566</v>
      </c>
      <c r="AY207">
        <f t="shared" si="73"/>
        <v>-11.658799999999999</v>
      </c>
      <c r="AZ207">
        <f t="shared" si="73"/>
        <v>-8.2949999999999999</v>
      </c>
      <c r="BA207">
        <f t="shared" si="69"/>
        <v>-9.3369999999999997</v>
      </c>
      <c r="BB207">
        <f t="shared" si="69"/>
        <v>-6.3398000000000003</v>
      </c>
      <c r="BC207">
        <f t="shared" si="67"/>
        <v>-4.7965</v>
      </c>
      <c r="BD207">
        <f t="shared" si="67"/>
        <v>-7.0185000000000004</v>
      </c>
      <c r="BE207">
        <f t="shared" si="67"/>
        <v>-5.9058999999999999</v>
      </c>
      <c r="BF207">
        <f t="shared" si="67"/>
        <v>-13.811500000000001</v>
      </c>
      <c r="BH207">
        <f t="shared" si="74"/>
        <v>-8.6265531968154434</v>
      </c>
      <c r="BJ207" s="3">
        <f t="shared" si="71"/>
        <v>0.17040451359998876</v>
      </c>
      <c r="BK207" s="3">
        <f t="shared" si="71"/>
        <v>-3.338072028545378</v>
      </c>
      <c r="BL207" s="3">
        <f t="shared" si="71"/>
        <v>-2.297868538083323</v>
      </c>
      <c r="BM207" s="3">
        <f t="shared" si="71"/>
        <v>-3.3605347130564356</v>
      </c>
      <c r="BN207" s="3">
        <f t="shared" si="71"/>
        <v>-2.7429418825170995</v>
      </c>
      <c r="BO207" s="3">
        <f t="shared" si="70"/>
        <v>-2.7898369317714611E-2</v>
      </c>
      <c r="BP207" s="3">
        <f t="shared" si="70"/>
        <v>-2.8408558198315905</v>
      </c>
      <c r="BQ207" s="3">
        <f t="shared" si="70"/>
        <v>-4.8063342220791467</v>
      </c>
      <c r="BR207" s="3">
        <f t="shared" si="70"/>
        <v>-1.8369188025416294</v>
      </c>
      <c r="BS207" s="3">
        <f t="shared" si="70"/>
        <v>-3.4143609365911693</v>
      </c>
      <c r="BT207" s="3">
        <f t="shared" si="70"/>
        <v>-0.6220520283749007</v>
      </c>
      <c r="BU207" s="3">
        <f t="shared" si="70"/>
        <v>-3.1313574993691606</v>
      </c>
      <c r="BV207" s="3">
        <f t="shared" si="70"/>
        <v>-5.4445886337851297</v>
      </c>
      <c r="BW207" s="3">
        <f t="shared" si="70"/>
        <v>-3.4124102507195007</v>
      </c>
      <c r="BX207" s="3">
        <f t="shared" si="70"/>
        <v>-2.1957331027302764</v>
      </c>
      <c r="BY207" s="3">
        <f t="shared" si="70"/>
        <v>-0.33138508556250024</v>
      </c>
      <c r="BZ207" s="3">
        <f t="shared" si="70"/>
        <v>-4.0910611252644191</v>
      </c>
      <c r="CA207" s="3">
        <f t="shared" si="70"/>
        <v>-4.2049483988350103</v>
      </c>
      <c r="CB207" s="3">
        <f t="shared" si="70"/>
        <v>-0.59534181202188652</v>
      </c>
      <c r="CC207" s="3">
        <f t="shared" si="78"/>
        <v>-1.0655111487338509</v>
      </c>
      <c r="CD207" s="3">
        <f t="shared" si="78"/>
        <v>0.84785957812337109</v>
      </c>
      <c r="CE207" s="3">
        <f t="shared" si="78"/>
        <v>1.6166479764425636</v>
      </c>
      <c r="CF207" s="3">
        <f t="shared" si="65"/>
        <v>-0.6872879393126512</v>
      </c>
      <c r="CG207" s="3">
        <f t="shared" si="65"/>
        <v>1.4234283496023066</v>
      </c>
      <c r="CH207" s="3">
        <f t="shared" si="65"/>
        <v>-5.3882340272887692</v>
      </c>
      <c r="CI207" s="3"/>
      <c r="CJ207" s="3">
        <f t="shared" si="68"/>
        <v>0.17040451359998818</v>
      </c>
      <c r="CK207" s="3">
        <f t="shared" si="68"/>
        <v>-3.3380720285453789</v>
      </c>
      <c r="CL207" s="3">
        <f t="shared" si="68"/>
        <v>-2.2978685380833235</v>
      </c>
      <c r="CM207" s="3">
        <f t="shared" si="68"/>
        <v>-3.3605347130564347</v>
      </c>
      <c r="CN207" s="3">
        <f t="shared" si="66"/>
        <v>-2.7429418825170995</v>
      </c>
      <c r="CO207" s="3">
        <f t="shared" si="66"/>
        <v>-2.78983693177157E-2</v>
      </c>
      <c r="CP207" s="3">
        <f t="shared" si="66"/>
        <v>-2.8408558198315905</v>
      </c>
      <c r="CQ207" s="3">
        <f t="shared" si="66"/>
        <v>-4.8063342220791476</v>
      </c>
      <c r="CR207" s="3">
        <f t="shared" si="66"/>
        <v>-1.8369188025416296</v>
      </c>
      <c r="CS207" s="3">
        <f t="shared" si="75"/>
        <v>-3.4143609365911698</v>
      </c>
      <c r="CT207" s="3">
        <f t="shared" si="75"/>
        <v>-0.62205202837490159</v>
      </c>
      <c r="CU207" s="3">
        <f t="shared" si="75"/>
        <v>-3.1313574993691611</v>
      </c>
      <c r="CV207" s="3">
        <f t="shared" si="75"/>
        <v>-5.4445886337851306</v>
      </c>
      <c r="CW207" s="3">
        <f t="shared" si="75"/>
        <v>-3.4124102507195007</v>
      </c>
      <c r="CX207" s="3">
        <f t="shared" si="75"/>
        <v>-2.1957331027302773</v>
      </c>
      <c r="CY207" s="3">
        <f t="shared" si="75"/>
        <v>-0.33138508556249996</v>
      </c>
      <c r="CZ207" s="3">
        <f t="shared" si="75"/>
        <v>-4.09106112526442</v>
      </c>
      <c r="DA207" s="3">
        <f t="shared" si="75"/>
        <v>-4.2049483988350111</v>
      </c>
      <c r="DB207" s="3">
        <f t="shared" si="75"/>
        <v>-0.5953418120218873</v>
      </c>
      <c r="DC207" s="3">
        <f t="shared" si="75"/>
        <v>-1.0655111487338509</v>
      </c>
      <c r="DD207" s="3">
        <f t="shared" si="72"/>
        <v>0.84785957812337021</v>
      </c>
      <c r="DE207" s="3">
        <f t="shared" si="57"/>
        <v>1.616647976442563</v>
      </c>
      <c r="DF207" s="3">
        <f t="shared" si="57"/>
        <v>-0.68728793931265053</v>
      </c>
      <c r="DG207" s="3">
        <f t="shared" si="57"/>
        <v>1.4234283496023068</v>
      </c>
      <c r="DH207" s="3">
        <f t="shared" ref="DH207:DH270" si="79">CH207 - AVERAGE(CH$3:CH$362)</f>
        <v>-5.3882340272887701</v>
      </c>
      <c r="DI207" s="3"/>
    </row>
    <row r="208" spans="1:113" x14ac:dyDescent="0.4">
      <c r="A208">
        <v>201110</v>
      </c>
      <c r="B208">
        <v>12.314299999999999</v>
      </c>
      <c r="C208">
        <v>15.255599999999999</v>
      </c>
      <c r="D208">
        <v>14.097899999999999</v>
      </c>
      <c r="E208">
        <v>14.716900000000001</v>
      </c>
      <c r="F208">
        <v>10.157</v>
      </c>
      <c r="G208">
        <v>18.035799999999998</v>
      </c>
      <c r="H208">
        <v>14.2674</v>
      </c>
      <c r="I208">
        <v>16.359100000000002</v>
      </c>
      <c r="J208">
        <v>15.283799999999999</v>
      </c>
      <c r="K208">
        <v>14.934100000000001</v>
      </c>
      <c r="L208">
        <v>14.2874</v>
      </c>
      <c r="M208">
        <v>16.5471</v>
      </c>
      <c r="N208">
        <v>16.658200000000001</v>
      </c>
      <c r="O208">
        <v>16.221599999999999</v>
      </c>
      <c r="P208">
        <v>11.454700000000001</v>
      </c>
      <c r="Q208">
        <v>14.3634</v>
      </c>
      <c r="R208">
        <v>15.7759</v>
      </c>
      <c r="S208">
        <v>14.9542</v>
      </c>
      <c r="T208">
        <v>11.258599999999999</v>
      </c>
      <c r="U208">
        <v>12.483499999999999</v>
      </c>
      <c r="V208">
        <v>9.4214000000000002</v>
      </c>
      <c r="W208">
        <v>10.364000000000001</v>
      </c>
      <c r="X208">
        <v>12.4238</v>
      </c>
      <c r="Y208">
        <v>8.8294999999999995</v>
      </c>
      <c r="Z208">
        <v>15.0869</v>
      </c>
      <c r="AB208">
        <v>11.35</v>
      </c>
      <c r="AC208">
        <v>3.28</v>
      </c>
      <c r="AD208">
        <v>0.11</v>
      </c>
      <c r="AF208">
        <v>0</v>
      </c>
      <c r="AH208">
        <f t="shared" si="77"/>
        <v>12.314299999999999</v>
      </c>
      <c r="AI208">
        <f t="shared" si="77"/>
        <v>15.255599999999999</v>
      </c>
      <c r="AJ208">
        <f t="shared" si="77"/>
        <v>14.097899999999999</v>
      </c>
      <c r="AK208">
        <f t="shared" si="77"/>
        <v>14.716900000000001</v>
      </c>
      <c r="AL208">
        <f t="shared" si="77"/>
        <v>10.157</v>
      </c>
      <c r="AM208">
        <f t="shared" si="77"/>
        <v>18.035799999999998</v>
      </c>
      <c r="AN208">
        <f t="shared" si="77"/>
        <v>14.2674</v>
      </c>
      <c r="AO208">
        <f t="shared" si="77"/>
        <v>16.359100000000002</v>
      </c>
      <c r="AP208">
        <f t="shared" si="77"/>
        <v>15.283799999999999</v>
      </c>
      <c r="AQ208">
        <f t="shared" si="77"/>
        <v>14.934100000000001</v>
      </c>
      <c r="AR208">
        <f t="shared" si="77"/>
        <v>14.2874</v>
      </c>
      <c r="AS208">
        <f t="shared" si="77"/>
        <v>16.5471</v>
      </c>
      <c r="AT208">
        <f t="shared" si="77"/>
        <v>16.658200000000001</v>
      </c>
      <c r="AU208">
        <f t="shared" si="76"/>
        <v>16.221599999999999</v>
      </c>
      <c r="AV208">
        <f t="shared" si="76"/>
        <v>11.454700000000001</v>
      </c>
      <c r="AW208">
        <f t="shared" si="76"/>
        <v>14.3634</v>
      </c>
      <c r="AX208">
        <f t="shared" si="73"/>
        <v>15.7759</v>
      </c>
      <c r="AY208">
        <f t="shared" si="73"/>
        <v>14.9542</v>
      </c>
      <c r="AZ208">
        <f t="shared" si="73"/>
        <v>11.258599999999999</v>
      </c>
      <c r="BA208">
        <f t="shared" si="69"/>
        <v>12.483499999999999</v>
      </c>
      <c r="BB208">
        <f t="shared" si="69"/>
        <v>9.4214000000000002</v>
      </c>
      <c r="BC208">
        <f t="shared" si="67"/>
        <v>10.364000000000001</v>
      </c>
      <c r="BD208">
        <f t="shared" si="67"/>
        <v>12.4238</v>
      </c>
      <c r="BE208">
        <f t="shared" si="67"/>
        <v>8.8294999999999995</v>
      </c>
      <c r="BF208">
        <f t="shared" si="67"/>
        <v>15.0869</v>
      </c>
      <c r="BH208">
        <f t="shared" si="74"/>
        <v>6.7228141488458935</v>
      </c>
      <c r="BJ208" s="3">
        <f t="shared" si="71"/>
        <v>-2.9742774276693389</v>
      </c>
      <c r="BK208" s="3">
        <f t="shared" si="71"/>
        <v>1.6173753079967508</v>
      </c>
      <c r="BL208" s="3">
        <f t="shared" si="71"/>
        <v>1.9170315980732102</v>
      </c>
      <c r="BM208" s="3">
        <f t="shared" si="71"/>
        <v>2.9923097294107528</v>
      </c>
      <c r="BN208" s="3">
        <f t="shared" si="71"/>
        <v>-2.0562311413168608</v>
      </c>
      <c r="BO208" s="3">
        <f t="shared" si="70"/>
        <v>3.1724318046463527</v>
      </c>
      <c r="BP208" s="3">
        <f t="shared" si="70"/>
        <v>1.2865794125915357</v>
      </c>
      <c r="BQ208" s="3">
        <f t="shared" si="70"/>
        <v>4.4234932476649487</v>
      </c>
      <c r="BR208" s="3">
        <f t="shared" si="70"/>
        <v>3.6450958064970909</v>
      </c>
      <c r="BS208" s="3">
        <f t="shared" si="70"/>
        <v>1.4843307206348371</v>
      </c>
      <c r="BT208" s="3">
        <f t="shared" si="70"/>
        <v>0.29177547846390262</v>
      </c>
      <c r="BU208" s="3">
        <f t="shared" si="70"/>
        <v>4.094349576176521</v>
      </c>
      <c r="BV208" s="3">
        <f t="shared" si="70"/>
        <v>5.2409584102406228</v>
      </c>
      <c r="BW208" s="3">
        <f t="shared" si="70"/>
        <v>4.337142973897091</v>
      </c>
      <c r="BX208" s="3">
        <f t="shared" si="70"/>
        <v>-1.3337822129802337</v>
      </c>
      <c r="BY208" s="3">
        <f t="shared" si="70"/>
        <v>1.0366485726507655</v>
      </c>
      <c r="BZ208" s="3">
        <f t="shared" si="70"/>
        <v>3.8804166041591657</v>
      </c>
      <c r="CA208" s="3">
        <f t="shared" si="70"/>
        <v>3.6543198688055565</v>
      </c>
      <c r="CB208" s="3">
        <f t="shared" si="70"/>
        <v>-0.47882546657737457</v>
      </c>
      <c r="CC208" s="3">
        <f t="shared" si="78"/>
        <v>8.7267988970271659E-2</v>
      </c>
      <c r="CD208" s="3">
        <f t="shared" si="78"/>
        <v>-1.7379138858664529</v>
      </c>
      <c r="CE208" s="3">
        <f t="shared" si="78"/>
        <v>0.49203763970999148</v>
      </c>
      <c r="CF208" s="3">
        <f t="shared" si="65"/>
        <v>2.5409876668534519</v>
      </c>
      <c r="CG208" s="3">
        <f t="shared" si="65"/>
        <v>-1.7142524171850848</v>
      </c>
      <c r="CH208" s="3">
        <f t="shared" si="65"/>
        <v>2.67290328033965</v>
      </c>
      <c r="CI208" s="3"/>
      <c r="CJ208" s="3">
        <f t="shared" si="68"/>
        <v>-2.9742774276693393</v>
      </c>
      <c r="CK208" s="3">
        <f t="shared" si="68"/>
        <v>1.6173753079967499</v>
      </c>
      <c r="CL208" s="3">
        <f t="shared" si="68"/>
        <v>1.9170315980732096</v>
      </c>
      <c r="CM208" s="3">
        <f t="shared" si="68"/>
        <v>2.9923097294107537</v>
      </c>
      <c r="CN208" s="3">
        <f t="shared" si="66"/>
        <v>-2.0562311413168608</v>
      </c>
      <c r="CO208" s="3">
        <f t="shared" si="66"/>
        <v>3.1724318046463518</v>
      </c>
      <c r="CP208" s="3">
        <f t="shared" si="66"/>
        <v>1.2865794125915357</v>
      </c>
      <c r="CQ208" s="3">
        <f t="shared" si="66"/>
        <v>4.4234932476649478</v>
      </c>
      <c r="CR208" s="3">
        <f t="shared" si="66"/>
        <v>3.6450958064970909</v>
      </c>
      <c r="CS208" s="3">
        <f t="shared" si="75"/>
        <v>1.4843307206348364</v>
      </c>
      <c r="CT208" s="3">
        <f t="shared" si="75"/>
        <v>0.29177547846390178</v>
      </c>
      <c r="CU208" s="3">
        <f t="shared" si="75"/>
        <v>4.0943495761765201</v>
      </c>
      <c r="CV208" s="3">
        <f t="shared" si="75"/>
        <v>5.2409584102406219</v>
      </c>
      <c r="CW208" s="3">
        <f t="shared" si="75"/>
        <v>4.337142973897091</v>
      </c>
      <c r="CX208" s="3">
        <f t="shared" si="75"/>
        <v>-1.3337822129802344</v>
      </c>
      <c r="CY208" s="3">
        <f t="shared" si="75"/>
        <v>1.0366485726507657</v>
      </c>
      <c r="CZ208" s="3">
        <f t="shared" si="75"/>
        <v>3.8804166041591648</v>
      </c>
      <c r="DA208" s="3">
        <f t="shared" si="75"/>
        <v>3.6543198688055556</v>
      </c>
      <c r="DB208" s="3">
        <f t="shared" si="75"/>
        <v>-0.47882546657737535</v>
      </c>
      <c r="DC208" s="3">
        <f t="shared" si="75"/>
        <v>8.7267988970271576E-2</v>
      </c>
      <c r="DD208" s="3">
        <f t="shared" si="72"/>
        <v>-1.7379138858664538</v>
      </c>
      <c r="DE208" s="3">
        <f t="shared" si="72"/>
        <v>0.49203763970999082</v>
      </c>
      <c r="DF208" s="3">
        <f t="shared" si="72"/>
        <v>2.5409876668534523</v>
      </c>
      <c r="DG208" s="3">
        <f t="shared" si="72"/>
        <v>-1.7142524171850846</v>
      </c>
      <c r="DH208" s="3">
        <f t="shared" si="79"/>
        <v>2.6729032803396491</v>
      </c>
      <c r="DI208" s="3"/>
    </row>
    <row r="209" spans="1:113" x14ac:dyDescent="0.4">
      <c r="A209">
        <v>201111</v>
      </c>
      <c r="B209">
        <v>-2.1848999999999998</v>
      </c>
      <c r="C209">
        <v>-1.3814</v>
      </c>
      <c r="D209">
        <v>-2.7158000000000002</v>
      </c>
      <c r="E209">
        <v>-1.0229999999999999</v>
      </c>
      <c r="F209">
        <v>-0.27</v>
      </c>
      <c r="G209">
        <v>0.1716</v>
      </c>
      <c r="H209">
        <v>-1.6597</v>
      </c>
      <c r="I209">
        <v>0.29580000000000001</v>
      </c>
      <c r="J209">
        <v>1.6886000000000001</v>
      </c>
      <c r="K209">
        <v>0.25319999999999998</v>
      </c>
      <c r="L209">
        <v>-1.8785000000000001</v>
      </c>
      <c r="M209">
        <v>1.2656000000000001</v>
      </c>
      <c r="N209">
        <v>-0.85409999999999997</v>
      </c>
      <c r="O209">
        <v>0.91459999999999997</v>
      </c>
      <c r="P209">
        <v>0.36570000000000003</v>
      </c>
      <c r="Q209">
        <v>-0.78680000000000005</v>
      </c>
      <c r="R209">
        <v>-0.35670000000000002</v>
      </c>
      <c r="S209">
        <v>1.3244</v>
      </c>
      <c r="T209">
        <v>1.2365999999999999</v>
      </c>
      <c r="U209">
        <v>-1.4493</v>
      </c>
      <c r="V209">
        <v>-0.4128</v>
      </c>
      <c r="W209">
        <v>1.1716</v>
      </c>
      <c r="X209">
        <v>0.47220000000000001</v>
      </c>
      <c r="Y209">
        <v>0.56000000000000005</v>
      </c>
      <c r="Z209">
        <v>-6.1772999999999998</v>
      </c>
      <c r="AB209">
        <v>-0.28000000000000003</v>
      </c>
      <c r="AC209">
        <v>-0.16</v>
      </c>
      <c r="AD209">
        <v>-0.45</v>
      </c>
      <c r="AF209">
        <v>0</v>
      </c>
      <c r="AH209">
        <f t="shared" si="77"/>
        <v>-2.1848999999999998</v>
      </c>
      <c r="AI209">
        <f t="shared" si="77"/>
        <v>-1.3814</v>
      </c>
      <c r="AJ209">
        <f t="shared" si="77"/>
        <v>-2.7158000000000002</v>
      </c>
      <c r="AK209">
        <f t="shared" si="77"/>
        <v>-1.0229999999999999</v>
      </c>
      <c r="AL209">
        <f t="shared" si="77"/>
        <v>-0.27</v>
      </c>
      <c r="AM209">
        <f t="shared" si="77"/>
        <v>0.1716</v>
      </c>
      <c r="AN209">
        <f t="shared" si="77"/>
        <v>-1.6597</v>
      </c>
      <c r="AO209">
        <f t="shared" si="77"/>
        <v>0.29580000000000001</v>
      </c>
      <c r="AP209">
        <f t="shared" si="77"/>
        <v>1.6886000000000001</v>
      </c>
      <c r="AQ209">
        <f t="shared" si="77"/>
        <v>0.25319999999999998</v>
      </c>
      <c r="AR209">
        <f t="shared" si="77"/>
        <v>-1.8785000000000001</v>
      </c>
      <c r="AS209">
        <f t="shared" si="77"/>
        <v>1.2656000000000001</v>
      </c>
      <c r="AT209">
        <f t="shared" si="77"/>
        <v>-0.85409999999999997</v>
      </c>
      <c r="AU209">
        <f t="shared" si="76"/>
        <v>0.91459999999999997</v>
      </c>
      <c r="AV209">
        <f t="shared" si="76"/>
        <v>0.36570000000000003</v>
      </c>
      <c r="AW209">
        <f t="shared" si="76"/>
        <v>-0.78680000000000005</v>
      </c>
      <c r="AX209">
        <f t="shared" si="73"/>
        <v>-0.35670000000000002</v>
      </c>
      <c r="AY209">
        <f t="shared" si="73"/>
        <v>1.3244</v>
      </c>
      <c r="AZ209">
        <f t="shared" si="73"/>
        <v>1.2365999999999999</v>
      </c>
      <c r="BA209">
        <f t="shared" si="69"/>
        <v>-1.4493</v>
      </c>
      <c r="BB209">
        <f t="shared" si="69"/>
        <v>-0.4128</v>
      </c>
      <c r="BC209">
        <f t="shared" si="67"/>
        <v>1.1716</v>
      </c>
      <c r="BD209">
        <f t="shared" si="67"/>
        <v>0.47220000000000001</v>
      </c>
      <c r="BE209">
        <f t="shared" si="67"/>
        <v>0.56000000000000005</v>
      </c>
      <c r="BF209">
        <f t="shared" si="67"/>
        <v>-6.1772999999999998</v>
      </c>
      <c r="BH209">
        <f t="shared" si="74"/>
        <v>-4.8713665594379982</v>
      </c>
      <c r="BJ209" s="3">
        <f t="shared" si="71"/>
        <v>-1.0565829727082894</v>
      </c>
      <c r="BK209" s="3">
        <f t="shared" si="71"/>
        <v>-0.98186305124215856</v>
      </c>
      <c r="BL209" s="3">
        <f t="shared" si="71"/>
        <v>-2.4041203862721154</v>
      </c>
      <c r="BM209" s="3">
        <f t="shared" si="71"/>
        <v>-1.0046948041633446</v>
      </c>
      <c r="BN209" s="3">
        <f t="shared" si="71"/>
        <v>-0.3115892152428778</v>
      </c>
      <c r="BO209" s="3">
        <f t="shared" si="70"/>
        <v>0.86054437469904133</v>
      </c>
      <c r="BP209" s="3">
        <f t="shared" si="70"/>
        <v>-1.4114479238963713</v>
      </c>
      <c r="BQ209" s="3">
        <f t="shared" si="70"/>
        <v>0.54036011814415441</v>
      </c>
      <c r="BR209" s="3">
        <f t="shared" si="70"/>
        <v>1.8851004578634956</v>
      </c>
      <c r="BS209" s="3">
        <f t="shared" si="70"/>
        <v>0.53647633977219344</v>
      </c>
      <c r="BT209" s="3">
        <f t="shared" si="70"/>
        <v>-1.2398066178684783</v>
      </c>
      <c r="BU209" s="3">
        <f t="shared" si="70"/>
        <v>1.4886855693868548</v>
      </c>
      <c r="BV209" s="3">
        <f t="shared" si="70"/>
        <v>-0.61300162788078638</v>
      </c>
      <c r="BW209" s="3">
        <f t="shared" si="70"/>
        <v>1.0993976200274524</v>
      </c>
      <c r="BX209" s="3">
        <f t="shared" si="70"/>
        <v>0.54660148037810741</v>
      </c>
      <c r="BY209" s="3">
        <f t="shared" si="70"/>
        <v>-0.43640963458367432</v>
      </c>
      <c r="BZ209" s="3">
        <f t="shared" ref="BZ209:CE272" si="80">AX209 - ($AB209*AX$368 + AX$372)</f>
        <v>-0.17944374395045909</v>
      </c>
      <c r="CA209" s="3">
        <f t="shared" si="80"/>
        <v>1.5401428913683972</v>
      </c>
      <c r="CB209" s="3">
        <f t="shared" si="80"/>
        <v>1.4344059432684715</v>
      </c>
      <c r="CC209" s="3">
        <f t="shared" si="78"/>
        <v>-1.1546347761563884</v>
      </c>
      <c r="CD209" s="3">
        <f t="shared" si="78"/>
        <v>-0.30625848004799183</v>
      </c>
      <c r="CE209" s="3">
        <f t="shared" si="78"/>
        <v>1.2994176405653146</v>
      </c>
      <c r="CF209" s="3">
        <f t="shared" si="65"/>
        <v>0.54551774606613501</v>
      </c>
      <c r="CG209" s="3">
        <f t="shared" si="65"/>
        <v>0.99111185513473388</v>
      </c>
      <c r="CH209" s="3">
        <f t="shared" si="65"/>
        <v>-5.7962932818418977</v>
      </c>
      <c r="CI209" s="3"/>
      <c r="CJ209" s="3">
        <f t="shared" si="68"/>
        <v>-1.05658297270829</v>
      </c>
      <c r="CK209" s="3">
        <f t="shared" si="68"/>
        <v>-0.98186305124215945</v>
      </c>
      <c r="CL209" s="3">
        <f t="shared" si="68"/>
        <v>-2.4041203862721159</v>
      </c>
      <c r="CM209" s="3">
        <f t="shared" si="68"/>
        <v>-1.0046948041633434</v>
      </c>
      <c r="CN209" s="3">
        <f t="shared" si="66"/>
        <v>-0.31158921524287764</v>
      </c>
      <c r="CO209" s="3">
        <f t="shared" si="66"/>
        <v>0.86054437469904022</v>
      </c>
      <c r="CP209" s="3">
        <f t="shared" si="66"/>
        <v>-1.4114479238963713</v>
      </c>
      <c r="CQ209" s="3">
        <f t="shared" si="66"/>
        <v>0.54036011814415386</v>
      </c>
      <c r="CR209" s="3">
        <f t="shared" si="66"/>
        <v>1.8851004578634953</v>
      </c>
      <c r="CS209" s="3">
        <f t="shared" si="75"/>
        <v>0.53647633977219289</v>
      </c>
      <c r="CT209" s="3">
        <f t="shared" si="75"/>
        <v>-1.2398066178684792</v>
      </c>
      <c r="CU209" s="3">
        <f t="shared" si="75"/>
        <v>1.4886855693868544</v>
      </c>
      <c r="CV209" s="3">
        <f t="shared" si="75"/>
        <v>-0.61300162788078705</v>
      </c>
      <c r="CW209" s="3">
        <f t="shared" si="75"/>
        <v>1.0993976200274522</v>
      </c>
      <c r="CX209" s="3">
        <f t="shared" si="75"/>
        <v>0.54660148037810674</v>
      </c>
      <c r="CY209" s="3">
        <f t="shared" si="75"/>
        <v>-0.43640963458367404</v>
      </c>
      <c r="CZ209" s="3">
        <f t="shared" si="75"/>
        <v>-0.17944374395046012</v>
      </c>
      <c r="DA209" s="3">
        <f t="shared" si="75"/>
        <v>1.5401428913683963</v>
      </c>
      <c r="DB209" s="3">
        <f t="shared" si="75"/>
        <v>1.4344059432684708</v>
      </c>
      <c r="DC209" s="3">
        <f t="shared" si="75"/>
        <v>-1.1546347761563884</v>
      </c>
      <c r="DD209" s="3">
        <f t="shared" si="72"/>
        <v>-0.30625848004799266</v>
      </c>
      <c r="DE209" s="3">
        <f t="shared" si="72"/>
        <v>1.2994176405653139</v>
      </c>
      <c r="DF209" s="3">
        <f t="shared" si="72"/>
        <v>0.54551774606613568</v>
      </c>
      <c r="DG209" s="3">
        <f t="shared" si="72"/>
        <v>0.99111185513473421</v>
      </c>
      <c r="DH209" s="3">
        <f t="shared" si="79"/>
        <v>-5.7962932818418986</v>
      </c>
      <c r="DI209" s="3"/>
    </row>
    <row r="210" spans="1:113" x14ac:dyDescent="0.4">
      <c r="A210">
        <v>201112</v>
      </c>
      <c r="B210">
        <v>-0.65659999999999996</v>
      </c>
      <c r="C210">
        <v>2.1949999999999998</v>
      </c>
      <c r="D210">
        <v>0.90490000000000004</v>
      </c>
      <c r="E210">
        <v>1.754</v>
      </c>
      <c r="F210">
        <v>1.4398</v>
      </c>
      <c r="G210">
        <v>-0.94979999999999998</v>
      </c>
      <c r="H210">
        <v>0.65349999999999997</v>
      </c>
      <c r="I210">
        <v>0.93759999999999999</v>
      </c>
      <c r="J210">
        <v>0.63690000000000002</v>
      </c>
      <c r="K210">
        <v>1.1756</v>
      </c>
      <c r="L210">
        <v>-2.6974999999999998</v>
      </c>
      <c r="M210">
        <v>-4.4900000000000002E-2</v>
      </c>
      <c r="N210">
        <v>1.1226</v>
      </c>
      <c r="O210">
        <v>1.1122000000000001</v>
      </c>
      <c r="P210">
        <v>1.7398</v>
      </c>
      <c r="Q210">
        <v>-2.2526999999999999</v>
      </c>
      <c r="R210">
        <v>0.74409999999999998</v>
      </c>
      <c r="S210">
        <v>-8.3099999999999993E-2</v>
      </c>
      <c r="T210">
        <v>3.7292999999999998</v>
      </c>
      <c r="U210">
        <v>-0.58220000000000005</v>
      </c>
      <c r="V210">
        <v>-0.57609999999999995</v>
      </c>
      <c r="W210">
        <v>1.1509</v>
      </c>
      <c r="X210">
        <v>3.0924999999999998</v>
      </c>
      <c r="Y210">
        <v>2.4744000000000002</v>
      </c>
      <c r="Z210">
        <v>1.3436999999999999</v>
      </c>
      <c r="AB210">
        <v>0.74</v>
      </c>
      <c r="AC210">
        <v>-0.59</v>
      </c>
      <c r="AD210">
        <v>1.63</v>
      </c>
      <c r="AF210">
        <v>0</v>
      </c>
      <c r="AH210">
        <f t="shared" si="77"/>
        <v>-0.65659999999999996</v>
      </c>
      <c r="AI210">
        <f t="shared" si="77"/>
        <v>2.1949999999999998</v>
      </c>
      <c r="AJ210">
        <f t="shared" si="77"/>
        <v>0.90490000000000004</v>
      </c>
      <c r="AK210">
        <f t="shared" si="77"/>
        <v>1.754</v>
      </c>
      <c r="AL210">
        <f t="shared" si="77"/>
        <v>1.4398</v>
      </c>
      <c r="AM210">
        <f t="shared" si="77"/>
        <v>-0.94979999999999998</v>
      </c>
      <c r="AN210">
        <f t="shared" si="77"/>
        <v>0.65349999999999997</v>
      </c>
      <c r="AO210">
        <f t="shared" si="77"/>
        <v>0.93759999999999999</v>
      </c>
      <c r="AP210">
        <f t="shared" si="77"/>
        <v>0.63690000000000002</v>
      </c>
      <c r="AQ210">
        <f t="shared" si="77"/>
        <v>1.1756</v>
      </c>
      <c r="AR210">
        <f t="shared" si="77"/>
        <v>-2.6974999999999998</v>
      </c>
      <c r="AS210">
        <f t="shared" si="77"/>
        <v>-4.4900000000000002E-2</v>
      </c>
      <c r="AT210">
        <f t="shared" si="77"/>
        <v>1.1226</v>
      </c>
      <c r="AU210">
        <f t="shared" si="76"/>
        <v>1.1122000000000001</v>
      </c>
      <c r="AV210">
        <f t="shared" si="76"/>
        <v>1.7398</v>
      </c>
      <c r="AW210">
        <f t="shared" si="76"/>
        <v>-2.2526999999999999</v>
      </c>
      <c r="AX210">
        <f t="shared" si="73"/>
        <v>0.74409999999999998</v>
      </c>
      <c r="AY210">
        <f t="shared" si="73"/>
        <v>-8.3099999999999993E-2</v>
      </c>
      <c r="AZ210">
        <f t="shared" si="73"/>
        <v>3.7292999999999998</v>
      </c>
      <c r="BA210">
        <f t="shared" si="69"/>
        <v>-0.58220000000000005</v>
      </c>
      <c r="BB210">
        <f t="shared" si="69"/>
        <v>-0.57609999999999995</v>
      </c>
      <c r="BC210">
        <f t="shared" si="67"/>
        <v>1.1509</v>
      </c>
      <c r="BD210">
        <f t="shared" si="67"/>
        <v>3.0924999999999998</v>
      </c>
      <c r="BE210">
        <f t="shared" si="67"/>
        <v>2.4744000000000002</v>
      </c>
      <c r="BF210">
        <f t="shared" si="67"/>
        <v>1.3436999999999999</v>
      </c>
      <c r="BH210">
        <f t="shared" si="74"/>
        <v>-6.0636709582913779</v>
      </c>
      <c r="BJ210" s="3">
        <f t="shared" si="71"/>
        <v>-0.96811378475130516</v>
      </c>
      <c r="BK210" s="3">
        <f t="shared" si="71"/>
        <v>1.363366108381546</v>
      </c>
      <c r="BL210" s="3">
        <f t="shared" si="71"/>
        <v>0.12093051863177429</v>
      </c>
      <c r="BM210" s="3">
        <f t="shared" si="71"/>
        <v>0.74240378777522609</v>
      </c>
      <c r="BN210" s="3">
        <f t="shared" si="71"/>
        <v>0.33070650577212968</v>
      </c>
      <c r="BO210" s="3">
        <f t="shared" si="71"/>
        <v>-1.6248589633451325</v>
      </c>
      <c r="BP210" s="3">
        <f t="shared" si="71"/>
        <v>-0.25849333376587569</v>
      </c>
      <c r="BQ210" s="3">
        <f t="shared" si="71"/>
        <v>0.11390816561717321</v>
      </c>
      <c r="BR210" s="3">
        <f t="shared" si="71"/>
        <v>-0.20459685463811517</v>
      </c>
      <c r="BS210" s="3">
        <f t="shared" si="71"/>
        <v>0.25443037833452309</v>
      </c>
      <c r="BT210" s="3">
        <f t="shared" si="71"/>
        <v>-3.3422979559373491</v>
      </c>
      <c r="BU210" s="3">
        <f t="shared" si="71"/>
        <v>-0.93353865357742238</v>
      </c>
      <c r="BV210" s="3">
        <f t="shared" si="71"/>
        <v>0.34121283805935432</v>
      </c>
      <c r="BW210" s="3">
        <f t="shared" si="71"/>
        <v>0.23847313687586458</v>
      </c>
      <c r="BX210" s="3">
        <f t="shared" si="71"/>
        <v>0.78323188732346338</v>
      </c>
      <c r="BY210" s="3">
        <f t="shared" si="71"/>
        <v>-3.1018525949122102</v>
      </c>
      <c r="BZ210" s="3">
        <f t="shared" si="80"/>
        <v>-0.13747387679037171</v>
      </c>
      <c r="CA210" s="3">
        <f t="shared" si="80"/>
        <v>-0.87732576581252275</v>
      </c>
      <c r="CB210" s="3">
        <f t="shared" si="80"/>
        <v>2.8803358626113118</v>
      </c>
      <c r="CC210" s="3">
        <f t="shared" si="78"/>
        <v>-1.4005799334711613</v>
      </c>
      <c r="CD210" s="3">
        <f t="shared" si="78"/>
        <v>-1.4576214649091122</v>
      </c>
      <c r="CE210" s="3">
        <f t="shared" si="78"/>
        <v>0.40169480300104721</v>
      </c>
      <c r="CF210" s="3">
        <f t="shared" si="65"/>
        <v>2.2926231905375936</v>
      </c>
      <c r="CG210" s="3">
        <f t="shared" si="65"/>
        <v>1.9429700186973982</v>
      </c>
      <c r="CH210" s="3">
        <f t="shared" si="65"/>
        <v>0.60253100822045647</v>
      </c>
      <c r="CI210" s="3"/>
      <c r="CJ210" s="3">
        <f t="shared" si="68"/>
        <v>-0.96811378475130572</v>
      </c>
      <c r="CK210" s="3">
        <f t="shared" si="68"/>
        <v>1.3633661083815451</v>
      </c>
      <c r="CL210" s="3">
        <f t="shared" si="68"/>
        <v>0.1209305186317737</v>
      </c>
      <c r="CM210" s="3">
        <f t="shared" si="68"/>
        <v>0.7424037877752272</v>
      </c>
      <c r="CN210" s="3">
        <f t="shared" si="66"/>
        <v>0.33070650577212984</v>
      </c>
      <c r="CO210" s="3">
        <f t="shared" si="66"/>
        <v>-1.6248589633451336</v>
      </c>
      <c r="CP210" s="3">
        <f t="shared" si="66"/>
        <v>-0.25849333376587563</v>
      </c>
      <c r="CQ210" s="3">
        <f t="shared" si="66"/>
        <v>0.11390816561717262</v>
      </c>
      <c r="CR210" s="3">
        <f t="shared" si="66"/>
        <v>-0.20459685463811539</v>
      </c>
      <c r="CS210" s="3">
        <f t="shared" si="75"/>
        <v>0.25443037833452253</v>
      </c>
      <c r="CT210" s="3">
        <f t="shared" si="75"/>
        <v>-3.34229795593735</v>
      </c>
      <c r="CU210" s="3">
        <f t="shared" si="75"/>
        <v>-0.93353865357742283</v>
      </c>
      <c r="CV210" s="3">
        <f t="shared" si="75"/>
        <v>0.34121283805935365</v>
      </c>
      <c r="CW210" s="3">
        <f t="shared" si="75"/>
        <v>0.23847313687586441</v>
      </c>
      <c r="CX210" s="3">
        <f t="shared" si="75"/>
        <v>0.78323188732346272</v>
      </c>
      <c r="CY210" s="3">
        <f t="shared" si="75"/>
        <v>-3.1018525949122098</v>
      </c>
      <c r="CZ210" s="3">
        <f t="shared" si="75"/>
        <v>-0.13747387679037273</v>
      </c>
      <c r="DA210" s="3">
        <f t="shared" si="75"/>
        <v>-0.87732576581252353</v>
      </c>
      <c r="DB210" s="3">
        <f t="shared" si="75"/>
        <v>2.8803358626113109</v>
      </c>
      <c r="DC210" s="3">
        <f t="shared" si="75"/>
        <v>-1.4005799334711613</v>
      </c>
      <c r="DD210" s="3">
        <f t="shared" si="72"/>
        <v>-1.457621464909113</v>
      </c>
      <c r="DE210" s="3">
        <f t="shared" si="72"/>
        <v>0.40169480300104654</v>
      </c>
      <c r="DF210" s="3">
        <f t="shared" si="72"/>
        <v>2.292623190537594</v>
      </c>
      <c r="DG210" s="3">
        <f t="shared" si="72"/>
        <v>1.9429700186973984</v>
      </c>
      <c r="DH210" s="3">
        <f t="shared" si="79"/>
        <v>0.6025310082204558</v>
      </c>
      <c r="DI210" s="3"/>
    </row>
    <row r="211" spans="1:113" x14ac:dyDescent="0.4">
      <c r="A211">
        <v>201201</v>
      </c>
      <c r="B211">
        <v>12.3048</v>
      </c>
      <c r="C211">
        <v>8.1231000000000009</v>
      </c>
      <c r="D211">
        <v>7.7478999999999996</v>
      </c>
      <c r="E211">
        <v>7.3098000000000001</v>
      </c>
      <c r="F211">
        <v>7.6942000000000004</v>
      </c>
      <c r="G211">
        <v>8.0739000000000001</v>
      </c>
      <c r="H211">
        <v>5.6605999999999996</v>
      </c>
      <c r="I211">
        <v>8.3401999999999994</v>
      </c>
      <c r="J211">
        <v>5.5052000000000003</v>
      </c>
      <c r="K211">
        <v>4.9107000000000003</v>
      </c>
      <c r="L211">
        <v>9.0555000000000003</v>
      </c>
      <c r="M211">
        <v>4.9048999999999996</v>
      </c>
      <c r="N211">
        <v>6.8647</v>
      </c>
      <c r="O211">
        <v>5.6868999999999996</v>
      </c>
      <c r="P211">
        <v>3.5794999999999999</v>
      </c>
      <c r="Q211">
        <v>9.5769000000000002</v>
      </c>
      <c r="R211">
        <v>6.2346000000000004</v>
      </c>
      <c r="S211">
        <v>4.9538000000000002</v>
      </c>
      <c r="T211">
        <v>2.0869</v>
      </c>
      <c r="U211">
        <v>4.2590000000000003</v>
      </c>
      <c r="V211">
        <v>7.1188000000000002</v>
      </c>
      <c r="W211">
        <v>2.3010999999999999</v>
      </c>
      <c r="X211">
        <v>2.6690999999999998</v>
      </c>
      <c r="Y211">
        <v>2.0461999999999998</v>
      </c>
      <c r="Z211">
        <v>9.2764000000000006</v>
      </c>
      <c r="AB211">
        <v>5.05</v>
      </c>
      <c r="AC211">
        <v>2.04</v>
      </c>
      <c r="AD211">
        <v>-0.97</v>
      </c>
      <c r="AF211">
        <v>0</v>
      </c>
      <c r="AH211">
        <f t="shared" si="77"/>
        <v>12.3048</v>
      </c>
      <c r="AI211">
        <f t="shared" si="77"/>
        <v>8.1231000000000009</v>
      </c>
      <c r="AJ211">
        <f t="shared" si="77"/>
        <v>7.7478999999999996</v>
      </c>
      <c r="AK211">
        <f t="shared" si="77"/>
        <v>7.3098000000000001</v>
      </c>
      <c r="AL211">
        <f t="shared" si="77"/>
        <v>7.6942000000000004</v>
      </c>
      <c r="AM211">
        <f t="shared" si="77"/>
        <v>8.0739000000000001</v>
      </c>
      <c r="AN211">
        <f t="shared" si="77"/>
        <v>5.6605999999999996</v>
      </c>
      <c r="AO211">
        <f t="shared" si="77"/>
        <v>8.3401999999999994</v>
      </c>
      <c r="AP211">
        <f t="shared" si="77"/>
        <v>5.5052000000000003</v>
      </c>
      <c r="AQ211">
        <f t="shared" si="77"/>
        <v>4.9107000000000003</v>
      </c>
      <c r="AR211">
        <f t="shared" si="77"/>
        <v>9.0555000000000003</v>
      </c>
      <c r="AS211">
        <f t="shared" si="77"/>
        <v>4.9048999999999996</v>
      </c>
      <c r="AT211">
        <f t="shared" si="77"/>
        <v>6.8647</v>
      </c>
      <c r="AU211">
        <f t="shared" si="76"/>
        <v>5.6868999999999996</v>
      </c>
      <c r="AV211">
        <f t="shared" si="76"/>
        <v>3.5794999999999999</v>
      </c>
      <c r="AW211">
        <f t="shared" si="76"/>
        <v>9.5769000000000002</v>
      </c>
      <c r="AX211">
        <f t="shared" si="73"/>
        <v>6.2346000000000004</v>
      </c>
      <c r="AY211">
        <f t="shared" si="73"/>
        <v>4.9538000000000002</v>
      </c>
      <c r="AZ211">
        <f t="shared" si="73"/>
        <v>2.0869</v>
      </c>
      <c r="BA211">
        <f t="shared" si="69"/>
        <v>4.2590000000000003</v>
      </c>
      <c r="BB211">
        <f t="shared" si="69"/>
        <v>7.1188000000000002</v>
      </c>
      <c r="BC211">
        <f t="shared" si="67"/>
        <v>2.3010999999999999</v>
      </c>
      <c r="BD211">
        <f t="shared" si="67"/>
        <v>2.6690999999999998</v>
      </c>
      <c r="BE211">
        <f t="shared" si="67"/>
        <v>2.0461999999999998</v>
      </c>
      <c r="BF211">
        <f t="shared" si="67"/>
        <v>9.2764000000000006</v>
      </c>
      <c r="BH211">
        <f t="shared" si="74"/>
        <v>13.686509655708113</v>
      </c>
      <c r="BJ211" s="3">
        <f t="shared" si="71"/>
        <v>5.909295234949286</v>
      </c>
      <c r="BK211" s="3">
        <f t="shared" si="71"/>
        <v>2.0891657926738683</v>
      </c>
      <c r="BL211" s="3">
        <f t="shared" si="71"/>
        <v>2.3342760089609529</v>
      </c>
      <c r="BM211" s="3">
        <f t="shared" si="71"/>
        <v>1.9463654850842858</v>
      </c>
      <c r="BN211" s="3">
        <f t="shared" si="71"/>
        <v>2.0743776406492707</v>
      </c>
      <c r="BO211" s="3">
        <f t="shared" si="71"/>
        <v>1.6352583043309572</v>
      </c>
      <c r="BP211" s="3">
        <f t="shared" si="71"/>
        <v>-0.15399893821446753</v>
      </c>
      <c r="BQ211" s="3">
        <f t="shared" si="71"/>
        <v>3.0026200132727725</v>
      </c>
      <c r="BR211" s="3">
        <f t="shared" si="71"/>
        <v>0.27765567783057055</v>
      </c>
      <c r="BS211" s="3">
        <f t="shared" si="71"/>
        <v>-1.0998442234266133</v>
      </c>
      <c r="BT211" s="3">
        <f t="shared" si="71"/>
        <v>2.9873219783010478</v>
      </c>
      <c r="BU211" s="3">
        <f t="shared" si="71"/>
        <v>-0.68131845845588757</v>
      </c>
      <c r="BV211" s="3">
        <f t="shared" si="71"/>
        <v>1.7628102382574005</v>
      </c>
      <c r="BW211" s="3">
        <f t="shared" si="71"/>
        <v>0.3403883110098409</v>
      </c>
      <c r="BX211" s="3">
        <f t="shared" si="71"/>
        <v>-2.1834347264662575</v>
      </c>
      <c r="BY211" s="3">
        <f t="shared" si="71"/>
        <v>3.6590903864446629</v>
      </c>
      <c r="BZ211" s="3">
        <f t="shared" si="80"/>
        <v>0.87894977758215465</v>
      </c>
      <c r="CA211" s="3">
        <f t="shared" si="80"/>
        <v>-0.10803842507699724</v>
      </c>
      <c r="CB211" s="3">
        <f t="shared" si="80"/>
        <v>-3.1851808507537438</v>
      </c>
      <c r="CC211" s="3">
        <f t="shared" si="78"/>
        <v>-1.2625413334973077</v>
      </c>
      <c r="CD211" s="3">
        <f t="shared" si="78"/>
        <v>2.0622280794522325</v>
      </c>
      <c r="CE211" s="3">
        <f t="shared" si="78"/>
        <v>-2.153956598863652</v>
      </c>
      <c r="CF211" s="3">
        <f t="shared" si="65"/>
        <v>-1.8204518431173224</v>
      </c>
      <c r="CG211" s="3">
        <f t="shared" si="65"/>
        <v>-2.5524410744838928</v>
      </c>
      <c r="CH211" s="3">
        <f t="shared" si="65"/>
        <v>3.7934885476015809</v>
      </c>
      <c r="CI211" s="3"/>
      <c r="CJ211" s="3">
        <f t="shared" si="68"/>
        <v>5.9092952349492851</v>
      </c>
      <c r="CK211" s="3">
        <f t="shared" si="68"/>
        <v>2.0891657926738674</v>
      </c>
      <c r="CL211" s="3">
        <f t="shared" si="68"/>
        <v>2.3342760089609524</v>
      </c>
      <c r="CM211" s="3">
        <f t="shared" si="68"/>
        <v>1.9463654850842869</v>
      </c>
      <c r="CN211" s="3">
        <f t="shared" si="66"/>
        <v>2.0743776406492707</v>
      </c>
      <c r="CO211" s="3">
        <f t="shared" si="66"/>
        <v>1.6352583043309561</v>
      </c>
      <c r="CP211" s="3">
        <f t="shared" si="66"/>
        <v>-0.15399893821446747</v>
      </c>
      <c r="CQ211" s="3">
        <f t="shared" si="66"/>
        <v>3.0026200132727721</v>
      </c>
      <c r="CR211" s="3">
        <f t="shared" si="66"/>
        <v>0.27765567783057032</v>
      </c>
      <c r="CS211" s="3">
        <f t="shared" si="75"/>
        <v>-1.0998442234266139</v>
      </c>
      <c r="CT211" s="3">
        <f t="shared" si="75"/>
        <v>2.987321978301047</v>
      </c>
      <c r="CU211" s="3">
        <f t="shared" si="75"/>
        <v>-0.68131845845588801</v>
      </c>
      <c r="CV211" s="3">
        <f t="shared" si="75"/>
        <v>1.7628102382573998</v>
      </c>
      <c r="CW211" s="3">
        <f t="shared" si="75"/>
        <v>0.34038831100984074</v>
      </c>
      <c r="CX211" s="3">
        <f t="shared" si="75"/>
        <v>-2.1834347264662584</v>
      </c>
      <c r="CY211" s="3">
        <f t="shared" si="75"/>
        <v>3.6590903864446633</v>
      </c>
      <c r="CZ211" s="3">
        <f t="shared" si="75"/>
        <v>0.87894977758215365</v>
      </c>
      <c r="DA211" s="3">
        <f t="shared" si="75"/>
        <v>-0.10803842507699805</v>
      </c>
      <c r="DB211" s="3">
        <f t="shared" si="75"/>
        <v>-3.1851808507537447</v>
      </c>
      <c r="DC211" s="3">
        <f t="shared" si="75"/>
        <v>-1.2625413334973077</v>
      </c>
      <c r="DD211" s="3">
        <f t="shared" si="72"/>
        <v>2.0622280794522316</v>
      </c>
      <c r="DE211" s="3">
        <f t="shared" si="72"/>
        <v>-2.1539565988636529</v>
      </c>
      <c r="DF211" s="3">
        <f t="shared" si="72"/>
        <v>-1.8204518431173218</v>
      </c>
      <c r="DG211" s="3">
        <f t="shared" si="72"/>
        <v>-2.5524410744838923</v>
      </c>
      <c r="DH211" s="3">
        <f t="shared" si="79"/>
        <v>3.7934885476015801</v>
      </c>
      <c r="DI211" s="3"/>
    </row>
    <row r="212" spans="1:113" x14ac:dyDescent="0.4">
      <c r="A212">
        <v>201202</v>
      </c>
      <c r="B212">
        <v>1.2186999999999999</v>
      </c>
      <c r="C212">
        <v>1.1721999999999999</v>
      </c>
      <c r="D212">
        <v>1.0880000000000001</v>
      </c>
      <c r="E212">
        <v>0.72250000000000003</v>
      </c>
      <c r="F212">
        <v>2.7235999999999998</v>
      </c>
      <c r="G212">
        <v>4.3258999999999999</v>
      </c>
      <c r="H212">
        <v>3.9497</v>
      </c>
      <c r="I212">
        <v>1.1944999999999999</v>
      </c>
      <c r="J212">
        <v>3.0222000000000002</v>
      </c>
      <c r="K212">
        <v>4.4909999999999997</v>
      </c>
      <c r="L212">
        <v>4.6364000000000001</v>
      </c>
      <c r="M212">
        <v>3.3900999999999999</v>
      </c>
      <c r="N212">
        <v>3.5070000000000001</v>
      </c>
      <c r="O212">
        <v>3.8875999999999999</v>
      </c>
      <c r="P212">
        <v>4.8262999999999998</v>
      </c>
      <c r="Q212">
        <v>4.6276999999999999</v>
      </c>
      <c r="R212">
        <v>4.8246000000000002</v>
      </c>
      <c r="S212">
        <v>4.2840999999999996</v>
      </c>
      <c r="T212">
        <v>3.7663000000000002</v>
      </c>
      <c r="U212">
        <v>6.1036999999999999</v>
      </c>
      <c r="V212">
        <v>5.2060000000000004</v>
      </c>
      <c r="W212">
        <v>3.0703</v>
      </c>
      <c r="X212">
        <v>3.5693000000000001</v>
      </c>
      <c r="Y212">
        <v>4.8674999999999997</v>
      </c>
      <c r="Z212">
        <v>6.8865999999999996</v>
      </c>
      <c r="AB212">
        <v>4.42</v>
      </c>
      <c r="AC212">
        <v>-1.85</v>
      </c>
      <c r="AD212">
        <v>0.43</v>
      </c>
      <c r="AF212">
        <v>0</v>
      </c>
      <c r="AH212">
        <f t="shared" si="77"/>
        <v>1.2186999999999999</v>
      </c>
      <c r="AI212">
        <f t="shared" si="77"/>
        <v>1.1721999999999999</v>
      </c>
      <c r="AJ212">
        <f t="shared" si="77"/>
        <v>1.0880000000000001</v>
      </c>
      <c r="AK212">
        <f t="shared" si="77"/>
        <v>0.72250000000000003</v>
      </c>
      <c r="AL212">
        <f t="shared" si="77"/>
        <v>2.7235999999999998</v>
      </c>
      <c r="AM212">
        <f t="shared" si="77"/>
        <v>4.3258999999999999</v>
      </c>
      <c r="AN212">
        <f t="shared" si="77"/>
        <v>3.9497</v>
      </c>
      <c r="AO212">
        <f t="shared" si="77"/>
        <v>1.1944999999999999</v>
      </c>
      <c r="AP212">
        <f t="shared" si="77"/>
        <v>3.0222000000000002</v>
      </c>
      <c r="AQ212">
        <f t="shared" si="77"/>
        <v>4.4909999999999997</v>
      </c>
      <c r="AR212">
        <f t="shared" si="77"/>
        <v>4.6364000000000001</v>
      </c>
      <c r="AS212">
        <f t="shared" si="77"/>
        <v>3.3900999999999999</v>
      </c>
      <c r="AT212">
        <f t="shared" si="77"/>
        <v>3.5070000000000001</v>
      </c>
      <c r="AU212">
        <f t="shared" si="76"/>
        <v>3.8875999999999999</v>
      </c>
      <c r="AV212">
        <f t="shared" si="76"/>
        <v>4.8262999999999998</v>
      </c>
      <c r="AW212">
        <f t="shared" si="76"/>
        <v>4.6276999999999999</v>
      </c>
      <c r="AX212">
        <f t="shared" si="73"/>
        <v>4.8246000000000002</v>
      </c>
      <c r="AY212">
        <f t="shared" si="73"/>
        <v>4.2840999999999996</v>
      </c>
      <c r="AZ212">
        <f t="shared" si="73"/>
        <v>3.7663000000000002</v>
      </c>
      <c r="BA212">
        <f t="shared" si="69"/>
        <v>6.1036999999999999</v>
      </c>
      <c r="BB212">
        <f t="shared" si="69"/>
        <v>5.2060000000000004</v>
      </c>
      <c r="BC212">
        <f t="shared" si="67"/>
        <v>3.0703</v>
      </c>
      <c r="BD212">
        <f t="shared" si="67"/>
        <v>3.5693000000000001</v>
      </c>
      <c r="BE212">
        <f t="shared" si="67"/>
        <v>4.8674999999999997</v>
      </c>
      <c r="BF212">
        <f t="shared" si="67"/>
        <v>6.8865999999999996</v>
      </c>
      <c r="BH212">
        <f t="shared" si="74"/>
        <v>-0.92133400877957017</v>
      </c>
      <c r="BJ212" s="3">
        <f t="shared" si="71"/>
        <v>-4.2874974987888521</v>
      </c>
      <c r="BK212" s="3">
        <f t="shared" si="71"/>
        <v>-4.1013051588584206</v>
      </c>
      <c r="BL212" s="3">
        <f t="shared" si="71"/>
        <v>-3.6488995499502721</v>
      </c>
      <c r="BM212" s="3">
        <f t="shared" si="71"/>
        <v>-4.0048189393483611</v>
      </c>
      <c r="BN212" s="3">
        <f t="shared" si="71"/>
        <v>-2.2368814811541173</v>
      </c>
      <c r="BO212" s="3">
        <f t="shared" si="71"/>
        <v>-1.2702690457005827</v>
      </c>
      <c r="BP212" s="3">
        <f t="shared" si="71"/>
        <v>-1.1482767732950672</v>
      </c>
      <c r="BQ212" s="3">
        <f t="shared" si="71"/>
        <v>-3.4832773101664456</v>
      </c>
      <c r="BR212" s="3">
        <f t="shared" si="71"/>
        <v>-1.5642283350360819</v>
      </c>
      <c r="BS212" s="3">
        <f t="shared" si="71"/>
        <v>-0.77562171783275868</v>
      </c>
      <c r="BT212" s="3">
        <f t="shared" si="71"/>
        <v>-0.63903337171523766</v>
      </c>
      <c r="BU212" s="3">
        <f t="shared" si="71"/>
        <v>-1.5094652619191273</v>
      </c>
      <c r="BV212" s="3">
        <f t="shared" si="71"/>
        <v>-0.96335457894092213</v>
      </c>
      <c r="BW212" s="3">
        <f t="shared" si="71"/>
        <v>-0.80511715527888406</v>
      </c>
      <c r="BX212" s="3">
        <f t="shared" si="71"/>
        <v>-0.23407997781485967</v>
      </c>
      <c r="BY212" s="3">
        <f t="shared" si="71"/>
        <v>-0.5492154321759477</v>
      </c>
      <c r="BZ212" s="3">
        <f t="shared" si="80"/>
        <v>0.12293309492445292</v>
      </c>
      <c r="CA212" s="3">
        <f t="shared" si="80"/>
        <v>-0.15393425446525377</v>
      </c>
      <c r="CB212" s="3">
        <f t="shared" si="80"/>
        <v>-0.85924638917138019</v>
      </c>
      <c r="CC212" s="3">
        <f t="shared" si="78"/>
        <v>1.2696277342559332</v>
      </c>
      <c r="CD212" s="3">
        <f t="shared" si="78"/>
        <v>0.75970227598410123</v>
      </c>
      <c r="CE212" s="3">
        <f t="shared" si="78"/>
        <v>-0.84306602272101561</v>
      </c>
      <c r="CF212" s="3">
        <f t="shared" si="65"/>
        <v>-0.38092579411439909</v>
      </c>
      <c r="CG212" s="3">
        <f t="shared" si="65"/>
        <v>0.86337005978622638</v>
      </c>
      <c r="CH212" s="3">
        <f t="shared" si="65"/>
        <v>2.0967970743277728</v>
      </c>
      <c r="CI212" s="3"/>
      <c r="CJ212" s="3">
        <f t="shared" si="68"/>
        <v>-4.287497498788853</v>
      </c>
      <c r="CK212" s="3">
        <f t="shared" si="68"/>
        <v>-4.1013051588584215</v>
      </c>
      <c r="CL212" s="3">
        <f t="shared" si="68"/>
        <v>-3.6488995499502725</v>
      </c>
      <c r="CM212" s="3">
        <f t="shared" si="68"/>
        <v>-4.0048189393483602</v>
      </c>
      <c r="CN212" s="3">
        <f t="shared" si="66"/>
        <v>-2.2368814811541173</v>
      </c>
      <c r="CO212" s="3">
        <f t="shared" si="66"/>
        <v>-1.2702690457005839</v>
      </c>
      <c r="CP212" s="3">
        <f t="shared" si="66"/>
        <v>-1.1482767732950672</v>
      </c>
      <c r="CQ212" s="3">
        <f t="shared" si="66"/>
        <v>-3.483277310166446</v>
      </c>
      <c r="CR212" s="3">
        <f t="shared" si="66"/>
        <v>-1.5642283350360822</v>
      </c>
      <c r="CS212" s="3">
        <f t="shared" si="75"/>
        <v>-0.77562171783275924</v>
      </c>
      <c r="CT212" s="3">
        <f t="shared" si="75"/>
        <v>-0.63903337171523855</v>
      </c>
      <c r="CU212" s="3">
        <f t="shared" si="75"/>
        <v>-1.5094652619191278</v>
      </c>
      <c r="CV212" s="3">
        <f t="shared" si="75"/>
        <v>-0.9633545789409228</v>
      </c>
      <c r="CW212" s="3">
        <f t="shared" si="75"/>
        <v>-0.80511715527888417</v>
      </c>
      <c r="CX212" s="3">
        <f t="shared" si="75"/>
        <v>-0.2340799778148604</v>
      </c>
      <c r="CY212" s="3">
        <f t="shared" si="75"/>
        <v>-0.54921543217594748</v>
      </c>
      <c r="CZ212" s="3">
        <f t="shared" si="75"/>
        <v>0.12293309492445188</v>
      </c>
      <c r="DA212" s="3">
        <f t="shared" si="75"/>
        <v>-0.15393425446525461</v>
      </c>
      <c r="DB212" s="3">
        <f t="shared" si="75"/>
        <v>-0.85924638917138096</v>
      </c>
      <c r="DC212" s="3">
        <f t="shared" si="75"/>
        <v>1.2696277342559332</v>
      </c>
      <c r="DD212" s="3">
        <f t="shared" si="72"/>
        <v>0.75970227598410034</v>
      </c>
      <c r="DE212" s="3">
        <f t="shared" si="72"/>
        <v>-0.84306602272101627</v>
      </c>
      <c r="DF212" s="3">
        <f t="shared" si="72"/>
        <v>-0.38092579411439842</v>
      </c>
      <c r="DG212" s="3">
        <f t="shared" si="72"/>
        <v>0.86337005978622672</v>
      </c>
      <c r="DH212" s="3">
        <f t="shared" si="79"/>
        <v>2.096797074327772</v>
      </c>
      <c r="DI212" s="3"/>
    </row>
    <row r="213" spans="1:113" x14ac:dyDescent="0.4">
      <c r="A213">
        <v>201203</v>
      </c>
      <c r="B213">
        <v>2.1840999999999999</v>
      </c>
      <c r="C213">
        <v>3.927</v>
      </c>
      <c r="D213">
        <v>3.6307</v>
      </c>
      <c r="E213">
        <v>3.1360000000000001</v>
      </c>
      <c r="F213">
        <v>4.8667999999999996</v>
      </c>
      <c r="G213">
        <v>1.9625999999999999</v>
      </c>
      <c r="H213">
        <v>1.7737000000000001</v>
      </c>
      <c r="I213">
        <v>2.8315999999999999</v>
      </c>
      <c r="J213">
        <v>3.1962000000000002</v>
      </c>
      <c r="K213">
        <v>2.7252000000000001</v>
      </c>
      <c r="L213">
        <v>1.3499000000000001</v>
      </c>
      <c r="M213">
        <v>1.8342000000000001</v>
      </c>
      <c r="N213">
        <v>1.8335999999999999</v>
      </c>
      <c r="O213">
        <v>1.7765</v>
      </c>
      <c r="P213">
        <v>-0.40799999999999997</v>
      </c>
      <c r="Q213">
        <v>4.0248999999999997</v>
      </c>
      <c r="R213">
        <v>0.32319999999999999</v>
      </c>
      <c r="S213">
        <v>-5.7000000000000002E-3</v>
      </c>
      <c r="T213">
        <v>2.1406999999999998</v>
      </c>
      <c r="U213">
        <v>1.679</v>
      </c>
      <c r="V213">
        <v>4.0191999999999997</v>
      </c>
      <c r="W213">
        <v>2.3397000000000001</v>
      </c>
      <c r="X213">
        <v>1.0618000000000001</v>
      </c>
      <c r="Y213">
        <v>3.4691000000000001</v>
      </c>
      <c r="Z213">
        <v>7.7290999999999999</v>
      </c>
      <c r="AB213">
        <v>3.11</v>
      </c>
      <c r="AC213">
        <v>-0.64</v>
      </c>
      <c r="AD213">
        <v>1.1399999999999999</v>
      </c>
      <c r="AF213">
        <v>0</v>
      </c>
      <c r="AH213">
        <f t="shared" si="77"/>
        <v>2.1840999999999999</v>
      </c>
      <c r="AI213">
        <f t="shared" si="77"/>
        <v>3.927</v>
      </c>
      <c r="AJ213">
        <f t="shared" si="77"/>
        <v>3.6307</v>
      </c>
      <c r="AK213">
        <f t="shared" si="77"/>
        <v>3.1360000000000001</v>
      </c>
      <c r="AL213">
        <f t="shared" si="77"/>
        <v>4.8667999999999996</v>
      </c>
      <c r="AM213">
        <f t="shared" si="77"/>
        <v>1.9625999999999999</v>
      </c>
      <c r="AN213">
        <f t="shared" si="77"/>
        <v>1.7737000000000001</v>
      </c>
      <c r="AO213">
        <f t="shared" si="77"/>
        <v>2.8315999999999999</v>
      </c>
      <c r="AP213">
        <f t="shared" si="77"/>
        <v>3.1962000000000002</v>
      </c>
      <c r="AQ213">
        <f t="shared" si="77"/>
        <v>2.7252000000000001</v>
      </c>
      <c r="AR213">
        <f t="shared" si="77"/>
        <v>1.3499000000000001</v>
      </c>
      <c r="AS213">
        <f t="shared" si="77"/>
        <v>1.8342000000000001</v>
      </c>
      <c r="AT213">
        <f t="shared" si="77"/>
        <v>1.8335999999999999</v>
      </c>
      <c r="AU213">
        <f t="shared" si="76"/>
        <v>1.7765</v>
      </c>
      <c r="AV213">
        <f t="shared" si="76"/>
        <v>-0.40799999999999997</v>
      </c>
      <c r="AW213">
        <f t="shared" si="76"/>
        <v>4.0248999999999997</v>
      </c>
      <c r="AX213">
        <f t="shared" si="73"/>
        <v>0.32319999999999999</v>
      </c>
      <c r="AY213">
        <f t="shared" si="73"/>
        <v>-5.7000000000000002E-3</v>
      </c>
      <c r="AZ213">
        <f t="shared" si="73"/>
        <v>2.1406999999999998</v>
      </c>
      <c r="BA213">
        <f t="shared" si="69"/>
        <v>1.679</v>
      </c>
      <c r="BB213">
        <f t="shared" si="69"/>
        <v>4.0191999999999997</v>
      </c>
      <c r="BC213">
        <f t="shared" si="67"/>
        <v>2.3397000000000001</v>
      </c>
      <c r="BD213">
        <f t="shared" si="67"/>
        <v>1.0618000000000001</v>
      </c>
      <c r="BE213">
        <f t="shared" si="67"/>
        <v>3.4691000000000001</v>
      </c>
      <c r="BF213">
        <f t="shared" si="67"/>
        <v>7.7290999999999999</v>
      </c>
      <c r="BH213">
        <f t="shared" si="74"/>
        <v>0.33307983803608598</v>
      </c>
      <c r="BJ213" s="3">
        <f t="shared" si="71"/>
        <v>-1.4729030244983123</v>
      </c>
      <c r="BK213" s="3">
        <f t="shared" si="71"/>
        <v>0.23470444986015471</v>
      </c>
      <c r="BL213" s="3">
        <f t="shared" si="71"/>
        <v>0.30095762120257596</v>
      </c>
      <c r="BM213" s="3">
        <f t="shared" si="71"/>
        <v>-0.2686024250733885</v>
      </c>
      <c r="BN213" s="3">
        <f t="shared" si="71"/>
        <v>1.2773289163658239</v>
      </c>
      <c r="BO213" s="3">
        <f t="shared" si="71"/>
        <v>-1.8817608370360064</v>
      </c>
      <c r="BP213" s="3">
        <f t="shared" si="71"/>
        <v>-1.8341576684626648</v>
      </c>
      <c r="BQ213" s="3">
        <f t="shared" si="71"/>
        <v>-0.47420666525434196</v>
      </c>
      <c r="BR213" s="3">
        <f t="shared" si="71"/>
        <v>-5.7114139568327893E-2</v>
      </c>
      <c r="BS213" s="3">
        <f t="shared" si="71"/>
        <v>-0.9945352379471224</v>
      </c>
      <c r="BT213" s="3">
        <f t="shared" si="71"/>
        <v>-2.2771278296856092</v>
      </c>
      <c r="BU213" s="3">
        <f t="shared" si="71"/>
        <v>-1.6375625834061833</v>
      </c>
      <c r="BV213" s="3">
        <f t="shared" si="71"/>
        <v>-1.3235623734326716</v>
      </c>
      <c r="BW213" s="3">
        <f t="shared" si="71"/>
        <v>-1.5567396327998835</v>
      </c>
      <c r="BX213" s="3">
        <f t="shared" si="71"/>
        <v>-4.0075121671270333</v>
      </c>
      <c r="BY213" s="3">
        <f t="shared" si="71"/>
        <v>0.38857405608913309</v>
      </c>
      <c r="BZ213" s="3">
        <f t="shared" si="80"/>
        <v>-3.0185968325066392</v>
      </c>
      <c r="CA213" s="3">
        <f t="shared" si="80"/>
        <v>-3.1466176457328956</v>
      </c>
      <c r="CB213" s="3">
        <f t="shared" si="80"/>
        <v>-1.1404652071509114</v>
      </c>
      <c r="CC213" s="3">
        <f t="shared" si="78"/>
        <v>-1.7255730931143092</v>
      </c>
      <c r="CD213" s="3">
        <f t="shared" si="78"/>
        <v>0.84188512909004887</v>
      </c>
      <c r="CE213" s="3">
        <f t="shared" si="78"/>
        <v>-0.4472935548688679</v>
      </c>
      <c r="CF213" s="3">
        <f t="shared" si="65"/>
        <v>-1.7669700414257823</v>
      </c>
      <c r="CG213" s="3">
        <f t="shared" si="65"/>
        <v>0.70117575168123603</v>
      </c>
      <c r="CH213" s="3">
        <f t="shared" si="65"/>
        <v>4.3805227410123972</v>
      </c>
      <c r="CI213" s="3"/>
      <c r="CJ213" s="3">
        <f t="shared" si="68"/>
        <v>-1.472903024498313</v>
      </c>
      <c r="CK213" s="3">
        <f t="shared" si="68"/>
        <v>0.23470444986015385</v>
      </c>
      <c r="CL213" s="3">
        <f t="shared" si="68"/>
        <v>0.30095762120257535</v>
      </c>
      <c r="CM213" s="3">
        <f t="shared" si="68"/>
        <v>-0.26860242507338744</v>
      </c>
      <c r="CN213" s="3">
        <f t="shared" si="66"/>
        <v>1.2773289163658241</v>
      </c>
      <c r="CO213" s="3">
        <f t="shared" si="66"/>
        <v>-1.8817608370360075</v>
      </c>
      <c r="CP213" s="3">
        <f t="shared" si="66"/>
        <v>-1.8341576684626648</v>
      </c>
      <c r="CQ213" s="3">
        <f t="shared" si="66"/>
        <v>-0.47420666525434257</v>
      </c>
      <c r="CR213" s="3">
        <f t="shared" si="66"/>
        <v>-5.7114139568328108E-2</v>
      </c>
      <c r="CS213" s="3">
        <f t="shared" si="75"/>
        <v>-0.99453523794712295</v>
      </c>
      <c r="CT213" s="3">
        <f t="shared" si="75"/>
        <v>-2.2771278296856101</v>
      </c>
      <c r="CU213" s="3">
        <f t="shared" si="75"/>
        <v>-1.6375625834061838</v>
      </c>
      <c r="CV213" s="3">
        <f t="shared" si="75"/>
        <v>-1.3235623734326722</v>
      </c>
      <c r="CW213" s="3">
        <f t="shared" si="75"/>
        <v>-1.5567396327998837</v>
      </c>
      <c r="CX213" s="3">
        <f t="shared" si="75"/>
        <v>-4.0075121671270342</v>
      </c>
      <c r="CY213" s="3">
        <f t="shared" si="75"/>
        <v>0.38857405608913337</v>
      </c>
      <c r="CZ213" s="3">
        <f t="shared" si="75"/>
        <v>-3.0185968325066401</v>
      </c>
      <c r="DA213" s="3">
        <f t="shared" si="75"/>
        <v>-3.1466176457328965</v>
      </c>
      <c r="DB213" s="3">
        <f t="shared" si="75"/>
        <v>-1.140465207150912</v>
      </c>
      <c r="DC213" s="3">
        <f t="shared" si="75"/>
        <v>-1.7255730931143092</v>
      </c>
      <c r="DD213" s="3">
        <f t="shared" si="72"/>
        <v>0.84188512909004798</v>
      </c>
      <c r="DE213" s="3">
        <f t="shared" si="72"/>
        <v>-0.44729355486886857</v>
      </c>
      <c r="DF213" s="3">
        <f t="shared" si="72"/>
        <v>-1.7669700414257816</v>
      </c>
      <c r="DG213" s="3">
        <f t="shared" si="72"/>
        <v>0.70117575168123636</v>
      </c>
      <c r="DH213" s="3">
        <f t="shared" si="79"/>
        <v>4.3805227410123964</v>
      </c>
      <c r="DI213" s="3"/>
    </row>
    <row r="214" spans="1:113" x14ac:dyDescent="0.4">
      <c r="A214">
        <v>201204</v>
      </c>
      <c r="B214">
        <v>-4.0133000000000001</v>
      </c>
      <c r="C214">
        <v>-1.9649000000000001</v>
      </c>
      <c r="D214">
        <v>-2.0102000000000002</v>
      </c>
      <c r="E214">
        <v>-1.2435</v>
      </c>
      <c r="F214">
        <v>-0.46650000000000003</v>
      </c>
      <c r="G214">
        <v>-0.2601</v>
      </c>
      <c r="H214">
        <v>-1.6371</v>
      </c>
      <c r="I214">
        <v>-2.5684</v>
      </c>
      <c r="J214">
        <v>-2.2349999999999999</v>
      </c>
      <c r="K214">
        <v>-1.9625999999999999</v>
      </c>
      <c r="L214">
        <v>-2.3311999999999999</v>
      </c>
      <c r="M214">
        <v>-0.63229999999999997</v>
      </c>
      <c r="N214">
        <v>-1.3468</v>
      </c>
      <c r="O214">
        <v>-0.94599999999999995</v>
      </c>
      <c r="P214">
        <v>9.6600000000000005E-2</v>
      </c>
      <c r="Q214">
        <v>-0.6361</v>
      </c>
      <c r="R214">
        <v>-9.4500000000000001E-2</v>
      </c>
      <c r="S214">
        <v>-0.75919999999999999</v>
      </c>
      <c r="T214">
        <v>1.0770999999999999</v>
      </c>
      <c r="U214">
        <v>-2.8611</v>
      </c>
      <c r="V214">
        <v>1.0500000000000001E-2</v>
      </c>
      <c r="W214">
        <v>-0.68779999999999997</v>
      </c>
      <c r="X214">
        <v>-0.7762</v>
      </c>
      <c r="Y214">
        <v>-0.50080000000000002</v>
      </c>
      <c r="Z214">
        <v>-4.0529000000000002</v>
      </c>
      <c r="AB214">
        <v>-0.85</v>
      </c>
      <c r="AC214">
        <v>-0.42</v>
      </c>
      <c r="AD214">
        <v>-0.78</v>
      </c>
      <c r="AF214">
        <v>0</v>
      </c>
      <c r="AH214">
        <f t="shared" si="77"/>
        <v>-4.0133000000000001</v>
      </c>
      <c r="AI214">
        <f t="shared" si="77"/>
        <v>-1.9649000000000001</v>
      </c>
      <c r="AJ214">
        <f t="shared" si="77"/>
        <v>-2.0102000000000002</v>
      </c>
      <c r="AK214">
        <f t="shared" si="77"/>
        <v>-1.2435</v>
      </c>
      <c r="AL214">
        <f t="shared" si="77"/>
        <v>-0.46650000000000003</v>
      </c>
      <c r="AM214">
        <f t="shared" si="77"/>
        <v>-0.2601</v>
      </c>
      <c r="AN214">
        <f t="shared" si="77"/>
        <v>-1.6371</v>
      </c>
      <c r="AO214">
        <f t="shared" si="77"/>
        <v>-2.5684</v>
      </c>
      <c r="AP214">
        <f t="shared" si="77"/>
        <v>-2.2349999999999999</v>
      </c>
      <c r="AQ214">
        <f t="shared" si="77"/>
        <v>-1.9625999999999999</v>
      </c>
      <c r="AR214">
        <f t="shared" si="77"/>
        <v>-2.3311999999999999</v>
      </c>
      <c r="AS214">
        <f t="shared" si="77"/>
        <v>-0.63229999999999997</v>
      </c>
      <c r="AT214">
        <f t="shared" si="77"/>
        <v>-1.3468</v>
      </c>
      <c r="AU214">
        <f t="shared" si="76"/>
        <v>-0.94599999999999995</v>
      </c>
      <c r="AV214">
        <f t="shared" si="76"/>
        <v>9.6600000000000005E-2</v>
      </c>
      <c r="AW214">
        <f t="shared" si="76"/>
        <v>-0.6361</v>
      </c>
      <c r="AX214">
        <f t="shared" si="73"/>
        <v>-9.4500000000000001E-2</v>
      </c>
      <c r="AY214">
        <f t="shared" si="73"/>
        <v>-0.75919999999999999</v>
      </c>
      <c r="AZ214">
        <f t="shared" si="73"/>
        <v>1.0770999999999999</v>
      </c>
      <c r="BA214">
        <f t="shared" si="69"/>
        <v>-2.8611</v>
      </c>
      <c r="BB214">
        <f t="shared" si="69"/>
        <v>1.0500000000000001E-2</v>
      </c>
      <c r="BC214">
        <f t="shared" si="67"/>
        <v>-0.68779999999999997</v>
      </c>
      <c r="BD214">
        <f t="shared" si="67"/>
        <v>-0.7762</v>
      </c>
      <c r="BE214">
        <f t="shared" si="67"/>
        <v>-0.50080000000000002</v>
      </c>
      <c r="BF214">
        <f t="shared" si="67"/>
        <v>-4.0529000000000002</v>
      </c>
      <c r="BH214">
        <f t="shared" si="74"/>
        <v>-3.936482459337507</v>
      </c>
      <c r="BJ214" s="3">
        <f t="shared" si="71"/>
        <v>-2.0803716365666043</v>
      </c>
      <c r="BK214" s="3">
        <f t="shared" si="71"/>
        <v>-0.87735581691422926</v>
      </c>
      <c r="BL214" s="3">
        <f t="shared" si="71"/>
        <v>-1.0862458919537006</v>
      </c>
      <c r="BM214" s="3">
        <f t="shared" si="71"/>
        <v>-0.64966166436431083</v>
      </c>
      <c r="BN214" s="3">
        <f t="shared" si="71"/>
        <v>8.8457293601676756E-2</v>
      </c>
      <c r="BO214" s="3">
        <f t="shared" si="71"/>
        <v>1.1910815341943148</v>
      </c>
      <c r="BP214" s="3">
        <f t="shared" si="71"/>
        <v>-0.74047548896929549</v>
      </c>
      <c r="BQ214" s="3">
        <f t="shared" si="71"/>
        <v>-1.7268755554437092</v>
      </c>
      <c r="BR214" s="3">
        <f t="shared" si="71"/>
        <v>-1.4584422204444281</v>
      </c>
      <c r="BS214" s="3">
        <f t="shared" si="71"/>
        <v>-1.0062509170714615</v>
      </c>
      <c r="BT214" s="3">
        <f t="shared" si="71"/>
        <v>-0.97526145835940325</v>
      </c>
      <c r="BU214" s="3">
        <f t="shared" si="71"/>
        <v>0.21204322339630355</v>
      </c>
      <c r="BV214" s="3">
        <f t="shared" si="71"/>
        <v>-0.53431265296498287</v>
      </c>
      <c r="BW214" s="3">
        <f t="shared" si="71"/>
        <v>-0.16967399232901303</v>
      </c>
      <c r="BX214" s="3">
        <f t="shared" si="71"/>
        <v>0.91314625296746721</v>
      </c>
      <c r="BY214" s="3">
        <f t="shared" si="71"/>
        <v>0.38462319618815444</v>
      </c>
      <c r="BZ214" s="3">
        <f t="shared" si="80"/>
        <v>0.67445544793066858</v>
      </c>
      <c r="CA214" s="3">
        <f t="shared" si="80"/>
        <v>2.093714096949939E-2</v>
      </c>
      <c r="CB214" s="3">
        <f t="shared" si="80"/>
        <v>1.8598656942239429</v>
      </c>
      <c r="CC214" s="3">
        <f t="shared" si="78"/>
        <v>-1.9444389529510744</v>
      </c>
      <c r="CD214" s="3">
        <f t="shared" si="78"/>
        <v>0.66919436443322244</v>
      </c>
      <c r="CE214" s="3">
        <f t="shared" si="78"/>
        <v>-6.988136197230066E-2</v>
      </c>
      <c r="CF214" s="3">
        <f t="shared" si="65"/>
        <v>-0.21492059055026835</v>
      </c>
      <c r="CG214" s="3">
        <f t="shared" si="65"/>
        <v>0.46820288137912724</v>
      </c>
      <c r="CH214" s="3">
        <f t="shared" si="65"/>
        <v>-3.0447950909943895</v>
      </c>
      <c r="CI214" s="3"/>
      <c r="CJ214" s="3">
        <f t="shared" si="68"/>
        <v>-2.0803716365666047</v>
      </c>
      <c r="CK214" s="3">
        <f t="shared" si="68"/>
        <v>-0.87735581691423015</v>
      </c>
      <c r="CL214" s="3">
        <f t="shared" si="68"/>
        <v>-1.0862458919537012</v>
      </c>
      <c r="CM214" s="3">
        <f t="shared" si="68"/>
        <v>-0.64966166436430972</v>
      </c>
      <c r="CN214" s="3">
        <f t="shared" si="66"/>
        <v>8.8457293601676937E-2</v>
      </c>
      <c r="CO214" s="3">
        <f t="shared" si="66"/>
        <v>1.1910815341943137</v>
      </c>
      <c r="CP214" s="3">
        <f t="shared" si="66"/>
        <v>-0.74047548896929549</v>
      </c>
      <c r="CQ214" s="3">
        <f t="shared" si="66"/>
        <v>-1.7268755554437099</v>
      </c>
      <c r="CR214" s="3">
        <f t="shared" si="66"/>
        <v>-1.4584422204444283</v>
      </c>
      <c r="CS214" s="3">
        <f t="shared" si="75"/>
        <v>-1.0062509170714622</v>
      </c>
      <c r="CT214" s="3">
        <f t="shared" si="75"/>
        <v>-0.97526145835940414</v>
      </c>
      <c r="CU214" s="3">
        <f t="shared" si="75"/>
        <v>0.21204322339630308</v>
      </c>
      <c r="CV214" s="3">
        <f t="shared" si="75"/>
        <v>-0.53431265296498354</v>
      </c>
      <c r="CW214" s="3">
        <f t="shared" si="75"/>
        <v>-0.1696739923290132</v>
      </c>
      <c r="CX214" s="3">
        <f t="shared" si="75"/>
        <v>0.91314625296746654</v>
      </c>
      <c r="CY214" s="3">
        <f t="shared" si="75"/>
        <v>0.38462319618815471</v>
      </c>
      <c r="CZ214" s="3">
        <f t="shared" si="75"/>
        <v>0.67445544793066758</v>
      </c>
      <c r="DA214" s="3">
        <f t="shared" si="75"/>
        <v>2.0937140969498572E-2</v>
      </c>
      <c r="DB214" s="3">
        <f t="shared" si="75"/>
        <v>1.8598656942239422</v>
      </c>
      <c r="DC214" s="3">
        <f t="shared" si="75"/>
        <v>-1.9444389529510744</v>
      </c>
      <c r="DD214" s="3">
        <f t="shared" si="72"/>
        <v>0.66919436443322156</v>
      </c>
      <c r="DE214" s="3">
        <f t="shared" si="72"/>
        <v>-6.9881361972301326E-2</v>
      </c>
      <c r="DF214" s="3">
        <f t="shared" si="72"/>
        <v>-0.21492059055026771</v>
      </c>
      <c r="DG214" s="3">
        <f t="shared" si="72"/>
        <v>0.46820288137912752</v>
      </c>
      <c r="DH214" s="3">
        <f t="shared" si="79"/>
        <v>-3.0447950909943904</v>
      </c>
      <c r="DI214" s="3"/>
    </row>
    <row r="215" spans="1:113" x14ac:dyDescent="0.4">
      <c r="A215">
        <v>201205</v>
      </c>
      <c r="B215">
        <v>-8.5556000000000001</v>
      </c>
      <c r="C215">
        <v>-6.0438000000000001</v>
      </c>
      <c r="D215">
        <v>-6.9276999999999997</v>
      </c>
      <c r="E215">
        <v>-8.1849000000000007</v>
      </c>
      <c r="F215">
        <v>-4.6197999999999997</v>
      </c>
      <c r="G215">
        <v>-5.4298000000000002</v>
      </c>
      <c r="H215">
        <v>-5.0380000000000003</v>
      </c>
      <c r="I215">
        <v>-7.5632999999999999</v>
      </c>
      <c r="J215">
        <v>-5.4393000000000002</v>
      </c>
      <c r="K215">
        <v>-7.2317999999999998</v>
      </c>
      <c r="L215">
        <v>-7.7916999999999996</v>
      </c>
      <c r="M215">
        <v>-6.1550000000000002</v>
      </c>
      <c r="N215">
        <v>-8.1669999999999998</v>
      </c>
      <c r="O215">
        <v>-6.1158999999999999</v>
      </c>
      <c r="P215">
        <v>-6.5605000000000002</v>
      </c>
      <c r="Q215">
        <v>-6.6588000000000003</v>
      </c>
      <c r="R215">
        <v>-8.6804000000000006</v>
      </c>
      <c r="S215">
        <v>-8.7951999999999995</v>
      </c>
      <c r="T215">
        <v>-6.5837000000000003</v>
      </c>
      <c r="U215">
        <v>-5.2756999999999996</v>
      </c>
      <c r="V215">
        <v>-6.3735999999999997</v>
      </c>
      <c r="W215">
        <v>-4.8502999999999998</v>
      </c>
      <c r="X215">
        <v>-5.1761999999999997</v>
      </c>
      <c r="Y215">
        <v>-2.8748999999999998</v>
      </c>
      <c r="Z215">
        <v>-12.6548</v>
      </c>
      <c r="AB215">
        <v>-6.19</v>
      </c>
      <c r="AC215">
        <v>7.0000000000000007E-2</v>
      </c>
      <c r="AD215">
        <v>-1.07</v>
      </c>
      <c r="AF215">
        <v>0.01</v>
      </c>
      <c r="AH215">
        <f t="shared" si="77"/>
        <v>-8.5655999999999999</v>
      </c>
      <c r="AI215">
        <f t="shared" si="77"/>
        <v>-6.0537999999999998</v>
      </c>
      <c r="AJ215">
        <f t="shared" si="77"/>
        <v>-6.9376999999999995</v>
      </c>
      <c r="AK215">
        <f t="shared" si="77"/>
        <v>-8.1949000000000005</v>
      </c>
      <c r="AL215">
        <f t="shared" si="77"/>
        <v>-4.6297999999999995</v>
      </c>
      <c r="AM215">
        <f t="shared" si="77"/>
        <v>-5.4398</v>
      </c>
      <c r="AN215">
        <f t="shared" si="77"/>
        <v>-5.048</v>
      </c>
      <c r="AO215">
        <f t="shared" si="77"/>
        <v>-7.5732999999999997</v>
      </c>
      <c r="AP215">
        <f t="shared" si="77"/>
        <v>-5.4493</v>
      </c>
      <c r="AQ215">
        <f t="shared" si="77"/>
        <v>-7.2417999999999996</v>
      </c>
      <c r="AR215">
        <f t="shared" si="77"/>
        <v>-7.8016999999999994</v>
      </c>
      <c r="AS215">
        <f t="shared" si="77"/>
        <v>-6.165</v>
      </c>
      <c r="AT215">
        <f t="shared" si="77"/>
        <v>-8.1769999999999996</v>
      </c>
      <c r="AU215">
        <f t="shared" si="76"/>
        <v>-6.1258999999999997</v>
      </c>
      <c r="AV215">
        <f t="shared" si="76"/>
        <v>-6.5705</v>
      </c>
      <c r="AW215">
        <f t="shared" si="76"/>
        <v>-6.6688000000000001</v>
      </c>
      <c r="AX215">
        <f t="shared" si="73"/>
        <v>-8.6904000000000003</v>
      </c>
      <c r="AY215">
        <f t="shared" si="73"/>
        <v>-8.8051999999999992</v>
      </c>
      <c r="AZ215">
        <f t="shared" si="73"/>
        <v>-6.5937000000000001</v>
      </c>
      <c r="BA215">
        <f t="shared" si="69"/>
        <v>-5.2856999999999994</v>
      </c>
      <c r="BB215">
        <f t="shared" si="69"/>
        <v>-6.3835999999999995</v>
      </c>
      <c r="BC215">
        <f t="shared" si="67"/>
        <v>-4.8602999999999996</v>
      </c>
      <c r="BD215">
        <f t="shared" si="67"/>
        <v>-5.1861999999999995</v>
      </c>
      <c r="BE215">
        <f t="shared" si="67"/>
        <v>-2.8848999999999996</v>
      </c>
      <c r="BF215">
        <f t="shared" si="67"/>
        <v>-12.6648</v>
      </c>
      <c r="BH215">
        <f t="shared" si="74"/>
        <v>-3.4505071510628347</v>
      </c>
      <c r="BJ215" s="3">
        <f t="shared" si="71"/>
        <v>0.90526614412918427</v>
      </c>
      <c r="BK215" s="3">
        <f t="shared" si="71"/>
        <v>1.4792856415263751</v>
      </c>
      <c r="BL215" s="3">
        <f t="shared" si="71"/>
        <v>-0.27770062939170792</v>
      </c>
      <c r="BM215" s="3">
        <f t="shared" si="71"/>
        <v>-2.2092248809838875</v>
      </c>
      <c r="BN215" s="3">
        <f t="shared" si="71"/>
        <v>1.5138561659348735</v>
      </c>
      <c r="BO215" s="3">
        <f t="shared" si="71"/>
        <v>3.1523401863079314</v>
      </c>
      <c r="BP215" s="3">
        <f t="shared" si="71"/>
        <v>1.9228504803475213</v>
      </c>
      <c r="BQ215" s="3">
        <f t="shared" si="71"/>
        <v>-1.1391623922142182</v>
      </c>
      <c r="BR215" s="3">
        <f t="shared" si="71"/>
        <v>0.76147900382871025</v>
      </c>
      <c r="BS215" s="3">
        <f t="shared" si="71"/>
        <v>2.0177939866930394E-2</v>
      </c>
      <c r="BT215" s="3">
        <f t="shared" si="71"/>
        <v>0.27369319388351254</v>
      </c>
      <c r="BU215" s="3">
        <f t="shared" si="71"/>
        <v>0.49954650832693037</v>
      </c>
      <c r="BV215" s="3">
        <f t="shared" si="71"/>
        <v>-2.0115001511221893</v>
      </c>
      <c r="BW215" s="3">
        <f t="shared" si="71"/>
        <v>0.1921130076998887</v>
      </c>
      <c r="BX215" s="3">
        <f t="shared" si="71"/>
        <v>0.20103412248883856</v>
      </c>
      <c r="BY215" s="3">
        <f t="shared" si="71"/>
        <v>0.63188340026107781</v>
      </c>
      <c r="BZ215" s="3">
        <f t="shared" si="80"/>
        <v>-2.3781573860250829</v>
      </c>
      <c r="CA215" s="3">
        <f t="shared" si="80"/>
        <v>-2.7375798890833307</v>
      </c>
      <c r="CB215" s="3">
        <f t="shared" si="80"/>
        <v>-0.33078505998269314</v>
      </c>
      <c r="CC215" s="3">
        <f t="shared" si="78"/>
        <v>1.4580798118145015</v>
      </c>
      <c r="CD215" s="3">
        <f t="shared" si="78"/>
        <v>-0.55210530305855787</v>
      </c>
      <c r="CE215" s="3">
        <f t="shared" si="78"/>
        <v>0.34909114057004054</v>
      </c>
      <c r="CF215" s="3">
        <f t="shared" si="65"/>
        <v>-5.3490270430256004E-2</v>
      </c>
      <c r="CG215" s="3">
        <f t="shared" si="65"/>
        <v>3.1232924956687094</v>
      </c>
      <c r="CH215" s="3">
        <f t="shared" si="65"/>
        <v>-5.7817751977914185</v>
      </c>
      <c r="CI215" s="3"/>
      <c r="CJ215" s="3">
        <f t="shared" si="68"/>
        <v>0.90526614412918371</v>
      </c>
      <c r="CK215" s="3">
        <f t="shared" si="68"/>
        <v>1.4792856415263742</v>
      </c>
      <c r="CL215" s="3">
        <f t="shared" si="68"/>
        <v>-0.27770062939170853</v>
      </c>
      <c r="CM215" s="3">
        <f t="shared" si="68"/>
        <v>-2.2092248809838866</v>
      </c>
      <c r="CN215" s="3">
        <f t="shared" si="66"/>
        <v>1.5138561659348737</v>
      </c>
      <c r="CO215" s="3">
        <f t="shared" si="66"/>
        <v>3.1523401863079306</v>
      </c>
      <c r="CP215" s="3">
        <f t="shared" si="66"/>
        <v>1.9228504803475213</v>
      </c>
      <c r="CQ215" s="3">
        <f t="shared" si="66"/>
        <v>-1.1391623922142189</v>
      </c>
      <c r="CR215" s="3">
        <f t="shared" si="66"/>
        <v>0.76147900382871003</v>
      </c>
      <c r="CS215" s="3">
        <f t="shared" si="75"/>
        <v>2.0177939866929829E-2</v>
      </c>
      <c r="CT215" s="3">
        <f t="shared" si="75"/>
        <v>0.27369319388351171</v>
      </c>
      <c r="CU215" s="3">
        <f t="shared" si="75"/>
        <v>0.49954650832692987</v>
      </c>
      <c r="CV215" s="3">
        <f t="shared" si="75"/>
        <v>-2.0115001511221902</v>
      </c>
      <c r="CW215" s="3">
        <f t="shared" si="75"/>
        <v>0.19211300769988854</v>
      </c>
      <c r="CX215" s="3">
        <f t="shared" si="75"/>
        <v>0.20103412248883784</v>
      </c>
      <c r="CY215" s="3">
        <f t="shared" si="75"/>
        <v>0.63188340026107803</v>
      </c>
      <c r="CZ215" s="3">
        <f t="shared" si="75"/>
        <v>-2.3781573860250838</v>
      </c>
      <c r="DA215" s="3">
        <f t="shared" si="75"/>
        <v>-2.7375798890833316</v>
      </c>
      <c r="DB215" s="3">
        <f t="shared" si="75"/>
        <v>-0.33078505998269392</v>
      </c>
      <c r="DC215" s="3">
        <f t="shared" si="75"/>
        <v>1.4580798118145015</v>
      </c>
      <c r="DD215" s="3">
        <f t="shared" si="72"/>
        <v>-0.55210530305855876</v>
      </c>
      <c r="DE215" s="3">
        <f t="shared" si="72"/>
        <v>0.34909114057003987</v>
      </c>
      <c r="DF215" s="3">
        <f t="shared" si="72"/>
        <v>-5.3490270430255359E-2</v>
      </c>
      <c r="DG215" s="3">
        <f t="shared" si="72"/>
        <v>3.1232924956687098</v>
      </c>
      <c r="DH215" s="3">
        <f t="shared" si="79"/>
        <v>-5.7817751977914194</v>
      </c>
      <c r="DI215" s="3"/>
    </row>
    <row r="216" spans="1:113" x14ac:dyDescent="0.4">
      <c r="A216">
        <v>201206</v>
      </c>
      <c r="B216">
        <v>7.3118999999999996</v>
      </c>
      <c r="C216">
        <v>7.2188999999999997</v>
      </c>
      <c r="D216">
        <v>5.4992999999999999</v>
      </c>
      <c r="E216">
        <v>5.3715000000000002</v>
      </c>
      <c r="F216">
        <v>5.5</v>
      </c>
      <c r="G216">
        <v>6.91</v>
      </c>
      <c r="H216">
        <v>5.0541</v>
      </c>
      <c r="I216">
        <v>3.8731</v>
      </c>
      <c r="J216">
        <v>3.3984999999999999</v>
      </c>
      <c r="K216">
        <v>4.5685000000000002</v>
      </c>
      <c r="L216">
        <v>5.2980999999999998</v>
      </c>
      <c r="M216">
        <v>3.6213000000000002</v>
      </c>
      <c r="N216">
        <v>1.6915</v>
      </c>
      <c r="O216">
        <v>2.3879999999999999</v>
      </c>
      <c r="P216">
        <v>4.0224000000000002</v>
      </c>
      <c r="Q216">
        <v>0.51880000000000004</v>
      </c>
      <c r="R216">
        <v>1.9936</v>
      </c>
      <c r="S216">
        <v>3.9590999999999998</v>
      </c>
      <c r="T216">
        <v>2.7222</v>
      </c>
      <c r="U216">
        <v>3.2078000000000002</v>
      </c>
      <c r="V216">
        <v>2.8031999999999999</v>
      </c>
      <c r="W216">
        <v>4.2827999999999999</v>
      </c>
      <c r="X216">
        <v>5.5778999999999996</v>
      </c>
      <c r="Y216">
        <v>4.9537000000000004</v>
      </c>
      <c r="Z216">
        <v>5.9150999999999998</v>
      </c>
      <c r="AB216">
        <v>3.89</v>
      </c>
      <c r="AC216">
        <v>0.67</v>
      </c>
      <c r="AD216">
        <v>0.62</v>
      </c>
      <c r="AF216">
        <v>0</v>
      </c>
      <c r="AH216">
        <f t="shared" si="77"/>
        <v>7.3118999999999996</v>
      </c>
      <c r="AI216">
        <f t="shared" si="77"/>
        <v>7.2188999999999997</v>
      </c>
      <c r="AJ216">
        <f t="shared" si="77"/>
        <v>5.4992999999999999</v>
      </c>
      <c r="AK216">
        <f t="shared" si="77"/>
        <v>5.3715000000000002</v>
      </c>
      <c r="AL216">
        <f t="shared" si="77"/>
        <v>5.5</v>
      </c>
      <c r="AM216">
        <f t="shared" si="77"/>
        <v>6.91</v>
      </c>
      <c r="AN216">
        <f t="shared" si="77"/>
        <v>5.0541</v>
      </c>
      <c r="AO216">
        <f t="shared" si="77"/>
        <v>3.8731</v>
      </c>
      <c r="AP216">
        <f t="shared" si="77"/>
        <v>3.3984999999999999</v>
      </c>
      <c r="AQ216">
        <f t="shared" si="77"/>
        <v>4.5685000000000002</v>
      </c>
      <c r="AR216">
        <f t="shared" si="77"/>
        <v>5.2980999999999998</v>
      </c>
      <c r="AS216">
        <f t="shared" si="77"/>
        <v>3.6213000000000002</v>
      </c>
      <c r="AT216">
        <f t="shared" si="77"/>
        <v>1.6915</v>
      </c>
      <c r="AU216">
        <f t="shared" si="76"/>
        <v>2.3879999999999999</v>
      </c>
      <c r="AV216">
        <f t="shared" si="76"/>
        <v>4.0224000000000002</v>
      </c>
      <c r="AW216">
        <f t="shared" si="76"/>
        <v>0.51880000000000004</v>
      </c>
      <c r="AX216">
        <f t="shared" si="73"/>
        <v>1.9936</v>
      </c>
      <c r="AY216">
        <f t="shared" si="73"/>
        <v>3.9590999999999998</v>
      </c>
      <c r="AZ216">
        <f t="shared" si="73"/>
        <v>2.7222</v>
      </c>
      <c r="BA216">
        <f t="shared" si="69"/>
        <v>3.2078000000000002</v>
      </c>
      <c r="BB216">
        <f t="shared" si="69"/>
        <v>2.8031999999999999</v>
      </c>
      <c r="BC216">
        <f t="shared" si="67"/>
        <v>4.2827999999999999</v>
      </c>
      <c r="BD216">
        <f t="shared" si="67"/>
        <v>5.5778999999999996</v>
      </c>
      <c r="BE216">
        <f t="shared" si="67"/>
        <v>4.9537000000000004</v>
      </c>
      <c r="BF216">
        <f t="shared" si="67"/>
        <v>5.9150999999999998</v>
      </c>
      <c r="BH216">
        <f t="shared" si="74"/>
        <v>5.2908342986288304</v>
      </c>
      <c r="BJ216" s="3">
        <f t="shared" si="71"/>
        <v>2.5538498839393808</v>
      </c>
      <c r="BK216" s="3">
        <f t="shared" si="71"/>
        <v>2.5851208660429865</v>
      </c>
      <c r="BL216" s="3">
        <f t="shared" si="71"/>
        <v>1.3317083131879022</v>
      </c>
      <c r="BM216" s="3">
        <f t="shared" si="71"/>
        <v>1.1793259099384592</v>
      </c>
      <c r="BN216" s="3">
        <f t="shared" si="71"/>
        <v>1.0942021147890655</v>
      </c>
      <c r="BO216" s="3">
        <f t="shared" si="71"/>
        <v>2.0225777868125654</v>
      </c>
      <c r="BP216" s="3">
        <f t="shared" si="71"/>
        <v>0.55899584163712568</v>
      </c>
      <c r="BQ216" s="3">
        <f t="shared" si="71"/>
        <v>-0.24960521718673956</v>
      </c>
      <c r="BR216" s="3">
        <f t="shared" si="71"/>
        <v>-0.64857679030485427</v>
      </c>
      <c r="BS216" s="3">
        <f t="shared" si="71"/>
        <v>-7.228214963475299E-2</v>
      </c>
      <c r="BT216" s="3">
        <f t="shared" si="71"/>
        <v>0.68957879414407675</v>
      </c>
      <c r="BU216" s="3">
        <f t="shared" si="71"/>
        <v>-0.70060463626121861</v>
      </c>
      <c r="BV216" s="3">
        <f t="shared" si="71"/>
        <v>-2.2475630759490346</v>
      </c>
      <c r="BW216" s="3">
        <f t="shared" si="71"/>
        <v>-1.7546995316805107</v>
      </c>
      <c r="BX216" s="3">
        <f t="shared" si="71"/>
        <v>-0.44694185593352564</v>
      </c>
      <c r="BY216" s="3">
        <f t="shared" si="71"/>
        <v>-4.0348235018091598</v>
      </c>
      <c r="BZ216" s="3">
        <f t="shared" si="80"/>
        <v>-2.1578904635018672</v>
      </c>
      <c r="CA216" s="3">
        <f t="shared" si="80"/>
        <v>4.5853381128754034E-2</v>
      </c>
      <c r="CB216" s="3">
        <f t="shared" si="80"/>
        <v>-1.3594364453005037</v>
      </c>
      <c r="CC216" s="3">
        <f t="shared" si="78"/>
        <v>-1.0479252722373711</v>
      </c>
      <c r="CD216" s="3">
        <f t="shared" si="78"/>
        <v>-1.1296924475684547</v>
      </c>
      <c r="CE216" s="3">
        <f t="shared" si="78"/>
        <v>0.8251419222878682</v>
      </c>
      <c r="CF216" s="3">
        <f t="shared" si="65"/>
        <v>2.0813929455229796</v>
      </c>
      <c r="CG216" s="3">
        <f t="shared" si="65"/>
        <v>1.449714347346803</v>
      </c>
      <c r="CH216" s="3">
        <f t="shared" si="65"/>
        <v>1.7083883745894912</v>
      </c>
      <c r="CI216" s="3"/>
      <c r="CJ216" s="3">
        <f t="shared" si="68"/>
        <v>2.5538498839393804</v>
      </c>
      <c r="CK216" s="3">
        <f t="shared" si="68"/>
        <v>2.5851208660429856</v>
      </c>
      <c r="CL216" s="3">
        <f t="shared" si="68"/>
        <v>1.3317083131879015</v>
      </c>
      <c r="CM216" s="3">
        <f t="shared" si="68"/>
        <v>1.1793259099384603</v>
      </c>
      <c r="CN216" s="3">
        <f t="shared" si="66"/>
        <v>1.0942021147890657</v>
      </c>
      <c r="CO216" s="3">
        <f t="shared" si="66"/>
        <v>2.0225777868125645</v>
      </c>
      <c r="CP216" s="3">
        <f t="shared" si="66"/>
        <v>0.55899584163712568</v>
      </c>
      <c r="CQ216" s="3">
        <f t="shared" si="66"/>
        <v>-0.24960521718674014</v>
      </c>
      <c r="CR216" s="3">
        <f t="shared" si="66"/>
        <v>-0.64857679030485449</v>
      </c>
      <c r="CS216" s="3">
        <f t="shared" si="75"/>
        <v>-7.2282149634753559E-2</v>
      </c>
      <c r="CT216" s="3">
        <f t="shared" si="75"/>
        <v>0.68957879414407586</v>
      </c>
      <c r="CU216" s="3">
        <f t="shared" si="75"/>
        <v>-0.70060463626121905</v>
      </c>
      <c r="CV216" s="3">
        <f t="shared" si="75"/>
        <v>-2.247563075949035</v>
      </c>
      <c r="CW216" s="3">
        <f t="shared" si="75"/>
        <v>-1.754699531680511</v>
      </c>
      <c r="CX216" s="3">
        <f t="shared" si="75"/>
        <v>-0.44694185593352637</v>
      </c>
      <c r="CY216" s="3">
        <f t="shared" si="75"/>
        <v>-4.0348235018091598</v>
      </c>
      <c r="CZ216" s="3">
        <f t="shared" si="75"/>
        <v>-2.1578904635018681</v>
      </c>
      <c r="DA216" s="3">
        <f t="shared" si="75"/>
        <v>4.5853381128753215E-2</v>
      </c>
      <c r="DB216" s="3">
        <f t="shared" si="75"/>
        <v>-1.3594364453005043</v>
      </c>
      <c r="DC216" s="3">
        <f t="shared" si="75"/>
        <v>-1.0479252722373711</v>
      </c>
      <c r="DD216" s="3">
        <f t="shared" si="72"/>
        <v>-1.1296924475684555</v>
      </c>
      <c r="DE216" s="3">
        <f t="shared" si="72"/>
        <v>0.82514192228786754</v>
      </c>
      <c r="DF216" s="3">
        <f t="shared" si="72"/>
        <v>2.08139294552298</v>
      </c>
      <c r="DG216" s="3">
        <f t="shared" si="72"/>
        <v>1.4497143473468033</v>
      </c>
      <c r="DH216" s="3">
        <f t="shared" si="79"/>
        <v>1.7083883745894906</v>
      </c>
      <c r="DI216" s="3"/>
    </row>
    <row r="217" spans="1:113" x14ac:dyDescent="0.4">
      <c r="A217">
        <v>201207</v>
      </c>
      <c r="B217">
        <v>-2.3071999999999999</v>
      </c>
      <c r="C217">
        <v>1.0634999999999999</v>
      </c>
      <c r="D217">
        <v>-3.0588000000000002</v>
      </c>
      <c r="E217">
        <v>-1.7326999999999999</v>
      </c>
      <c r="F217">
        <v>-2.3138000000000001</v>
      </c>
      <c r="G217">
        <v>-4.1864999999999997</v>
      </c>
      <c r="H217">
        <v>-0.51060000000000005</v>
      </c>
      <c r="I217">
        <v>-0.60340000000000005</v>
      </c>
      <c r="J217">
        <v>-1.1075999999999999</v>
      </c>
      <c r="K217">
        <v>-0.85370000000000001</v>
      </c>
      <c r="L217">
        <v>-2.6446999999999998</v>
      </c>
      <c r="M217">
        <v>-0.29170000000000001</v>
      </c>
      <c r="N217">
        <v>-1.1504000000000001</v>
      </c>
      <c r="O217">
        <v>0.73</v>
      </c>
      <c r="P217">
        <v>-3.7801999999999998</v>
      </c>
      <c r="Q217">
        <v>-2.1819999999999999</v>
      </c>
      <c r="R217">
        <v>6.4100000000000004E-2</v>
      </c>
      <c r="S217">
        <v>0.45850000000000002</v>
      </c>
      <c r="T217">
        <v>0.1724</v>
      </c>
      <c r="U217">
        <v>-1.1339999999999999</v>
      </c>
      <c r="V217">
        <v>1.4134</v>
      </c>
      <c r="W217">
        <v>2.5518999999999998</v>
      </c>
      <c r="X217">
        <v>1.3011999999999999</v>
      </c>
      <c r="Y217">
        <v>1.135</v>
      </c>
      <c r="Z217">
        <v>-1.7677</v>
      </c>
      <c r="AB217">
        <v>0.79</v>
      </c>
      <c r="AC217">
        <v>-2.75</v>
      </c>
      <c r="AD217">
        <v>-0.02</v>
      </c>
      <c r="AF217">
        <v>0</v>
      </c>
      <c r="AH217">
        <f t="shared" si="77"/>
        <v>-2.3071999999999999</v>
      </c>
      <c r="AI217">
        <f t="shared" si="77"/>
        <v>1.0634999999999999</v>
      </c>
      <c r="AJ217">
        <f t="shared" si="77"/>
        <v>-3.0588000000000002</v>
      </c>
      <c r="AK217">
        <f t="shared" si="77"/>
        <v>-1.7326999999999999</v>
      </c>
      <c r="AL217">
        <f t="shared" si="77"/>
        <v>-2.3138000000000001</v>
      </c>
      <c r="AM217">
        <f t="shared" si="77"/>
        <v>-4.1864999999999997</v>
      </c>
      <c r="AN217">
        <f t="shared" si="77"/>
        <v>-0.51060000000000005</v>
      </c>
      <c r="AO217">
        <f t="shared" si="77"/>
        <v>-0.60340000000000005</v>
      </c>
      <c r="AP217">
        <f t="shared" si="77"/>
        <v>-1.1075999999999999</v>
      </c>
      <c r="AQ217">
        <f t="shared" si="77"/>
        <v>-0.85370000000000001</v>
      </c>
      <c r="AR217">
        <f t="shared" si="77"/>
        <v>-2.6446999999999998</v>
      </c>
      <c r="AS217">
        <f t="shared" si="77"/>
        <v>-0.29170000000000001</v>
      </c>
      <c r="AT217">
        <f t="shared" si="77"/>
        <v>-1.1504000000000001</v>
      </c>
      <c r="AU217">
        <f t="shared" si="76"/>
        <v>0.73</v>
      </c>
      <c r="AV217">
        <f t="shared" si="76"/>
        <v>-3.7801999999999998</v>
      </c>
      <c r="AW217">
        <f t="shared" si="76"/>
        <v>-2.1819999999999999</v>
      </c>
      <c r="AX217">
        <f t="shared" si="73"/>
        <v>6.4100000000000004E-2</v>
      </c>
      <c r="AY217">
        <f t="shared" si="73"/>
        <v>0.45850000000000002</v>
      </c>
      <c r="AZ217">
        <f t="shared" si="73"/>
        <v>0.1724</v>
      </c>
      <c r="BA217">
        <f t="shared" si="69"/>
        <v>-1.1339999999999999</v>
      </c>
      <c r="BB217">
        <f t="shared" si="69"/>
        <v>1.4134</v>
      </c>
      <c r="BC217">
        <f t="shared" si="67"/>
        <v>2.5518999999999998</v>
      </c>
      <c r="BD217">
        <f t="shared" si="67"/>
        <v>1.3011999999999999</v>
      </c>
      <c r="BE217">
        <f t="shared" si="67"/>
        <v>1.135</v>
      </c>
      <c r="BF217">
        <f t="shared" si="67"/>
        <v>-1.7677</v>
      </c>
      <c r="BH217">
        <f t="shared" si="74"/>
        <v>-8.5964473351451538</v>
      </c>
      <c r="BJ217" s="3">
        <f t="shared" si="71"/>
        <v>-2.6892937265181196</v>
      </c>
      <c r="BK217" s="3">
        <f t="shared" si="71"/>
        <v>0.1715145965983943</v>
      </c>
      <c r="BL217" s="3">
        <f t="shared" si="71"/>
        <v>-3.8964777703435254</v>
      </c>
      <c r="BM217" s="3">
        <f t="shared" si="71"/>
        <v>-2.79478157536504</v>
      </c>
      <c r="BN217" s="3">
        <f t="shared" si="71"/>
        <v>-3.4752221353545858</v>
      </c>
      <c r="BO217" s="3">
        <f t="shared" si="71"/>
        <v>-4.9284218720727875</v>
      </c>
      <c r="BP217" s="3">
        <f t="shared" si="71"/>
        <v>-1.479468108759479</v>
      </c>
      <c r="BQ217" s="3">
        <f t="shared" si="71"/>
        <v>-1.4794571261733651</v>
      </c>
      <c r="BR217" s="3">
        <f t="shared" si="71"/>
        <v>-1.9999790758391747</v>
      </c>
      <c r="BS217" s="3">
        <f t="shared" si="71"/>
        <v>-1.8339110903634019</v>
      </c>
      <c r="BT217" s="3">
        <f t="shared" si="71"/>
        <v>-3.3524141979995488</v>
      </c>
      <c r="BU217" s="3">
        <f t="shared" si="71"/>
        <v>-1.2348349390168476</v>
      </c>
      <c r="BV217" s="3">
        <f t="shared" si="71"/>
        <v>-1.981909001845541</v>
      </c>
      <c r="BW217" s="3">
        <f t="shared" ref="BW217:CE280" si="81">AU217 - ($AB217*AU$368 + AU$372)</f>
        <v>-0.19561531818058586</v>
      </c>
      <c r="BX217" s="3">
        <f t="shared" si="81"/>
        <v>-4.7925264260615679</v>
      </c>
      <c r="BY217" s="3">
        <f t="shared" si="81"/>
        <v>-3.089953720418511</v>
      </c>
      <c r="BZ217" s="3">
        <f t="shared" si="80"/>
        <v>-0.86937731467468116</v>
      </c>
      <c r="CA217" s="3">
        <f t="shared" si="80"/>
        <v>-0.38523403332139139</v>
      </c>
      <c r="CB217" s="3">
        <f t="shared" si="80"/>
        <v>-0.72787639624443101</v>
      </c>
      <c r="CC217" s="3">
        <f t="shared" si="78"/>
        <v>-2.0069409705944343</v>
      </c>
      <c r="CD217" s="3">
        <f t="shared" si="78"/>
        <v>0.48344407504867593</v>
      </c>
      <c r="CE217" s="3">
        <f t="shared" si="78"/>
        <v>1.7597034874341713</v>
      </c>
      <c r="CF217" s="3">
        <f t="shared" si="65"/>
        <v>0.45851953585482175</v>
      </c>
      <c r="CG217" s="3">
        <f t="shared" si="65"/>
        <v>0.55638659534262669</v>
      </c>
      <c r="CH217" s="3">
        <f t="shared" si="65"/>
        <v>-2.5638776050117809</v>
      </c>
      <c r="CI217" s="3"/>
      <c r="CJ217" s="3">
        <f t="shared" si="68"/>
        <v>-2.68929372651812</v>
      </c>
      <c r="CK217" s="3">
        <f t="shared" si="68"/>
        <v>0.17151459659839344</v>
      </c>
      <c r="CL217" s="3">
        <f t="shared" si="68"/>
        <v>-3.8964777703435258</v>
      </c>
      <c r="CM217" s="3">
        <f t="shared" si="68"/>
        <v>-2.7947815753650391</v>
      </c>
      <c r="CN217" s="3">
        <f t="shared" si="66"/>
        <v>-3.4752221353545858</v>
      </c>
      <c r="CO217" s="3">
        <f t="shared" si="66"/>
        <v>-4.9284218720727884</v>
      </c>
      <c r="CP217" s="3">
        <f t="shared" si="66"/>
        <v>-1.479468108759479</v>
      </c>
      <c r="CQ217" s="3">
        <f t="shared" si="66"/>
        <v>-1.4794571261733658</v>
      </c>
      <c r="CR217" s="3">
        <f t="shared" si="66"/>
        <v>-1.9999790758391749</v>
      </c>
      <c r="CS217" s="3">
        <f t="shared" si="75"/>
        <v>-1.8339110903634026</v>
      </c>
      <c r="CT217" s="3">
        <f t="shared" si="75"/>
        <v>-3.3524141979995496</v>
      </c>
      <c r="CU217" s="3">
        <f t="shared" si="75"/>
        <v>-1.234834939016848</v>
      </c>
      <c r="CV217" s="3">
        <f t="shared" si="75"/>
        <v>-1.9819090018455416</v>
      </c>
      <c r="CW217" s="3">
        <f t="shared" si="75"/>
        <v>-0.19561531818058603</v>
      </c>
      <c r="CX217" s="3">
        <f t="shared" si="75"/>
        <v>-4.7925264260615688</v>
      </c>
      <c r="CY217" s="3">
        <f t="shared" si="75"/>
        <v>-3.0899537204185106</v>
      </c>
      <c r="CZ217" s="3">
        <f t="shared" si="75"/>
        <v>-0.86937731467468216</v>
      </c>
      <c r="DA217" s="3">
        <f t="shared" si="75"/>
        <v>-0.38523403332139222</v>
      </c>
      <c r="DB217" s="3">
        <f t="shared" si="75"/>
        <v>-0.72787639624443179</v>
      </c>
      <c r="DC217" s="3">
        <f t="shared" si="75"/>
        <v>-2.0069409705944343</v>
      </c>
      <c r="DD217" s="3">
        <f t="shared" si="72"/>
        <v>0.48344407504867509</v>
      </c>
      <c r="DE217" s="3">
        <f t="shared" si="72"/>
        <v>1.7597034874341706</v>
      </c>
      <c r="DF217" s="3">
        <f t="shared" si="72"/>
        <v>0.45851953585482241</v>
      </c>
      <c r="DG217" s="3">
        <f t="shared" si="72"/>
        <v>0.55638659534262702</v>
      </c>
      <c r="DH217" s="3">
        <f t="shared" si="79"/>
        <v>-2.5638776050117817</v>
      </c>
      <c r="DI217" s="3"/>
    </row>
    <row r="218" spans="1:113" x14ac:dyDescent="0.4">
      <c r="A218">
        <v>201208</v>
      </c>
      <c r="B218">
        <v>2.5398000000000001</v>
      </c>
      <c r="C218">
        <v>0.4824</v>
      </c>
      <c r="D218">
        <v>3.9344999999999999</v>
      </c>
      <c r="E218">
        <v>2.8799000000000001</v>
      </c>
      <c r="F218">
        <v>3.3834</v>
      </c>
      <c r="G218">
        <v>1.675</v>
      </c>
      <c r="H218">
        <v>2.5781000000000001</v>
      </c>
      <c r="I218">
        <v>2.7635000000000001</v>
      </c>
      <c r="J218">
        <v>3.1899000000000002</v>
      </c>
      <c r="K218">
        <v>4.4714</v>
      </c>
      <c r="L218">
        <v>5.2179000000000002</v>
      </c>
      <c r="M218">
        <v>3.4319000000000002</v>
      </c>
      <c r="N218">
        <v>4.5209999999999999</v>
      </c>
      <c r="O218">
        <v>4.1773999999999996</v>
      </c>
      <c r="P218">
        <v>3.4897999999999998</v>
      </c>
      <c r="Q218">
        <v>4.2405999999999997</v>
      </c>
      <c r="R218">
        <v>4.0528000000000004</v>
      </c>
      <c r="S218">
        <v>2.4868000000000001</v>
      </c>
      <c r="T218">
        <v>3.8144</v>
      </c>
      <c r="U218">
        <v>6.3331999999999997</v>
      </c>
      <c r="V218">
        <v>2.0855999999999999</v>
      </c>
      <c r="W218">
        <v>2.3702000000000001</v>
      </c>
      <c r="X218">
        <v>1.5846</v>
      </c>
      <c r="Y218">
        <v>0.62009999999999998</v>
      </c>
      <c r="Z218">
        <v>6.5491999999999999</v>
      </c>
      <c r="AB218">
        <v>2.5499999999999998</v>
      </c>
      <c r="AC218">
        <v>0.47</v>
      </c>
      <c r="AD218">
        <v>1.3</v>
      </c>
      <c r="AF218">
        <v>0.01</v>
      </c>
      <c r="AH218">
        <f t="shared" si="77"/>
        <v>2.5298000000000003</v>
      </c>
      <c r="AI218">
        <f t="shared" si="77"/>
        <v>0.47239999999999999</v>
      </c>
      <c r="AJ218">
        <f t="shared" si="77"/>
        <v>3.9245000000000001</v>
      </c>
      <c r="AK218">
        <f t="shared" si="77"/>
        <v>2.8699000000000003</v>
      </c>
      <c r="AL218">
        <f t="shared" si="77"/>
        <v>3.3734000000000002</v>
      </c>
      <c r="AM218">
        <f t="shared" si="77"/>
        <v>1.665</v>
      </c>
      <c r="AN218">
        <f t="shared" si="77"/>
        <v>2.5681000000000003</v>
      </c>
      <c r="AO218">
        <f t="shared" si="77"/>
        <v>2.7535000000000003</v>
      </c>
      <c r="AP218">
        <f t="shared" si="77"/>
        <v>3.1799000000000004</v>
      </c>
      <c r="AQ218">
        <f t="shared" si="77"/>
        <v>4.4614000000000003</v>
      </c>
      <c r="AR218">
        <f t="shared" si="77"/>
        <v>5.2079000000000004</v>
      </c>
      <c r="AS218">
        <f t="shared" si="77"/>
        <v>3.4219000000000004</v>
      </c>
      <c r="AT218">
        <f t="shared" si="77"/>
        <v>4.5110000000000001</v>
      </c>
      <c r="AU218">
        <f t="shared" si="76"/>
        <v>4.1673999999999998</v>
      </c>
      <c r="AV218">
        <f t="shared" si="76"/>
        <v>3.4798</v>
      </c>
      <c r="AW218">
        <f t="shared" si="76"/>
        <v>4.2305999999999999</v>
      </c>
      <c r="AX218">
        <f t="shared" si="73"/>
        <v>4.0428000000000006</v>
      </c>
      <c r="AY218">
        <f t="shared" si="73"/>
        <v>2.4768000000000003</v>
      </c>
      <c r="AZ218">
        <f t="shared" si="73"/>
        <v>3.8044000000000002</v>
      </c>
      <c r="BA218">
        <f t="shared" si="69"/>
        <v>6.3231999999999999</v>
      </c>
      <c r="BB218">
        <f t="shared" si="69"/>
        <v>2.0756000000000001</v>
      </c>
      <c r="BC218">
        <f t="shared" si="67"/>
        <v>2.3602000000000003</v>
      </c>
      <c r="BD218">
        <f t="shared" si="67"/>
        <v>1.5746</v>
      </c>
      <c r="BE218">
        <f t="shared" si="67"/>
        <v>0.61009999999999998</v>
      </c>
      <c r="BF218">
        <f t="shared" si="67"/>
        <v>6.5392000000000001</v>
      </c>
      <c r="BH218">
        <f t="shared" si="74"/>
        <v>1.4812820546521344</v>
      </c>
      <c r="BJ218" s="3">
        <f t="shared" ref="BJ218:BV237" si="82">AH218 - ($AB218*AH$368 + AH$372)</f>
        <v>-0.33670767670998947</v>
      </c>
      <c r="BK218" s="3">
        <f t="shared" si="82"/>
        <v>-2.5439586181685461</v>
      </c>
      <c r="BL218" s="3">
        <f t="shared" si="82"/>
        <v>1.1962904577259312</v>
      </c>
      <c r="BM218" s="3">
        <f t="shared" si="82"/>
        <v>3.0733642097592551E-2</v>
      </c>
      <c r="BN218" s="3">
        <f t="shared" si="82"/>
        <v>0.3700096969850355</v>
      </c>
      <c r="BO218" s="3">
        <f t="shared" si="82"/>
        <v>-1.4304962592862642</v>
      </c>
      <c r="BP218" s="3">
        <f t="shared" si="82"/>
        <v>-0.40276018853430884</v>
      </c>
      <c r="BQ218" s="3">
        <f t="shared" si="82"/>
        <v>3.4184602799687713E-2</v>
      </c>
      <c r="BR218" s="3">
        <f t="shared" si="82"/>
        <v>0.49646673788353679</v>
      </c>
      <c r="BS218" s="3">
        <f t="shared" si="82"/>
        <v>1.4029292114696381</v>
      </c>
      <c r="BT218" s="3">
        <f t="shared" si="82"/>
        <v>2.2855340814110265</v>
      </c>
      <c r="BU218" s="3">
        <f t="shared" si="82"/>
        <v>0.56049581351538125</v>
      </c>
      <c r="BV218" s="3">
        <f t="shared" si="82"/>
        <v>1.9152022335021535</v>
      </c>
      <c r="BW218" s="3">
        <f t="shared" si="81"/>
        <v>1.4153110638323607</v>
      </c>
      <c r="BX218" s="3">
        <f t="shared" si="81"/>
        <v>0.50478094278532071</v>
      </c>
      <c r="BY218" s="3">
        <f t="shared" si="81"/>
        <v>1.2528466617597021</v>
      </c>
      <c r="BZ218" s="3">
        <f t="shared" si="80"/>
        <v>1.2823216717976269</v>
      </c>
      <c r="CA218" s="3">
        <f t="shared" si="80"/>
        <v>-0.10962504963356645</v>
      </c>
      <c r="CB218" s="3">
        <f t="shared" si="80"/>
        <v>1.0979320920334117</v>
      </c>
      <c r="CC218" s="3">
        <f t="shared" si="78"/>
        <v>3.5297105226663503</v>
      </c>
      <c r="CD218" s="3">
        <f t="shared" si="78"/>
        <v>-0.5592489184371785</v>
      </c>
      <c r="CE218" s="3">
        <f t="shared" si="78"/>
        <v>5.4709179480141756E-2</v>
      </c>
      <c r="CF218" s="3">
        <f t="shared" si="65"/>
        <v>-0.77476910897873963</v>
      </c>
      <c r="CG218" s="3">
        <f t="shared" si="65"/>
        <v>-1.6293699067453247</v>
      </c>
      <c r="CH218" s="3">
        <f t="shared" si="65"/>
        <v>3.8067192092134574</v>
      </c>
      <c r="CI218" s="3"/>
      <c r="CJ218" s="3">
        <f t="shared" si="68"/>
        <v>-0.33670767670999008</v>
      </c>
      <c r="CK218" s="3">
        <f t="shared" si="68"/>
        <v>-2.543958618168547</v>
      </c>
      <c r="CL218" s="3">
        <f t="shared" si="68"/>
        <v>1.1962904577259306</v>
      </c>
      <c r="CM218" s="3">
        <f t="shared" si="68"/>
        <v>3.0733642097593616E-2</v>
      </c>
      <c r="CN218" s="3">
        <f t="shared" si="66"/>
        <v>0.37000969698503566</v>
      </c>
      <c r="CO218" s="3">
        <f t="shared" si="66"/>
        <v>-1.4304962592862653</v>
      </c>
      <c r="CP218" s="3">
        <f t="shared" si="66"/>
        <v>-0.40276018853430878</v>
      </c>
      <c r="CQ218" s="3">
        <f t="shared" si="66"/>
        <v>3.418460279968713E-2</v>
      </c>
      <c r="CR218" s="3">
        <f t="shared" si="66"/>
        <v>0.49646673788353657</v>
      </c>
      <c r="CS218" s="3">
        <f t="shared" si="75"/>
        <v>1.4029292114696374</v>
      </c>
      <c r="CT218" s="3">
        <f t="shared" si="75"/>
        <v>2.2855340814110257</v>
      </c>
      <c r="CU218" s="3">
        <f t="shared" si="75"/>
        <v>0.5604958135153808</v>
      </c>
      <c r="CV218" s="3">
        <f t="shared" si="75"/>
        <v>1.9152022335021528</v>
      </c>
      <c r="CW218" s="3">
        <f t="shared" si="75"/>
        <v>1.4153110638323605</v>
      </c>
      <c r="CX218" s="3">
        <f t="shared" si="75"/>
        <v>0.50478094278532004</v>
      </c>
      <c r="CY218" s="3">
        <f t="shared" si="75"/>
        <v>1.2528466617597023</v>
      </c>
      <c r="CZ218" s="3">
        <f t="shared" si="75"/>
        <v>1.2823216717976258</v>
      </c>
      <c r="DA218" s="3">
        <f t="shared" si="75"/>
        <v>-0.10962504963356727</v>
      </c>
      <c r="DB218" s="3">
        <f t="shared" si="75"/>
        <v>1.097932092033411</v>
      </c>
      <c r="DC218" s="3">
        <f t="shared" si="75"/>
        <v>3.5297105226663503</v>
      </c>
      <c r="DD218" s="3">
        <f t="shared" si="72"/>
        <v>-0.55924891843717939</v>
      </c>
      <c r="DE218" s="3">
        <f t="shared" si="72"/>
        <v>5.4709179480141083E-2</v>
      </c>
      <c r="DF218" s="3">
        <f t="shared" si="72"/>
        <v>-0.77476910897873896</v>
      </c>
      <c r="DG218" s="3">
        <f t="shared" si="72"/>
        <v>-1.6293699067453244</v>
      </c>
      <c r="DH218" s="3">
        <f t="shared" si="79"/>
        <v>3.8067192092134565</v>
      </c>
      <c r="DI218" s="3"/>
    </row>
    <row r="219" spans="1:113" x14ac:dyDescent="0.4">
      <c r="A219">
        <v>201209</v>
      </c>
      <c r="B219">
        <v>4.7942999999999998</v>
      </c>
      <c r="C219">
        <v>5.4542000000000002</v>
      </c>
      <c r="D219">
        <v>4.5709999999999997</v>
      </c>
      <c r="E219">
        <v>4.6940999999999997</v>
      </c>
      <c r="F219">
        <v>4.5795000000000003</v>
      </c>
      <c r="G219">
        <v>5.2455999999999996</v>
      </c>
      <c r="H219">
        <v>3.3529</v>
      </c>
      <c r="I219">
        <v>3.4815999999999998</v>
      </c>
      <c r="J219">
        <v>3.9502000000000002</v>
      </c>
      <c r="K219">
        <v>4.0808</v>
      </c>
      <c r="L219">
        <v>2.9192999999999998</v>
      </c>
      <c r="M219">
        <v>1.5973999999999999</v>
      </c>
      <c r="N219">
        <v>1.7467999999999999</v>
      </c>
      <c r="O219">
        <v>3.1251000000000002</v>
      </c>
      <c r="P219">
        <v>3.8875000000000002</v>
      </c>
      <c r="Q219">
        <v>1.9875</v>
      </c>
      <c r="R219">
        <v>1.8815</v>
      </c>
      <c r="S219">
        <v>2.3982000000000001</v>
      </c>
      <c r="T219">
        <v>2.4556</v>
      </c>
      <c r="U219">
        <v>3.3569</v>
      </c>
      <c r="V219">
        <v>1.7753000000000001</v>
      </c>
      <c r="W219">
        <v>2.5118</v>
      </c>
      <c r="X219">
        <v>3.6644000000000001</v>
      </c>
      <c r="Y219">
        <v>3.2574000000000001</v>
      </c>
      <c r="Z219">
        <v>5.4748000000000001</v>
      </c>
      <c r="AB219">
        <v>2.73</v>
      </c>
      <c r="AC219">
        <v>0.51</v>
      </c>
      <c r="AD219">
        <v>1.6</v>
      </c>
      <c r="AF219">
        <v>0.01</v>
      </c>
      <c r="AH219">
        <f t="shared" si="77"/>
        <v>4.7843</v>
      </c>
      <c r="AI219">
        <f t="shared" si="77"/>
        <v>5.4442000000000004</v>
      </c>
      <c r="AJ219">
        <f t="shared" si="77"/>
        <v>4.5609999999999999</v>
      </c>
      <c r="AK219">
        <f t="shared" si="77"/>
        <v>4.6840999999999999</v>
      </c>
      <c r="AL219">
        <f t="shared" si="77"/>
        <v>4.5695000000000006</v>
      </c>
      <c r="AM219">
        <f t="shared" si="77"/>
        <v>5.2355999999999998</v>
      </c>
      <c r="AN219">
        <f t="shared" si="77"/>
        <v>3.3429000000000002</v>
      </c>
      <c r="AO219">
        <f t="shared" si="77"/>
        <v>3.4716</v>
      </c>
      <c r="AP219">
        <f t="shared" si="77"/>
        <v>3.9402000000000004</v>
      </c>
      <c r="AQ219">
        <f t="shared" si="77"/>
        <v>4.0708000000000002</v>
      </c>
      <c r="AR219">
        <f t="shared" si="77"/>
        <v>2.9093</v>
      </c>
      <c r="AS219">
        <f t="shared" si="77"/>
        <v>1.5873999999999999</v>
      </c>
      <c r="AT219">
        <f t="shared" si="77"/>
        <v>1.7367999999999999</v>
      </c>
      <c r="AU219">
        <f t="shared" si="76"/>
        <v>3.1151000000000004</v>
      </c>
      <c r="AV219">
        <f t="shared" si="76"/>
        <v>3.8775000000000004</v>
      </c>
      <c r="AW219">
        <f t="shared" si="76"/>
        <v>1.9775</v>
      </c>
      <c r="AX219">
        <f t="shared" si="73"/>
        <v>1.8714999999999999</v>
      </c>
      <c r="AY219">
        <f t="shared" si="73"/>
        <v>2.3882000000000003</v>
      </c>
      <c r="AZ219">
        <f t="shared" si="73"/>
        <v>2.4456000000000002</v>
      </c>
      <c r="BA219">
        <f t="shared" si="69"/>
        <v>3.3469000000000002</v>
      </c>
      <c r="BB219">
        <f t="shared" si="69"/>
        <v>1.7653000000000001</v>
      </c>
      <c r="BC219">
        <f t="shared" si="67"/>
        <v>2.5018000000000002</v>
      </c>
      <c r="BD219">
        <f t="shared" si="67"/>
        <v>3.6544000000000003</v>
      </c>
      <c r="BE219">
        <f t="shared" si="67"/>
        <v>3.2474000000000003</v>
      </c>
      <c r="BF219">
        <f t="shared" si="67"/>
        <v>5.4648000000000003</v>
      </c>
      <c r="BH219">
        <f t="shared" si="74"/>
        <v>3.8773233181745375</v>
      </c>
      <c r="BJ219" s="3">
        <f t="shared" si="82"/>
        <v>1.6637045329294784</v>
      </c>
      <c r="BK219" s="3">
        <f t="shared" si="82"/>
        <v>2.2105759394121081</v>
      </c>
      <c r="BL219" s="3">
        <f t="shared" si="82"/>
        <v>1.6394406174148526</v>
      </c>
      <c r="BM219" s="3">
        <f t="shared" si="82"/>
        <v>1.6631863347926341</v>
      </c>
      <c r="BN219" s="3">
        <f t="shared" si="82"/>
        <v>1.3777265889288612</v>
      </c>
      <c r="BO219" s="3">
        <f t="shared" si="82"/>
        <v>1.8993972692941754</v>
      </c>
      <c r="BP219" s="3">
        <f t="shared" si="82"/>
        <v>0.16729062148871954</v>
      </c>
      <c r="BQ219" s="3">
        <f t="shared" si="82"/>
        <v>0.56376955235374959</v>
      </c>
      <c r="BR219" s="3">
        <f t="shared" si="82"/>
        <v>1.0735907415597237</v>
      </c>
      <c r="BS219" s="3">
        <f t="shared" si="82"/>
        <v>0.79977992415710775</v>
      </c>
      <c r="BT219" s="3">
        <f t="shared" si="82"/>
        <v>-0.23956439001289187</v>
      </c>
      <c r="BU219" s="3">
        <f t="shared" si="82"/>
        <v>-1.4701908140665509</v>
      </c>
      <c r="BV219" s="3">
        <f t="shared" si="82"/>
        <v>-1.0394363901554693</v>
      </c>
      <c r="BW219" s="3">
        <f t="shared" si="81"/>
        <v>0.17621262562913964</v>
      </c>
      <c r="BX219" s="3">
        <f t="shared" si="81"/>
        <v>0.70175101459920741</v>
      </c>
      <c r="BY219" s="3">
        <f t="shared" si="81"/>
        <v>-1.2119373900629808</v>
      </c>
      <c r="BZ219" s="3">
        <f t="shared" si="80"/>
        <v>-1.0758307045858875</v>
      </c>
      <c r="CA219" s="3">
        <f t="shared" si="80"/>
        <v>-0.37645481266549385</v>
      </c>
      <c r="CB219" s="3">
        <f t="shared" si="80"/>
        <v>-0.4455920398472637</v>
      </c>
      <c r="CC219" s="3">
        <f t="shared" si="78"/>
        <v>0.35699078902256698</v>
      </c>
      <c r="CD219" s="3">
        <f t="shared" si="78"/>
        <v>-1.0439129745891413</v>
      </c>
      <c r="CE219" s="3">
        <f t="shared" si="78"/>
        <v>4.1540443439388675E-2</v>
      </c>
      <c r="CF219" s="3">
        <f t="shared" si="65"/>
        <v>1.1509377341632825</v>
      </c>
      <c r="CG219" s="3">
        <f t="shared" si="65"/>
        <v>0.83806976917749854</v>
      </c>
      <c r="CH219" s="3">
        <f t="shared" si="65"/>
        <v>2.5342882015774024</v>
      </c>
      <c r="CI219" s="3"/>
      <c r="CJ219" s="3">
        <f t="shared" si="68"/>
        <v>1.6637045329294777</v>
      </c>
      <c r="CK219" s="3">
        <f t="shared" si="68"/>
        <v>2.2105759394121072</v>
      </c>
      <c r="CL219" s="3">
        <f t="shared" si="68"/>
        <v>1.6394406174148519</v>
      </c>
      <c r="CM219" s="3">
        <f t="shared" si="68"/>
        <v>1.6631863347926352</v>
      </c>
      <c r="CN219" s="3">
        <f t="shared" si="66"/>
        <v>1.3777265889288615</v>
      </c>
      <c r="CO219" s="3">
        <f t="shared" si="66"/>
        <v>1.8993972692941743</v>
      </c>
      <c r="CP219" s="3">
        <f t="shared" si="66"/>
        <v>0.16729062148871959</v>
      </c>
      <c r="CQ219" s="3">
        <f t="shared" si="66"/>
        <v>0.56376955235374904</v>
      </c>
      <c r="CR219" s="3">
        <f t="shared" si="66"/>
        <v>1.0735907415597234</v>
      </c>
      <c r="CS219" s="3">
        <f t="shared" si="75"/>
        <v>0.79977992415710719</v>
      </c>
      <c r="CT219" s="3">
        <f t="shared" si="75"/>
        <v>-0.23956439001289273</v>
      </c>
      <c r="CU219" s="3">
        <f t="shared" ref="CU219:DC247" si="83">BU219 - AVERAGE(BU$3:BU$362)</f>
        <v>-1.4701908140665514</v>
      </c>
      <c r="CV219" s="3">
        <f t="shared" si="83"/>
        <v>-1.03943639015547</v>
      </c>
      <c r="CW219" s="3">
        <f t="shared" si="83"/>
        <v>0.17621262562913947</v>
      </c>
      <c r="CX219" s="3">
        <f t="shared" si="83"/>
        <v>0.70175101459920675</v>
      </c>
      <c r="CY219" s="3">
        <f t="shared" si="83"/>
        <v>-1.2119373900629806</v>
      </c>
      <c r="CZ219" s="3">
        <f t="shared" si="83"/>
        <v>-1.0758307045858886</v>
      </c>
      <c r="DA219" s="3">
        <f t="shared" si="83"/>
        <v>-0.37645481266549469</v>
      </c>
      <c r="DB219" s="3">
        <f t="shared" si="83"/>
        <v>-0.44559203984726448</v>
      </c>
      <c r="DC219" s="3">
        <f t="shared" si="83"/>
        <v>0.35699078902256692</v>
      </c>
      <c r="DD219" s="3">
        <f t="shared" si="72"/>
        <v>-1.0439129745891422</v>
      </c>
      <c r="DE219" s="3">
        <f t="shared" si="72"/>
        <v>4.1540443439388001E-2</v>
      </c>
      <c r="DF219" s="3">
        <f t="shared" si="72"/>
        <v>1.1509377341632832</v>
      </c>
      <c r="DG219" s="3">
        <f t="shared" si="72"/>
        <v>0.83806976917749887</v>
      </c>
      <c r="DH219" s="3">
        <f t="shared" si="79"/>
        <v>2.5342882015774015</v>
      </c>
      <c r="DI219" s="3"/>
    </row>
    <row r="220" spans="1:113" x14ac:dyDescent="0.4">
      <c r="A220">
        <v>201210</v>
      </c>
      <c r="B220">
        <v>-5.0761000000000003</v>
      </c>
      <c r="C220">
        <v>-5.0476000000000001</v>
      </c>
      <c r="D220">
        <v>-3.7846000000000002</v>
      </c>
      <c r="E220">
        <v>-3.1920999999999999</v>
      </c>
      <c r="F220">
        <v>-1.4152</v>
      </c>
      <c r="G220">
        <v>-5.8872999999999998</v>
      </c>
      <c r="H220">
        <v>-1.7698</v>
      </c>
      <c r="I220">
        <v>-1.4262999999999999</v>
      </c>
      <c r="J220">
        <v>-1.6024</v>
      </c>
      <c r="K220">
        <v>-1.0198</v>
      </c>
      <c r="L220">
        <v>-3.7395</v>
      </c>
      <c r="M220">
        <v>0.37359999999999999</v>
      </c>
      <c r="N220">
        <v>0.1285</v>
      </c>
      <c r="O220">
        <v>0.56510000000000005</v>
      </c>
      <c r="P220">
        <v>-0.2064</v>
      </c>
      <c r="Q220">
        <v>-1.1434</v>
      </c>
      <c r="R220">
        <v>3.2300000000000002E-2</v>
      </c>
      <c r="S220">
        <v>-0.1227</v>
      </c>
      <c r="T220">
        <v>-8.0600000000000005E-2</v>
      </c>
      <c r="U220">
        <v>1.5557000000000001</v>
      </c>
      <c r="V220">
        <v>-3.3439999999999999</v>
      </c>
      <c r="W220">
        <v>-1.2583</v>
      </c>
      <c r="X220">
        <v>-2.8534999999999999</v>
      </c>
      <c r="Y220">
        <v>-0.37969999999999998</v>
      </c>
      <c r="Z220">
        <v>3.3414999999999999</v>
      </c>
      <c r="AB220">
        <v>-1.76</v>
      </c>
      <c r="AC220">
        <v>-1.1499999999999999</v>
      </c>
      <c r="AD220">
        <v>3.59</v>
      </c>
      <c r="AF220">
        <v>0.01</v>
      </c>
      <c r="AH220">
        <f t="shared" si="77"/>
        <v>-5.0861000000000001</v>
      </c>
      <c r="AI220">
        <f t="shared" si="77"/>
        <v>-5.0575999999999999</v>
      </c>
      <c r="AJ220">
        <f t="shared" si="77"/>
        <v>-3.7946</v>
      </c>
      <c r="AK220">
        <f t="shared" si="77"/>
        <v>-3.2020999999999997</v>
      </c>
      <c r="AL220">
        <f t="shared" si="77"/>
        <v>-1.4252</v>
      </c>
      <c r="AM220">
        <f t="shared" si="77"/>
        <v>-5.8972999999999995</v>
      </c>
      <c r="AN220">
        <f t="shared" si="77"/>
        <v>-1.7798</v>
      </c>
      <c r="AO220">
        <f t="shared" si="77"/>
        <v>-1.4362999999999999</v>
      </c>
      <c r="AP220">
        <f t="shared" si="77"/>
        <v>-1.6124000000000001</v>
      </c>
      <c r="AQ220">
        <f t="shared" si="77"/>
        <v>-1.0298</v>
      </c>
      <c r="AR220">
        <f t="shared" si="77"/>
        <v>-3.7494999999999998</v>
      </c>
      <c r="AS220">
        <f t="shared" si="77"/>
        <v>0.36359999999999998</v>
      </c>
      <c r="AT220">
        <f t="shared" si="77"/>
        <v>0.11850000000000001</v>
      </c>
      <c r="AU220">
        <f t="shared" si="76"/>
        <v>0.55510000000000004</v>
      </c>
      <c r="AV220">
        <f t="shared" si="76"/>
        <v>-0.21640000000000001</v>
      </c>
      <c r="AW220">
        <f t="shared" si="76"/>
        <v>-1.1534</v>
      </c>
      <c r="AX220">
        <f t="shared" si="73"/>
        <v>2.23E-2</v>
      </c>
      <c r="AY220">
        <f t="shared" si="73"/>
        <v>-0.13270000000000001</v>
      </c>
      <c r="AZ220">
        <f t="shared" si="73"/>
        <v>-9.06E-2</v>
      </c>
      <c r="BA220">
        <f t="shared" si="69"/>
        <v>1.5457000000000001</v>
      </c>
      <c r="BB220">
        <f t="shared" si="69"/>
        <v>-3.3539999999999996</v>
      </c>
      <c r="BC220">
        <f t="shared" si="67"/>
        <v>-1.2683</v>
      </c>
      <c r="BD220">
        <f t="shared" si="67"/>
        <v>-2.8634999999999997</v>
      </c>
      <c r="BE220">
        <f t="shared" si="67"/>
        <v>-0.38969999999999999</v>
      </c>
      <c r="BF220">
        <f t="shared" si="67"/>
        <v>3.3315000000000001</v>
      </c>
      <c r="BH220">
        <f t="shared" si="74"/>
        <v>-7.1830549674031801</v>
      </c>
      <c r="BJ220" s="3">
        <f t="shared" si="82"/>
        <v>-1.868616696410581</v>
      </c>
      <c r="BK220" s="3">
        <f t="shared" si="82"/>
        <v>-2.8716583024608675</v>
      </c>
      <c r="BL220" s="3">
        <f t="shared" si="82"/>
        <v>-1.8931550326032487</v>
      </c>
      <c r="BM220" s="3">
        <f t="shared" si="82"/>
        <v>-1.6894280552114667</v>
      </c>
      <c r="BN220" s="3">
        <f t="shared" si="82"/>
        <v>8.2138562107895385E-2</v>
      </c>
      <c r="BO220" s="3">
        <f t="shared" si="82"/>
        <v>-3.229213526962353</v>
      </c>
      <c r="BP220" s="3">
        <f t="shared" si="82"/>
        <v>0.15194541591428168</v>
      </c>
      <c r="BQ220" s="3">
        <f t="shared" si="82"/>
        <v>0.35827275514408785</v>
      </c>
      <c r="BR220" s="3">
        <f t="shared" si="82"/>
        <v>9.0214205414851811E-2</v>
      </c>
      <c r="BS220" s="3">
        <f t="shared" si="82"/>
        <v>1.0011038132307737</v>
      </c>
      <c r="BT220" s="3">
        <f t="shared" si="82"/>
        <v>-1.2484858528273706</v>
      </c>
      <c r="BU220" s="3">
        <f t="shared" si="82"/>
        <v>2.1997756183938448</v>
      </c>
      <c r="BV220" s="3">
        <f t="shared" si="82"/>
        <v>1.8432048333041076</v>
      </c>
      <c r="BW220" s="3">
        <f t="shared" si="81"/>
        <v>2.2757958896983839</v>
      </c>
      <c r="BX220" s="3">
        <f t="shared" si="81"/>
        <v>1.6149475565750417</v>
      </c>
      <c r="BY220" s="3">
        <f t="shared" si="81"/>
        <v>0.93750368040282872</v>
      </c>
      <c r="BZ220" s="3">
        <f t="shared" si="80"/>
        <v>1.7358980174251004</v>
      </c>
      <c r="CA220" s="3">
        <f t="shared" si="80"/>
        <v>1.5484876096309081</v>
      </c>
      <c r="CB220" s="3">
        <f t="shared" si="80"/>
        <v>1.6260488053984676</v>
      </c>
      <c r="CC220" s="3">
        <f t="shared" si="78"/>
        <v>3.4553719226924975</v>
      </c>
      <c r="CD220" s="3">
        <f t="shared" si="78"/>
        <v>-1.8137984627985229</v>
      </c>
      <c r="CE220" s="3">
        <f t="shared" si="78"/>
        <v>0.13206058134483989</v>
      </c>
      <c r="CF220" s="3">
        <f t="shared" si="65"/>
        <v>-1.5231940753238242</v>
      </c>
      <c r="CG220" s="3">
        <f t="shared" si="65"/>
        <v>1.4380411864359659</v>
      </c>
      <c r="CH220" s="3">
        <f t="shared" si="65"/>
        <v>5.3407616698323341</v>
      </c>
      <c r="CI220" s="3"/>
      <c r="CJ220" s="3">
        <f t="shared" si="68"/>
        <v>-1.8686166964105817</v>
      </c>
      <c r="CK220" s="3">
        <f t="shared" si="68"/>
        <v>-2.8716583024608684</v>
      </c>
      <c r="CL220" s="3">
        <f t="shared" si="68"/>
        <v>-1.8931550326032494</v>
      </c>
      <c r="CM220" s="3">
        <f t="shared" si="68"/>
        <v>-1.6894280552114656</v>
      </c>
      <c r="CN220" s="3">
        <f t="shared" si="66"/>
        <v>8.2138562107895566E-2</v>
      </c>
      <c r="CO220" s="3">
        <f t="shared" si="66"/>
        <v>-3.2292135269623539</v>
      </c>
      <c r="CP220" s="3">
        <f t="shared" si="66"/>
        <v>0.15194541591428173</v>
      </c>
      <c r="CQ220" s="3">
        <f t="shared" si="66"/>
        <v>0.35827275514408724</v>
      </c>
      <c r="CR220" s="3">
        <f t="shared" si="66"/>
        <v>9.0214205414851603E-2</v>
      </c>
      <c r="CS220" s="3">
        <f t="shared" si="66"/>
        <v>1.001103813230773</v>
      </c>
      <c r="CT220" s="3">
        <f t="shared" si="66"/>
        <v>-1.2484858528273715</v>
      </c>
      <c r="CU220" s="3">
        <f t="shared" si="83"/>
        <v>2.1997756183938444</v>
      </c>
      <c r="CV220" s="3">
        <f t="shared" si="83"/>
        <v>1.8432048333041069</v>
      </c>
      <c r="CW220" s="3">
        <f t="shared" si="83"/>
        <v>2.2757958896983839</v>
      </c>
      <c r="CX220" s="3">
        <f t="shared" si="83"/>
        <v>1.6149475565750411</v>
      </c>
      <c r="CY220" s="3">
        <f t="shared" si="83"/>
        <v>0.93750368040282894</v>
      </c>
      <c r="CZ220" s="3">
        <f t="shared" si="83"/>
        <v>1.7358980174250993</v>
      </c>
      <c r="DA220" s="3">
        <f t="shared" si="83"/>
        <v>1.5484876096309073</v>
      </c>
      <c r="DB220" s="3">
        <f t="shared" si="83"/>
        <v>1.626048805398467</v>
      </c>
      <c r="DC220" s="3">
        <f t="shared" si="83"/>
        <v>3.4553719226924975</v>
      </c>
      <c r="DD220" s="3">
        <f t="shared" si="72"/>
        <v>-1.8137984627985237</v>
      </c>
      <c r="DE220" s="3">
        <f t="shared" si="72"/>
        <v>0.13206058134483922</v>
      </c>
      <c r="DF220" s="3">
        <f t="shared" si="72"/>
        <v>-1.5231940753238236</v>
      </c>
      <c r="DG220" s="3">
        <f t="shared" si="72"/>
        <v>1.4380411864359661</v>
      </c>
      <c r="DH220" s="3">
        <f t="shared" si="79"/>
        <v>5.3407616698323332</v>
      </c>
      <c r="DI220" s="3"/>
    </row>
    <row r="221" spans="1:113" x14ac:dyDescent="0.4">
      <c r="A221">
        <v>201211</v>
      </c>
      <c r="B221">
        <v>-0.22750000000000001</v>
      </c>
      <c r="C221">
        <v>1.6682999999999999</v>
      </c>
      <c r="D221">
        <v>0.52149999999999996</v>
      </c>
      <c r="E221">
        <v>-0.34100000000000003</v>
      </c>
      <c r="F221">
        <v>1.2396</v>
      </c>
      <c r="G221">
        <v>-0.45400000000000001</v>
      </c>
      <c r="H221">
        <v>-7.8700000000000006E-2</v>
      </c>
      <c r="I221">
        <v>0.78439999999999999</v>
      </c>
      <c r="J221">
        <v>0.43359999999999999</v>
      </c>
      <c r="K221">
        <v>2.6554000000000002</v>
      </c>
      <c r="L221">
        <v>2.7473999999999998</v>
      </c>
      <c r="M221">
        <v>2.7233000000000001</v>
      </c>
      <c r="N221">
        <v>2.4731000000000001</v>
      </c>
      <c r="O221">
        <v>2.0493999999999999</v>
      </c>
      <c r="P221">
        <v>-0.17030000000000001</v>
      </c>
      <c r="Q221">
        <v>2.9371999999999998</v>
      </c>
      <c r="R221">
        <v>2.9674</v>
      </c>
      <c r="S221">
        <v>-0.34639999999999999</v>
      </c>
      <c r="T221">
        <v>1.3145</v>
      </c>
      <c r="U221">
        <v>0.56659999999999999</v>
      </c>
      <c r="V221">
        <v>1.2617</v>
      </c>
      <c r="W221">
        <v>0.53580000000000005</v>
      </c>
      <c r="X221">
        <v>-0.41170000000000001</v>
      </c>
      <c r="Y221">
        <v>-0.36730000000000002</v>
      </c>
      <c r="Z221">
        <v>-1.4907999999999999</v>
      </c>
      <c r="AB221">
        <v>0.78</v>
      </c>
      <c r="AC221">
        <v>0.63</v>
      </c>
      <c r="AD221">
        <v>-0.84</v>
      </c>
      <c r="AF221">
        <v>0.01</v>
      </c>
      <c r="AH221">
        <f t="shared" si="77"/>
        <v>-0.23750000000000002</v>
      </c>
      <c r="AI221">
        <f t="shared" si="77"/>
        <v>1.6582999999999999</v>
      </c>
      <c r="AJ221">
        <f t="shared" si="77"/>
        <v>0.51149999999999995</v>
      </c>
      <c r="AK221">
        <f t="shared" si="77"/>
        <v>-0.35100000000000003</v>
      </c>
      <c r="AL221">
        <f t="shared" si="77"/>
        <v>1.2296</v>
      </c>
      <c r="AM221">
        <f t="shared" si="77"/>
        <v>-0.46400000000000002</v>
      </c>
      <c r="AN221">
        <f t="shared" si="77"/>
        <v>-8.8700000000000001E-2</v>
      </c>
      <c r="AO221">
        <f t="shared" si="77"/>
        <v>0.77439999999999998</v>
      </c>
      <c r="AP221">
        <f t="shared" si="77"/>
        <v>0.42359999999999998</v>
      </c>
      <c r="AQ221">
        <f t="shared" si="77"/>
        <v>2.6454000000000004</v>
      </c>
      <c r="AR221">
        <f t="shared" si="77"/>
        <v>2.7374000000000001</v>
      </c>
      <c r="AS221">
        <f t="shared" si="77"/>
        <v>2.7133000000000003</v>
      </c>
      <c r="AT221">
        <f t="shared" si="77"/>
        <v>2.4631000000000003</v>
      </c>
      <c r="AU221">
        <f t="shared" si="76"/>
        <v>2.0394000000000001</v>
      </c>
      <c r="AV221">
        <f t="shared" si="76"/>
        <v>-0.18030000000000002</v>
      </c>
      <c r="AW221">
        <f t="shared" si="76"/>
        <v>2.9272</v>
      </c>
      <c r="AX221">
        <f t="shared" si="73"/>
        <v>2.9574000000000003</v>
      </c>
      <c r="AY221">
        <f t="shared" si="73"/>
        <v>-0.35639999999999999</v>
      </c>
      <c r="AZ221">
        <f t="shared" si="73"/>
        <v>1.3045</v>
      </c>
      <c r="BA221">
        <f t="shared" si="69"/>
        <v>0.55659999999999998</v>
      </c>
      <c r="BB221">
        <f t="shared" si="69"/>
        <v>1.2517</v>
      </c>
      <c r="BC221">
        <f t="shared" si="67"/>
        <v>0.52580000000000005</v>
      </c>
      <c r="BD221">
        <f t="shared" si="67"/>
        <v>-0.42170000000000002</v>
      </c>
      <c r="BE221">
        <f t="shared" si="67"/>
        <v>-0.37730000000000002</v>
      </c>
      <c r="BF221">
        <f t="shared" si="67"/>
        <v>-1.5007999999999999</v>
      </c>
      <c r="BH221">
        <f t="shared" si="74"/>
        <v>0.9737535550527342</v>
      </c>
      <c r="BJ221" s="3">
        <f t="shared" si="82"/>
        <v>-0.60547773816475692</v>
      </c>
      <c r="BK221" s="3">
        <f t="shared" si="82"/>
        <v>0.77838489895502472</v>
      </c>
      <c r="BL221" s="3">
        <f t="shared" si="82"/>
        <v>-0.31543611254846549</v>
      </c>
      <c r="BM221" s="3">
        <f t="shared" si="82"/>
        <v>-1.4029845027369867</v>
      </c>
      <c r="BN221" s="3">
        <f t="shared" si="82"/>
        <v>7.8643592870757395E-2</v>
      </c>
      <c r="BO221" s="3">
        <f t="shared" si="82"/>
        <v>-1.192549290327257</v>
      </c>
      <c r="BP221" s="3">
        <f t="shared" si="82"/>
        <v>-1.0461931537607581</v>
      </c>
      <c r="BQ221" s="3">
        <f t="shared" si="82"/>
        <v>-9.1184067815257452E-2</v>
      </c>
      <c r="BR221" s="3">
        <f t="shared" si="82"/>
        <v>-0.45860263159896275</v>
      </c>
      <c r="BS221" s="3">
        <f t="shared" si="82"/>
        <v>1.6769972033761835</v>
      </c>
      <c r="BT221" s="3">
        <f t="shared" si="82"/>
        <v>2.0422690504128909</v>
      </c>
      <c r="BU221" s="3">
        <f t="shared" si="82"/>
        <v>1.7810643180710377</v>
      </c>
      <c r="BV221" s="3">
        <f t="shared" si="82"/>
        <v>1.6416153661354385</v>
      </c>
      <c r="BW221" s="3">
        <f t="shared" si="81"/>
        <v>1.1241623728307042</v>
      </c>
      <c r="BX221" s="3">
        <f t="shared" si="81"/>
        <v>-1.1814747633845619</v>
      </c>
      <c r="BY221" s="3">
        <f t="shared" si="81"/>
        <v>2.0310065046827495</v>
      </c>
      <c r="BZ221" s="3">
        <f t="shared" si="80"/>
        <v>2.0343033729021807</v>
      </c>
      <c r="CA221" s="3">
        <f t="shared" si="80"/>
        <v>-1.1902323798196177</v>
      </c>
      <c r="CB221" s="3">
        <f t="shared" si="80"/>
        <v>0.41448605552671758</v>
      </c>
      <c r="CC221" s="3">
        <f t="shared" si="78"/>
        <v>-0.30542876316977974</v>
      </c>
      <c r="CD221" s="3">
        <f t="shared" si="78"/>
        <v>0.33143096705711828</v>
      </c>
      <c r="CE221" s="3">
        <f t="shared" si="78"/>
        <v>-0.25779824945245355</v>
      </c>
      <c r="CF221" s="3">
        <f t="shared" si="65"/>
        <v>-1.2558197332086238</v>
      </c>
      <c r="CG221" s="3">
        <f t="shared" si="65"/>
        <v>-0.94647671998641902</v>
      </c>
      <c r="CH221" s="3">
        <f t="shared" si="65"/>
        <v>-2.2859758823653333</v>
      </c>
      <c r="CI221" s="3"/>
      <c r="CJ221" s="3">
        <f t="shared" si="68"/>
        <v>-0.60547773816475747</v>
      </c>
      <c r="CK221" s="3">
        <f t="shared" si="68"/>
        <v>0.77838489895502383</v>
      </c>
      <c r="CL221" s="3">
        <f t="shared" si="68"/>
        <v>-0.3154361125484661</v>
      </c>
      <c r="CM221" s="3">
        <f t="shared" si="68"/>
        <v>-1.4029845027369856</v>
      </c>
      <c r="CN221" s="3">
        <f t="shared" si="66"/>
        <v>7.8643592870757575E-2</v>
      </c>
      <c r="CO221" s="3">
        <f t="shared" si="66"/>
        <v>-1.1925492903272581</v>
      </c>
      <c r="CP221" s="3">
        <f t="shared" si="66"/>
        <v>-1.0461931537607581</v>
      </c>
      <c r="CQ221" s="3">
        <f t="shared" si="66"/>
        <v>-9.1184067815258035E-2</v>
      </c>
      <c r="CR221" s="3">
        <f t="shared" si="66"/>
        <v>-0.45860263159896297</v>
      </c>
      <c r="CS221" s="3">
        <f t="shared" si="66"/>
        <v>1.6769972033761829</v>
      </c>
      <c r="CT221" s="3">
        <f t="shared" si="66"/>
        <v>2.04226905041289</v>
      </c>
      <c r="CU221" s="3">
        <f t="shared" si="83"/>
        <v>1.7810643180710373</v>
      </c>
      <c r="CV221" s="3">
        <f t="shared" si="83"/>
        <v>1.6416153661354378</v>
      </c>
      <c r="CW221" s="3">
        <f t="shared" si="83"/>
        <v>1.124162372830704</v>
      </c>
      <c r="CX221" s="3">
        <f t="shared" si="83"/>
        <v>-1.1814747633845626</v>
      </c>
      <c r="CY221" s="3">
        <f t="shared" si="83"/>
        <v>2.0310065046827499</v>
      </c>
      <c r="CZ221" s="3">
        <f t="shared" si="83"/>
        <v>2.0343033729021798</v>
      </c>
      <c r="DA221" s="3">
        <f t="shared" si="83"/>
        <v>-1.1902323798196186</v>
      </c>
      <c r="DB221" s="3">
        <f t="shared" si="83"/>
        <v>0.4144860555267168</v>
      </c>
      <c r="DC221" s="3">
        <f t="shared" si="83"/>
        <v>-0.30542876316977979</v>
      </c>
      <c r="DD221" s="3">
        <f t="shared" si="72"/>
        <v>0.33143096705711744</v>
      </c>
      <c r="DE221" s="3">
        <f t="shared" si="72"/>
        <v>-0.25779824945245422</v>
      </c>
      <c r="DF221" s="3">
        <f t="shared" si="72"/>
        <v>-1.2558197332086232</v>
      </c>
      <c r="DG221" s="3">
        <f t="shared" si="72"/>
        <v>-0.94647671998641869</v>
      </c>
      <c r="DH221" s="3">
        <f t="shared" si="79"/>
        <v>-2.2859758823653342</v>
      </c>
      <c r="DI221" s="3"/>
    </row>
    <row r="222" spans="1:113" x14ac:dyDescent="0.4">
      <c r="A222">
        <v>201212</v>
      </c>
      <c r="B222">
        <v>0.32450000000000001</v>
      </c>
      <c r="C222">
        <v>3.7235999999999998</v>
      </c>
      <c r="D222">
        <v>3.9912000000000001</v>
      </c>
      <c r="E222">
        <v>4.6216999999999997</v>
      </c>
      <c r="F222">
        <v>4.3007</v>
      </c>
      <c r="G222">
        <v>3.5929000000000002</v>
      </c>
      <c r="H222">
        <v>3.2677</v>
      </c>
      <c r="I222">
        <v>3.1747000000000001</v>
      </c>
      <c r="J222">
        <v>3.8826999999999998</v>
      </c>
      <c r="K222">
        <v>5.0837000000000003</v>
      </c>
      <c r="L222">
        <v>2.3767</v>
      </c>
      <c r="M222">
        <v>3.8313999999999999</v>
      </c>
      <c r="N222">
        <v>1.907</v>
      </c>
      <c r="O222">
        <v>3.2025999999999999</v>
      </c>
      <c r="P222">
        <v>3.6863000000000001</v>
      </c>
      <c r="Q222">
        <v>2.0531999999999999</v>
      </c>
      <c r="R222">
        <v>2.4441999999999999</v>
      </c>
      <c r="S222">
        <v>2.9138999999999999</v>
      </c>
      <c r="T222">
        <v>3.8696999999999999</v>
      </c>
      <c r="U222">
        <v>3.4552999999999998</v>
      </c>
      <c r="V222">
        <v>-1.0198</v>
      </c>
      <c r="W222">
        <v>0.35460000000000003</v>
      </c>
      <c r="X222">
        <v>1.4453</v>
      </c>
      <c r="Y222">
        <v>2.3462000000000001</v>
      </c>
      <c r="Z222">
        <v>7.2740999999999998</v>
      </c>
      <c r="AB222">
        <v>1.18</v>
      </c>
      <c r="AC222">
        <v>1.48</v>
      </c>
      <c r="AD222">
        <v>3.51</v>
      </c>
      <c r="AF222">
        <v>0.01</v>
      </c>
      <c r="AH222">
        <f t="shared" si="77"/>
        <v>0.3145</v>
      </c>
      <c r="AI222">
        <f t="shared" si="77"/>
        <v>3.7136</v>
      </c>
      <c r="AJ222">
        <f t="shared" si="77"/>
        <v>3.9812000000000003</v>
      </c>
      <c r="AK222">
        <f t="shared" si="77"/>
        <v>4.6116999999999999</v>
      </c>
      <c r="AL222">
        <f t="shared" si="77"/>
        <v>4.2907000000000002</v>
      </c>
      <c r="AM222">
        <f t="shared" si="77"/>
        <v>3.5829000000000004</v>
      </c>
      <c r="AN222">
        <f t="shared" si="77"/>
        <v>3.2577000000000003</v>
      </c>
      <c r="AO222">
        <f t="shared" si="77"/>
        <v>3.1647000000000003</v>
      </c>
      <c r="AP222">
        <f t="shared" ref="AP222:AZ266" si="84">J222-$AF222</f>
        <v>3.8727</v>
      </c>
      <c r="AQ222">
        <f t="shared" si="84"/>
        <v>5.0737000000000005</v>
      </c>
      <c r="AR222">
        <f t="shared" si="84"/>
        <v>2.3667000000000002</v>
      </c>
      <c r="AS222">
        <f t="shared" si="84"/>
        <v>3.8214000000000001</v>
      </c>
      <c r="AT222">
        <f t="shared" si="84"/>
        <v>1.897</v>
      </c>
      <c r="AU222">
        <f t="shared" si="76"/>
        <v>3.1926000000000001</v>
      </c>
      <c r="AV222">
        <f t="shared" si="76"/>
        <v>3.6763000000000003</v>
      </c>
      <c r="AW222">
        <f t="shared" si="76"/>
        <v>2.0432000000000001</v>
      </c>
      <c r="AX222">
        <f t="shared" si="73"/>
        <v>2.4342000000000001</v>
      </c>
      <c r="AY222">
        <f t="shared" si="73"/>
        <v>2.9039000000000001</v>
      </c>
      <c r="AZ222">
        <f t="shared" si="73"/>
        <v>3.8597000000000001</v>
      </c>
      <c r="BA222">
        <f t="shared" si="69"/>
        <v>3.4453</v>
      </c>
      <c r="BB222">
        <f t="shared" si="69"/>
        <v>-1.0298</v>
      </c>
      <c r="BC222">
        <f t="shared" si="67"/>
        <v>0.34460000000000002</v>
      </c>
      <c r="BD222">
        <f t="shared" si="67"/>
        <v>1.4353</v>
      </c>
      <c r="BE222">
        <f t="shared" si="67"/>
        <v>2.3362000000000003</v>
      </c>
      <c r="BF222">
        <f t="shared" si="67"/>
        <v>7.2641</v>
      </c>
      <c r="BH222">
        <f t="shared" si="74"/>
        <v>1.9694345206163972</v>
      </c>
      <c r="BJ222" s="3">
        <f t="shared" si="82"/>
        <v>-0.61811727229927271</v>
      </c>
      <c r="BK222" s="3">
        <f t="shared" si="82"/>
        <v>2.3508728046898111</v>
      </c>
      <c r="BL222" s="3">
        <f t="shared" si="82"/>
        <v>2.7245975756491387</v>
      </c>
      <c r="BM222" s="3">
        <f t="shared" si="82"/>
        <v>3.1558325921408841</v>
      </c>
      <c r="BN222" s="3">
        <f t="shared" si="82"/>
        <v>2.7211144638570355</v>
      </c>
      <c r="BO222" s="3">
        <f t="shared" si="82"/>
        <v>2.319447439851499</v>
      </c>
      <c r="BP222" s="3">
        <f t="shared" si="82"/>
        <v>1.8452086462904169</v>
      </c>
      <c r="BQ222" s="3">
        <f t="shared" si="82"/>
        <v>1.8801935978604365</v>
      </c>
      <c r="BR222" s="3">
        <f t="shared" si="82"/>
        <v>2.5834395987925625</v>
      </c>
      <c r="BS222" s="3">
        <f t="shared" si="82"/>
        <v>3.6329654537927834</v>
      </c>
      <c r="BT222" s="3">
        <f t="shared" si="82"/>
        <v>1.1682391139152946</v>
      </c>
      <c r="BU222" s="3">
        <f t="shared" si="82"/>
        <v>2.4531940345556351</v>
      </c>
      <c r="BV222" s="3">
        <f t="shared" si="82"/>
        <v>0.67454064689627802</v>
      </c>
      <c r="BW222" s="3">
        <f t="shared" si="81"/>
        <v>1.8622547323791014</v>
      </c>
      <c r="BX222" s="3">
        <f t="shared" si="81"/>
        <v>2.2290587295351862</v>
      </c>
      <c r="BY222" s="3">
        <f t="shared" si="81"/>
        <v>0.67659750063234325</v>
      </c>
      <c r="BZ222" s="3">
        <f t="shared" si="80"/>
        <v>1.0958758698277054</v>
      </c>
      <c r="CA222" s="3">
        <f t="shared" si="80"/>
        <v>1.6740014801094336</v>
      </c>
      <c r="CB222" s="3">
        <f t="shared" si="80"/>
        <v>2.559187984680773</v>
      </c>
      <c r="CC222" s="3">
        <f t="shared" si="78"/>
        <v>2.146782939844035</v>
      </c>
      <c r="CD222" s="3">
        <f t="shared" si="78"/>
        <v>-2.3375447132805762</v>
      </c>
      <c r="CE222" s="3">
        <f t="shared" si="78"/>
        <v>-0.78292877398746019</v>
      </c>
      <c r="CF222" s="3">
        <f t="shared" si="65"/>
        <v>0.25875102932920324</v>
      </c>
      <c r="CG222" s="3">
        <f t="shared" si="65"/>
        <v>1.3895558931754106</v>
      </c>
      <c r="CH222" s="3">
        <f t="shared" si="65"/>
        <v>6.0388552117767667</v>
      </c>
      <c r="CI222" s="3"/>
      <c r="CJ222" s="3">
        <f t="shared" si="68"/>
        <v>-0.61811727229927327</v>
      </c>
      <c r="CK222" s="3">
        <f t="shared" si="68"/>
        <v>2.3508728046898102</v>
      </c>
      <c r="CL222" s="3">
        <f t="shared" si="68"/>
        <v>2.7245975756491383</v>
      </c>
      <c r="CM222" s="3">
        <f t="shared" si="68"/>
        <v>3.155832592140885</v>
      </c>
      <c r="CN222" s="3">
        <f t="shared" si="66"/>
        <v>2.7211144638570355</v>
      </c>
      <c r="CO222" s="3">
        <f t="shared" si="66"/>
        <v>2.3194474398514981</v>
      </c>
      <c r="CP222" s="3">
        <f t="shared" si="66"/>
        <v>1.8452086462904169</v>
      </c>
      <c r="CQ222" s="3">
        <f t="shared" si="66"/>
        <v>1.8801935978604358</v>
      </c>
      <c r="CR222" s="3">
        <f t="shared" si="66"/>
        <v>2.5834395987925625</v>
      </c>
      <c r="CS222" s="3">
        <f t="shared" si="66"/>
        <v>3.6329654537927829</v>
      </c>
      <c r="CT222" s="3">
        <f t="shared" si="66"/>
        <v>1.1682391139152937</v>
      </c>
      <c r="CU222" s="3">
        <f t="shared" si="83"/>
        <v>2.4531940345556347</v>
      </c>
      <c r="CV222" s="3">
        <f t="shared" si="83"/>
        <v>0.67454064689627735</v>
      </c>
      <c r="CW222" s="3">
        <f t="shared" si="83"/>
        <v>1.8622547323791012</v>
      </c>
      <c r="CX222" s="3">
        <f t="shared" si="83"/>
        <v>2.2290587295351854</v>
      </c>
      <c r="CY222" s="3">
        <f t="shared" si="83"/>
        <v>0.67659750063234347</v>
      </c>
      <c r="CZ222" s="3">
        <f t="shared" si="83"/>
        <v>1.0958758698277042</v>
      </c>
      <c r="DA222" s="3">
        <f t="shared" si="83"/>
        <v>1.6740014801094327</v>
      </c>
      <c r="DB222" s="3">
        <f t="shared" si="83"/>
        <v>2.5591879846807721</v>
      </c>
      <c r="DC222" s="3">
        <f t="shared" si="83"/>
        <v>2.146782939844035</v>
      </c>
      <c r="DD222" s="3">
        <f t="shared" si="72"/>
        <v>-2.3375447132805771</v>
      </c>
      <c r="DE222" s="3">
        <f t="shared" si="72"/>
        <v>-0.78292877398746086</v>
      </c>
      <c r="DF222" s="3">
        <f t="shared" si="72"/>
        <v>0.25875102932920391</v>
      </c>
      <c r="DG222" s="3">
        <f t="shared" si="72"/>
        <v>1.3895558931754108</v>
      </c>
      <c r="DH222" s="3">
        <f t="shared" si="79"/>
        <v>6.0388552117767658</v>
      </c>
      <c r="DI222" s="3"/>
    </row>
    <row r="223" spans="1:113" x14ac:dyDescent="0.4">
      <c r="A223">
        <v>201301</v>
      </c>
      <c r="B223">
        <v>6.5479000000000003</v>
      </c>
      <c r="C223">
        <v>4.6718000000000002</v>
      </c>
      <c r="D223">
        <v>5.7565999999999997</v>
      </c>
      <c r="E223">
        <v>5.5612000000000004</v>
      </c>
      <c r="F223">
        <v>5.7470999999999997</v>
      </c>
      <c r="G223">
        <v>7.7023000000000001</v>
      </c>
      <c r="H223">
        <v>5.7472000000000003</v>
      </c>
      <c r="I223">
        <v>7.6109999999999998</v>
      </c>
      <c r="J223">
        <v>6.7164000000000001</v>
      </c>
      <c r="K223">
        <v>5.0953999999999997</v>
      </c>
      <c r="L223">
        <v>5.2736999999999998</v>
      </c>
      <c r="M223">
        <v>6.5827999999999998</v>
      </c>
      <c r="N223">
        <v>6.1387999999999998</v>
      </c>
      <c r="O223">
        <v>7.3299000000000003</v>
      </c>
      <c r="P223">
        <v>7.6615000000000002</v>
      </c>
      <c r="Q223">
        <v>7.2487000000000004</v>
      </c>
      <c r="R223">
        <v>6.5176999999999996</v>
      </c>
      <c r="S223">
        <v>6.4953000000000003</v>
      </c>
      <c r="T223">
        <v>8.6227999999999998</v>
      </c>
      <c r="U223">
        <v>9.1296999999999997</v>
      </c>
      <c r="V223">
        <v>3.6273</v>
      </c>
      <c r="W223">
        <v>5.6829000000000001</v>
      </c>
      <c r="X223">
        <v>5.7752999999999997</v>
      </c>
      <c r="Y223">
        <v>6.65</v>
      </c>
      <c r="Z223">
        <v>7.3676000000000004</v>
      </c>
      <c r="AB223">
        <v>5.57</v>
      </c>
      <c r="AC223">
        <v>0.34</v>
      </c>
      <c r="AD223">
        <v>0.96</v>
      </c>
      <c r="AF223">
        <v>0</v>
      </c>
      <c r="AH223">
        <f t="shared" ref="AH223:AO254" si="85">B223-$AF223</f>
        <v>6.5479000000000003</v>
      </c>
      <c r="AI223">
        <f t="shared" si="85"/>
        <v>4.6718000000000002</v>
      </c>
      <c r="AJ223">
        <f t="shared" si="85"/>
        <v>5.7565999999999997</v>
      </c>
      <c r="AK223">
        <f t="shared" si="85"/>
        <v>5.5612000000000004</v>
      </c>
      <c r="AL223">
        <f t="shared" si="85"/>
        <v>5.7470999999999997</v>
      </c>
      <c r="AM223">
        <f t="shared" si="85"/>
        <v>7.7023000000000001</v>
      </c>
      <c r="AN223">
        <f t="shared" si="85"/>
        <v>5.7472000000000003</v>
      </c>
      <c r="AO223">
        <f t="shared" si="85"/>
        <v>7.6109999999999998</v>
      </c>
      <c r="AP223">
        <f t="shared" si="84"/>
        <v>6.7164000000000001</v>
      </c>
      <c r="AQ223">
        <f t="shared" si="84"/>
        <v>5.0953999999999997</v>
      </c>
      <c r="AR223">
        <f t="shared" si="84"/>
        <v>5.2736999999999998</v>
      </c>
      <c r="AS223">
        <f t="shared" si="84"/>
        <v>6.5827999999999998</v>
      </c>
      <c r="AT223">
        <f t="shared" si="84"/>
        <v>6.1387999999999998</v>
      </c>
      <c r="AU223">
        <f t="shared" si="76"/>
        <v>7.3299000000000003</v>
      </c>
      <c r="AV223">
        <f t="shared" si="76"/>
        <v>7.6615000000000002</v>
      </c>
      <c r="AW223">
        <f t="shared" si="76"/>
        <v>7.2487000000000004</v>
      </c>
      <c r="AX223">
        <f t="shared" si="73"/>
        <v>6.5176999999999996</v>
      </c>
      <c r="AY223">
        <f t="shared" si="73"/>
        <v>6.4953000000000003</v>
      </c>
      <c r="AZ223">
        <f t="shared" si="73"/>
        <v>8.6227999999999998</v>
      </c>
      <c r="BA223">
        <f t="shared" si="69"/>
        <v>9.1296999999999997</v>
      </c>
      <c r="BB223">
        <f t="shared" si="69"/>
        <v>3.6273</v>
      </c>
      <c r="BC223">
        <f t="shared" si="67"/>
        <v>5.6829000000000001</v>
      </c>
      <c r="BD223">
        <f t="shared" si="67"/>
        <v>5.7752999999999997</v>
      </c>
      <c r="BE223">
        <f t="shared" si="67"/>
        <v>6.65</v>
      </c>
      <c r="BF223">
        <f t="shared" si="67"/>
        <v>7.3676000000000004</v>
      </c>
      <c r="BH223">
        <f t="shared" si="74"/>
        <v>1.0171380553467699</v>
      </c>
      <c r="BJ223" s="3">
        <f t="shared" si="82"/>
        <v>-0.58163615942558522</v>
      </c>
      <c r="BK223" s="3">
        <f t="shared" si="82"/>
        <v>-1.989789929870911</v>
      </c>
      <c r="BL223" s="3">
        <f t="shared" si="82"/>
        <v>-0.2155901963821627</v>
      </c>
      <c r="BM223" s="3">
        <f t="shared" si="82"/>
        <v>-0.32728229157448219</v>
      </c>
      <c r="BN223" s="3">
        <f t="shared" si="82"/>
        <v>-0.41694022706856959</v>
      </c>
      <c r="BO223" s="3">
        <f t="shared" si="82"/>
        <v>0.568284053563338</v>
      </c>
      <c r="BP223" s="3">
        <f t="shared" si="82"/>
        <v>-0.65889659814793955</v>
      </c>
      <c r="BQ223" s="3">
        <f t="shared" si="82"/>
        <v>1.7288209786511741</v>
      </c>
      <c r="BR223" s="3">
        <f t="shared" si="82"/>
        <v>0.9596805773395527</v>
      </c>
      <c r="BS223" s="3">
        <f t="shared" si="82"/>
        <v>-1.529175497885034</v>
      </c>
      <c r="BT223" s="3">
        <f t="shared" si="82"/>
        <v>-1.4488069391458289</v>
      </c>
      <c r="BU223" s="3">
        <f t="shared" si="82"/>
        <v>0.4298201729740887</v>
      </c>
      <c r="BV223" s="3">
        <f t="shared" si="82"/>
        <v>0.51564310324649121</v>
      </c>
      <c r="BW223" s="3">
        <f t="shared" si="81"/>
        <v>1.4437483784227565</v>
      </c>
      <c r="BX223" s="3">
        <f t="shared" si="81"/>
        <v>1.3186788143294139</v>
      </c>
      <c r="BY223" s="3">
        <f t="shared" si="81"/>
        <v>0.71935868117913415</v>
      </c>
      <c r="BZ223" s="3">
        <f t="shared" si="80"/>
        <v>0.62225402358533533</v>
      </c>
      <c r="CA223" s="3">
        <f t="shared" si="80"/>
        <v>0.91857559283076817</v>
      </c>
      <c r="CB223" s="3">
        <f t="shared" si="80"/>
        <v>2.8170716571465269</v>
      </c>
      <c r="CC223" s="3">
        <f t="shared" si="78"/>
        <v>3.04072388042065</v>
      </c>
      <c r="CD223" s="3">
        <f t="shared" si="78"/>
        <v>-1.9329903049867712</v>
      </c>
      <c r="CE223" s="3">
        <f t="shared" si="78"/>
        <v>0.78073371924083901</v>
      </c>
      <c r="CF223" s="3">
        <f t="shared" si="65"/>
        <v>0.84059014818185318</v>
      </c>
      <c r="CG223" s="3">
        <f t="shared" si="65"/>
        <v>1.5606513226264846</v>
      </c>
      <c r="CH223" s="3">
        <f t="shared" si="65"/>
        <v>1.3125989699863103</v>
      </c>
      <c r="CI223" s="3"/>
      <c r="CJ223" s="3">
        <f t="shared" si="68"/>
        <v>-0.58163615942558577</v>
      </c>
      <c r="CK223" s="3">
        <f t="shared" si="68"/>
        <v>-1.9897899298709119</v>
      </c>
      <c r="CL223" s="3">
        <f t="shared" si="68"/>
        <v>-0.21559019638216328</v>
      </c>
      <c r="CM223" s="3">
        <f t="shared" si="68"/>
        <v>-0.32728229157448113</v>
      </c>
      <c r="CN223" s="3">
        <f t="shared" si="66"/>
        <v>-0.41694022706856942</v>
      </c>
      <c r="CO223" s="3">
        <f t="shared" si="66"/>
        <v>0.56828405356333689</v>
      </c>
      <c r="CP223" s="3">
        <f t="shared" si="66"/>
        <v>-0.65889659814793955</v>
      </c>
      <c r="CQ223" s="3">
        <f t="shared" si="66"/>
        <v>1.7288209786511735</v>
      </c>
      <c r="CR223" s="3">
        <f t="shared" si="66"/>
        <v>0.95968057733955248</v>
      </c>
      <c r="CS223" s="3">
        <f t="shared" si="66"/>
        <v>-1.5291754978850347</v>
      </c>
      <c r="CT223" s="3">
        <f t="shared" si="66"/>
        <v>-1.4488069391458298</v>
      </c>
      <c r="CU223" s="3">
        <f t="shared" si="83"/>
        <v>0.4298201729740882</v>
      </c>
      <c r="CV223" s="3">
        <f t="shared" si="83"/>
        <v>0.51564310324649054</v>
      </c>
      <c r="CW223" s="3">
        <f t="shared" si="83"/>
        <v>1.4437483784227563</v>
      </c>
      <c r="CX223" s="3">
        <f t="shared" si="83"/>
        <v>1.3186788143294133</v>
      </c>
      <c r="CY223" s="3">
        <f t="shared" si="83"/>
        <v>0.71935868117913437</v>
      </c>
      <c r="CZ223" s="3">
        <f t="shared" si="83"/>
        <v>0.62225402358533433</v>
      </c>
      <c r="DA223" s="3">
        <f t="shared" si="83"/>
        <v>0.9185755928307674</v>
      </c>
      <c r="DB223" s="3">
        <f t="shared" si="83"/>
        <v>2.817071657146526</v>
      </c>
      <c r="DC223" s="3">
        <f t="shared" si="83"/>
        <v>3.04072388042065</v>
      </c>
      <c r="DD223" s="3">
        <f t="shared" si="72"/>
        <v>-1.932990304986772</v>
      </c>
      <c r="DE223" s="3">
        <f t="shared" si="72"/>
        <v>0.78073371924083834</v>
      </c>
      <c r="DF223" s="3">
        <f t="shared" si="72"/>
        <v>0.84059014818185385</v>
      </c>
      <c r="DG223" s="3">
        <f t="shared" si="72"/>
        <v>1.5606513226264849</v>
      </c>
      <c r="DH223" s="3">
        <f t="shared" si="79"/>
        <v>1.3125989699863096</v>
      </c>
      <c r="DI223" s="3"/>
    </row>
    <row r="224" spans="1:113" x14ac:dyDescent="0.4">
      <c r="A224">
        <v>201302</v>
      </c>
      <c r="B224">
        <v>-1.9431</v>
      </c>
      <c r="C224">
        <v>0.73309999999999997</v>
      </c>
      <c r="D224">
        <v>-0.3206</v>
      </c>
      <c r="E224">
        <v>1.6768000000000001</v>
      </c>
      <c r="F224">
        <v>1.6474</v>
      </c>
      <c r="G224">
        <v>1.0345</v>
      </c>
      <c r="H224">
        <v>1.2737000000000001</v>
      </c>
      <c r="I224">
        <v>0.70950000000000002</v>
      </c>
      <c r="J224">
        <v>2.1572</v>
      </c>
      <c r="K224">
        <v>0.58320000000000005</v>
      </c>
      <c r="L224">
        <v>0.42620000000000002</v>
      </c>
      <c r="M224">
        <v>1.2561</v>
      </c>
      <c r="N224">
        <v>0.77759999999999996</v>
      </c>
      <c r="O224">
        <v>2.4533</v>
      </c>
      <c r="P224">
        <v>1.9265000000000001</v>
      </c>
      <c r="Q224">
        <v>0.49469999999999997</v>
      </c>
      <c r="R224">
        <v>1.2662</v>
      </c>
      <c r="S224">
        <v>1.9303999999999999</v>
      </c>
      <c r="T224">
        <v>0.83250000000000002</v>
      </c>
      <c r="U224">
        <v>2.617</v>
      </c>
      <c r="V224">
        <v>1.1538999999999999</v>
      </c>
      <c r="W224">
        <v>1.2782</v>
      </c>
      <c r="X224">
        <v>1.9774</v>
      </c>
      <c r="Y224">
        <v>2.2793000000000001</v>
      </c>
      <c r="Z224">
        <v>0.67220000000000002</v>
      </c>
      <c r="AB224">
        <v>1.29</v>
      </c>
      <c r="AC224">
        <v>-0.27</v>
      </c>
      <c r="AD224">
        <v>0.11</v>
      </c>
      <c r="AF224">
        <v>0</v>
      </c>
      <c r="AH224">
        <f t="shared" si="85"/>
        <v>-1.9431</v>
      </c>
      <c r="AI224">
        <f t="shared" si="85"/>
        <v>0.73309999999999997</v>
      </c>
      <c r="AJ224">
        <f t="shared" si="85"/>
        <v>-0.3206</v>
      </c>
      <c r="AK224">
        <f t="shared" si="85"/>
        <v>1.6768000000000001</v>
      </c>
      <c r="AL224">
        <f t="shared" si="85"/>
        <v>1.6474</v>
      </c>
      <c r="AM224">
        <f t="shared" si="85"/>
        <v>1.0345</v>
      </c>
      <c r="AN224">
        <f t="shared" si="85"/>
        <v>1.2737000000000001</v>
      </c>
      <c r="AO224">
        <f t="shared" si="85"/>
        <v>0.70950000000000002</v>
      </c>
      <c r="AP224">
        <f t="shared" si="84"/>
        <v>2.1572</v>
      </c>
      <c r="AQ224">
        <f t="shared" si="84"/>
        <v>0.58320000000000005</v>
      </c>
      <c r="AR224">
        <f t="shared" si="84"/>
        <v>0.42620000000000002</v>
      </c>
      <c r="AS224">
        <f t="shared" si="84"/>
        <v>1.2561</v>
      </c>
      <c r="AT224">
        <f t="shared" si="84"/>
        <v>0.77759999999999996</v>
      </c>
      <c r="AU224">
        <f t="shared" si="76"/>
        <v>2.4533</v>
      </c>
      <c r="AV224">
        <f t="shared" si="76"/>
        <v>1.9265000000000001</v>
      </c>
      <c r="AW224">
        <f t="shared" si="76"/>
        <v>0.49469999999999997</v>
      </c>
      <c r="AX224">
        <f t="shared" si="73"/>
        <v>1.2662</v>
      </c>
      <c r="AY224">
        <f t="shared" si="73"/>
        <v>1.9303999999999999</v>
      </c>
      <c r="AZ224">
        <f t="shared" si="73"/>
        <v>0.83250000000000002</v>
      </c>
      <c r="BA224">
        <f t="shared" si="69"/>
        <v>2.617</v>
      </c>
      <c r="BB224">
        <f t="shared" si="69"/>
        <v>1.1538999999999999</v>
      </c>
      <c r="BC224">
        <f t="shared" si="67"/>
        <v>1.2782</v>
      </c>
      <c r="BD224">
        <f t="shared" si="67"/>
        <v>1.9774</v>
      </c>
      <c r="BE224">
        <f t="shared" si="67"/>
        <v>2.2793000000000001</v>
      </c>
      <c r="BF224">
        <f t="shared" si="67"/>
        <v>0.67220000000000002</v>
      </c>
      <c r="BH224">
        <f t="shared" si="74"/>
        <v>-4.5409194729589739</v>
      </c>
      <c r="BJ224" s="3">
        <f t="shared" si="82"/>
        <v>-3.0309931441862648</v>
      </c>
      <c r="BK224" s="3">
        <f t="shared" si="82"/>
        <v>-0.76240052123312274</v>
      </c>
      <c r="BL224" s="3">
        <f t="shared" si="82"/>
        <v>-1.6953606600965208</v>
      </c>
      <c r="BM224" s="3">
        <f t="shared" si="82"/>
        <v>0.1098647932322987</v>
      </c>
      <c r="BN224" s="3">
        <f t="shared" si="82"/>
        <v>-3.7308546621738659E-2</v>
      </c>
      <c r="BO224" s="3">
        <f t="shared" si="82"/>
        <v>-0.37605095934934396</v>
      </c>
      <c r="BP224" s="3">
        <f t="shared" si="82"/>
        <v>-0.26391585869551015</v>
      </c>
      <c r="BQ224" s="3">
        <f t="shared" si="82"/>
        <v>-0.69021004407874798</v>
      </c>
      <c r="BR224" s="3">
        <f t="shared" si="82"/>
        <v>0.75599871215023207</v>
      </c>
      <c r="BS224" s="3">
        <f t="shared" si="82"/>
        <v>-0.98742577734265213</v>
      </c>
      <c r="BT224" s="3">
        <f t="shared" si="82"/>
        <v>-0.91067661862154481</v>
      </c>
      <c r="BU224" s="3">
        <f t="shared" si="82"/>
        <v>-0.23199779341110105</v>
      </c>
      <c r="BV224" s="3">
        <f t="shared" si="82"/>
        <v>-0.55512740089449164</v>
      </c>
      <c r="BW224" s="3">
        <f t="shared" si="81"/>
        <v>1.0088001312549104</v>
      </c>
      <c r="BX224" s="3">
        <f t="shared" si="81"/>
        <v>0.35659044008811613</v>
      </c>
      <c r="BY224" s="3">
        <f t="shared" si="81"/>
        <v>-1.0012649754815186</v>
      </c>
      <c r="BZ224" s="3">
        <f t="shared" si="80"/>
        <v>-0.18631169351777577</v>
      </c>
      <c r="CA224" s="3">
        <f t="shared" si="80"/>
        <v>0.59158329158992218</v>
      </c>
      <c r="CB224" s="3">
        <f t="shared" si="80"/>
        <v>-0.58089898480186219</v>
      </c>
      <c r="CC224" s="3">
        <f t="shared" si="78"/>
        <v>1.198448658172834</v>
      </c>
      <c r="CD224" s="3">
        <f t="shared" si="78"/>
        <v>-0.26040052537344205</v>
      </c>
      <c r="CE224" s="3">
        <f t="shared" si="78"/>
        <v>5.6090331765412671E-2</v>
      </c>
      <c r="CF224" s="3">
        <f t="shared" si="65"/>
        <v>0.70668298902710558</v>
      </c>
      <c r="CG224" s="3">
        <f t="shared" si="65"/>
        <v>1.228852361794913</v>
      </c>
      <c r="CH224" s="3">
        <f t="shared" si="65"/>
        <v>-0.67406373733415637</v>
      </c>
      <c r="CI224" s="3"/>
      <c r="CJ224" s="3">
        <f t="shared" si="68"/>
        <v>-3.0309931441862652</v>
      </c>
      <c r="CK224" s="3">
        <f t="shared" si="68"/>
        <v>-0.76240052123312363</v>
      </c>
      <c r="CL224" s="3">
        <f t="shared" si="68"/>
        <v>-1.6953606600965214</v>
      </c>
      <c r="CM224" s="3">
        <f t="shared" si="68"/>
        <v>0.10986479323229977</v>
      </c>
      <c r="CN224" s="3">
        <f t="shared" si="66"/>
        <v>-3.7308546621738478E-2</v>
      </c>
      <c r="CO224" s="3">
        <f t="shared" si="66"/>
        <v>-0.37605095934934507</v>
      </c>
      <c r="CP224" s="3">
        <f t="shared" si="66"/>
        <v>-0.2639158586955101</v>
      </c>
      <c r="CQ224" s="3">
        <f t="shared" si="66"/>
        <v>-0.69021004407874853</v>
      </c>
      <c r="CR224" s="3">
        <f t="shared" si="66"/>
        <v>0.75599871215023184</v>
      </c>
      <c r="CS224" s="3">
        <f t="shared" si="66"/>
        <v>-0.98742577734265269</v>
      </c>
      <c r="CT224" s="3">
        <f t="shared" si="66"/>
        <v>-0.9106766186215457</v>
      </c>
      <c r="CU224" s="3">
        <f t="shared" si="83"/>
        <v>-0.23199779341110152</v>
      </c>
      <c r="CV224" s="3">
        <f t="shared" si="83"/>
        <v>-0.55512740089449231</v>
      </c>
      <c r="CW224" s="3">
        <f t="shared" si="83"/>
        <v>1.0088001312549102</v>
      </c>
      <c r="CX224" s="3">
        <f t="shared" si="83"/>
        <v>0.35659044008811541</v>
      </c>
      <c r="CY224" s="3">
        <f t="shared" si="83"/>
        <v>-1.0012649754815184</v>
      </c>
      <c r="CZ224" s="3">
        <f t="shared" si="83"/>
        <v>-0.18631169351777679</v>
      </c>
      <c r="DA224" s="3">
        <f t="shared" si="83"/>
        <v>0.5915832915899214</v>
      </c>
      <c r="DB224" s="3">
        <f t="shared" si="83"/>
        <v>-0.58089898480186297</v>
      </c>
      <c r="DC224" s="3">
        <f t="shared" si="83"/>
        <v>1.198448658172834</v>
      </c>
      <c r="DD224" s="3">
        <f t="shared" si="72"/>
        <v>-0.26040052537344288</v>
      </c>
      <c r="DE224" s="3">
        <f t="shared" si="72"/>
        <v>5.6090331765411998E-2</v>
      </c>
      <c r="DF224" s="3">
        <f t="shared" si="72"/>
        <v>0.70668298902710625</v>
      </c>
      <c r="DG224" s="3">
        <f t="shared" si="72"/>
        <v>1.2288523617949132</v>
      </c>
      <c r="DH224" s="3">
        <f t="shared" si="79"/>
        <v>-0.67406373733415703</v>
      </c>
      <c r="DI224" s="3"/>
    </row>
    <row r="225" spans="1:113" x14ac:dyDescent="0.4">
      <c r="A225">
        <v>201303</v>
      </c>
      <c r="B225">
        <v>7.7561999999999998</v>
      </c>
      <c r="C225">
        <v>6.3036000000000003</v>
      </c>
      <c r="D225">
        <v>4.6271000000000004</v>
      </c>
      <c r="E225">
        <v>4.2972000000000001</v>
      </c>
      <c r="F225">
        <v>4.3682999999999996</v>
      </c>
      <c r="G225">
        <v>5.1590999999999996</v>
      </c>
      <c r="H225">
        <v>5.2397</v>
      </c>
      <c r="I225">
        <v>3.8831000000000002</v>
      </c>
      <c r="J225">
        <v>4.4794</v>
      </c>
      <c r="K225">
        <v>4.6757</v>
      </c>
      <c r="L225">
        <v>4.4383999999999997</v>
      </c>
      <c r="M225">
        <v>4.4980000000000002</v>
      </c>
      <c r="N225">
        <v>5.2713999999999999</v>
      </c>
      <c r="O225">
        <v>3.5</v>
      </c>
      <c r="P225">
        <v>5.3521000000000001</v>
      </c>
      <c r="Q225">
        <v>3.6747000000000001</v>
      </c>
      <c r="R225">
        <v>4.0933999999999999</v>
      </c>
      <c r="S225">
        <v>4.3577000000000004</v>
      </c>
      <c r="T225">
        <v>5.4427000000000003</v>
      </c>
      <c r="U225">
        <v>6.2927999999999997</v>
      </c>
      <c r="V225">
        <v>3.9712999999999998</v>
      </c>
      <c r="W225">
        <v>3.4226999999999999</v>
      </c>
      <c r="X225">
        <v>3.3111999999999999</v>
      </c>
      <c r="Y225">
        <v>4.8766999999999996</v>
      </c>
      <c r="Z225">
        <v>3.3189000000000002</v>
      </c>
      <c r="AB225">
        <v>4.03</v>
      </c>
      <c r="AC225">
        <v>0.81</v>
      </c>
      <c r="AD225">
        <v>-0.19</v>
      </c>
      <c r="AF225">
        <v>0</v>
      </c>
      <c r="AH225">
        <f t="shared" si="85"/>
        <v>7.7561999999999998</v>
      </c>
      <c r="AI225">
        <f t="shared" si="85"/>
        <v>6.3036000000000003</v>
      </c>
      <c r="AJ225">
        <f t="shared" si="85"/>
        <v>4.6271000000000004</v>
      </c>
      <c r="AK225">
        <f t="shared" si="85"/>
        <v>4.2972000000000001</v>
      </c>
      <c r="AL225">
        <f t="shared" si="85"/>
        <v>4.3682999999999996</v>
      </c>
      <c r="AM225">
        <f t="shared" si="85"/>
        <v>5.1590999999999996</v>
      </c>
      <c r="AN225">
        <f t="shared" si="85"/>
        <v>5.2397</v>
      </c>
      <c r="AO225">
        <f t="shared" si="85"/>
        <v>3.8831000000000002</v>
      </c>
      <c r="AP225">
        <f t="shared" si="84"/>
        <v>4.4794</v>
      </c>
      <c r="AQ225">
        <f t="shared" si="84"/>
        <v>4.6757</v>
      </c>
      <c r="AR225">
        <f t="shared" si="84"/>
        <v>4.4383999999999997</v>
      </c>
      <c r="AS225">
        <f t="shared" si="84"/>
        <v>4.4980000000000002</v>
      </c>
      <c r="AT225">
        <f t="shared" si="84"/>
        <v>5.2713999999999999</v>
      </c>
      <c r="AU225">
        <f t="shared" si="76"/>
        <v>3.5</v>
      </c>
      <c r="AV225">
        <f t="shared" si="76"/>
        <v>5.3521000000000001</v>
      </c>
      <c r="AW225">
        <f t="shared" si="76"/>
        <v>3.6747000000000001</v>
      </c>
      <c r="AX225">
        <f t="shared" si="73"/>
        <v>4.0933999999999999</v>
      </c>
      <c r="AY225">
        <f t="shared" si="73"/>
        <v>4.3577000000000004</v>
      </c>
      <c r="AZ225">
        <f t="shared" si="73"/>
        <v>5.4427000000000003</v>
      </c>
      <c r="BA225">
        <f t="shared" si="69"/>
        <v>6.2927999999999997</v>
      </c>
      <c r="BB225">
        <f t="shared" si="69"/>
        <v>3.9712999999999998</v>
      </c>
      <c r="BC225">
        <f t="shared" si="67"/>
        <v>3.4226999999999999</v>
      </c>
      <c r="BD225">
        <f t="shared" si="67"/>
        <v>3.3111999999999999</v>
      </c>
      <c r="BE225">
        <f t="shared" si="67"/>
        <v>4.8766999999999996</v>
      </c>
      <c r="BF225">
        <f t="shared" si="67"/>
        <v>3.3189000000000002</v>
      </c>
      <c r="BH225">
        <f t="shared" si="74"/>
        <v>4.8383376632885842</v>
      </c>
      <c r="BJ225" s="3">
        <f t="shared" si="82"/>
        <v>2.8005260469923003</v>
      </c>
      <c r="BK225" s="3">
        <f t="shared" si="82"/>
        <v>1.5008366330501621</v>
      </c>
      <c r="BL225" s="3">
        <f t="shared" si="82"/>
        <v>0.30912510405706417</v>
      </c>
      <c r="BM225" s="3">
        <f t="shared" si="82"/>
        <v>-3.6333106854285369E-2</v>
      </c>
      <c r="BN225" s="3">
        <f t="shared" si="82"/>
        <v>-0.18401808036573808</v>
      </c>
      <c r="BO225" s="3">
        <f t="shared" si="82"/>
        <v>8.4461642375129209E-2</v>
      </c>
      <c r="BP225" s="3">
        <f t="shared" si="82"/>
        <v>0.58534647165503717</v>
      </c>
      <c r="BQ225" s="3">
        <f t="shared" si="82"/>
        <v>-0.38622803420024665</v>
      </c>
      <c r="BR225" s="3">
        <f t="shared" si="82"/>
        <v>0.28985299033218048</v>
      </c>
      <c r="BS225" s="3">
        <f t="shared" si="82"/>
        <v>-0.13039826198894389</v>
      </c>
      <c r="BT225" s="3">
        <f t="shared" si="82"/>
        <v>-0.34628668363008153</v>
      </c>
      <c r="BU225" s="3">
        <f t="shared" si="82"/>
        <v>2.3505764508390037E-2</v>
      </c>
      <c r="BV225" s="3">
        <f t="shared" si="82"/>
        <v>1.1919957723172585</v>
      </c>
      <c r="BW225" s="3">
        <f t="shared" si="81"/>
        <v>-0.78798720583857129</v>
      </c>
      <c r="BX225" s="3">
        <f t="shared" si="81"/>
        <v>0.72663486658838572</v>
      </c>
      <c r="BY225" s="3">
        <f t="shared" si="81"/>
        <v>-1.0435666532268022</v>
      </c>
      <c r="BZ225" s="3">
        <f t="shared" si="80"/>
        <v>-0.20342008957793389</v>
      </c>
      <c r="CA225" s="3">
        <f t="shared" si="80"/>
        <v>0.30583023210392213</v>
      </c>
      <c r="CB225" s="3">
        <f t="shared" si="80"/>
        <v>1.2173892299034152</v>
      </c>
      <c r="CC225" s="3">
        <f t="shared" si="78"/>
        <v>1.8843038238174641</v>
      </c>
      <c r="CD225" s="3">
        <f t="shared" si="78"/>
        <v>-9.7208935686647902E-2</v>
      </c>
      <c r="CE225" s="3">
        <f t="shared" si="78"/>
        <v>-0.15533376129938414</v>
      </c>
      <c r="CF225" s="3">
        <f t="shared" si="65"/>
        <v>-0.30515728758878069</v>
      </c>
      <c r="CG225" s="3">
        <f t="shared" si="65"/>
        <v>1.2406007619534423</v>
      </c>
      <c r="CH225" s="3">
        <f t="shared" si="65"/>
        <v>-1.0418357424607736</v>
      </c>
      <c r="CI225" s="3"/>
      <c r="CJ225" s="3">
        <f t="shared" si="68"/>
        <v>2.8005260469922999</v>
      </c>
      <c r="CK225" s="3">
        <f t="shared" si="68"/>
        <v>1.5008366330501612</v>
      </c>
      <c r="CL225" s="3">
        <f t="shared" si="68"/>
        <v>0.30912510405706356</v>
      </c>
      <c r="CM225" s="3">
        <f t="shared" si="68"/>
        <v>-3.63331068542843E-2</v>
      </c>
      <c r="CN225" s="3">
        <f t="shared" si="66"/>
        <v>-0.18401808036573791</v>
      </c>
      <c r="CO225" s="3">
        <f t="shared" si="66"/>
        <v>8.4461642375128113E-2</v>
      </c>
      <c r="CP225" s="3">
        <f t="shared" si="66"/>
        <v>0.58534647165503717</v>
      </c>
      <c r="CQ225" s="3">
        <f t="shared" si="66"/>
        <v>-0.38622803420024726</v>
      </c>
      <c r="CR225" s="3">
        <f t="shared" si="66"/>
        <v>0.28985299033218026</v>
      </c>
      <c r="CS225" s="3">
        <f t="shared" si="66"/>
        <v>-0.13039826198894444</v>
      </c>
      <c r="CT225" s="3">
        <f t="shared" si="66"/>
        <v>-0.34628668363008236</v>
      </c>
      <c r="CU225" s="3">
        <f t="shared" si="83"/>
        <v>2.3505764508389555E-2</v>
      </c>
      <c r="CV225" s="3">
        <f t="shared" si="83"/>
        <v>1.1919957723172578</v>
      </c>
      <c r="CW225" s="3">
        <f t="shared" si="83"/>
        <v>-0.7879872058385714</v>
      </c>
      <c r="CX225" s="3">
        <f t="shared" si="83"/>
        <v>0.72663486658838505</v>
      </c>
      <c r="CY225" s="3">
        <f t="shared" si="83"/>
        <v>-1.043566653226802</v>
      </c>
      <c r="CZ225" s="3">
        <f t="shared" si="83"/>
        <v>-0.20342008957793492</v>
      </c>
      <c r="DA225" s="3">
        <f t="shared" si="83"/>
        <v>0.3058302321039213</v>
      </c>
      <c r="DB225" s="3">
        <f t="shared" si="83"/>
        <v>1.2173892299034146</v>
      </c>
      <c r="DC225" s="3">
        <f t="shared" si="83"/>
        <v>1.8843038238174641</v>
      </c>
      <c r="DD225" s="3">
        <f t="shared" si="72"/>
        <v>-9.7208935686648748E-2</v>
      </c>
      <c r="DE225" s="3">
        <f t="shared" si="72"/>
        <v>-0.15533376129938481</v>
      </c>
      <c r="DF225" s="3">
        <f t="shared" si="72"/>
        <v>-0.30515728758878002</v>
      </c>
      <c r="DG225" s="3">
        <f t="shared" si="72"/>
        <v>1.2406007619534425</v>
      </c>
      <c r="DH225" s="3">
        <f t="shared" si="79"/>
        <v>-1.0418357424607743</v>
      </c>
      <c r="DI225" s="3"/>
    </row>
    <row r="226" spans="1:113" x14ac:dyDescent="0.4">
      <c r="A226">
        <v>201304</v>
      </c>
      <c r="B226">
        <v>0.25409999999999999</v>
      </c>
      <c r="C226">
        <v>-0.5484</v>
      </c>
      <c r="D226">
        <v>-0.91449999999999998</v>
      </c>
      <c r="E226">
        <v>-0.74709999999999999</v>
      </c>
      <c r="F226">
        <v>0.67010000000000003</v>
      </c>
      <c r="G226">
        <v>-1.0933999999999999</v>
      </c>
      <c r="H226">
        <v>-1.9376</v>
      </c>
      <c r="I226">
        <v>-1.2168000000000001</v>
      </c>
      <c r="J226">
        <v>-1.3586</v>
      </c>
      <c r="K226">
        <v>1.6625000000000001</v>
      </c>
      <c r="L226">
        <v>-1.9320999999999999</v>
      </c>
      <c r="M226">
        <v>0.26800000000000002</v>
      </c>
      <c r="N226">
        <v>-0.83520000000000005</v>
      </c>
      <c r="O226">
        <v>-0.73380000000000001</v>
      </c>
      <c r="P226">
        <v>-1.776</v>
      </c>
      <c r="Q226">
        <v>1.1851</v>
      </c>
      <c r="R226">
        <v>0.98080000000000001</v>
      </c>
      <c r="S226">
        <v>-0.71789999999999998</v>
      </c>
      <c r="T226">
        <v>1.9453</v>
      </c>
      <c r="U226">
        <v>0.94030000000000002</v>
      </c>
      <c r="V226">
        <v>2.3161</v>
      </c>
      <c r="W226">
        <v>1.2899</v>
      </c>
      <c r="X226">
        <v>1.8916999999999999</v>
      </c>
      <c r="Y226">
        <v>1.6669</v>
      </c>
      <c r="Z226">
        <v>2.7490000000000001</v>
      </c>
      <c r="AB226">
        <v>1.55</v>
      </c>
      <c r="AC226">
        <v>-2.37</v>
      </c>
      <c r="AD226">
        <v>0.45</v>
      </c>
      <c r="AF226">
        <v>0</v>
      </c>
      <c r="AH226">
        <f t="shared" si="85"/>
        <v>0.25409999999999999</v>
      </c>
      <c r="AI226">
        <f t="shared" si="85"/>
        <v>-0.5484</v>
      </c>
      <c r="AJ226">
        <f t="shared" si="85"/>
        <v>-0.91449999999999998</v>
      </c>
      <c r="AK226">
        <f t="shared" si="85"/>
        <v>-0.74709999999999999</v>
      </c>
      <c r="AL226">
        <f t="shared" si="85"/>
        <v>0.67010000000000003</v>
      </c>
      <c r="AM226">
        <f t="shared" si="85"/>
        <v>-1.0933999999999999</v>
      </c>
      <c r="AN226">
        <f t="shared" si="85"/>
        <v>-1.9376</v>
      </c>
      <c r="AO226">
        <f t="shared" si="85"/>
        <v>-1.2168000000000001</v>
      </c>
      <c r="AP226">
        <f t="shared" si="84"/>
        <v>-1.3586</v>
      </c>
      <c r="AQ226">
        <f t="shared" si="84"/>
        <v>1.6625000000000001</v>
      </c>
      <c r="AR226">
        <f t="shared" si="84"/>
        <v>-1.9320999999999999</v>
      </c>
      <c r="AS226">
        <f t="shared" si="84"/>
        <v>0.26800000000000002</v>
      </c>
      <c r="AT226">
        <f t="shared" si="84"/>
        <v>-0.83520000000000005</v>
      </c>
      <c r="AU226">
        <f t="shared" si="76"/>
        <v>-0.73380000000000001</v>
      </c>
      <c r="AV226">
        <f t="shared" si="76"/>
        <v>-1.776</v>
      </c>
      <c r="AW226">
        <f t="shared" si="76"/>
        <v>1.1851</v>
      </c>
      <c r="AX226">
        <f t="shared" si="73"/>
        <v>0.98080000000000001</v>
      </c>
      <c r="AY226">
        <f t="shared" si="73"/>
        <v>-0.71789999999999998</v>
      </c>
      <c r="AZ226">
        <f t="shared" si="73"/>
        <v>1.9453</v>
      </c>
      <c r="BA226">
        <f t="shared" si="69"/>
        <v>0.94030000000000002</v>
      </c>
      <c r="BB226">
        <f t="shared" si="69"/>
        <v>2.3161</v>
      </c>
      <c r="BC226">
        <f t="shared" si="67"/>
        <v>1.2899</v>
      </c>
      <c r="BD226">
        <f t="shared" si="67"/>
        <v>1.8916999999999999</v>
      </c>
      <c r="BE226">
        <f t="shared" si="67"/>
        <v>1.6669</v>
      </c>
      <c r="BF226">
        <f t="shared" si="67"/>
        <v>2.7490000000000001</v>
      </c>
      <c r="BH226">
        <f t="shared" si="74"/>
        <v>-3.5553284353612695</v>
      </c>
      <c r="BJ226" s="3">
        <f t="shared" si="82"/>
        <v>-1.2008088413736999</v>
      </c>
      <c r="BK226" s="3">
        <f t="shared" si="82"/>
        <v>-2.3577283825055115</v>
      </c>
      <c r="BL226" s="3">
        <f t="shared" si="82"/>
        <v>-2.5685437627680785</v>
      </c>
      <c r="BM226" s="3">
        <f t="shared" si="82"/>
        <v>-2.5765590950970854</v>
      </c>
      <c r="BN226" s="3">
        <f t="shared" si="82"/>
        <v>-1.2867174804806583</v>
      </c>
      <c r="BO226" s="3">
        <f t="shared" si="82"/>
        <v>-2.8516380847331528</v>
      </c>
      <c r="BP226" s="3">
        <f t="shared" si="82"/>
        <v>-3.7709646886622465</v>
      </c>
      <c r="BQ226" s="3">
        <f t="shared" si="82"/>
        <v>-2.8888095613895475</v>
      </c>
      <c r="BR226" s="3">
        <f t="shared" si="82"/>
        <v>-3.0243888380952768</v>
      </c>
      <c r="BS226" s="3">
        <f t="shared" si="82"/>
        <v>-0.2151414145718622</v>
      </c>
      <c r="BT226" s="3">
        <f t="shared" si="82"/>
        <v>-3.5961410773449822</v>
      </c>
      <c r="BU226" s="3">
        <f t="shared" si="82"/>
        <v>-1.503478477696113</v>
      </c>
      <c r="BV226" s="3">
        <f t="shared" si="82"/>
        <v>-2.4285609683999456</v>
      </c>
      <c r="BW226" s="3">
        <f t="shared" si="81"/>
        <v>-2.4481198350386317</v>
      </c>
      <c r="BX226" s="3">
        <f t="shared" si="81"/>
        <v>-3.6358527895140478</v>
      </c>
      <c r="BY226" s="3">
        <f t="shared" si="81"/>
        <v>-0.61663082811428294</v>
      </c>
      <c r="BZ226" s="3">
        <f t="shared" si="80"/>
        <v>-0.74160957051618481</v>
      </c>
      <c r="CA226" s="3">
        <f t="shared" si="80"/>
        <v>-2.3141596994561944</v>
      </c>
      <c r="CB226" s="3">
        <f t="shared" si="80"/>
        <v>0.26507726914827368</v>
      </c>
      <c r="CC226" s="3">
        <f t="shared" si="78"/>
        <v>-0.76196873486818661</v>
      </c>
      <c r="CD226" s="3">
        <f t="shared" si="78"/>
        <v>0.64994028240705681</v>
      </c>
      <c r="CE226" s="3">
        <f t="shared" si="78"/>
        <v>-0.15576450918234186</v>
      </c>
      <c r="CF226" s="3">
        <f t="shared" si="65"/>
        <v>0.39840398467669291</v>
      </c>
      <c r="CG226" s="3">
        <f t="shared" si="65"/>
        <v>0.37109856035010225</v>
      </c>
      <c r="CH226" s="3">
        <f t="shared" si="65"/>
        <v>1.1166914738582085</v>
      </c>
      <c r="CI226" s="3"/>
      <c r="CJ226" s="3">
        <f t="shared" si="68"/>
        <v>-1.2008088413737006</v>
      </c>
      <c r="CK226" s="3">
        <f t="shared" si="68"/>
        <v>-2.3577283825055124</v>
      </c>
      <c r="CL226" s="3">
        <f t="shared" si="68"/>
        <v>-2.5685437627680789</v>
      </c>
      <c r="CM226" s="3">
        <f t="shared" si="68"/>
        <v>-2.5765590950970845</v>
      </c>
      <c r="CN226" s="3">
        <f t="shared" si="66"/>
        <v>-1.286717480480658</v>
      </c>
      <c r="CO226" s="3">
        <f t="shared" si="66"/>
        <v>-2.8516380847331537</v>
      </c>
      <c r="CP226" s="3">
        <f t="shared" si="66"/>
        <v>-3.7709646886622465</v>
      </c>
      <c r="CQ226" s="3">
        <f t="shared" si="66"/>
        <v>-2.8888095613895479</v>
      </c>
      <c r="CR226" s="3">
        <f t="shared" si="66"/>
        <v>-3.0243888380952768</v>
      </c>
      <c r="CS226" s="3">
        <f t="shared" si="66"/>
        <v>-0.21514141457186275</v>
      </c>
      <c r="CT226" s="3">
        <f t="shared" si="66"/>
        <v>-3.5961410773449831</v>
      </c>
      <c r="CU226" s="3">
        <f t="shared" si="83"/>
        <v>-1.5034784776961134</v>
      </c>
      <c r="CV226" s="3">
        <f t="shared" si="83"/>
        <v>-2.4285609683999461</v>
      </c>
      <c r="CW226" s="3">
        <f t="shared" si="83"/>
        <v>-2.4481198350386317</v>
      </c>
      <c r="CX226" s="3">
        <f t="shared" si="83"/>
        <v>-3.6358527895140487</v>
      </c>
      <c r="CY226" s="3">
        <f t="shared" si="83"/>
        <v>-0.61663082811428271</v>
      </c>
      <c r="CZ226" s="3">
        <f t="shared" si="83"/>
        <v>-0.74160957051618581</v>
      </c>
      <c r="DA226" s="3">
        <f t="shared" si="83"/>
        <v>-2.3141596994561953</v>
      </c>
      <c r="DB226" s="3">
        <f t="shared" si="83"/>
        <v>0.2650772691482729</v>
      </c>
      <c r="DC226" s="3">
        <f t="shared" si="83"/>
        <v>-0.76196873486818673</v>
      </c>
      <c r="DD226" s="3">
        <f t="shared" si="72"/>
        <v>0.64994028240705592</v>
      </c>
      <c r="DE226" s="3">
        <f t="shared" si="72"/>
        <v>-0.15576450918234253</v>
      </c>
      <c r="DF226" s="3">
        <f t="shared" si="72"/>
        <v>0.39840398467669358</v>
      </c>
      <c r="DG226" s="3">
        <f t="shared" si="72"/>
        <v>0.37109856035010252</v>
      </c>
      <c r="DH226" s="3">
        <f t="shared" si="79"/>
        <v>1.1166914738582079</v>
      </c>
      <c r="DI226" s="3"/>
    </row>
    <row r="227" spans="1:113" x14ac:dyDescent="0.4">
      <c r="A227">
        <v>201305</v>
      </c>
      <c r="B227">
        <v>7.9627999999999997</v>
      </c>
      <c r="C227">
        <v>4.3202999999999996</v>
      </c>
      <c r="D227">
        <v>3.9316</v>
      </c>
      <c r="E227">
        <v>6.3190999999999997</v>
      </c>
      <c r="F227">
        <v>4.3305999999999996</v>
      </c>
      <c r="G227">
        <v>5.3467000000000002</v>
      </c>
      <c r="H227">
        <v>4.6524999999999999</v>
      </c>
      <c r="I227">
        <v>5.5805999999999996</v>
      </c>
      <c r="J227">
        <v>4.6523000000000003</v>
      </c>
      <c r="K227">
        <v>7.9696999999999996</v>
      </c>
      <c r="L227">
        <v>3.0221</v>
      </c>
      <c r="M227">
        <v>5.8582000000000001</v>
      </c>
      <c r="N227">
        <v>3.9379</v>
      </c>
      <c r="O227">
        <v>4.9188000000000001</v>
      </c>
      <c r="P227">
        <v>3.9276</v>
      </c>
      <c r="Q227">
        <v>4.1509999999999998</v>
      </c>
      <c r="R227">
        <v>3.1496</v>
      </c>
      <c r="S227">
        <v>1.9191</v>
      </c>
      <c r="T227">
        <v>3.2214</v>
      </c>
      <c r="U227">
        <v>4.6032999999999999</v>
      </c>
      <c r="V227">
        <v>1.2214</v>
      </c>
      <c r="W227">
        <v>2.3271999999999999</v>
      </c>
      <c r="X227">
        <v>1.373</v>
      </c>
      <c r="Y227">
        <v>3.2040000000000002</v>
      </c>
      <c r="Z227">
        <v>9.0442</v>
      </c>
      <c r="AB227">
        <v>2.8</v>
      </c>
      <c r="AC227">
        <v>1.71</v>
      </c>
      <c r="AD227">
        <v>2.63</v>
      </c>
      <c r="AF227">
        <v>0</v>
      </c>
      <c r="AH227">
        <f t="shared" si="85"/>
        <v>7.9627999999999997</v>
      </c>
      <c r="AI227">
        <f t="shared" si="85"/>
        <v>4.3202999999999996</v>
      </c>
      <c r="AJ227">
        <f t="shared" si="85"/>
        <v>3.9316</v>
      </c>
      <c r="AK227">
        <f t="shared" si="85"/>
        <v>6.3190999999999997</v>
      </c>
      <c r="AL227">
        <f t="shared" si="85"/>
        <v>4.3305999999999996</v>
      </c>
      <c r="AM227">
        <f t="shared" si="85"/>
        <v>5.3467000000000002</v>
      </c>
      <c r="AN227">
        <f t="shared" si="85"/>
        <v>4.6524999999999999</v>
      </c>
      <c r="AO227">
        <f t="shared" si="85"/>
        <v>5.5805999999999996</v>
      </c>
      <c r="AP227">
        <f t="shared" si="84"/>
        <v>4.6523000000000003</v>
      </c>
      <c r="AQ227">
        <f t="shared" si="84"/>
        <v>7.9696999999999996</v>
      </c>
      <c r="AR227">
        <f t="shared" si="84"/>
        <v>3.0221</v>
      </c>
      <c r="AS227">
        <f t="shared" si="84"/>
        <v>5.8582000000000001</v>
      </c>
      <c r="AT227">
        <f t="shared" si="84"/>
        <v>3.9379</v>
      </c>
      <c r="AU227">
        <f t="shared" si="76"/>
        <v>4.9188000000000001</v>
      </c>
      <c r="AV227">
        <f t="shared" si="76"/>
        <v>3.9276</v>
      </c>
      <c r="AW227">
        <f t="shared" si="76"/>
        <v>4.1509999999999998</v>
      </c>
      <c r="AX227">
        <f t="shared" si="73"/>
        <v>3.1496</v>
      </c>
      <c r="AY227">
        <f t="shared" si="73"/>
        <v>1.9191</v>
      </c>
      <c r="AZ227">
        <f t="shared" si="73"/>
        <v>3.2214</v>
      </c>
      <c r="BA227">
        <f t="shared" si="69"/>
        <v>4.6032999999999999</v>
      </c>
      <c r="BB227">
        <f t="shared" si="69"/>
        <v>1.2214</v>
      </c>
      <c r="BC227">
        <f t="shared" si="67"/>
        <v>2.3271999999999999</v>
      </c>
      <c r="BD227">
        <f t="shared" si="67"/>
        <v>1.373</v>
      </c>
      <c r="BE227">
        <f t="shared" si="67"/>
        <v>3.2040000000000002</v>
      </c>
      <c r="BF227">
        <f t="shared" si="67"/>
        <v>9.0442</v>
      </c>
      <c r="BH227">
        <f t="shared" si="74"/>
        <v>8.3754852690619011</v>
      </c>
      <c r="BJ227" s="3">
        <f t="shared" si="82"/>
        <v>4.7433926144559377</v>
      </c>
      <c r="BK227" s="3">
        <f t="shared" si="82"/>
        <v>1.0021838229156952</v>
      </c>
      <c r="BL227" s="3">
        <f t="shared" si="82"/>
        <v>0.93484901284943334</v>
      </c>
      <c r="BM227" s="3">
        <f t="shared" si="82"/>
        <v>3.2275068263962607</v>
      </c>
      <c r="BN227" s="3">
        <f t="shared" si="82"/>
        <v>1.0655664913514586</v>
      </c>
      <c r="BO227" s="3">
        <f t="shared" si="82"/>
        <v>1.916889197075458</v>
      </c>
      <c r="BP227" s="3">
        <f t="shared" si="82"/>
        <v>1.3972659364976749</v>
      </c>
      <c r="BQ227" s="3">
        <f t="shared" si="82"/>
        <v>2.599458143846995</v>
      </c>
      <c r="BR227" s="3">
        <f t="shared" si="82"/>
        <v>1.7144556318782405</v>
      </c>
      <c r="BS227" s="3">
        <f t="shared" si="82"/>
        <v>4.6160218679800122</v>
      </c>
      <c r="BT227" s="3">
        <f t="shared" si="82"/>
        <v>-0.21484712889997137</v>
      </c>
      <c r="BU227" s="3">
        <f t="shared" si="82"/>
        <v>2.724314386318254</v>
      </c>
      <c r="BV227" s="3">
        <f t="shared" si="82"/>
        <v>1.0914930339776778</v>
      </c>
      <c r="BW227" s="3">
        <f t="shared" si="81"/>
        <v>1.907268788550109</v>
      </c>
      <c r="BX227" s="3">
        <f t="shared" si="81"/>
        <v>0.67378937586016274</v>
      </c>
      <c r="BY227" s="3">
        <f t="shared" si="81"/>
        <v>0.87924103422819799</v>
      </c>
      <c r="BZ227" s="3">
        <f t="shared" si="80"/>
        <v>0.12960448237607958</v>
      </c>
      <c r="CA227" s="3">
        <f t="shared" si="80"/>
        <v>-0.91486638717790947</v>
      </c>
      <c r="CB227" s="3">
        <f t="shared" si="80"/>
        <v>0.25837079775469629</v>
      </c>
      <c r="CC227" s="3">
        <f t="shared" si="78"/>
        <v>1.5370053370499845</v>
      </c>
      <c r="CD227" s="3">
        <f t="shared" si="78"/>
        <v>-1.6556212186482377</v>
      </c>
      <c r="CE227" s="3">
        <f t="shared" si="78"/>
        <v>-0.19324739835423799</v>
      </c>
      <c r="CF227" s="3">
        <f t="shared" si="65"/>
        <v>-1.1903873823925981</v>
      </c>
      <c r="CG227" s="3">
        <f t="shared" si="65"/>
        <v>0.72861297648081846</v>
      </c>
      <c r="CH227" s="3">
        <f t="shared" si="65"/>
        <v>6.0366761430522695</v>
      </c>
      <c r="CI227" s="3"/>
      <c r="CJ227" s="3">
        <f t="shared" si="68"/>
        <v>4.7433926144559369</v>
      </c>
      <c r="CK227" s="3">
        <f t="shared" si="68"/>
        <v>1.0021838229156943</v>
      </c>
      <c r="CL227" s="3">
        <f t="shared" si="68"/>
        <v>0.93484901284943278</v>
      </c>
      <c r="CM227" s="3">
        <f t="shared" si="68"/>
        <v>3.2275068263962616</v>
      </c>
      <c r="CN227" s="3">
        <f t="shared" si="66"/>
        <v>1.0655664913514589</v>
      </c>
      <c r="CO227" s="3">
        <f t="shared" si="66"/>
        <v>1.9168891970754569</v>
      </c>
      <c r="CP227" s="3">
        <f t="shared" si="66"/>
        <v>1.3972659364976749</v>
      </c>
      <c r="CQ227" s="3">
        <f t="shared" si="66"/>
        <v>2.5994581438469946</v>
      </c>
      <c r="CR227" s="3">
        <f t="shared" si="66"/>
        <v>1.7144556318782402</v>
      </c>
      <c r="CS227" s="3">
        <f t="shared" si="66"/>
        <v>4.6160218679800114</v>
      </c>
      <c r="CT227" s="3">
        <f t="shared" si="66"/>
        <v>-0.21484712889997223</v>
      </c>
      <c r="CU227" s="3">
        <f t="shared" si="83"/>
        <v>2.7243143863182535</v>
      </c>
      <c r="CV227" s="3">
        <f t="shared" si="83"/>
        <v>1.0914930339776772</v>
      </c>
      <c r="CW227" s="3">
        <f t="shared" si="83"/>
        <v>1.9072687885501087</v>
      </c>
      <c r="CX227" s="3">
        <f t="shared" si="83"/>
        <v>0.67378937586016208</v>
      </c>
      <c r="CY227" s="3">
        <f t="shared" si="83"/>
        <v>0.87924103422819821</v>
      </c>
      <c r="CZ227" s="3">
        <f t="shared" si="83"/>
        <v>0.12960448237607855</v>
      </c>
      <c r="DA227" s="3">
        <f t="shared" si="83"/>
        <v>-0.91486638717791025</v>
      </c>
      <c r="DB227" s="3">
        <f t="shared" si="83"/>
        <v>0.25837079775469551</v>
      </c>
      <c r="DC227" s="3">
        <f t="shared" si="83"/>
        <v>1.5370053370499845</v>
      </c>
      <c r="DD227" s="3">
        <f t="shared" si="72"/>
        <v>-1.6556212186482386</v>
      </c>
      <c r="DE227" s="3">
        <f t="shared" si="72"/>
        <v>-0.19324739835423865</v>
      </c>
      <c r="DF227" s="3">
        <f t="shared" si="72"/>
        <v>-1.1903873823925974</v>
      </c>
      <c r="DG227" s="3">
        <f t="shared" si="72"/>
        <v>0.7286129764808188</v>
      </c>
      <c r="DH227" s="3">
        <f t="shared" si="79"/>
        <v>6.0366761430522686</v>
      </c>
      <c r="DI227" s="3"/>
    </row>
    <row r="228" spans="1:113" x14ac:dyDescent="0.4">
      <c r="A228">
        <v>201306</v>
      </c>
      <c r="B228">
        <v>-0.9627</v>
      </c>
      <c r="C228">
        <v>-0.51180000000000003</v>
      </c>
      <c r="D228">
        <v>1.8147</v>
      </c>
      <c r="E228">
        <v>1.1519999999999999</v>
      </c>
      <c r="F228">
        <v>0.2757</v>
      </c>
      <c r="G228">
        <v>1.8414999999999999</v>
      </c>
      <c r="H228">
        <v>-0.1096</v>
      </c>
      <c r="I228">
        <v>-0.39279999999999998</v>
      </c>
      <c r="J228">
        <v>-0.75680000000000003</v>
      </c>
      <c r="K228">
        <v>-1.3597999999999999</v>
      </c>
      <c r="L228">
        <v>-0.4869</v>
      </c>
      <c r="M228">
        <v>-0.98619999999999997</v>
      </c>
      <c r="N228">
        <v>-1.5045999999999999</v>
      </c>
      <c r="O228">
        <v>-0.66</v>
      </c>
      <c r="P228">
        <v>-0.2036</v>
      </c>
      <c r="Q228">
        <v>-2.1113</v>
      </c>
      <c r="R228">
        <v>-2.5251999999999999</v>
      </c>
      <c r="S228">
        <v>-1.3837999999999999</v>
      </c>
      <c r="T228">
        <v>-1.502</v>
      </c>
      <c r="U228">
        <v>-1.2399</v>
      </c>
      <c r="V228">
        <v>-2.3609</v>
      </c>
      <c r="W228">
        <v>-0.27710000000000001</v>
      </c>
      <c r="X228">
        <v>0.1484</v>
      </c>
      <c r="Y228">
        <v>-0.36720000000000003</v>
      </c>
      <c r="Z228">
        <v>-2.8439000000000001</v>
      </c>
      <c r="AB228">
        <v>-1.2</v>
      </c>
      <c r="AC228">
        <v>1.33</v>
      </c>
      <c r="AD228">
        <v>0.03</v>
      </c>
      <c r="AF228">
        <v>0</v>
      </c>
      <c r="AH228">
        <f t="shared" si="85"/>
        <v>-0.9627</v>
      </c>
      <c r="AI228">
        <f t="shared" si="85"/>
        <v>-0.51180000000000003</v>
      </c>
      <c r="AJ228">
        <f t="shared" si="85"/>
        <v>1.8147</v>
      </c>
      <c r="AK228">
        <f t="shared" si="85"/>
        <v>1.1519999999999999</v>
      </c>
      <c r="AL228">
        <f t="shared" si="85"/>
        <v>0.2757</v>
      </c>
      <c r="AM228">
        <f t="shared" si="85"/>
        <v>1.8414999999999999</v>
      </c>
      <c r="AN228">
        <f t="shared" si="85"/>
        <v>-0.1096</v>
      </c>
      <c r="AO228">
        <f t="shared" si="85"/>
        <v>-0.39279999999999998</v>
      </c>
      <c r="AP228">
        <f t="shared" si="84"/>
        <v>-0.75680000000000003</v>
      </c>
      <c r="AQ228">
        <f t="shared" si="84"/>
        <v>-1.3597999999999999</v>
      </c>
      <c r="AR228">
        <f t="shared" si="84"/>
        <v>-0.4869</v>
      </c>
      <c r="AS228">
        <f t="shared" si="84"/>
        <v>-0.98619999999999997</v>
      </c>
      <c r="AT228">
        <f t="shared" si="84"/>
        <v>-1.5045999999999999</v>
      </c>
      <c r="AU228">
        <f t="shared" si="76"/>
        <v>-0.66</v>
      </c>
      <c r="AV228">
        <f t="shared" si="76"/>
        <v>-0.2036</v>
      </c>
      <c r="AW228">
        <f t="shared" si="76"/>
        <v>-2.1113</v>
      </c>
      <c r="AX228">
        <f t="shared" si="73"/>
        <v>-2.5251999999999999</v>
      </c>
      <c r="AY228">
        <f t="shared" si="73"/>
        <v>-1.3837999999999999</v>
      </c>
      <c r="AZ228">
        <f t="shared" si="73"/>
        <v>-1.502</v>
      </c>
      <c r="BA228">
        <f t="shared" si="69"/>
        <v>-1.2399</v>
      </c>
      <c r="BB228">
        <f t="shared" si="69"/>
        <v>-2.3609</v>
      </c>
      <c r="BC228">
        <f t="shared" si="67"/>
        <v>-0.27710000000000001</v>
      </c>
      <c r="BD228">
        <f t="shared" si="67"/>
        <v>0.1484</v>
      </c>
      <c r="BE228">
        <f t="shared" si="67"/>
        <v>-0.36720000000000003</v>
      </c>
      <c r="BF228">
        <f t="shared" si="67"/>
        <v>-2.8439000000000001</v>
      </c>
      <c r="BH228">
        <f t="shared" si="74"/>
        <v>0.82945295749467018</v>
      </c>
      <c r="BJ228" s="3">
        <f t="shared" si="82"/>
        <v>1.4642879558010971</v>
      </c>
      <c r="BK228" s="3">
        <f t="shared" si="82"/>
        <v>0.998204765567833</v>
      </c>
      <c r="BL228" s="3">
        <f t="shared" si="82"/>
        <v>3.1146121308733967</v>
      </c>
      <c r="BM228" s="3">
        <f t="shared" si="82"/>
        <v>2.0992358776175521</v>
      </c>
      <c r="BN228" s="3">
        <f t="shared" si="82"/>
        <v>1.196957781488684</v>
      </c>
      <c r="BO228" s="3">
        <f t="shared" si="82"/>
        <v>3.7607218952879036</v>
      </c>
      <c r="BP228" s="3">
        <f t="shared" si="82"/>
        <v>1.1851479359859267</v>
      </c>
      <c r="BQ228" s="3">
        <f t="shared" si="82"/>
        <v>0.81528148709005888</v>
      </c>
      <c r="BR228" s="3">
        <f t="shared" si="82"/>
        <v>0.37593332796298717</v>
      </c>
      <c r="BS228" s="3">
        <f t="shared" si="82"/>
        <v>9.8393638140135131E-3</v>
      </c>
      <c r="BT228" s="3">
        <f t="shared" si="82"/>
        <v>1.3094522360759937</v>
      </c>
      <c r="BU228" s="3">
        <f t="shared" si="82"/>
        <v>0.23961722147228071</v>
      </c>
      <c r="BV228" s="3">
        <f t="shared" si="82"/>
        <v>-0.34125977363071724</v>
      </c>
      <c r="BW228" s="3">
        <f t="shared" si="81"/>
        <v>0.47954519306613952</v>
      </c>
      <c r="BX228" s="3">
        <f t="shared" si="81"/>
        <v>1.003254446662688</v>
      </c>
      <c r="BY228" s="3">
        <f t="shared" si="81"/>
        <v>-0.67896892526774</v>
      </c>
      <c r="BZ228" s="3">
        <f t="shared" si="80"/>
        <v>-1.3929204868791651</v>
      </c>
      <c r="CA228" s="3">
        <f t="shared" si="80"/>
        <v>-0.25710498646842028</v>
      </c>
      <c r="CB228" s="3">
        <f t="shared" si="80"/>
        <v>-0.36004849378585546</v>
      </c>
      <c r="CC228" s="3">
        <f t="shared" si="78"/>
        <v>5.8688306911837795E-2</v>
      </c>
      <c r="CD228" s="3">
        <f t="shared" si="78"/>
        <v>-1.3631644152712949</v>
      </c>
      <c r="CE228" s="3">
        <f t="shared" si="78"/>
        <v>0.64175784699583027</v>
      </c>
      <c r="CF228" s="3">
        <f t="shared" si="65"/>
        <v>1.0093049922291333</v>
      </c>
      <c r="CG228" s="3">
        <f t="shared" si="65"/>
        <v>0.93208684486252658</v>
      </c>
      <c r="CH228" s="3">
        <f t="shared" si="65"/>
        <v>-1.4507347983687269</v>
      </c>
      <c r="CI228" s="3"/>
      <c r="CJ228" s="3">
        <f t="shared" si="68"/>
        <v>1.4642879558010964</v>
      </c>
      <c r="CK228" s="3">
        <f t="shared" si="68"/>
        <v>0.99820476556783211</v>
      </c>
      <c r="CL228" s="3">
        <f t="shared" si="68"/>
        <v>3.1146121308733963</v>
      </c>
      <c r="CM228" s="3">
        <f t="shared" si="68"/>
        <v>2.099235877617553</v>
      </c>
      <c r="CN228" s="3">
        <f t="shared" si="66"/>
        <v>1.1969577814886843</v>
      </c>
      <c r="CO228" s="3">
        <f t="shared" si="66"/>
        <v>3.7607218952879027</v>
      </c>
      <c r="CP228" s="3">
        <f t="shared" si="66"/>
        <v>1.1851479359859267</v>
      </c>
      <c r="CQ228" s="3">
        <f t="shared" si="66"/>
        <v>0.81528148709005832</v>
      </c>
      <c r="CR228" s="3">
        <f t="shared" si="66"/>
        <v>0.37593332796298695</v>
      </c>
      <c r="CS228" s="3">
        <f t="shared" si="66"/>
        <v>9.8393638140129476E-3</v>
      </c>
      <c r="CT228" s="3">
        <f t="shared" si="66"/>
        <v>1.3094522360759928</v>
      </c>
      <c r="CU228" s="3">
        <f t="shared" si="83"/>
        <v>0.23961722147228023</v>
      </c>
      <c r="CV228" s="3">
        <f t="shared" si="83"/>
        <v>-0.34125977363071791</v>
      </c>
      <c r="CW228" s="3">
        <f t="shared" si="83"/>
        <v>0.47954519306613935</v>
      </c>
      <c r="CX228" s="3">
        <f t="shared" si="83"/>
        <v>1.0032544466626874</v>
      </c>
      <c r="CY228" s="3">
        <f t="shared" si="83"/>
        <v>-0.67896892526773978</v>
      </c>
      <c r="CZ228" s="3">
        <f t="shared" si="83"/>
        <v>-1.3929204868791663</v>
      </c>
      <c r="DA228" s="3">
        <f t="shared" si="83"/>
        <v>-0.25710498646842112</v>
      </c>
      <c r="DB228" s="3">
        <f t="shared" si="83"/>
        <v>-0.36004849378585624</v>
      </c>
      <c r="DC228" s="3">
        <f t="shared" si="83"/>
        <v>5.8688306911837712E-2</v>
      </c>
      <c r="DD228" s="3">
        <f t="shared" si="72"/>
        <v>-1.3631644152712958</v>
      </c>
      <c r="DE228" s="3">
        <f t="shared" si="72"/>
        <v>0.64175784699582961</v>
      </c>
      <c r="DF228" s="3">
        <f t="shared" si="72"/>
        <v>1.0093049922291339</v>
      </c>
      <c r="DG228" s="3">
        <f t="shared" si="72"/>
        <v>0.93208684486252691</v>
      </c>
      <c r="DH228" s="3">
        <f t="shared" si="79"/>
        <v>-1.4507347983687275</v>
      </c>
      <c r="DI228" s="3"/>
    </row>
    <row r="229" spans="1:113" x14ac:dyDescent="0.4">
      <c r="A229">
        <v>201307</v>
      </c>
      <c r="B229">
        <v>7.1097000000000001</v>
      </c>
      <c r="C229">
        <v>10.2737</v>
      </c>
      <c r="D229">
        <v>7.2893999999999997</v>
      </c>
      <c r="E229">
        <v>9.1015999999999995</v>
      </c>
      <c r="F229">
        <v>7.3548999999999998</v>
      </c>
      <c r="G229">
        <v>7.1593</v>
      </c>
      <c r="H229">
        <v>6.3198999999999996</v>
      </c>
      <c r="I229">
        <v>6.4547999999999996</v>
      </c>
      <c r="J229">
        <v>7.0011000000000001</v>
      </c>
      <c r="K229">
        <v>8.1721000000000004</v>
      </c>
      <c r="L229">
        <v>8.3810000000000002</v>
      </c>
      <c r="M229">
        <v>7.5068000000000001</v>
      </c>
      <c r="N229">
        <v>6.101</v>
      </c>
      <c r="O229">
        <v>7.7774000000000001</v>
      </c>
      <c r="P229">
        <v>8.9792000000000005</v>
      </c>
      <c r="Q229">
        <v>8.1430000000000007</v>
      </c>
      <c r="R229">
        <v>4.7049000000000003</v>
      </c>
      <c r="S229">
        <v>6.4993999999999996</v>
      </c>
      <c r="T229">
        <v>8.0441000000000003</v>
      </c>
      <c r="U229">
        <v>5.0202</v>
      </c>
      <c r="V229">
        <v>6.0499000000000001</v>
      </c>
      <c r="W229">
        <v>4.1688000000000001</v>
      </c>
      <c r="X229">
        <v>4.5465999999999998</v>
      </c>
      <c r="Y229">
        <v>4.7035999999999998</v>
      </c>
      <c r="Z229">
        <v>7.2476000000000003</v>
      </c>
      <c r="AB229">
        <v>5.65</v>
      </c>
      <c r="AC229">
        <v>1.87</v>
      </c>
      <c r="AD229">
        <v>0.56999999999999995</v>
      </c>
      <c r="AF229">
        <v>0</v>
      </c>
      <c r="AH229">
        <f t="shared" si="85"/>
        <v>7.1097000000000001</v>
      </c>
      <c r="AI229">
        <f t="shared" si="85"/>
        <v>10.2737</v>
      </c>
      <c r="AJ229">
        <f t="shared" si="85"/>
        <v>7.2893999999999997</v>
      </c>
      <c r="AK229">
        <f t="shared" si="85"/>
        <v>9.1015999999999995</v>
      </c>
      <c r="AL229">
        <f t="shared" si="85"/>
        <v>7.3548999999999998</v>
      </c>
      <c r="AM229">
        <f t="shared" si="85"/>
        <v>7.1593</v>
      </c>
      <c r="AN229">
        <f t="shared" si="85"/>
        <v>6.3198999999999996</v>
      </c>
      <c r="AO229">
        <f t="shared" si="85"/>
        <v>6.4547999999999996</v>
      </c>
      <c r="AP229">
        <f t="shared" si="84"/>
        <v>7.0011000000000001</v>
      </c>
      <c r="AQ229">
        <f t="shared" si="84"/>
        <v>8.1721000000000004</v>
      </c>
      <c r="AR229">
        <f t="shared" si="84"/>
        <v>8.3810000000000002</v>
      </c>
      <c r="AS229">
        <f t="shared" si="84"/>
        <v>7.5068000000000001</v>
      </c>
      <c r="AT229">
        <f t="shared" si="84"/>
        <v>6.101</v>
      </c>
      <c r="AU229">
        <f t="shared" si="76"/>
        <v>7.7774000000000001</v>
      </c>
      <c r="AV229">
        <f t="shared" si="76"/>
        <v>8.9792000000000005</v>
      </c>
      <c r="AW229">
        <f t="shared" si="76"/>
        <v>8.1430000000000007</v>
      </c>
      <c r="AX229">
        <f t="shared" si="73"/>
        <v>4.7049000000000003</v>
      </c>
      <c r="AY229">
        <f t="shared" si="73"/>
        <v>6.4993999999999996</v>
      </c>
      <c r="AZ229">
        <f t="shared" si="73"/>
        <v>8.0441000000000003</v>
      </c>
      <c r="BA229">
        <f t="shared" si="69"/>
        <v>5.0202</v>
      </c>
      <c r="BB229">
        <f t="shared" si="69"/>
        <v>6.0499000000000001</v>
      </c>
      <c r="BC229">
        <f t="shared" si="67"/>
        <v>4.1688000000000001</v>
      </c>
      <c r="BD229">
        <f t="shared" si="67"/>
        <v>4.5465999999999998</v>
      </c>
      <c r="BE229">
        <f t="shared" si="67"/>
        <v>4.7035999999999998</v>
      </c>
      <c r="BF229">
        <f t="shared" si="67"/>
        <v>7.2476000000000003</v>
      </c>
      <c r="BH229">
        <f t="shared" si="74"/>
        <v>6.2389501128469167</v>
      </c>
      <c r="BJ229" s="3">
        <f t="shared" si="82"/>
        <v>-0.13276406625248871</v>
      </c>
      <c r="BK229" s="3">
        <f t="shared" si="82"/>
        <v>3.5155476512760462</v>
      </c>
      <c r="BL229" s="3">
        <f t="shared" si="82"/>
        <v>1.2312765412573574</v>
      </c>
      <c r="BM229" s="3">
        <f t="shared" si="82"/>
        <v>3.1323411274010908</v>
      </c>
      <c r="BN229" s="3">
        <f t="shared" si="82"/>
        <v>1.1071339471286858</v>
      </c>
      <c r="BO229" s="3">
        <f t="shared" si="82"/>
        <v>-8.1696600400910313E-2</v>
      </c>
      <c r="BP229" s="3">
        <f t="shared" si="82"/>
        <v>-0.17719623813770546</v>
      </c>
      <c r="BQ229" s="3">
        <f t="shared" si="82"/>
        <v>0.48883651178631204</v>
      </c>
      <c r="BR229" s="3">
        <f t="shared" si="82"/>
        <v>1.1629690234178574</v>
      </c>
      <c r="BS229" s="3">
        <f t="shared" si="82"/>
        <v>1.4530581521982864</v>
      </c>
      <c r="BT229" s="3">
        <f t="shared" si="82"/>
        <v>1.5578270735546527</v>
      </c>
      <c r="BU229" s="3">
        <f t="shared" si="82"/>
        <v>1.2666261162710084</v>
      </c>
      <c r="BV229" s="3">
        <f t="shared" si="82"/>
        <v>0.39764815939865894</v>
      </c>
      <c r="BW229" s="3">
        <f t="shared" si="81"/>
        <v>1.8082268503324359</v>
      </c>
      <c r="BX229" s="3">
        <f t="shared" si="81"/>
        <v>2.5471655129133639</v>
      </c>
      <c r="BY229" s="3">
        <f t="shared" si="81"/>
        <v>1.519576880369053</v>
      </c>
      <c r="BZ229" s="3">
        <f t="shared" si="80"/>
        <v>-1.2735914770295595</v>
      </c>
      <c r="CA229" s="3">
        <f t="shared" si="80"/>
        <v>0.84346236481657755</v>
      </c>
      <c r="CB229" s="3">
        <f t="shared" si="80"/>
        <v>2.1562720429773385</v>
      </c>
      <c r="CC229" s="3">
        <f t="shared" si="78"/>
        <v>-1.1560737789765865</v>
      </c>
      <c r="CD229" s="3">
        <f t="shared" si="78"/>
        <v>0.41211455894569049</v>
      </c>
      <c r="CE229" s="3">
        <f t="shared" si="78"/>
        <v>-0.80215238566616254</v>
      </c>
      <c r="CF229" s="3">
        <f t="shared" si="65"/>
        <v>-0.45659569931058286</v>
      </c>
      <c r="CG229" s="3">
        <f t="shared" si="65"/>
        <v>-0.46124215474115005</v>
      </c>
      <c r="CH229" s="3">
        <f t="shared" si="65"/>
        <v>1.1045851888147293</v>
      </c>
      <c r="CI229" s="3"/>
      <c r="CJ229" s="3">
        <f t="shared" si="68"/>
        <v>-0.13276406625248929</v>
      </c>
      <c r="CK229" s="3">
        <f t="shared" si="68"/>
        <v>3.5155476512760453</v>
      </c>
      <c r="CL229" s="3">
        <f t="shared" si="68"/>
        <v>1.2312765412573567</v>
      </c>
      <c r="CM229" s="3">
        <f t="shared" si="68"/>
        <v>3.1323411274010917</v>
      </c>
      <c r="CN229" s="3">
        <f t="shared" si="66"/>
        <v>1.1071339471286861</v>
      </c>
      <c r="CO229" s="3">
        <f t="shared" si="66"/>
        <v>-8.1696600400911409E-2</v>
      </c>
      <c r="CP229" s="3">
        <f t="shared" si="66"/>
        <v>-0.17719623813770541</v>
      </c>
      <c r="CQ229" s="3">
        <f t="shared" si="66"/>
        <v>0.48883651178631143</v>
      </c>
      <c r="CR229" s="3">
        <f t="shared" si="66"/>
        <v>1.1629690234178571</v>
      </c>
      <c r="CS229" s="3">
        <f t="shared" si="66"/>
        <v>1.4530581521982857</v>
      </c>
      <c r="CT229" s="3">
        <f t="shared" si="66"/>
        <v>1.5578270735546518</v>
      </c>
      <c r="CU229" s="3">
        <f t="shared" si="83"/>
        <v>1.266626116271008</v>
      </c>
      <c r="CV229" s="3">
        <f t="shared" si="83"/>
        <v>0.39764815939865827</v>
      </c>
      <c r="CW229" s="3">
        <f t="shared" si="83"/>
        <v>1.8082268503324357</v>
      </c>
      <c r="CX229" s="3">
        <f t="shared" si="83"/>
        <v>2.547165512913363</v>
      </c>
      <c r="CY229" s="3">
        <f t="shared" si="83"/>
        <v>1.5195768803690533</v>
      </c>
      <c r="CZ229" s="3">
        <f t="shared" si="83"/>
        <v>-1.2735914770295607</v>
      </c>
      <c r="DA229" s="3">
        <f t="shared" si="83"/>
        <v>0.84346236481657677</v>
      </c>
      <c r="DB229" s="3">
        <f t="shared" si="83"/>
        <v>2.1562720429773377</v>
      </c>
      <c r="DC229" s="3">
        <f t="shared" si="83"/>
        <v>-1.1560737789765865</v>
      </c>
      <c r="DD229" s="3">
        <f t="shared" si="72"/>
        <v>0.41211455894568966</v>
      </c>
      <c r="DE229" s="3">
        <f t="shared" si="72"/>
        <v>-0.8021523856661632</v>
      </c>
      <c r="DF229" s="3">
        <f t="shared" si="72"/>
        <v>-0.45659569931058219</v>
      </c>
      <c r="DG229" s="3">
        <f t="shared" si="72"/>
        <v>-0.46124215474114977</v>
      </c>
      <c r="DH229" s="3">
        <f t="shared" si="79"/>
        <v>1.1045851888147287</v>
      </c>
      <c r="DI229" s="3"/>
    </row>
    <row r="230" spans="1:113" x14ac:dyDescent="0.4">
      <c r="A230">
        <v>201308</v>
      </c>
      <c r="B230">
        <v>-2.2214</v>
      </c>
      <c r="C230">
        <v>-2.6621000000000001</v>
      </c>
      <c r="D230">
        <v>-2.3092000000000001</v>
      </c>
      <c r="E230">
        <v>-3.8081999999999998</v>
      </c>
      <c r="F230">
        <v>-3.1886999999999999</v>
      </c>
      <c r="G230">
        <v>-0.73499999999999999</v>
      </c>
      <c r="H230">
        <v>-0.66210000000000002</v>
      </c>
      <c r="I230">
        <v>-3.218</v>
      </c>
      <c r="J230">
        <v>-3.8376999999999999</v>
      </c>
      <c r="K230">
        <v>-3.6785999999999999</v>
      </c>
      <c r="L230">
        <v>-1.6879999999999999</v>
      </c>
      <c r="M230">
        <v>-1.9427000000000001</v>
      </c>
      <c r="N230">
        <v>-3.6661000000000001</v>
      </c>
      <c r="O230">
        <v>-4.7834000000000003</v>
      </c>
      <c r="P230">
        <v>-3.6913999999999998</v>
      </c>
      <c r="Q230">
        <v>-1.7182999999999999</v>
      </c>
      <c r="R230">
        <v>-2.1894999999999998</v>
      </c>
      <c r="S230">
        <v>-3.1484999999999999</v>
      </c>
      <c r="T230">
        <v>-2.3656000000000001</v>
      </c>
      <c r="U230">
        <v>-4.3433999999999999</v>
      </c>
      <c r="V230">
        <v>-1.4901</v>
      </c>
      <c r="W230">
        <v>-2.4803000000000002</v>
      </c>
      <c r="X230">
        <v>-3.6251000000000002</v>
      </c>
      <c r="Y230">
        <v>-3.7477999999999998</v>
      </c>
      <c r="Z230">
        <v>-4.4385000000000003</v>
      </c>
      <c r="AB230">
        <v>-2.71</v>
      </c>
      <c r="AC230">
        <v>0.27</v>
      </c>
      <c r="AD230">
        <v>-2.69</v>
      </c>
      <c r="AF230">
        <v>0</v>
      </c>
      <c r="AH230">
        <f t="shared" si="85"/>
        <v>-2.2214</v>
      </c>
      <c r="AI230">
        <f t="shared" si="85"/>
        <v>-2.6621000000000001</v>
      </c>
      <c r="AJ230">
        <f t="shared" si="85"/>
        <v>-2.3092000000000001</v>
      </c>
      <c r="AK230">
        <f t="shared" si="85"/>
        <v>-3.8081999999999998</v>
      </c>
      <c r="AL230">
        <f t="shared" si="85"/>
        <v>-3.1886999999999999</v>
      </c>
      <c r="AM230">
        <f t="shared" si="85"/>
        <v>-0.73499999999999999</v>
      </c>
      <c r="AN230">
        <f t="shared" si="85"/>
        <v>-0.66210000000000002</v>
      </c>
      <c r="AO230">
        <f t="shared" si="85"/>
        <v>-3.218</v>
      </c>
      <c r="AP230">
        <f t="shared" si="84"/>
        <v>-3.8376999999999999</v>
      </c>
      <c r="AQ230">
        <f t="shared" si="84"/>
        <v>-3.6785999999999999</v>
      </c>
      <c r="AR230">
        <f t="shared" si="84"/>
        <v>-1.6879999999999999</v>
      </c>
      <c r="AS230">
        <f t="shared" si="84"/>
        <v>-1.9427000000000001</v>
      </c>
      <c r="AT230">
        <f t="shared" si="84"/>
        <v>-3.6661000000000001</v>
      </c>
      <c r="AU230">
        <f t="shared" si="76"/>
        <v>-4.7834000000000003</v>
      </c>
      <c r="AV230">
        <f t="shared" si="76"/>
        <v>-3.6913999999999998</v>
      </c>
      <c r="AW230">
        <f t="shared" si="76"/>
        <v>-1.7182999999999999</v>
      </c>
      <c r="AX230">
        <f t="shared" si="73"/>
        <v>-2.1894999999999998</v>
      </c>
      <c r="AY230">
        <f t="shared" si="73"/>
        <v>-3.1484999999999999</v>
      </c>
      <c r="AZ230">
        <f t="shared" si="73"/>
        <v>-2.3656000000000001</v>
      </c>
      <c r="BA230">
        <f t="shared" si="69"/>
        <v>-4.3433999999999999</v>
      </c>
      <c r="BB230">
        <f t="shared" si="69"/>
        <v>-1.4901</v>
      </c>
      <c r="BC230">
        <f t="shared" si="67"/>
        <v>-2.4803000000000002</v>
      </c>
      <c r="BD230">
        <f t="shared" si="67"/>
        <v>-3.6251000000000002</v>
      </c>
      <c r="BE230">
        <f t="shared" si="67"/>
        <v>-3.7477999999999998</v>
      </c>
      <c r="BF230">
        <f t="shared" si="67"/>
        <v>-4.4385000000000003</v>
      </c>
      <c r="BH230">
        <f t="shared" si="74"/>
        <v>3.4064497949732564</v>
      </c>
      <c r="BJ230" s="3">
        <f t="shared" si="82"/>
        <v>2.3371021971588943</v>
      </c>
      <c r="BK230" s="3">
        <f t="shared" si="82"/>
        <v>0.67052042141901502</v>
      </c>
      <c r="BL230" s="3">
        <f t="shared" si="82"/>
        <v>0.61270245792744271</v>
      </c>
      <c r="BM230" s="3">
        <f t="shared" si="82"/>
        <v>-1.3363061555464104</v>
      </c>
      <c r="BN230" s="3">
        <f t="shared" si="82"/>
        <v>-0.68711725648451338</v>
      </c>
      <c r="BO230" s="3">
        <f t="shared" si="82"/>
        <v>3.2034817388631027</v>
      </c>
      <c r="BP230" s="3">
        <f t="shared" si="82"/>
        <v>2.3502661407927419</v>
      </c>
      <c r="BQ230" s="3">
        <f t="shared" si="82"/>
        <v>-0.42848670083568496</v>
      </c>
      <c r="BR230" s="3">
        <f t="shared" si="82"/>
        <v>-1.168323591765021</v>
      </c>
      <c r="BS230" s="3">
        <f t="shared" si="82"/>
        <v>-0.52590828150865088</v>
      </c>
      <c r="BT230" s="3">
        <f t="shared" si="82"/>
        <v>2.0084227463544213</v>
      </c>
      <c r="BU230" s="3">
        <f t="shared" si="82"/>
        <v>0.9289050417429261</v>
      </c>
      <c r="BV230" s="3">
        <f t="shared" si="82"/>
        <v>-0.98908020850288692</v>
      </c>
      <c r="BW230" s="3">
        <f t="shared" si="81"/>
        <v>-2.0768234642290588</v>
      </c>
      <c r="BX230" s="3">
        <f t="shared" si="81"/>
        <v>-0.80064448910935848</v>
      </c>
      <c r="BY230" s="3">
        <f t="shared" si="81"/>
        <v>1.4898250650225437</v>
      </c>
      <c r="BZ230" s="3">
        <f t="shared" si="80"/>
        <v>0.51026333722697981</v>
      </c>
      <c r="CA230" s="3">
        <f t="shared" si="80"/>
        <v>-0.52665530770058799</v>
      </c>
      <c r="CB230" s="3">
        <f t="shared" si="80"/>
        <v>0.32598172365758638</v>
      </c>
      <c r="CC230" s="3">
        <f t="shared" si="78"/>
        <v>-1.3970683719653123</v>
      </c>
      <c r="CD230" s="3">
        <f t="shared" si="78"/>
        <v>0.97035627800350088</v>
      </c>
      <c r="CE230" s="3">
        <f t="shared" si="78"/>
        <v>-0.26310442288451918</v>
      </c>
      <c r="CF230" s="3">
        <f t="shared" si="65"/>
        <v>-1.4715246363511634</v>
      </c>
      <c r="CG230" s="3">
        <f t="shared" si="65"/>
        <v>-1.0235737698233778</v>
      </c>
      <c r="CH230" s="3">
        <f t="shared" si="65"/>
        <v>-1.3840746787551534</v>
      </c>
      <c r="CI230" s="3"/>
      <c r="CJ230" s="3">
        <f t="shared" si="68"/>
        <v>2.3371021971588939</v>
      </c>
      <c r="CK230" s="3">
        <f t="shared" si="68"/>
        <v>0.67052042141901413</v>
      </c>
      <c r="CL230" s="3">
        <f t="shared" si="68"/>
        <v>0.61270245792744216</v>
      </c>
      <c r="CM230" s="3">
        <f t="shared" si="68"/>
        <v>-1.3363061555464093</v>
      </c>
      <c r="CN230" s="3">
        <f t="shared" si="66"/>
        <v>-0.68711725648451316</v>
      </c>
      <c r="CO230" s="3">
        <f t="shared" si="66"/>
        <v>3.2034817388631018</v>
      </c>
      <c r="CP230" s="3">
        <f t="shared" si="66"/>
        <v>2.3502661407927419</v>
      </c>
      <c r="CQ230" s="3">
        <f t="shared" si="66"/>
        <v>-0.42848670083568557</v>
      </c>
      <c r="CR230" s="3">
        <f t="shared" si="66"/>
        <v>-1.1683235917650212</v>
      </c>
      <c r="CS230" s="3">
        <f t="shared" si="66"/>
        <v>-0.52590828150865143</v>
      </c>
      <c r="CT230" s="3">
        <f t="shared" si="66"/>
        <v>2.0084227463544204</v>
      </c>
      <c r="CU230" s="3">
        <f t="shared" si="83"/>
        <v>0.92890504174292565</v>
      </c>
      <c r="CV230" s="3">
        <f t="shared" si="83"/>
        <v>-0.98908020850288758</v>
      </c>
      <c r="CW230" s="3">
        <f t="shared" si="83"/>
        <v>-2.0768234642290588</v>
      </c>
      <c r="CX230" s="3">
        <f t="shared" si="83"/>
        <v>-0.80064448910935915</v>
      </c>
      <c r="CY230" s="3">
        <f t="shared" si="83"/>
        <v>1.489825065022544</v>
      </c>
      <c r="CZ230" s="3">
        <f t="shared" si="83"/>
        <v>0.51026333722697881</v>
      </c>
      <c r="DA230" s="3">
        <f t="shared" si="83"/>
        <v>-0.52665530770058877</v>
      </c>
      <c r="DB230" s="3">
        <f t="shared" si="83"/>
        <v>0.3259817236575856</v>
      </c>
      <c r="DC230" s="3">
        <f t="shared" si="83"/>
        <v>-1.3970683719653123</v>
      </c>
      <c r="DD230" s="3">
        <f t="shared" si="72"/>
        <v>0.97035627800349999</v>
      </c>
      <c r="DE230" s="3">
        <f t="shared" si="72"/>
        <v>-0.26310442288451985</v>
      </c>
      <c r="DF230" s="3">
        <f t="shared" si="72"/>
        <v>-1.4715246363511627</v>
      </c>
      <c r="DG230" s="3">
        <f t="shared" si="72"/>
        <v>-1.0235737698233776</v>
      </c>
      <c r="DH230" s="3">
        <f t="shared" si="79"/>
        <v>-1.3840746787551541</v>
      </c>
      <c r="DI230" s="3"/>
    </row>
    <row r="231" spans="1:113" x14ac:dyDescent="0.4">
      <c r="A231">
        <v>201309</v>
      </c>
      <c r="B231">
        <v>7.2908999999999997</v>
      </c>
      <c r="C231">
        <v>7.7153999999999998</v>
      </c>
      <c r="D231">
        <v>6.9131999999999998</v>
      </c>
      <c r="E231">
        <v>6.8192000000000004</v>
      </c>
      <c r="F231">
        <v>5.9100999999999999</v>
      </c>
      <c r="G231">
        <v>7.0629</v>
      </c>
      <c r="H231">
        <v>6.0206999999999997</v>
      </c>
      <c r="I231">
        <v>7.4463999999999997</v>
      </c>
      <c r="J231">
        <v>6.0406000000000004</v>
      </c>
      <c r="K231">
        <v>5.5362999999999998</v>
      </c>
      <c r="L231">
        <v>5.8044000000000002</v>
      </c>
      <c r="M231">
        <v>5.7887000000000004</v>
      </c>
      <c r="N231">
        <v>5.4894999999999996</v>
      </c>
      <c r="O231">
        <v>5.4904000000000002</v>
      </c>
      <c r="P231">
        <v>4.3521000000000001</v>
      </c>
      <c r="Q231">
        <v>5.6323999999999996</v>
      </c>
      <c r="R231">
        <v>5.6367000000000003</v>
      </c>
      <c r="S231">
        <v>5.1780999999999997</v>
      </c>
      <c r="T231">
        <v>5.7066999999999997</v>
      </c>
      <c r="U231">
        <v>3.4424000000000001</v>
      </c>
      <c r="V231">
        <v>4.3369</v>
      </c>
      <c r="W231">
        <v>2.5853999999999999</v>
      </c>
      <c r="X231">
        <v>2.5832999999999999</v>
      </c>
      <c r="Y231">
        <v>2.5666000000000002</v>
      </c>
      <c r="Z231">
        <v>2.2844000000000002</v>
      </c>
      <c r="AB231">
        <v>3.77</v>
      </c>
      <c r="AC231">
        <v>2.87</v>
      </c>
      <c r="AD231">
        <v>-1.22</v>
      </c>
      <c r="AF231">
        <v>0</v>
      </c>
      <c r="AH231">
        <f t="shared" si="85"/>
        <v>7.2908999999999997</v>
      </c>
      <c r="AI231">
        <f t="shared" si="85"/>
        <v>7.7153999999999998</v>
      </c>
      <c r="AJ231">
        <f t="shared" si="85"/>
        <v>6.9131999999999998</v>
      </c>
      <c r="AK231">
        <f t="shared" si="85"/>
        <v>6.8192000000000004</v>
      </c>
      <c r="AL231">
        <f t="shared" si="85"/>
        <v>5.9100999999999999</v>
      </c>
      <c r="AM231">
        <f t="shared" si="85"/>
        <v>7.0629</v>
      </c>
      <c r="AN231">
        <f t="shared" si="85"/>
        <v>6.0206999999999997</v>
      </c>
      <c r="AO231">
        <f t="shared" si="85"/>
        <v>7.4463999999999997</v>
      </c>
      <c r="AP231">
        <f t="shared" si="84"/>
        <v>6.0406000000000004</v>
      </c>
      <c r="AQ231">
        <f t="shared" si="84"/>
        <v>5.5362999999999998</v>
      </c>
      <c r="AR231">
        <f t="shared" si="84"/>
        <v>5.8044000000000002</v>
      </c>
      <c r="AS231">
        <f t="shared" si="84"/>
        <v>5.7887000000000004</v>
      </c>
      <c r="AT231">
        <f t="shared" si="84"/>
        <v>5.4894999999999996</v>
      </c>
      <c r="AU231">
        <f t="shared" si="76"/>
        <v>5.4904000000000002</v>
      </c>
      <c r="AV231">
        <f t="shared" si="76"/>
        <v>4.3521000000000001</v>
      </c>
      <c r="AW231">
        <f t="shared" si="76"/>
        <v>5.6323999999999996</v>
      </c>
      <c r="AX231">
        <f t="shared" si="73"/>
        <v>5.6367000000000003</v>
      </c>
      <c r="AY231">
        <f t="shared" si="73"/>
        <v>5.1780999999999997</v>
      </c>
      <c r="AZ231">
        <f t="shared" si="73"/>
        <v>5.7066999999999997</v>
      </c>
      <c r="BA231">
        <f t="shared" si="69"/>
        <v>3.4424000000000001</v>
      </c>
      <c r="BB231">
        <f t="shared" si="69"/>
        <v>4.3369</v>
      </c>
      <c r="BC231">
        <f t="shared" si="67"/>
        <v>2.5853999999999999</v>
      </c>
      <c r="BD231">
        <f t="shared" si="67"/>
        <v>2.5832999999999999</v>
      </c>
      <c r="BE231">
        <f t="shared" si="67"/>
        <v>2.5666000000000002</v>
      </c>
      <c r="BF231">
        <f t="shared" si="67"/>
        <v>2.2844000000000002</v>
      </c>
      <c r="BH231">
        <f t="shared" si="74"/>
        <v>7.0320950136038656</v>
      </c>
      <c r="BJ231" s="3">
        <f t="shared" si="82"/>
        <v>2.7022417441797364</v>
      </c>
      <c r="BK231" s="3">
        <f t="shared" si="82"/>
        <v>3.2264644943225509</v>
      </c>
      <c r="BL231" s="3">
        <f t="shared" si="82"/>
        <v>2.8745082067286214</v>
      </c>
      <c r="BM231" s="3">
        <f t="shared" si="82"/>
        <v>2.7481907814750981</v>
      </c>
      <c r="BN231" s="3">
        <f t="shared" si="82"/>
        <v>1.6298908534931815</v>
      </c>
      <c r="BO231" s="3">
        <f t="shared" si="82"/>
        <v>2.3359487677589401</v>
      </c>
      <c r="BP231" s="3">
        <f t="shared" si="82"/>
        <v>1.6620953016217737</v>
      </c>
      <c r="BQ231" s="3">
        <f t="shared" si="82"/>
        <v>3.4493714831105526</v>
      </c>
      <c r="BR231" s="3">
        <f t="shared" si="82"/>
        <v>2.1156405405776892</v>
      </c>
      <c r="BS231" s="3">
        <f t="shared" si="82"/>
        <v>1.0372173752402665</v>
      </c>
      <c r="BT231" s="3">
        <f t="shared" si="82"/>
        <v>1.3468777750933567</v>
      </c>
      <c r="BU231" s="3">
        <f t="shared" si="82"/>
        <v>1.5975864487934022</v>
      </c>
      <c r="BV231" s="3">
        <f t="shared" si="82"/>
        <v>1.6707293398227132</v>
      </c>
      <c r="BW231" s="3">
        <f t="shared" si="81"/>
        <v>1.472232760454971</v>
      </c>
      <c r="BX231" s="3">
        <f t="shared" si="81"/>
        <v>1.6578096190550617E-2</v>
      </c>
      <c r="BY231" s="3">
        <f t="shared" si="81"/>
        <v>1.2198991994059618</v>
      </c>
      <c r="BZ231" s="3">
        <f t="shared" si="80"/>
        <v>1.6097777874204757</v>
      </c>
      <c r="CA231" s="3">
        <f t="shared" si="80"/>
        <v>1.3836732231500388</v>
      </c>
      <c r="CB231" s="3">
        <f t="shared" si="80"/>
        <v>1.7482129759532792</v>
      </c>
      <c r="CC231" s="3">
        <f t="shared" si="78"/>
        <v>-0.68237878314151512</v>
      </c>
      <c r="CD231" s="3">
        <f t="shared" si="78"/>
        <v>0.52025025653285351</v>
      </c>
      <c r="CE231" s="3">
        <f t="shared" si="78"/>
        <v>-0.7690789203516295</v>
      </c>
      <c r="CF231" s="3">
        <f t="shared" si="65"/>
        <v>-0.81047828323836812</v>
      </c>
      <c r="CG231" s="3">
        <f t="shared" si="65"/>
        <v>-0.824145436601746</v>
      </c>
      <c r="CH231" s="3">
        <f t="shared" si="65"/>
        <v>-1.790290953653138</v>
      </c>
      <c r="CI231" s="3"/>
      <c r="CJ231" s="3">
        <f t="shared" si="68"/>
        <v>2.7022417441797359</v>
      </c>
      <c r="CK231" s="3">
        <f t="shared" si="68"/>
        <v>3.22646449432255</v>
      </c>
      <c r="CL231" s="3">
        <f t="shared" si="68"/>
        <v>2.874508206728621</v>
      </c>
      <c r="CM231" s="3">
        <f t="shared" si="68"/>
        <v>2.748190781475099</v>
      </c>
      <c r="CN231" s="3">
        <f t="shared" si="66"/>
        <v>1.6298908534931817</v>
      </c>
      <c r="CO231" s="3">
        <f t="shared" si="66"/>
        <v>2.3359487677589392</v>
      </c>
      <c r="CP231" s="3">
        <f t="shared" si="66"/>
        <v>1.6620953016217737</v>
      </c>
      <c r="CQ231" s="3">
        <f t="shared" si="66"/>
        <v>3.4493714831105522</v>
      </c>
      <c r="CR231" s="3">
        <f t="shared" si="66"/>
        <v>2.1156405405776892</v>
      </c>
      <c r="CS231" s="3">
        <f t="shared" si="66"/>
        <v>1.0372173752402658</v>
      </c>
      <c r="CT231" s="3">
        <f t="shared" si="66"/>
        <v>1.3468777750933558</v>
      </c>
      <c r="CU231" s="3">
        <f t="shared" si="83"/>
        <v>1.5975864487934017</v>
      </c>
      <c r="CV231" s="3">
        <f t="shared" si="83"/>
        <v>1.6707293398227125</v>
      </c>
      <c r="CW231" s="3">
        <f t="shared" si="83"/>
        <v>1.4722327604549708</v>
      </c>
      <c r="CX231" s="3">
        <f t="shared" si="83"/>
        <v>1.6578096190549906E-2</v>
      </c>
      <c r="CY231" s="3">
        <f t="shared" si="83"/>
        <v>1.219899199405962</v>
      </c>
      <c r="CZ231" s="3">
        <f t="shared" si="83"/>
        <v>1.6097777874204746</v>
      </c>
      <c r="DA231" s="3">
        <f t="shared" si="83"/>
        <v>1.3836732231500379</v>
      </c>
      <c r="DB231" s="3">
        <f t="shared" si="83"/>
        <v>1.7482129759532785</v>
      </c>
      <c r="DC231" s="3">
        <f t="shared" si="83"/>
        <v>-0.68237878314151523</v>
      </c>
      <c r="DD231" s="3">
        <f t="shared" si="72"/>
        <v>0.52025025653285262</v>
      </c>
      <c r="DE231" s="3">
        <f t="shared" si="72"/>
        <v>-0.76907892035163017</v>
      </c>
      <c r="DF231" s="3">
        <f t="shared" si="72"/>
        <v>-0.81047828323836746</v>
      </c>
      <c r="DG231" s="3">
        <f t="shared" si="72"/>
        <v>-0.82414543660174566</v>
      </c>
      <c r="DH231" s="3">
        <f t="shared" si="79"/>
        <v>-1.7902909536531386</v>
      </c>
      <c r="DI231" s="3"/>
    </row>
    <row r="232" spans="1:113" x14ac:dyDescent="0.4">
      <c r="A232">
        <v>201310</v>
      </c>
      <c r="B232">
        <v>-0.74570000000000003</v>
      </c>
      <c r="C232">
        <v>0.75700000000000001</v>
      </c>
      <c r="D232">
        <v>2.3925000000000001</v>
      </c>
      <c r="E232">
        <v>3.9390999999999998</v>
      </c>
      <c r="F232">
        <v>2.7829000000000002</v>
      </c>
      <c r="G232">
        <v>0.54869999999999997</v>
      </c>
      <c r="H232">
        <v>1.5840000000000001</v>
      </c>
      <c r="I232">
        <v>1.1742999999999999</v>
      </c>
      <c r="J232">
        <v>3.8512</v>
      </c>
      <c r="K232">
        <v>4.3841000000000001</v>
      </c>
      <c r="L232">
        <v>3.427</v>
      </c>
      <c r="M232">
        <v>3.6415000000000002</v>
      </c>
      <c r="N232">
        <v>3.7412000000000001</v>
      </c>
      <c r="O232">
        <v>4.1121999999999996</v>
      </c>
      <c r="P232">
        <v>5.6660000000000004</v>
      </c>
      <c r="Q232">
        <v>2.1791</v>
      </c>
      <c r="R232">
        <v>3.8809</v>
      </c>
      <c r="S232">
        <v>2.7505000000000002</v>
      </c>
      <c r="T232">
        <v>4.6516999999999999</v>
      </c>
      <c r="U232">
        <v>6.1943999999999999</v>
      </c>
      <c r="V232">
        <v>4.8487</v>
      </c>
      <c r="W232">
        <v>4.3391999999999999</v>
      </c>
      <c r="X232">
        <v>5.3529</v>
      </c>
      <c r="Y232">
        <v>3.4483000000000001</v>
      </c>
      <c r="Z232">
        <v>3.5960999999999999</v>
      </c>
      <c r="AB232">
        <v>4.18</v>
      </c>
      <c r="AC232">
        <v>-1.52</v>
      </c>
      <c r="AD232">
        <v>1.25</v>
      </c>
      <c r="AF232">
        <v>0</v>
      </c>
      <c r="AH232">
        <f t="shared" si="85"/>
        <v>-0.74570000000000003</v>
      </c>
      <c r="AI232">
        <f t="shared" si="85"/>
        <v>0.75700000000000001</v>
      </c>
      <c r="AJ232">
        <f t="shared" si="85"/>
        <v>2.3925000000000001</v>
      </c>
      <c r="AK232">
        <f t="shared" si="85"/>
        <v>3.9390999999999998</v>
      </c>
      <c r="AL232">
        <f t="shared" si="85"/>
        <v>2.7829000000000002</v>
      </c>
      <c r="AM232">
        <f t="shared" si="85"/>
        <v>0.54869999999999997</v>
      </c>
      <c r="AN232">
        <f t="shared" si="85"/>
        <v>1.5840000000000001</v>
      </c>
      <c r="AO232">
        <f t="shared" si="85"/>
        <v>1.1742999999999999</v>
      </c>
      <c r="AP232">
        <f t="shared" si="84"/>
        <v>3.8512</v>
      </c>
      <c r="AQ232">
        <f t="shared" si="84"/>
        <v>4.3841000000000001</v>
      </c>
      <c r="AR232">
        <f t="shared" si="84"/>
        <v>3.427</v>
      </c>
      <c r="AS232">
        <f t="shared" si="84"/>
        <v>3.6415000000000002</v>
      </c>
      <c r="AT232">
        <f t="shared" si="84"/>
        <v>3.7412000000000001</v>
      </c>
      <c r="AU232">
        <f t="shared" si="76"/>
        <v>4.1121999999999996</v>
      </c>
      <c r="AV232">
        <f t="shared" si="76"/>
        <v>5.6660000000000004</v>
      </c>
      <c r="AW232">
        <f t="shared" si="76"/>
        <v>2.1791</v>
      </c>
      <c r="AX232">
        <f t="shared" si="73"/>
        <v>3.8809</v>
      </c>
      <c r="AY232">
        <f t="shared" si="73"/>
        <v>2.7505000000000002</v>
      </c>
      <c r="AZ232">
        <f t="shared" si="73"/>
        <v>4.6516999999999999</v>
      </c>
      <c r="BA232">
        <f t="shared" si="69"/>
        <v>6.1943999999999999</v>
      </c>
      <c r="BB232">
        <f t="shared" si="69"/>
        <v>4.8487</v>
      </c>
      <c r="BC232">
        <f t="shared" si="67"/>
        <v>4.3391999999999999</v>
      </c>
      <c r="BD232">
        <f t="shared" si="67"/>
        <v>5.3529</v>
      </c>
      <c r="BE232">
        <f t="shared" si="67"/>
        <v>3.4483000000000001</v>
      </c>
      <c r="BF232">
        <f t="shared" si="67"/>
        <v>3.5960999999999999</v>
      </c>
      <c r="BH232">
        <f t="shared" si="74"/>
        <v>-8.0682086398760635</v>
      </c>
      <c r="BJ232" s="3">
        <f t="shared" si="82"/>
        <v>-5.9131137783081424</v>
      </c>
      <c r="BK232" s="3">
        <f t="shared" si="82"/>
        <v>-4.2268179022992927</v>
      </c>
      <c r="BL232" s="3">
        <f t="shared" si="82"/>
        <v>-2.0865997628688344</v>
      </c>
      <c r="BM232" s="3">
        <f t="shared" si="82"/>
        <v>-0.54588919627508403</v>
      </c>
      <c r="BN232" s="3">
        <f t="shared" si="82"/>
        <v>-1.9264040037458829</v>
      </c>
      <c r="BO232" s="3">
        <f t="shared" si="82"/>
        <v>-4.7265270838078361</v>
      </c>
      <c r="BP232" s="3">
        <f t="shared" si="82"/>
        <v>-3.2409778533257714</v>
      </c>
      <c r="BQ232" s="3">
        <f t="shared" si="82"/>
        <v>-3.2521239095718615</v>
      </c>
      <c r="BR232" s="3">
        <f t="shared" si="82"/>
        <v>-0.49099367327099719</v>
      </c>
      <c r="BS232" s="3">
        <f t="shared" si="82"/>
        <v>-0.59912266808271752</v>
      </c>
      <c r="BT232" s="3">
        <f t="shared" si="82"/>
        <v>-1.5464354098166795</v>
      </c>
      <c r="BU232" s="3">
        <f t="shared" si="82"/>
        <v>-0.99648309180988592</v>
      </c>
      <c r="BV232" s="3">
        <f t="shared" si="82"/>
        <v>-0.48856974739742576</v>
      </c>
      <c r="BW232" s="3">
        <f t="shared" si="81"/>
        <v>-0.33145257100792236</v>
      </c>
      <c r="BX232" s="3">
        <f t="shared" si="81"/>
        <v>0.87325992643329187</v>
      </c>
      <c r="BY232" s="3">
        <f t="shared" si="81"/>
        <v>-2.7155700297457033</v>
      </c>
      <c r="BZ232" s="3">
        <f t="shared" si="80"/>
        <v>-0.57163040323086145</v>
      </c>
      <c r="CA232" s="3">
        <f t="shared" si="80"/>
        <v>-1.4498945704226833</v>
      </c>
      <c r="CB232" s="3">
        <f t="shared" si="80"/>
        <v>0.27245245333618673</v>
      </c>
      <c r="CC232" s="3">
        <f t="shared" si="78"/>
        <v>1.6222207124476453</v>
      </c>
      <c r="CD232" s="3">
        <f t="shared" si="78"/>
        <v>0.63488768418671704</v>
      </c>
      <c r="CE232" s="3">
        <f t="shared" si="78"/>
        <v>0.6321922919999885</v>
      </c>
      <c r="CF232" s="3">
        <f t="shared" si="65"/>
        <v>1.6081317483629047</v>
      </c>
      <c r="CG232" s="3">
        <f t="shared" si="65"/>
        <v>-0.32934950811087083</v>
      </c>
      <c r="CH232" s="3">
        <f t="shared" si="65"/>
        <v>-0.92966158215748607</v>
      </c>
      <c r="CI232" s="3"/>
      <c r="CJ232" s="3">
        <f t="shared" si="68"/>
        <v>-5.9131137783081433</v>
      </c>
      <c r="CK232" s="3">
        <f t="shared" si="68"/>
        <v>-4.2268179022992936</v>
      </c>
      <c r="CL232" s="3">
        <f t="shared" si="68"/>
        <v>-2.0865997628688349</v>
      </c>
      <c r="CM232" s="3">
        <f t="shared" si="68"/>
        <v>-0.54588919627508292</v>
      </c>
      <c r="CN232" s="3">
        <f t="shared" si="66"/>
        <v>-1.9264040037458827</v>
      </c>
      <c r="CO232" s="3">
        <f t="shared" si="66"/>
        <v>-4.726527083807837</v>
      </c>
      <c r="CP232" s="3">
        <f t="shared" si="66"/>
        <v>-3.2409778533257714</v>
      </c>
      <c r="CQ232" s="3">
        <f t="shared" si="66"/>
        <v>-3.2521239095718619</v>
      </c>
      <c r="CR232" s="3">
        <f t="shared" si="66"/>
        <v>-0.49099367327099741</v>
      </c>
      <c r="CS232" s="3">
        <f t="shared" si="66"/>
        <v>-0.59912266808271808</v>
      </c>
      <c r="CT232" s="3">
        <f t="shared" si="66"/>
        <v>-1.5464354098166804</v>
      </c>
      <c r="CU232" s="3">
        <f t="shared" si="83"/>
        <v>-0.99648309180988637</v>
      </c>
      <c r="CV232" s="3">
        <f t="shared" si="83"/>
        <v>-0.48856974739742642</v>
      </c>
      <c r="CW232" s="3">
        <f t="shared" si="83"/>
        <v>-0.33145257100792253</v>
      </c>
      <c r="CX232" s="3">
        <f t="shared" si="83"/>
        <v>0.8732599264332912</v>
      </c>
      <c r="CY232" s="3">
        <f t="shared" si="83"/>
        <v>-2.7155700297457028</v>
      </c>
      <c r="CZ232" s="3">
        <f t="shared" si="83"/>
        <v>-0.57163040323086245</v>
      </c>
      <c r="DA232" s="3">
        <f t="shared" si="83"/>
        <v>-1.4498945704226842</v>
      </c>
      <c r="DB232" s="3">
        <f t="shared" si="83"/>
        <v>0.27245245333618595</v>
      </c>
      <c r="DC232" s="3">
        <f t="shared" si="83"/>
        <v>1.6222207124476453</v>
      </c>
      <c r="DD232" s="3">
        <f t="shared" si="72"/>
        <v>0.63488768418671615</v>
      </c>
      <c r="DE232" s="3">
        <f t="shared" si="72"/>
        <v>0.63219229199998783</v>
      </c>
      <c r="DF232" s="3">
        <f t="shared" si="72"/>
        <v>1.6081317483629054</v>
      </c>
      <c r="DG232" s="3">
        <f t="shared" si="72"/>
        <v>-0.32934950811087055</v>
      </c>
      <c r="DH232" s="3">
        <f t="shared" si="79"/>
        <v>-0.92966158215748673</v>
      </c>
      <c r="DI232" s="3"/>
    </row>
    <row r="233" spans="1:113" x14ac:dyDescent="0.4">
      <c r="A233">
        <v>201311</v>
      </c>
      <c r="B233">
        <v>7.9396000000000004</v>
      </c>
      <c r="C233">
        <v>5.2081</v>
      </c>
      <c r="D233">
        <v>5.7839</v>
      </c>
      <c r="E233">
        <v>7.077</v>
      </c>
      <c r="F233">
        <v>5.0532000000000004</v>
      </c>
      <c r="G233">
        <v>6.1401000000000003</v>
      </c>
      <c r="H233">
        <v>3.6781000000000001</v>
      </c>
      <c r="I233">
        <v>3.3220000000000001</v>
      </c>
      <c r="J233">
        <v>2.9681999999999999</v>
      </c>
      <c r="K233">
        <v>5.7728999999999999</v>
      </c>
      <c r="L233">
        <v>2.78</v>
      </c>
      <c r="M233">
        <v>3.3450000000000002</v>
      </c>
      <c r="N233">
        <v>3.5419</v>
      </c>
      <c r="O233">
        <v>2.6657999999999999</v>
      </c>
      <c r="P233">
        <v>3.9114</v>
      </c>
      <c r="Q233">
        <v>2.2273999999999998</v>
      </c>
      <c r="R233">
        <v>1.8308</v>
      </c>
      <c r="S233">
        <v>0.81059999999999999</v>
      </c>
      <c r="T233">
        <v>-0.44529999999999997</v>
      </c>
      <c r="U233">
        <v>3.7509000000000001</v>
      </c>
      <c r="V233">
        <v>3.1589</v>
      </c>
      <c r="W233">
        <v>3.6095999999999999</v>
      </c>
      <c r="X233">
        <v>1.4748000000000001</v>
      </c>
      <c r="Y233">
        <v>1.8455999999999999</v>
      </c>
      <c r="Z233">
        <v>6.5500999999999996</v>
      </c>
      <c r="AB233">
        <v>3.13</v>
      </c>
      <c r="AC233">
        <v>1.29</v>
      </c>
      <c r="AD233">
        <v>0.32</v>
      </c>
      <c r="AF233">
        <v>0</v>
      </c>
      <c r="AH233">
        <f t="shared" si="85"/>
        <v>7.9396000000000004</v>
      </c>
      <c r="AI233">
        <f t="shared" si="85"/>
        <v>5.2081</v>
      </c>
      <c r="AJ233">
        <f t="shared" si="85"/>
        <v>5.7839</v>
      </c>
      <c r="AK233">
        <f t="shared" si="85"/>
        <v>7.077</v>
      </c>
      <c r="AL233">
        <f t="shared" si="85"/>
        <v>5.0532000000000004</v>
      </c>
      <c r="AM233">
        <f t="shared" si="85"/>
        <v>6.1401000000000003</v>
      </c>
      <c r="AN233">
        <f t="shared" si="85"/>
        <v>3.6781000000000001</v>
      </c>
      <c r="AO233">
        <f t="shared" si="85"/>
        <v>3.3220000000000001</v>
      </c>
      <c r="AP233">
        <f t="shared" si="84"/>
        <v>2.9681999999999999</v>
      </c>
      <c r="AQ233">
        <f t="shared" si="84"/>
        <v>5.7728999999999999</v>
      </c>
      <c r="AR233">
        <f t="shared" si="84"/>
        <v>2.78</v>
      </c>
      <c r="AS233">
        <f t="shared" si="84"/>
        <v>3.3450000000000002</v>
      </c>
      <c r="AT233">
        <f t="shared" si="84"/>
        <v>3.5419</v>
      </c>
      <c r="AU233">
        <f t="shared" si="76"/>
        <v>2.6657999999999999</v>
      </c>
      <c r="AV233">
        <f t="shared" si="76"/>
        <v>3.9114</v>
      </c>
      <c r="AW233">
        <f t="shared" si="76"/>
        <v>2.2273999999999998</v>
      </c>
      <c r="AX233">
        <f t="shared" si="73"/>
        <v>1.8308</v>
      </c>
      <c r="AY233">
        <f t="shared" si="73"/>
        <v>0.81059999999999999</v>
      </c>
      <c r="AZ233">
        <f t="shared" si="73"/>
        <v>-0.44529999999999997</v>
      </c>
      <c r="BA233">
        <f t="shared" si="69"/>
        <v>3.7509000000000001</v>
      </c>
      <c r="BB233">
        <f t="shared" si="69"/>
        <v>3.1589</v>
      </c>
      <c r="BC233">
        <f t="shared" si="67"/>
        <v>3.6095999999999999</v>
      </c>
      <c r="BD233">
        <f t="shared" si="67"/>
        <v>1.4748000000000001</v>
      </c>
      <c r="BE233">
        <f t="shared" si="67"/>
        <v>1.8455999999999999</v>
      </c>
      <c r="BF233">
        <f t="shared" si="67"/>
        <v>6.5500999999999996</v>
      </c>
      <c r="BH233">
        <f t="shared" si="74"/>
        <v>8.2951721605431246</v>
      </c>
      <c r="BJ233" s="3">
        <f t="shared" si="82"/>
        <v>4.2543649987949621</v>
      </c>
      <c r="BK233" s="3">
        <f t="shared" si="82"/>
        <v>1.4916638451468942</v>
      </c>
      <c r="BL233" s="3">
        <f t="shared" si="82"/>
        <v>2.4326743056124562</v>
      </c>
      <c r="BM233" s="3">
        <f t="shared" si="82"/>
        <v>3.6522034296705046</v>
      </c>
      <c r="BN233" s="3">
        <f t="shared" si="82"/>
        <v>1.4427974599151385</v>
      </c>
      <c r="BO233" s="3">
        <f t="shared" si="82"/>
        <v>2.2689939994729316</v>
      </c>
      <c r="BP233" s="3">
        <f t="shared" si="82"/>
        <v>4.7492421539894192E-2</v>
      </c>
      <c r="BQ233" s="3">
        <f t="shared" si="82"/>
        <v>-4.7527819705566188E-3</v>
      </c>
      <c r="BR233" s="3">
        <f t="shared" si="82"/>
        <v>-0.30546702804875148</v>
      </c>
      <c r="BS233" s="3">
        <f t="shared" si="82"/>
        <v>2.0295481745737076</v>
      </c>
      <c r="BT233" s="3">
        <f t="shared" si="82"/>
        <v>-0.87219432651048878</v>
      </c>
      <c r="BU233" s="3">
        <f t="shared" si="82"/>
        <v>-0.14856109758195313</v>
      </c>
      <c r="BV233" s="3">
        <f t="shared" si="82"/>
        <v>0.36468889060537046</v>
      </c>
      <c r="BW233" s="3">
        <f t="shared" si="81"/>
        <v>-0.68819501482246404</v>
      </c>
      <c r="BX233" s="3">
        <f t="shared" si="81"/>
        <v>0.28958450751895448</v>
      </c>
      <c r="BY233" s="3">
        <f t="shared" si="81"/>
        <v>-1.4324463941133874</v>
      </c>
      <c r="BZ233" s="3">
        <f t="shared" si="80"/>
        <v>-1.5317582076603635</v>
      </c>
      <c r="CA233" s="3">
        <f t="shared" si="80"/>
        <v>-2.3501209527364431</v>
      </c>
      <c r="CB233" s="3">
        <f t="shared" si="80"/>
        <v>-3.7469901106932086</v>
      </c>
      <c r="CC233" s="3">
        <f t="shared" si="78"/>
        <v>0.32450249203638171</v>
      </c>
      <c r="CD233" s="3">
        <f t="shared" si="78"/>
        <v>-3.7788654926835363E-2</v>
      </c>
      <c r="CE233" s="3">
        <f t="shared" si="78"/>
        <v>0.80540991890438152</v>
      </c>
      <c r="CF233" s="3">
        <f t="shared" si="65"/>
        <v>-1.3710915032988908</v>
      </c>
      <c r="CG233" s="3">
        <f t="shared" si="65"/>
        <v>-0.94119761766067289</v>
      </c>
      <c r="CH233" s="3">
        <f t="shared" si="65"/>
        <v>3.1795192957195013</v>
      </c>
      <c r="CI233" s="3"/>
      <c r="CJ233" s="3">
        <f t="shared" si="68"/>
        <v>4.2543649987949612</v>
      </c>
      <c r="CK233" s="3">
        <f t="shared" si="68"/>
        <v>1.4916638451468933</v>
      </c>
      <c r="CL233" s="3">
        <f t="shared" si="68"/>
        <v>2.4326743056124558</v>
      </c>
      <c r="CM233" s="3">
        <f t="shared" si="68"/>
        <v>3.6522034296705055</v>
      </c>
      <c r="CN233" s="3">
        <f t="shared" si="66"/>
        <v>1.4427974599151387</v>
      </c>
      <c r="CO233" s="3">
        <f t="shared" si="66"/>
        <v>2.2689939994729307</v>
      </c>
      <c r="CP233" s="3">
        <f t="shared" si="66"/>
        <v>4.749242153989424E-2</v>
      </c>
      <c r="CQ233" s="3">
        <f t="shared" si="66"/>
        <v>-4.7527819705572034E-3</v>
      </c>
      <c r="CR233" s="3">
        <f t="shared" si="66"/>
        <v>-0.3054670280487517</v>
      </c>
      <c r="CS233" s="3">
        <f t="shared" si="66"/>
        <v>2.0295481745737072</v>
      </c>
      <c r="CT233" s="3">
        <f t="shared" si="66"/>
        <v>-0.87219432651048967</v>
      </c>
      <c r="CU233" s="3">
        <f t="shared" si="83"/>
        <v>-0.1485610975819536</v>
      </c>
      <c r="CV233" s="3">
        <f t="shared" si="83"/>
        <v>0.3646888906053698</v>
      </c>
      <c r="CW233" s="3">
        <f t="shared" si="83"/>
        <v>-0.68819501482246415</v>
      </c>
      <c r="CX233" s="3">
        <f t="shared" si="83"/>
        <v>0.28958450751895376</v>
      </c>
      <c r="CY233" s="3">
        <f t="shared" si="83"/>
        <v>-1.4324463941133871</v>
      </c>
      <c r="CZ233" s="3">
        <f t="shared" si="83"/>
        <v>-1.5317582076603646</v>
      </c>
      <c r="DA233" s="3">
        <f t="shared" si="83"/>
        <v>-2.3501209527364439</v>
      </c>
      <c r="DB233" s="3">
        <f t="shared" si="83"/>
        <v>-3.7469901106932095</v>
      </c>
      <c r="DC233" s="3">
        <f t="shared" si="83"/>
        <v>0.32450249203638165</v>
      </c>
      <c r="DD233" s="3">
        <f t="shared" si="72"/>
        <v>-3.7788654926836203E-2</v>
      </c>
      <c r="DE233" s="3">
        <f t="shared" si="72"/>
        <v>0.80540991890438085</v>
      </c>
      <c r="DF233" s="3">
        <f t="shared" si="72"/>
        <v>-1.3710915032988902</v>
      </c>
      <c r="DG233" s="3">
        <f t="shared" si="72"/>
        <v>-0.94119761766067256</v>
      </c>
      <c r="DH233" s="3">
        <f t="shared" si="79"/>
        <v>3.1795192957195004</v>
      </c>
      <c r="DI233" s="3"/>
    </row>
    <row r="234" spans="1:113" x14ac:dyDescent="0.4">
      <c r="A234">
        <v>201312</v>
      </c>
      <c r="B234">
        <v>1.9388000000000001</v>
      </c>
      <c r="C234">
        <v>3.4830000000000001</v>
      </c>
      <c r="D234">
        <v>2.2139000000000002</v>
      </c>
      <c r="E234">
        <v>1.1640999999999999</v>
      </c>
      <c r="F234">
        <v>1.4421999999999999</v>
      </c>
      <c r="G234">
        <v>2.7700999999999998</v>
      </c>
      <c r="H234">
        <v>0.43480000000000002</v>
      </c>
      <c r="I234">
        <v>3.5714999999999999</v>
      </c>
      <c r="J234">
        <v>1.8471</v>
      </c>
      <c r="K234">
        <v>0.84409999999999996</v>
      </c>
      <c r="L234">
        <v>1.6324000000000001</v>
      </c>
      <c r="M234">
        <v>3.806</v>
      </c>
      <c r="N234">
        <v>2.8965999999999998</v>
      </c>
      <c r="O234">
        <v>3.6244000000000001</v>
      </c>
      <c r="P234">
        <v>2.4005999999999998</v>
      </c>
      <c r="Q234">
        <v>3.0787</v>
      </c>
      <c r="R234">
        <v>3.6518000000000002</v>
      </c>
      <c r="S234">
        <v>2.8418999999999999</v>
      </c>
      <c r="T234">
        <v>3.3529</v>
      </c>
      <c r="U234">
        <v>3.4169999999999998</v>
      </c>
      <c r="V234">
        <v>2.5968</v>
      </c>
      <c r="W234">
        <v>2.3843999999999999</v>
      </c>
      <c r="X234">
        <v>3.5771999999999999</v>
      </c>
      <c r="Y234">
        <v>2.2648000000000001</v>
      </c>
      <c r="Z234">
        <v>1.9529000000000001</v>
      </c>
      <c r="AB234">
        <v>2.81</v>
      </c>
      <c r="AC234">
        <v>-0.47</v>
      </c>
      <c r="AD234">
        <v>-0.02</v>
      </c>
      <c r="AF234">
        <v>0</v>
      </c>
      <c r="AH234">
        <f t="shared" si="85"/>
        <v>1.9388000000000001</v>
      </c>
      <c r="AI234">
        <f t="shared" si="85"/>
        <v>3.4830000000000001</v>
      </c>
      <c r="AJ234">
        <f t="shared" si="85"/>
        <v>2.2139000000000002</v>
      </c>
      <c r="AK234">
        <f t="shared" si="85"/>
        <v>1.1640999999999999</v>
      </c>
      <c r="AL234">
        <f t="shared" si="85"/>
        <v>1.4421999999999999</v>
      </c>
      <c r="AM234">
        <f t="shared" si="85"/>
        <v>2.7700999999999998</v>
      </c>
      <c r="AN234">
        <f t="shared" si="85"/>
        <v>0.43480000000000002</v>
      </c>
      <c r="AO234">
        <f t="shared" si="85"/>
        <v>3.5714999999999999</v>
      </c>
      <c r="AP234">
        <f t="shared" si="84"/>
        <v>1.8471</v>
      </c>
      <c r="AQ234">
        <f t="shared" si="84"/>
        <v>0.84409999999999996</v>
      </c>
      <c r="AR234">
        <f t="shared" si="84"/>
        <v>1.6324000000000001</v>
      </c>
      <c r="AS234">
        <f t="shared" si="84"/>
        <v>3.806</v>
      </c>
      <c r="AT234">
        <f t="shared" si="84"/>
        <v>2.8965999999999998</v>
      </c>
      <c r="AU234">
        <f t="shared" si="76"/>
        <v>3.6244000000000001</v>
      </c>
      <c r="AV234">
        <f t="shared" si="76"/>
        <v>2.4005999999999998</v>
      </c>
      <c r="AW234">
        <f t="shared" si="76"/>
        <v>3.0787</v>
      </c>
      <c r="AX234">
        <f t="shared" si="73"/>
        <v>3.6518000000000002</v>
      </c>
      <c r="AY234">
        <f t="shared" si="73"/>
        <v>2.8418999999999999</v>
      </c>
      <c r="AZ234">
        <f t="shared" si="73"/>
        <v>3.3529</v>
      </c>
      <c r="BA234">
        <f t="shared" si="69"/>
        <v>3.4169999999999998</v>
      </c>
      <c r="BB234">
        <f t="shared" si="69"/>
        <v>2.5968</v>
      </c>
      <c r="BC234">
        <f t="shared" si="67"/>
        <v>2.3843999999999999</v>
      </c>
      <c r="BD234">
        <f t="shared" si="67"/>
        <v>3.5771999999999999</v>
      </c>
      <c r="BE234">
        <f t="shared" si="67"/>
        <v>2.2648000000000001</v>
      </c>
      <c r="BF234">
        <f t="shared" si="67"/>
        <v>1.9529000000000001</v>
      </c>
      <c r="BH234">
        <f t="shared" si="74"/>
        <v>-1.5361312753784764</v>
      </c>
      <c r="BJ234" s="3">
        <f t="shared" si="82"/>
        <v>-1.2947233738974249</v>
      </c>
      <c r="BK234" s="3">
        <f t="shared" si="82"/>
        <v>0.15281352055906483</v>
      </c>
      <c r="BL234" s="3">
        <f t="shared" si="82"/>
        <v>-0.79359264494562654</v>
      </c>
      <c r="BM234" s="3">
        <f t="shared" si="82"/>
        <v>-1.937590246231792</v>
      </c>
      <c r="BN234" s="3">
        <f t="shared" si="82"/>
        <v>-1.8332992368738841</v>
      </c>
      <c r="BO234" s="3">
        <f t="shared" si="82"/>
        <v>-0.67308338467007367</v>
      </c>
      <c r="BP234" s="3">
        <f t="shared" si="82"/>
        <v>-2.8318090185010458</v>
      </c>
      <c r="BQ234" s="3">
        <f t="shared" si="82"/>
        <v>0.57988508548888751</v>
      </c>
      <c r="BR234" s="3">
        <f t="shared" si="82"/>
        <v>-1.100920812361972</v>
      </c>
      <c r="BS234" s="3">
        <f t="shared" si="82"/>
        <v>-2.5213864257595726</v>
      </c>
      <c r="BT234" s="3">
        <f t="shared" si="82"/>
        <v>-1.6171303773124115</v>
      </c>
      <c r="BU234" s="3">
        <f t="shared" si="82"/>
        <v>0.66121512923036851</v>
      </c>
      <c r="BV234" s="3">
        <f t="shared" si="82"/>
        <v>4.016866599669866E-2</v>
      </c>
      <c r="BW234" s="3">
        <f t="shared" si="81"/>
        <v>0.60249109753881847</v>
      </c>
      <c r="BX234" s="3">
        <f t="shared" si="81"/>
        <v>-0.86436228681684391</v>
      </c>
      <c r="BY234" s="3">
        <f t="shared" si="81"/>
        <v>-0.20481919087306233</v>
      </c>
      <c r="BZ234" s="3">
        <f t="shared" si="80"/>
        <v>0.62142379479921717</v>
      </c>
      <c r="CA234" s="3">
        <f t="shared" si="80"/>
        <v>-1.9680406796833694E-3</v>
      </c>
      <c r="CB234" s="3">
        <f t="shared" si="80"/>
        <v>0.37960834598354731</v>
      </c>
      <c r="CC234" s="3">
        <f t="shared" si="78"/>
        <v>0.33979312962532937</v>
      </c>
      <c r="CD234" s="3">
        <f t="shared" si="78"/>
        <v>-0.28990811065668032</v>
      </c>
      <c r="CE234" s="3">
        <f t="shared" si="78"/>
        <v>-0.14464566146761326</v>
      </c>
      <c r="CF234" s="3">
        <f t="shared" si="65"/>
        <v>1.0052518866708473</v>
      </c>
      <c r="CG234" s="3">
        <f t="shared" si="65"/>
        <v>-0.22002370819013617</v>
      </c>
      <c r="CH234" s="3">
        <f t="shared" si="65"/>
        <v>-1.0656255795941778</v>
      </c>
      <c r="CI234" s="3"/>
      <c r="CJ234" s="3">
        <f t="shared" si="68"/>
        <v>-1.2947233738974255</v>
      </c>
      <c r="CK234" s="3">
        <f t="shared" si="68"/>
        <v>0.15281352055906397</v>
      </c>
      <c r="CL234" s="3">
        <f t="shared" si="68"/>
        <v>-0.79359264494562709</v>
      </c>
      <c r="CM234" s="3">
        <f t="shared" si="68"/>
        <v>-1.9375902462317909</v>
      </c>
      <c r="CN234" s="3">
        <f t="shared" si="68"/>
        <v>-1.8332992368738839</v>
      </c>
      <c r="CO234" s="3">
        <f t="shared" si="68"/>
        <v>-0.67308338467007478</v>
      </c>
      <c r="CP234" s="3">
        <f t="shared" si="68"/>
        <v>-2.8318090185010458</v>
      </c>
      <c r="CQ234" s="3">
        <f t="shared" si="68"/>
        <v>0.57988508548888695</v>
      </c>
      <c r="CR234" s="3">
        <f t="shared" si="68"/>
        <v>-1.1009208123619723</v>
      </c>
      <c r="CS234" s="3">
        <f t="shared" si="68"/>
        <v>-2.5213864257595731</v>
      </c>
      <c r="CT234" s="3">
        <f t="shared" si="68"/>
        <v>-1.6171303773124124</v>
      </c>
      <c r="CU234" s="3">
        <f t="shared" si="83"/>
        <v>0.66121512923036807</v>
      </c>
      <c r="CV234" s="3">
        <f t="shared" si="83"/>
        <v>4.0168665996697994E-2</v>
      </c>
      <c r="CW234" s="3">
        <f t="shared" si="83"/>
        <v>0.60249109753881835</v>
      </c>
      <c r="CX234" s="3">
        <f t="shared" si="83"/>
        <v>-0.86436228681684457</v>
      </c>
      <c r="CY234" s="3">
        <f t="shared" si="83"/>
        <v>-0.20481919087306208</v>
      </c>
      <c r="CZ234" s="3">
        <f t="shared" si="83"/>
        <v>0.62142379479921617</v>
      </c>
      <c r="DA234" s="3">
        <f t="shared" si="83"/>
        <v>-1.9680406796841886E-3</v>
      </c>
      <c r="DB234" s="3">
        <f t="shared" si="83"/>
        <v>0.37960834598354654</v>
      </c>
      <c r="DC234" s="3">
        <f t="shared" si="83"/>
        <v>0.33979312962532932</v>
      </c>
      <c r="DD234" s="3">
        <f t="shared" si="72"/>
        <v>-0.28990811065668115</v>
      </c>
      <c r="DE234" s="3">
        <f t="shared" si="72"/>
        <v>-0.14464566146761393</v>
      </c>
      <c r="DF234" s="3">
        <f t="shared" si="72"/>
        <v>1.005251886670848</v>
      </c>
      <c r="DG234" s="3">
        <f t="shared" si="72"/>
        <v>-0.22002370819013586</v>
      </c>
      <c r="DH234" s="3">
        <f t="shared" si="79"/>
        <v>-1.0656255795941785</v>
      </c>
      <c r="DI234" s="3"/>
    </row>
    <row r="235" spans="1:113" x14ac:dyDescent="0.4">
      <c r="A235">
        <v>201401</v>
      </c>
      <c r="B235">
        <v>3.2985000000000002</v>
      </c>
      <c r="C235">
        <v>-2.6932999999999998</v>
      </c>
      <c r="D235">
        <v>-2.3239000000000001</v>
      </c>
      <c r="E235">
        <v>-3.8702000000000001</v>
      </c>
      <c r="F235">
        <v>-3.1480000000000001</v>
      </c>
      <c r="G235">
        <v>7.4200000000000002E-2</v>
      </c>
      <c r="H235">
        <v>-2.1095000000000002</v>
      </c>
      <c r="I235">
        <v>-5.1985000000000001</v>
      </c>
      <c r="J235">
        <v>-3.9984999999999999</v>
      </c>
      <c r="K235">
        <v>-6.3044000000000002</v>
      </c>
      <c r="L235">
        <v>-0.39710000000000001</v>
      </c>
      <c r="M235">
        <v>-2.9893999999999998</v>
      </c>
      <c r="N235">
        <v>-4.5884999999999998</v>
      </c>
      <c r="O235">
        <v>-2.5781999999999998</v>
      </c>
      <c r="P235">
        <v>-2.2746</v>
      </c>
      <c r="Q235">
        <v>-2.6440000000000001</v>
      </c>
      <c r="R235">
        <v>-3.3464</v>
      </c>
      <c r="S235">
        <v>-0.84019999999999995</v>
      </c>
      <c r="T235">
        <v>-5.0601000000000003</v>
      </c>
      <c r="U235">
        <v>-3.0152999999999999</v>
      </c>
      <c r="V235">
        <v>-4.0354000000000001</v>
      </c>
      <c r="W235">
        <v>-2.6006</v>
      </c>
      <c r="X235">
        <v>-3.3586999999999998</v>
      </c>
      <c r="Y235">
        <v>-4.3170999999999999</v>
      </c>
      <c r="Z235">
        <v>-4.3037999999999998</v>
      </c>
      <c r="AB235">
        <v>-3.32</v>
      </c>
      <c r="AC235">
        <v>0.89</v>
      </c>
      <c r="AD235">
        <v>-2.0699999999999998</v>
      </c>
      <c r="AF235">
        <v>0</v>
      </c>
      <c r="AH235">
        <f t="shared" si="85"/>
        <v>3.2985000000000002</v>
      </c>
      <c r="AI235">
        <f t="shared" si="85"/>
        <v>-2.6932999999999998</v>
      </c>
      <c r="AJ235">
        <f t="shared" si="85"/>
        <v>-2.3239000000000001</v>
      </c>
      <c r="AK235">
        <f t="shared" si="85"/>
        <v>-3.8702000000000001</v>
      </c>
      <c r="AL235">
        <f t="shared" si="85"/>
        <v>-3.1480000000000001</v>
      </c>
      <c r="AM235">
        <f t="shared" si="85"/>
        <v>7.4200000000000002E-2</v>
      </c>
      <c r="AN235">
        <f t="shared" si="85"/>
        <v>-2.1095000000000002</v>
      </c>
      <c r="AO235">
        <f t="shared" si="85"/>
        <v>-5.1985000000000001</v>
      </c>
      <c r="AP235">
        <f t="shared" si="84"/>
        <v>-3.9984999999999999</v>
      </c>
      <c r="AQ235">
        <f t="shared" si="84"/>
        <v>-6.3044000000000002</v>
      </c>
      <c r="AR235">
        <f t="shared" si="84"/>
        <v>-0.39710000000000001</v>
      </c>
      <c r="AS235">
        <f t="shared" si="84"/>
        <v>-2.9893999999999998</v>
      </c>
      <c r="AT235">
        <f t="shared" si="84"/>
        <v>-4.5884999999999998</v>
      </c>
      <c r="AU235">
        <f t="shared" si="76"/>
        <v>-2.5781999999999998</v>
      </c>
      <c r="AV235">
        <f t="shared" si="76"/>
        <v>-2.2746</v>
      </c>
      <c r="AW235">
        <f t="shared" si="76"/>
        <v>-2.6440000000000001</v>
      </c>
      <c r="AX235">
        <f t="shared" si="73"/>
        <v>-3.3464</v>
      </c>
      <c r="AY235">
        <f t="shared" si="73"/>
        <v>-0.84019999999999995</v>
      </c>
      <c r="AZ235">
        <f t="shared" si="73"/>
        <v>-5.0601000000000003</v>
      </c>
      <c r="BA235">
        <f t="shared" si="69"/>
        <v>-3.0152999999999999</v>
      </c>
      <c r="BB235">
        <f t="shared" si="69"/>
        <v>-4.0354000000000001</v>
      </c>
      <c r="BC235">
        <f t="shared" si="67"/>
        <v>-2.6006</v>
      </c>
      <c r="BD235">
        <f t="shared" si="67"/>
        <v>-3.3586999999999998</v>
      </c>
      <c r="BE235">
        <f t="shared" si="67"/>
        <v>-4.3170999999999999</v>
      </c>
      <c r="BF235">
        <f t="shared" si="67"/>
        <v>-4.3037999999999998</v>
      </c>
      <c r="BH235">
        <f t="shared" si="74"/>
        <v>8.9117263308767267</v>
      </c>
      <c r="BJ235" s="3">
        <f t="shared" si="82"/>
        <v>8.7180774867140318</v>
      </c>
      <c r="BK235" s="3">
        <f t="shared" si="82"/>
        <v>1.3756088651734659</v>
      </c>
      <c r="BL235" s="3">
        <f t="shared" si="82"/>
        <v>1.2532435834260971</v>
      </c>
      <c r="BM235" s="3">
        <f t="shared" si="82"/>
        <v>-0.78238472523516345</v>
      </c>
      <c r="BN235" s="3">
        <f t="shared" si="82"/>
        <v>-8.0078347385872384E-3</v>
      </c>
      <c r="BO235" s="3">
        <f t="shared" si="82"/>
        <v>4.8284092253404998</v>
      </c>
      <c r="BP235" s="3">
        <f t="shared" si="82"/>
        <v>1.5967383957146999</v>
      </c>
      <c r="BQ235" s="3">
        <f t="shared" si="82"/>
        <v>-1.7701301409911174</v>
      </c>
      <c r="BR235" s="3">
        <f t="shared" si="82"/>
        <v>-0.70836049311209681</v>
      </c>
      <c r="BS235" s="3">
        <f t="shared" si="82"/>
        <v>-2.4314023633939659</v>
      </c>
      <c r="BT235" s="3">
        <f t="shared" si="82"/>
        <v>4.0669008995132554</v>
      </c>
      <c r="BU235" s="3">
        <f t="shared" si="82"/>
        <v>0.54705972410391546</v>
      </c>
      <c r="BV235" s="3">
        <f t="shared" si="82"/>
        <v>-1.2999937616631669</v>
      </c>
      <c r="BW235" s="3">
        <f t="shared" si="81"/>
        <v>0.76141568745963628</v>
      </c>
      <c r="BX235" s="3">
        <f t="shared" si="81"/>
        <v>1.2964069341880262</v>
      </c>
      <c r="BY235" s="3">
        <f t="shared" si="81"/>
        <v>1.2814987961994126</v>
      </c>
      <c r="BZ235" s="3">
        <f t="shared" si="80"/>
        <v>-1.3414720584445483E-2</v>
      </c>
      <c r="CA235" s="3">
        <f t="shared" si="80"/>
        <v>2.3856455559076095</v>
      </c>
      <c r="CB235" s="3">
        <f t="shared" si="80"/>
        <v>-1.7425087183023478</v>
      </c>
      <c r="CC235" s="3">
        <f t="shared" si="78"/>
        <v>0.59667628093862035</v>
      </c>
      <c r="CD235" s="3">
        <f t="shared" si="78"/>
        <v>-0.9840433094815153</v>
      </c>
      <c r="CE235" s="3">
        <f t="shared" si="78"/>
        <v>0.1410896270313664</v>
      </c>
      <c r="CF235" s="3">
        <f t="shared" si="65"/>
        <v>-0.68292004922134897</v>
      </c>
      <c r="CG235" s="3">
        <f t="shared" si="65"/>
        <v>-1.0172360048951674</v>
      </c>
      <c r="CH235" s="3">
        <f t="shared" si="65"/>
        <v>-0.57826959732185479</v>
      </c>
      <c r="CI235" s="3"/>
      <c r="CJ235" s="3">
        <f t="shared" si="68"/>
        <v>8.7180774867140318</v>
      </c>
      <c r="CK235" s="3">
        <f t="shared" si="68"/>
        <v>1.375608865173465</v>
      </c>
      <c r="CL235" s="3">
        <f t="shared" si="68"/>
        <v>1.2532435834260964</v>
      </c>
      <c r="CM235" s="3">
        <f t="shared" si="68"/>
        <v>-0.78238472523516234</v>
      </c>
      <c r="CN235" s="3">
        <f t="shared" si="68"/>
        <v>-8.0078347385870614E-3</v>
      </c>
      <c r="CO235" s="3">
        <f t="shared" si="68"/>
        <v>4.8284092253404989</v>
      </c>
      <c r="CP235" s="3">
        <f t="shared" si="68"/>
        <v>1.5967383957146999</v>
      </c>
      <c r="CQ235" s="3">
        <f t="shared" si="68"/>
        <v>-1.7701301409911181</v>
      </c>
      <c r="CR235" s="3">
        <f t="shared" si="68"/>
        <v>-0.70836049311209703</v>
      </c>
      <c r="CS235" s="3">
        <f t="shared" si="68"/>
        <v>-2.4314023633939663</v>
      </c>
      <c r="CT235" s="3">
        <f t="shared" si="68"/>
        <v>4.0669008995132545</v>
      </c>
      <c r="CU235" s="3">
        <f t="shared" si="83"/>
        <v>0.54705972410391501</v>
      </c>
      <c r="CV235" s="3">
        <f t="shared" si="83"/>
        <v>-1.2999937616631676</v>
      </c>
      <c r="CW235" s="3">
        <f t="shared" si="83"/>
        <v>0.76141568745963617</v>
      </c>
      <c r="CX235" s="3">
        <f t="shared" si="83"/>
        <v>1.2964069341880256</v>
      </c>
      <c r="CY235" s="3">
        <f t="shared" si="83"/>
        <v>1.2814987961994129</v>
      </c>
      <c r="CZ235" s="3">
        <f t="shared" si="83"/>
        <v>-1.341472058444652E-2</v>
      </c>
      <c r="DA235" s="3">
        <f t="shared" si="83"/>
        <v>2.3856455559076086</v>
      </c>
      <c r="DB235" s="3">
        <f t="shared" si="83"/>
        <v>-1.7425087183023484</v>
      </c>
      <c r="DC235" s="3">
        <f t="shared" si="83"/>
        <v>0.59667628093862024</v>
      </c>
      <c r="DD235" s="3">
        <f t="shared" si="72"/>
        <v>-0.98404330948151619</v>
      </c>
      <c r="DE235" s="3">
        <f t="shared" si="72"/>
        <v>0.14108962703136574</v>
      </c>
      <c r="DF235" s="3">
        <f t="shared" si="72"/>
        <v>-0.6829200492213483</v>
      </c>
      <c r="DG235" s="3">
        <f t="shared" si="72"/>
        <v>-1.0172360048951672</v>
      </c>
      <c r="DH235" s="3">
        <f t="shared" si="79"/>
        <v>-0.57826959732185546</v>
      </c>
      <c r="DI235" s="3"/>
    </row>
    <row r="236" spans="1:113" x14ac:dyDescent="0.4">
      <c r="A236">
        <v>201402</v>
      </c>
      <c r="B236">
        <v>4.8886000000000003</v>
      </c>
      <c r="C236">
        <v>3.4992000000000001</v>
      </c>
      <c r="D236">
        <v>3.7107999999999999</v>
      </c>
      <c r="E236">
        <v>5.6477000000000004</v>
      </c>
      <c r="F236">
        <v>4.5936000000000003</v>
      </c>
      <c r="G236">
        <v>4.5502000000000002</v>
      </c>
      <c r="H236">
        <v>3.4904999999999999</v>
      </c>
      <c r="I236">
        <v>6.0011999999999999</v>
      </c>
      <c r="J236">
        <v>5.1306000000000003</v>
      </c>
      <c r="K236">
        <v>4.1048999999999998</v>
      </c>
      <c r="L236">
        <v>6.5534999999999997</v>
      </c>
      <c r="M236">
        <v>4.7180999999999997</v>
      </c>
      <c r="N236">
        <v>4.0815000000000001</v>
      </c>
      <c r="O236">
        <v>6.8594999999999997</v>
      </c>
      <c r="P236">
        <v>4.3284000000000002</v>
      </c>
      <c r="Q236">
        <v>5.9416000000000002</v>
      </c>
      <c r="R236">
        <v>6.0109000000000004</v>
      </c>
      <c r="S236">
        <v>4.8388999999999998</v>
      </c>
      <c r="T236">
        <v>5.4287000000000001</v>
      </c>
      <c r="U236">
        <v>5.4335000000000004</v>
      </c>
      <c r="V236">
        <v>5.1215999999999999</v>
      </c>
      <c r="W236">
        <v>5.0698999999999996</v>
      </c>
      <c r="X236">
        <v>2.9575999999999998</v>
      </c>
      <c r="Y236">
        <v>4.1573000000000002</v>
      </c>
      <c r="Z236">
        <v>2.4727999999999999</v>
      </c>
      <c r="AB236">
        <v>4.6500000000000004</v>
      </c>
      <c r="AC236">
        <v>0.34</v>
      </c>
      <c r="AD236">
        <v>-0.31</v>
      </c>
      <c r="AF236">
        <v>0</v>
      </c>
      <c r="AH236">
        <f t="shared" si="85"/>
        <v>4.8886000000000003</v>
      </c>
      <c r="AI236">
        <f t="shared" si="85"/>
        <v>3.4992000000000001</v>
      </c>
      <c r="AJ236">
        <f t="shared" si="85"/>
        <v>3.7107999999999999</v>
      </c>
      <c r="AK236">
        <f t="shared" si="85"/>
        <v>5.6477000000000004</v>
      </c>
      <c r="AL236">
        <f t="shared" si="85"/>
        <v>4.5936000000000003</v>
      </c>
      <c r="AM236">
        <f t="shared" si="85"/>
        <v>4.5502000000000002</v>
      </c>
      <c r="AN236">
        <f t="shared" si="85"/>
        <v>3.4904999999999999</v>
      </c>
      <c r="AO236">
        <f t="shared" si="85"/>
        <v>6.0011999999999999</v>
      </c>
      <c r="AP236">
        <f t="shared" si="84"/>
        <v>5.1306000000000003</v>
      </c>
      <c r="AQ236">
        <f t="shared" si="84"/>
        <v>4.1048999999999998</v>
      </c>
      <c r="AR236">
        <f t="shared" si="84"/>
        <v>6.5534999999999997</v>
      </c>
      <c r="AS236">
        <f t="shared" si="84"/>
        <v>4.7180999999999997</v>
      </c>
      <c r="AT236">
        <f t="shared" si="84"/>
        <v>4.0815000000000001</v>
      </c>
      <c r="AU236">
        <f t="shared" si="76"/>
        <v>6.8594999999999997</v>
      </c>
      <c r="AV236">
        <f t="shared" si="76"/>
        <v>4.3284000000000002</v>
      </c>
      <c r="AW236">
        <f t="shared" si="76"/>
        <v>5.9416000000000002</v>
      </c>
      <c r="AX236">
        <f t="shared" si="73"/>
        <v>6.0109000000000004</v>
      </c>
      <c r="AY236">
        <f t="shared" si="73"/>
        <v>4.8388999999999998</v>
      </c>
      <c r="AZ236">
        <f t="shared" si="73"/>
        <v>5.4287000000000001</v>
      </c>
      <c r="BA236">
        <f t="shared" si="69"/>
        <v>5.4335000000000004</v>
      </c>
      <c r="BB236">
        <f t="shared" si="69"/>
        <v>5.1215999999999999</v>
      </c>
      <c r="BC236">
        <f t="shared" si="67"/>
        <v>5.0698999999999996</v>
      </c>
      <c r="BD236">
        <f t="shared" si="67"/>
        <v>2.9575999999999998</v>
      </c>
      <c r="BE236">
        <f t="shared" si="67"/>
        <v>4.1573000000000002</v>
      </c>
      <c r="BF236">
        <f t="shared" si="67"/>
        <v>2.4727999999999999</v>
      </c>
      <c r="BH236">
        <f t="shared" si="74"/>
        <v>0.48657991573140319</v>
      </c>
      <c r="BJ236" s="3">
        <f t="shared" si="82"/>
        <v>-0.94226523091619896</v>
      </c>
      <c r="BK236" s="3">
        <f t="shared" si="82"/>
        <v>-2.0519221130609191</v>
      </c>
      <c r="BL236" s="3">
        <f t="shared" si="82"/>
        <v>-1.2731576792366512</v>
      </c>
      <c r="BM236" s="3">
        <f t="shared" si="82"/>
        <v>0.68814839020641472</v>
      </c>
      <c r="BN236" s="3">
        <f t="shared" si="82"/>
        <v>-0.60759323033700774</v>
      </c>
      <c r="BO236" s="3">
        <f t="shared" si="82"/>
        <v>-1.3535384258477983</v>
      </c>
      <c r="BP236" s="3">
        <f t="shared" si="82"/>
        <v>-1.8691007382656419</v>
      </c>
      <c r="BQ236" s="3">
        <f t="shared" si="82"/>
        <v>1.0825423475970783</v>
      </c>
      <c r="BR236" s="3">
        <f t="shared" si="82"/>
        <v>0.31011344743904434</v>
      </c>
      <c r="BS236" s="3">
        <f t="shared" si="82"/>
        <v>-1.4333124738432144</v>
      </c>
      <c r="BT236" s="3">
        <f t="shared" si="82"/>
        <v>0.98865191479864301</v>
      </c>
      <c r="BU236" s="3">
        <f t="shared" si="82"/>
        <v>-0.43214817494048496</v>
      </c>
      <c r="BV236" s="3">
        <f t="shared" si="82"/>
        <v>-0.61941504250343993</v>
      </c>
      <c r="BW236" s="3">
        <f t="shared" si="81"/>
        <v>1.9280959514614429</v>
      </c>
      <c r="BX236" s="3">
        <f t="shared" si="81"/>
        <v>-0.98846821938600549</v>
      </c>
      <c r="BY236" s="3">
        <f t="shared" si="81"/>
        <v>0.49419939049506834</v>
      </c>
      <c r="BZ236" s="3">
        <f t="shared" si="80"/>
        <v>1.0704772806566298</v>
      </c>
      <c r="CA236" s="3">
        <f t="shared" si="80"/>
        <v>0.1731277149939503</v>
      </c>
      <c r="CB236" s="3">
        <f t="shared" si="80"/>
        <v>0.567117220092201</v>
      </c>
      <c r="CC236" s="3">
        <f t="shared" si="78"/>
        <v>0.34844696348887716</v>
      </c>
      <c r="CD236" s="3">
        <f t="shared" si="78"/>
        <v>0.45250375978992619</v>
      </c>
      <c r="CE236" s="3">
        <f t="shared" si="78"/>
        <v>0.95877392567135455</v>
      </c>
      <c r="CF236" s="3">
        <f t="shared" si="65"/>
        <v>-1.1895226056551489</v>
      </c>
      <c r="CG236" s="3">
        <f t="shared" si="65"/>
        <v>-6.3873687645721766E-2</v>
      </c>
      <c r="CH236" s="3">
        <f t="shared" si="65"/>
        <v>-2.5700425465405199</v>
      </c>
      <c r="CI236" s="3"/>
      <c r="CJ236" s="3">
        <f t="shared" si="68"/>
        <v>-0.94226523091619951</v>
      </c>
      <c r="CK236" s="3">
        <f t="shared" si="68"/>
        <v>-2.05192211306092</v>
      </c>
      <c r="CL236" s="3">
        <f t="shared" si="68"/>
        <v>-1.2731576792366519</v>
      </c>
      <c r="CM236" s="3">
        <f t="shared" si="68"/>
        <v>0.68814839020641583</v>
      </c>
      <c r="CN236" s="3">
        <f t="shared" si="68"/>
        <v>-0.60759323033700752</v>
      </c>
      <c r="CO236" s="3">
        <f t="shared" ref="CO236:CW268" si="86">BO236 - AVERAGE(BO$3:BO$362)</f>
        <v>-1.3535384258477994</v>
      </c>
      <c r="CP236" s="3">
        <f t="shared" si="86"/>
        <v>-1.8691007382656419</v>
      </c>
      <c r="CQ236" s="3">
        <f t="shared" si="86"/>
        <v>1.0825423475970777</v>
      </c>
      <c r="CR236" s="3">
        <f t="shared" si="86"/>
        <v>0.31011344743904412</v>
      </c>
      <c r="CS236" s="3">
        <f t="shared" si="86"/>
        <v>-1.433312473843215</v>
      </c>
      <c r="CT236" s="3">
        <f t="shared" si="86"/>
        <v>0.98865191479864212</v>
      </c>
      <c r="CU236" s="3">
        <f t="shared" si="83"/>
        <v>-0.43214817494048546</v>
      </c>
      <c r="CV236" s="3">
        <f t="shared" si="83"/>
        <v>-0.61941504250344059</v>
      </c>
      <c r="CW236" s="3">
        <f t="shared" si="83"/>
        <v>1.9280959514614426</v>
      </c>
      <c r="CX236" s="3">
        <f t="shared" si="83"/>
        <v>-0.98846821938600615</v>
      </c>
      <c r="CY236" s="3">
        <f t="shared" si="83"/>
        <v>0.49419939049506861</v>
      </c>
      <c r="CZ236" s="3">
        <f t="shared" si="83"/>
        <v>1.0704772806566287</v>
      </c>
      <c r="DA236" s="3">
        <f t="shared" si="83"/>
        <v>0.17312771499394947</v>
      </c>
      <c r="DB236" s="3">
        <f t="shared" si="83"/>
        <v>0.56711722009220022</v>
      </c>
      <c r="DC236" s="3">
        <f t="shared" si="83"/>
        <v>0.3484469634888771</v>
      </c>
      <c r="DD236" s="3">
        <f t="shared" si="72"/>
        <v>0.45250375978992535</v>
      </c>
      <c r="DE236" s="3">
        <f t="shared" si="72"/>
        <v>0.95877392567135389</v>
      </c>
      <c r="DF236" s="3">
        <f t="shared" si="72"/>
        <v>-1.1895226056551482</v>
      </c>
      <c r="DG236" s="3">
        <f t="shared" si="72"/>
        <v>-6.3873687645721475E-2</v>
      </c>
      <c r="DH236" s="3">
        <f t="shared" si="79"/>
        <v>-2.5700425465405208</v>
      </c>
      <c r="DI236" s="3"/>
    </row>
    <row r="237" spans="1:113" x14ac:dyDescent="0.4">
      <c r="A237">
        <v>201403</v>
      </c>
      <c r="B237">
        <v>-4.8288000000000002</v>
      </c>
      <c r="C237">
        <v>1.4217</v>
      </c>
      <c r="D237">
        <v>0.29070000000000001</v>
      </c>
      <c r="E237">
        <v>1.0330999999999999</v>
      </c>
      <c r="F237">
        <v>1.3806</v>
      </c>
      <c r="G237">
        <v>-3.9276</v>
      </c>
      <c r="H237">
        <v>8.8300000000000003E-2</v>
      </c>
      <c r="I237">
        <v>1.4175</v>
      </c>
      <c r="J237">
        <v>1.1091</v>
      </c>
      <c r="K237">
        <v>2.4855</v>
      </c>
      <c r="L237">
        <v>-4.6867000000000001</v>
      </c>
      <c r="M237">
        <v>4.9500000000000002E-2</v>
      </c>
      <c r="N237">
        <v>1.0089999999999999</v>
      </c>
      <c r="O237">
        <v>1.3994</v>
      </c>
      <c r="P237">
        <v>1.9301999999999999</v>
      </c>
      <c r="Q237">
        <v>-2.3014000000000001</v>
      </c>
      <c r="R237">
        <v>-0.23530000000000001</v>
      </c>
      <c r="S237">
        <v>0.20100000000000001</v>
      </c>
      <c r="T237">
        <v>1.9547000000000001</v>
      </c>
      <c r="U237">
        <v>5.1364999999999998</v>
      </c>
      <c r="V237">
        <v>-1.4182999999999999</v>
      </c>
      <c r="W237">
        <v>0.48499999999999999</v>
      </c>
      <c r="X237">
        <v>2.3170000000000002</v>
      </c>
      <c r="Y237">
        <v>3.7469000000000001</v>
      </c>
      <c r="Z237">
        <v>3.6783000000000001</v>
      </c>
      <c r="AB237">
        <v>0.43</v>
      </c>
      <c r="AC237">
        <v>-1.81</v>
      </c>
      <c r="AD237">
        <v>4.93</v>
      </c>
      <c r="AF237">
        <v>0</v>
      </c>
      <c r="AH237">
        <f t="shared" si="85"/>
        <v>-4.8288000000000002</v>
      </c>
      <c r="AI237">
        <f t="shared" si="85"/>
        <v>1.4217</v>
      </c>
      <c r="AJ237">
        <f t="shared" si="85"/>
        <v>0.29070000000000001</v>
      </c>
      <c r="AK237">
        <f t="shared" si="85"/>
        <v>1.0330999999999999</v>
      </c>
      <c r="AL237">
        <f t="shared" si="85"/>
        <v>1.3806</v>
      </c>
      <c r="AM237">
        <f t="shared" si="85"/>
        <v>-3.9276</v>
      </c>
      <c r="AN237">
        <f t="shared" si="85"/>
        <v>8.8300000000000003E-2</v>
      </c>
      <c r="AO237">
        <f t="shared" si="85"/>
        <v>1.4175</v>
      </c>
      <c r="AP237">
        <f t="shared" si="84"/>
        <v>1.1091</v>
      </c>
      <c r="AQ237">
        <f t="shared" si="84"/>
        <v>2.4855</v>
      </c>
      <c r="AR237">
        <f t="shared" si="84"/>
        <v>-4.6867000000000001</v>
      </c>
      <c r="AS237">
        <f t="shared" si="84"/>
        <v>4.9500000000000002E-2</v>
      </c>
      <c r="AT237">
        <f t="shared" si="84"/>
        <v>1.0089999999999999</v>
      </c>
      <c r="AU237">
        <f t="shared" si="76"/>
        <v>1.3994</v>
      </c>
      <c r="AV237">
        <f t="shared" si="76"/>
        <v>1.9301999999999999</v>
      </c>
      <c r="AW237">
        <f t="shared" si="76"/>
        <v>-2.3014000000000001</v>
      </c>
      <c r="AX237">
        <f t="shared" si="73"/>
        <v>-0.23530000000000001</v>
      </c>
      <c r="AY237">
        <f t="shared" si="73"/>
        <v>0.20100000000000001</v>
      </c>
      <c r="AZ237">
        <f t="shared" si="73"/>
        <v>1.9547000000000001</v>
      </c>
      <c r="BA237">
        <f t="shared" si="69"/>
        <v>5.1364999999999998</v>
      </c>
      <c r="BB237">
        <f t="shared" si="69"/>
        <v>-1.4182999999999999</v>
      </c>
      <c r="BC237">
        <f t="shared" si="67"/>
        <v>0.48499999999999999</v>
      </c>
      <c r="BD237">
        <f t="shared" si="67"/>
        <v>2.3170000000000002</v>
      </c>
      <c r="BE237">
        <f t="shared" si="67"/>
        <v>3.7469000000000001</v>
      </c>
      <c r="BF237">
        <f t="shared" si="67"/>
        <v>3.6783000000000001</v>
      </c>
      <c r="BH237">
        <f t="shared" si="74"/>
        <v>-11.005694992636897</v>
      </c>
      <c r="BJ237" s="3">
        <f t="shared" si="82"/>
        <v>-4.7027181457970553</v>
      </c>
      <c r="BK237" s="3">
        <f t="shared" si="82"/>
        <v>0.96424548143708688</v>
      </c>
      <c r="BL237" s="3">
        <f t="shared" si="82"/>
        <v>-0.16027808972136859</v>
      </c>
      <c r="BM237" s="3">
        <f t="shared" si="82"/>
        <v>0.33451303924487608</v>
      </c>
      <c r="BN237" s="3">
        <f t="shared" si="82"/>
        <v>0.59594408075776473</v>
      </c>
      <c r="BO237" s="3">
        <f t="shared" si="82"/>
        <v>-4.1881089292336675</v>
      </c>
      <c r="BP237" s="3">
        <f t="shared" si="82"/>
        <v>-0.47106972880553616</v>
      </c>
      <c r="BQ237" s="3">
        <f t="shared" si="82"/>
        <v>0.91847297471851053</v>
      </c>
      <c r="BR237" s="3">
        <f t="shared" ref="BR237:CE283" si="87">AP237 - ($AB237*AP$368 + AP$372)</f>
        <v>0.58307291680845275</v>
      </c>
      <c r="BS237" s="3">
        <f t="shared" si="87"/>
        <v>1.9303874842616582</v>
      </c>
      <c r="BT237" s="3">
        <f t="shared" si="87"/>
        <v>-4.9414172551517126</v>
      </c>
      <c r="BU237" s="3">
        <f t="shared" si="87"/>
        <v>-0.5012616838529852</v>
      </c>
      <c r="BV237" s="3">
        <f t="shared" si="87"/>
        <v>0.53836824546970363</v>
      </c>
      <c r="BW237" s="3">
        <f t="shared" si="81"/>
        <v>0.84738155822585692</v>
      </c>
      <c r="BX237" s="3">
        <f t="shared" si="81"/>
        <v>1.319333430310659</v>
      </c>
      <c r="BY237" s="3">
        <f t="shared" si="81"/>
        <v>-2.7859856167731456</v>
      </c>
      <c r="BZ237" s="3">
        <f t="shared" si="80"/>
        <v>-0.7950725619076533</v>
      </c>
      <c r="CA237" s="3">
        <f t="shared" si="80"/>
        <v>-0.28627450725753728</v>
      </c>
      <c r="CB237" s="3">
        <f t="shared" si="80"/>
        <v>1.4238718675169195</v>
      </c>
      <c r="CC237" s="3">
        <f t="shared" si="78"/>
        <v>4.6563984966931322</v>
      </c>
      <c r="CD237" s="3">
        <f t="shared" si="78"/>
        <v>-1.9995278126473992</v>
      </c>
      <c r="CE237" s="3">
        <f t="shared" si="78"/>
        <v>2.340959515677421E-3</v>
      </c>
      <c r="CF237" s="3">
        <f t="shared" si="65"/>
        <v>1.7825058495707777</v>
      </c>
      <c r="CG237" s="3">
        <f t="shared" si="65"/>
        <v>3.5080072434969805</v>
      </c>
      <c r="CH237" s="3">
        <f t="shared" si="65"/>
        <v>3.2781844102603293</v>
      </c>
      <c r="CI237" s="3"/>
      <c r="CJ237" s="3">
        <f t="shared" ref="CJ237:CQ280" si="88">BJ237 - AVERAGE(BJ$3:BJ$362)</f>
        <v>-4.7027181457970562</v>
      </c>
      <c r="CK237" s="3">
        <f t="shared" si="88"/>
        <v>0.96424548143708599</v>
      </c>
      <c r="CL237" s="3">
        <f t="shared" si="88"/>
        <v>-0.16027808972136917</v>
      </c>
      <c r="CM237" s="3">
        <f t="shared" si="88"/>
        <v>0.33451303924487713</v>
      </c>
      <c r="CN237" s="3">
        <f t="shared" si="88"/>
        <v>0.59594408075776495</v>
      </c>
      <c r="CO237" s="3">
        <f t="shared" si="86"/>
        <v>-4.1881089292336684</v>
      </c>
      <c r="CP237" s="3">
        <f t="shared" si="86"/>
        <v>-0.4710697288055361</v>
      </c>
      <c r="CQ237" s="3">
        <f t="shared" si="86"/>
        <v>0.91847297471850997</v>
      </c>
      <c r="CR237" s="3">
        <f t="shared" si="86"/>
        <v>0.58307291680845252</v>
      </c>
      <c r="CS237" s="3">
        <f t="shared" si="86"/>
        <v>1.9303874842616575</v>
      </c>
      <c r="CT237" s="3">
        <f t="shared" si="86"/>
        <v>-4.9414172551517135</v>
      </c>
      <c r="CU237" s="3">
        <f t="shared" si="83"/>
        <v>-0.50126168385298564</v>
      </c>
      <c r="CV237" s="3">
        <f t="shared" si="83"/>
        <v>0.53836824546970297</v>
      </c>
      <c r="CW237" s="3">
        <f t="shared" si="83"/>
        <v>0.84738155822585681</v>
      </c>
      <c r="CX237" s="3">
        <f t="shared" si="83"/>
        <v>1.3193334303106583</v>
      </c>
      <c r="CY237" s="3">
        <f t="shared" si="83"/>
        <v>-2.7859856167731452</v>
      </c>
      <c r="CZ237" s="3">
        <f t="shared" si="83"/>
        <v>-0.7950725619076543</v>
      </c>
      <c r="DA237" s="3">
        <f t="shared" si="83"/>
        <v>-0.28627450725753811</v>
      </c>
      <c r="DB237" s="3">
        <f t="shared" si="83"/>
        <v>1.4238718675169189</v>
      </c>
      <c r="DC237" s="3">
        <f t="shared" si="83"/>
        <v>4.6563984966931322</v>
      </c>
      <c r="DD237" s="3">
        <f t="shared" si="72"/>
        <v>-1.9995278126474001</v>
      </c>
      <c r="DE237" s="3">
        <f t="shared" si="72"/>
        <v>2.3409595156767479E-3</v>
      </c>
      <c r="DF237" s="3">
        <f t="shared" si="72"/>
        <v>1.7825058495707784</v>
      </c>
      <c r="DG237" s="3">
        <f t="shared" si="72"/>
        <v>3.5080072434969809</v>
      </c>
      <c r="DH237" s="3">
        <f t="shared" si="79"/>
        <v>3.2781844102603284</v>
      </c>
      <c r="DI237" s="3"/>
    </row>
    <row r="238" spans="1:113" x14ac:dyDescent="0.4">
      <c r="A238">
        <v>201404</v>
      </c>
      <c r="B238">
        <v>-8.5335999999999999</v>
      </c>
      <c r="C238">
        <v>-6.7622999999999998</v>
      </c>
      <c r="D238">
        <v>-5.3383000000000003</v>
      </c>
      <c r="E238">
        <v>-3.2745000000000002</v>
      </c>
      <c r="F238">
        <v>-4.3167999999999997</v>
      </c>
      <c r="G238">
        <v>-6.6694000000000004</v>
      </c>
      <c r="H238">
        <v>-3.1341999999999999</v>
      </c>
      <c r="I238">
        <v>-3.0430999999999999</v>
      </c>
      <c r="J238">
        <v>-1.8903000000000001</v>
      </c>
      <c r="K238">
        <v>-1.9693000000000001</v>
      </c>
      <c r="L238">
        <v>-5.6612</v>
      </c>
      <c r="M238">
        <v>-1.6759999999999999</v>
      </c>
      <c r="N238">
        <v>-1.7119</v>
      </c>
      <c r="O238">
        <v>-1.5581</v>
      </c>
      <c r="P238">
        <v>-3.1446999999999998</v>
      </c>
      <c r="Q238">
        <v>-3.0865</v>
      </c>
      <c r="R238">
        <v>-0.89949999999999997</v>
      </c>
      <c r="S238">
        <v>0.222</v>
      </c>
      <c r="T238">
        <v>7.0800000000000002E-2</v>
      </c>
      <c r="U238">
        <v>-0.5504</v>
      </c>
      <c r="V238">
        <v>1.5353000000000001</v>
      </c>
      <c r="W238">
        <v>3.5299999999999998E-2</v>
      </c>
      <c r="X238">
        <v>1.492</v>
      </c>
      <c r="Y238">
        <v>2.0082</v>
      </c>
      <c r="Z238">
        <v>-2.3839000000000001</v>
      </c>
      <c r="AB238">
        <v>-0.19</v>
      </c>
      <c r="AC238">
        <v>-4.18</v>
      </c>
      <c r="AD238">
        <v>1.17</v>
      </c>
      <c r="AF238">
        <v>0</v>
      </c>
      <c r="AH238">
        <f t="shared" si="85"/>
        <v>-8.5335999999999999</v>
      </c>
      <c r="AI238">
        <f t="shared" si="85"/>
        <v>-6.7622999999999998</v>
      </c>
      <c r="AJ238">
        <f t="shared" si="85"/>
        <v>-5.3383000000000003</v>
      </c>
      <c r="AK238">
        <f t="shared" si="85"/>
        <v>-3.2745000000000002</v>
      </c>
      <c r="AL238">
        <f t="shared" si="85"/>
        <v>-4.3167999999999997</v>
      </c>
      <c r="AM238">
        <f t="shared" si="85"/>
        <v>-6.6694000000000004</v>
      </c>
      <c r="AN238">
        <f t="shared" si="85"/>
        <v>-3.1341999999999999</v>
      </c>
      <c r="AO238">
        <f t="shared" si="85"/>
        <v>-3.0430999999999999</v>
      </c>
      <c r="AP238">
        <f t="shared" si="84"/>
        <v>-1.8903000000000001</v>
      </c>
      <c r="AQ238">
        <f t="shared" si="84"/>
        <v>-1.9693000000000001</v>
      </c>
      <c r="AR238">
        <f t="shared" si="84"/>
        <v>-5.6612</v>
      </c>
      <c r="AS238">
        <f t="shared" si="84"/>
        <v>-1.6759999999999999</v>
      </c>
      <c r="AT238">
        <f t="shared" si="84"/>
        <v>-1.7119</v>
      </c>
      <c r="AU238">
        <f t="shared" si="76"/>
        <v>-1.5581</v>
      </c>
      <c r="AV238">
        <f t="shared" si="76"/>
        <v>-3.1446999999999998</v>
      </c>
      <c r="AW238">
        <f t="shared" si="76"/>
        <v>-3.0865</v>
      </c>
      <c r="AX238">
        <f t="shared" si="73"/>
        <v>-0.89949999999999997</v>
      </c>
      <c r="AY238">
        <f t="shared" si="73"/>
        <v>0.222</v>
      </c>
      <c r="AZ238">
        <f t="shared" si="73"/>
        <v>7.0800000000000002E-2</v>
      </c>
      <c r="BA238">
        <f t="shared" si="69"/>
        <v>-0.5504</v>
      </c>
      <c r="BB238">
        <f t="shared" si="69"/>
        <v>1.5353000000000001</v>
      </c>
      <c r="BC238">
        <f t="shared" si="67"/>
        <v>3.5299999999999998E-2</v>
      </c>
      <c r="BD238">
        <f t="shared" si="67"/>
        <v>1.492</v>
      </c>
      <c r="BE238">
        <f t="shared" si="67"/>
        <v>2.0082</v>
      </c>
      <c r="BF238">
        <f t="shared" si="67"/>
        <v>-2.3839000000000001</v>
      </c>
      <c r="BH238">
        <f t="shared" si="74"/>
        <v>-17.485909712974035</v>
      </c>
      <c r="BJ238" s="3">
        <f t="shared" ref="BJ238:BQ269" si="89">AH238 - ($AB238*AH$368 + AH$372)</f>
        <v>-7.5323268678885551</v>
      </c>
      <c r="BK238" s="3">
        <f t="shared" si="89"/>
        <v>-6.4713957724518316</v>
      </c>
      <c r="BL238" s="3">
        <f t="shared" si="89"/>
        <v>-5.1232953064276545</v>
      </c>
      <c r="BM238" s="3">
        <f t="shared" si="89"/>
        <v>-3.3470684578158241</v>
      </c>
      <c r="BN238" s="3">
        <f t="shared" si="89"/>
        <v>-4.4525807692709654</v>
      </c>
      <c r="BO238" s="3">
        <f t="shared" si="89"/>
        <v>-6.1008088610107389</v>
      </c>
      <c r="BP238" s="3">
        <f t="shared" si="89"/>
        <v>-2.988322518884857</v>
      </c>
      <c r="BQ238" s="3">
        <f t="shared" si="89"/>
        <v>-2.8927974070788145</v>
      </c>
      <c r="BR238" s="3">
        <f t="shared" si="87"/>
        <v>-1.7853875402984116</v>
      </c>
      <c r="BS238" s="3">
        <f t="shared" si="87"/>
        <v>-1.7922983038840716</v>
      </c>
      <c r="BT238" s="3">
        <f t="shared" si="87"/>
        <v>-5.135755853580438</v>
      </c>
      <c r="BU238" s="3">
        <f t="shared" si="87"/>
        <v>-1.5510077444041108</v>
      </c>
      <c r="BV238" s="3">
        <f t="shared" si="87"/>
        <v>-1.5610209397095975</v>
      </c>
      <c r="BW238" s="3">
        <f t="shared" si="81"/>
        <v>-1.4667015990741583</v>
      </c>
      <c r="BX238" s="3">
        <f t="shared" si="81"/>
        <v>-3.0641634837149492</v>
      </c>
      <c r="BY238" s="3">
        <f t="shared" si="81"/>
        <v>-2.8419516604950159</v>
      </c>
      <c r="BZ238" s="3">
        <f t="shared" si="80"/>
        <v>-0.81566993214221606</v>
      </c>
      <c r="CA238" s="3">
        <f t="shared" si="80"/>
        <v>0.34862800985243358</v>
      </c>
      <c r="CB238" s="3">
        <f t="shared" si="80"/>
        <v>0.17624387732813393</v>
      </c>
      <c r="CC238" s="3">
        <f t="shared" si="78"/>
        <v>-0.35394464297828016</v>
      </c>
      <c r="CD238" s="3">
        <f t="shared" si="78"/>
        <v>1.554659491876027</v>
      </c>
      <c r="CE238" s="3">
        <f t="shared" si="78"/>
        <v>8.5733272544938038E-2</v>
      </c>
      <c r="CF238" s="3">
        <f t="shared" si="78"/>
        <v>1.4882711676371461</v>
      </c>
      <c r="CG238" s="3">
        <f t="shared" si="78"/>
        <v>2.3543816930961454</v>
      </c>
      <c r="CH238" s="3">
        <f t="shared" si="78"/>
        <v>-2.1019087856599254</v>
      </c>
      <c r="CI238" s="3"/>
      <c r="CJ238" s="3">
        <f t="shared" si="88"/>
        <v>-7.532326867888556</v>
      </c>
      <c r="CK238" s="3">
        <f t="shared" si="88"/>
        <v>-6.4713957724518325</v>
      </c>
      <c r="CL238" s="3">
        <f t="shared" si="88"/>
        <v>-5.1232953064276554</v>
      </c>
      <c r="CM238" s="3">
        <f t="shared" si="88"/>
        <v>-3.3470684578158232</v>
      </c>
      <c r="CN238" s="3">
        <f t="shared" si="88"/>
        <v>-4.4525807692709654</v>
      </c>
      <c r="CO238" s="3">
        <f t="shared" si="86"/>
        <v>-6.1008088610107398</v>
      </c>
      <c r="CP238" s="3">
        <f t="shared" si="86"/>
        <v>-2.988322518884857</v>
      </c>
      <c r="CQ238" s="3">
        <f t="shared" si="86"/>
        <v>-2.8927974070788149</v>
      </c>
      <c r="CR238" s="3">
        <f t="shared" si="86"/>
        <v>-1.7853875402984118</v>
      </c>
      <c r="CS238" s="3">
        <f t="shared" si="86"/>
        <v>-1.7922983038840723</v>
      </c>
      <c r="CT238" s="3">
        <f t="shared" si="86"/>
        <v>-5.1357558535804388</v>
      </c>
      <c r="CU238" s="3">
        <f t="shared" si="83"/>
        <v>-1.5510077444041113</v>
      </c>
      <c r="CV238" s="3">
        <f t="shared" si="83"/>
        <v>-1.5610209397095982</v>
      </c>
      <c r="CW238" s="3">
        <f t="shared" si="83"/>
        <v>-1.4667015990741585</v>
      </c>
      <c r="CX238" s="3">
        <f t="shared" si="83"/>
        <v>-3.0641634837149501</v>
      </c>
      <c r="CY238" s="3">
        <f t="shared" si="83"/>
        <v>-2.8419516604950155</v>
      </c>
      <c r="CZ238" s="3">
        <f t="shared" si="83"/>
        <v>-0.81566993214221706</v>
      </c>
      <c r="DA238" s="3">
        <f t="shared" si="83"/>
        <v>0.34862800985243275</v>
      </c>
      <c r="DB238" s="3">
        <f t="shared" si="83"/>
        <v>0.17624387732813315</v>
      </c>
      <c r="DC238" s="3">
        <f t="shared" si="83"/>
        <v>-0.35394464297828021</v>
      </c>
      <c r="DD238" s="3">
        <f t="shared" si="72"/>
        <v>1.5546594918760261</v>
      </c>
      <c r="DE238" s="3">
        <f t="shared" si="72"/>
        <v>8.5733272544937372E-2</v>
      </c>
      <c r="DF238" s="3">
        <f t="shared" si="72"/>
        <v>1.4882711676371467</v>
      </c>
      <c r="DG238" s="3">
        <f t="shared" si="72"/>
        <v>2.3543816930961459</v>
      </c>
      <c r="DH238" s="3">
        <f t="shared" si="79"/>
        <v>-2.1019087856599263</v>
      </c>
      <c r="DI238" s="3"/>
    </row>
    <row r="239" spans="1:113" x14ac:dyDescent="0.4">
      <c r="A239">
        <v>201405</v>
      </c>
      <c r="B239">
        <v>-2.5945</v>
      </c>
      <c r="C239">
        <v>-1.3382000000000001</v>
      </c>
      <c r="D239">
        <v>-0.66200000000000003</v>
      </c>
      <c r="E239">
        <v>-0.77459999999999996</v>
      </c>
      <c r="F239">
        <v>-0.19980000000000001</v>
      </c>
      <c r="G239">
        <v>-0.28939999999999999</v>
      </c>
      <c r="H239">
        <v>-0.14610000000000001</v>
      </c>
      <c r="I239">
        <v>1.6928000000000001</v>
      </c>
      <c r="J239">
        <v>-0.60560000000000003</v>
      </c>
      <c r="K239">
        <v>-0.36840000000000001</v>
      </c>
      <c r="L239">
        <v>1.2637</v>
      </c>
      <c r="M239">
        <v>0.4012</v>
      </c>
      <c r="N239">
        <v>1.9794</v>
      </c>
      <c r="O239">
        <v>0.57979999999999998</v>
      </c>
      <c r="P239">
        <v>1.9602999999999999</v>
      </c>
      <c r="Q239">
        <v>2.7726000000000002</v>
      </c>
      <c r="R239">
        <v>1.5251999999999999</v>
      </c>
      <c r="S239">
        <v>3.2299000000000002</v>
      </c>
      <c r="T239">
        <v>1.1967000000000001</v>
      </c>
      <c r="U239">
        <v>1.6336999999999999</v>
      </c>
      <c r="V239">
        <v>3.2065999999999999</v>
      </c>
      <c r="W239">
        <v>1.4582999999999999</v>
      </c>
      <c r="X239">
        <v>2.3191999999999999</v>
      </c>
      <c r="Y239">
        <v>1.6618999999999999</v>
      </c>
      <c r="Z239">
        <v>1.3963000000000001</v>
      </c>
      <c r="AB239">
        <v>2.06</v>
      </c>
      <c r="AC239">
        <v>-1.88</v>
      </c>
      <c r="AD239">
        <v>-0.13</v>
      </c>
      <c r="AF239">
        <v>0</v>
      </c>
      <c r="AH239">
        <f t="shared" si="85"/>
        <v>-2.5945</v>
      </c>
      <c r="AI239">
        <f t="shared" si="85"/>
        <v>-1.3382000000000001</v>
      </c>
      <c r="AJ239">
        <f t="shared" si="85"/>
        <v>-0.66200000000000003</v>
      </c>
      <c r="AK239">
        <f t="shared" si="85"/>
        <v>-0.77459999999999996</v>
      </c>
      <c r="AL239">
        <f t="shared" si="85"/>
        <v>-0.19980000000000001</v>
      </c>
      <c r="AM239">
        <f t="shared" si="85"/>
        <v>-0.28939999999999999</v>
      </c>
      <c r="AN239">
        <f t="shared" si="85"/>
        <v>-0.14610000000000001</v>
      </c>
      <c r="AO239">
        <f t="shared" si="85"/>
        <v>1.6928000000000001</v>
      </c>
      <c r="AP239">
        <f t="shared" si="84"/>
        <v>-0.60560000000000003</v>
      </c>
      <c r="AQ239">
        <f t="shared" si="84"/>
        <v>-0.36840000000000001</v>
      </c>
      <c r="AR239">
        <f t="shared" si="84"/>
        <v>1.2637</v>
      </c>
      <c r="AS239">
        <f t="shared" si="84"/>
        <v>0.4012</v>
      </c>
      <c r="AT239">
        <f t="shared" si="84"/>
        <v>1.9794</v>
      </c>
      <c r="AU239">
        <f t="shared" si="76"/>
        <v>0.57979999999999998</v>
      </c>
      <c r="AV239">
        <f t="shared" si="76"/>
        <v>1.9602999999999999</v>
      </c>
      <c r="AW239">
        <f t="shared" si="76"/>
        <v>2.7726000000000002</v>
      </c>
      <c r="AX239">
        <f t="shared" si="73"/>
        <v>1.5251999999999999</v>
      </c>
      <c r="AY239">
        <f t="shared" si="73"/>
        <v>3.2299000000000002</v>
      </c>
      <c r="AZ239">
        <f t="shared" si="73"/>
        <v>1.1967000000000001</v>
      </c>
      <c r="BA239">
        <f t="shared" si="69"/>
        <v>1.6336999999999999</v>
      </c>
      <c r="BB239">
        <f t="shared" si="69"/>
        <v>3.2065999999999999</v>
      </c>
      <c r="BC239">
        <f t="shared" si="67"/>
        <v>1.4582999999999999</v>
      </c>
      <c r="BD239">
        <f t="shared" si="67"/>
        <v>2.3191999999999999</v>
      </c>
      <c r="BE239">
        <f t="shared" si="67"/>
        <v>1.6618999999999999</v>
      </c>
      <c r="BF239">
        <f t="shared" si="67"/>
        <v>1.3963000000000001</v>
      </c>
      <c r="BH239">
        <f t="shared" si="74"/>
        <v>-6.1794415009600714</v>
      </c>
      <c r="BJ239" s="3">
        <f t="shared" si="89"/>
        <v>-4.7693242473952075</v>
      </c>
      <c r="BK239" s="3">
        <f t="shared" si="89"/>
        <v>-3.7631138026936592</v>
      </c>
      <c r="BL239" s="3">
        <f t="shared" si="89"/>
        <v>-2.8638683103161338</v>
      </c>
      <c r="BM239" s="3">
        <f t="shared" si="89"/>
        <v>-3.1190097991278001</v>
      </c>
      <c r="BN239" s="3">
        <f t="shared" si="89"/>
        <v>-2.6903696199731546</v>
      </c>
      <c r="BO239" s="3">
        <f t="shared" si="89"/>
        <v>-2.7296397537552397</v>
      </c>
      <c r="BP239" s="3">
        <f t="shared" si="89"/>
        <v>-2.5595873935969986</v>
      </c>
      <c r="BQ239" s="3">
        <f t="shared" si="89"/>
        <v>-0.5133355376530373</v>
      </c>
      <c r="BR239" s="3">
        <f t="shared" si="87"/>
        <v>-2.7903874943460822</v>
      </c>
      <c r="BS239" s="3">
        <f t="shared" si="87"/>
        <v>-2.848264395290697</v>
      </c>
      <c r="BT239" s="3">
        <f t="shared" si="87"/>
        <v>-1.0420867463794181</v>
      </c>
      <c r="BU239" s="3">
        <f t="shared" si="87"/>
        <v>-1.926140589178251</v>
      </c>
      <c r="BV239" s="3">
        <f t="shared" si="87"/>
        <v>-0.12520373542987562</v>
      </c>
      <c r="BW239" s="3">
        <f t="shared" si="81"/>
        <v>-1.6637820766144258</v>
      </c>
      <c r="BX239" s="3">
        <f t="shared" si="81"/>
        <v>-0.46828758604137</v>
      </c>
      <c r="BY239" s="3">
        <f t="shared" si="81"/>
        <v>0.37109769172144969</v>
      </c>
      <c r="BZ239" s="3">
        <f t="shared" si="80"/>
        <v>-0.72662463693614132</v>
      </c>
      <c r="CA239" s="3">
        <f t="shared" si="80"/>
        <v>1.128655971953346</v>
      </c>
      <c r="CB239" s="3">
        <f t="shared" si="80"/>
        <v>-1.0069077711803061</v>
      </c>
      <c r="CC239" s="3">
        <f t="shared" si="78"/>
        <v>-0.62509131352557312</v>
      </c>
      <c r="CD239" s="3">
        <f t="shared" si="78"/>
        <v>1.0464087899764962</v>
      </c>
      <c r="CE239" s="3">
        <f t="shared" si="78"/>
        <v>-0.42587592796447549</v>
      </c>
      <c r="CF239" s="3">
        <f t="shared" si="78"/>
        <v>0.38930670691242208</v>
      </c>
      <c r="CG239" s="3">
        <f t="shared" si="78"/>
        <v>-0.11517235786856594</v>
      </c>
      <c r="CH239" s="3">
        <f t="shared" si="78"/>
        <v>-0.79709638111061487</v>
      </c>
      <c r="CI239" s="3"/>
      <c r="CJ239" s="3">
        <f t="shared" si="88"/>
        <v>-4.7693242473952084</v>
      </c>
      <c r="CK239" s="3">
        <f t="shared" si="88"/>
        <v>-3.7631138026936601</v>
      </c>
      <c r="CL239" s="3">
        <f t="shared" si="88"/>
        <v>-2.8638683103161342</v>
      </c>
      <c r="CM239" s="3">
        <f t="shared" si="88"/>
        <v>-3.1190097991277992</v>
      </c>
      <c r="CN239" s="3">
        <f t="shared" si="88"/>
        <v>-2.6903696199731546</v>
      </c>
      <c r="CO239" s="3">
        <f t="shared" si="86"/>
        <v>-2.7296397537552406</v>
      </c>
      <c r="CP239" s="3">
        <f t="shared" si="86"/>
        <v>-2.5595873935969986</v>
      </c>
      <c r="CQ239" s="3">
        <f t="shared" si="86"/>
        <v>-0.51333553765303785</v>
      </c>
      <c r="CR239" s="3">
        <f t="shared" si="86"/>
        <v>-2.7903874943460822</v>
      </c>
      <c r="CS239" s="3">
        <f t="shared" si="86"/>
        <v>-2.8482643952906974</v>
      </c>
      <c r="CT239" s="3">
        <f t="shared" si="86"/>
        <v>-1.042086746379419</v>
      </c>
      <c r="CU239" s="3">
        <f t="shared" si="83"/>
        <v>-1.9261405891782515</v>
      </c>
      <c r="CV239" s="3">
        <f t="shared" si="83"/>
        <v>-0.12520373542987628</v>
      </c>
      <c r="CW239" s="3">
        <f t="shared" si="83"/>
        <v>-1.663782076614426</v>
      </c>
      <c r="CX239" s="3">
        <f t="shared" si="83"/>
        <v>-0.46828758604137072</v>
      </c>
      <c r="CY239" s="3">
        <f t="shared" si="83"/>
        <v>0.37109769172144996</v>
      </c>
      <c r="CZ239" s="3">
        <f t="shared" si="83"/>
        <v>-0.72662463693614232</v>
      </c>
      <c r="DA239" s="3">
        <f t="shared" si="83"/>
        <v>1.1286559719533451</v>
      </c>
      <c r="DB239" s="3">
        <f t="shared" si="83"/>
        <v>-1.0069077711803067</v>
      </c>
      <c r="DC239" s="3">
        <f t="shared" si="83"/>
        <v>-0.62509131352557323</v>
      </c>
      <c r="DD239" s="3">
        <f t="shared" si="72"/>
        <v>1.0464087899764953</v>
      </c>
      <c r="DE239" s="3">
        <f t="shared" si="72"/>
        <v>-0.42587592796447615</v>
      </c>
      <c r="DF239" s="3">
        <f t="shared" si="72"/>
        <v>0.38930670691242275</v>
      </c>
      <c r="DG239" s="3">
        <f t="shared" si="72"/>
        <v>-0.11517235786856565</v>
      </c>
      <c r="DH239" s="3">
        <f t="shared" si="79"/>
        <v>-0.79709638111061554</v>
      </c>
      <c r="DI239" s="3"/>
    </row>
    <row r="240" spans="1:113" x14ac:dyDescent="0.4">
      <c r="A240">
        <v>201406</v>
      </c>
      <c r="B240">
        <v>5.5662000000000003</v>
      </c>
      <c r="C240">
        <v>10.8286</v>
      </c>
      <c r="D240">
        <v>3.4601000000000002</v>
      </c>
      <c r="E240">
        <v>4.1262999999999996</v>
      </c>
      <c r="F240">
        <v>3.8132000000000001</v>
      </c>
      <c r="G240">
        <v>7.5865</v>
      </c>
      <c r="H240">
        <v>6.4695999999999998</v>
      </c>
      <c r="I240">
        <v>5.7965</v>
      </c>
      <c r="J240">
        <v>4.9039000000000001</v>
      </c>
      <c r="K240">
        <v>5.7987000000000002</v>
      </c>
      <c r="L240">
        <v>6.2187000000000001</v>
      </c>
      <c r="M240">
        <v>5.3954000000000004</v>
      </c>
      <c r="N240">
        <v>3.7871000000000001</v>
      </c>
      <c r="O240">
        <v>4.9462000000000002</v>
      </c>
      <c r="P240">
        <v>5.0246000000000004</v>
      </c>
      <c r="Q240">
        <v>4.4749999999999996</v>
      </c>
      <c r="R240">
        <v>3.7989000000000002</v>
      </c>
      <c r="S240">
        <v>4.0071000000000003</v>
      </c>
      <c r="T240">
        <v>3.9108999999999998</v>
      </c>
      <c r="U240">
        <v>3.6227999999999998</v>
      </c>
      <c r="V240">
        <v>1.1217999999999999</v>
      </c>
      <c r="W240">
        <v>1.2335</v>
      </c>
      <c r="X240">
        <v>2.5455000000000001</v>
      </c>
      <c r="Y240">
        <v>3.2991999999999999</v>
      </c>
      <c r="Z240">
        <v>3.4260000000000002</v>
      </c>
      <c r="AB240">
        <v>2.61</v>
      </c>
      <c r="AC240">
        <v>3.09</v>
      </c>
      <c r="AD240">
        <v>-0.7</v>
      </c>
      <c r="AF240">
        <v>0</v>
      </c>
      <c r="AH240">
        <f t="shared" si="85"/>
        <v>5.5662000000000003</v>
      </c>
      <c r="AI240">
        <f t="shared" si="85"/>
        <v>10.8286</v>
      </c>
      <c r="AJ240">
        <f t="shared" si="85"/>
        <v>3.4601000000000002</v>
      </c>
      <c r="AK240">
        <f t="shared" si="85"/>
        <v>4.1262999999999996</v>
      </c>
      <c r="AL240">
        <f t="shared" si="85"/>
        <v>3.8132000000000001</v>
      </c>
      <c r="AM240">
        <f t="shared" si="85"/>
        <v>7.5865</v>
      </c>
      <c r="AN240">
        <f t="shared" si="85"/>
        <v>6.4695999999999998</v>
      </c>
      <c r="AO240">
        <f t="shared" si="85"/>
        <v>5.7965</v>
      </c>
      <c r="AP240">
        <f t="shared" si="84"/>
        <v>4.9039000000000001</v>
      </c>
      <c r="AQ240">
        <f t="shared" si="84"/>
        <v>5.7987000000000002</v>
      </c>
      <c r="AR240">
        <f t="shared" si="84"/>
        <v>6.2187000000000001</v>
      </c>
      <c r="AS240">
        <f t="shared" si="84"/>
        <v>5.3954000000000004</v>
      </c>
      <c r="AT240">
        <f t="shared" si="84"/>
        <v>3.7871000000000001</v>
      </c>
      <c r="AU240">
        <f t="shared" si="76"/>
        <v>4.9462000000000002</v>
      </c>
      <c r="AV240">
        <f t="shared" si="76"/>
        <v>5.0246000000000004</v>
      </c>
      <c r="AW240">
        <f t="shared" si="76"/>
        <v>4.4749999999999996</v>
      </c>
      <c r="AX240">
        <f t="shared" si="73"/>
        <v>3.7989000000000002</v>
      </c>
      <c r="AY240">
        <f t="shared" si="73"/>
        <v>4.0071000000000003</v>
      </c>
      <c r="AZ240">
        <f t="shared" si="73"/>
        <v>3.9108999999999998</v>
      </c>
      <c r="BA240">
        <f t="shared" si="69"/>
        <v>3.6227999999999998</v>
      </c>
      <c r="BB240">
        <f t="shared" si="69"/>
        <v>1.1217999999999999</v>
      </c>
      <c r="BC240">
        <f t="shared" si="67"/>
        <v>1.2335</v>
      </c>
      <c r="BD240">
        <f t="shared" si="67"/>
        <v>2.5455000000000001</v>
      </c>
      <c r="BE240">
        <f t="shared" si="67"/>
        <v>3.2991999999999999</v>
      </c>
      <c r="BF240">
        <f t="shared" si="67"/>
        <v>3.4260000000000002</v>
      </c>
      <c r="BH240">
        <f t="shared" si="74"/>
        <v>10.540416725570028</v>
      </c>
      <c r="BJ240" s="3">
        <f t="shared" si="89"/>
        <v>2.6149963931698332</v>
      </c>
      <c r="BK240" s="3">
        <f t="shared" si="89"/>
        <v>7.7398195676916721</v>
      </c>
      <c r="BL240" s="3">
        <f t="shared" si="89"/>
        <v>0.66744051095557166</v>
      </c>
      <c r="BM240" s="3">
        <f t="shared" si="89"/>
        <v>1.2265512063292725</v>
      </c>
      <c r="BN240" s="3">
        <f t="shared" si="89"/>
        <v>0.74701532763297696</v>
      </c>
      <c r="BO240" s="3">
        <f t="shared" si="89"/>
        <v>4.4107682502405492</v>
      </c>
      <c r="BP240" s="3">
        <f t="shared" si="89"/>
        <v>3.4304900814733665</v>
      </c>
      <c r="BQ240" s="3">
        <f t="shared" si="89"/>
        <v>3.0143462526510412</v>
      </c>
      <c r="BR240" s="3">
        <f t="shared" si="87"/>
        <v>2.1594080724422655</v>
      </c>
      <c r="BS240" s="3">
        <f t="shared" si="87"/>
        <v>2.6693794490321281</v>
      </c>
      <c r="BT240" s="3">
        <f t="shared" si="87"/>
        <v>3.2208345909363869</v>
      </c>
      <c r="BU240" s="3">
        <f t="shared" si="87"/>
        <v>2.4686002709880706</v>
      </c>
      <c r="BV240" s="3">
        <f t="shared" si="87"/>
        <v>1.1311560256162791</v>
      </c>
      <c r="BW240" s="3">
        <f t="shared" si="81"/>
        <v>2.1318449177646204</v>
      </c>
      <c r="BX240" s="3">
        <f t="shared" si="81"/>
        <v>1.9826709667232834</v>
      </c>
      <c r="BY240" s="3">
        <f t="shared" si="81"/>
        <v>1.4266853111521405</v>
      </c>
      <c r="BZ240" s="3">
        <f t="shared" si="80"/>
        <v>0.97613754633645522</v>
      </c>
      <c r="CA240" s="3">
        <f t="shared" si="80"/>
        <v>1.3612650293557911</v>
      </c>
      <c r="CB240" s="3">
        <f t="shared" si="80"/>
        <v>1.1428573814065195</v>
      </c>
      <c r="CC240" s="3">
        <f t="shared" si="78"/>
        <v>0.76383727811842217</v>
      </c>
      <c r="CD240" s="3">
        <f t="shared" si="78"/>
        <v>-1.571170270487833</v>
      </c>
      <c r="CE240" s="3">
        <f t="shared" si="78"/>
        <v>-1.1235803992001097</v>
      </c>
      <c r="CF240" s="3">
        <f t="shared" si="78"/>
        <v>0.14476650540193425</v>
      </c>
      <c r="CG240" s="3">
        <f t="shared" si="78"/>
        <v>1.0031099852289493</v>
      </c>
      <c r="CH240" s="3">
        <f t="shared" si="78"/>
        <v>0.62750887333477268</v>
      </c>
      <c r="CI240" s="3"/>
      <c r="CJ240" s="3">
        <f t="shared" si="88"/>
        <v>2.6149963931698328</v>
      </c>
      <c r="CK240" s="3">
        <f t="shared" si="88"/>
        <v>7.7398195676916712</v>
      </c>
      <c r="CL240" s="3">
        <f t="shared" si="88"/>
        <v>0.66744051095557111</v>
      </c>
      <c r="CM240" s="3">
        <f t="shared" si="88"/>
        <v>1.2265512063292736</v>
      </c>
      <c r="CN240" s="3">
        <f t="shared" si="88"/>
        <v>0.74701532763297718</v>
      </c>
      <c r="CO240" s="3">
        <f t="shared" si="86"/>
        <v>4.4107682502405483</v>
      </c>
      <c r="CP240" s="3">
        <f t="shared" si="86"/>
        <v>3.4304900814733665</v>
      </c>
      <c r="CQ240" s="3">
        <f t="shared" si="86"/>
        <v>3.0143462526510407</v>
      </c>
      <c r="CR240" s="3">
        <f t="shared" si="86"/>
        <v>2.1594080724422655</v>
      </c>
      <c r="CS240" s="3">
        <f t="shared" si="86"/>
        <v>2.6693794490321276</v>
      </c>
      <c r="CT240" s="3">
        <f t="shared" si="86"/>
        <v>3.220834590936386</v>
      </c>
      <c r="CU240" s="3">
        <f t="shared" si="83"/>
        <v>2.4686002709880701</v>
      </c>
      <c r="CV240" s="3">
        <f t="shared" si="83"/>
        <v>1.1311560256162785</v>
      </c>
      <c r="CW240" s="3">
        <f t="shared" si="83"/>
        <v>2.1318449177646204</v>
      </c>
      <c r="CX240" s="3">
        <f t="shared" si="83"/>
        <v>1.9826709667232827</v>
      </c>
      <c r="CY240" s="3">
        <f t="shared" si="83"/>
        <v>1.4266853111521407</v>
      </c>
      <c r="CZ240" s="3">
        <f t="shared" si="83"/>
        <v>0.97613754633645422</v>
      </c>
      <c r="DA240" s="3">
        <f t="shared" si="83"/>
        <v>1.3612650293557902</v>
      </c>
      <c r="DB240" s="3">
        <f t="shared" si="83"/>
        <v>1.1428573814065188</v>
      </c>
      <c r="DC240" s="3">
        <f t="shared" si="83"/>
        <v>0.76383727811842206</v>
      </c>
      <c r="DD240" s="3">
        <f t="shared" si="72"/>
        <v>-1.5711702704878339</v>
      </c>
      <c r="DE240" s="3">
        <f t="shared" si="72"/>
        <v>-1.1235803992001103</v>
      </c>
      <c r="DF240" s="3">
        <f t="shared" si="72"/>
        <v>0.14476650540193489</v>
      </c>
      <c r="DG240" s="3">
        <f t="shared" si="72"/>
        <v>1.0031099852289496</v>
      </c>
      <c r="DH240" s="3">
        <f t="shared" si="79"/>
        <v>0.62750887333477201</v>
      </c>
      <c r="DI240" s="3"/>
    </row>
    <row r="241" spans="1:113" x14ac:dyDescent="0.4">
      <c r="A241">
        <v>201407</v>
      </c>
      <c r="B241">
        <v>-9.4138999999999999</v>
      </c>
      <c r="C241">
        <v>-7.6737000000000002</v>
      </c>
      <c r="D241">
        <v>-6.2605000000000004</v>
      </c>
      <c r="E241">
        <v>-4.4096000000000002</v>
      </c>
      <c r="F241">
        <v>-4.9667000000000003</v>
      </c>
      <c r="G241">
        <v>-5.2481999999999998</v>
      </c>
      <c r="H241">
        <v>-6.5795000000000003</v>
      </c>
      <c r="I241">
        <v>-5.5735999999999999</v>
      </c>
      <c r="J241">
        <v>-6.2435999999999998</v>
      </c>
      <c r="K241">
        <v>-5.9004000000000003</v>
      </c>
      <c r="L241">
        <v>-5.7154999999999996</v>
      </c>
      <c r="M241">
        <v>-5.5758999999999999</v>
      </c>
      <c r="N241">
        <v>-6.1848000000000001</v>
      </c>
      <c r="O241">
        <v>-6.4516</v>
      </c>
      <c r="P241">
        <v>-4.2476000000000003</v>
      </c>
      <c r="Q241">
        <v>-2.2321</v>
      </c>
      <c r="R241">
        <v>-4.4356</v>
      </c>
      <c r="S241">
        <v>-3.2311000000000001</v>
      </c>
      <c r="T241">
        <v>-3.8395999999999999</v>
      </c>
      <c r="U241">
        <v>-3.8098999999999998</v>
      </c>
      <c r="V241">
        <v>-1.6322000000000001</v>
      </c>
      <c r="W241">
        <v>-0.83989999999999998</v>
      </c>
      <c r="X241">
        <v>-0.5171</v>
      </c>
      <c r="Y241">
        <v>-2.6181999999999999</v>
      </c>
      <c r="Z241">
        <v>-1.3682000000000001</v>
      </c>
      <c r="AB241">
        <v>-2.04</v>
      </c>
      <c r="AC241">
        <v>-4.3</v>
      </c>
      <c r="AD241">
        <v>0.04</v>
      </c>
      <c r="AF241">
        <v>0</v>
      </c>
      <c r="AH241">
        <f t="shared" si="85"/>
        <v>-9.4138999999999999</v>
      </c>
      <c r="AI241">
        <f t="shared" si="85"/>
        <v>-7.6737000000000002</v>
      </c>
      <c r="AJ241">
        <f t="shared" si="85"/>
        <v>-6.2605000000000004</v>
      </c>
      <c r="AK241">
        <f t="shared" si="85"/>
        <v>-4.4096000000000002</v>
      </c>
      <c r="AL241">
        <f t="shared" si="85"/>
        <v>-4.9667000000000003</v>
      </c>
      <c r="AM241">
        <f t="shared" si="85"/>
        <v>-5.2481999999999998</v>
      </c>
      <c r="AN241">
        <f t="shared" si="85"/>
        <v>-6.5795000000000003</v>
      </c>
      <c r="AO241">
        <f t="shared" si="85"/>
        <v>-5.5735999999999999</v>
      </c>
      <c r="AP241">
        <f t="shared" si="84"/>
        <v>-6.2435999999999998</v>
      </c>
      <c r="AQ241">
        <f t="shared" si="84"/>
        <v>-5.9004000000000003</v>
      </c>
      <c r="AR241">
        <f t="shared" si="84"/>
        <v>-5.7154999999999996</v>
      </c>
      <c r="AS241">
        <f t="shared" si="84"/>
        <v>-5.5758999999999999</v>
      </c>
      <c r="AT241">
        <f t="shared" si="84"/>
        <v>-6.1848000000000001</v>
      </c>
      <c r="AU241">
        <f t="shared" si="76"/>
        <v>-6.4516</v>
      </c>
      <c r="AV241">
        <f t="shared" si="76"/>
        <v>-4.2476000000000003</v>
      </c>
      <c r="AW241">
        <f t="shared" si="76"/>
        <v>-2.2321</v>
      </c>
      <c r="AX241">
        <f t="shared" si="73"/>
        <v>-4.4356</v>
      </c>
      <c r="AY241">
        <f t="shared" si="73"/>
        <v>-3.2311000000000001</v>
      </c>
      <c r="AZ241">
        <f t="shared" si="73"/>
        <v>-3.8395999999999999</v>
      </c>
      <c r="BA241">
        <f t="shared" si="69"/>
        <v>-3.8098999999999998</v>
      </c>
      <c r="BB241">
        <f t="shared" si="69"/>
        <v>-1.6322000000000001</v>
      </c>
      <c r="BC241">
        <f t="shared" si="69"/>
        <v>-0.83989999999999998</v>
      </c>
      <c r="BD241">
        <f t="shared" si="69"/>
        <v>-0.5171</v>
      </c>
      <c r="BE241">
        <f t="shared" si="69"/>
        <v>-2.6181999999999999</v>
      </c>
      <c r="BF241">
        <f t="shared" si="69"/>
        <v>-1.3682000000000001</v>
      </c>
      <c r="BH241">
        <f t="shared" si="74"/>
        <v>-10.890429640244653</v>
      </c>
      <c r="BJ241" s="3">
        <f t="shared" si="89"/>
        <v>-5.8011690225164196</v>
      </c>
      <c r="BK241" s="3">
        <f t="shared" si="89"/>
        <v>-5.1497898364752182</v>
      </c>
      <c r="BL241" s="3">
        <f t="shared" si="89"/>
        <v>-4.0582886143415715</v>
      </c>
      <c r="BM241" s="3">
        <f t="shared" si="89"/>
        <v>-2.6142100216259765</v>
      </c>
      <c r="BN241" s="3">
        <f t="shared" si="89"/>
        <v>-3.1663210475824988</v>
      </c>
      <c r="BO241" s="3">
        <f t="shared" si="89"/>
        <v>-2.205681238087482</v>
      </c>
      <c r="BP241" s="3">
        <f t="shared" si="89"/>
        <v>-4.3292558441215405</v>
      </c>
      <c r="BQ241" s="3">
        <f t="shared" si="89"/>
        <v>-3.4857816108288979</v>
      </c>
      <c r="BR241" s="3">
        <f t="shared" si="87"/>
        <v>-4.2560453558592153</v>
      </c>
      <c r="BS241" s="3">
        <f t="shared" si="87"/>
        <v>-3.5388639620608462</v>
      </c>
      <c r="BT241" s="3">
        <f t="shared" si="87"/>
        <v>-2.8621548972790531</v>
      </c>
      <c r="BU241" s="3">
        <f t="shared" si="87"/>
        <v>-3.434545183145373</v>
      </c>
      <c r="BV241" s="3">
        <f t="shared" si="87"/>
        <v>-4.1794128632284799</v>
      </c>
      <c r="BW241" s="3">
        <f t="shared" si="81"/>
        <v>-4.4403287619854943</v>
      </c>
      <c r="BX241" s="3">
        <f t="shared" si="81"/>
        <v>-2.104005888468782</v>
      </c>
      <c r="BY241" s="3">
        <f t="shared" si="81"/>
        <v>0.18808998323811332</v>
      </c>
      <c r="BZ241" s="3">
        <f t="shared" si="80"/>
        <v>-2.4313427304227666</v>
      </c>
      <c r="CA241" s="3">
        <f t="shared" si="80"/>
        <v>-1.2726660923194275</v>
      </c>
      <c r="CB241" s="3">
        <f t="shared" si="80"/>
        <v>-1.8356025450093711</v>
      </c>
      <c r="CC241" s="3">
        <f t="shared" si="78"/>
        <v>-1.5946862694171728</v>
      </c>
      <c r="CD241" s="3">
        <f t="shared" si="78"/>
        <v>0.17923451343786301</v>
      </c>
      <c r="CE241" s="3">
        <f t="shared" si="78"/>
        <v>0.80121194851934485</v>
      </c>
      <c r="CF241" s="3">
        <f t="shared" si="78"/>
        <v>1.062906390899697</v>
      </c>
      <c r="CG241" s="3">
        <f t="shared" si="78"/>
        <v>-0.52623164277731416</v>
      </c>
      <c r="CH241" s="3">
        <f t="shared" si="78"/>
        <v>0.94910990393286387</v>
      </c>
      <c r="CI241" s="3"/>
      <c r="CJ241" s="3">
        <f t="shared" si="88"/>
        <v>-5.8011690225164205</v>
      </c>
      <c r="CK241" s="3">
        <f t="shared" si="88"/>
        <v>-5.149789836475219</v>
      </c>
      <c r="CL241" s="3">
        <f t="shared" si="88"/>
        <v>-4.0582886143415724</v>
      </c>
      <c r="CM241" s="3">
        <f t="shared" si="88"/>
        <v>-2.6142100216259756</v>
      </c>
      <c r="CN241" s="3">
        <f t="shared" si="88"/>
        <v>-3.1663210475824988</v>
      </c>
      <c r="CO241" s="3">
        <f t="shared" si="86"/>
        <v>-2.2056812380874828</v>
      </c>
      <c r="CP241" s="3">
        <f t="shared" si="86"/>
        <v>-4.3292558441215405</v>
      </c>
      <c r="CQ241" s="3">
        <f t="shared" si="86"/>
        <v>-3.4857816108288984</v>
      </c>
      <c r="CR241" s="3">
        <f t="shared" si="86"/>
        <v>-4.2560453558592153</v>
      </c>
      <c r="CS241" s="3">
        <f t="shared" si="86"/>
        <v>-3.5388639620608466</v>
      </c>
      <c r="CT241" s="3">
        <f t="shared" si="86"/>
        <v>-2.862154897279054</v>
      </c>
      <c r="CU241" s="3">
        <f t="shared" si="83"/>
        <v>-3.4345451831453735</v>
      </c>
      <c r="CV241" s="3">
        <f t="shared" si="83"/>
        <v>-4.1794128632284808</v>
      </c>
      <c r="CW241" s="3">
        <f t="shared" si="83"/>
        <v>-4.4403287619854943</v>
      </c>
      <c r="CX241" s="3">
        <f t="shared" si="83"/>
        <v>-2.1040058884687829</v>
      </c>
      <c r="CY241" s="3">
        <f t="shared" si="83"/>
        <v>0.18808998323811357</v>
      </c>
      <c r="CZ241" s="3">
        <f t="shared" si="83"/>
        <v>-2.4313427304227675</v>
      </c>
      <c r="DA241" s="3">
        <f t="shared" si="83"/>
        <v>-1.2726660923194284</v>
      </c>
      <c r="DB241" s="3">
        <f t="shared" si="83"/>
        <v>-1.8356025450093718</v>
      </c>
      <c r="DC241" s="3">
        <f t="shared" si="83"/>
        <v>-1.5946862694171728</v>
      </c>
      <c r="DD241" s="3">
        <f t="shared" si="72"/>
        <v>0.17923451343786218</v>
      </c>
      <c r="DE241" s="3">
        <f t="shared" si="72"/>
        <v>0.80121194851934419</v>
      </c>
      <c r="DF241" s="3">
        <f t="shared" si="72"/>
        <v>1.0629063908996976</v>
      </c>
      <c r="DG241" s="3">
        <f t="shared" si="72"/>
        <v>-0.52623164277731382</v>
      </c>
      <c r="DH241" s="3">
        <f t="shared" si="79"/>
        <v>0.94910990393286321</v>
      </c>
      <c r="DI241" s="3"/>
    </row>
    <row r="242" spans="1:113" x14ac:dyDescent="0.4">
      <c r="A242">
        <v>201408</v>
      </c>
      <c r="B242">
        <v>2.7902</v>
      </c>
      <c r="C242">
        <v>4.4970999999999997</v>
      </c>
      <c r="D242">
        <v>3.0303</v>
      </c>
      <c r="E242">
        <v>4.5739999999999998</v>
      </c>
      <c r="F242">
        <v>3.3113999999999999</v>
      </c>
      <c r="G242">
        <v>5.8071999999999999</v>
      </c>
      <c r="H242">
        <v>5.3282999999999996</v>
      </c>
      <c r="I242">
        <v>3.875</v>
      </c>
      <c r="J242">
        <v>4.5522</v>
      </c>
      <c r="K242">
        <v>5.2538</v>
      </c>
      <c r="L242">
        <v>6.0664999999999996</v>
      </c>
      <c r="M242">
        <v>4.0976999999999997</v>
      </c>
      <c r="N242">
        <v>4.7530999999999999</v>
      </c>
      <c r="O242">
        <v>5.5136000000000003</v>
      </c>
      <c r="P242">
        <v>4.4737</v>
      </c>
      <c r="Q242">
        <v>6.1957000000000004</v>
      </c>
      <c r="R242">
        <v>4.7064000000000004</v>
      </c>
      <c r="S242">
        <v>5.2172999999999998</v>
      </c>
      <c r="T242">
        <v>4.0518999999999998</v>
      </c>
      <c r="U242">
        <v>4.5407999999999999</v>
      </c>
      <c r="V242">
        <v>4.8986999999999998</v>
      </c>
      <c r="W242">
        <v>4.4501999999999997</v>
      </c>
      <c r="X242">
        <v>2.3416999999999999</v>
      </c>
      <c r="Y242">
        <v>2.3603999999999998</v>
      </c>
      <c r="Z242">
        <v>5.1398999999999999</v>
      </c>
      <c r="AB242">
        <v>4.24</v>
      </c>
      <c r="AC242">
        <v>0.4</v>
      </c>
      <c r="AD242">
        <v>-0.45</v>
      </c>
      <c r="AF242">
        <v>0</v>
      </c>
      <c r="AH242">
        <f t="shared" si="85"/>
        <v>2.7902</v>
      </c>
      <c r="AI242">
        <f t="shared" si="85"/>
        <v>4.4970999999999997</v>
      </c>
      <c r="AJ242">
        <f t="shared" si="85"/>
        <v>3.0303</v>
      </c>
      <c r="AK242">
        <f t="shared" si="85"/>
        <v>4.5739999999999998</v>
      </c>
      <c r="AL242">
        <f t="shared" si="85"/>
        <v>3.3113999999999999</v>
      </c>
      <c r="AM242">
        <f t="shared" si="85"/>
        <v>5.8071999999999999</v>
      </c>
      <c r="AN242">
        <f t="shared" si="85"/>
        <v>5.3282999999999996</v>
      </c>
      <c r="AO242">
        <f t="shared" si="85"/>
        <v>3.875</v>
      </c>
      <c r="AP242">
        <f t="shared" si="84"/>
        <v>4.5522</v>
      </c>
      <c r="AQ242">
        <f t="shared" si="84"/>
        <v>5.2538</v>
      </c>
      <c r="AR242">
        <f t="shared" si="84"/>
        <v>6.0664999999999996</v>
      </c>
      <c r="AS242">
        <f t="shared" si="84"/>
        <v>4.0976999999999997</v>
      </c>
      <c r="AT242">
        <f t="shared" si="84"/>
        <v>4.7530999999999999</v>
      </c>
      <c r="AU242">
        <f t="shared" si="76"/>
        <v>5.5136000000000003</v>
      </c>
      <c r="AV242">
        <f t="shared" si="76"/>
        <v>4.4737</v>
      </c>
      <c r="AW242">
        <f t="shared" si="76"/>
        <v>6.1957000000000004</v>
      </c>
      <c r="AX242">
        <f t="shared" si="73"/>
        <v>4.7064000000000004</v>
      </c>
      <c r="AY242">
        <f t="shared" si="73"/>
        <v>5.2172999999999998</v>
      </c>
      <c r="AZ242">
        <f t="shared" si="73"/>
        <v>4.0518999999999998</v>
      </c>
      <c r="BA242">
        <f t="shared" si="73"/>
        <v>4.5407999999999999</v>
      </c>
      <c r="BB242">
        <f t="shared" si="73"/>
        <v>4.8986999999999998</v>
      </c>
      <c r="BC242">
        <f t="shared" si="73"/>
        <v>4.4501999999999997</v>
      </c>
      <c r="BD242">
        <f t="shared" si="73"/>
        <v>2.3416999999999999</v>
      </c>
      <c r="BE242">
        <f t="shared" si="73"/>
        <v>2.3603999999999998</v>
      </c>
      <c r="BF242">
        <f t="shared" si="73"/>
        <v>5.1398999999999999</v>
      </c>
      <c r="BH242">
        <f t="shared" si="74"/>
        <v>2.5239322725609186</v>
      </c>
      <c r="BJ242" s="3">
        <f t="shared" si="89"/>
        <v>-2.4619097084283204</v>
      </c>
      <c r="BK242" s="3">
        <f t="shared" si="89"/>
        <v>-0.55913971643907523</v>
      </c>
      <c r="BL242" s="3">
        <f t="shared" si="89"/>
        <v>-1.5132497096391941</v>
      </c>
      <c r="BM242" s="3">
        <f t="shared" si="89"/>
        <v>2.8428367956596645E-2</v>
      </c>
      <c r="BN242" s="3">
        <f t="shared" si="89"/>
        <v>-1.4606983730979426</v>
      </c>
      <c r="BO242" s="3">
        <f t="shared" si="89"/>
        <v>0.45173742571897613</v>
      </c>
      <c r="BP242" s="3">
        <f t="shared" si="89"/>
        <v>0.43507241668190311</v>
      </c>
      <c r="BQ242" s="3">
        <f t="shared" si="89"/>
        <v>-0.61426225972050741</v>
      </c>
      <c r="BR242" s="3">
        <f t="shared" si="87"/>
        <v>0.14894766128773096</v>
      </c>
      <c r="BS242" s="3">
        <f t="shared" si="87"/>
        <v>0.19972756947977111</v>
      </c>
      <c r="BT242" s="3">
        <f t="shared" si="87"/>
        <v>1.0175650997086798</v>
      </c>
      <c r="BU242" s="3">
        <f t="shared" si="87"/>
        <v>-0.60567863433719715</v>
      </c>
      <c r="BV242" s="3">
        <f t="shared" si="87"/>
        <v>0.46318404471669972</v>
      </c>
      <c r="BW242" s="3">
        <f t="shared" si="81"/>
        <v>1.0076812829243371</v>
      </c>
      <c r="BX242" s="3">
        <f t="shared" si="81"/>
        <v>-0.38595004962874668</v>
      </c>
      <c r="BY242" s="3">
        <f t="shared" si="81"/>
        <v>1.2304686196467349</v>
      </c>
      <c r="BZ242" s="3">
        <f t="shared" si="80"/>
        <v>0.19158547130796677</v>
      </c>
      <c r="CA242" s="3">
        <f t="shared" si="80"/>
        <v>0.95749550856667298</v>
      </c>
      <c r="CB242" s="3">
        <f t="shared" si="80"/>
        <v>-0.38892225729070606</v>
      </c>
      <c r="CC242" s="3">
        <f t="shared" si="78"/>
        <v>-9.6852532100283106E-2</v>
      </c>
      <c r="CD242" s="3">
        <f t="shared" si="78"/>
        <v>0.62676633213606259</v>
      </c>
      <c r="CE242" s="3">
        <f t="shared" si="78"/>
        <v>0.69160271331973711</v>
      </c>
      <c r="CF242" s="3">
        <f t="shared" si="78"/>
        <v>-1.4544326372564216</v>
      </c>
      <c r="CG242" s="3">
        <f t="shared" si="78"/>
        <v>-1.4738696161365969</v>
      </c>
      <c r="CH242" s="3">
        <f t="shared" si="78"/>
        <v>0.5481280819638279</v>
      </c>
      <c r="CI242" s="3"/>
      <c r="CJ242" s="3">
        <f t="shared" si="88"/>
        <v>-2.4619097084283208</v>
      </c>
      <c r="CK242" s="3">
        <f t="shared" si="88"/>
        <v>-0.55913971643907612</v>
      </c>
      <c r="CL242" s="3">
        <f t="shared" si="88"/>
        <v>-1.5132497096391948</v>
      </c>
      <c r="CM242" s="3">
        <f t="shared" si="88"/>
        <v>2.842836795659771E-2</v>
      </c>
      <c r="CN242" s="3">
        <f t="shared" si="88"/>
        <v>-1.4606983730979424</v>
      </c>
      <c r="CO242" s="3">
        <f t="shared" si="86"/>
        <v>0.45173742571897502</v>
      </c>
      <c r="CP242" s="3">
        <f t="shared" si="86"/>
        <v>0.43507241668190316</v>
      </c>
      <c r="CQ242" s="3">
        <f t="shared" si="86"/>
        <v>-0.61426225972050796</v>
      </c>
      <c r="CR242" s="3">
        <f t="shared" si="86"/>
        <v>0.14894766128773074</v>
      </c>
      <c r="CS242" s="3">
        <f t="shared" si="86"/>
        <v>0.19972756947977055</v>
      </c>
      <c r="CT242" s="3">
        <f t="shared" si="86"/>
        <v>1.0175650997086789</v>
      </c>
      <c r="CU242" s="3">
        <f t="shared" si="83"/>
        <v>-0.6056786343371976</v>
      </c>
      <c r="CV242" s="3">
        <f t="shared" si="83"/>
        <v>0.46318404471669905</v>
      </c>
      <c r="CW242" s="3">
        <f t="shared" si="83"/>
        <v>1.0076812829243369</v>
      </c>
      <c r="CX242" s="3">
        <f t="shared" si="83"/>
        <v>-0.3859500496287474</v>
      </c>
      <c r="CY242" s="3">
        <f t="shared" si="83"/>
        <v>1.2304686196467352</v>
      </c>
      <c r="CZ242" s="3">
        <f t="shared" si="83"/>
        <v>0.19158547130796574</v>
      </c>
      <c r="DA242" s="3">
        <f t="shared" si="83"/>
        <v>0.9574955085666722</v>
      </c>
      <c r="DB242" s="3">
        <f t="shared" si="83"/>
        <v>-0.38892225729070684</v>
      </c>
      <c r="DC242" s="3">
        <f t="shared" si="83"/>
        <v>-9.685253210028319E-2</v>
      </c>
      <c r="DD242" s="3">
        <f t="shared" si="72"/>
        <v>0.6267663321360617</v>
      </c>
      <c r="DE242" s="3">
        <f t="shared" si="72"/>
        <v>0.69160271331973644</v>
      </c>
      <c r="DF242" s="3">
        <f t="shared" si="72"/>
        <v>-1.4544326372564209</v>
      </c>
      <c r="DG242" s="3">
        <f t="shared" si="72"/>
        <v>-1.4738696161365967</v>
      </c>
      <c r="DH242" s="3">
        <f t="shared" si="79"/>
        <v>0.54812808196382723</v>
      </c>
      <c r="DI242" s="3"/>
    </row>
    <row r="243" spans="1:113" x14ac:dyDescent="0.4">
      <c r="A243">
        <v>201409</v>
      </c>
      <c r="B243">
        <v>-6.7187999999999999</v>
      </c>
      <c r="C243">
        <v>-4.5644999999999998</v>
      </c>
      <c r="D243">
        <v>-6.9391999999999996</v>
      </c>
      <c r="E243">
        <v>-5.6555</v>
      </c>
      <c r="F243">
        <v>-5.7168000000000001</v>
      </c>
      <c r="G243">
        <v>-4.9581</v>
      </c>
      <c r="H243">
        <v>-4.3217999999999996</v>
      </c>
      <c r="I243">
        <v>-5.4974999999999996</v>
      </c>
      <c r="J243">
        <v>-5.0861999999999998</v>
      </c>
      <c r="K243">
        <v>-8.0059000000000005</v>
      </c>
      <c r="L243">
        <v>-2.8908999999999998</v>
      </c>
      <c r="M243">
        <v>-6.2538</v>
      </c>
      <c r="N243">
        <v>-4.5372000000000003</v>
      </c>
      <c r="O243">
        <v>-6.6958000000000002</v>
      </c>
      <c r="P243">
        <v>-7.2000999999999999</v>
      </c>
      <c r="Q243">
        <v>-3.1932</v>
      </c>
      <c r="R243">
        <v>-3.145</v>
      </c>
      <c r="S243">
        <v>-4.2192999999999996</v>
      </c>
      <c r="T243">
        <v>-4.5396000000000001</v>
      </c>
      <c r="U243">
        <v>-4.7991000000000001</v>
      </c>
      <c r="V243">
        <v>-0.5847</v>
      </c>
      <c r="W243">
        <v>-0.84309999999999996</v>
      </c>
      <c r="X243">
        <v>-1.62</v>
      </c>
      <c r="Y243">
        <v>-4.0202</v>
      </c>
      <c r="Z243">
        <v>-0.1807</v>
      </c>
      <c r="AB243">
        <v>-1.97</v>
      </c>
      <c r="AC243">
        <v>-3.7</v>
      </c>
      <c r="AD243">
        <v>-1.35</v>
      </c>
      <c r="AF243">
        <v>0</v>
      </c>
      <c r="AH243">
        <f t="shared" si="85"/>
        <v>-6.7187999999999999</v>
      </c>
      <c r="AI243">
        <f t="shared" si="85"/>
        <v>-4.5644999999999998</v>
      </c>
      <c r="AJ243">
        <f t="shared" si="85"/>
        <v>-6.9391999999999996</v>
      </c>
      <c r="AK243">
        <f t="shared" si="85"/>
        <v>-5.6555</v>
      </c>
      <c r="AL243">
        <f t="shared" si="85"/>
        <v>-5.7168000000000001</v>
      </c>
      <c r="AM243">
        <f t="shared" si="85"/>
        <v>-4.9581</v>
      </c>
      <c r="AN243">
        <f t="shared" si="85"/>
        <v>-4.3217999999999996</v>
      </c>
      <c r="AO243">
        <f t="shared" si="85"/>
        <v>-5.4974999999999996</v>
      </c>
      <c r="AP243">
        <f t="shared" si="84"/>
        <v>-5.0861999999999998</v>
      </c>
      <c r="AQ243">
        <f t="shared" si="84"/>
        <v>-8.0059000000000005</v>
      </c>
      <c r="AR243">
        <f t="shared" si="84"/>
        <v>-2.8908999999999998</v>
      </c>
      <c r="AS243">
        <f t="shared" si="84"/>
        <v>-6.2538</v>
      </c>
      <c r="AT243">
        <f t="shared" si="84"/>
        <v>-4.5372000000000003</v>
      </c>
      <c r="AU243">
        <f t="shared" si="76"/>
        <v>-6.6958000000000002</v>
      </c>
      <c r="AV243">
        <f t="shared" si="76"/>
        <v>-7.2000999999999999</v>
      </c>
      <c r="AW243">
        <f t="shared" si="76"/>
        <v>-3.1932</v>
      </c>
      <c r="AX243">
        <f t="shared" si="73"/>
        <v>-3.145</v>
      </c>
      <c r="AY243">
        <f t="shared" si="73"/>
        <v>-4.2192999999999996</v>
      </c>
      <c r="AZ243">
        <f t="shared" si="73"/>
        <v>-4.5396000000000001</v>
      </c>
      <c r="BA243">
        <f t="shared" si="73"/>
        <v>-4.7991000000000001</v>
      </c>
      <c r="BB243">
        <f t="shared" si="73"/>
        <v>-0.5847</v>
      </c>
      <c r="BC243">
        <f t="shared" si="73"/>
        <v>-0.84309999999999996</v>
      </c>
      <c r="BD243">
        <f t="shared" si="73"/>
        <v>-1.62</v>
      </c>
      <c r="BE243">
        <f t="shared" si="73"/>
        <v>-4.0202</v>
      </c>
      <c r="BF243">
        <f t="shared" si="73"/>
        <v>-0.1807</v>
      </c>
      <c r="BH243">
        <f t="shared" si="74"/>
        <v>-6.2272399978039008</v>
      </c>
      <c r="BJ243" s="3">
        <f t="shared" si="89"/>
        <v>-3.2048809409899599</v>
      </c>
      <c r="BK243" s="3">
        <f t="shared" si="89"/>
        <v>-2.1250819529716303</v>
      </c>
      <c r="BL243" s="3">
        <f t="shared" si="89"/>
        <v>-4.81218021890699</v>
      </c>
      <c r="BM243" s="3">
        <f t="shared" si="89"/>
        <v>-3.9307895300223494</v>
      </c>
      <c r="BN243" s="3">
        <f t="shared" si="89"/>
        <v>-3.9896811451599001</v>
      </c>
      <c r="BO243" s="3">
        <f t="shared" si="89"/>
        <v>-2.0091893103062</v>
      </c>
      <c r="BP243" s="3">
        <f t="shared" si="89"/>
        <v>-2.1511805291125849</v>
      </c>
      <c r="BQ243" s="3">
        <f t="shared" si="89"/>
        <v>-3.4829930193356509</v>
      </c>
      <c r="BR243" s="3">
        <f t="shared" si="87"/>
        <v>-3.1698804655406985</v>
      </c>
      <c r="BS243" s="3">
        <f t="shared" si="87"/>
        <v>-5.7270220182379417</v>
      </c>
      <c r="BT243" s="3">
        <f t="shared" si="87"/>
        <v>-0.12563763616613288</v>
      </c>
      <c r="BU243" s="3">
        <f t="shared" si="87"/>
        <v>-4.1887399827605689</v>
      </c>
      <c r="BV243" s="3">
        <f t="shared" si="87"/>
        <v>-2.601983439095334</v>
      </c>
      <c r="BW243" s="3">
        <f t="shared" si="81"/>
        <v>-4.7571725990645248</v>
      </c>
      <c r="BX243" s="3">
        <f t="shared" si="81"/>
        <v>-5.1345675272078264</v>
      </c>
      <c r="BY243" s="3">
        <f t="shared" si="81"/>
        <v>-0.85533159247070811</v>
      </c>
      <c r="BZ243" s="3">
        <f t="shared" si="80"/>
        <v>-1.2134075434607998</v>
      </c>
      <c r="CA243" s="3">
        <f t="shared" si="80"/>
        <v>-2.330177666831843</v>
      </c>
      <c r="CB243" s="3">
        <f t="shared" si="80"/>
        <v>-2.6074397074074116</v>
      </c>
      <c r="CC243" s="3">
        <f t="shared" si="78"/>
        <v>-2.6602717213897553</v>
      </c>
      <c r="CD243" s="3">
        <f t="shared" si="78"/>
        <v>1.1589262693787663</v>
      </c>
      <c r="CE243" s="3">
        <f t="shared" si="78"/>
        <v>0.73782410672571852</v>
      </c>
      <c r="CF243" s="3">
        <f t="shared" si="78"/>
        <v>-9.991872565618376E-2</v>
      </c>
      <c r="CG243" s="3">
        <f t="shared" si="78"/>
        <v>-1.9942884354739943</v>
      </c>
      <c r="CH243" s="3">
        <f t="shared" si="78"/>
        <v>2.0595978454077315</v>
      </c>
      <c r="CI243" s="3"/>
      <c r="CJ243" s="3">
        <f t="shared" si="88"/>
        <v>-3.2048809409899603</v>
      </c>
      <c r="CK243" s="3">
        <f t="shared" si="88"/>
        <v>-2.1250819529716312</v>
      </c>
      <c r="CL243" s="3">
        <f t="shared" si="88"/>
        <v>-4.8121802189069909</v>
      </c>
      <c r="CM243" s="3">
        <f t="shared" si="88"/>
        <v>-3.9307895300223485</v>
      </c>
      <c r="CN243" s="3">
        <f t="shared" si="88"/>
        <v>-3.9896811451599001</v>
      </c>
      <c r="CO243" s="3">
        <f t="shared" si="86"/>
        <v>-2.0091893103062008</v>
      </c>
      <c r="CP243" s="3">
        <f t="shared" si="86"/>
        <v>-2.1511805291125849</v>
      </c>
      <c r="CQ243" s="3">
        <f t="shared" si="86"/>
        <v>-3.4829930193356513</v>
      </c>
      <c r="CR243" s="3">
        <f t="shared" si="86"/>
        <v>-3.1698804655406985</v>
      </c>
      <c r="CS243" s="3">
        <f t="shared" si="86"/>
        <v>-5.7270220182379425</v>
      </c>
      <c r="CT243" s="3">
        <f t="shared" si="86"/>
        <v>-0.12563763616613374</v>
      </c>
      <c r="CU243" s="3">
        <f t="shared" si="83"/>
        <v>-4.1887399827605698</v>
      </c>
      <c r="CV243" s="3">
        <f t="shared" si="83"/>
        <v>-2.6019834390953349</v>
      </c>
      <c r="CW243" s="3">
        <f t="shared" si="83"/>
        <v>-4.7571725990645248</v>
      </c>
      <c r="CX243" s="3">
        <f t="shared" si="83"/>
        <v>-5.1345675272078273</v>
      </c>
      <c r="CY243" s="3">
        <f t="shared" si="83"/>
        <v>-0.85533159247070789</v>
      </c>
      <c r="CZ243" s="3">
        <f t="shared" si="83"/>
        <v>-1.2134075434608009</v>
      </c>
      <c r="DA243" s="3">
        <f t="shared" si="83"/>
        <v>-2.3301776668318439</v>
      </c>
      <c r="DB243" s="3">
        <f t="shared" si="83"/>
        <v>-2.6074397074074125</v>
      </c>
      <c r="DC243" s="3">
        <f t="shared" si="83"/>
        <v>-2.6602717213897553</v>
      </c>
      <c r="DD243" s="3">
        <f t="shared" si="72"/>
        <v>1.1589262693787654</v>
      </c>
      <c r="DE243" s="3">
        <f t="shared" si="72"/>
        <v>0.73782410672571785</v>
      </c>
      <c r="DF243" s="3">
        <f t="shared" si="72"/>
        <v>-9.9918725656183108E-2</v>
      </c>
      <c r="DG243" s="3">
        <f t="shared" si="72"/>
        <v>-1.994288435473994</v>
      </c>
      <c r="DH243" s="3">
        <f t="shared" si="79"/>
        <v>2.0595978454077306</v>
      </c>
      <c r="DI243" s="3"/>
    </row>
    <row r="244" spans="1:113" x14ac:dyDescent="0.4">
      <c r="A244">
        <v>201410</v>
      </c>
      <c r="B244">
        <v>6.1093000000000002</v>
      </c>
      <c r="C244">
        <v>6.8775000000000004</v>
      </c>
      <c r="D244">
        <v>5.7544000000000004</v>
      </c>
      <c r="E244">
        <v>7.2294999999999998</v>
      </c>
      <c r="F244">
        <v>4.5869</v>
      </c>
      <c r="G244">
        <v>8.3291000000000004</v>
      </c>
      <c r="H244">
        <v>6.8807999999999998</v>
      </c>
      <c r="I244">
        <v>6.0709</v>
      </c>
      <c r="J244">
        <v>5.4034000000000004</v>
      </c>
      <c r="K244">
        <v>4.1635999999999997</v>
      </c>
      <c r="L244">
        <v>6.0342000000000002</v>
      </c>
      <c r="M244">
        <v>6.0030999999999999</v>
      </c>
      <c r="N244">
        <v>3.9020000000000001</v>
      </c>
      <c r="O244">
        <v>4.157</v>
      </c>
      <c r="P244">
        <v>4.0571000000000002</v>
      </c>
      <c r="Q244">
        <v>3.9045000000000001</v>
      </c>
      <c r="R244">
        <v>0.49109999999999998</v>
      </c>
      <c r="S244">
        <v>3.6154000000000002</v>
      </c>
      <c r="T244">
        <v>3.7410999999999999</v>
      </c>
      <c r="U244">
        <v>-0.51119999999999999</v>
      </c>
      <c r="V244">
        <v>2.327</v>
      </c>
      <c r="W244">
        <v>2.6781000000000001</v>
      </c>
      <c r="X244">
        <v>2.0491999999999999</v>
      </c>
      <c r="Y244">
        <v>-1.5100000000000001E-2</v>
      </c>
      <c r="Z244">
        <v>1.4951000000000001</v>
      </c>
      <c r="AB244">
        <v>2.52</v>
      </c>
      <c r="AC244">
        <v>4.2</v>
      </c>
      <c r="AD244">
        <v>-1.8</v>
      </c>
      <c r="AF244">
        <v>0</v>
      </c>
      <c r="AH244">
        <f t="shared" si="85"/>
        <v>6.1093000000000002</v>
      </c>
      <c r="AI244">
        <f t="shared" si="85"/>
        <v>6.8775000000000004</v>
      </c>
      <c r="AJ244">
        <f t="shared" si="85"/>
        <v>5.7544000000000004</v>
      </c>
      <c r="AK244">
        <f t="shared" si="85"/>
        <v>7.2294999999999998</v>
      </c>
      <c r="AL244">
        <f t="shared" si="85"/>
        <v>4.5869</v>
      </c>
      <c r="AM244">
        <f t="shared" si="85"/>
        <v>8.3291000000000004</v>
      </c>
      <c r="AN244">
        <f t="shared" si="85"/>
        <v>6.8807999999999998</v>
      </c>
      <c r="AO244">
        <f t="shared" si="85"/>
        <v>6.0709</v>
      </c>
      <c r="AP244">
        <f t="shared" si="84"/>
        <v>5.4034000000000004</v>
      </c>
      <c r="AQ244">
        <f t="shared" si="84"/>
        <v>4.1635999999999997</v>
      </c>
      <c r="AR244">
        <f t="shared" si="84"/>
        <v>6.0342000000000002</v>
      </c>
      <c r="AS244">
        <f t="shared" si="84"/>
        <v>6.0030999999999999</v>
      </c>
      <c r="AT244">
        <f t="shared" si="84"/>
        <v>3.9020000000000001</v>
      </c>
      <c r="AU244">
        <f t="shared" si="76"/>
        <v>4.157</v>
      </c>
      <c r="AV244">
        <f t="shared" si="76"/>
        <v>4.0571000000000002</v>
      </c>
      <c r="AW244">
        <f t="shared" si="76"/>
        <v>3.9045000000000001</v>
      </c>
      <c r="AX244">
        <f t="shared" si="73"/>
        <v>0.49109999999999998</v>
      </c>
      <c r="AY244">
        <f t="shared" si="73"/>
        <v>3.6154000000000002</v>
      </c>
      <c r="AZ244">
        <f t="shared" si="73"/>
        <v>3.7410999999999999</v>
      </c>
      <c r="BA244">
        <f t="shared" si="73"/>
        <v>-0.51119999999999999</v>
      </c>
      <c r="BB244">
        <f t="shared" si="73"/>
        <v>2.327</v>
      </c>
      <c r="BC244">
        <f t="shared" si="73"/>
        <v>2.6781000000000001</v>
      </c>
      <c r="BD244">
        <f t="shared" si="73"/>
        <v>2.0491999999999999</v>
      </c>
      <c r="BE244">
        <f t="shared" si="73"/>
        <v>-1.5100000000000001E-2</v>
      </c>
      <c r="BF244">
        <f t="shared" si="73"/>
        <v>1.4951000000000001</v>
      </c>
      <c r="BH244">
        <f t="shared" si="74"/>
        <v>9.4590464999923842</v>
      </c>
      <c r="BJ244" s="3">
        <f t="shared" si="89"/>
        <v>3.2851402883500986</v>
      </c>
      <c r="BK244" s="3">
        <f t="shared" si="89"/>
        <v>3.8973522889013452</v>
      </c>
      <c r="BL244" s="3">
        <f t="shared" si="89"/>
        <v>3.0584154311111109</v>
      </c>
      <c r="BM244" s="3">
        <f t="shared" si="89"/>
        <v>4.4206248599817517</v>
      </c>
      <c r="BN244" s="3">
        <f t="shared" si="89"/>
        <v>1.6149068816610646</v>
      </c>
      <c r="BO244" s="3">
        <f t="shared" si="89"/>
        <v>5.273721485950329</v>
      </c>
      <c r="BP244" s="3">
        <f t="shared" si="89"/>
        <v>3.9440646764618519</v>
      </c>
      <c r="BQ244" s="3">
        <f t="shared" si="89"/>
        <v>3.3830037778740101</v>
      </c>
      <c r="BR244" s="3">
        <f t="shared" si="87"/>
        <v>2.7504960706041723</v>
      </c>
      <c r="BS244" s="3">
        <f t="shared" si="87"/>
        <v>1.1405540926883924</v>
      </c>
      <c r="BT244" s="3">
        <f t="shared" si="87"/>
        <v>3.149583826648346</v>
      </c>
      <c r="BU244" s="3">
        <f t="shared" si="87"/>
        <v>3.1743935847790357</v>
      </c>
      <c r="BV244" s="3">
        <f t="shared" si="87"/>
        <v>1.3362753374450902</v>
      </c>
      <c r="BW244" s="3">
        <f t="shared" si="81"/>
        <v>1.4360441368662307</v>
      </c>
      <c r="BX244" s="3">
        <f t="shared" si="81"/>
        <v>1.1155359308163395</v>
      </c>
      <c r="BY244" s="3">
        <f t="shared" si="81"/>
        <v>0.96202733706348242</v>
      </c>
      <c r="BZ244" s="3">
        <f t="shared" si="80"/>
        <v>-2.2382362654717878</v>
      </c>
      <c r="CA244" s="3">
        <f t="shared" si="80"/>
        <v>1.0586799108717546</v>
      </c>
      <c r="CB244" s="3">
        <f t="shared" si="80"/>
        <v>1.0654194473468572</v>
      </c>
      <c r="CC244" s="3">
        <f t="shared" si="78"/>
        <v>-3.2719528550596859</v>
      </c>
      <c r="CD244" s="3">
        <f t="shared" si="78"/>
        <v>-0.27878824241185196</v>
      </c>
      <c r="CE244" s="3">
        <f t="shared" si="78"/>
        <v>0.39840396882026718</v>
      </c>
      <c r="CF244" s="3">
        <f t="shared" si="78"/>
        <v>-0.27448691616907706</v>
      </c>
      <c r="CG244" s="3">
        <f t="shared" si="78"/>
        <v>-2.2262598527324622</v>
      </c>
      <c r="CH244" s="3">
        <f t="shared" si="78"/>
        <v>-1.2043756228472</v>
      </c>
      <c r="CI244" s="3"/>
      <c r="CJ244" s="3">
        <f t="shared" si="88"/>
        <v>3.2851402883500982</v>
      </c>
      <c r="CK244" s="3">
        <f t="shared" si="88"/>
        <v>3.8973522889013443</v>
      </c>
      <c r="CL244" s="3">
        <f t="shared" si="88"/>
        <v>3.0584154311111105</v>
      </c>
      <c r="CM244" s="3">
        <f t="shared" si="88"/>
        <v>4.4206248599817526</v>
      </c>
      <c r="CN244" s="3">
        <f t="shared" si="88"/>
        <v>1.6149068816610648</v>
      </c>
      <c r="CO244" s="3">
        <f t="shared" si="86"/>
        <v>5.2737214859503281</v>
      </c>
      <c r="CP244" s="3">
        <f t="shared" si="86"/>
        <v>3.9440646764618519</v>
      </c>
      <c r="CQ244" s="3">
        <f t="shared" si="86"/>
        <v>3.3830037778740096</v>
      </c>
      <c r="CR244" s="3">
        <f t="shared" si="86"/>
        <v>2.7504960706041723</v>
      </c>
      <c r="CS244" s="3">
        <f t="shared" si="86"/>
        <v>1.1405540926883917</v>
      </c>
      <c r="CT244" s="3">
        <f t="shared" si="86"/>
        <v>3.1495838266483451</v>
      </c>
      <c r="CU244" s="3">
        <f t="shared" si="83"/>
        <v>3.1743935847790352</v>
      </c>
      <c r="CV244" s="3">
        <f t="shared" si="83"/>
        <v>1.3362753374450895</v>
      </c>
      <c r="CW244" s="3">
        <f t="shared" si="83"/>
        <v>1.4360441368662304</v>
      </c>
      <c r="CX244" s="3">
        <f t="shared" si="83"/>
        <v>1.1155359308163388</v>
      </c>
      <c r="CY244" s="3">
        <f t="shared" si="83"/>
        <v>0.96202733706348265</v>
      </c>
      <c r="CZ244" s="3">
        <f t="shared" si="83"/>
        <v>-2.2382362654717887</v>
      </c>
      <c r="DA244" s="3">
        <f t="shared" si="83"/>
        <v>1.0586799108717537</v>
      </c>
      <c r="DB244" s="3">
        <f t="shared" si="83"/>
        <v>1.0654194473468566</v>
      </c>
      <c r="DC244" s="3">
        <f t="shared" si="83"/>
        <v>-3.2719528550596859</v>
      </c>
      <c r="DD244" s="3">
        <f t="shared" si="72"/>
        <v>-0.27878824241185279</v>
      </c>
      <c r="DE244" s="3">
        <f t="shared" si="72"/>
        <v>0.39840396882026652</v>
      </c>
      <c r="DF244" s="3">
        <f t="shared" si="72"/>
        <v>-0.27448691616907639</v>
      </c>
      <c r="DG244" s="3">
        <f t="shared" si="72"/>
        <v>-2.2262598527324617</v>
      </c>
      <c r="DH244" s="3">
        <f t="shared" si="79"/>
        <v>-1.2043756228472007</v>
      </c>
      <c r="DI244" s="3"/>
    </row>
    <row r="245" spans="1:113" x14ac:dyDescent="0.4">
      <c r="A245">
        <v>201411</v>
      </c>
      <c r="B245">
        <v>0.50839999999999996</v>
      </c>
      <c r="C245">
        <v>9.9599999999999994E-2</v>
      </c>
      <c r="D245">
        <v>-1.1355</v>
      </c>
      <c r="E245">
        <v>-1.2877000000000001</v>
      </c>
      <c r="F245">
        <v>-2.6320000000000001</v>
      </c>
      <c r="G245">
        <v>1.6201000000000001</v>
      </c>
      <c r="H245">
        <v>-0.60770000000000002</v>
      </c>
      <c r="I245">
        <v>-0.45600000000000002</v>
      </c>
      <c r="J245">
        <v>-1.0255000000000001</v>
      </c>
      <c r="K245">
        <v>-0.89570000000000005</v>
      </c>
      <c r="L245">
        <v>2.6206</v>
      </c>
      <c r="M245">
        <v>2.6032000000000002</v>
      </c>
      <c r="N245">
        <v>-0.37409999999999999</v>
      </c>
      <c r="O245">
        <v>0.1202</v>
      </c>
      <c r="P245">
        <v>0.1135</v>
      </c>
      <c r="Q245">
        <v>3.2991999999999999</v>
      </c>
      <c r="R245">
        <v>3.0710999999999999</v>
      </c>
      <c r="S245">
        <v>3.4977999999999998</v>
      </c>
      <c r="T245">
        <v>0.748</v>
      </c>
      <c r="U245">
        <v>-1.9605999999999999</v>
      </c>
      <c r="V245">
        <v>3.5655999999999999</v>
      </c>
      <c r="W245">
        <v>3.5962999999999998</v>
      </c>
      <c r="X245">
        <v>3.3363999999999998</v>
      </c>
      <c r="Y245">
        <v>-0.2452</v>
      </c>
      <c r="Z245">
        <v>0.98919999999999997</v>
      </c>
      <c r="AB245">
        <v>2.5499999999999998</v>
      </c>
      <c r="AC245">
        <v>-2.06</v>
      </c>
      <c r="AD245">
        <v>-3.1</v>
      </c>
      <c r="AE245" s="6"/>
      <c r="AF245">
        <v>0</v>
      </c>
      <c r="AH245">
        <f t="shared" si="85"/>
        <v>0.50839999999999996</v>
      </c>
      <c r="AI245">
        <f t="shared" si="85"/>
        <v>9.9599999999999994E-2</v>
      </c>
      <c r="AJ245">
        <f t="shared" si="85"/>
        <v>-1.1355</v>
      </c>
      <c r="AK245">
        <f t="shared" si="85"/>
        <v>-1.2877000000000001</v>
      </c>
      <c r="AL245">
        <f t="shared" si="85"/>
        <v>-2.6320000000000001</v>
      </c>
      <c r="AM245">
        <f t="shared" si="85"/>
        <v>1.6201000000000001</v>
      </c>
      <c r="AN245">
        <f t="shared" si="85"/>
        <v>-0.60770000000000002</v>
      </c>
      <c r="AO245">
        <f t="shared" si="85"/>
        <v>-0.45600000000000002</v>
      </c>
      <c r="AP245">
        <f t="shared" si="84"/>
        <v>-1.0255000000000001</v>
      </c>
      <c r="AQ245">
        <f t="shared" si="84"/>
        <v>-0.89570000000000005</v>
      </c>
      <c r="AR245">
        <f t="shared" si="84"/>
        <v>2.6206</v>
      </c>
      <c r="AS245">
        <f t="shared" si="84"/>
        <v>2.6032000000000002</v>
      </c>
      <c r="AT245">
        <f t="shared" si="84"/>
        <v>-0.37409999999999999</v>
      </c>
      <c r="AU245">
        <f t="shared" si="76"/>
        <v>0.1202</v>
      </c>
      <c r="AV245">
        <f t="shared" si="76"/>
        <v>0.1135</v>
      </c>
      <c r="AW245">
        <f t="shared" si="76"/>
        <v>3.2991999999999999</v>
      </c>
      <c r="AX245">
        <f t="shared" si="73"/>
        <v>3.0710999999999999</v>
      </c>
      <c r="AY245">
        <f t="shared" si="73"/>
        <v>3.4977999999999998</v>
      </c>
      <c r="AZ245">
        <f t="shared" si="73"/>
        <v>0.748</v>
      </c>
      <c r="BA245">
        <f t="shared" si="73"/>
        <v>-1.9605999999999999</v>
      </c>
      <c r="BB245">
        <f t="shared" si="73"/>
        <v>3.5655999999999999</v>
      </c>
      <c r="BC245">
        <f t="shared" si="73"/>
        <v>3.5962999999999998</v>
      </c>
      <c r="BD245">
        <f t="shared" si="73"/>
        <v>3.3363999999999998</v>
      </c>
      <c r="BE245">
        <f t="shared" si="73"/>
        <v>-0.2452</v>
      </c>
      <c r="BF245">
        <f t="shared" si="73"/>
        <v>0.98919999999999997</v>
      </c>
      <c r="BH245">
        <f t="shared" si="74"/>
        <v>-2.0277661681984012</v>
      </c>
      <c r="BJ245" s="3">
        <f t="shared" si="89"/>
        <v>-2.3581076767099898</v>
      </c>
      <c r="BK245" s="3">
        <f t="shared" si="89"/>
        <v>-2.9167586181685459</v>
      </c>
      <c r="BL245" s="3">
        <f t="shared" si="89"/>
        <v>-3.8637095422740688</v>
      </c>
      <c r="BM245" s="3">
        <f t="shared" si="89"/>
        <v>-4.1268663579024079</v>
      </c>
      <c r="BN245" s="3">
        <f t="shared" si="89"/>
        <v>-5.6353903030149652</v>
      </c>
      <c r="BO245" s="3">
        <f t="shared" si="89"/>
        <v>-1.4753962592862642</v>
      </c>
      <c r="BP245" s="3">
        <f t="shared" si="89"/>
        <v>-3.578560188534309</v>
      </c>
      <c r="BQ245" s="3">
        <f t="shared" si="89"/>
        <v>-3.1753153972003125</v>
      </c>
      <c r="BR245" s="3">
        <f t="shared" si="87"/>
        <v>-3.7089332621164637</v>
      </c>
      <c r="BS245" s="3">
        <f t="shared" si="87"/>
        <v>-3.9541707885303623</v>
      </c>
      <c r="BT245" s="3">
        <f t="shared" si="87"/>
        <v>-0.30176591858897384</v>
      </c>
      <c r="BU245" s="3">
        <f t="shared" si="87"/>
        <v>-0.25820418648461896</v>
      </c>
      <c r="BV245" s="3">
        <f t="shared" si="87"/>
        <v>-2.9698977664978465</v>
      </c>
      <c r="BW245" s="3">
        <f t="shared" si="81"/>
        <v>-2.631888936167639</v>
      </c>
      <c r="BX245" s="3">
        <f t="shared" si="81"/>
        <v>-2.8615190572146791</v>
      </c>
      <c r="BY245" s="3">
        <f t="shared" si="81"/>
        <v>0.32144666175970205</v>
      </c>
      <c r="BZ245" s="3">
        <f t="shared" si="80"/>
        <v>0.31062167179762623</v>
      </c>
      <c r="CA245" s="3">
        <f t="shared" si="80"/>
        <v>0.91137495036643301</v>
      </c>
      <c r="CB245" s="3">
        <f t="shared" si="80"/>
        <v>-1.9584679079665885</v>
      </c>
      <c r="CC245" s="3">
        <f t="shared" si="78"/>
        <v>-4.7540894773336495</v>
      </c>
      <c r="CD245" s="3">
        <f t="shared" si="78"/>
        <v>0.93075108156282127</v>
      </c>
      <c r="CE245" s="3">
        <f t="shared" si="78"/>
        <v>1.2908091794801413</v>
      </c>
      <c r="CF245" s="3">
        <f t="shared" si="78"/>
        <v>0.98703089102126018</v>
      </c>
      <c r="CG245" s="3">
        <f t="shared" si="78"/>
        <v>-2.4846699067453248</v>
      </c>
      <c r="CH245" s="3">
        <f t="shared" si="78"/>
        <v>-1.7432807907865429</v>
      </c>
      <c r="CI245" s="3"/>
      <c r="CJ245" s="3">
        <f t="shared" si="88"/>
        <v>-2.3581076767099902</v>
      </c>
      <c r="CK245" s="3">
        <f t="shared" si="88"/>
        <v>-2.9167586181685468</v>
      </c>
      <c r="CL245" s="3">
        <f t="shared" si="88"/>
        <v>-3.8637095422740693</v>
      </c>
      <c r="CM245" s="3">
        <f t="shared" si="88"/>
        <v>-4.126866357902407</v>
      </c>
      <c r="CN245" s="3">
        <f t="shared" si="88"/>
        <v>-5.6353903030149652</v>
      </c>
      <c r="CO245" s="3">
        <f t="shared" si="86"/>
        <v>-1.4753962592862653</v>
      </c>
      <c r="CP245" s="3">
        <f t="shared" si="86"/>
        <v>-3.578560188534309</v>
      </c>
      <c r="CQ245" s="3">
        <f t="shared" si="86"/>
        <v>-3.175315397200313</v>
      </c>
      <c r="CR245" s="3">
        <f t="shared" si="86"/>
        <v>-3.7089332621164637</v>
      </c>
      <c r="CS245" s="3">
        <f t="shared" si="86"/>
        <v>-3.9541707885303627</v>
      </c>
      <c r="CT245" s="3">
        <f t="shared" si="86"/>
        <v>-0.30176591858897467</v>
      </c>
      <c r="CU245" s="3">
        <f t="shared" si="83"/>
        <v>-0.25820418648461946</v>
      </c>
      <c r="CV245" s="3">
        <f t="shared" si="83"/>
        <v>-2.969897766497847</v>
      </c>
      <c r="CW245" s="3">
        <f t="shared" si="83"/>
        <v>-2.631888936167639</v>
      </c>
      <c r="CX245" s="3">
        <f t="shared" si="83"/>
        <v>-2.86151905721468</v>
      </c>
      <c r="CY245" s="3">
        <f t="shared" si="83"/>
        <v>0.32144666175970232</v>
      </c>
      <c r="CZ245" s="3">
        <f t="shared" si="83"/>
        <v>0.31062167179762518</v>
      </c>
      <c r="DA245" s="3">
        <f t="shared" si="83"/>
        <v>0.91137495036643223</v>
      </c>
      <c r="DB245" s="3">
        <f t="shared" si="83"/>
        <v>-1.9584679079665892</v>
      </c>
      <c r="DC245" s="3">
        <f t="shared" si="83"/>
        <v>-4.7540894773336495</v>
      </c>
      <c r="DD245" s="3">
        <f t="shared" si="72"/>
        <v>0.93075108156282038</v>
      </c>
      <c r="DE245" s="3">
        <f t="shared" si="72"/>
        <v>1.2908091794801406</v>
      </c>
      <c r="DF245" s="3">
        <f t="shared" si="72"/>
        <v>0.98703089102126085</v>
      </c>
      <c r="DG245" s="3">
        <f t="shared" si="72"/>
        <v>-2.4846699067453244</v>
      </c>
      <c r="DH245" s="3">
        <f t="shared" si="79"/>
        <v>-1.7432807907865435</v>
      </c>
      <c r="DI245" s="3"/>
    </row>
    <row r="246" spans="1:113" x14ac:dyDescent="0.4">
      <c r="A246">
        <v>201412</v>
      </c>
      <c r="B246">
        <v>6.0810000000000004</v>
      </c>
      <c r="C246">
        <v>7.1169000000000002</v>
      </c>
      <c r="D246">
        <v>5.4941000000000004</v>
      </c>
      <c r="E246">
        <v>4.3785999999999996</v>
      </c>
      <c r="F246">
        <v>3.9392999999999998</v>
      </c>
      <c r="G246">
        <v>0.99280000000000002</v>
      </c>
      <c r="H246">
        <v>3.3218999999999999</v>
      </c>
      <c r="I246">
        <v>2.8073000000000001</v>
      </c>
      <c r="J246">
        <v>2.6657000000000002</v>
      </c>
      <c r="K246">
        <v>2.9171999999999998</v>
      </c>
      <c r="L246">
        <v>1.7992999999999999</v>
      </c>
      <c r="M246">
        <v>0.8518</v>
      </c>
      <c r="N246">
        <v>0.43390000000000001</v>
      </c>
      <c r="O246">
        <v>1.7029000000000001</v>
      </c>
      <c r="P246">
        <v>0.2409</v>
      </c>
      <c r="Q246">
        <v>0.55449999999999999</v>
      </c>
      <c r="R246">
        <v>-0.11890000000000001</v>
      </c>
      <c r="S246">
        <v>0.52410000000000001</v>
      </c>
      <c r="T246">
        <v>0.8105</v>
      </c>
      <c r="U246">
        <v>0.72729999999999995</v>
      </c>
      <c r="V246">
        <v>-1.2630999999999999</v>
      </c>
      <c r="W246">
        <v>-1.4040999999999999</v>
      </c>
      <c r="X246">
        <v>-0.14069999999999999</v>
      </c>
      <c r="Y246">
        <v>1.0522</v>
      </c>
      <c r="Z246">
        <v>2.3965999999999998</v>
      </c>
      <c r="AB246">
        <v>-0.06</v>
      </c>
      <c r="AC246">
        <v>2.4900000000000002</v>
      </c>
      <c r="AD246">
        <v>2.27</v>
      </c>
      <c r="AF246">
        <v>0</v>
      </c>
      <c r="AH246">
        <f t="shared" si="85"/>
        <v>6.0810000000000004</v>
      </c>
      <c r="AI246">
        <f t="shared" si="85"/>
        <v>7.1169000000000002</v>
      </c>
      <c r="AJ246">
        <f t="shared" si="85"/>
        <v>5.4941000000000004</v>
      </c>
      <c r="AK246">
        <f t="shared" si="85"/>
        <v>4.3785999999999996</v>
      </c>
      <c r="AL246">
        <f t="shared" si="85"/>
        <v>3.9392999999999998</v>
      </c>
      <c r="AM246">
        <f t="shared" si="85"/>
        <v>0.99280000000000002</v>
      </c>
      <c r="AN246">
        <f t="shared" si="85"/>
        <v>3.3218999999999999</v>
      </c>
      <c r="AO246">
        <f t="shared" si="85"/>
        <v>2.8073000000000001</v>
      </c>
      <c r="AP246">
        <f t="shared" si="84"/>
        <v>2.6657000000000002</v>
      </c>
      <c r="AQ246">
        <f t="shared" si="84"/>
        <v>2.9171999999999998</v>
      </c>
      <c r="AR246">
        <f t="shared" si="84"/>
        <v>1.7992999999999999</v>
      </c>
      <c r="AS246">
        <f t="shared" si="84"/>
        <v>0.8518</v>
      </c>
      <c r="AT246">
        <f t="shared" si="84"/>
        <v>0.43390000000000001</v>
      </c>
      <c r="AU246">
        <f t="shared" si="76"/>
        <v>1.7029000000000001</v>
      </c>
      <c r="AV246">
        <f t="shared" si="76"/>
        <v>0.2409</v>
      </c>
      <c r="AW246">
        <f t="shared" si="76"/>
        <v>0.55449999999999999</v>
      </c>
      <c r="AX246">
        <f t="shared" si="73"/>
        <v>-0.11890000000000001</v>
      </c>
      <c r="AY246">
        <f t="shared" si="73"/>
        <v>0.52410000000000001</v>
      </c>
      <c r="AZ246">
        <f t="shared" si="73"/>
        <v>0.8105</v>
      </c>
      <c r="BA246">
        <f t="shared" si="73"/>
        <v>0.72729999999999995</v>
      </c>
      <c r="BB246">
        <f t="shared" si="73"/>
        <v>-1.2630999999999999</v>
      </c>
      <c r="BC246">
        <f t="shared" si="73"/>
        <v>-1.4040999999999999</v>
      </c>
      <c r="BD246">
        <f t="shared" si="73"/>
        <v>-0.14069999999999999</v>
      </c>
      <c r="BE246">
        <f t="shared" si="73"/>
        <v>1.0522</v>
      </c>
      <c r="BF246">
        <f t="shared" si="73"/>
        <v>2.3965999999999998</v>
      </c>
      <c r="BH246">
        <f t="shared" si="74"/>
        <v>8.49447912453528</v>
      </c>
      <c r="BJ246" s="3">
        <f t="shared" si="89"/>
        <v>6.8987652835177267</v>
      </c>
      <c r="BK246" s="3">
        <f t="shared" si="89"/>
        <v>7.2508902969119742</v>
      </c>
      <c r="BL246" s="3">
        <f t="shared" si="89"/>
        <v>5.5694631422365672</v>
      </c>
      <c r="BM246" s="3">
        <f t="shared" si="89"/>
        <v>4.1747695980194841</v>
      </c>
      <c r="BN246" s="3">
        <f t="shared" si="89"/>
        <v>3.6674647637995745</v>
      </c>
      <c r="BO246" s="3">
        <f t="shared" si="89"/>
        <v>1.3875475762973568</v>
      </c>
      <c r="BP246" s="3">
        <f t="shared" si="89"/>
        <v>3.3199030661317748</v>
      </c>
      <c r="BQ246" s="3">
        <f t="shared" si="89"/>
        <v>2.8214528342657861</v>
      </c>
      <c r="BR246" s="3">
        <f t="shared" si="87"/>
        <v>2.6383186845788344</v>
      </c>
      <c r="BS246" s="3">
        <f t="shared" si="87"/>
        <v>2.9406938775013232</v>
      </c>
      <c r="BT246" s="3">
        <f t="shared" si="87"/>
        <v>2.1611619170578433</v>
      </c>
      <c r="BU246" s="3">
        <f t="shared" si="87"/>
        <v>0.83510191345338314</v>
      </c>
      <c r="BV246" s="3">
        <f t="shared" si="87"/>
        <v>0.45446227653767524</v>
      </c>
      <c r="BW246" s="3">
        <f t="shared" si="81"/>
        <v>1.6593884177790708</v>
      </c>
      <c r="BX246" s="3">
        <f t="shared" si="81"/>
        <v>0.17646490148396843</v>
      </c>
      <c r="BY246" s="3">
        <f t="shared" si="81"/>
        <v>0.64616541318860232</v>
      </c>
      <c r="BZ246" s="3">
        <f t="shared" si="80"/>
        <v>-0.17001887064142063</v>
      </c>
      <c r="CA246" s="3">
        <f t="shared" si="80"/>
        <v>0.52200651432937517</v>
      </c>
      <c r="CB246" s="3">
        <f t="shared" si="80"/>
        <v>0.7825320043032018</v>
      </c>
      <c r="CC246" s="3">
        <f t="shared" si="78"/>
        <v>0.78189666050120954</v>
      </c>
      <c r="CD246" s="3">
        <f t="shared" si="78"/>
        <v>-1.3696701042337236</v>
      </c>
      <c r="CE246" s="3">
        <f t="shared" si="78"/>
        <v>-1.4654441479289391</v>
      </c>
      <c r="CF246" s="3">
        <f t="shared" si="78"/>
        <v>-0.25571833453806025</v>
      </c>
      <c r="CG246" s="3">
        <f t="shared" si="78"/>
        <v>1.2757047923737399</v>
      </c>
      <c r="CH246" s="3">
        <f t="shared" si="78"/>
        <v>2.5355688199362572</v>
      </c>
      <c r="CI246" s="3"/>
      <c r="CJ246" s="3">
        <f t="shared" si="88"/>
        <v>6.8987652835177258</v>
      </c>
      <c r="CK246" s="3">
        <f t="shared" si="88"/>
        <v>7.2508902969119733</v>
      </c>
      <c r="CL246" s="3">
        <f t="shared" si="88"/>
        <v>5.5694631422365664</v>
      </c>
      <c r="CM246" s="3">
        <f t="shared" si="88"/>
        <v>4.174769598019485</v>
      </c>
      <c r="CN246" s="3">
        <f t="shared" si="88"/>
        <v>3.6674647637995745</v>
      </c>
      <c r="CO246" s="3">
        <f t="shared" si="86"/>
        <v>1.3875475762973557</v>
      </c>
      <c r="CP246" s="3">
        <f t="shared" si="86"/>
        <v>3.3199030661317748</v>
      </c>
      <c r="CQ246" s="3">
        <f t="shared" si="86"/>
        <v>2.8214528342657856</v>
      </c>
      <c r="CR246" s="3">
        <f t="shared" si="86"/>
        <v>2.6383186845788344</v>
      </c>
      <c r="CS246" s="3">
        <f t="shared" si="86"/>
        <v>2.9406938775013227</v>
      </c>
      <c r="CT246" s="3">
        <f t="shared" si="86"/>
        <v>2.1611619170578424</v>
      </c>
      <c r="CU246" s="3">
        <f t="shared" si="83"/>
        <v>0.83510191345338269</v>
      </c>
      <c r="CV246" s="3">
        <f t="shared" si="83"/>
        <v>0.45446227653767457</v>
      </c>
      <c r="CW246" s="3">
        <f t="shared" si="83"/>
        <v>1.6593884177790705</v>
      </c>
      <c r="CX246" s="3">
        <f t="shared" si="83"/>
        <v>0.17646490148396771</v>
      </c>
      <c r="CY246" s="3">
        <f t="shared" si="83"/>
        <v>0.64616541318860254</v>
      </c>
      <c r="CZ246" s="3">
        <f t="shared" si="83"/>
        <v>-0.17001887064142165</v>
      </c>
      <c r="DA246" s="3">
        <f t="shared" si="83"/>
        <v>0.52200651432937439</v>
      </c>
      <c r="DB246" s="3">
        <f t="shared" si="83"/>
        <v>0.78253200430320102</v>
      </c>
      <c r="DC246" s="3">
        <f t="shared" si="83"/>
        <v>0.78189666050120943</v>
      </c>
      <c r="DD246" s="3">
        <f t="shared" si="72"/>
        <v>-1.3696701042337245</v>
      </c>
      <c r="DE246" s="3">
        <f t="shared" si="72"/>
        <v>-1.4654441479289397</v>
      </c>
      <c r="DF246" s="3">
        <f t="shared" si="72"/>
        <v>-0.25571833453805959</v>
      </c>
      <c r="DG246" s="3">
        <f t="shared" si="72"/>
        <v>1.2757047923737401</v>
      </c>
      <c r="DH246" s="3">
        <f t="shared" si="79"/>
        <v>2.5355688199362563</v>
      </c>
      <c r="DI246" s="3"/>
    </row>
    <row r="247" spans="1:113" x14ac:dyDescent="0.4">
      <c r="A247">
        <v>201501</v>
      </c>
      <c r="B247">
        <v>-3.44</v>
      </c>
      <c r="C247">
        <v>-6.6639999999999997</v>
      </c>
      <c r="D247">
        <v>-4.6201999999999996</v>
      </c>
      <c r="E247">
        <v>-4.8760000000000003</v>
      </c>
      <c r="F247">
        <v>-5.2218999999999998</v>
      </c>
      <c r="G247">
        <v>-1.3078000000000001</v>
      </c>
      <c r="H247">
        <v>-4.4908000000000001</v>
      </c>
      <c r="I247">
        <v>-4.4710999999999999</v>
      </c>
      <c r="J247">
        <v>-4.6203000000000003</v>
      </c>
      <c r="K247">
        <v>-7.1231</v>
      </c>
      <c r="L247">
        <v>-0.63249999999999995</v>
      </c>
      <c r="M247">
        <v>-1.5358000000000001</v>
      </c>
      <c r="N247">
        <v>-3.9832999999999998</v>
      </c>
      <c r="O247">
        <v>-4.83</v>
      </c>
      <c r="P247">
        <v>-5.1496000000000004</v>
      </c>
      <c r="Q247">
        <v>-1.1618999999999999</v>
      </c>
      <c r="R247">
        <v>-2.4169999999999998</v>
      </c>
      <c r="S247">
        <v>-1.0944</v>
      </c>
      <c r="T247">
        <v>-1.5132000000000001</v>
      </c>
      <c r="U247">
        <v>-3.7222</v>
      </c>
      <c r="V247">
        <v>-0.77400000000000002</v>
      </c>
      <c r="W247">
        <v>-2.6800999999999999</v>
      </c>
      <c r="X247">
        <v>-4.1151999999999997</v>
      </c>
      <c r="Y247">
        <v>-4.1501000000000001</v>
      </c>
      <c r="Z247">
        <v>-7.7373000000000003</v>
      </c>
      <c r="AB247">
        <v>-3.11</v>
      </c>
      <c r="AC247">
        <v>-0.56000000000000005</v>
      </c>
      <c r="AD247">
        <v>-3.59</v>
      </c>
      <c r="AF247">
        <v>0</v>
      </c>
      <c r="AH247">
        <f t="shared" si="85"/>
        <v>-3.44</v>
      </c>
      <c r="AI247">
        <f t="shared" si="85"/>
        <v>-6.6639999999999997</v>
      </c>
      <c r="AJ247">
        <f t="shared" si="85"/>
        <v>-4.6201999999999996</v>
      </c>
      <c r="AK247">
        <f t="shared" si="85"/>
        <v>-4.8760000000000003</v>
      </c>
      <c r="AL247">
        <f t="shared" si="85"/>
        <v>-5.2218999999999998</v>
      </c>
      <c r="AM247">
        <f t="shared" si="85"/>
        <v>-1.3078000000000001</v>
      </c>
      <c r="AN247">
        <f t="shared" si="85"/>
        <v>-4.4908000000000001</v>
      </c>
      <c r="AO247">
        <f t="shared" si="85"/>
        <v>-4.4710999999999999</v>
      </c>
      <c r="AP247">
        <f t="shared" si="84"/>
        <v>-4.6203000000000003</v>
      </c>
      <c r="AQ247">
        <f t="shared" si="84"/>
        <v>-7.1231</v>
      </c>
      <c r="AR247">
        <f t="shared" si="84"/>
        <v>-0.63249999999999995</v>
      </c>
      <c r="AS247">
        <f t="shared" si="84"/>
        <v>-1.5358000000000001</v>
      </c>
      <c r="AT247">
        <f t="shared" si="84"/>
        <v>-3.9832999999999998</v>
      </c>
      <c r="AU247">
        <f t="shared" si="76"/>
        <v>-4.83</v>
      </c>
      <c r="AV247">
        <f t="shared" si="76"/>
        <v>-5.1496000000000004</v>
      </c>
      <c r="AW247">
        <f t="shared" si="76"/>
        <v>-1.1618999999999999</v>
      </c>
      <c r="AX247">
        <f t="shared" si="73"/>
        <v>-2.4169999999999998</v>
      </c>
      <c r="AY247">
        <f t="shared" si="73"/>
        <v>-1.0944</v>
      </c>
      <c r="AZ247">
        <f t="shared" si="73"/>
        <v>-1.5132000000000001</v>
      </c>
      <c r="BA247">
        <f t="shared" si="73"/>
        <v>-3.7222</v>
      </c>
      <c r="BB247">
        <f t="shared" si="73"/>
        <v>-0.77400000000000002</v>
      </c>
      <c r="BC247">
        <f t="shared" si="73"/>
        <v>-2.6800999999999999</v>
      </c>
      <c r="BD247">
        <f t="shared" si="73"/>
        <v>-4.1151999999999997</v>
      </c>
      <c r="BE247">
        <f t="shared" si="73"/>
        <v>-4.1501000000000001</v>
      </c>
      <c r="BF247">
        <f t="shared" si="73"/>
        <v>-7.7373000000000003</v>
      </c>
      <c r="BH247">
        <f t="shared" si="74"/>
        <v>0.25315763203638708</v>
      </c>
      <c r="BJ247" s="3">
        <f t="shared" si="89"/>
        <v>1.6831417312934103</v>
      </c>
      <c r="BK247" s="3">
        <f t="shared" si="89"/>
        <v>-2.8485674843157707</v>
      </c>
      <c r="BL247" s="3">
        <f t="shared" si="89"/>
        <v>-1.2686312302701603</v>
      </c>
      <c r="BM247" s="3">
        <f t="shared" si="89"/>
        <v>-2.0002232504242814</v>
      </c>
      <c r="BN247" s="3">
        <f t="shared" si="89"/>
        <v>-2.3016881274707908</v>
      </c>
      <c r="BO247" s="3">
        <f t="shared" si="89"/>
        <v>3.1655850086843458</v>
      </c>
      <c r="BP247" s="3">
        <f t="shared" si="89"/>
        <v>-1.0234356592584337</v>
      </c>
      <c r="BQ247" s="3">
        <f t="shared" si="89"/>
        <v>-1.2626643665113786</v>
      </c>
      <c r="BR247" s="3">
        <f t="shared" si="87"/>
        <v>-1.5438658221565467</v>
      </c>
      <c r="BS247" s="3">
        <f t="shared" si="87"/>
        <v>-3.4980765319252507</v>
      </c>
      <c r="BT247" s="3">
        <f t="shared" si="87"/>
        <v>3.567252682852017</v>
      </c>
      <c r="BU247" s="3">
        <f t="shared" si="87"/>
        <v>1.771775325258329</v>
      </c>
      <c r="BV247" s="3">
        <f t="shared" si="87"/>
        <v>-0.90530548926372623</v>
      </c>
      <c r="BW247" s="3">
        <f t="shared" si="81"/>
        <v>-1.7083158237774558</v>
      </c>
      <c r="BX247" s="3">
        <f t="shared" si="81"/>
        <v>-1.8127779820291066</v>
      </c>
      <c r="BY247" s="3">
        <f t="shared" si="81"/>
        <v>2.5166340690729498</v>
      </c>
      <c r="BZ247" s="3">
        <f t="shared" si="80"/>
        <v>0.69799084030145586</v>
      </c>
      <c r="CA247" s="3">
        <f t="shared" si="80"/>
        <v>1.9235108323703607</v>
      </c>
      <c r="CB247" s="3">
        <f t="shared" si="80"/>
        <v>1.5888797945035311</v>
      </c>
      <c r="CC247" s="3">
        <f t="shared" si="78"/>
        <v>-0.33938007497912714</v>
      </c>
      <c r="CD247" s="3">
        <f t="shared" si="78"/>
        <v>2.0739319583411953</v>
      </c>
      <c r="CE247" s="3">
        <f t="shared" si="78"/>
        <v>-0.11897389834951211</v>
      </c>
      <c r="CF247" s="3">
        <f t="shared" si="78"/>
        <v>-1.6191953988889898</v>
      </c>
      <c r="CG247" s="3">
        <f t="shared" si="78"/>
        <v>-1.0484063829852075</v>
      </c>
      <c r="CH247" s="3">
        <f t="shared" si="78"/>
        <v>-4.2428057728972526</v>
      </c>
      <c r="CI247" s="3"/>
      <c r="CJ247" s="3">
        <f t="shared" si="88"/>
        <v>1.6831417312934096</v>
      </c>
      <c r="CK247" s="3">
        <f t="shared" si="88"/>
        <v>-2.8485674843157716</v>
      </c>
      <c r="CL247" s="3">
        <f t="shared" si="88"/>
        <v>-1.268631230270161</v>
      </c>
      <c r="CM247" s="3">
        <f t="shared" si="88"/>
        <v>-2.0002232504242805</v>
      </c>
      <c r="CN247" s="3">
        <f t="shared" si="88"/>
        <v>-2.3016881274707908</v>
      </c>
      <c r="CO247" s="3">
        <f t="shared" si="86"/>
        <v>3.1655850086843449</v>
      </c>
      <c r="CP247" s="3">
        <f t="shared" si="86"/>
        <v>-1.0234356592584337</v>
      </c>
      <c r="CQ247" s="3">
        <f t="shared" si="86"/>
        <v>-1.2626643665113793</v>
      </c>
      <c r="CR247" s="3">
        <f t="shared" si="86"/>
        <v>-1.5438658221565469</v>
      </c>
      <c r="CS247" s="3">
        <f t="shared" si="86"/>
        <v>-3.4980765319252511</v>
      </c>
      <c r="CT247" s="3">
        <f t="shared" si="86"/>
        <v>3.5672526828520161</v>
      </c>
      <c r="CU247" s="3">
        <f t="shared" si="83"/>
        <v>1.7717753252583286</v>
      </c>
      <c r="CV247" s="3">
        <f t="shared" si="83"/>
        <v>-0.90530548926372689</v>
      </c>
      <c r="CW247" s="3">
        <f t="shared" si="83"/>
        <v>-1.7083158237774561</v>
      </c>
      <c r="CX247" s="3">
        <f t="shared" ref="CX247:DH273" si="90">BX247 - AVERAGE(BX$3:BX$362)</f>
        <v>-1.8127779820291072</v>
      </c>
      <c r="CY247" s="3">
        <f t="shared" si="90"/>
        <v>2.5166340690729503</v>
      </c>
      <c r="CZ247" s="3">
        <f t="shared" si="90"/>
        <v>0.69799084030145486</v>
      </c>
      <c r="DA247" s="3">
        <f t="shared" si="90"/>
        <v>1.9235108323703598</v>
      </c>
      <c r="DB247" s="3">
        <f t="shared" si="90"/>
        <v>1.5888797945035305</v>
      </c>
      <c r="DC247" s="3">
        <f t="shared" si="90"/>
        <v>-0.3393800749791272</v>
      </c>
      <c r="DD247" s="3">
        <f t="shared" si="72"/>
        <v>2.0739319583411944</v>
      </c>
      <c r="DE247" s="3">
        <f t="shared" si="72"/>
        <v>-0.11897389834951277</v>
      </c>
      <c r="DF247" s="3">
        <f t="shared" si="72"/>
        <v>-1.6191953988889891</v>
      </c>
      <c r="DG247" s="3">
        <f t="shared" si="72"/>
        <v>-1.0484063829852073</v>
      </c>
      <c r="DH247" s="3">
        <f t="shared" si="79"/>
        <v>-4.2428057728972535</v>
      </c>
      <c r="DI247" s="3"/>
    </row>
    <row r="248" spans="1:113" x14ac:dyDescent="0.4">
      <c r="A248">
        <v>201502</v>
      </c>
      <c r="B248">
        <v>4.1683000000000003</v>
      </c>
      <c r="C248">
        <v>6.7385000000000002</v>
      </c>
      <c r="D248">
        <v>6.2759</v>
      </c>
      <c r="E248">
        <v>5.2172999999999998</v>
      </c>
      <c r="F248">
        <v>5.48</v>
      </c>
      <c r="G248">
        <v>7.2961999999999998</v>
      </c>
      <c r="H248">
        <v>8.8606999999999996</v>
      </c>
      <c r="I248">
        <v>6.5770999999999997</v>
      </c>
      <c r="J248">
        <v>5.6768000000000001</v>
      </c>
      <c r="K248">
        <v>4.9561999999999999</v>
      </c>
      <c r="L248">
        <v>7.5010000000000003</v>
      </c>
      <c r="M248">
        <v>8.3191000000000006</v>
      </c>
      <c r="N248">
        <v>8.6266999999999996</v>
      </c>
      <c r="O248">
        <v>6.1714000000000002</v>
      </c>
      <c r="P248">
        <v>5.6791999999999998</v>
      </c>
      <c r="Q248">
        <v>7.5537000000000001</v>
      </c>
      <c r="R248">
        <v>7.0590999999999999</v>
      </c>
      <c r="S248">
        <v>7.9941000000000004</v>
      </c>
      <c r="T248">
        <v>5.3754</v>
      </c>
      <c r="U248">
        <v>7.6508000000000003</v>
      </c>
      <c r="V248">
        <v>6.0191999999999997</v>
      </c>
      <c r="W248">
        <v>5.9564000000000004</v>
      </c>
      <c r="X248">
        <v>6.5708000000000002</v>
      </c>
      <c r="Y248">
        <v>3.9634999999999998</v>
      </c>
      <c r="Z248">
        <v>5.8178999999999998</v>
      </c>
      <c r="AB248">
        <v>6.13</v>
      </c>
      <c r="AC248">
        <v>0.63</v>
      </c>
      <c r="AD248">
        <v>-1.86</v>
      </c>
      <c r="AF248">
        <v>0</v>
      </c>
      <c r="AH248">
        <f t="shared" si="85"/>
        <v>4.1683000000000003</v>
      </c>
      <c r="AI248">
        <f t="shared" si="85"/>
        <v>6.7385000000000002</v>
      </c>
      <c r="AJ248">
        <f t="shared" si="85"/>
        <v>6.2759</v>
      </c>
      <c r="AK248">
        <f t="shared" si="85"/>
        <v>5.2172999999999998</v>
      </c>
      <c r="AL248">
        <f t="shared" si="85"/>
        <v>5.48</v>
      </c>
      <c r="AM248">
        <f t="shared" si="85"/>
        <v>7.2961999999999998</v>
      </c>
      <c r="AN248">
        <f t="shared" si="85"/>
        <v>8.8606999999999996</v>
      </c>
      <c r="AO248">
        <f t="shared" si="85"/>
        <v>6.5770999999999997</v>
      </c>
      <c r="AP248">
        <f t="shared" si="84"/>
        <v>5.6768000000000001</v>
      </c>
      <c r="AQ248">
        <f t="shared" si="84"/>
        <v>4.9561999999999999</v>
      </c>
      <c r="AR248">
        <f t="shared" si="84"/>
        <v>7.5010000000000003</v>
      </c>
      <c r="AS248">
        <f t="shared" si="84"/>
        <v>8.3191000000000006</v>
      </c>
      <c r="AT248">
        <f t="shared" si="84"/>
        <v>8.6266999999999996</v>
      </c>
      <c r="AU248">
        <f t="shared" si="76"/>
        <v>6.1714000000000002</v>
      </c>
      <c r="AV248">
        <f t="shared" si="76"/>
        <v>5.6791999999999998</v>
      </c>
      <c r="AW248">
        <f t="shared" si="76"/>
        <v>7.5537000000000001</v>
      </c>
      <c r="AX248">
        <f t="shared" si="73"/>
        <v>7.0590999999999999</v>
      </c>
      <c r="AY248">
        <f t="shared" si="73"/>
        <v>7.9941000000000004</v>
      </c>
      <c r="AZ248">
        <f t="shared" si="73"/>
        <v>5.3754</v>
      </c>
      <c r="BA248">
        <f t="shared" si="73"/>
        <v>7.6508000000000003</v>
      </c>
      <c r="BB248">
        <f t="shared" si="73"/>
        <v>6.0191999999999997</v>
      </c>
      <c r="BC248">
        <f t="shared" si="73"/>
        <v>5.9564000000000004</v>
      </c>
      <c r="BD248">
        <f t="shared" si="73"/>
        <v>6.5708000000000002</v>
      </c>
      <c r="BE248">
        <f t="shared" si="73"/>
        <v>3.9634999999999998</v>
      </c>
      <c r="BF248">
        <f t="shared" si="73"/>
        <v>5.8178999999999998</v>
      </c>
      <c r="BH248">
        <f t="shared" si="74"/>
        <v>0.34215365645162105</v>
      </c>
      <c r="BJ248" s="3">
        <f t="shared" si="89"/>
        <v>-3.7517315072139068</v>
      </c>
      <c r="BK248" s="3">
        <f t="shared" si="89"/>
        <v>-0.59902686184220943</v>
      </c>
      <c r="BL248" s="3">
        <f t="shared" si="89"/>
        <v>-0.2978230329055167</v>
      </c>
      <c r="BM248" s="3">
        <f t="shared" si="89"/>
        <v>-1.2366183587454636</v>
      </c>
      <c r="BN248" s="3">
        <f t="shared" si="89"/>
        <v>-1.2701210076877807</v>
      </c>
      <c r="BO248" s="3">
        <f t="shared" si="89"/>
        <v>-0.58668052418640482</v>
      </c>
      <c r="BP248" s="3">
        <f t="shared" si="89"/>
        <v>1.8176059219237048</v>
      </c>
      <c r="BQ248" s="3">
        <f t="shared" si="89"/>
        <v>0.10842971059714568</v>
      </c>
      <c r="BR248" s="3">
        <f t="shared" si="87"/>
        <v>-0.64980030011231182</v>
      </c>
      <c r="BS248" s="3">
        <f t="shared" si="87"/>
        <v>-2.3296399473017937</v>
      </c>
      <c r="BT248" s="3">
        <f t="shared" si="87"/>
        <v>7.383114975753724E-2</v>
      </c>
      <c r="BU248" s="3">
        <f t="shared" si="87"/>
        <v>1.5557617760525266</v>
      </c>
      <c r="BV248" s="3">
        <f t="shared" si="87"/>
        <v>2.4421784963116666</v>
      </c>
      <c r="BW248" s="3">
        <f t="shared" si="81"/>
        <v>-0.29590231820948709</v>
      </c>
      <c r="BX248" s="3">
        <f t="shared" si="81"/>
        <v>-1.2881142955829397</v>
      </c>
      <c r="BY248" s="3">
        <f t="shared" si="81"/>
        <v>0.36578607550856557</v>
      </c>
      <c r="BZ248" s="3">
        <f t="shared" si="80"/>
        <v>0.58233551928107019</v>
      </c>
      <c r="CA248" s="3">
        <f t="shared" si="80"/>
        <v>1.8628829967314404</v>
      </c>
      <c r="CB248" s="3">
        <f t="shared" si="80"/>
        <v>-1.0050256420377952</v>
      </c>
      <c r="CC248" s="3">
        <f t="shared" si="78"/>
        <v>0.95074026463999139</v>
      </c>
      <c r="CD248" s="3">
        <f t="shared" si="78"/>
        <v>-8.3556257459543204E-2</v>
      </c>
      <c r="CE248" s="3">
        <f t="shared" si="78"/>
        <v>0.57273098489183027</v>
      </c>
      <c r="CF248" s="3">
        <f t="shared" si="78"/>
        <v>1.1566892157348114</v>
      </c>
      <c r="CG248" s="3">
        <f t="shared" si="78"/>
        <v>-1.6543030189469548</v>
      </c>
      <c r="CH248" s="3">
        <f t="shared" si="78"/>
        <v>-0.85319749821475099</v>
      </c>
      <c r="CI248" s="3"/>
      <c r="CJ248" s="3">
        <f t="shared" si="88"/>
        <v>-3.7517315072139072</v>
      </c>
      <c r="CK248" s="3">
        <f t="shared" si="88"/>
        <v>-0.59902686184221032</v>
      </c>
      <c r="CL248" s="3">
        <f t="shared" si="88"/>
        <v>-0.29782303290551732</v>
      </c>
      <c r="CM248" s="3">
        <f t="shared" si="88"/>
        <v>-1.2366183587454624</v>
      </c>
      <c r="CN248" s="3">
        <f t="shared" si="88"/>
        <v>-1.2701210076877805</v>
      </c>
      <c r="CO248" s="3">
        <f t="shared" si="86"/>
        <v>-0.58668052418640593</v>
      </c>
      <c r="CP248" s="3">
        <f t="shared" si="86"/>
        <v>1.8176059219237048</v>
      </c>
      <c r="CQ248" s="3">
        <f t="shared" si="86"/>
        <v>0.1084297105971451</v>
      </c>
      <c r="CR248" s="3">
        <f t="shared" si="86"/>
        <v>-0.64980030011231205</v>
      </c>
      <c r="CS248" s="3">
        <f t="shared" si="86"/>
        <v>-2.3296399473017941</v>
      </c>
      <c r="CT248" s="3">
        <f t="shared" si="86"/>
        <v>7.383114975753638E-2</v>
      </c>
      <c r="CU248" s="3">
        <f t="shared" si="86"/>
        <v>1.5557617760525262</v>
      </c>
      <c r="CV248" s="3">
        <f t="shared" si="86"/>
        <v>2.4421784963116657</v>
      </c>
      <c r="CW248" s="3">
        <f t="shared" si="86"/>
        <v>-0.29590231820948726</v>
      </c>
      <c r="CX248" s="3">
        <f t="shared" si="90"/>
        <v>-1.2881142955829403</v>
      </c>
      <c r="CY248" s="3">
        <f t="shared" si="90"/>
        <v>0.36578607550856584</v>
      </c>
      <c r="CZ248" s="3">
        <f t="shared" si="90"/>
        <v>0.58233551928106919</v>
      </c>
      <c r="DA248" s="3">
        <f t="shared" si="90"/>
        <v>1.8628829967314395</v>
      </c>
      <c r="DB248" s="3">
        <f t="shared" si="90"/>
        <v>-1.0050256420377959</v>
      </c>
      <c r="DC248" s="3">
        <f t="shared" si="90"/>
        <v>0.95074026463999128</v>
      </c>
      <c r="DD248" s="3">
        <f t="shared" si="72"/>
        <v>-8.355625745954405E-2</v>
      </c>
      <c r="DE248" s="3">
        <f t="shared" si="72"/>
        <v>0.57273098489182961</v>
      </c>
      <c r="DF248" s="3">
        <f t="shared" si="72"/>
        <v>1.1566892157348121</v>
      </c>
      <c r="DG248" s="3">
        <f t="shared" si="72"/>
        <v>-1.6543030189469545</v>
      </c>
      <c r="DH248" s="3">
        <f t="shared" si="79"/>
        <v>-0.85319749821475166</v>
      </c>
      <c r="DI248" s="3"/>
    </row>
    <row r="249" spans="1:113" x14ac:dyDescent="0.4">
      <c r="A249">
        <v>201503</v>
      </c>
      <c r="B249">
        <v>-0.82869999999999999</v>
      </c>
      <c r="C249">
        <v>2.7223999999999999</v>
      </c>
      <c r="D249">
        <v>2.3151000000000002</v>
      </c>
      <c r="E249">
        <v>1.9383999999999999</v>
      </c>
      <c r="F249">
        <v>1.1665000000000001</v>
      </c>
      <c r="G249">
        <v>3.2181999999999999</v>
      </c>
      <c r="H249">
        <v>2.4342999999999999</v>
      </c>
      <c r="I249">
        <v>0.68030000000000002</v>
      </c>
      <c r="J249">
        <v>2.7475999999999998</v>
      </c>
      <c r="K249">
        <v>1.2926</v>
      </c>
      <c r="L249">
        <v>0.69699999999999995</v>
      </c>
      <c r="M249">
        <v>1.0343</v>
      </c>
      <c r="N249">
        <v>1.7039</v>
      </c>
      <c r="O249">
        <v>1.1208</v>
      </c>
      <c r="P249">
        <v>0.95469999999999999</v>
      </c>
      <c r="Q249">
        <v>0.97599999999999998</v>
      </c>
      <c r="R249">
        <v>0.60589999999999999</v>
      </c>
      <c r="S249">
        <v>1.2698</v>
      </c>
      <c r="T249">
        <v>-0.54179999999999995</v>
      </c>
      <c r="U249">
        <v>-0.52559999999999996</v>
      </c>
      <c r="V249">
        <v>-1.0825</v>
      </c>
      <c r="W249">
        <v>-2.1364000000000001</v>
      </c>
      <c r="X249">
        <v>-2.286</v>
      </c>
      <c r="Y249">
        <v>-1.8429</v>
      </c>
      <c r="Z249">
        <v>-1.5704</v>
      </c>
      <c r="AB249">
        <v>-1.1200000000000001</v>
      </c>
      <c r="AC249">
        <v>3.04</v>
      </c>
      <c r="AD249">
        <v>-0.38</v>
      </c>
      <c r="AF249">
        <v>0</v>
      </c>
      <c r="AH249">
        <f t="shared" si="85"/>
        <v>-0.82869999999999999</v>
      </c>
      <c r="AI249">
        <f t="shared" si="85"/>
        <v>2.7223999999999999</v>
      </c>
      <c r="AJ249">
        <f t="shared" si="85"/>
        <v>2.3151000000000002</v>
      </c>
      <c r="AK249">
        <f t="shared" si="85"/>
        <v>1.9383999999999999</v>
      </c>
      <c r="AL249">
        <f t="shared" si="85"/>
        <v>1.1665000000000001</v>
      </c>
      <c r="AM249">
        <f t="shared" si="85"/>
        <v>3.2181999999999999</v>
      </c>
      <c r="AN249">
        <f t="shared" si="85"/>
        <v>2.4342999999999999</v>
      </c>
      <c r="AO249">
        <f t="shared" si="85"/>
        <v>0.68030000000000002</v>
      </c>
      <c r="AP249">
        <f t="shared" si="84"/>
        <v>2.7475999999999998</v>
      </c>
      <c r="AQ249">
        <f t="shared" si="84"/>
        <v>1.2926</v>
      </c>
      <c r="AR249">
        <f t="shared" si="84"/>
        <v>0.69699999999999995</v>
      </c>
      <c r="AS249">
        <f t="shared" si="84"/>
        <v>1.0343</v>
      </c>
      <c r="AT249">
        <f t="shared" si="84"/>
        <v>1.7039</v>
      </c>
      <c r="AU249">
        <f t="shared" si="76"/>
        <v>1.1208</v>
      </c>
      <c r="AV249">
        <f t="shared" si="76"/>
        <v>0.95469999999999999</v>
      </c>
      <c r="AW249">
        <f t="shared" si="76"/>
        <v>0.97599999999999998</v>
      </c>
      <c r="AX249">
        <f t="shared" si="73"/>
        <v>0.60589999999999999</v>
      </c>
      <c r="AY249">
        <f t="shared" si="73"/>
        <v>1.2698</v>
      </c>
      <c r="AZ249">
        <f t="shared" si="73"/>
        <v>-0.54179999999999995</v>
      </c>
      <c r="BA249">
        <f t="shared" si="73"/>
        <v>-0.52559999999999996</v>
      </c>
      <c r="BB249">
        <f t="shared" si="73"/>
        <v>-1.0825</v>
      </c>
      <c r="BC249">
        <f t="shared" si="73"/>
        <v>-2.1364000000000001</v>
      </c>
      <c r="BD249">
        <f t="shared" si="73"/>
        <v>-2.286</v>
      </c>
      <c r="BE249">
        <f t="shared" si="73"/>
        <v>-1.8429</v>
      </c>
      <c r="BF249">
        <f t="shared" si="73"/>
        <v>-1.5704</v>
      </c>
      <c r="BH249">
        <f t="shared" si="74"/>
        <v>5.0279077095359135</v>
      </c>
      <c r="BJ249" s="3">
        <f t="shared" si="89"/>
        <v>1.485360048974194</v>
      </c>
      <c r="BK249" s="3">
        <f t="shared" si="89"/>
        <v>4.1358423467147905</v>
      </c>
      <c r="BL249" s="3">
        <f t="shared" si="89"/>
        <v>3.5290788685129177</v>
      </c>
      <c r="BM249" s="3">
        <f t="shared" si="89"/>
        <v>2.8048592965931265</v>
      </c>
      <c r="BN249" s="3">
        <f t="shared" si="89"/>
        <v>2.0040319556859396</v>
      </c>
      <c r="BO249" s="3">
        <f t="shared" si="89"/>
        <v>5.030441241323655</v>
      </c>
      <c r="BP249" s="3">
        <f t="shared" si="89"/>
        <v>3.6380482959961613</v>
      </c>
      <c r="BQ249" s="3">
        <f t="shared" si="89"/>
        <v>1.8045970202251977</v>
      </c>
      <c r="BR249" s="3">
        <f t="shared" si="87"/>
        <v>3.7989217740412924</v>
      </c>
      <c r="BS249" s="3">
        <f t="shared" si="87"/>
        <v>2.5677730138973338</v>
      </c>
      <c r="BT249" s="3">
        <f t="shared" si="87"/>
        <v>2.3926862487764744</v>
      </c>
      <c r="BU249" s="3">
        <f t="shared" si="87"/>
        <v>2.1729231647692004</v>
      </c>
      <c r="BV249" s="3">
        <f t="shared" si="87"/>
        <v>2.7870452825214507</v>
      </c>
      <c r="BW249" s="3">
        <f t="shared" si="81"/>
        <v>2.1773236649758192</v>
      </c>
      <c r="BX249" s="3">
        <f t="shared" si="81"/>
        <v>2.0723411452466376</v>
      </c>
      <c r="BY249" s="3">
        <f t="shared" si="81"/>
        <v>2.3142492739221789</v>
      </c>
      <c r="BZ249" s="3">
        <f t="shared" si="80"/>
        <v>1.6551340125059397</v>
      </c>
      <c r="CA249" s="3">
        <f t="shared" si="80"/>
        <v>2.3172817855173902</v>
      </c>
      <c r="CB249" s="3">
        <f t="shared" si="80"/>
        <v>0.51805189204495583</v>
      </c>
      <c r="CC249" s="3">
        <f t="shared" si="78"/>
        <v>0.68569064751460107</v>
      </c>
      <c r="CD249" s="3">
        <f t="shared" si="78"/>
        <v>-0.16225955133883374</v>
      </c>
      <c r="CE249" s="3">
        <f t="shared" si="78"/>
        <v>-1.2863282579111712</v>
      </c>
      <c r="CF249" s="3">
        <f t="shared" si="78"/>
        <v>-1.4935808552633014</v>
      </c>
      <c r="CG249" s="3">
        <f t="shared" si="78"/>
        <v>-0.61910663250510711</v>
      </c>
      <c r="CH249" s="3">
        <f t="shared" si="78"/>
        <v>-0.26524857954030678</v>
      </c>
      <c r="CI249" s="3"/>
      <c r="CJ249" s="3">
        <f t="shared" si="88"/>
        <v>1.4853600489741934</v>
      </c>
      <c r="CK249" s="3">
        <f t="shared" si="88"/>
        <v>4.1358423467147896</v>
      </c>
      <c r="CL249" s="3">
        <f t="shared" si="88"/>
        <v>3.5290788685129173</v>
      </c>
      <c r="CM249" s="3">
        <f t="shared" si="88"/>
        <v>2.8048592965931274</v>
      </c>
      <c r="CN249" s="3">
        <f t="shared" si="88"/>
        <v>2.0040319556859396</v>
      </c>
      <c r="CO249" s="3">
        <f t="shared" si="86"/>
        <v>5.0304412413236541</v>
      </c>
      <c r="CP249" s="3">
        <f t="shared" si="86"/>
        <v>3.6380482959961613</v>
      </c>
      <c r="CQ249" s="3">
        <f t="shared" si="86"/>
        <v>1.8045970202251971</v>
      </c>
      <c r="CR249" s="3">
        <f t="shared" si="86"/>
        <v>3.7989217740412924</v>
      </c>
      <c r="CS249" s="3">
        <f t="shared" si="86"/>
        <v>2.5677730138973334</v>
      </c>
      <c r="CT249" s="3">
        <f t="shared" si="86"/>
        <v>2.3926862487764735</v>
      </c>
      <c r="CU249" s="3">
        <f t="shared" si="86"/>
        <v>2.1729231647692</v>
      </c>
      <c r="CV249" s="3">
        <f t="shared" si="86"/>
        <v>2.7870452825214498</v>
      </c>
      <c r="CW249" s="3">
        <f t="shared" si="86"/>
        <v>2.1773236649758192</v>
      </c>
      <c r="CX249" s="3">
        <f t="shared" si="90"/>
        <v>2.0723411452466367</v>
      </c>
      <c r="CY249" s="3">
        <f t="shared" si="90"/>
        <v>2.3142492739221794</v>
      </c>
      <c r="CZ249" s="3">
        <f t="shared" si="90"/>
        <v>1.6551340125059386</v>
      </c>
      <c r="DA249" s="3">
        <f t="shared" si="90"/>
        <v>2.3172817855173893</v>
      </c>
      <c r="DB249" s="3">
        <f t="shared" si="90"/>
        <v>0.51805189204495505</v>
      </c>
      <c r="DC249" s="3">
        <f t="shared" si="90"/>
        <v>0.68569064751460096</v>
      </c>
      <c r="DD249" s="3">
        <f t="shared" si="72"/>
        <v>-0.16225955133883457</v>
      </c>
      <c r="DE249" s="3">
        <f t="shared" si="72"/>
        <v>-1.2863282579111719</v>
      </c>
      <c r="DF249" s="3">
        <f t="shared" si="72"/>
        <v>-1.4935808552633008</v>
      </c>
      <c r="DG249" s="3">
        <f t="shared" si="72"/>
        <v>-0.61910663250510678</v>
      </c>
      <c r="DH249" s="3">
        <f t="shared" si="79"/>
        <v>-0.26524857954030745</v>
      </c>
      <c r="DI249" s="3"/>
    </row>
    <row r="250" spans="1:113" x14ac:dyDescent="0.4">
      <c r="A250">
        <v>201504</v>
      </c>
      <c r="B250">
        <v>-4.0298999999999996</v>
      </c>
      <c r="C250">
        <v>-2.7448000000000001</v>
      </c>
      <c r="D250">
        <v>-2.9134000000000002</v>
      </c>
      <c r="E250">
        <v>-2.1958000000000002</v>
      </c>
      <c r="F250">
        <v>-0.4924</v>
      </c>
      <c r="G250">
        <v>-3.8862000000000001</v>
      </c>
      <c r="H250">
        <v>-2.6332</v>
      </c>
      <c r="I250">
        <v>-2.6879</v>
      </c>
      <c r="J250">
        <v>6.3E-2</v>
      </c>
      <c r="K250">
        <v>-0.80769999999999997</v>
      </c>
      <c r="L250">
        <v>-3.1511</v>
      </c>
      <c r="M250">
        <v>-1.3389</v>
      </c>
      <c r="N250">
        <v>-1.1912</v>
      </c>
      <c r="O250">
        <v>-0.9456</v>
      </c>
      <c r="P250">
        <v>-0.53910000000000002</v>
      </c>
      <c r="Q250">
        <v>-1.5283</v>
      </c>
      <c r="R250">
        <v>-0.28029999999999999</v>
      </c>
      <c r="S250">
        <v>-1.3171999999999999</v>
      </c>
      <c r="T250">
        <v>-1.6939</v>
      </c>
      <c r="U250">
        <v>0.55030000000000001</v>
      </c>
      <c r="V250">
        <v>0.21440000000000001</v>
      </c>
      <c r="W250">
        <v>1.2044999999999999</v>
      </c>
      <c r="X250">
        <v>1.3872</v>
      </c>
      <c r="Y250">
        <v>3.0754999999999999</v>
      </c>
      <c r="Z250">
        <v>1.8796999999999999</v>
      </c>
      <c r="AB250">
        <v>0.59</v>
      </c>
      <c r="AC250">
        <v>-3.06</v>
      </c>
      <c r="AD250">
        <v>1.82</v>
      </c>
      <c r="AF250">
        <v>0</v>
      </c>
      <c r="AH250">
        <f t="shared" si="85"/>
        <v>-4.0298999999999996</v>
      </c>
      <c r="AI250">
        <f t="shared" si="85"/>
        <v>-2.7448000000000001</v>
      </c>
      <c r="AJ250">
        <f t="shared" si="85"/>
        <v>-2.9134000000000002</v>
      </c>
      <c r="AK250">
        <f t="shared" si="85"/>
        <v>-2.1958000000000002</v>
      </c>
      <c r="AL250">
        <f t="shared" si="85"/>
        <v>-0.4924</v>
      </c>
      <c r="AM250">
        <f t="shared" si="85"/>
        <v>-3.8862000000000001</v>
      </c>
      <c r="AN250">
        <f t="shared" si="85"/>
        <v>-2.6332</v>
      </c>
      <c r="AO250">
        <f t="shared" si="85"/>
        <v>-2.6879</v>
      </c>
      <c r="AP250">
        <f t="shared" si="84"/>
        <v>6.3E-2</v>
      </c>
      <c r="AQ250">
        <f t="shared" si="84"/>
        <v>-0.80769999999999997</v>
      </c>
      <c r="AR250">
        <f t="shared" si="84"/>
        <v>-3.1511</v>
      </c>
      <c r="AS250">
        <f t="shared" si="84"/>
        <v>-1.3389</v>
      </c>
      <c r="AT250">
        <f t="shared" si="84"/>
        <v>-1.1912</v>
      </c>
      <c r="AU250">
        <f t="shared" si="76"/>
        <v>-0.9456</v>
      </c>
      <c r="AV250">
        <f t="shared" si="76"/>
        <v>-0.53910000000000002</v>
      </c>
      <c r="AW250">
        <f t="shared" si="76"/>
        <v>-1.5283</v>
      </c>
      <c r="AX250">
        <f t="shared" si="73"/>
        <v>-0.28029999999999999</v>
      </c>
      <c r="AY250">
        <f t="shared" si="73"/>
        <v>-1.3171999999999999</v>
      </c>
      <c r="AZ250">
        <f t="shared" si="73"/>
        <v>-1.6939</v>
      </c>
      <c r="BA250">
        <f t="shared" si="73"/>
        <v>0.55030000000000001</v>
      </c>
      <c r="BB250">
        <f t="shared" si="73"/>
        <v>0.21440000000000001</v>
      </c>
      <c r="BC250">
        <f t="shared" si="73"/>
        <v>1.2044999999999999</v>
      </c>
      <c r="BD250">
        <f t="shared" si="73"/>
        <v>1.3872</v>
      </c>
      <c r="BE250">
        <f t="shared" si="73"/>
        <v>3.0754999999999999</v>
      </c>
      <c r="BF250">
        <f t="shared" si="73"/>
        <v>1.8796999999999999</v>
      </c>
      <c r="BH250">
        <f t="shared" si="74"/>
        <v>-9.7219551035806493</v>
      </c>
      <c r="BJ250" s="3">
        <f t="shared" si="89"/>
        <v>-4.1296739594508614</v>
      </c>
      <c r="BK250" s="3">
        <f t="shared" si="89"/>
        <v>-3.3953793562689984</v>
      </c>
      <c r="BL250" s="3">
        <f t="shared" si="89"/>
        <v>-3.5362446144423272</v>
      </c>
      <c r="BM250" s="3">
        <f t="shared" si="89"/>
        <v>-3.0559401228039755</v>
      </c>
      <c r="BN250" s="3">
        <f t="shared" si="89"/>
        <v>-1.4445075708477242</v>
      </c>
      <c r="BO250" s="3">
        <f t="shared" si="89"/>
        <v>-4.3606702371621662</v>
      </c>
      <c r="BP250" s="3">
        <f t="shared" si="89"/>
        <v>-3.3745690087850662</v>
      </c>
      <c r="BQ250" s="3">
        <f t="shared" si="89"/>
        <v>-3.3544959590112118</v>
      </c>
      <c r="BR250" s="3">
        <f t="shared" si="87"/>
        <v>-0.62585019103493722</v>
      </c>
      <c r="BS250" s="3">
        <f t="shared" si="87"/>
        <v>-1.5517452155717018</v>
      </c>
      <c r="BT250" s="3">
        <f t="shared" si="87"/>
        <v>-3.6071492297507506</v>
      </c>
      <c r="BU250" s="3">
        <f t="shared" si="87"/>
        <v>-2.0640497972591461</v>
      </c>
      <c r="BV250" s="3">
        <f t="shared" si="87"/>
        <v>-1.8222216422259605</v>
      </c>
      <c r="BW250" s="3">
        <f t="shared" si="81"/>
        <v>-1.6636614979547844</v>
      </c>
      <c r="BX250" s="3">
        <f t="shared" si="81"/>
        <v>-1.3283931725214417</v>
      </c>
      <c r="BY250" s="3">
        <f t="shared" si="81"/>
        <v>-2.2010492183933077</v>
      </c>
      <c r="BZ250" s="3">
        <f t="shared" si="80"/>
        <v>-1.0061635631374433</v>
      </c>
      <c r="CA250" s="3">
        <f t="shared" si="80"/>
        <v>-1.9629009632859167</v>
      </c>
      <c r="CB250" s="3">
        <f t="shared" si="80"/>
        <v>-2.3889273608214587</v>
      </c>
      <c r="CC250" s="3">
        <f t="shared" si="78"/>
        <v>-0.1043968221013416</v>
      </c>
      <c r="CD250" s="3">
        <f t="shared" si="78"/>
        <v>-0.52181808478247682</v>
      </c>
      <c r="CE250" s="3">
        <f t="shared" si="78"/>
        <v>0.58426874970167464</v>
      </c>
      <c r="CF250" s="3">
        <f t="shared" si="78"/>
        <v>0.7157341545859085</v>
      </c>
      <c r="CG250" s="3">
        <f t="shared" si="78"/>
        <v>2.685620288761712</v>
      </c>
      <c r="CH250" s="3">
        <f t="shared" si="78"/>
        <v>1.3035568479171691</v>
      </c>
      <c r="CI250" s="3"/>
      <c r="CJ250" s="3">
        <f t="shared" si="88"/>
        <v>-4.1296739594508622</v>
      </c>
      <c r="CK250" s="3">
        <f t="shared" si="88"/>
        <v>-3.3953793562689993</v>
      </c>
      <c r="CL250" s="3">
        <f t="shared" si="88"/>
        <v>-3.5362446144423276</v>
      </c>
      <c r="CM250" s="3">
        <f t="shared" si="88"/>
        <v>-3.0559401228039746</v>
      </c>
      <c r="CN250" s="3">
        <f t="shared" si="88"/>
        <v>-1.444507570847724</v>
      </c>
      <c r="CO250" s="3">
        <f t="shared" si="86"/>
        <v>-4.3606702371621671</v>
      </c>
      <c r="CP250" s="3">
        <f t="shared" si="86"/>
        <v>-3.3745690087850662</v>
      </c>
      <c r="CQ250" s="3">
        <f t="shared" si="86"/>
        <v>-3.3544959590112122</v>
      </c>
      <c r="CR250" s="3">
        <f t="shared" si="86"/>
        <v>-0.62585019103493744</v>
      </c>
      <c r="CS250" s="3">
        <f t="shared" si="86"/>
        <v>-1.5517452155717024</v>
      </c>
      <c r="CT250" s="3">
        <f t="shared" si="86"/>
        <v>-3.6071492297507515</v>
      </c>
      <c r="CU250" s="3">
        <f t="shared" si="86"/>
        <v>-2.0640497972591465</v>
      </c>
      <c r="CV250" s="3">
        <f t="shared" si="86"/>
        <v>-1.8222216422259612</v>
      </c>
      <c r="CW250" s="3">
        <f t="shared" si="86"/>
        <v>-1.6636614979547846</v>
      </c>
      <c r="CX250" s="3">
        <f t="shared" si="90"/>
        <v>-1.3283931725214424</v>
      </c>
      <c r="CY250" s="3">
        <f t="shared" si="90"/>
        <v>-2.2010492183933072</v>
      </c>
      <c r="CZ250" s="3">
        <f t="shared" si="90"/>
        <v>-1.0061635631374444</v>
      </c>
      <c r="DA250" s="3">
        <f t="shared" si="90"/>
        <v>-1.9629009632859176</v>
      </c>
      <c r="DB250" s="3">
        <f t="shared" si="90"/>
        <v>-2.3889273608214596</v>
      </c>
      <c r="DC250" s="3">
        <f t="shared" si="90"/>
        <v>-0.10439682210134169</v>
      </c>
      <c r="DD250" s="3">
        <f t="shared" si="90"/>
        <v>-0.52181808478247771</v>
      </c>
      <c r="DE250" s="3">
        <f t="shared" si="90"/>
        <v>0.58426874970167397</v>
      </c>
      <c r="DF250" s="3">
        <f t="shared" si="90"/>
        <v>0.71573415458590917</v>
      </c>
      <c r="DG250" s="3">
        <f t="shared" si="90"/>
        <v>2.6856202887617124</v>
      </c>
      <c r="DH250" s="3">
        <f t="shared" si="79"/>
        <v>1.3035568479171684</v>
      </c>
      <c r="DI250" s="3"/>
    </row>
    <row r="251" spans="1:113" x14ac:dyDescent="0.4">
      <c r="A251">
        <v>201505</v>
      </c>
      <c r="B251">
        <v>3.6922999999999999</v>
      </c>
      <c r="C251">
        <v>5.0858999999999996</v>
      </c>
      <c r="D251">
        <v>0.66790000000000005</v>
      </c>
      <c r="E251">
        <v>0.21890000000000001</v>
      </c>
      <c r="F251">
        <v>0.1162</v>
      </c>
      <c r="G251">
        <v>3.0034000000000001</v>
      </c>
      <c r="H251">
        <v>4.5503</v>
      </c>
      <c r="I251">
        <v>2.9451000000000001</v>
      </c>
      <c r="J251">
        <v>1.0392999999999999</v>
      </c>
      <c r="K251">
        <v>-1.2E-2</v>
      </c>
      <c r="L251">
        <v>4.4455999999999998</v>
      </c>
      <c r="M251">
        <v>2.3401000000000001</v>
      </c>
      <c r="N251">
        <v>2.9826000000000001</v>
      </c>
      <c r="O251">
        <v>2.0325000000000002</v>
      </c>
      <c r="P251">
        <v>0.61419999999999997</v>
      </c>
      <c r="Q251">
        <v>2.2254</v>
      </c>
      <c r="R251">
        <v>1.4440999999999999</v>
      </c>
      <c r="S251">
        <v>2.7239</v>
      </c>
      <c r="T251">
        <v>1.4267000000000001</v>
      </c>
      <c r="U251">
        <v>-0.1522</v>
      </c>
      <c r="V251">
        <v>1.5879000000000001</v>
      </c>
      <c r="W251">
        <v>0.58330000000000004</v>
      </c>
      <c r="X251">
        <v>1.2387999999999999</v>
      </c>
      <c r="Y251">
        <v>0.57099999999999995</v>
      </c>
      <c r="Z251">
        <v>1.7018</v>
      </c>
      <c r="AB251">
        <v>1.36</v>
      </c>
      <c r="AC251">
        <v>0.94</v>
      </c>
      <c r="AD251">
        <v>-1.1499999999999999</v>
      </c>
      <c r="AF251">
        <v>0</v>
      </c>
      <c r="AH251">
        <f t="shared" si="85"/>
        <v>3.6922999999999999</v>
      </c>
      <c r="AI251">
        <f t="shared" si="85"/>
        <v>5.0858999999999996</v>
      </c>
      <c r="AJ251">
        <f t="shared" si="85"/>
        <v>0.66790000000000005</v>
      </c>
      <c r="AK251">
        <f t="shared" si="85"/>
        <v>0.21890000000000001</v>
      </c>
      <c r="AL251">
        <f t="shared" si="85"/>
        <v>0.1162</v>
      </c>
      <c r="AM251">
        <f t="shared" si="85"/>
        <v>3.0034000000000001</v>
      </c>
      <c r="AN251">
        <f t="shared" si="85"/>
        <v>4.5503</v>
      </c>
      <c r="AO251">
        <f t="shared" si="85"/>
        <v>2.9451000000000001</v>
      </c>
      <c r="AP251">
        <f t="shared" si="84"/>
        <v>1.0392999999999999</v>
      </c>
      <c r="AQ251">
        <f t="shared" si="84"/>
        <v>-1.2E-2</v>
      </c>
      <c r="AR251">
        <f t="shared" si="84"/>
        <v>4.4455999999999998</v>
      </c>
      <c r="AS251">
        <f t="shared" si="84"/>
        <v>2.3401000000000001</v>
      </c>
      <c r="AT251">
        <f t="shared" si="84"/>
        <v>2.9826000000000001</v>
      </c>
      <c r="AU251">
        <f t="shared" si="76"/>
        <v>2.0325000000000002</v>
      </c>
      <c r="AV251">
        <f t="shared" si="76"/>
        <v>0.61419999999999997</v>
      </c>
      <c r="AW251">
        <f t="shared" si="76"/>
        <v>2.2254</v>
      </c>
      <c r="AX251">
        <f t="shared" si="73"/>
        <v>1.4440999999999999</v>
      </c>
      <c r="AY251">
        <f t="shared" si="73"/>
        <v>2.7239</v>
      </c>
      <c r="AZ251">
        <f t="shared" si="73"/>
        <v>1.4267000000000001</v>
      </c>
      <c r="BA251">
        <f t="shared" si="73"/>
        <v>-0.1522</v>
      </c>
      <c r="BB251">
        <f t="shared" si="73"/>
        <v>1.5879000000000001</v>
      </c>
      <c r="BC251">
        <f t="shared" si="73"/>
        <v>0.58330000000000004</v>
      </c>
      <c r="BD251">
        <f t="shared" si="73"/>
        <v>1.2387999999999999</v>
      </c>
      <c r="BE251">
        <f t="shared" si="73"/>
        <v>0.57099999999999995</v>
      </c>
      <c r="BF251">
        <f t="shared" si="73"/>
        <v>1.7018</v>
      </c>
      <c r="BH251">
        <f t="shared" si="74"/>
        <v>5.8557320093362391</v>
      </c>
      <c r="BJ251" s="3">
        <f t="shared" si="89"/>
        <v>2.5055949373401951</v>
      </c>
      <c r="BK251" s="3">
        <f t="shared" si="89"/>
        <v>3.5059073622704644</v>
      </c>
      <c r="BL251" s="3">
        <f t="shared" si="89"/>
        <v>-0.78205226466194</v>
      </c>
      <c r="BM251" s="3">
        <f t="shared" si="89"/>
        <v>-1.418714715164074</v>
      </c>
      <c r="BN251" s="3">
        <f t="shared" si="89"/>
        <v>-1.6417686441991401</v>
      </c>
      <c r="BO251" s="3">
        <f t="shared" si="89"/>
        <v>1.4992409684319383</v>
      </c>
      <c r="BP251" s="3">
        <f t="shared" si="89"/>
        <v>2.9330594563134449</v>
      </c>
      <c r="BQ251" s="3">
        <f t="shared" si="89"/>
        <v>1.4720785474144984</v>
      </c>
      <c r="BR251" s="3">
        <f t="shared" si="87"/>
        <v>-0.43313639753125122</v>
      </c>
      <c r="BS251" s="3">
        <f t="shared" si="87"/>
        <v>-1.6652838335197471</v>
      </c>
      <c r="BT251" s="3">
        <f t="shared" si="87"/>
        <v>3.0206406424913754</v>
      </c>
      <c r="BU251" s="3">
        <f t="shared" si="87"/>
        <v>0.77570740697370333</v>
      </c>
      <c r="BV251" s="3">
        <f t="shared" si="87"/>
        <v>1.5797020232386556</v>
      </c>
      <c r="BW251" s="3">
        <f t="shared" si="81"/>
        <v>0.5153562941758798</v>
      </c>
      <c r="BX251" s="3">
        <f t="shared" si="81"/>
        <v>-1.0337711986509284</v>
      </c>
      <c r="BY251" s="3">
        <f t="shared" si="81"/>
        <v>0.64711344880966015</v>
      </c>
      <c r="BZ251" s="3">
        <f t="shared" si="80"/>
        <v>-8.1076506555809003E-2</v>
      </c>
      <c r="CA251" s="3">
        <f t="shared" si="80"/>
        <v>1.3157717170775063</v>
      </c>
      <c r="CB251" s="3">
        <f t="shared" si="80"/>
        <v>-5.8536147199902411E-2</v>
      </c>
      <c r="CC251" s="3">
        <f t="shared" si="78"/>
        <v>-1.6471367937997488</v>
      </c>
      <c r="CD251" s="3">
        <f t="shared" si="78"/>
        <v>0.10579123056746176</v>
      </c>
      <c r="CE251" s="3">
        <f t="shared" si="78"/>
        <v>-0.69899751002821364</v>
      </c>
      <c r="CF251" s="3">
        <f t="shared" si="78"/>
        <v>-9.1842127528775075E-2</v>
      </c>
      <c r="CG251" s="3">
        <f t="shared" si="78"/>
        <v>-0.5455044309017667</v>
      </c>
      <c r="CH251" s="3">
        <f t="shared" si="78"/>
        <v>0.278524204140711</v>
      </c>
      <c r="CI251" s="3"/>
      <c r="CJ251" s="3">
        <f t="shared" si="88"/>
        <v>2.5055949373401947</v>
      </c>
      <c r="CK251" s="3">
        <f t="shared" si="88"/>
        <v>3.5059073622704635</v>
      </c>
      <c r="CL251" s="3">
        <f t="shared" si="88"/>
        <v>-0.78205226466194055</v>
      </c>
      <c r="CM251" s="3">
        <f t="shared" si="88"/>
        <v>-1.4187147151640729</v>
      </c>
      <c r="CN251" s="3">
        <f t="shared" si="88"/>
        <v>-1.6417686441991399</v>
      </c>
      <c r="CO251" s="3">
        <f t="shared" si="86"/>
        <v>1.4992409684319372</v>
      </c>
      <c r="CP251" s="3">
        <f t="shared" si="86"/>
        <v>2.9330594563134449</v>
      </c>
      <c r="CQ251" s="3">
        <f t="shared" si="86"/>
        <v>1.4720785474144977</v>
      </c>
      <c r="CR251" s="3">
        <f t="shared" si="86"/>
        <v>-0.43313639753125144</v>
      </c>
      <c r="CS251" s="3">
        <f t="shared" si="86"/>
        <v>-1.6652838335197477</v>
      </c>
      <c r="CT251" s="3">
        <f t="shared" si="86"/>
        <v>3.0206406424913745</v>
      </c>
      <c r="CU251" s="3">
        <f t="shared" si="86"/>
        <v>0.77570740697370288</v>
      </c>
      <c r="CV251" s="3">
        <f t="shared" si="86"/>
        <v>1.5797020232386549</v>
      </c>
      <c r="CW251" s="3">
        <f t="shared" si="86"/>
        <v>0.51535629417587969</v>
      </c>
      <c r="CX251" s="3">
        <f t="shared" si="90"/>
        <v>-1.033771198650929</v>
      </c>
      <c r="CY251" s="3">
        <f t="shared" si="90"/>
        <v>0.64711344880966037</v>
      </c>
      <c r="CZ251" s="3">
        <f t="shared" si="90"/>
        <v>-8.1076506555810043E-2</v>
      </c>
      <c r="DA251" s="3">
        <f t="shared" si="90"/>
        <v>1.3157717170775054</v>
      </c>
      <c r="DB251" s="3">
        <f t="shared" si="90"/>
        <v>-5.8536147199903181E-2</v>
      </c>
      <c r="DC251" s="3">
        <f t="shared" si="90"/>
        <v>-1.6471367937997488</v>
      </c>
      <c r="DD251" s="3">
        <f t="shared" si="90"/>
        <v>0.10579123056746091</v>
      </c>
      <c r="DE251" s="3">
        <f t="shared" si="90"/>
        <v>-0.69899751002821431</v>
      </c>
      <c r="DF251" s="3">
        <f t="shared" si="90"/>
        <v>-9.1842127528774423E-2</v>
      </c>
      <c r="DG251" s="3">
        <f t="shared" si="90"/>
        <v>-0.54550443090176637</v>
      </c>
      <c r="DH251" s="3">
        <f t="shared" si="79"/>
        <v>0.27852420414071033</v>
      </c>
      <c r="DI251" s="3"/>
    </row>
    <row r="252" spans="1:113" x14ac:dyDescent="0.4">
      <c r="A252">
        <v>201506</v>
      </c>
      <c r="B252">
        <v>4.4024999999999999</v>
      </c>
      <c r="C252">
        <v>2.1936</v>
      </c>
      <c r="D252">
        <v>2.4268999999999998</v>
      </c>
      <c r="E252">
        <v>2.0440999999999998</v>
      </c>
      <c r="F252">
        <v>2.1547000000000001</v>
      </c>
      <c r="G252">
        <v>1.3405</v>
      </c>
      <c r="H252">
        <v>1.1249</v>
      </c>
      <c r="I252">
        <v>-0.30059999999999998</v>
      </c>
      <c r="J252">
        <v>1.44E-2</v>
      </c>
      <c r="K252">
        <v>1.165</v>
      </c>
      <c r="L252">
        <v>0.93169999999999997</v>
      </c>
      <c r="M252">
        <v>0.29089999999999999</v>
      </c>
      <c r="N252">
        <v>-0.85850000000000004</v>
      </c>
      <c r="O252">
        <v>-2.2515000000000001</v>
      </c>
      <c r="P252">
        <v>-0.27410000000000001</v>
      </c>
      <c r="Q252">
        <v>-1.4220999999999999</v>
      </c>
      <c r="R252">
        <v>-0.33860000000000001</v>
      </c>
      <c r="S252">
        <v>-2.0021</v>
      </c>
      <c r="T252">
        <v>-2.1128999999999998</v>
      </c>
      <c r="U252">
        <v>0.1172</v>
      </c>
      <c r="V252">
        <v>-0.41299999999999998</v>
      </c>
      <c r="W252">
        <v>-3.3881999999999999</v>
      </c>
      <c r="X252">
        <v>-1.7146999999999999</v>
      </c>
      <c r="Y252">
        <v>-3.2896999999999998</v>
      </c>
      <c r="Z252">
        <v>-0.56459999999999999</v>
      </c>
      <c r="AB252">
        <v>-1.53</v>
      </c>
      <c r="AC252">
        <v>2.91</v>
      </c>
      <c r="AD252">
        <v>-0.79</v>
      </c>
      <c r="AF252">
        <v>0</v>
      </c>
      <c r="AH252">
        <f t="shared" si="85"/>
        <v>4.4024999999999999</v>
      </c>
      <c r="AI252">
        <f t="shared" si="85"/>
        <v>2.1936</v>
      </c>
      <c r="AJ252">
        <f t="shared" si="85"/>
        <v>2.4268999999999998</v>
      </c>
      <c r="AK252">
        <f t="shared" si="85"/>
        <v>2.0440999999999998</v>
      </c>
      <c r="AL252">
        <f t="shared" si="85"/>
        <v>2.1547000000000001</v>
      </c>
      <c r="AM252">
        <f t="shared" si="85"/>
        <v>1.3405</v>
      </c>
      <c r="AN252">
        <f t="shared" si="85"/>
        <v>1.1249</v>
      </c>
      <c r="AO252">
        <f t="shared" si="85"/>
        <v>-0.30059999999999998</v>
      </c>
      <c r="AP252">
        <f t="shared" si="84"/>
        <v>1.44E-2</v>
      </c>
      <c r="AQ252">
        <f t="shared" si="84"/>
        <v>1.165</v>
      </c>
      <c r="AR252">
        <f t="shared" si="84"/>
        <v>0.93169999999999997</v>
      </c>
      <c r="AS252">
        <f t="shared" si="84"/>
        <v>0.29089999999999999</v>
      </c>
      <c r="AT252">
        <f t="shared" si="84"/>
        <v>-0.85850000000000004</v>
      </c>
      <c r="AU252">
        <f t="shared" si="76"/>
        <v>-2.2515000000000001</v>
      </c>
      <c r="AV252">
        <f t="shared" si="76"/>
        <v>-0.27410000000000001</v>
      </c>
      <c r="AW252">
        <f t="shared" si="76"/>
        <v>-1.4220999999999999</v>
      </c>
      <c r="AX252">
        <f t="shared" si="73"/>
        <v>-0.33860000000000001</v>
      </c>
      <c r="AY252">
        <f t="shared" si="73"/>
        <v>-2.0021</v>
      </c>
      <c r="AZ252">
        <f t="shared" si="73"/>
        <v>-2.1128999999999998</v>
      </c>
      <c r="BA252">
        <f t="shared" si="73"/>
        <v>0.1172</v>
      </c>
      <c r="BB252">
        <f t="shared" si="73"/>
        <v>-0.41299999999999998</v>
      </c>
      <c r="BC252">
        <f t="shared" si="73"/>
        <v>-3.3881999999999999</v>
      </c>
      <c r="BD252">
        <f t="shared" si="73"/>
        <v>-1.7146999999999999</v>
      </c>
      <c r="BE252">
        <f t="shared" si="73"/>
        <v>-3.2896999999999998</v>
      </c>
      <c r="BF252">
        <f t="shared" si="73"/>
        <v>-0.56459999999999999</v>
      </c>
      <c r="BH252">
        <f t="shared" si="74"/>
        <v>10.131691374816191</v>
      </c>
      <c r="BJ252" s="3">
        <f t="shared" si="89"/>
        <v>7.2953155714620728</v>
      </c>
      <c r="BK252" s="3">
        <f t="shared" si="89"/>
        <v>4.1019247433366344</v>
      </c>
      <c r="BL252" s="3">
        <f t="shared" si="89"/>
        <v>4.0812868381103735</v>
      </c>
      <c r="BM252" s="3">
        <f t="shared" si="89"/>
        <v>3.3245392743433086</v>
      </c>
      <c r="BN252" s="3">
        <f t="shared" si="89"/>
        <v>3.4213268129250052</v>
      </c>
      <c r="BO252" s="3">
        <f t="shared" si="89"/>
        <v>3.7010170928904307</v>
      </c>
      <c r="BP252" s="3">
        <f t="shared" si="89"/>
        <v>2.7950214509437075</v>
      </c>
      <c r="BQ252" s="3">
        <f t="shared" si="89"/>
        <v>1.2530924129076118</v>
      </c>
      <c r="BR252" s="3">
        <f t="shared" si="87"/>
        <v>1.482955987889979</v>
      </c>
      <c r="BS252" s="3">
        <f t="shared" si="87"/>
        <v>2.9243130572203189</v>
      </c>
      <c r="BT252" s="3">
        <f t="shared" si="87"/>
        <v>3.1432994336865105</v>
      </c>
      <c r="BU252" s="3">
        <f t="shared" si="87"/>
        <v>1.8763927053724883</v>
      </c>
      <c r="BV252" s="3">
        <f t="shared" si="87"/>
        <v>0.63564436974159011</v>
      </c>
      <c r="BW252" s="3">
        <f t="shared" si="81"/>
        <v>-0.76949100356128763</v>
      </c>
      <c r="BX252" s="3">
        <f t="shared" si="81"/>
        <v>1.3007593150038963</v>
      </c>
      <c r="BY252" s="3">
        <f t="shared" si="81"/>
        <v>0.39831850307384542</v>
      </c>
      <c r="BZ252" s="3">
        <f t="shared" si="80"/>
        <v>1.136242203157277</v>
      </c>
      <c r="CA252" s="3">
        <f t="shared" si="80"/>
        <v>-0.54865042090988747</v>
      </c>
      <c r="CB252" s="3">
        <f t="shared" si="80"/>
        <v>-0.63228758533795038</v>
      </c>
      <c r="CC252" s="3">
        <f t="shared" si="78"/>
        <v>1.7758911519254408</v>
      </c>
      <c r="CD252" s="3">
        <f t="shared" si="78"/>
        <v>0.90440302100730263</v>
      </c>
      <c r="CE252" s="3">
        <f t="shared" si="78"/>
        <v>-2.185599470262789</v>
      </c>
      <c r="CF252" s="3">
        <f t="shared" si="78"/>
        <v>-0.57129088686457385</v>
      </c>
      <c r="CG252" s="3">
        <f t="shared" si="78"/>
        <v>-1.6790025609959822</v>
      </c>
      <c r="CH252" s="3">
        <f t="shared" si="78"/>
        <v>1.191622048964041</v>
      </c>
      <c r="CI252" s="3"/>
      <c r="CJ252" s="3">
        <f t="shared" si="88"/>
        <v>7.2953155714620719</v>
      </c>
      <c r="CK252" s="3">
        <f t="shared" si="88"/>
        <v>4.1019247433366335</v>
      </c>
      <c r="CL252" s="3">
        <f t="shared" si="88"/>
        <v>4.0812868381103726</v>
      </c>
      <c r="CM252" s="3">
        <f t="shared" si="88"/>
        <v>3.3245392743433095</v>
      </c>
      <c r="CN252" s="3">
        <f t="shared" si="88"/>
        <v>3.4213268129250052</v>
      </c>
      <c r="CO252" s="3">
        <f t="shared" si="86"/>
        <v>3.7010170928904298</v>
      </c>
      <c r="CP252" s="3">
        <f t="shared" si="86"/>
        <v>2.7950214509437075</v>
      </c>
      <c r="CQ252" s="3">
        <f t="shared" si="86"/>
        <v>1.2530924129076111</v>
      </c>
      <c r="CR252" s="3">
        <f t="shared" si="86"/>
        <v>1.4829559878899787</v>
      </c>
      <c r="CS252" s="3">
        <f t="shared" si="86"/>
        <v>2.9243130572203184</v>
      </c>
      <c r="CT252" s="3">
        <f t="shared" si="86"/>
        <v>3.1432994336865097</v>
      </c>
      <c r="CU252" s="3">
        <f t="shared" si="86"/>
        <v>1.8763927053724878</v>
      </c>
      <c r="CV252" s="3">
        <f t="shared" si="86"/>
        <v>0.63564436974158944</v>
      </c>
      <c r="CW252" s="3">
        <f t="shared" si="86"/>
        <v>-0.76949100356128775</v>
      </c>
      <c r="CX252" s="3">
        <f t="shared" si="90"/>
        <v>1.3007593150038956</v>
      </c>
      <c r="CY252" s="3">
        <f t="shared" si="90"/>
        <v>0.3983185030738457</v>
      </c>
      <c r="CZ252" s="3">
        <f t="shared" si="90"/>
        <v>1.1362422031572759</v>
      </c>
      <c r="DA252" s="3">
        <f t="shared" si="90"/>
        <v>-0.54865042090988825</v>
      </c>
      <c r="DB252" s="3">
        <f t="shared" si="90"/>
        <v>-0.63228758533795115</v>
      </c>
      <c r="DC252" s="3">
        <f t="shared" si="90"/>
        <v>1.7758911519254408</v>
      </c>
      <c r="DD252" s="3">
        <f t="shared" si="90"/>
        <v>0.90440302100730174</v>
      </c>
      <c r="DE252" s="3">
        <f t="shared" si="90"/>
        <v>-2.1855994702627899</v>
      </c>
      <c r="DF252" s="3">
        <f t="shared" si="90"/>
        <v>-0.57129088686457319</v>
      </c>
      <c r="DG252" s="3">
        <f t="shared" si="90"/>
        <v>-1.679002560995982</v>
      </c>
      <c r="DH252" s="3">
        <f t="shared" si="79"/>
        <v>1.1916220489640403</v>
      </c>
      <c r="DI252" s="3"/>
    </row>
    <row r="253" spans="1:113" x14ac:dyDescent="0.4">
      <c r="A253">
        <v>201507</v>
      </c>
      <c r="B253">
        <v>-5.4806999999999997</v>
      </c>
      <c r="C253">
        <v>-1.1313</v>
      </c>
      <c r="D253">
        <v>-4.7272999999999996</v>
      </c>
      <c r="E253">
        <v>-5.5476999999999999</v>
      </c>
      <c r="F253">
        <v>-6.4953000000000003</v>
      </c>
      <c r="G253">
        <v>-0.20499999999999999</v>
      </c>
      <c r="H253">
        <v>-1.3565</v>
      </c>
      <c r="I253">
        <v>-1.0728</v>
      </c>
      <c r="J253">
        <v>-4.0374999999999996</v>
      </c>
      <c r="K253">
        <v>-4.5121000000000002</v>
      </c>
      <c r="L253">
        <v>1.8335999999999999</v>
      </c>
      <c r="M253">
        <v>0.1341</v>
      </c>
      <c r="N253">
        <v>-3.3361000000000001</v>
      </c>
      <c r="O253">
        <v>-3.4605999999999999</v>
      </c>
      <c r="P253">
        <v>-6.5061</v>
      </c>
      <c r="Q253">
        <v>2.3090999999999999</v>
      </c>
      <c r="R253">
        <v>0.29520000000000002</v>
      </c>
      <c r="S253">
        <v>-0.28139999999999998</v>
      </c>
      <c r="T253">
        <v>0.63660000000000005</v>
      </c>
      <c r="U253">
        <v>-1.9314</v>
      </c>
      <c r="V253">
        <v>3.1595</v>
      </c>
      <c r="W253">
        <v>3.3662000000000001</v>
      </c>
      <c r="X253">
        <v>0.48720000000000002</v>
      </c>
      <c r="Y253">
        <v>-1.04E-2</v>
      </c>
      <c r="Z253">
        <v>0.71309999999999996</v>
      </c>
      <c r="AB253">
        <v>1.54</v>
      </c>
      <c r="AC253">
        <v>-4.17</v>
      </c>
      <c r="AD253">
        <v>-4.13</v>
      </c>
      <c r="AF253">
        <v>0</v>
      </c>
      <c r="AH253">
        <f t="shared" si="85"/>
        <v>-5.4806999999999997</v>
      </c>
      <c r="AI253">
        <f t="shared" si="85"/>
        <v>-1.1313</v>
      </c>
      <c r="AJ253">
        <f t="shared" si="85"/>
        <v>-4.7272999999999996</v>
      </c>
      <c r="AK253">
        <f t="shared" si="85"/>
        <v>-5.5476999999999999</v>
      </c>
      <c r="AL253">
        <f t="shared" si="85"/>
        <v>-6.4953000000000003</v>
      </c>
      <c r="AM253">
        <f t="shared" si="85"/>
        <v>-0.20499999999999999</v>
      </c>
      <c r="AN253">
        <f t="shared" si="85"/>
        <v>-1.3565</v>
      </c>
      <c r="AO253">
        <f t="shared" si="85"/>
        <v>-1.0728</v>
      </c>
      <c r="AP253">
        <f t="shared" si="84"/>
        <v>-4.0374999999999996</v>
      </c>
      <c r="AQ253">
        <f t="shared" si="84"/>
        <v>-4.5121000000000002</v>
      </c>
      <c r="AR253">
        <f t="shared" si="84"/>
        <v>1.8335999999999999</v>
      </c>
      <c r="AS253">
        <f t="shared" si="84"/>
        <v>0.1341</v>
      </c>
      <c r="AT253">
        <f t="shared" si="84"/>
        <v>-3.3361000000000001</v>
      </c>
      <c r="AU253">
        <f t="shared" si="76"/>
        <v>-3.4605999999999999</v>
      </c>
      <c r="AV253">
        <f t="shared" si="76"/>
        <v>-6.5061</v>
      </c>
      <c r="AW253">
        <f t="shared" si="76"/>
        <v>2.3090999999999999</v>
      </c>
      <c r="AX253">
        <f t="shared" si="76"/>
        <v>0.29520000000000002</v>
      </c>
      <c r="AY253">
        <f t="shared" si="76"/>
        <v>-0.28139999999999998</v>
      </c>
      <c r="AZ253">
        <f t="shared" si="76"/>
        <v>0.63660000000000005</v>
      </c>
      <c r="BA253">
        <f t="shared" si="76"/>
        <v>-1.9314</v>
      </c>
      <c r="BB253">
        <f t="shared" si="76"/>
        <v>3.1595</v>
      </c>
      <c r="BC253">
        <f t="shared" si="76"/>
        <v>3.3662000000000001</v>
      </c>
      <c r="BD253">
        <f t="shared" si="76"/>
        <v>0.48720000000000002</v>
      </c>
      <c r="BE253">
        <f t="shared" si="76"/>
        <v>-1.04E-2</v>
      </c>
      <c r="BF253">
        <f t="shared" si="76"/>
        <v>0.71309999999999996</v>
      </c>
      <c r="BH253">
        <f t="shared" si="74"/>
        <v>-5.1088975203599567</v>
      </c>
      <c r="BJ253" s="3">
        <f t="shared" si="89"/>
        <v>-6.9214928530203368</v>
      </c>
      <c r="BK253" s="3">
        <f t="shared" si="89"/>
        <v>-2.9285580801488815</v>
      </c>
      <c r="BL253" s="3">
        <f t="shared" si="89"/>
        <v>-6.3706021049730186</v>
      </c>
      <c r="BM253" s="3">
        <f t="shared" si="89"/>
        <v>-7.3670620224690317</v>
      </c>
      <c r="BN253" s="3">
        <f t="shared" si="89"/>
        <v>-8.4416517522553161</v>
      </c>
      <c r="BO253" s="3">
        <f t="shared" si="89"/>
        <v>-1.9498655029876217</v>
      </c>
      <c r="BP253" s="3">
        <f t="shared" si="89"/>
        <v>-3.1784897336635263</v>
      </c>
      <c r="BQ253" s="3">
        <f t="shared" si="89"/>
        <v>-2.7343365030314395</v>
      </c>
      <c r="BR253" s="3">
        <f t="shared" si="87"/>
        <v>-5.6931123938550643</v>
      </c>
      <c r="BS253" s="3">
        <f t="shared" si="87"/>
        <v>-6.377933120832278</v>
      </c>
      <c r="BT253" s="3">
        <f t="shared" si="87"/>
        <v>0.18214217106745734</v>
      </c>
      <c r="BU253" s="3">
        <f t="shared" si="87"/>
        <v>-1.6264792206082275</v>
      </c>
      <c r="BV253" s="3">
        <f t="shared" si="87"/>
        <v>-4.9194366004189671</v>
      </c>
      <c r="BW253" s="3">
        <f t="shared" si="81"/>
        <v>-5.164542144027342</v>
      </c>
      <c r="BX253" s="3">
        <f t="shared" si="81"/>
        <v>-8.3548011268370423</v>
      </c>
      <c r="BY253" s="3">
        <f t="shared" si="81"/>
        <v>0.51912939698697746</v>
      </c>
      <c r="BZ253" s="3">
        <f t="shared" si="80"/>
        <v>-1.4168288829393227</v>
      </c>
      <c r="CA253" s="3">
        <f t="shared" si="80"/>
        <v>-1.8677580459544205</v>
      </c>
      <c r="CB253" s="3">
        <f t="shared" si="80"/>
        <v>-1.0333602790805778</v>
      </c>
      <c r="CC253" s="3">
        <f t="shared" si="78"/>
        <v>-3.6227565274435318</v>
      </c>
      <c r="CD253" s="3">
        <f t="shared" si="78"/>
        <v>1.5030271744154993</v>
      </c>
      <c r="CE253" s="3">
        <f t="shared" si="78"/>
        <v>1.9291337539310334</v>
      </c>
      <c r="CF253" s="3">
        <f t="shared" si="78"/>
        <v>-0.99753528438675265</v>
      </c>
      <c r="CG253" s="3">
        <f t="shared" si="78"/>
        <v>-1.2967647549789436</v>
      </c>
      <c r="CH253" s="3">
        <f t="shared" si="78"/>
        <v>-0.90820680349534422</v>
      </c>
      <c r="CI253" s="3"/>
      <c r="CJ253" s="3">
        <f t="shared" si="88"/>
        <v>-6.9214928530203377</v>
      </c>
      <c r="CK253" s="3">
        <f t="shared" si="88"/>
        <v>-2.9285580801488824</v>
      </c>
      <c r="CL253" s="3">
        <f t="shared" si="88"/>
        <v>-6.3706021049730195</v>
      </c>
      <c r="CM253" s="3">
        <f t="shared" si="88"/>
        <v>-7.3670620224690309</v>
      </c>
      <c r="CN253" s="3">
        <f t="shared" si="88"/>
        <v>-8.4416517522553161</v>
      </c>
      <c r="CO253" s="3">
        <f t="shared" si="86"/>
        <v>-1.9498655029876228</v>
      </c>
      <c r="CP253" s="3">
        <f t="shared" si="86"/>
        <v>-3.1784897336635263</v>
      </c>
      <c r="CQ253" s="3">
        <f t="shared" si="86"/>
        <v>-2.7343365030314399</v>
      </c>
      <c r="CR253" s="3">
        <f t="shared" si="86"/>
        <v>-5.6931123938550643</v>
      </c>
      <c r="CS253" s="3">
        <f t="shared" si="86"/>
        <v>-6.3779331208322789</v>
      </c>
      <c r="CT253" s="3">
        <f t="shared" si="86"/>
        <v>0.18214217106745648</v>
      </c>
      <c r="CU253" s="3">
        <f t="shared" si="86"/>
        <v>-1.6264792206082279</v>
      </c>
      <c r="CV253" s="3">
        <f t="shared" si="86"/>
        <v>-4.919436600418968</v>
      </c>
      <c r="CW253" s="3">
        <f t="shared" si="86"/>
        <v>-5.164542144027342</v>
      </c>
      <c r="CX253" s="3">
        <f t="shared" si="90"/>
        <v>-8.3548011268370423</v>
      </c>
      <c r="CY253" s="3">
        <f t="shared" si="90"/>
        <v>0.51912939698697769</v>
      </c>
      <c r="CZ253" s="3">
        <f t="shared" si="90"/>
        <v>-1.4168288829393239</v>
      </c>
      <c r="DA253" s="3">
        <f t="shared" si="90"/>
        <v>-1.8677580459544214</v>
      </c>
      <c r="DB253" s="3">
        <f t="shared" si="90"/>
        <v>-1.0333602790805785</v>
      </c>
      <c r="DC253" s="3">
        <f t="shared" si="90"/>
        <v>-3.6227565274435318</v>
      </c>
      <c r="DD253" s="3">
        <f t="shared" si="90"/>
        <v>1.5030271744154984</v>
      </c>
      <c r="DE253" s="3">
        <f t="shared" si="90"/>
        <v>1.9291337539310327</v>
      </c>
      <c r="DF253" s="3">
        <f t="shared" si="90"/>
        <v>-0.99753528438675199</v>
      </c>
      <c r="DG253" s="3">
        <f t="shared" si="90"/>
        <v>-1.2967647549789434</v>
      </c>
      <c r="DH253" s="3">
        <f t="shared" si="79"/>
        <v>-0.90820680349534488</v>
      </c>
      <c r="DI253" s="3"/>
    </row>
    <row r="254" spans="1:113" x14ac:dyDescent="0.4">
      <c r="A254">
        <v>201508</v>
      </c>
      <c r="B254">
        <v>-8.6277000000000008</v>
      </c>
      <c r="C254">
        <v>-6.8261000000000003</v>
      </c>
      <c r="D254">
        <v>-4.8194999999999997</v>
      </c>
      <c r="E254">
        <v>-3.5644</v>
      </c>
      <c r="F254">
        <v>-1.1440999999999999</v>
      </c>
      <c r="G254">
        <v>-10.148899999999999</v>
      </c>
      <c r="H254">
        <v>-5.4615</v>
      </c>
      <c r="I254">
        <v>-3.5303</v>
      </c>
      <c r="J254">
        <v>-4.5964</v>
      </c>
      <c r="K254">
        <v>-4.4431000000000003</v>
      </c>
      <c r="L254">
        <v>-7.9382000000000001</v>
      </c>
      <c r="M254">
        <v>-5.5574000000000003</v>
      </c>
      <c r="N254">
        <v>-3.5754000000000001</v>
      </c>
      <c r="O254">
        <v>-5.1513</v>
      </c>
      <c r="P254">
        <v>-2.8605999999999998</v>
      </c>
      <c r="Q254">
        <v>-8.2073</v>
      </c>
      <c r="R254">
        <v>-5.1760999999999999</v>
      </c>
      <c r="S254">
        <v>-4.6607000000000003</v>
      </c>
      <c r="T254">
        <v>-3.5135000000000001</v>
      </c>
      <c r="U254">
        <v>-5.4969000000000001</v>
      </c>
      <c r="V254">
        <v>-5.9196</v>
      </c>
      <c r="W254">
        <v>-6.5510000000000002</v>
      </c>
      <c r="X254">
        <v>-5.5625</v>
      </c>
      <c r="Y254">
        <v>-5.2929000000000004</v>
      </c>
      <c r="Z254">
        <v>-7.68</v>
      </c>
      <c r="AB254">
        <v>-6.04</v>
      </c>
      <c r="AC254">
        <v>0.33</v>
      </c>
      <c r="AD254">
        <v>2.77</v>
      </c>
      <c r="AF254">
        <v>0</v>
      </c>
      <c r="AH254">
        <f t="shared" si="85"/>
        <v>-8.6277000000000008</v>
      </c>
      <c r="AI254">
        <f t="shared" si="85"/>
        <v>-6.8261000000000003</v>
      </c>
      <c r="AJ254">
        <f t="shared" si="85"/>
        <v>-4.8194999999999997</v>
      </c>
      <c r="AK254">
        <f t="shared" si="85"/>
        <v>-3.5644</v>
      </c>
      <c r="AL254">
        <f t="shared" si="85"/>
        <v>-1.1440999999999999</v>
      </c>
      <c r="AM254">
        <f t="shared" si="85"/>
        <v>-10.148899999999999</v>
      </c>
      <c r="AN254">
        <f t="shared" si="85"/>
        <v>-5.4615</v>
      </c>
      <c r="AO254">
        <f t="shared" ref="AO254:AZ287" si="91">I254-$AF254</f>
        <v>-3.5303</v>
      </c>
      <c r="AP254">
        <f t="shared" si="84"/>
        <v>-4.5964</v>
      </c>
      <c r="AQ254">
        <f t="shared" si="84"/>
        <v>-4.4431000000000003</v>
      </c>
      <c r="AR254">
        <f t="shared" si="84"/>
        <v>-7.9382000000000001</v>
      </c>
      <c r="AS254">
        <f t="shared" si="84"/>
        <v>-5.5574000000000003</v>
      </c>
      <c r="AT254">
        <f t="shared" si="84"/>
        <v>-3.5754000000000001</v>
      </c>
      <c r="AU254">
        <f t="shared" si="76"/>
        <v>-5.1513</v>
      </c>
      <c r="AV254">
        <f t="shared" si="76"/>
        <v>-2.8605999999999998</v>
      </c>
      <c r="AW254">
        <f t="shared" si="76"/>
        <v>-8.2073</v>
      </c>
      <c r="AX254">
        <f t="shared" si="76"/>
        <v>-5.1760999999999999</v>
      </c>
      <c r="AY254">
        <f t="shared" si="76"/>
        <v>-4.6607000000000003</v>
      </c>
      <c r="AZ254">
        <f t="shared" si="76"/>
        <v>-3.5135000000000001</v>
      </c>
      <c r="BA254">
        <f t="shared" si="76"/>
        <v>-5.4969000000000001</v>
      </c>
      <c r="BB254">
        <f t="shared" si="76"/>
        <v>-5.9196</v>
      </c>
      <c r="BC254">
        <f t="shared" si="76"/>
        <v>-6.5510000000000002</v>
      </c>
      <c r="BD254">
        <f t="shared" si="76"/>
        <v>-5.5625</v>
      </c>
      <c r="BE254">
        <f t="shared" si="76"/>
        <v>-5.2929000000000004</v>
      </c>
      <c r="BF254">
        <f t="shared" si="76"/>
        <v>-7.68</v>
      </c>
      <c r="BH254">
        <f t="shared" si="74"/>
        <v>-8.4011867277082892</v>
      </c>
      <c r="BJ254" s="3">
        <f t="shared" si="89"/>
        <v>0.63142631882873879</v>
      </c>
      <c r="BK254" s="3">
        <f t="shared" si="89"/>
        <v>0.52593110617691963</v>
      </c>
      <c r="BL254" s="3">
        <f t="shared" si="89"/>
        <v>1.6793745036823928</v>
      </c>
      <c r="BM254" s="3">
        <f t="shared" si="89"/>
        <v>2.2698190295953147</v>
      </c>
      <c r="BN254" s="3">
        <f t="shared" si="89"/>
        <v>4.8425702425547268</v>
      </c>
      <c r="BO254" s="3">
        <f t="shared" si="89"/>
        <v>-1.7573485398750357</v>
      </c>
      <c r="BP254" s="3">
        <f t="shared" si="89"/>
        <v>1.3387261553667118</v>
      </c>
      <c r="BQ254" s="3">
        <f t="shared" si="89"/>
        <v>2.7467417324141663</v>
      </c>
      <c r="BR254" s="3">
        <f t="shared" si="87"/>
        <v>1.4617323402255318</v>
      </c>
      <c r="BS254" s="3">
        <f t="shared" si="87"/>
        <v>2.6417535337731541</v>
      </c>
      <c r="BT254" s="3">
        <f t="shared" si="87"/>
        <v>-5.1555532303088292E-2</v>
      </c>
      <c r="BU254" s="3">
        <f t="shared" si="87"/>
        <v>0.94365765200865326</v>
      </c>
      <c r="BV254" s="3">
        <f t="shared" si="87"/>
        <v>2.4397343291631239</v>
      </c>
      <c r="BW254" s="3">
        <f t="shared" si="81"/>
        <v>1.0110476425305368</v>
      </c>
      <c r="BX254" s="3">
        <f t="shared" si="81"/>
        <v>3.7436591823337437</v>
      </c>
      <c r="BY254" s="3">
        <f t="shared" si="81"/>
        <v>-1.083019976257825</v>
      </c>
      <c r="BZ254" s="3">
        <f t="shared" si="80"/>
        <v>0.98043230032198903</v>
      </c>
      <c r="CA254" s="3">
        <f t="shared" si="80"/>
        <v>1.2583953083900612</v>
      </c>
      <c r="CB254" s="3">
        <f t="shared" si="80"/>
        <v>2.5954781634500779</v>
      </c>
      <c r="CC254" s="3">
        <f t="shared" si="78"/>
        <v>1.083196700444681</v>
      </c>
      <c r="CD254" s="3">
        <f t="shared" si="78"/>
        <v>-0.23340868318519359</v>
      </c>
      <c r="CE254" s="3">
        <f t="shared" si="78"/>
        <v>-1.4705828061305874</v>
      </c>
      <c r="CF254" s="3">
        <f t="shared" si="78"/>
        <v>-0.55820123447857206</v>
      </c>
      <c r="CG254" s="3">
        <f t="shared" si="78"/>
        <v>0.57374222560439403</v>
      </c>
      <c r="CH254" s="3">
        <f t="shared" si="78"/>
        <v>-0.96200103748813159</v>
      </c>
      <c r="CI254" s="3"/>
      <c r="CJ254" s="3">
        <f t="shared" si="88"/>
        <v>0.63142631882873823</v>
      </c>
      <c r="CK254" s="3">
        <f t="shared" si="88"/>
        <v>0.52593110617691874</v>
      </c>
      <c r="CL254" s="3">
        <f t="shared" si="88"/>
        <v>1.6793745036823922</v>
      </c>
      <c r="CM254" s="3">
        <f t="shared" si="88"/>
        <v>2.2698190295953156</v>
      </c>
      <c r="CN254" s="3">
        <f t="shared" si="88"/>
        <v>4.8425702425547268</v>
      </c>
      <c r="CO254" s="3">
        <f t="shared" si="86"/>
        <v>-1.7573485398750368</v>
      </c>
      <c r="CP254" s="3">
        <f t="shared" si="86"/>
        <v>1.3387261553667118</v>
      </c>
      <c r="CQ254" s="3">
        <f t="shared" si="86"/>
        <v>2.7467417324141659</v>
      </c>
      <c r="CR254" s="3">
        <f t="shared" si="86"/>
        <v>1.4617323402255316</v>
      </c>
      <c r="CS254" s="3">
        <f t="shared" si="86"/>
        <v>2.6417535337731537</v>
      </c>
      <c r="CT254" s="3">
        <f t="shared" si="86"/>
        <v>-5.1555532303089152E-2</v>
      </c>
      <c r="CU254" s="3">
        <f t="shared" si="86"/>
        <v>0.94365765200865281</v>
      </c>
      <c r="CV254" s="3">
        <f t="shared" si="86"/>
        <v>2.439734329163123</v>
      </c>
      <c r="CW254" s="3">
        <f t="shared" si="86"/>
        <v>1.0110476425305366</v>
      </c>
      <c r="CX254" s="3">
        <f t="shared" si="90"/>
        <v>3.7436591823337428</v>
      </c>
      <c r="CY254" s="3">
        <f t="shared" si="90"/>
        <v>-1.0830199762578248</v>
      </c>
      <c r="CZ254" s="3">
        <f t="shared" si="90"/>
        <v>0.98043230032198803</v>
      </c>
      <c r="DA254" s="3">
        <f t="shared" si="90"/>
        <v>1.2583953083900603</v>
      </c>
      <c r="DB254" s="3">
        <f t="shared" si="90"/>
        <v>2.595478163450077</v>
      </c>
      <c r="DC254" s="3">
        <f t="shared" si="90"/>
        <v>1.083196700444681</v>
      </c>
      <c r="DD254" s="3">
        <f t="shared" si="90"/>
        <v>-0.23340868318519442</v>
      </c>
      <c r="DE254" s="3">
        <f t="shared" si="90"/>
        <v>-1.4705828061305881</v>
      </c>
      <c r="DF254" s="3">
        <f t="shared" si="90"/>
        <v>-0.5582012344785714</v>
      </c>
      <c r="DG254" s="3">
        <f t="shared" si="90"/>
        <v>0.57374222560439436</v>
      </c>
      <c r="DH254" s="3">
        <f t="shared" si="79"/>
        <v>-0.96200103748813226</v>
      </c>
      <c r="DI254" s="3"/>
    </row>
    <row r="255" spans="1:113" x14ac:dyDescent="0.4">
      <c r="A255">
        <v>201509</v>
      </c>
      <c r="B255">
        <v>-8.5181000000000004</v>
      </c>
      <c r="C255">
        <v>-9.1386000000000003</v>
      </c>
      <c r="D255">
        <v>-5.7732000000000001</v>
      </c>
      <c r="E255">
        <v>-3.9981</v>
      </c>
      <c r="F255">
        <v>-5.7009999999999996</v>
      </c>
      <c r="G255">
        <v>-9.7199000000000009</v>
      </c>
      <c r="H255">
        <v>-5.1043000000000003</v>
      </c>
      <c r="I255">
        <v>-5.1100000000000003</v>
      </c>
      <c r="J255">
        <v>-2.7143000000000002</v>
      </c>
      <c r="K255">
        <v>-5.3061999999999996</v>
      </c>
      <c r="L255">
        <v>-6.1683000000000003</v>
      </c>
      <c r="M255">
        <v>-4.3348000000000004</v>
      </c>
      <c r="N255">
        <v>-5.1349</v>
      </c>
      <c r="O255">
        <v>-5.9492000000000003</v>
      </c>
      <c r="P255">
        <v>-5.4638</v>
      </c>
      <c r="Q255">
        <v>-5.774</v>
      </c>
      <c r="R255">
        <v>-4.0328999999999997</v>
      </c>
      <c r="S255">
        <v>-4.2775999999999996</v>
      </c>
      <c r="T255">
        <v>-3.1248999999999998</v>
      </c>
      <c r="U255">
        <v>-4.4783999999999997</v>
      </c>
      <c r="V255">
        <v>-1.6940999999999999</v>
      </c>
      <c r="W255">
        <v>-2.8828999999999998</v>
      </c>
      <c r="X255">
        <v>-1.5105999999999999</v>
      </c>
      <c r="Y255">
        <v>-1.8956999999999999</v>
      </c>
      <c r="Z255">
        <v>-5.6612</v>
      </c>
      <c r="AB255">
        <v>-3.07</v>
      </c>
      <c r="AC255">
        <v>-2.62</v>
      </c>
      <c r="AD255">
        <v>0.56000000000000005</v>
      </c>
      <c r="AF255">
        <v>0</v>
      </c>
      <c r="AH255">
        <f t="shared" ref="AH255:AP290" si="92">B255-$AF255</f>
        <v>-8.5181000000000004</v>
      </c>
      <c r="AI255">
        <f t="shared" si="92"/>
        <v>-9.1386000000000003</v>
      </c>
      <c r="AJ255">
        <f t="shared" si="92"/>
        <v>-5.7732000000000001</v>
      </c>
      <c r="AK255">
        <f t="shared" si="92"/>
        <v>-3.9981</v>
      </c>
      <c r="AL255">
        <f t="shared" si="92"/>
        <v>-5.7009999999999996</v>
      </c>
      <c r="AM255">
        <f t="shared" si="92"/>
        <v>-9.7199000000000009</v>
      </c>
      <c r="AN255">
        <f t="shared" si="92"/>
        <v>-5.1043000000000003</v>
      </c>
      <c r="AO255">
        <f t="shared" si="91"/>
        <v>-5.1100000000000003</v>
      </c>
      <c r="AP255">
        <f t="shared" si="84"/>
        <v>-2.7143000000000002</v>
      </c>
      <c r="AQ255">
        <f t="shared" si="84"/>
        <v>-5.3061999999999996</v>
      </c>
      <c r="AR255">
        <f t="shared" si="84"/>
        <v>-6.1683000000000003</v>
      </c>
      <c r="AS255">
        <f t="shared" si="84"/>
        <v>-4.3348000000000004</v>
      </c>
      <c r="AT255">
        <f t="shared" si="84"/>
        <v>-5.1349</v>
      </c>
      <c r="AU255">
        <f t="shared" si="76"/>
        <v>-5.9492000000000003</v>
      </c>
      <c r="AV255">
        <f t="shared" si="76"/>
        <v>-5.4638</v>
      </c>
      <c r="AW255">
        <f t="shared" si="76"/>
        <v>-5.774</v>
      </c>
      <c r="AX255">
        <f t="shared" si="76"/>
        <v>-4.0328999999999997</v>
      </c>
      <c r="AY255">
        <f t="shared" si="76"/>
        <v>-4.2775999999999996</v>
      </c>
      <c r="AZ255">
        <f t="shared" si="76"/>
        <v>-3.1248999999999998</v>
      </c>
      <c r="BA255">
        <f t="shared" si="76"/>
        <v>-4.4783999999999997</v>
      </c>
      <c r="BB255">
        <f t="shared" si="76"/>
        <v>-1.6940999999999999</v>
      </c>
      <c r="BC255">
        <f t="shared" si="76"/>
        <v>-2.8828999999999998</v>
      </c>
      <c r="BD255">
        <f t="shared" si="76"/>
        <v>-1.5105999999999999</v>
      </c>
      <c r="BE255">
        <f t="shared" si="76"/>
        <v>-1.8956999999999999</v>
      </c>
      <c r="BF255">
        <f t="shared" si="76"/>
        <v>-5.6612</v>
      </c>
      <c r="BH255">
        <f t="shared" si="74"/>
        <v>-13.716006384157369</v>
      </c>
      <c r="BJ255" s="3">
        <f t="shared" si="89"/>
        <v>-3.4514222221200423</v>
      </c>
      <c r="BK255" s="3">
        <f t="shared" si="89"/>
        <v>-5.3714486937422929</v>
      </c>
      <c r="BL255" s="3">
        <f t="shared" si="89"/>
        <v>-2.4645978614504007</v>
      </c>
      <c r="BM255" s="3">
        <f t="shared" si="89"/>
        <v>-1.1627115409364945</v>
      </c>
      <c r="BN255" s="3">
        <f t="shared" si="89"/>
        <v>-2.822651040372163</v>
      </c>
      <c r="BO255" s="3">
        <f t="shared" si="89"/>
        <v>-5.300005318297778</v>
      </c>
      <c r="BP255" s="3">
        <f t="shared" si="89"/>
        <v>-1.682435479253316</v>
      </c>
      <c r="BQ255" s="3">
        <f t="shared" si="89"/>
        <v>-1.9434565999438096</v>
      </c>
      <c r="BR255" s="3">
        <f t="shared" si="87"/>
        <v>0.32142840088260582</v>
      </c>
      <c r="BS255" s="3">
        <f t="shared" si="87"/>
        <v>-1.7284097068835904</v>
      </c>
      <c r="BT255" s="3">
        <f t="shared" si="87"/>
        <v>-2.0188803107977433</v>
      </c>
      <c r="BU255" s="3">
        <f t="shared" si="87"/>
        <v>-1.0708217030932117</v>
      </c>
      <c r="BV255" s="3">
        <f t="shared" si="87"/>
        <v>-2.0970029611876426</v>
      </c>
      <c r="BW255" s="3">
        <f t="shared" si="81"/>
        <v>-2.8690265878226162</v>
      </c>
      <c r="BX255" s="3">
        <f t="shared" si="81"/>
        <v>-2.1715846327371318</v>
      </c>
      <c r="BY255" s="3">
        <f t="shared" si="81"/>
        <v>-2.1425068313320912</v>
      </c>
      <c r="BZ255" s="3">
        <f t="shared" si="80"/>
        <v>-0.95943191000599182</v>
      </c>
      <c r="CA255" s="3">
        <f t="shared" si="80"/>
        <v>-1.2992957816367339</v>
      </c>
      <c r="CB255" s="3">
        <f t="shared" si="80"/>
        <v>-6.3870012581062952E-2</v>
      </c>
      <c r="CC255" s="3">
        <f t="shared" si="78"/>
        <v>-1.1392289046777453</v>
      </c>
      <c r="CD255" s="3">
        <f t="shared" si="78"/>
        <v>1.1150843903074257</v>
      </c>
      <c r="CE255" s="3">
        <f t="shared" si="78"/>
        <v>-0.35616695080301275</v>
      </c>
      <c r="CF255" s="3">
        <f t="shared" si="78"/>
        <v>0.9511616773647924</v>
      </c>
      <c r="CG255" s="3">
        <f t="shared" si="78"/>
        <v>1.1682468783309756</v>
      </c>
      <c r="CH255" s="3">
        <f t="shared" si="78"/>
        <v>-2.2107126634830427</v>
      </c>
      <c r="CI255" s="3"/>
      <c r="CJ255" s="3">
        <f t="shared" si="88"/>
        <v>-3.4514222221200428</v>
      </c>
      <c r="CK255" s="3">
        <f t="shared" si="88"/>
        <v>-5.3714486937422938</v>
      </c>
      <c r="CL255" s="3">
        <f t="shared" si="88"/>
        <v>-2.4645978614504012</v>
      </c>
      <c r="CM255" s="3">
        <f t="shared" si="88"/>
        <v>-1.1627115409364934</v>
      </c>
      <c r="CN255" s="3">
        <f t="shared" si="88"/>
        <v>-2.822651040372163</v>
      </c>
      <c r="CO255" s="3">
        <f t="shared" si="86"/>
        <v>-5.3000053182977789</v>
      </c>
      <c r="CP255" s="3">
        <f t="shared" si="86"/>
        <v>-1.682435479253316</v>
      </c>
      <c r="CQ255" s="3">
        <f t="shared" si="86"/>
        <v>-1.9434565999438103</v>
      </c>
      <c r="CR255" s="3">
        <f t="shared" si="86"/>
        <v>0.3214284008826056</v>
      </c>
      <c r="CS255" s="3">
        <f t="shared" si="86"/>
        <v>-1.7284097068835911</v>
      </c>
      <c r="CT255" s="3">
        <f t="shared" si="86"/>
        <v>-2.0188803107977442</v>
      </c>
      <c r="CU255" s="3">
        <f t="shared" si="86"/>
        <v>-1.0708217030932121</v>
      </c>
      <c r="CV255" s="3">
        <f t="shared" si="86"/>
        <v>-2.0970029611876431</v>
      </c>
      <c r="CW255" s="3">
        <f t="shared" si="86"/>
        <v>-2.8690265878226162</v>
      </c>
      <c r="CX255" s="3">
        <f t="shared" si="90"/>
        <v>-2.1715846327371326</v>
      </c>
      <c r="CY255" s="3">
        <f t="shared" si="90"/>
        <v>-2.1425068313320907</v>
      </c>
      <c r="CZ255" s="3">
        <f t="shared" si="90"/>
        <v>-0.95943191000599282</v>
      </c>
      <c r="DA255" s="3">
        <f t="shared" si="90"/>
        <v>-1.2992957816367348</v>
      </c>
      <c r="DB255" s="3">
        <f t="shared" si="90"/>
        <v>-6.3870012581063715E-2</v>
      </c>
      <c r="DC255" s="3">
        <f t="shared" si="90"/>
        <v>-1.1392289046777453</v>
      </c>
      <c r="DD255" s="3">
        <f t="shared" si="90"/>
        <v>1.1150843903074248</v>
      </c>
      <c r="DE255" s="3">
        <f t="shared" si="90"/>
        <v>-0.35616695080301342</v>
      </c>
      <c r="DF255" s="3">
        <f t="shared" si="90"/>
        <v>0.95116167736479307</v>
      </c>
      <c r="DG255" s="3">
        <f t="shared" si="90"/>
        <v>1.1682468783309758</v>
      </c>
      <c r="DH255" s="3">
        <f t="shared" si="79"/>
        <v>-2.2107126634830436</v>
      </c>
      <c r="DI255" s="3"/>
    </row>
    <row r="256" spans="1:113" x14ac:dyDescent="0.4">
      <c r="A256">
        <v>201510</v>
      </c>
      <c r="B256">
        <v>6.4730999999999996</v>
      </c>
      <c r="C256">
        <v>6.2541000000000002</v>
      </c>
      <c r="D256">
        <v>5.4337999999999997</v>
      </c>
      <c r="E256">
        <v>5.4203000000000001</v>
      </c>
      <c r="F256">
        <v>4.4326999999999996</v>
      </c>
      <c r="G256">
        <v>2.8820000000000001</v>
      </c>
      <c r="H256">
        <v>7.0930999999999997</v>
      </c>
      <c r="I256">
        <v>6.7249999999999996</v>
      </c>
      <c r="J256">
        <v>5.1786000000000003</v>
      </c>
      <c r="K256">
        <v>5.2527999999999997</v>
      </c>
      <c r="L256">
        <v>3.9386000000000001</v>
      </c>
      <c r="M256">
        <v>6.1619000000000002</v>
      </c>
      <c r="N256">
        <v>7.7321</v>
      </c>
      <c r="O256">
        <v>4.9573</v>
      </c>
      <c r="P256">
        <v>6.9771999999999998</v>
      </c>
      <c r="Q256">
        <v>5.8628999999999998</v>
      </c>
      <c r="R256">
        <v>7.1528</v>
      </c>
      <c r="S256">
        <v>7.3026</v>
      </c>
      <c r="T256">
        <v>2.4289000000000001</v>
      </c>
      <c r="U256">
        <v>6.3063000000000002</v>
      </c>
      <c r="V256">
        <v>8.5442999999999998</v>
      </c>
      <c r="W256">
        <v>8.7058999999999997</v>
      </c>
      <c r="X256">
        <v>8.7673000000000005</v>
      </c>
      <c r="Y256">
        <v>6.1524000000000001</v>
      </c>
      <c r="Z256">
        <v>7.6494999999999997</v>
      </c>
      <c r="AB256">
        <v>7.75</v>
      </c>
      <c r="AC256">
        <v>-1.89</v>
      </c>
      <c r="AD256">
        <v>-0.46</v>
      </c>
      <c r="AF256">
        <v>0</v>
      </c>
      <c r="AH256">
        <f t="shared" si="92"/>
        <v>6.4730999999999996</v>
      </c>
      <c r="AI256">
        <f t="shared" si="92"/>
        <v>6.2541000000000002</v>
      </c>
      <c r="AJ256">
        <f t="shared" si="92"/>
        <v>5.4337999999999997</v>
      </c>
      <c r="AK256">
        <f t="shared" si="92"/>
        <v>5.4203000000000001</v>
      </c>
      <c r="AL256">
        <f t="shared" si="92"/>
        <v>4.4326999999999996</v>
      </c>
      <c r="AM256">
        <f t="shared" si="92"/>
        <v>2.8820000000000001</v>
      </c>
      <c r="AN256">
        <f t="shared" si="92"/>
        <v>7.0930999999999997</v>
      </c>
      <c r="AO256">
        <f t="shared" si="91"/>
        <v>6.7249999999999996</v>
      </c>
      <c r="AP256">
        <f t="shared" si="84"/>
        <v>5.1786000000000003</v>
      </c>
      <c r="AQ256">
        <f t="shared" si="84"/>
        <v>5.2527999999999997</v>
      </c>
      <c r="AR256">
        <f t="shared" si="84"/>
        <v>3.9386000000000001</v>
      </c>
      <c r="AS256">
        <f t="shared" si="84"/>
        <v>6.1619000000000002</v>
      </c>
      <c r="AT256">
        <f t="shared" si="84"/>
        <v>7.7321</v>
      </c>
      <c r="AU256">
        <f t="shared" si="76"/>
        <v>4.9573</v>
      </c>
      <c r="AV256">
        <f t="shared" si="76"/>
        <v>6.9771999999999998</v>
      </c>
      <c r="AW256">
        <f t="shared" si="76"/>
        <v>5.8628999999999998</v>
      </c>
      <c r="AX256">
        <f t="shared" si="76"/>
        <v>7.1528</v>
      </c>
      <c r="AY256">
        <f t="shared" si="76"/>
        <v>7.3026</v>
      </c>
      <c r="AZ256">
        <f t="shared" si="76"/>
        <v>2.4289000000000001</v>
      </c>
      <c r="BA256">
        <f t="shared" si="76"/>
        <v>6.3063000000000002</v>
      </c>
      <c r="BB256">
        <f t="shared" si="76"/>
        <v>8.5442999999999998</v>
      </c>
      <c r="BC256">
        <f t="shared" si="76"/>
        <v>8.7058999999999997</v>
      </c>
      <c r="BD256">
        <f t="shared" si="76"/>
        <v>8.7673000000000005</v>
      </c>
      <c r="BE256">
        <f t="shared" si="76"/>
        <v>6.1524000000000001</v>
      </c>
      <c r="BF256">
        <f t="shared" si="76"/>
        <v>7.6494999999999997</v>
      </c>
      <c r="BH256">
        <f t="shared" si="74"/>
        <v>-5.8477031483629798</v>
      </c>
      <c r="BJ256" s="3">
        <f t="shared" si="89"/>
        <v>-3.733721620458696</v>
      </c>
      <c r="BK256" s="3">
        <f t="shared" si="89"/>
        <v>-3.0388158436163257</v>
      </c>
      <c r="BL256" s="3">
        <f t="shared" si="89"/>
        <v>-2.880071595705223</v>
      </c>
      <c r="BM256" s="3">
        <f t="shared" si="89"/>
        <v>-2.6693441244900873</v>
      </c>
      <c r="BN256" s="3">
        <f t="shared" si="89"/>
        <v>-4.0128689801933577</v>
      </c>
      <c r="BO256" s="3">
        <f t="shared" si="89"/>
        <v>-7.1672387669624449</v>
      </c>
      <c r="BP256" s="3">
        <f t="shared" si="89"/>
        <v>-1.792736787869039</v>
      </c>
      <c r="BQ256" s="3">
        <f t="shared" si="89"/>
        <v>-1.440305743416296</v>
      </c>
      <c r="BR256" s="3">
        <f t="shared" si="87"/>
        <v>-2.7965842670266348</v>
      </c>
      <c r="BS256" s="3">
        <f t="shared" si="87"/>
        <v>-3.9459835331145632</v>
      </c>
      <c r="BT256" s="3">
        <f t="shared" si="87"/>
        <v>-5.5270550930577285</v>
      </c>
      <c r="BU256" s="3">
        <f t="shared" si="87"/>
        <v>-2.3671178721848554</v>
      </c>
      <c r="BV256" s="3">
        <f t="shared" si="87"/>
        <v>-7.6369116606933574E-2</v>
      </c>
      <c r="BW256" s="3">
        <f t="shared" si="81"/>
        <v>-3.1911882620384802</v>
      </c>
      <c r="BX256" s="3">
        <f t="shared" si="81"/>
        <v>-1.7966836492579628</v>
      </c>
      <c r="BY256" s="3">
        <f t="shared" si="81"/>
        <v>-3.2301703908955783</v>
      </c>
      <c r="BZ256" s="3">
        <f t="shared" si="80"/>
        <v>-1.0056358681705548</v>
      </c>
      <c r="CA256" s="3">
        <f t="shared" si="80"/>
        <v>-0.43268487055590388</v>
      </c>
      <c r="CB256" s="3">
        <f t="shared" si="80"/>
        <v>-5.6140428289638713</v>
      </c>
      <c r="CC256" s="3">
        <f t="shared" si="78"/>
        <v>-2.1615373381540586</v>
      </c>
      <c r="CD256" s="3">
        <f t="shared" si="78"/>
        <v>0.87226723717279508</v>
      </c>
      <c r="CE256" s="3">
        <f t="shared" si="78"/>
        <v>1.929312360525052</v>
      </c>
      <c r="CF256" s="3">
        <f t="shared" si="78"/>
        <v>1.9663508040130093</v>
      </c>
      <c r="CG256" s="3">
        <f t="shared" si="78"/>
        <v>-0.99414593564154607</v>
      </c>
      <c r="CH256" s="3">
        <f t="shared" si="78"/>
        <v>-0.80387656693924825</v>
      </c>
      <c r="CI256" s="3"/>
      <c r="CJ256" s="3">
        <f t="shared" si="88"/>
        <v>-3.7337216204586965</v>
      </c>
      <c r="CK256" s="3">
        <f t="shared" si="88"/>
        <v>-3.0388158436163266</v>
      </c>
      <c r="CL256" s="3">
        <f t="shared" si="88"/>
        <v>-2.8800715957052234</v>
      </c>
      <c r="CM256" s="3">
        <f t="shared" si="88"/>
        <v>-2.6693441244900864</v>
      </c>
      <c r="CN256" s="3">
        <f t="shared" si="88"/>
        <v>-4.0128689801933577</v>
      </c>
      <c r="CO256" s="3">
        <f t="shared" si="86"/>
        <v>-7.1672387669624458</v>
      </c>
      <c r="CP256" s="3">
        <f t="shared" si="86"/>
        <v>-1.792736787869039</v>
      </c>
      <c r="CQ256" s="3">
        <f t="shared" si="86"/>
        <v>-1.4403057434162967</v>
      </c>
      <c r="CR256" s="3">
        <f t="shared" si="86"/>
        <v>-2.7965842670266348</v>
      </c>
      <c r="CS256" s="3">
        <f t="shared" si="86"/>
        <v>-3.9459835331145636</v>
      </c>
      <c r="CT256" s="3">
        <f t="shared" si="86"/>
        <v>-5.5270550930577294</v>
      </c>
      <c r="CU256" s="3">
        <f t="shared" si="86"/>
        <v>-2.3671178721848558</v>
      </c>
      <c r="CV256" s="3">
        <f t="shared" si="86"/>
        <v>-7.636911660693424E-2</v>
      </c>
      <c r="CW256" s="3">
        <f t="shared" si="86"/>
        <v>-3.1911882620384802</v>
      </c>
      <c r="CX256" s="3">
        <f t="shared" si="90"/>
        <v>-1.7966836492579634</v>
      </c>
      <c r="CY256" s="3">
        <f t="shared" si="90"/>
        <v>-3.2301703908955779</v>
      </c>
      <c r="CZ256" s="3">
        <f t="shared" si="90"/>
        <v>-1.0056358681705559</v>
      </c>
      <c r="DA256" s="3">
        <f t="shared" si="90"/>
        <v>-0.43268487055590471</v>
      </c>
      <c r="DB256" s="3">
        <f t="shared" si="90"/>
        <v>-5.6140428289638722</v>
      </c>
      <c r="DC256" s="3">
        <f t="shared" si="90"/>
        <v>-2.1615373381540586</v>
      </c>
      <c r="DD256" s="3">
        <f t="shared" si="90"/>
        <v>0.8722672371727942</v>
      </c>
      <c r="DE256" s="3">
        <f t="shared" si="90"/>
        <v>1.9293123605250513</v>
      </c>
      <c r="DF256" s="3">
        <f t="shared" si="90"/>
        <v>1.96635080401301</v>
      </c>
      <c r="DG256" s="3">
        <f t="shared" si="90"/>
        <v>-0.99414593564154574</v>
      </c>
      <c r="DH256" s="3">
        <f t="shared" si="79"/>
        <v>-0.80387656693924892</v>
      </c>
      <c r="DI256" s="3"/>
    </row>
    <row r="257" spans="1:113" x14ac:dyDescent="0.4">
      <c r="A257">
        <v>201511</v>
      </c>
      <c r="B257">
        <v>5.3442999999999996</v>
      </c>
      <c r="C257">
        <v>4.6814999999999998</v>
      </c>
      <c r="D257">
        <v>3.1147999999999998</v>
      </c>
      <c r="E257">
        <v>3.1808999999999998</v>
      </c>
      <c r="F257">
        <v>2.3161999999999998</v>
      </c>
      <c r="G257">
        <v>8.0535999999999994</v>
      </c>
      <c r="H257">
        <v>2.5501999999999998</v>
      </c>
      <c r="I257">
        <v>2.9820000000000002</v>
      </c>
      <c r="J257">
        <v>5.1239999999999997</v>
      </c>
      <c r="K257">
        <v>5.0101000000000004</v>
      </c>
      <c r="L257">
        <v>1.9898</v>
      </c>
      <c r="M257">
        <v>2.0607000000000002</v>
      </c>
      <c r="N257">
        <v>0.79610000000000003</v>
      </c>
      <c r="O257">
        <v>2.8123999999999998</v>
      </c>
      <c r="P257">
        <v>2.5775000000000001</v>
      </c>
      <c r="Q257">
        <v>1.1495</v>
      </c>
      <c r="R257">
        <v>0.75539999999999996</v>
      </c>
      <c r="S257">
        <v>0.9153</v>
      </c>
      <c r="T257">
        <v>1.5875999999999999</v>
      </c>
      <c r="U257">
        <v>0.77939999999999998</v>
      </c>
      <c r="V257">
        <v>7.9699999999999993E-2</v>
      </c>
      <c r="W257">
        <v>0.156</v>
      </c>
      <c r="X257">
        <v>-0.28699999999999998</v>
      </c>
      <c r="Y257">
        <v>0.1065</v>
      </c>
      <c r="Z257">
        <v>3.2265000000000001</v>
      </c>
      <c r="AB257">
        <v>0.56999999999999995</v>
      </c>
      <c r="AC257">
        <v>3.59</v>
      </c>
      <c r="AD257">
        <v>-0.42</v>
      </c>
      <c r="AF257">
        <v>0</v>
      </c>
      <c r="AH257">
        <f t="shared" si="92"/>
        <v>5.3442999999999996</v>
      </c>
      <c r="AI257">
        <f t="shared" si="92"/>
        <v>4.6814999999999998</v>
      </c>
      <c r="AJ257">
        <f t="shared" si="92"/>
        <v>3.1147999999999998</v>
      </c>
      <c r="AK257">
        <f t="shared" si="92"/>
        <v>3.1808999999999998</v>
      </c>
      <c r="AL257">
        <f t="shared" si="92"/>
        <v>2.3161999999999998</v>
      </c>
      <c r="AM257">
        <f t="shared" si="92"/>
        <v>8.0535999999999994</v>
      </c>
      <c r="AN257">
        <f t="shared" si="92"/>
        <v>2.5501999999999998</v>
      </c>
      <c r="AO257">
        <f t="shared" si="91"/>
        <v>2.9820000000000002</v>
      </c>
      <c r="AP257">
        <f t="shared" si="84"/>
        <v>5.1239999999999997</v>
      </c>
      <c r="AQ257">
        <f t="shared" si="84"/>
        <v>5.0101000000000004</v>
      </c>
      <c r="AR257">
        <f t="shared" si="84"/>
        <v>1.9898</v>
      </c>
      <c r="AS257">
        <f t="shared" si="84"/>
        <v>2.0607000000000002</v>
      </c>
      <c r="AT257">
        <f t="shared" si="84"/>
        <v>0.79610000000000003</v>
      </c>
      <c r="AU257">
        <f t="shared" si="76"/>
        <v>2.8123999999999998</v>
      </c>
      <c r="AV257">
        <f t="shared" si="76"/>
        <v>2.5775000000000001</v>
      </c>
      <c r="AW257">
        <f t="shared" si="76"/>
        <v>1.1495</v>
      </c>
      <c r="AX257">
        <f t="shared" si="76"/>
        <v>0.75539999999999996</v>
      </c>
      <c r="AY257">
        <f t="shared" si="76"/>
        <v>0.9153</v>
      </c>
      <c r="AZ257">
        <f t="shared" si="76"/>
        <v>1.5875999999999999</v>
      </c>
      <c r="BA257">
        <f t="shared" si="76"/>
        <v>0.77939999999999998</v>
      </c>
      <c r="BB257">
        <f t="shared" si="76"/>
        <v>7.9699999999999993E-2</v>
      </c>
      <c r="BC257">
        <f t="shared" si="76"/>
        <v>0.156</v>
      </c>
      <c r="BD257">
        <f t="shared" si="76"/>
        <v>-0.28699999999999998</v>
      </c>
      <c r="BE257">
        <f t="shared" si="76"/>
        <v>0.1065</v>
      </c>
      <c r="BF257">
        <f t="shared" si="76"/>
        <v>3.2265000000000001</v>
      </c>
      <c r="BH257">
        <f t="shared" si="74"/>
        <v>11.162377269064068</v>
      </c>
      <c r="BJ257" s="3">
        <f t="shared" si="89"/>
        <v>5.2727580172558639</v>
      </c>
      <c r="BK257" s="3">
        <f t="shared" si="89"/>
        <v>4.0550612484442619</v>
      </c>
      <c r="BL257" s="3">
        <f t="shared" si="89"/>
        <v>2.5134387011477926</v>
      </c>
      <c r="BM257" s="3">
        <f t="shared" si="89"/>
        <v>2.3409540224521308</v>
      </c>
      <c r="BN257" s="3">
        <f t="shared" si="89"/>
        <v>1.3850238856029617</v>
      </c>
      <c r="BO257" s="3">
        <f t="shared" si="89"/>
        <v>7.6058749263288963</v>
      </c>
      <c r="BP257" s="3">
        <f t="shared" si="89"/>
        <v>1.8315809012123749</v>
      </c>
      <c r="BQ257" s="3">
        <f t="shared" si="89"/>
        <v>2.3363501577050036</v>
      </c>
      <c r="BR257" s="3">
        <f t="shared" si="87"/>
        <v>4.4555026974454863</v>
      </c>
      <c r="BS257" s="3">
        <f t="shared" si="87"/>
        <v>4.2896713719074686</v>
      </c>
      <c r="BT257" s="3">
        <f t="shared" si="87"/>
        <v>1.5589172670741291</v>
      </c>
      <c r="BU257" s="3">
        <f t="shared" si="87"/>
        <v>1.3573487169166241</v>
      </c>
      <c r="BV257" s="3">
        <f t="shared" si="87"/>
        <v>0.18512709373599756</v>
      </c>
      <c r="BW257" s="3">
        <f t="shared" si="81"/>
        <v>2.1150938840677957</v>
      </c>
      <c r="BX257" s="3">
        <f t="shared" si="81"/>
        <v>1.8105101528325709</v>
      </c>
      <c r="BY257" s="3">
        <f t="shared" si="81"/>
        <v>0.50027123180921251</v>
      </c>
      <c r="BZ257" s="3">
        <f t="shared" si="80"/>
        <v>5.0297812016280363E-2</v>
      </c>
      <c r="CA257" s="3">
        <f t="shared" si="80"/>
        <v>0.28940234371763063</v>
      </c>
      <c r="CB257" s="3">
        <f t="shared" si="80"/>
        <v>0.91309754272083865</v>
      </c>
      <c r="CC257" s="3">
        <f t="shared" si="78"/>
        <v>0.14652759274796767</v>
      </c>
      <c r="CD257" s="3">
        <f t="shared" si="78"/>
        <v>-0.63714430076559214</v>
      </c>
      <c r="CE257" s="3">
        <f t="shared" si="78"/>
        <v>-0.44703472407157485</v>
      </c>
      <c r="CF257" s="3">
        <f t="shared" si="78"/>
        <v>-0.94134438354098271</v>
      </c>
      <c r="CG257" s="3">
        <f t="shared" si="78"/>
        <v>-0.26450634189637928</v>
      </c>
      <c r="CH257" s="3">
        <f t="shared" si="78"/>
        <v>2.6723602932100645</v>
      </c>
      <c r="CI257" s="3"/>
      <c r="CJ257" s="3">
        <f t="shared" si="88"/>
        <v>5.272758017255863</v>
      </c>
      <c r="CK257" s="3">
        <f t="shared" si="88"/>
        <v>4.055061248444261</v>
      </c>
      <c r="CL257" s="3">
        <f t="shared" si="88"/>
        <v>2.5134387011477921</v>
      </c>
      <c r="CM257" s="3">
        <f t="shared" si="88"/>
        <v>2.3409540224521317</v>
      </c>
      <c r="CN257" s="3">
        <f t="shared" si="88"/>
        <v>1.385023885602962</v>
      </c>
      <c r="CO257" s="3">
        <f t="shared" si="86"/>
        <v>7.6058749263288954</v>
      </c>
      <c r="CP257" s="3">
        <f t="shared" si="86"/>
        <v>1.8315809012123749</v>
      </c>
      <c r="CQ257" s="3">
        <f t="shared" si="86"/>
        <v>2.3363501577050032</v>
      </c>
      <c r="CR257" s="3">
        <f t="shared" si="86"/>
        <v>4.4555026974454863</v>
      </c>
      <c r="CS257" s="3">
        <f t="shared" si="86"/>
        <v>4.2896713719074677</v>
      </c>
      <c r="CT257" s="3">
        <f t="shared" si="86"/>
        <v>1.5589172670741283</v>
      </c>
      <c r="CU257" s="3">
        <f t="shared" si="86"/>
        <v>1.3573487169166236</v>
      </c>
      <c r="CV257" s="3">
        <f t="shared" si="86"/>
        <v>0.18512709373599689</v>
      </c>
      <c r="CW257" s="3">
        <f t="shared" si="86"/>
        <v>2.1150938840677957</v>
      </c>
      <c r="CX257" s="3">
        <f t="shared" si="90"/>
        <v>1.8105101528325702</v>
      </c>
      <c r="CY257" s="3">
        <f t="shared" si="90"/>
        <v>0.50027123180921274</v>
      </c>
      <c r="CZ257" s="3">
        <f t="shared" si="90"/>
        <v>5.0297812016279329E-2</v>
      </c>
      <c r="DA257" s="3">
        <f t="shared" si="90"/>
        <v>0.2894023437176298</v>
      </c>
      <c r="DB257" s="3">
        <f t="shared" si="90"/>
        <v>0.91309754272083787</v>
      </c>
      <c r="DC257" s="3">
        <f t="shared" si="90"/>
        <v>0.14652759274796759</v>
      </c>
      <c r="DD257" s="3">
        <f t="shared" si="90"/>
        <v>-0.63714430076559303</v>
      </c>
      <c r="DE257" s="3">
        <f t="shared" si="90"/>
        <v>-0.44703472407157552</v>
      </c>
      <c r="DF257" s="3">
        <f t="shared" si="90"/>
        <v>-0.94134438354098204</v>
      </c>
      <c r="DG257" s="3">
        <f t="shared" si="90"/>
        <v>-0.264506341896379</v>
      </c>
      <c r="DH257" s="3">
        <f t="shared" si="79"/>
        <v>2.6723602932100636</v>
      </c>
      <c r="DI257" s="3"/>
    </row>
    <row r="258" spans="1:113" x14ac:dyDescent="0.4">
      <c r="A258">
        <v>201512</v>
      </c>
      <c r="B258">
        <v>-3.6972</v>
      </c>
      <c r="C258">
        <v>-5.4621000000000004</v>
      </c>
      <c r="D258">
        <v>-4.8251999999999997</v>
      </c>
      <c r="E258">
        <v>-5.3879000000000001</v>
      </c>
      <c r="F258">
        <v>-4.5644</v>
      </c>
      <c r="G258">
        <v>-3.0062000000000002</v>
      </c>
      <c r="H258">
        <v>-4.6946000000000003</v>
      </c>
      <c r="I258">
        <v>-5.0907</v>
      </c>
      <c r="J258">
        <v>-5.6624999999999996</v>
      </c>
      <c r="K258">
        <v>-6.5240999999999998</v>
      </c>
      <c r="L258">
        <v>-2.9687999999999999</v>
      </c>
      <c r="M258">
        <v>-4.7687999999999997</v>
      </c>
      <c r="N258">
        <v>-4.6814999999999998</v>
      </c>
      <c r="O258">
        <v>-5.9965999999999999</v>
      </c>
      <c r="P258">
        <v>-9.0269999999999992</v>
      </c>
      <c r="Q258">
        <v>-3.3126000000000002</v>
      </c>
      <c r="R258">
        <v>-3.0733000000000001</v>
      </c>
      <c r="S258">
        <v>-4.5338000000000003</v>
      </c>
      <c r="T258">
        <v>-5.6584000000000003</v>
      </c>
      <c r="U258">
        <v>-6.6597</v>
      </c>
      <c r="V258">
        <v>-1.355</v>
      </c>
      <c r="W258">
        <v>-0.95399999999999996</v>
      </c>
      <c r="X258">
        <v>-1.4891000000000001</v>
      </c>
      <c r="Y258">
        <v>-2.2801</v>
      </c>
      <c r="Z258">
        <v>-4.1651999999999996</v>
      </c>
      <c r="AB258">
        <v>-2.17</v>
      </c>
      <c r="AC258">
        <v>-2.85</v>
      </c>
      <c r="AD258">
        <v>-2.61</v>
      </c>
      <c r="AF258">
        <v>0.01</v>
      </c>
      <c r="AH258">
        <f t="shared" si="92"/>
        <v>-3.7071999999999998</v>
      </c>
      <c r="AI258">
        <f t="shared" si="92"/>
        <v>-5.4721000000000002</v>
      </c>
      <c r="AJ258">
        <f t="shared" si="92"/>
        <v>-4.8351999999999995</v>
      </c>
      <c r="AK258">
        <f t="shared" si="92"/>
        <v>-5.3978999999999999</v>
      </c>
      <c r="AL258">
        <f t="shared" si="92"/>
        <v>-4.5743999999999998</v>
      </c>
      <c r="AM258">
        <f t="shared" si="92"/>
        <v>-3.0162</v>
      </c>
      <c r="AN258">
        <f t="shared" si="92"/>
        <v>-4.7046000000000001</v>
      </c>
      <c r="AO258">
        <f t="shared" si="91"/>
        <v>-5.1006999999999998</v>
      </c>
      <c r="AP258">
        <f t="shared" si="84"/>
        <v>-5.6724999999999994</v>
      </c>
      <c r="AQ258">
        <f t="shared" si="84"/>
        <v>-6.5340999999999996</v>
      </c>
      <c r="AR258">
        <f t="shared" si="84"/>
        <v>-2.9787999999999997</v>
      </c>
      <c r="AS258">
        <f t="shared" si="84"/>
        <v>-4.7787999999999995</v>
      </c>
      <c r="AT258">
        <f t="shared" si="84"/>
        <v>-4.6914999999999996</v>
      </c>
      <c r="AU258">
        <f t="shared" si="76"/>
        <v>-6.0065999999999997</v>
      </c>
      <c r="AV258">
        <f t="shared" si="76"/>
        <v>-9.036999999999999</v>
      </c>
      <c r="AW258">
        <f t="shared" si="76"/>
        <v>-3.3226</v>
      </c>
      <c r="AX258">
        <f t="shared" si="76"/>
        <v>-3.0832999999999999</v>
      </c>
      <c r="AY258">
        <f t="shared" si="76"/>
        <v>-4.5438000000000001</v>
      </c>
      <c r="AZ258">
        <f t="shared" si="76"/>
        <v>-5.6684000000000001</v>
      </c>
      <c r="BA258">
        <f t="shared" si="76"/>
        <v>-6.6696999999999997</v>
      </c>
      <c r="BB258">
        <f t="shared" si="76"/>
        <v>-1.365</v>
      </c>
      <c r="BC258">
        <f t="shared" si="76"/>
        <v>-0.96399999999999997</v>
      </c>
      <c r="BD258">
        <f t="shared" si="76"/>
        <v>-1.4991000000000001</v>
      </c>
      <c r="BE258">
        <f t="shared" si="76"/>
        <v>-2.2900999999999998</v>
      </c>
      <c r="BF258">
        <f t="shared" si="76"/>
        <v>-4.1751999999999994</v>
      </c>
      <c r="BH258">
        <f t="shared" si="74"/>
        <v>-3.2905745308490157</v>
      </c>
      <c r="BJ258" s="3">
        <f t="shared" si="89"/>
        <v>8.9038826077298072E-2</v>
      </c>
      <c r="BK258" s="3">
        <f t="shared" si="89"/>
        <v>-2.7912759058390235</v>
      </c>
      <c r="BL258" s="3">
        <f t="shared" si="89"/>
        <v>-2.4933470630057917</v>
      </c>
      <c r="BM258" s="3">
        <f t="shared" si="89"/>
        <v>-3.4712480774612846</v>
      </c>
      <c r="BN258" s="3">
        <f t="shared" si="89"/>
        <v>-2.637966580653039</v>
      </c>
      <c r="BO258" s="3">
        <f t="shared" si="89"/>
        <v>0.20016232460442218</v>
      </c>
      <c r="BP258" s="3">
        <f t="shared" si="89"/>
        <v>-2.3064814291381728</v>
      </c>
      <c r="BQ258" s="3">
        <f t="shared" si="89"/>
        <v>-2.8767318521734984</v>
      </c>
      <c r="BR258" s="3">
        <f t="shared" si="87"/>
        <v>-3.5526515807364607</v>
      </c>
      <c r="BS258" s="3">
        <f t="shared" si="87"/>
        <v>-4.0190561434462406</v>
      </c>
      <c r="BT258" s="3">
        <f t="shared" si="87"/>
        <v>3.812733208266561E-2</v>
      </c>
      <c r="BU258" s="3">
        <f t="shared" si="87"/>
        <v>-2.4957548410028672</v>
      </c>
      <c r="BV258" s="3">
        <f t="shared" si="87"/>
        <v>-2.555796079475753</v>
      </c>
      <c r="BW258" s="3">
        <f t="shared" si="81"/>
        <v>-3.8604187788387225</v>
      </c>
      <c r="BX258" s="3">
        <f t="shared" si="81"/>
        <v>-6.7484342736676988</v>
      </c>
      <c r="BY258" s="3">
        <f t="shared" si="81"/>
        <v>-0.74952709044550492</v>
      </c>
      <c r="BZ258" s="3">
        <f t="shared" si="80"/>
        <v>-0.94409379192356235</v>
      </c>
      <c r="CA258" s="3">
        <f t="shared" si="80"/>
        <v>-2.4566445967963695</v>
      </c>
      <c r="CB258" s="3">
        <f t="shared" si="80"/>
        <v>-3.5309906719844393</v>
      </c>
      <c r="CC258" s="3">
        <f t="shared" si="78"/>
        <v>-4.3126275728966625</v>
      </c>
      <c r="CD258" s="3">
        <f t="shared" si="78"/>
        <v>0.57236410954761374</v>
      </c>
      <c r="CE258" s="3">
        <f t="shared" si="78"/>
        <v>0.78888936899322193</v>
      </c>
      <c r="CF258" s="3">
        <f t="shared" si="78"/>
        <v>0.19219589307490281</v>
      </c>
      <c r="CG258" s="3">
        <f t="shared" si="78"/>
        <v>-7.5454742054908763E-2</v>
      </c>
      <c r="CH258" s="3">
        <f t="shared" si="78"/>
        <v>-1.714867701663318</v>
      </c>
      <c r="CI258" s="3"/>
      <c r="CJ258" s="3">
        <f t="shared" si="88"/>
        <v>8.9038826077297489E-2</v>
      </c>
      <c r="CK258" s="3">
        <f t="shared" si="88"/>
        <v>-2.7912759058390244</v>
      </c>
      <c r="CL258" s="3">
        <f t="shared" si="88"/>
        <v>-2.4933470630057921</v>
      </c>
      <c r="CM258" s="3">
        <f t="shared" si="88"/>
        <v>-3.4712480774612837</v>
      </c>
      <c r="CN258" s="3">
        <f t="shared" si="88"/>
        <v>-2.637966580653039</v>
      </c>
      <c r="CO258" s="3">
        <f t="shared" si="86"/>
        <v>0.2001623246044211</v>
      </c>
      <c r="CP258" s="3">
        <f t="shared" si="86"/>
        <v>-2.3064814291381728</v>
      </c>
      <c r="CQ258" s="3">
        <f t="shared" si="86"/>
        <v>-2.8767318521734988</v>
      </c>
      <c r="CR258" s="3">
        <f t="shared" si="86"/>
        <v>-3.5526515807364607</v>
      </c>
      <c r="CS258" s="3">
        <f t="shared" si="86"/>
        <v>-4.0190561434462415</v>
      </c>
      <c r="CT258" s="3">
        <f t="shared" si="86"/>
        <v>3.812733208266475E-2</v>
      </c>
      <c r="CU258" s="3">
        <f t="shared" si="86"/>
        <v>-2.4957548410028676</v>
      </c>
      <c r="CV258" s="3">
        <f t="shared" si="86"/>
        <v>-2.5557960794757539</v>
      </c>
      <c r="CW258" s="3">
        <f t="shared" si="86"/>
        <v>-3.8604187788387225</v>
      </c>
      <c r="CX258" s="3">
        <f t="shared" si="90"/>
        <v>-6.7484342736676997</v>
      </c>
      <c r="CY258" s="3">
        <f t="shared" si="90"/>
        <v>-0.7495270904455047</v>
      </c>
      <c r="CZ258" s="3">
        <f t="shared" si="90"/>
        <v>-0.94409379192356335</v>
      </c>
      <c r="DA258" s="3">
        <f t="shared" si="90"/>
        <v>-2.4566445967963704</v>
      </c>
      <c r="DB258" s="3">
        <f t="shared" si="90"/>
        <v>-3.5309906719844402</v>
      </c>
      <c r="DC258" s="3">
        <f t="shared" si="90"/>
        <v>-4.3126275728966625</v>
      </c>
      <c r="DD258" s="3">
        <f t="shared" si="90"/>
        <v>0.57236410954761285</v>
      </c>
      <c r="DE258" s="3">
        <f t="shared" si="90"/>
        <v>0.78888936899322126</v>
      </c>
      <c r="DF258" s="3">
        <f t="shared" si="90"/>
        <v>0.19219589307490345</v>
      </c>
      <c r="DG258" s="3">
        <f t="shared" si="90"/>
        <v>-7.5454742054908472E-2</v>
      </c>
      <c r="DH258" s="3">
        <f t="shared" si="79"/>
        <v>-1.7148677016633187</v>
      </c>
      <c r="DI258" s="3"/>
    </row>
    <row r="259" spans="1:113" x14ac:dyDescent="0.4">
      <c r="A259">
        <v>201601</v>
      </c>
      <c r="B259">
        <v>-13.556800000000001</v>
      </c>
      <c r="C259">
        <v>-14.2158</v>
      </c>
      <c r="D259">
        <v>-9.5458999999999996</v>
      </c>
      <c r="E259">
        <v>-6.3517999999999999</v>
      </c>
      <c r="F259">
        <v>-7.5491000000000001</v>
      </c>
      <c r="G259">
        <v>-17.761199999999999</v>
      </c>
      <c r="H259">
        <v>-6.4987000000000004</v>
      </c>
      <c r="I259">
        <v>-8.3051999999999992</v>
      </c>
      <c r="J259">
        <v>-6.9579000000000004</v>
      </c>
      <c r="K259">
        <v>-8.2835000000000001</v>
      </c>
      <c r="L259">
        <v>-12.0276</v>
      </c>
      <c r="M259">
        <v>-6.9115000000000002</v>
      </c>
      <c r="N259">
        <v>-6.8937999999999997</v>
      </c>
      <c r="O259">
        <v>-6.4012000000000002</v>
      </c>
      <c r="P259">
        <v>-7.1687000000000003</v>
      </c>
      <c r="Q259">
        <v>-9.9021000000000008</v>
      </c>
      <c r="R259">
        <v>-6.7537000000000003</v>
      </c>
      <c r="S259">
        <v>-6.2983000000000002</v>
      </c>
      <c r="T259">
        <v>-6.8357000000000001</v>
      </c>
      <c r="U259">
        <v>-8.0378000000000007</v>
      </c>
      <c r="V259">
        <v>-6.0423</v>
      </c>
      <c r="W259">
        <v>-3.4329000000000001</v>
      </c>
      <c r="X259">
        <v>-4.2370000000000001</v>
      </c>
      <c r="Y259">
        <v>-3.5278</v>
      </c>
      <c r="Z259">
        <v>-12.045299999999999</v>
      </c>
      <c r="AB259">
        <v>-5.77</v>
      </c>
      <c r="AC259">
        <v>-3.42</v>
      </c>
      <c r="AD259">
        <v>2.09</v>
      </c>
      <c r="AF259">
        <v>0.01</v>
      </c>
      <c r="AH259">
        <f t="shared" si="92"/>
        <v>-13.566800000000001</v>
      </c>
      <c r="AI259">
        <f t="shared" si="92"/>
        <v>-14.2258</v>
      </c>
      <c r="AJ259">
        <f t="shared" si="92"/>
        <v>-9.5558999999999994</v>
      </c>
      <c r="AK259">
        <f t="shared" si="92"/>
        <v>-6.3617999999999997</v>
      </c>
      <c r="AL259">
        <f t="shared" si="92"/>
        <v>-7.5590999999999999</v>
      </c>
      <c r="AM259">
        <f t="shared" si="92"/>
        <v>-17.7712</v>
      </c>
      <c r="AN259">
        <f t="shared" si="92"/>
        <v>-6.5087000000000002</v>
      </c>
      <c r="AO259">
        <f t="shared" si="91"/>
        <v>-8.315199999999999</v>
      </c>
      <c r="AP259">
        <f t="shared" si="84"/>
        <v>-6.9679000000000002</v>
      </c>
      <c r="AQ259">
        <f t="shared" si="84"/>
        <v>-8.2934999999999999</v>
      </c>
      <c r="AR259">
        <f t="shared" si="84"/>
        <v>-12.037599999999999</v>
      </c>
      <c r="AS259">
        <f t="shared" si="84"/>
        <v>-6.9215</v>
      </c>
      <c r="AT259">
        <f t="shared" si="84"/>
        <v>-6.9037999999999995</v>
      </c>
      <c r="AU259">
        <f t="shared" si="76"/>
        <v>-6.4112</v>
      </c>
      <c r="AV259">
        <f t="shared" si="76"/>
        <v>-7.1787000000000001</v>
      </c>
      <c r="AW259">
        <f t="shared" si="76"/>
        <v>-9.9121000000000006</v>
      </c>
      <c r="AX259">
        <f t="shared" si="76"/>
        <v>-6.7637</v>
      </c>
      <c r="AY259">
        <f t="shared" si="76"/>
        <v>-6.3083</v>
      </c>
      <c r="AZ259">
        <f t="shared" si="76"/>
        <v>-6.8456999999999999</v>
      </c>
      <c r="BA259">
        <f t="shared" si="76"/>
        <v>-8.0478000000000005</v>
      </c>
      <c r="BB259">
        <f t="shared" si="76"/>
        <v>-6.0522999999999998</v>
      </c>
      <c r="BC259">
        <f t="shared" si="76"/>
        <v>-3.4428999999999998</v>
      </c>
      <c r="BD259">
        <f t="shared" si="76"/>
        <v>-4.2469999999999999</v>
      </c>
      <c r="BE259">
        <f t="shared" si="76"/>
        <v>-3.5377999999999998</v>
      </c>
      <c r="BF259">
        <f t="shared" si="76"/>
        <v>-12.055299999999999</v>
      </c>
      <c r="BH259">
        <f t="shared" si="74"/>
        <v>-22.688054310807523</v>
      </c>
      <c r="BJ259" s="3">
        <f t="shared" si="89"/>
        <v>-4.6888053667120584</v>
      </c>
      <c r="BK259" s="3">
        <f t="shared" si="89"/>
        <v>-7.1996670574520998</v>
      </c>
      <c r="BL259" s="3">
        <f t="shared" si="89"/>
        <v>-3.3470502567842253</v>
      </c>
      <c r="BM259" s="3">
        <f t="shared" si="89"/>
        <v>-0.80020193136212292</v>
      </c>
      <c r="BN259" s="3">
        <f t="shared" si="89"/>
        <v>-1.8550044195295365</v>
      </c>
      <c r="BO259" s="3">
        <f t="shared" si="89"/>
        <v>-9.7407082470043775</v>
      </c>
      <c r="BP259" s="3">
        <f t="shared" si="89"/>
        <v>-1.559762959874611E-2</v>
      </c>
      <c r="BQ259" s="3">
        <f t="shared" si="89"/>
        <v>-2.3209308432547404</v>
      </c>
      <c r="BR259" s="3">
        <f t="shared" si="87"/>
        <v>-1.1845316542601898</v>
      </c>
      <c r="BS259" s="3">
        <f t="shared" si="87"/>
        <v>-1.5274703971956409</v>
      </c>
      <c r="BT259" s="3">
        <f t="shared" si="87"/>
        <v>-4.4907032394389663</v>
      </c>
      <c r="BU259" s="3">
        <f t="shared" si="87"/>
        <v>-0.71472228936424376</v>
      </c>
      <c r="BV259" s="3">
        <f t="shared" si="87"/>
        <v>-1.1593236063233086</v>
      </c>
      <c r="BW259" s="3">
        <f t="shared" si="81"/>
        <v>-0.52905001477429536</v>
      </c>
      <c r="BX259" s="3">
        <f t="shared" si="81"/>
        <v>-0.87553570994542707</v>
      </c>
      <c r="BY259" s="3">
        <f t="shared" si="81"/>
        <v>-3.10534605399185</v>
      </c>
      <c r="BZ259" s="3">
        <f t="shared" si="80"/>
        <v>-0.88744626425328299</v>
      </c>
      <c r="CA259" s="3">
        <f t="shared" si="80"/>
        <v>-0.65654933615782873</v>
      </c>
      <c r="CB259" s="3">
        <f t="shared" si="80"/>
        <v>-1.0138080343709355</v>
      </c>
      <c r="CC259" s="3">
        <f t="shared" si="78"/>
        <v>-1.7623329000209953</v>
      </c>
      <c r="CD259" s="3">
        <f t="shared" si="78"/>
        <v>-0.62765476741313808</v>
      </c>
      <c r="CE259" s="3">
        <f t="shared" si="78"/>
        <v>1.4053640898082831</v>
      </c>
      <c r="CF259" s="3">
        <f t="shared" si="78"/>
        <v>0.52615903023446009</v>
      </c>
      <c r="CG259" s="3">
        <f t="shared" si="78"/>
        <v>2.0740517394886284</v>
      </c>
      <c r="CH259" s="3">
        <f t="shared" si="78"/>
        <v>-5.6343475489422143</v>
      </c>
      <c r="CI259" s="3"/>
      <c r="CJ259" s="3">
        <f t="shared" si="88"/>
        <v>-4.6888053667120593</v>
      </c>
      <c r="CK259" s="3">
        <f t="shared" si="88"/>
        <v>-7.1996670574521007</v>
      </c>
      <c r="CL259" s="3">
        <f t="shared" si="88"/>
        <v>-3.3470502567842257</v>
      </c>
      <c r="CM259" s="3">
        <f t="shared" si="88"/>
        <v>-0.80020193136212181</v>
      </c>
      <c r="CN259" s="3">
        <f t="shared" si="88"/>
        <v>-1.8550044195295363</v>
      </c>
      <c r="CO259" s="3">
        <f t="shared" si="86"/>
        <v>-9.7407082470043793</v>
      </c>
      <c r="CP259" s="3">
        <f t="shared" si="86"/>
        <v>-1.5597629598746063E-2</v>
      </c>
      <c r="CQ259" s="3">
        <f t="shared" si="86"/>
        <v>-2.3209308432547409</v>
      </c>
      <c r="CR259" s="3">
        <f t="shared" si="86"/>
        <v>-1.18453165426019</v>
      </c>
      <c r="CS259" s="3">
        <f t="shared" si="86"/>
        <v>-1.5274703971956416</v>
      </c>
      <c r="CT259" s="3">
        <f t="shared" si="86"/>
        <v>-4.4907032394389672</v>
      </c>
      <c r="CU259" s="3">
        <f t="shared" si="86"/>
        <v>-0.7147222893642442</v>
      </c>
      <c r="CV259" s="3">
        <f t="shared" si="86"/>
        <v>-1.1593236063233092</v>
      </c>
      <c r="CW259" s="3">
        <f t="shared" si="86"/>
        <v>-0.52905001477429547</v>
      </c>
      <c r="CX259" s="3">
        <f t="shared" si="90"/>
        <v>-0.87553570994542773</v>
      </c>
      <c r="CY259" s="3">
        <f t="shared" si="90"/>
        <v>-3.1053460539918496</v>
      </c>
      <c r="CZ259" s="3">
        <f t="shared" si="90"/>
        <v>-0.88744626425328399</v>
      </c>
      <c r="DA259" s="3">
        <f t="shared" si="90"/>
        <v>-0.65654933615782951</v>
      </c>
      <c r="DB259" s="3">
        <f t="shared" si="90"/>
        <v>-1.0138080343709361</v>
      </c>
      <c r="DC259" s="3">
        <f t="shared" si="90"/>
        <v>-1.7623329000209953</v>
      </c>
      <c r="DD259" s="3">
        <f t="shared" si="90"/>
        <v>-0.62765476741313897</v>
      </c>
      <c r="DE259" s="3">
        <f t="shared" si="90"/>
        <v>1.4053640898082824</v>
      </c>
      <c r="DF259" s="3">
        <f t="shared" si="90"/>
        <v>0.52615903023446076</v>
      </c>
      <c r="DG259" s="3">
        <f t="shared" si="90"/>
        <v>2.0740517394886289</v>
      </c>
      <c r="DH259" s="3">
        <f t="shared" si="79"/>
        <v>-5.6343475489422152</v>
      </c>
      <c r="DI259" s="3"/>
    </row>
    <row r="260" spans="1:113" x14ac:dyDescent="0.4">
      <c r="A260">
        <v>201602</v>
      </c>
      <c r="B260">
        <v>-3.1328</v>
      </c>
      <c r="C260">
        <v>0.54979999999999996</v>
      </c>
      <c r="D260">
        <v>5.16E-2</v>
      </c>
      <c r="E260">
        <v>-1.5510999999999999</v>
      </c>
      <c r="F260">
        <v>0.46460000000000001</v>
      </c>
      <c r="G260">
        <v>-1.5395000000000001</v>
      </c>
      <c r="H260">
        <v>0.56330000000000002</v>
      </c>
      <c r="I260">
        <v>1.6738</v>
      </c>
      <c r="J260">
        <v>1.5175000000000001</v>
      </c>
      <c r="K260">
        <v>0.2354</v>
      </c>
      <c r="L260">
        <v>-0.1225</v>
      </c>
      <c r="M260">
        <v>1.6294999999999999</v>
      </c>
      <c r="N260">
        <v>2.3734999999999999</v>
      </c>
      <c r="O260">
        <v>0.95550000000000002</v>
      </c>
      <c r="P260">
        <v>1.8856999999999999</v>
      </c>
      <c r="Q260">
        <v>1.0154000000000001</v>
      </c>
      <c r="R260">
        <v>1.8851</v>
      </c>
      <c r="S260">
        <v>0.2172</v>
      </c>
      <c r="T260">
        <v>0.92469999999999997</v>
      </c>
      <c r="U260">
        <v>-2.0255000000000001</v>
      </c>
      <c r="V260">
        <v>0.25469999999999998</v>
      </c>
      <c r="W260">
        <v>-0.2586</v>
      </c>
      <c r="X260">
        <v>1.2584</v>
      </c>
      <c r="Y260">
        <v>6.1199999999999997E-2</v>
      </c>
      <c r="Z260">
        <v>-6.4008000000000003</v>
      </c>
      <c r="AB260">
        <v>-7.0000000000000007E-2</v>
      </c>
      <c r="AC260">
        <v>0.74</v>
      </c>
      <c r="AD260">
        <v>-0.56999999999999995</v>
      </c>
      <c r="AF260">
        <v>0.02</v>
      </c>
      <c r="AH260">
        <f t="shared" si="92"/>
        <v>-3.1528</v>
      </c>
      <c r="AI260">
        <f t="shared" si="92"/>
        <v>0.52979999999999994</v>
      </c>
      <c r="AJ260">
        <f t="shared" si="92"/>
        <v>3.1600000000000003E-2</v>
      </c>
      <c r="AK260">
        <f t="shared" si="92"/>
        <v>-1.5710999999999999</v>
      </c>
      <c r="AL260">
        <f t="shared" si="92"/>
        <v>0.4446</v>
      </c>
      <c r="AM260">
        <f t="shared" si="92"/>
        <v>-1.5595000000000001</v>
      </c>
      <c r="AN260">
        <f t="shared" si="92"/>
        <v>0.54330000000000001</v>
      </c>
      <c r="AO260">
        <f t="shared" si="91"/>
        <v>1.6537999999999999</v>
      </c>
      <c r="AP260">
        <f t="shared" si="84"/>
        <v>1.4975000000000001</v>
      </c>
      <c r="AQ260">
        <f t="shared" si="84"/>
        <v>0.21540000000000001</v>
      </c>
      <c r="AR260">
        <f t="shared" si="84"/>
        <v>-0.14249999999999999</v>
      </c>
      <c r="AS260">
        <f t="shared" si="84"/>
        <v>1.6094999999999999</v>
      </c>
      <c r="AT260">
        <f t="shared" si="84"/>
        <v>2.3534999999999999</v>
      </c>
      <c r="AU260">
        <f t="shared" si="76"/>
        <v>0.9355</v>
      </c>
      <c r="AV260">
        <f t="shared" si="76"/>
        <v>1.8656999999999999</v>
      </c>
      <c r="AW260">
        <f t="shared" si="76"/>
        <v>0.99540000000000006</v>
      </c>
      <c r="AX260">
        <f t="shared" si="76"/>
        <v>1.8651</v>
      </c>
      <c r="AY260">
        <f t="shared" si="76"/>
        <v>0.19720000000000001</v>
      </c>
      <c r="AZ260">
        <f t="shared" si="76"/>
        <v>0.90469999999999995</v>
      </c>
      <c r="BA260">
        <f t="shared" si="76"/>
        <v>-2.0455000000000001</v>
      </c>
      <c r="BB260">
        <f t="shared" si="76"/>
        <v>0.23469999999999999</v>
      </c>
      <c r="BC260">
        <f t="shared" si="76"/>
        <v>-0.27860000000000001</v>
      </c>
      <c r="BD260">
        <f t="shared" si="76"/>
        <v>1.2383999999999999</v>
      </c>
      <c r="BE260">
        <f t="shared" si="76"/>
        <v>4.1200000000000001E-2</v>
      </c>
      <c r="BF260">
        <f t="shared" si="76"/>
        <v>-6.4207999999999998</v>
      </c>
      <c r="BH260">
        <f t="shared" ref="BH260:BH323" si="93">INDEX(LINEST(AH260:BF260,$AH$368:$BF$368,1,1),1,1)</f>
        <v>-4.8693515174245761</v>
      </c>
      <c r="BJ260" s="3">
        <f t="shared" si="89"/>
        <v>-2.3209187281289108</v>
      </c>
      <c r="BK260" s="3">
        <f t="shared" si="89"/>
        <v>0.67586059926860409</v>
      </c>
      <c r="BL260" s="3">
        <f t="shared" si="89"/>
        <v>0.11770480003162688</v>
      </c>
      <c r="BM260" s="3">
        <f t="shared" si="89"/>
        <v>-1.7648333293524625</v>
      </c>
      <c r="BN260" s="3">
        <f t="shared" si="89"/>
        <v>0.18323049202491787</v>
      </c>
      <c r="BO260" s="3">
        <f t="shared" si="89"/>
        <v>-1.1513798419571122</v>
      </c>
      <c r="BP260" s="3">
        <f t="shared" si="89"/>
        <v>0.55267802113049536</v>
      </c>
      <c r="BQ260" s="3">
        <f t="shared" si="89"/>
        <v>1.6784258926238935</v>
      </c>
      <c r="BR260" s="3">
        <f t="shared" si="87"/>
        <v>1.4802951288190462</v>
      </c>
      <c r="BS260" s="3">
        <f t="shared" si="87"/>
        <v>0.25070217124090832</v>
      </c>
      <c r="BT260" s="3">
        <f t="shared" si="87"/>
        <v>0.23194516547028352</v>
      </c>
      <c r="BU260" s="3">
        <f t="shared" si="87"/>
        <v>1.6037011705412683</v>
      </c>
      <c r="BV260" s="3">
        <f t="shared" si="87"/>
        <v>2.3840866445186544</v>
      </c>
      <c r="BW260" s="3">
        <f t="shared" si="81"/>
        <v>0.90236610879036083</v>
      </c>
      <c r="BX260" s="3">
        <f t="shared" si="81"/>
        <v>1.8124165641609746</v>
      </c>
      <c r="BY260" s="3">
        <f t="shared" si="81"/>
        <v>1.0988256382898625</v>
      </c>
      <c r="BZ260" s="3">
        <f t="shared" si="80"/>
        <v>1.8243618169354412</v>
      </c>
      <c r="CA260" s="3">
        <f t="shared" si="80"/>
        <v>0.20500816783114889</v>
      </c>
      <c r="CB260" s="3">
        <f t="shared" si="80"/>
        <v>0.88699445607435046</v>
      </c>
      <c r="CC260" s="3">
        <f t="shared" si="78"/>
        <v>-1.9799911320741359</v>
      </c>
      <c r="CD260" s="3">
        <f t="shared" si="78"/>
        <v>0.13781678777471862</v>
      </c>
      <c r="CE260" s="3">
        <f t="shared" si="78"/>
        <v>-0.33134588481556404</v>
      </c>
      <c r="CF260" s="3">
        <f t="shared" si="78"/>
        <v>1.131942396398494</v>
      </c>
      <c r="CG260" s="3">
        <f t="shared" si="78"/>
        <v>0.2741414770446941</v>
      </c>
      <c r="CH260" s="3">
        <f t="shared" si="78"/>
        <v>-6.2708294574172951</v>
      </c>
      <c r="CI260" s="3"/>
      <c r="CJ260" s="3">
        <f t="shared" si="88"/>
        <v>-2.3209187281289112</v>
      </c>
      <c r="CK260" s="3">
        <f t="shared" si="88"/>
        <v>0.6758605992686032</v>
      </c>
      <c r="CL260" s="3">
        <f t="shared" si="88"/>
        <v>0.1177048000316263</v>
      </c>
      <c r="CM260" s="3">
        <f t="shared" si="88"/>
        <v>-1.7648333293524614</v>
      </c>
      <c r="CN260" s="3">
        <f t="shared" si="88"/>
        <v>0.18323049202491803</v>
      </c>
      <c r="CO260" s="3">
        <f t="shared" si="86"/>
        <v>-1.1513798419571133</v>
      </c>
      <c r="CP260" s="3">
        <f t="shared" si="86"/>
        <v>0.55267802113049536</v>
      </c>
      <c r="CQ260" s="3">
        <f t="shared" si="86"/>
        <v>1.6784258926238929</v>
      </c>
      <c r="CR260" s="3">
        <f t="shared" si="86"/>
        <v>1.480295128819046</v>
      </c>
      <c r="CS260" s="3">
        <f t="shared" si="86"/>
        <v>0.25070217124090777</v>
      </c>
      <c r="CT260" s="3">
        <f t="shared" si="86"/>
        <v>0.23194516547028265</v>
      </c>
      <c r="CU260" s="3">
        <f t="shared" si="86"/>
        <v>1.6037011705412678</v>
      </c>
      <c r="CV260" s="3">
        <f t="shared" si="86"/>
        <v>2.3840866445186535</v>
      </c>
      <c r="CW260" s="3">
        <f t="shared" si="86"/>
        <v>0.90236610879036072</v>
      </c>
      <c r="CX260" s="3">
        <f t="shared" si="90"/>
        <v>1.812416564160974</v>
      </c>
      <c r="CY260" s="3">
        <f t="shared" si="90"/>
        <v>1.0988256382898627</v>
      </c>
      <c r="CZ260" s="3">
        <f t="shared" si="90"/>
        <v>1.8243618169354401</v>
      </c>
      <c r="DA260" s="3">
        <f t="shared" si="90"/>
        <v>0.20500816783114806</v>
      </c>
      <c r="DB260" s="3">
        <f t="shared" si="90"/>
        <v>0.88699445607434968</v>
      </c>
      <c r="DC260" s="3">
        <f t="shared" si="90"/>
        <v>-1.9799911320741359</v>
      </c>
      <c r="DD260" s="3">
        <f t="shared" si="90"/>
        <v>0.13781678777471779</v>
      </c>
      <c r="DE260" s="3">
        <f t="shared" si="90"/>
        <v>-0.33134588481556471</v>
      </c>
      <c r="DF260" s="3">
        <f t="shared" si="90"/>
        <v>1.1319423963984947</v>
      </c>
      <c r="DG260" s="3">
        <f t="shared" si="90"/>
        <v>0.27414147704469438</v>
      </c>
      <c r="DH260" s="3">
        <f t="shared" si="79"/>
        <v>-6.270829457417296</v>
      </c>
      <c r="DI260" s="3"/>
    </row>
    <row r="261" spans="1:113" x14ac:dyDescent="0.4">
      <c r="A261">
        <v>201603</v>
      </c>
      <c r="B261">
        <v>3.9068000000000001</v>
      </c>
      <c r="C261">
        <v>8.5157000000000007</v>
      </c>
      <c r="D261">
        <v>6.3353999999999999</v>
      </c>
      <c r="E261">
        <v>6.8121999999999998</v>
      </c>
      <c r="F261">
        <v>6.5056000000000003</v>
      </c>
      <c r="G261">
        <v>8.6135999999999999</v>
      </c>
      <c r="H261">
        <v>7.0895999999999999</v>
      </c>
      <c r="I261">
        <v>8.4006000000000007</v>
      </c>
      <c r="J261">
        <v>7.3952999999999998</v>
      </c>
      <c r="K261">
        <v>8.6557999999999993</v>
      </c>
      <c r="L261">
        <v>6.0629</v>
      </c>
      <c r="M261">
        <v>7.4322999999999997</v>
      </c>
      <c r="N261">
        <v>7.8794000000000004</v>
      </c>
      <c r="O261">
        <v>10.6533</v>
      </c>
      <c r="P261">
        <v>11.5747</v>
      </c>
      <c r="Q261">
        <v>8.0955999999999992</v>
      </c>
      <c r="R261">
        <v>7.4557000000000002</v>
      </c>
      <c r="S261">
        <v>9.6006999999999998</v>
      </c>
      <c r="T261">
        <v>8.7829999999999995</v>
      </c>
      <c r="U261">
        <v>9.7579999999999991</v>
      </c>
      <c r="V261">
        <v>6.4941000000000004</v>
      </c>
      <c r="W261">
        <v>6.3110999999999997</v>
      </c>
      <c r="X261">
        <v>6.6193999999999997</v>
      </c>
      <c r="Y261">
        <v>7.4436999999999998</v>
      </c>
      <c r="Z261">
        <v>7.5289999999999999</v>
      </c>
      <c r="AB261">
        <v>6.96</v>
      </c>
      <c r="AC261">
        <v>0.82</v>
      </c>
      <c r="AD261">
        <v>1.19</v>
      </c>
      <c r="AF261">
        <v>0.02</v>
      </c>
      <c r="AH261">
        <f t="shared" si="92"/>
        <v>3.8868</v>
      </c>
      <c r="AI261">
        <f t="shared" si="92"/>
        <v>8.4957000000000011</v>
      </c>
      <c r="AJ261">
        <f t="shared" si="92"/>
        <v>6.3154000000000003</v>
      </c>
      <c r="AK261">
        <f t="shared" si="92"/>
        <v>6.7922000000000002</v>
      </c>
      <c r="AL261">
        <f t="shared" si="92"/>
        <v>6.4856000000000007</v>
      </c>
      <c r="AM261">
        <f t="shared" si="92"/>
        <v>8.5936000000000003</v>
      </c>
      <c r="AN261">
        <f t="shared" si="92"/>
        <v>7.0696000000000003</v>
      </c>
      <c r="AO261">
        <f t="shared" si="91"/>
        <v>8.3806000000000012</v>
      </c>
      <c r="AP261">
        <f t="shared" si="84"/>
        <v>7.3753000000000002</v>
      </c>
      <c r="AQ261">
        <f t="shared" si="84"/>
        <v>8.6357999999999997</v>
      </c>
      <c r="AR261">
        <f t="shared" si="84"/>
        <v>6.0429000000000004</v>
      </c>
      <c r="AS261">
        <f t="shared" si="84"/>
        <v>7.4123000000000001</v>
      </c>
      <c r="AT261">
        <f t="shared" si="84"/>
        <v>7.8594000000000008</v>
      </c>
      <c r="AU261">
        <f t="shared" si="76"/>
        <v>10.6333</v>
      </c>
      <c r="AV261">
        <f t="shared" si="76"/>
        <v>11.5547</v>
      </c>
      <c r="AW261">
        <f t="shared" si="76"/>
        <v>8.0755999999999997</v>
      </c>
      <c r="AX261">
        <f t="shared" si="76"/>
        <v>7.4357000000000006</v>
      </c>
      <c r="AY261">
        <f t="shared" si="76"/>
        <v>9.5807000000000002</v>
      </c>
      <c r="AZ261">
        <f t="shared" si="76"/>
        <v>8.7629999999999999</v>
      </c>
      <c r="BA261">
        <f t="shared" ref="BA261:BF303" si="94">U261-$AF261</f>
        <v>9.7379999999999995</v>
      </c>
      <c r="BB261">
        <f t="shared" si="94"/>
        <v>6.4741000000000009</v>
      </c>
      <c r="BC261">
        <f t="shared" si="94"/>
        <v>6.2911000000000001</v>
      </c>
      <c r="BD261">
        <f t="shared" si="94"/>
        <v>6.5994000000000002</v>
      </c>
      <c r="BE261">
        <f t="shared" si="94"/>
        <v>7.4237000000000002</v>
      </c>
      <c r="BF261">
        <f t="shared" si="94"/>
        <v>7.5090000000000003</v>
      </c>
      <c r="BH261">
        <f t="shared" si="93"/>
        <v>-1.2054169857335983</v>
      </c>
      <c r="BJ261" s="3">
        <f t="shared" si="89"/>
        <v>-5.2048585405430279</v>
      </c>
      <c r="BK261" s="3">
        <f t="shared" si="89"/>
        <v>0.15633804255747208</v>
      </c>
      <c r="BL261" s="3">
        <f t="shared" si="89"/>
        <v>-1.1498806298954891</v>
      </c>
      <c r="BM261" s="3">
        <f t="shared" si="89"/>
        <v>-0.49977538687388101</v>
      </c>
      <c r="BN261" s="3">
        <f t="shared" si="89"/>
        <v>-1.1331764503912547</v>
      </c>
      <c r="BO261" s="3">
        <f t="shared" si="89"/>
        <v>-0.39920480906548583</v>
      </c>
      <c r="BP261" s="3">
        <f t="shared" si="89"/>
        <v>-0.91761534297010705</v>
      </c>
      <c r="BQ261" s="3">
        <f t="shared" si="89"/>
        <v>1.042665866874211</v>
      </c>
      <c r="BR261" s="3">
        <f t="shared" si="87"/>
        <v>0.20405482795010332</v>
      </c>
      <c r="BS261" s="3">
        <f t="shared" si="87"/>
        <v>0.36987167231265161</v>
      </c>
      <c r="BT261" s="3">
        <f t="shared" si="87"/>
        <v>-2.4286784684749749</v>
      </c>
      <c r="BU261" s="3">
        <f t="shared" si="87"/>
        <v>-0.25567656224193502</v>
      </c>
      <c r="BV261" s="3">
        <f t="shared" si="87"/>
        <v>0.84285595389040946</v>
      </c>
      <c r="BW261" s="3">
        <f t="shared" si="81"/>
        <v>3.3046493278534363</v>
      </c>
      <c r="BX261" s="3">
        <f t="shared" si="81"/>
        <v>3.6617977022255372</v>
      </c>
      <c r="BY261" s="3">
        <f t="shared" si="81"/>
        <v>-8.8412607896026785E-2</v>
      </c>
      <c r="BZ261" s="3">
        <f t="shared" si="80"/>
        <v>9.7338450401533549E-2</v>
      </c>
      <c r="CA261" s="3">
        <f t="shared" si="80"/>
        <v>2.6276457560842212</v>
      </c>
      <c r="CB261" s="3">
        <f t="shared" si="80"/>
        <v>1.530790860956869</v>
      </c>
      <c r="CC261" s="3">
        <f t="shared" si="78"/>
        <v>2.1322270483936556</v>
      </c>
      <c r="CD261" s="3">
        <f t="shared" si="78"/>
        <v>-0.43266829416025754</v>
      </c>
      <c r="CE261" s="3">
        <f t="shared" si="78"/>
        <v>0.19377514648169036</v>
      </c>
      <c r="CF261" s="3">
        <f t="shared" si="78"/>
        <v>0.47474854800080113</v>
      </c>
      <c r="CG261" s="3">
        <f t="shared" si="78"/>
        <v>1.0226521533638415</v>
      </c>
      <c r="CH261" s="3">
        <f t="shared" si="78"/>
        <v>-7.5240477869893851E-2</v>
      </c>
      <c r="CI261" s="3"/>
      <c r="CJ261" s="3">
        <f t="shared" si="88"/>
        <v>-5.2048585405430288</v>
      </c>
      <c r="CK261" s="3">
        <f t="shared" si="88"/>
        <v>0.15633804255747122</v>
      </c>
      <c r="CL261" s="3">
        <f t="shared" si="88"/>
        <v>-1.1498806298954898</v>
      </c>
      <c r="CM261" s="3">
        <f t="shared" si="88"/>
        <v>-0.49977538687387996</v>
      </c>
      <c r="CN261" s="3">
        <f t="shared" si="88"/>
        <v>-1.1331764503912545</v>
      </c>
      <c r="CO261" s="3">
        <f t="shared" si="86"/>
        <v>-0.39920480906548694</v>
      </c>
      <c r="CP261" s="3">
        <f t="shared" si="86"/>
        <v>-0.91761534297010705</v>
      </c>
      <c r="CQ261" s="3">
        <f t="shared" si="86"/>
        <v>1.0426658668742104</v>
      </c>
      <c r="CR261" s="3">
        <f t="shared" si="86"/>
        <v>0.2040548279501031</v>
      </c>
      <c r="CS261" s="3">
        <f t="shared" si="86"/>
        <v>0.36987167231265106</v>
      </c>
      <c r="CT261" s="3">
        <f t="shared" si="86"/>
        <v>-2.4286784684749758</v>
      </c>
      <c r="CU261" s="3">
        <f t="shared" si="86"/>
        <v>-0.25567656224193552</v>
      </c>
      <c r="CV261" s="3">
        <f t="shared" si="86"/>
        <v>0.84285595389040879</v>
      </c>
      <c r="CW261" s="3">
        <f t="shared" si="86"/>
        <v>3.3046493278534363</v>
      </c>
      <c r="CX261" s="3">
        <f t="shared" si="90"/>
        <v>3.6617977022255364</v>
      </c>
      <c r="CY261" s="3">
        <f t="shared" si="90"/>
        <v>-8.8412607896026521E-2</v>
      </c>
      <c r="CZ261" s="3">
        <f t="shared" si="90"/>
        <v>9.7338450401532509E-2</v>
      </c>
      <c r="DA261" s="3">
        <f t="shared" si="90"/>
        <v>2.6276457560842204</v>
      </c>
      <c r="DB261" s="3">
        <f t="shared" si="90"/>
        <v>1.5307908609568683</v>
      </c>
      <c r="DC261" s="3">
        <f t="shared" si="90"/>
        <v>2.1322270483936556</v>
      </c>
      <c r="DD261" s="3">
        <f t="shared" si="90"/>
        <v>-0.43266829416025837</v>
      </c>
      <c r="DE261" s="3">
        <f t="shared" si="90"/>
        <v>0.1937751464816897</v>
      </c>
      <c r="DF261" s="3">
        <f t="shared" si="90"/>
        <v>0.4747485480008018</v>
      </c>
      <c r="DG261" s="3">
        <f t="shared" si="90"/>
        <v>1.0226521533638417</v>
      </c>
      <c r="DH261" s="3">
        <f t="shared" si="79"/>
        <v>-7.5240477869894545E-2</v>
      </c>
      <c r="DI261" s="3"/>
    </row>
    <row r="262" spans="1:113" x14ac:dyDescent="0.4">
      <c r="A262">
        <v>201604</v>
      </c>
      <c r="B262">
        <v>3.1505999999999998</v>
      </c>
      <c r="C262">
        <v>2.6448999999999998</v>
      </c>
      <c r="D262">
        <v>2.8746</v>
      </c>
      <c r="E262">
        <v>1.7017</v>
      </c>
      <c r="F262">
        <v>5.8933</v>
      </c>
      <c r="G262">
        <v>4.5644</v>
      </c>
      <c r="H262">
        <v>7.4700000000000003E-2</v>
      </c>
      <c r="I262">
        <v>-2.5000000000000001E-2</v>
      </c>
      <c r="J262">
        <v>2.6625999999999999</v>
      </c>
      <c r="K262">
        <v>3.5697999999999999</v>
      </c>
      <c r="L262">
        <v>1.0106999999999999</v>
      </c>
      <c r="M262">
        <v>-0.42130000000000001</v>
      </c>
      <c r="N262">
        <v>1.621</v>
      </c>
      <c r="O262">
        <v>3.5451999999999999</v>
      </c>
      <c r="P262">
        <v>4.5591999999999997</v>
      </c>
      <c r="Q262">
        <v>1.9921</v>
      </c>
      <c r="R262">
        <v>0.48</v>
      </c>
      <c r="S262">
        <v>2.0053000000000001</v>
      </c>
      <c r="T262">
        <v>1.6394</v>
      </c>
      <c r="U262">
        <v>5.2931999999999997</v>
      </c>
      <c r="V262">
        <v>-0.73619999999999997</v>
      </c>
      <c r="W262">
        <v>-1.0224</v>
      </c>
      <c r="X262">
        <v>2.5716999999999999</v>
      </c>
      <c r="Y262">
        <v>2.6251000000000002</v>
      </c>
      <c r="Z262">
        <v>7.1148999999999996</v>
      </c>
      <c r="AB262">
        <v>0.91</v>
      </c>
      <c r="AC262">
        <v>0.76</v>
      </c>
      <c r="AD262">
        <v>3.28</v>
      </c>
      <c r="AF262">
        <v>0.01</v>
      </c>
      <c r="AH262">
        <f t="shared" si="92"/>
        <v>3.1406000000000001</v>
      </c>
      <c r="AI262">
        <f t="shared" si="92"/>
        <v>2.6349</v>
      </c>
      <c r="AJ262">
        <f t="shared" si="92"/>
        <v>2.8646000000000003</v>
      </c>
      <c r="AK262">
        <f t="shared" si="92"/>
        <v>1.6917</v>
      </c>
      <c r="AL262">
        <f t="shared" si="92"/>
        <v>5.8833000000000002</v>
      </c>
      <c r="AM262">
        <f t="shared" si="92"/>
        <v>4.5544000000000002</v>
      </c>
      <c r="AN262">
        <f t="shared" si="92"/>
        <v>6.4700000000000008E-2</v>
      </c>
      <c r="AO262">
        <f t="shared" si="91"/>
        <v>-3.5000000000000003E-2</v>
      </c>
      <c r="AP262">
        <f t="shared" si="84"/>
        <v>2.6526000000000001</v>
      </c>
      <c r="AQ262">
        <f t="shared" si="84"/>
        <v>3.5598000000000001</v>
      </c>
      <c r="AR262">
        <f t="shared" si="84"/>
        <v>1.0006999999999999</v>
      </c>
      <c r="AS262">
        <f t="shared" si="84"/>
        <v>-0.43130000000000002</v>
      </c>
      <c r="AT262">
        <f t="shared" si="84"/>
        <v>1.611</v>
      </c>
      <c r="AU262">
        <f t="shared" si="84"/>
        <v>3.5352000000000001</v>
      </c>
      <c r="AV262">
        <f t="shared" si="84"/>
        <v>4.5491999999999999</v>
      </c>
      <c r="AW262">
        <f t="shared" si="84"/>
        <v>1.9821</v>
      </c>
      <c r="AX262">
        <f t="shared" si="84"/>
        <v>0.47</v>
      </c>
      <c r="AY262">
        <f t="shared" si="84"/>
        <v>1.9953000000000001</v>
      </c>
      <c r="AZ262">
        <f t="shared" si="84"/>
        <v>1.6294</v>
      </c>
      <c r="BA262">
        <f t="shared" si="94"/>
        <v>5.2831999999999999</v>
      </c>
      <c r="BB262">
        <f t="shared" si="94"/>
        <v>-0.74619999999999997</v>
      </c>
      <c r="BC262">
        <f t="shared" si="94"/>
        <v>-1.0324</v>
      </c>
      <c r="BD262">
        <f t="shared" si="94"/>
        <v>2.5617000000000001</v>
      </c>
      <c r="BE262">
        <f t="shared" si="94"/>
        <v>2.6151000000000004</v>
      </c>
      <c r="BF262">
        <f t="shared" si="94"/>
        <v>7.1048999999999998</v>
      </c>
      <c r="BH262">
        <f t="shared" si="93"/>
        <v>4.6490420094443676</v>
      </c>
      <c r="BJ262" s="3">
        <f t="shared" si="89"/>
        <v>2.5891144132415254</v>
      </c>
      <c r="BK262" s="3">
        <f t="shared" si="89"/>
        <v>1.5980709683188303</v>
      </c>
      <c r="BL262" s="3">
        <f t="shared" si="89"/>
        <v>1.898022336115756</v>
      </c>
      <c r="BM262" s="3">
        <f t="shared" si="89"/>
        <v>0.50845355309832119</v>
      </c>
      <c r="BN262" s="3">
        <f t="shared" si="89"/>
        <v>4.5962891259412979</v>
      </c>
      <c r="BO262" s="3">
        <f t="shared" si="89"/>
        <v>3.6520071469808388</v>
      </c>
      <c r="BP262" s="3">
        <f t="shared" si="89"/>
        <v>-1.0406675687441265</v>
      </c>
      <c r="BQ262" s="3">
        <f t="shared" si="89"/>
        <v>-1.0367338264706569</v>
      </c>
      <c r="BR262" s="3">
        <f t="shared" si="87"/>
        <v>1.638103593278283</v>
      </c>
      <c r="BS262" s="3">
        <f t="shared" si="87"/>
        <v>2.4378893847615779</v>
      </c>
      <c r="BT262" s="3">
        <f t="shared" si="87"/>
        <v>0.14198682105117189</v>
      </c>
      <c r="BU262" s="3">
        <f t="shared" si="87"/>
        <v>-1.5052260240714685</v>
      </c>
      <c r="BV262" s="3">
        <f t="shared" si="87"/>
        <v>0.65919858238271101</v>
      </c>
      <c r="BW262" s="3">
        <f t="shared" si="81"/>
        <v>2.4850523896839332</v>
      </c>
      <c r="BX262" s="3">
        <f t="shared" si="81"/>
        <v>3.4030536218143559</v>
      </c>
      <c r="BY262" s="3">
        <f t="shared" si="81"/>
        <v>0.93302357836636718</v>
      </c>
      <c r="BZ262" s="3">
        <f t="shared" si="80"/>
        <v>-0.58804556559702381</v>
      </c>
      <c r="CA262" s="3">
        <f t="shared" si="80"/>
        <v>1.032746124657324</v>
      </c>
      <c r="CB262" s="3">
        <f t="shared" si="80"/>
        <v>0.60597418250178547</v>
      </c>
      <c r="CC262" s="3">
        <f t="shared" si="78"/>
        <v>4.2793125403097099</v>
      </c>
      <c r="CD262" s="3">
        <f t="shared" si="78"/>
        <v>-1.7923986290526324</v>
      </c>
      <c r="CE262" s="3">
        <f t="shared" si="78"/>
        <v>-1.9277756699263309</v>
      </c>
      <c r="CF262" s="3">
        <f t="shared" si="78"/>
        <v>1.6162907646161699</v>
      </c>
      <c r="CG262" s="3">
        <f t="shared" si="78"/>
        <v>1.9232463792911758</v>
      </c>
      <c r="CH262" s="3">
        <f t="shared" si="78"/>
        <v>6.176701723230849</v>
      </c>
      <c r="CI262" s="3"/>
      <c r="CJ262" s="3">
        <f t="shared" si="88"/>
        <v>2.5891144132415249</v>
      </c>
      <c r="CK262" s="3">
        <f t="shared" si="88"/>
        <v>1.5980709683188294</v>
      </c>
      <c r="CL262" s="3">
        <f t="shared" si="88"/>
        <v>1.8980223361157553</v>
      </c>
      <c r="CM262" s="3">
        <f t="shared" si="88"/>
        <v>0.5084535530983223</v>
      </c>
      <c r="CN262" s="3">
        <f t="shared" si="88"/>
        <v>4.5962891259412979</v>
      </c>
      <c r="CO262" s="3">
        <f t="shared" si="86"/>
        <v>3.6520071469808379</v>
      </c>
      <c r="CP262" s="3">
        <f t="shared" si="86"/>
        <v>-1.0406675687441265</v>
      </c>
      <c r="CQ262" s="3">
        <f t="shared" si="86"/>
        <v>-1.0367338264706576</v>
      </c>
      <c r="CR262" s="3">
        <f t="shared" si="86"/>
        <v>1.6381035932782828</v>
      </c>
      <c r="CS262" s="3">
        <f t="shared" si="86"/>
        <v>2.4378893847615775</v>
      </c>
      <c r="CT262" s="3">
        <f t="shared" si="86"/>
        <v>0.14198682105117102</v>
      </c>
      <c r="CU262" s="3">
        <f t="shared" si="86"/>
        <v>-1.505226024071469</v>
      </c>
      <c r="CV262" s="3">
        <f t="shared" si="86"/>
        <v>0.65919858238271034</v>
      </c>
      <c r="CW262" s="3">
        <f t="shared" si="86"/>
        <v>2.4850523896839332</v>
      </c>
      <c r="CX262" s="3">
        <f t="shared" si="90"/>
        <v>3.403053621814355</v>
      </c>
      <c r="CY262" s="3">
        <f t="shared" si="90"/>
        <v>0.9330235783663674</v>
      </c>
      <c r="CZ262" s="3">
        <f t="shared" si="90"/>
        <v>-0.58804556559702481</v>
      </c>
      <c r="DA262" s="3">
        <f t="shared" si="90"/>
        <v>1.0327461246573231</v>
      </c>
      <c r="DB262" s="3">
        <f t="shared" si="90"/>
        <v>0.6059741825017847</v>
      </c>
      <c r="DC262" s="3">
        <f t="shared" si="90"/>
        <v>4.2793125403097099</v>
      </c>
      <c r="DD262" s="3">
        <f t="shared" si="90"/>
        <v>-1.7923986290526333</v>
      </c>
      <c r="DE262" s="3">
        <f t="shared" si="90"/>
        <v>-1.9277756699263315</v>
      </c>
      <c r="DF262" s="3">
        <f t="shared" si="90"/>
        <v>1.6162907646161706</v>
      </c>
      <c r="DG262" s="3">
        <f t="shared" si="90"/>
        <v>1.923246379291176</v>
      </c>
      <c r="DH262" s="3">
        <f t="shared" si="79"/>
        <v>6.1767017232308481</v>
      </c>
      <c r="DI262" s="3"/>
    </row>
    <row r="263" spans="1:113" x14ac:dyDescent="0.4">
      <c r="A263">
        <v>201605</v>
      </c>
      <c r="B263">
        <v>1.0267999999999999</v>
      </c>
      <c r="C263">
        <v>2.3690000000000002</v>
      </c>
      <c r="D263">
        <v>1.4851000000000001</v>
      </c>
      <c r="E263">
        <v>-0.85650000000000004</v>
      </c>
      <c r="F263">
        <v>-1.5578000000000001</v>
      </c>
      <c r="G263">
        <v>3.3927</v>
      </c>
      <c r="H263">
        <v>2.0373999999999999</v>
      </c>
      <c r="I263">
        <v>0.79779999999999995</v>
      </c>
      <c r="J263">
        <v>2.1558000000000002</v>
      </c>
      <c r="K263">
        <v>1.3277000000000001</v>
      </c>
      <c r="L263">
        <v>3.5466000000000002</v>
      </c>
      <c r="M263">
        <v>1.6948000000000001</v>
      </c>
      <c r="N263">
        <v>0.59719999999999995</v>
      </c>
      <c r="O263">
        <v>0.81920000000000004</v>
      </c>
      <c r="P263">
        <v>1.1151</v>
      </c>
      <c r="Q263">
        <v>3.3302</v>
      </c>
      <c r="R263">
        <v>1.8508</v>
      </c>
      <c r="S263">
        <v>4.6346999999999996</v>
      </c>
      <c r="T263">
        <v>1.4429000000000001</v>
      </c>
      <c r="U263">
        <v>1.8407</v>
      </c>
      <c r="V263">
        <v>1.7235</v>
      </c>
      <c r="W263">
        <v>2.1354000000000002</v>
      </c>
      <c r="X263">
        <v>2.1579000000000002</v>
      </c>
      <c r="Y263">
        <v>-0.50149999999999995</v>
      </c>
      <c r="Z263">
        <v>1.9486000000000001</v>
      </c>
      <c r="AB263">
        <v>1.78</v>
      </c>
      <c r="AC263">
        <v>-0.17</v>
      </c>
      <c r="AD263">
        <v>-1.66</v>
      </c>
      <c r="AF263">
        <v>0.01</v>
      </c>
      <c r="AH263">
        <f t="shared" si="92"/>
        <v>1.0167999999999999</v>
      </c>
      <c r="AI263">
        <f t="shared" si="92"/>
        <v>2.3590000000000004</v>
      </c>
      <c r="AJ263">
        <f t="shared" si="92"/>
        <v>1.4751000000000001</v>
      </c>
      <c r="AK263">
        <f t="shared" si="92"/>
        <v>-0.86650000000000005</v>
      </c>
      <c r="AL263">
        <f t="shared" si="92"/>
        <v>-1.5678000000000001</v>
      </c>
      <c r="AM263">
        <f t="shared" si="92"/>
        <v>3.3827000000000003</v>
      </c>
      <c r="AN263">
        <f t="shared" si="92"/>
        <v>2.0274000000000001</v>
      </c>
      <c r="AO263">
        <f t="shared" si="91"/>
        <v>0.78779999999999994</v>
      </c>
      <c r="AP263">
        <f t="shared" si="84"/>
        <v>2.1458000000000004</v>
      </c>
      <c r="AQ263">
        <f t="shared" si="84"/>
        <v>1.3177000000000001</v>
      </c>
      <c r="AR263">
        <f t="shared" si="84"/>
        <v>3.5366000000000004</v>
      </c>
      <c r="AS263">
        <f t="shared" si="84"/>
        <v>1.6848000000000001</v>
      </c>
      <c r="AT263">
        <f t="shared" si="84"/>
        <v>0.58719999999999994</v>
      </c>
      <c r="AU263">
        <f t="shared" si="84"/>
        <v>0.80920000000000003</v>
      </c>
      <c r="AV263">
        <f t="shared" si="84"/>
        <v>1.1051</v>
      </c>
      <c r="AW263">
        <f t="shared" si="84"/>
        <v>3.3202000000000003</v>
      </c>
      <c r="AX263">
        <f t="shared" si="84"/>
        <v>1.8408</v>
      </c>
      <c r="AY263">
        <f t="shared" si="84"/>
        <v>4.6246999999999998</v>
      </c>
      <c r="AZ263">
        <f t="shared" si="84"/>
        <v>1.4329000000000001</v>
      </c>
      <c r="BA263">
        <f t="shared" si="94"/>
        <v>1.8307</v>
      </c>
      <c r="BB263">
        <f t="shared" si="94"/>
        <v>1.7135</v>
      </c>
      <c r="BC263">
        <f t="shared" si="94"/>
        <v>2.1254000000000004</v>
      </c>
      <c r="BD263">
        <f t="shared" si="94"/>
        <v>2.1479000000000004</v>
      </c>
      <c r="BE263">
        <f t="shared" si="94"/>
        <v>-0.51149999999999995</v>
      </c>
      <c r="BF263">
        <f t="shared" si="94"/>
        <v>1.9386000000000001</v>
      </c>
      <c r="BH263">
        <f t="shared" si="93"/>
        <v>2.4632258358365831</v>
      </c>
      <c r="BJ263" s="3">
        <f t="shared" si="89"/>
        <v>-0.76277657350104699</v>
      </c>
      <c r="BK263" s="3">
        <f t="shared" si="89"/>
        <v>0.27205466329199091</v>
      </c>
      <c r="BL263" s="3">
        <f t="shared" si="89"/>
        <v>-0.42600189205445615</v>
      </c>
      <c r="BM263" s="3">
        <f t="shared" si="89"/>
        <v>-2.9281917655423095</v>
      </c>
      <c r="BN263" s="3">
        <f t="shared" si="89"/>
        <v>-3.765329229663549</v>
      </c>
      <c r="BO263" s="3">
        <f t="shared" si="89"/>
        <v>1.3168925351196319</v>
      </c>
      <c r="BP263" s="3">
        <f t="shared" si="89"/>
        <v>-6.7588653632821405E-2</v>
      </c>
      <c r="BQ263" s="3">
        <f t="shared" si="89"/>
        <v>-1.1250899036260233</v>
      </c>
      <c r="BR263" s="3">
        <f t="shared" si="87"/>
        <v>0.24595294437985071</v>
      </c>
      <c r="BS263" s="3">
        <f t="shared" si="87"/>
        <v>-0.8315321705823171</v>
      </c>
      <c r="BT263" s="3">
        <f t="shared" si="87"/>
        <v>1.5831442091689001</v>
      </c>
      <c r="BU263" s="3">
        <f t="shared" si="87"/>
        <v>-0.33736139071746951</v>
      </c>
      <c r="BV263" s="3">
        <f t="shared" si="87"/>
        <v>-1.2367214319624631</v>
      </c>
      <c r="BW263" s="3">
        <f t="shared" si="81"/>
        <v>-1.1438067282983035</v>
      </c>
      <c r="BX263" s="3">
        <f t="shared" si="81"/>
        <v>-1.0112410310851934</v>
      </c>
      <c r="BY263" s="3">
        <f t="shared" si="81"/>
        <v>1.2479839945567339</v>
      </c>
      <c r="BZ263" s="3">
        <f t="shared" si="80"/>
        <v>-0.12036538478400827</v>
      </c>
      <c r="CA263" s="3">
        <f t="shared" si="80"/>
        <v>2.8007022700030095</v>
      </c>
      <c r="CB263" s="3">
        <f t="shared" si="80"/>
        <v>-0.48335912158814454</v>
      </c>
      <c r="CC263" s="3">
        <f t="shared" si="78"/>
        <v>-0.12254950563524303</v>
      </c>
      <c r="CD263" s="3">
        <f t="shared" si="78"/>
        <v>-0.17545823378711733</v>
      </c>
      <c r="CE263" s="3">
        <f t="shared" si="78"/>
        <v>0.48197543921002994</v>
      </c>
      <c r="CF263" s="3">
        <f t="shared" si="78"/>
        <v>0.45770717313594367</v>
      </c>
      <c r="CG263" s="3">
        <f t="shared" si="78"/>
        <v>-2.0243451870818459</v>
      </c>
      <c r="CH263" s="3">
        <f t="shared" si="78"/>
        <v>5.3251852989915527E-2</v>
      </c>
      <c r="CI263" s="3"/>
      <c r="CJ263" s="3">
        <f t="shared" si="88"/>
        <v>-0.76277657350104755</v>
      </c>
      <c r="CK263" s="3">
        <f t="shared" si="88"/>
        <v>0.27205466329199002</v>
      </c>
      <c r="CL263" s="3">
        <f t="shared" si="88"/>
        <v>-0.42600189205445677</v>
      </c>
      <c r="CM263" s="3">
        <f t="shared" si="88"/>
        <v>-2.9281917655423086</v>
      </c>
      <c r="CN263" s="3">
        <f t="shared" si="88"/>
        <v>-3.765329229663549</v>
      </c>
      <c r="CO263" s="3">
        <f t="shared" si="86"/>
        <v>1.3168925351196308</v>
      </c>
      <c r="CP263" s="3">
        <f t="shared" si="86"/>
        <v>-6.7588653632821363E-2</v>
      </c>
      <c r="CQ263" s="3">
        <f t="shared" si="86"/>
        <v>-1.125089903626024</v>
      </c>
      <c r="CR263" s="3">
        <f t="shared" si="86"/>
        <v>0.24595294437985049</v>
      </c>
      <c r="CS263" s="3">
        <f t="shared" si="86"/>
        <v>-0.83153217058231765</v>
      </c>
      <c r="CT263" s="3">
        <f t="shared" si="86"/>
        <v>1.5831442091688992</v>
      </c>
      <c r="CU263" s="3">
        <f t="shared" si="86"/>
        <v>-0.33736139071747001</v>
      </c>
      <c r="CV263" s="3">
        <f t="shared" si="86"/>
        <v>-1.2367214319624638</v>
      </c>
      <c r="CW263" s="3">
        <f t="shared" si="86"/>
        <v>-1.1438067282983038</v>
      </c>
      <c r="CX263" s="3">
        <f t="shared" si="90"/>
        <v>-1.011241031085194</v>
      </c>
      <c r="CY263" s="3">
        <f t="shared" si="90"/>
        <v>1.2479839945567341</v>
      </c>
      <c r="CZ263" s="3">
        <f t="shared" si="90"/>
        <v>-0.12036538478400931</v>
      </c>
      <c r="DA263" s="3">
        <f t="shared" si="90"/>
        <v>2.8007022700030086</v>
      </c>
      <c r="DB263" s="3">
        <f t="shared" si="90"/>
        <v>-0.48335912158814531</v>
      </c>
      <c r="DC263" s="3">
        <f t="shared" si="90"/>
        <v>-0.12254950563524311</v>
      </c>
      <c r="DD263" s="3">
        <f t="shared" si="90"/>
        <v>-0.17545823378711817</v>
      </c>
      <c r="DE263" s="3">
        <f t="shared" si="90"/>
        <v>0.48197543921002928</v>
      </c>
      <c r="DF263" s="3">
        <f t="shared" si="90"/>
        <v>0.45770717313594433</v>
      </c>
      <c r="DG263" s="3">
        <f t="shared" si="90"/>
        <v>-2.0243451870818454</v>
      </c>
      <c r="DH263" s="3">
        <f t="shared" si="79"/>
        <v>5.3251852989914833E-2</v>
      </c>
      <c r="DI263" s="3"/>
    </row>
    <row r="264" spans="1:113" x14ac:dyDescent="0.4">
      <c r="A264">
        <v>201606</v>
      </c>
      <c r="B264">
        <v>-4.3079999999999998</v>
      </c>
      <c r="C264">
        <v>-1.4836</v>
      </c>
      <c r="D264">
        <v>-0.77959999999999996</v>
      </c>
      <c r="E264">
        <v>0.77210000000000001</v>
      </c>
      <c r="F264">
        <v>0.93969999999999998</v>
      </c>
      <c r="G264">
        <v>-0.37530000000000002</v>
      </c>
      <c r="H264">
        <v>1.3371999999999999</v>
      </c>
      <c r="I264">
        <v>-0.8952</v>
      </c>
      <c r="J264">
        <v>-1.6574</v>
      </c>
      <c r="K264">
        <v>4.4999999999999997E-3</v>
      </c>
      <c r="L264">
        <v>0.98040000000000005</v>
      </c>
      <c r="M264">
        <v>-2.4076</v>
      </c>
      <c r="N264">
        <v>-8.1600000000000006E-2</v>
      </c>
      <c r="O264">
        <v>-0.7621</v>
      </c>
      <c r="P264">
        <v>-1.8666</v>
      </c>
      <c r="Q264">
        <v>-0.79</v>
      </c>
      <c r="R264">
        <v>-1.1706000000000001</v>
      </c>
      <c r="S264">
        <v>-0.76790000000000003</v>
      </c>
      <c r="T264">
        <v>-0.6472</v>
      </c>
      <c r="U264">
        <v>-4.1761999999999997</v>
      </c>
      <c r="V264">
        <v>4.9299999999999997E-2</v>
      </c>
      <c r="W264">
        <v>1.1999999999999999E-3</v>
      </c>
      <c r="X264">
        <v>2.4878</v>
      </c>
      <c r="Y264">
        <v>1.0951</v>
      </c>
      <c r="Z264">
        <v>-6.6104000000000003</v>
      </c>
      <c r="AB264">
        <v>-0.05</v>
      </c>
      <c r="AC264">
        <v>0.61</v>
      </c>
      <c r="AD264">
        <v>-1.48</v>
      </c>
      <c r="AF264">
        <v>0.02</v>
      </c>
      <c r="AH264">
        <f t="shared" si="92"/>
        <v>-4.3279999999999994</v>
      </c>
      <c r="AI264">
        <f t="shared" si="92"/>
        <v>-1.5036</v>
      </c>
      <c r="AJ264">
        <f t="shared" si="92"/>
        <v>-0.79959999999999998</v>
      </c>
      <c r="AK264">
        <f t="shared" si="92"/>
        <v>0.75209999999999999</v>
      </c>
      <c r="AL264">
        <f t="shared" si="92"/>
        <v>0.91969999999999996</v>
      </c>
      <c r="AM264">
        <f t="shared" si="92"/>
        <v>-0.39530000000000004</v>
      </c>
      <c r="AN264">
        <f t="shared" si="92"/>
        <v>1.3171999999999999</v>
      </c>
      <c r="AO264">
        <f t="shared" si="91"/>
        <v>-0.91520000000000001</v>
      </c>
      <c r="AP264">
        <f t="shared" si="84"/>
        <v>-1.6774</v>
      </c>
      <c r="AQ264">
        <f t="shared" si="84"/>
        <v>-1.55E-2</v>
      </c>
      <c r="AR264">
        <f t="shared" si="84"/>
        <v>0.96040000000000003</v>
      </c>
      <c r="AS264">
        <f t="shared" si="84"/>
        <v>-2.4276</v>
      </c>
      <c r="AT264">
        <f t="shared" si="84"/>
        <v>-0.10160000000000001</v>
      </c>
      <c r="AU264">
        <f t="shared" si="84"/>
        <v>-0.78210000000000002</v>
      </c>
      <c r="AV264">
        <f t="shared" si="84"/>
        <v>-1.8866000000000001</v>
      </c>
      <c r="AW264">
        <f t="shared" si="84"/>
        <v>-0.81</v>
      </c>
      <c r="AX264">
        <f t="shared" si="84"/>
        <v>-1.1906000000000001</v>
      </c>
      <c r="AY264">
        <f t="shared" si="84"/>
        <v>-0.78790000000000004</v>
      </c>
      <c r="AZ264">
        <f t="shared" si="84"/>
        <v>-0.66720000000000002</v>
      </c>
      <c r="BA264">
        <f t="shared" si="94"/>
        <v>-4.1961999999999993</v>
      </c>
      <c r="BB264">
        <f t="shared" si="94"/>
        <v>2.9299999999999996E-2</v>
      </c>
      <c r="BC264">
        <f t="shared" si="94"/>
        <v>-1.8800000000000001E-2</v>
      </c>
      <c r="BD264">
        <f t="shared" si="94"/>
        <v>2.4678</v>
      </c>
      <c r="BE264">
        <f t="shared" si="94"/>
        <v>1.0750999999999999</v>
      </c>
      <c r="BF264">
        <f t="shared" si="94"/>
        <v>-6.6303999999999998</v>
      </c>
      <c r="BH264">
        <f t="shared" si="93"/>
        <v>-5.506666947696413</v>
      </c>
      <c r="BJ264" s="3">
        <f t="shared" si="89"/>
        <v>-3.5243507048356357</v>
      </c>
      <c r="BK264" s="3">
        <f t="shared" si="89"/>
        <v>-1.3816800054446565</v>
      </c>
      <c r="BL264" s="3">
        <f t="shared" si="89"/>
        <v>-0.73497851555849292</v>
      </c>
      <c r="BM264" s="3">
        <f t="shared" si="89"/>
        <v>0.53817252539143112</v>
      </c>
      <c r="BN264" s="3">
        <f t="shared" si="89"/>
        <v>0.63739903557423172</v>
      </c>
      <c r="BO264" s="3">
        <f t="shared" si="89"/>
        <v>-1.3925005448174321E-2</v>
      </c>
      <c r="BP264" s="3">
        <f t="shared" si="89"/>
        <v>1.3038281111330541</v>
      </c>
      <c r="BQ264" s="3">
        <f t="shared" si="89"/>
        <v>-0.91152022409232181</v>
      </c>
      <c r="BR264" s="3">
        <f t="shared" si="87"/>
        <v>-1.7149577596613776</v>
      </c>
      <c r="BS264" s="3">
        <f t="shared" si="87"/>
        <v>-3.8144162382616822E-3</v>
      </c>
      <c r="BT264" s="3">
        <f t="shared" si="87"/>
        <v>1.3096786686454038</v>
      </c>
      <c r="BU264" s="3">
        <f t="shared" si="87"/>
        <v>-2.4551973436345018</v>
      </c>
      <c r="BV264" s="3">
        <f t="shared" si="87"/>
        <v>-9.1062091443303766E-2</v>
      </c>
      <c r="BW264" s="3">
        <f t="shared" si="81"/>
        <v>-0.83598927323221939</v>
      </c>
      <c r="BX264" s="3">
        <f t="shared" si="81"/>
        <v>-1.9621867611930379</v>
      </c>
      <c r="BY264" s="3">
        <f t="shared" si="81"/>
        <v>-0.7300948119126579</v>
      </c>
      <c r="BZ264" s="3">
        <f t="shared" si="80"/>
        <v>-1.2520995582182826</v>
      </c>
      <c r="CA264" s="3">
        <f t="shared" si="80"/>
        <v>-0.79989513917239863</v>
      </c>
      <c r="CB264" s="3">
        <f t="shared" si="80"/>
        <v>-0.70543044746794681</v>
      </c>
      <c r="CC264" s="3">
        <f t="shared" si="78"/>
        <v>-4.1525155469234445</v>
      </c>
      <c r="CD264" s="3">
        <f t="shared" si="78"/>
        <v>-8.6956996242166087E-2</v>
      </c>
      <c r="CE264" s="3">
        <f t="shared" si="78"/>
        <v>-8.8742411042314354E-2</v>
      </c>
      <c r="CF264" s="3">
        <f t="shared" ref="CF264:CH327" si="95">BD264 - ($AB264*BD$368 + BD$372)</f>
        <v>2.3442209345253855</v>
      </c>
      <c r="CG264" s="3">
        <f t="shared" si="95"/>
        <v>1.2891681077027854</v>
      </c>
      <c r="CH264" s="3">
        <f t="shared" si="95"/>
        <v>-6.5024329027101899</v>
      </c>
      <c r="CI264" s="3"/>
      <c r="CJ264" s="3">
        <f t="shared" si="88"/>
        <v>-3.5243507048356362</v>
      </c>
      <c r="CK264" s="3">
        <f t="shared" si="88"/>
        <v>-1.3816800054446574</v>
      </c>
      <c r="CL264" s="3">
        <f t="shared" si="88"/>
        <v>-0.73497851555849347</v>
      </c>
      <c r="CM264" s="3">
        <f t="shared" si="88"/>
        <v>0.53817252539143223</v>
      </c>
      <c r="CN264" s="3">
        <f t="shared" si="88"/>
        <v>0.63739903557423194</v>
      </c>
      <c r="CO264" s="3">
        <f t="shared" si="86"/>
        <v>-1.3925005448175411E-2</v>
      </c>
      <c r="CP264" s="3">
        <f t="shared" si="86"/>
        <v>1.3038281111330541</v>
      </c>
      <c r="CQ264" s="3">
        <f t="shared" si="86"/>
        <v>-0.91152022409232236</v>
      </c>
      <c r="CR264" s="3">
        <f t="shared" si="86"/>
        <v>-1.7149577596613779</v>
      </c>
      <c r="CS264" s="3">
        <f t="shared" si="86"/>
        <v>-3.8144162382622473E-3</v>
      </c>
      <c r="CT264" s="3">
        <f t="shared" si="86"/>
        <v>1.3096786686454029</v>
      </c>
      <c r="CU264" s="3">
        <f t="shared" si="86"/>
        <v>-2.4551973436345023</v>
      </c>
      <c r="CV264" s="3">
        <f t="shared" si="86"/>
        <v>-9.1062091443304433E-2</v>
      </c>
      <c r="CW264" s="3">
        <f t="shared" si="86"/>
        <v>-0.8359892732322195</v>
      </c>
      <c r="CX264" s="3">
        <f t="shared" si="90"/>
        <v>-1.9621867611930386</v>
      </c>
      <c r="CY264" s="3">
        <f t="shared" si="90"/>
        <v>-0.73009481191265768</v>
      </c>
      <c r="CZ264" s="3">
        <f t="shared" si="90"/>
        <v>-1.2520995582182837</v>
      </c>
      <c r="DA264" s="3">
        <f t="shared" si="90"/>
        <v>-0.79989513917239941</v>
      </c>
      <c r="DB264" s="3">
        <f t="shared" si="90"/>
        <v>-0.70543044746794759</v>
      </c>
      <c r="DC264" s="3">
        <f t="shared" si="90"/>
        <v>-4.1525155469234445</v>
      </c>
      <c r="DD264" s="3">
        <f t="shared" si="90"/>
        <v>-8.6956996242166934E-2</v>
      </c>
      <c r="DE264" s="3">
        <f t="shared" si="90"/>
        <v>-8.874241104231502E-2</v>
      </c>
      <c r="DF264" s="3">
        <f t="shared" si="90"/>
        <v>2.3442209345253859</v>
      </c>
      <c r="DG264" s="3">
        <f t="shared" si="90"/>
        <v>1.2891681077027857</v>
      </c>
      <c r="DH264" s="3">
        <f t="shared" si="79"/>
        <v>-6.5024329027101908</v>
      </c>
      <c r="DI264" s="3"/>
    </row>
    <row r="265" spans="1:113" x14ac:dyDescent="0.4">
      <c r="A265">
        <v>201607</v>
      </c>
      <c r="B265">
        <v>4.7801</v>
      </c>
      <c r="C265">
        <v>6.1726999999999999</v>
      </c>
      <c r="D265">
        <v>7.0278</v>
      </c>
      <c r="E265">
        <v>4.9088000000000003</v>
      </c>
      <c r="F265">
        <v>5.4859</v>
      </c>
      <c r="G265">
        <v>8.1521000000000008</v>
      </c>
      <c r="H265">
        <v>6.5053000000000001</v>
      </c>
      <c r="I265">
        <v>5.9050000000000002</v>
      </c>
      <c r="J265">
        <v>4.8106</v>
      </c>
      <c r="K265">
        <v>6.2220000000000004</v>
      </c>
      <c r="L265">
        <v>7.0972</v>
      </c>
      <c r="M265">
        <v>5.1318999999999999</v>
      </c>
      <c r="N265">
        <v>6.5907</v>
      </c>
      <c r="O265">
        <v>4.1574999999999998</v>
      </c>
      <c r="P265">
        <v>6.2046000000000001</v>
      </c>
      <c r="Q265">
        <v>5.1132999999999997</v>
      </c>
      <c r="R265">
        <v>4.0266000000000002</v>
      </c>
      <c r="S265">
        <v>3.3151999999999999</v>
      </c>
      <c r="T265">
        <v>2.3826000000000001</v>
      </c>
      <c r="U265">
        <v>6.3525</v>
      </c>
      <c r="V265">
        <v>5.1891999999999996</v>
      </c>
      <c r="W265">
        <v>3.5438000000000001</v>
      </c>
      <c r="X265">
        <v>1.6591</v>
      </c>
      <c r="Y265">
        <v>1.0321</v>
      </c>
      <c r="Z265">
        <v>4.4146000000000001</v>
      </c>
      <c r="AB265">
        <v>3.95</v>
      </c>
      <c r="AC265">
        <v>2.4900000000000002</v>
      </c>
      <c r="AD265">
        <v>-1.32</v>
      </c>
      <c r="AF265">
        <v>0.02</v>
      </c>
      <c r="AH265">
        <f t="shared" si="92"/>
        <v>4.7601000000000004</v>
      </c>
      <c r="AI265">
        <f t="shared" si="92"/>
        <v>6.1527000000000003</v>
      </c>
      <c r="AJ265">
        <f t="shared" si="92"/>
        <v>7.0078000000000005</v>
      </c>
      <c r="AK265">
        <f t="shared" si="92"/>
        <v>4.8888000000000007</v>
      </c>
      <c r="AL265">
        <f t="shared" si="92"/>
        <v>5.4659000000000004</v>
      </c>
      <c r="AM265">
        <f t="shared" si="92"/>
        <v>8.1321000000000012</v>
      </c>
      <c r="AN265">
        <f t="shared" si="92"/>
        <v>6.4853000000000005</v>
      </c>
      <c r="AO265">
        <f t="shared" si="91"/>
        <v>5.8850000000000007</v>
      </c>
      <c r="AP265">
        <f t="shared" si="84"/>
        <v>4.7906000000000004</v>
      </c>
      <c r="AQ265">
        <f t="shared" si="84"/>
        <v>6.2020000000000008</v>
      </c>
      <c r="AR265">
        <f t="shared" si="84"/>
        <v>7.0772000000000004</v>
      </c>
      <c r="AS265">
        <f t="shared" si="84"/>
        <v>5.1119000000000003</v>
      </c>
      <c r="AT265">
        <f t="shared" si="84"/>
        <v>6.5707000000000004</v>
      </c>
      <c r="AU265">
        <f t="shared" si="84"/>
        <v>4.1375000000000002</v>
      </c>
      <c r="AV265">
        <f t="shared" si="84"/>
        <v>6.1846000000000005</v>
      </c>
      <c r="AW265">
        <f t="shared" si="84"/>
        <v>5.0933000000000002</v>
      </c>
      <c r="AX265">
        <f t="shared" si="84"/>
        <v>4.0066000000000006</v>
      </c>
      <c r="AY265">
        <f t="shared" si="84"/>
        <v>3.2951999999999999</v>
      </c>
      <c r="AZ265">
        <f t="shared" si="84"/>
        <v>2.3626</v>
      </c>
      <c r="BA265">
        <f t="shared" si="94"/>
        <v>6.3325000000000005</v>
      </c>
      <c r="BB265">
        <f t="shared" si="94"/>
        <v>5.1692</v>
      </c>
      <c r="BC265">
        <f t="shared" si="94"/>
        <v>3.5238</v>
      </c>
      <c r="BD265">
        <f t="shared" si="94"/>
        <v>1.6391</v>
      </c>
      <c r="BE265">
        <f t="shared" si="94"/>
        <v>1.0121</v>
      </c>
      <c r="BF265">
        <f t="shared" si="94"/>
        <v>4.3946000000000005</v>
      </c>
      <c r="BH265">
        <f t="shared" si="93"/>
        <v>8.1062441863882473</v>
      </c>
      <c r="BJ265" s="3">
        <f t="shared" si="89"/>
        <v>-8.2646046180795629E-2</v>
      </c>
      <c r="BK265" s="3">
        <f t="shared" si="89"/>
        <v>1.4464990519032055</v>
      </c>
      <c r="BL265" s="3">
        <f t="shared" si="89"/>
        <v>2.7757583664175431</v>
      </c>
      <c r="BM265" s="3">
        <f t="shared" si="89"/>
        <v>0.6360434741701404</v>
      </c>
      <c r="BN265" s="3">
        <f t="shared" si="89"/>
        <v>0.9973077454370074</v>
      </c>
      <c r="BO265" s="3">
        <f t="shared" si="89"/>
        <v>3.1644422963393808</v>
      </c>
      <c r="BP265" s="3">
        <f t="shared" si="89"/>
        <v>1.9219461116448029</v>
      </c>
      <c r="BQ265" s="3">
        <f t="shared" si="89"/>
        <v>1.6994564326646158</v>
      </c>
      <c r="BR265" s="3">
        <f t="shared" si="87"/>
        <v>0.68246454425387526</v>
      </c>
      <c r="BS265" s="3">
        <f t="shared" si="87"/>
        <v>1.4903680879277372</v>
      </c>
      <c r="BT265" s="3">
        <f t="shared" si="87"/>
        <v>2.393179303669438</v>
      </c>
      <c r="BU265" s="3">
        <f t="shared" si="87"/>
        <v>0.72459982121147082</v>
      </c>
      <c r="BV265" s="3">
        <f t="shared" si="87"/>
        <v>2.5714907161650915</v>
      </c>
      <c r="BW265" s="3">
        <f t="shared" si="81"/>
        <v>-6.7465677748250741E-2</v>
      </c>
      <c r="BX265" s="3">
        <f t="shared" si="81"/>
        <v>1.6483481680044374</v>
      </c>
      <c r="BY265" s="3">
        <f t="shared" si="81"/>
        <v>0.46911514758327932</v>
      </c>
      <c r="BZ265" s="3">
        <f t="shared" si="80"/>
        <v>-0.20717458896303764</v>
      </c>
      <c r="CA265" s="3">
        <f t="shared" si="80"/>
        <v>-0.67745653988188836</v>
      </c>
      <c r="CB265" s="3">
        <f t="shared" si="80"/>
        <v>-1.7806111559273954</v>
      </c>
      <c r="CC265" s="3">
        <f t="shared" si="80"/>
        <v>2.0113014832147016</v>
      </c>
      <c r="CD265" s="3">
        <f t="shared" si="80"/>
        <v>1.1781862003808912</v>
      </c>
      <c r="CE265" s="3">
        <f t="shared" si="80"/>
        <v>1.4552343607617146E-2</v>
      </c>
      <c r="CF265" s="3">
        <f t="shared" si="95"/>
        <v>-1.9087714400963458</v>
      </c>
      <c r="CG265" s="3">
        <f t="shared" si="95"/>
        <v>-2.548505760678923</v>
      </c>
      <c r="CH265" s="3">
        <f t="shared" si="95"/>
        <v>0.12187803871080671</v>
      </c>
      <c r="CI265" s="3"/>
      <c r="CJ265" s="3">
        <f t="shared" si="88"/>
        <v>-8.2646046180796212E-2</v>
      </c>
      <c r="CK265" s="3">
        <f t="shared" si="88"/>
        <v>1.4464990519032046</v>
      </c>
      <c r="CL265" s="3">
        <f t="shared" si="88"/>
        <v>2.7757583664175427</v>
      </c>
      <c r="CM265" s="3">
        <f t="shared" si="88"/>
        <v>0.63604347417014151</v>
      </c>
      <c r="CN265" s="3">
        <f t="shared" si="88"/>
        <v>0.99730774543700762</v>
      </c>
      <c r="CO265" s="3">
        <f t="shared" si="86"/>
        <v>3.1644422963393799</v>
      </c>
      <c r="CP265" s="3">
        <f t="shared" si="86"/>
        <v>1.9219461116448029</v>
      </c>
      <c r="CQ265" s="3">
        <f t="shared" si="86"/>
        <v>1.6994564326646151</v>
      </c>
      <c r="CR265" s="3">
        <f t="shared" si="86"/>
        <v>0.68246454425387504</v>
      </c>
      <c r="CS265" s="3">
        <f t="shared" si="86"/>
        <v>1.4903680879277366</v>
      </c>
      <c r="CT265" s="3">
        <f t="shared" si="86"/>
        <v>2.3931793036694371</v>
      </c>
      <c r="CU265" s="3">
        <f t="shared" si="86"/>
        <v>0.72459982121147037</v>
      </c>
      <c r="CV265" s="3">
        <f t="shared" si="86"/>
        <v>2.5714907161650906</v>
      </c>
      <c r="CW265" s="3">
        <f t="shared" si="86"/>
        <v>-6.7465677748250907E-2</v>
      </c>
      <c r="CX265" s="3">
        <f t="shared" si="90"/>
        <v>1.6483481680044367</v>
      </c>
      <c r="CY265" s="3">
        <f t="shared" si="90"/>
        <v>0.4691151475832796</v>
      </c>
      <c r="CZ265" s="3">
        <f t="shared" si="90"/>
        <v>-0.20717458896303867</v>
      </c>
      <c r="DA265" s="3">
        <f t="shared" si="90"/>
        <v>-0.67745653988188914</v>
      </c>
      <c r="DB265" s="3">
        <f t="shared" si="90"/>
        <v>-1.780611155927396</v>
      </c>
      <c r="DC265" s="3">
        <f t="shared" si="90"/>
        <v>2.0113014832147016</v>
      </c>
      <c r="DD265" s="3">
        <f t="shared" si="90"/>
        <v>1.1781862003808903</v>
      </c>
      <c r="DE265" s="3">
        <f t="shared" si="90"/>
        <v>1.4552343607616473E-2</v>
      </c>
      <c r="DF265" s="3">
        <f t="shared" si="90"/>
        <v>-1.9087714400963451</v>
      </c>
      <c r="DG265" s="3">
        <f t="shared" si="90"/>
        <v>-2.5485057606789225</v>
      </c>
      <c r="DH265" s="3">
        <f t="shared" si="79"/>
        <v>0.12187803871080602</v>
      </c>
      <c r="DI265" s="3"/>
    </row>
    <row r="266" spans="1:113" x14ac:dyDescent="0.4">
      <c r="A266">
        <v>201608</v>
      </c>
      <c r="B266">
        <v>2.9235000000000002</v>
      </c>
      <c r="C266">
        <v>2.7176</v>
      </c>
      <c r="D266">
        <v>4.7469999999999999</v>
      </c>
      <c r="E266">
        <v>4.1353999999999997</v>
      </c>
      <c r="F266">
        <v>3.1749000000000001</v>
      </c>
      <c r="G266">
        <v>0.1346</v>
      </c>
      <c r="H266">
        <v>3.1404000000000001</v>
      </c>
      <c r="I266">
        <v>2.08</v>
      </c>
      <c r="J266">
        <v>3.1324000000000001</v>
      </c>
      <c r="K266">
        <v>3.1358999999999999</v>
      </c>
      <c r="L266">
        <v>-1.0011000000000001</v>
      </c>
      <c r="M266">
        <v>2.4089</v>
      </c>
      <c r="N266">
        <v>3.7259000000000002</v>
      </c>
      <c r="O266">
        <v>2.1890000000000001</v>
      </c>
      <c r="P266">
        <v>1.5512999999999999</v>
      </c>
      <c r="Q266">
        <v>1.1365000000000001</v>
      </c>
      <c r="R266">
        <v>0.64129999999999998</v>
      </c>
      <c r="S266">
        <v>2.1263000000000001</v>
      </c>
      <c r="T266">
        <v>-0.72170000000000001</v>
      </c>
      <c r="U266">
        <v>5.8841000000000001</v>
      </c>
      <c r="V266">
        <v>-0.74529999999999996</v>
      </c>
      <c r="W266">
        <v>-0.3644</v>
      </c>
      <c r="X266">
        <v>-0.11310000000000001</v>
      </c>
      <c r="Y266">
        <v>2.4777999999999998</v>
      </c>
      <c r="Z266">
        <v>4.5892999999999997</v>
      </c>
      <c r="AB266">
        <v>0.49</v>
      </c>
      <c r="AC266">
        <v>1.1599999999999999</v>
      </c>
      <c r="AD266">
        <v>3.18</v>
      </c>
      <c r="AF266">
        <v>0.02</v>
      </c>
      <c r="AH266">
        <f t="shared" si="92"/>
        <v>2.9035000000000002</v>
      </c>
      <c r="AI266">
        <f t="shared" si="92"/>
        <v>2.6976</v>
      </c>
      <c r="AJ266">
        <f t="shared" si="92"/>
        <v>4.7270000000000003</v>
      </c>
      <c r="AK266">
        <f t="shared" si="92"/>
        <v>4.1154000000000002</v>
      </c>
      <c r="AL266">
        <f t="shared" si="92"/>
        <v>3.1549</v>
      </c>
      <c r="AM266">
        <f t="shared" si="92"/>
        <v>0.11459999999999999</v>
      </c>
      <c r="AN266">
        <f t="shared" si="92"/>
        <v>3.1204000000000001</v>
      </c>
      <c r="AO266">
        <f t="shared" si="91"/>
        <v>2.06</v>
      </c>
      <c r="AP266">
        <f t="shared" si="84"/>
        <v>3.1124000000000001</v>
      </c>
      <c r="AQ266">
        <f t="shared" si="84"/>
        <v>3.1158999999999999</v>
      </c>
      <c r="AR266">
        <f t="shared" si="84"/>
        <v>-1.0211000000000001</v>
      </c>
      <c r="AS266">
        <f t="shared" si="84"/>
        <v>2.3889</v>
      </c>
      <c r="AT266">
        <f t="shared" si="84"/>
        <v>3.7059000000000002</v>
      </c>
      <c r="AU266">
        <f t="shared" si="84"/>
        <v>2.169</v>
      </c>
      <c r="AV266">
        <f t="shared" si="84"/>
        <v>1.5312999999999999</v>
      </c>
      <c r="AW266">
        <f t="shared" si="84"/>
        <v>1.1165</v>
      </c>
      <c r="AX266">
        <f t="shared" si="84"/>
        <v>0.62129999999999996</v>
      </c>
      <c r="AY266">
        <f t="shared" si="84"/>
        <v>2.1063000000000001</v>
      </c>
      <c r="AZ266">
        <f t="shared" si="84"/>
        <v>-0.74170000000000003</v>
      </c>
      <c r="BA266">
        <f t="shared" si="94"/>
        <v>5.8641000000000005</v>
      </c>
      <c r="BB266">
        <f t="shared" si="94"/>
        <v>-0.76529999999999998</v>
      </c>
      <c r="BC266">
        <f t="shared" si="94"/>
        <v>-0.38440000000000002</v>
      </c>
      <c r="BD266">
        <f t="shared" si="94"/>
        <v>-0.1331</v>
      </c>
      <c r="BE266">
        <f t="shared" si="94"/>
        <v>2.4577999999999998</v>
      </c>
      <c r="BF266">
        <f t="shared" si="94"/>
        <v>4.5693000000000001</v>
      </c>
      <c r="BH266">
        <f t="shared" si="93"/>
        <v>1.3821004877880816</v>
      </c>
      <c r="BJ266" s="3">
        <f t="shared" si="89"/>
        <v>2.9448859240827674</v>
      </c>
      <c r="BK266" s="3">
        <f t="shared" si="89"/>
        <v>2.167723667297305</v>
      </c>
      <c r="BL266" s="3">
        <f t="shared" si="89"/>
        <v>4.2115719635082725</v>
      </c>
      <c r="BM266" s="3">
        <f t="shared" si="89"/>
        <v>3.3562306034765568</v>
      </c>
      <c r="BN266" s="3">
        <f t="shared" si="89"/>
        <v>2.3074497114057064</v>
      </c>
      <c r="BO266" s="3">
        <f t="shared" si="89"/>
        <v>-0.22614441970685456</v>
      </c>
      <c r="BP266" s="3">
        <f t="shared" si="89"/>
        <v>2.4927805412021402</v>
      </c>
      <c r="BQ266" s="3">
        <f t="shared" si="89"/>
        <v>1.4981346245698646</v>
      </c>
      <c r="BR266" s="3">
        <f t="shared" si="87"/>
        <v>2.5253142513671816</v>
      </c>
      <c r="BS266" s="3">
        <f t="shared" si="87"/>
        <v>2.4899377218241483</v>
      </c>
      <c r="BT266" s="3">
        <f t="shared" si="87"/>
        <v>-1.3513167456263517</v>
      </c>
      <c r="BU266" s="3">
        <f t="shared" si="87"/>
        <v>1.7727427736197043</v>
      </c>
      <c r="BV266" s="3">
        <f t="shared" si="87"/>
        <v>3.1751220375838298</v>
      </c>
      <c r="BW266" s="3">
        <f t="shared" si="81"/>
        <v>1.5547154121581164</v>
      </c>
      <c r="BX266" s="3">
        <f t="shared" si="81"/>
        <v>0.85352345424862108</v>
      </c>
      <c r="BY266" s="3">
        <f t="shared" si="81"/>
        <v>0.56135303261929381</v>
      </c>
      <c r="BZ266" s="3">
        <f t="shared" si="80"/>
        <v>-7.566873688245046E-4</v>
      </c>
      <c r="CA266" s="3">
        <f t="shared" si="80"/>
        <v>1.5596155717318205</v>
      </c>
      <c r="CB266" s="3">
        <f t="shared" si="80"/>
        <v>-1.3341028431099724</v>
      </c>
      <c r="CC266" s="3">
        <f t="shared" si="80"/>
        <v>5.3185252521452053</v>
      </c>
      <c r="CD266" s="3">
        <f t="shared" si="80"/>
        <v>-1.4046491646980535</v>
      </c>
      <c r="CE266" s="3">
        <f t="shared" si="80"/>
        <v>-0.91864861916457352</v>
      </c>
      <c r="CF266" s="3">
        <f t="shared" si="95"/>
        <v>-0.7189585360485482</v>
      </c>
      <c r="CG266" s="3">
        <f t="shared" si="95"/>
        <v>2.1622871354712547</v>
      </c>
      <c r="CH266" s="3">
        <f t="shared" si="95"/>
        <v>4.1031740743816441</v>
      </c>
      <c r="CI266" s="3"/>
      <c r="CJ266" s="3">
        <f t="shared" si="88"/>
        <v>2.9448859240827669</v>
      </c>
      <c r="CK266" s="3">
        <f t="shared" si="88"/>
        <v>2.1677236672973041</v>
      </c>
      <c r="CL266" s="3">
        <f t="shared" si="88"/>
        <v>4.2115719635082716</v>
      </c>
      <c r="CM266" s="3">
        <f t="shared" si="88"/>
        <v>3.3562306034765577</v>
      </c>
      <c r="CN266" s="3">
        <f t="shared" si="88"/>
        <v>2.3074497114057064</v>
      </c>
      <c r="CO266" s="3">
        <f t="shared" si="86"/>
        <v>-0.22614441970685564</v>
      </c>
      <c r="CP266" s="3">
        <f t="shared" si="86"/>
        <v>2.4927805412021402</v>
      </c>
      <c r="CQ266" s="3">
        <f t="shared" si="86"/>
        <v>1.4981346245698639</v>
      </c>
      <c r="CR266" s="3">
        <f t="shared" si="86"/>
        <v>2.5253142513671816</v>
      </c>
      <c r="CS266" s="3">
        <f t="shared" si="86"/>
        <v>2.4899377218241479</v>
      </c>
      <c r="CT266" s="3">
        <f t="shared" si="86"/>
        <v>-1.3513167456263526</v>
      </c>
      <c r="CU266" s="3">
        <f t="shared" si="86"/>
        <v>1.7727427736197039</v>
      </c>
      <c r="CV266" s="3">
        <f t="shared" si="86"/>
        <v>3.1751220375838294</v>
      </c>
      <c r="CW266" s="3">
        <f t="shared" si="86"/>
        <v>1.5547154121581162</v>
      </c>
      <c r="CX266" s="3">
        <f t="shared" si="90"/>
        <v>0.85352345424862042</v>
      </c>
      <c r="CY266" s="3">
        <f t="shared" si="90"/>
        <v>0.56135303261929403</v>
      </c>
      <c r="CZ266" s="3">
        <f t="shared" si="90"/>
        <v>-7.5668736882554143E-4</v>
      </c>
      <c r="DA266" s="3">
        <f t="shared" si="90"/>
        <v>1.5596155717318196</v>
      </c>
      <c r="DB266" s="3">
        <f t="shared" si="90"/>
        <v>-1.3341028431099731</v>
      </c>
      <c r="DC266" s="3">
        <f t="shared" si="90"/>
        <v>5.3185252521452053</v>
      </c>
      <c r="DD266" s="3">
        <f t="shared" si="90"/>
        <v>-1.4046491646980543</v>
      </c>
      <c r="DE266" s="3">
        <f t="shared" si="90"/>
        <v>-0.91864861916457419</v>
      </c>
      <c r="DF266" s="3">
        <f t="shared" si="90"/>
        <v>-0.71895853604854754</v>
      </c>
      <c r="DG266" s="3">
        <f t="shared" si="90"/>
        <v>2.1622871354712552</v>
      </c>
      <c r="DH266" s="3">
        <f t="shared" si="79"/>
        <v>4.1031740743816432</v>
      </c>
      <c r="DI266" s="3"/>
    </row>
    <row r="267" spans="1:113" x14ac:dyDescent="0.4">
      <c r="A267">
        <v>201609</v>
      </c>
      <c r="B267">
        <v>11.778</v>
      </c>
      <c r="C267">
        <v>2.4977999999999998</v>
      </c>
      <c r="D267">
        <v>4.5190999999999999</v>
      </c>
      <c r="E267">
        <v>3.0366</v>
      </c>
      <c r="F267">
        <v>1.8542000000000001</v>
      </c>
      <c r="G267">
        <v>5.4714</v>
      </c>
      <c r="H267">
        <v>1.6263000000000001</v>
      </c>
      <c r="I267">
        <v>0.95889999999999997</v>
      </c>
      <c r="J267">
        <v>0.91979999999999995</v>
      </c>
      <c r="K267">
        <v>0.92600000000000005</v>
      </c>
      <c r="L267">
        <v>-0.36520000000000002</v>
      </c>
      <c r="M267">
        <v>0.55520000000000003</v>
      </c>
      <c r="N267">
        <v>0.32840000000000003</v>
      </c>
      <c r="O267">
        <v>1.3856999999999999</v>
      </c>
      <c r="P267">
        <v>1.3188</v>
      </c>
      <c r="Q267">
        <v>-0.51300000000000001</v>
      </c>
      <c r="R267">
        <v>-0.24279999999999999</v>
      </c>
      <c r="S267">
        <v>1.1035999999999999</v>
      </c>
      <c r="T267">
        <v>-1.95E-2</v>
      </c>
      <c r="U267">
        <v>-0.31559999999999999</v>
      </c>
      <c r="V267">
        <v>0.5554</v>
      </c>
      <c r="W267">
        <v>0.23019999999999999</v>
      </c>
      <c r="X267">
        <v>0.77049999999999996</v>
      </c>
      <c r="Y267">
        <v>-2.5855000000000001</v>
      </c>
      <c r="Z267">
        <v>0.2205</v>
      </c>
      <c r="AB267">
        <v>0.25</v>
      </c>
      <c r="AC267">
        <v>2.12</v>
      </c>
      <c r="AD267">
        <v>-1.24</v>
      </c>
      <c r="AF267">
        <v>0.02</v>
      </c>
      <c r="AH267">
        <f t="shared" si="92"/>
        <v>11.758000000000001</v>
      </c>
      <c r="AI267">
        <f t="shared" si="92"/>
        <v>2.4777999999999998</v>
      </c>
      <c r="AJ267">
        <f t="shared" si="92"/>
        <v>4.4991000000000003</v>
      </c>
      <c r="AK267">
        <f t="shared" si="92"/>
        <v>3.0165999999999999</v>
      </c>
      <c r="AL267">
        <f t="shared" si="92"/>
        <v>1.8342000000000001</v>
      </c>
      <c r="AM267">
        <f t="shared" si="92"/>
        <v>5.4514000000000005</v>
      </c>
      <c r="AN267">
        <f t="shared" si="92"/>
        <v>1.6063000000000001</v>
      </c>
      <c r="AO267">
        <f t="shared" si="91"/>
        <v>0.93889999999999996</v>
      </c>
      <c r="AP267">
        <f t="shared" si="91"/>
        <v>0.89979999999999993</v>
      </c>
      <c r="AQ267">
        <f t="shared" si="91"/>
        <v>0.90600000000000003</v>
      </c>
      <c r="AR267">
        <f t="shared" si="91"/>
        <v>-0.38520000000000004</v>
      </c>
      <c r="AS267">
        <f t="shared" si="91"/>
        <v>0.53520000000000001</v>
      </c>
      <c r="AT267">
        <f t="shared" si="91"/>
        <v>0.30840000000000001</v>
      </c>
      <c r="AU267">
        <f t="shared" si="91"/>
        <v>1.3656999999999999</v>
      </c>
      <c r="AV267">
        <f t="shared" si="91"/>
        <v>1.2988</v>
      </c>
      <c r="AW267">
        <f t="shared" si="91"/>
        <v>-0.53300000000000003</v>
      </c>
      <c r="AX267">
        <f t="shared" si="91"/>
        <v>-0.26279999999999998</v>
      </c>
      <c r="AY267">
        <f t="shared" si="91"/>
        <v>1.0835999999999999</v>
      </c>
      <c r="AZ267">
        <f t="shared" si="91"/>
        <v>-3.95E-2</v>
      </c>
      <c r="BA267">
        <f t="shared" si="94"/>
        <v>-0.33560000000000001</v>
      </c>
      <c r="BB267">
        <f t="shared" si="94"/>
        <v>0.53539999999999999</v>
      </c>
      <c r="BC267">
        <f t="shared" si="94"/>
        <v>0.2102</v>
      </c>
      <c r="BD267">
        <f t="shared" si="94"/>
        <v>0.75049999999999994</v>
      </c>
      <c r="BE267">
        <f t="shared" si="94"/>
        <v>-2.6055000000000001</v>
      </c>
      <c r="BF267">
        <f t="shared" si="94"/>
        <v>0.20050000000000001</v>
      </c>
      <c r="BH267">
        <f t="shared" si="93"/>
        <v>12.755848187058511</v>
      </c>
      <c r="BJ267" s="3">
        <f t="shared" si="89"/>
        <v>12.138169644563478</v>
      </c>
      <c r="BK267" s="3">
        <f t="shared" si="89"/>
        <v>2.2376109238564328</v>
      </c>
      <c r="BL267" s="3">
        <f t="shared" si="89"/>
        <v>4.2414717505897102</v>
      </c>
      <c r="BM267" s="3">
        <f t="shared" si="89"/>
        <v>2.4997603465498344</v>
      </c>
      <c r="BN267" s="3">
        <f t="shared" si="89"/>
        <v>1.23792718881394</v>
      </c>
      <c r="BO267" s="3">
        <f t="shared" si="89"/>
        <v>5.4315975421858926</v>
      </c>
      <c r="BP267" s="3">
        <f t="shared" si="89"/>
        <v>1.2516794611714352</v>
      </c>
      <c r="BQ267" s="3">
        <f t="shared" si="89"/>
        <v>0.62838802516444847</v>
      </c>
      <c r="BR267" s="3">
        <f t="shared" si="87"/>
        <v>0.55694891313226624</v>
      </c>
      <c r="BS267" s="3">
        <f t="shared" si="87"/>
        <v>0.56343677157418826</v>
      </c>
      <c r="BT267" s="3">
        <f t="shared" si="87"/>
        <v>-0.41341878372779378</v>
      </c>
      <c r="BU267" s="3">
        <f t="shared" si="87"/>
        <v>0.18062494372894605</v>
      </c>
      <c r="BV267" s="3">
        <f t="shared" si="87"/>
        <v>1.8206869127325886E-2</v>
      </c>
      <c r="BW267" s="3">
        <f t="shared" si="81"/>
        <v>1.0004799964290783</v>
      </c>
      <c r="BX267" s="3">
        <f t="shared" si="81"/>
        <v>0.88866335849677269</v>
      </c>
      <c r="BY267" s="3">
        <f t="shared" si="81"/>
        <v>-0.80590156495046261</v>
      </c>
      <c r="BZ267" s="3">
        <f t="shared" si="80"/>
        <v>-0.63572018552413923</v>
      </c>
      <c r="CA267" s="3">
        <f t="shared" si="80"/>
        <v>0.77455525577438955</v>
      </c>
      <c r="CB267" s="3">
        <f t="shared" si="80"/>
        <v>-0.38560400060240541</v>
      </c>
      <c r="CC267" s="3">
        <f t="shared" si="80"/>
        <v>-0.61928176966308413</v>
      </c>
      <c r="CD267" s="3">
        <f t="shared" si="80"/>
        <v>0.12853624350456316</v>
      </c>
      <c r="CE267" s="3">
        <f t="shared" si="80"/>
        <v>-0.11769030444356948</v>
      </c>
      <c r="CF267" s="3">
        <f t="shared" si="95"/>
        <v>0.37009900642875554</v>
      </c>
      <c r="CG267" s="3">
        <f t="shared" si="95"/>
        <v>-2.6745324324258428</v>
      </c>
      <c r="CH267" s="3">
        <f t="shared" si="95"/>
        <v>-1.5845821036155061E-3</v>
      </c>
      <c r="CI267" s="3"/>
      <c r="CJ267" s="3">
        <f t="shared" si="88"/>
        <v>12.138169644563478</v>
      </c>
      <c r="CK267" s="3">
        <f t="shared" si="88"/>
        <v>2.2376109238564319</v>
      </c>
      <c r="CL267" s="3">
        <f t="shared" si="88"/>
        <v>4.2414717505897093</v>
      </c>
      <c r="CM267" s="3">
        <f t="shared" si="88"/>
        <v>2.4997603465498353</v>
      </c>
      <c r="CN267" s="3">
        <f t="shared" si="88"/>
        <v>1.2379271888139403</v>
      </c>
      <c r="CO267" s="3">
        <f t="shared" si="86"/>
        <v>5.4315975421858917</v>
      </c>
      <c r="CP267" s="3">
        <f t="shared" si="86"/>
        <v>1.2516794611714352</v>
      </c>
      <c r="CQ267" s="3">
        <f t="shared" si="86"/>
        <v>0.62838802516444792</v>
      </c>
      <c r="CR267" s="3">
        <f t="shared" si="86"/>
        <v>0.55694891313226602</v>
      </c>
      <c r="CS267" s="3">
        <f t="shared" si="86"/>
        <v>0.5634367715741877</v>
      </c>
      <c r="CT267" s="3">
        <f t="shared" si="86"/>
        <v>-0.41341878372779461</v>
      </c>
      <c r="CU267" s="3">
        <f t="shared" si="86"/>
        <v>0.18062494372894558</v>
      </c>
      <c r="CV267" s="3">
        <f t="shared" si="86"/>
        <v>1.820686912732522E-2</v>
      </c>
      <c r="CW267" s="3">
        <f t="shared" si="86"/>
        <v>1.000479996429078</v>
      </c>
      <c r="CX267" s="3">
        <f t="shared" si="90"/>
        <v>0.88866335849677203</v>
      </c>
      <c r="CY267" s="3">
        <f t="shared" si="90"/>
        <v>-0.80590156495046239</v>
      </c>
      <c r="CZ267" s="3">
        <f t="shared" si="90"/>
        <v>-0.63572018552414022</v>
      </c>
      <c r="DA267" s="3">
        <f t="shared" si="90"/>
        <v>0.77455525577438877</v>
      </c>
      <c r="DB267" s="3">
        <f t="shared" si="90"/>
        <v>-0.38560400060240618</v>
      </c>
      <c r="DC267" s="3">
        <f t="shared" si="90"/>
        <v>-0.61928176966308424</v>
      </c>
      <c r="DD267" s="3">
        <f t="shared" si="90"/>
        <v>0.12853624350456233</v>
      </c>
      <c r="DE267" s="3">
        <f t="shared" si="90"/>
        <v>-0.11769030444357015</v>
      </c>
      <c r="DF267" s="3">
        <f t="shared" si="90"/>
        <v>0.37009900642875621</v>
      </c>
      <c r="DG267" s="3">
        <f t="shared" si="90"/>
        <v>-2.6745324324258424</v>
      </c>
      <c r="DH267" s="3">
        <f t="shared" si="79"/>
        <v>-1.5845821036161987E-3</v>
      </c>
      <c r="DI267" s="3"/>
    </row>
    <row r="268" spans="1:113" x14ac:dyDescent="0.4">
      <c r="A268">
        <v>201610</v>
      </c>
      <c r="B268">
        <v>-10.7332</v>
      </c>
      <c r="C268">
        <v>-9.3407999999999998</v>
      </c>
      <c r="D268">
        <v>-6.9164000000000003</v>
      </c>
      <c r="E268">
        <v>-3.66</v>
      </c>
      <c r="F268">
        <v>-3.1404999999999998</v>
      </c>
      <c r="G268">
        <v>-9.7690999999999999</v>
      </c>
      <c r="H268">
        <v>-6.7873000000000001</v>
      </c>
      <c r="I268">
        <v>-5.5462999999999996</v>
      </c>
      <c r="J268">
        <v>-2.5562</v>
      </c>
      <c r="K268">
        <v>-4.6661000000000001</v>
      </c>
      <c r="L268">
        <v>-4.7469999999999999</v>
      </c>
      <c r="M268">
        <v>-4.7454000000000001</v>
      </c>
      <c r="N268">
        <v>-3.0827</v>
      </c>
      <c r="O268">
        <v>-2.8357000000000001</v>
      </c>
      <c r="P268">
        <v>-3.6349999999999998</v>
      </c>
      <c r="Q268">
        <v>-3.5651999999999999</v>
      </c>
      <c r="R268">
        <v>-1.9128000000000001</v>
      </c>
      <c r="S268">
        <v>-0.88319999999999999</v>
      </c>
      <c r="T268">
        <v>-2.1072000000000002</v>
      </c>
      <c r="U268">
        <v>-0.52159999999999995</v>
      </c>
      <c r="V268">
        <v>-2.3675000000000002</v>
      </c>
      <c r="W268">
        <v>-1.9481999999999999</v>
      </c>
      <c r="X268">
        <v>-2.0388999999999999</v>
      </c>
      <c r="Y268">
        <v>0.67020000000000002</v>
      </c>
      <c r="Z268">
        <v>2.3809</v>
      </c>
      <c r="AB268">
        <v>-2.02</v>
      </c>
      <c r="AC268">
        <v>-4.4000000000000004</v>
      </c>
      <c r="AD268">
        <v>4.09</v>
      </c>
      <c r="AF268">
        <v>0.02</v>
      </c>
      <c r="AH268">
        <f t="shared" si="92"/>
        <v>-10.7532</v>
      </c>
      <c r="AI268">
        <f t="shared" si="92"/>
        <v>-9.3607999999999993</v>
      </c>
      <c r="AJ268">
        <f t="shared" si="92"/>
        <v>-6.9363999999999999</v>
      </c>
      <c r="AK268">
        <f t="shared" si="92"/>
        <v>-3.68</v>
      </c>
      <c r="AL268">
        <f t="shared" si="92"/>
        <v>-3.1604999999999999</v>
      </c>
      <c r="AM268">
        <f t="shared" si="92"/>
        <v>-9.7890999999999995</v>
      </c>
      <c r="AN268">
        <f t="shared" si="92"/>
        <v>-6.8072999999999997</v>
      </c>
      <c r="AO268">
        <f t="shared" si="91"/>
        <v>-5.5662999999999991</v>
      </c>
      <c r="AP268">
        <f t="shared" si="91"/>
        <v>-2.5762</v>
      </c>
      <c r="AQ268">
        <f t="shared" si="91"/>
        <v>-4.6860999999999997</v>
      </c>
      <c r="AR268">
        <f t="shared" si="91"/>
        <v>-4.7669999999999995</v>
      </c>
      <c r="AS268">
        <f t="shared" si="91"/>
        <v>-4.7653999999999996</v>
      </c>
      <c r="AT268">
        <f t="shared" si="91"/>
        <v>-3.1027</v>
      </c>
      <c r="AU268">
        <f t="shared" si="91"/>
        <v>-2.8557000000000001</v>
      </c>
      <c r="AV268">
        <f t="shared" si="91"/>
        <v>-3.6549999999999998</v>
      </c>
      <c r="AW268">
        <f t="shared" si="91"/>
        <v>-3.5851999999999999</v>
      </c>
      <c r="AX268">
        <f t="shared" si="91"/>
        <v>-1.9328000000000001</v>
      </c>
      <c r="AY268">
        <f t="shared" si="91"/>
        <v>-0.9032</v>
      </c>
      <c r="AZ268">
        <f t="shared" si="91"/>
        <v>-2.1272000000000002</v>
      </c>
      <c r="BA268">
        <f t="shared" si="94"/>
        <v>-0.54159999999999997</v>
      </c>
      <c r="BB268">
        <f t="shared" si="94"/>
        <v>-2.3875000000000002</v>
      </c>
      <c r="BC268">
        <f t="shared" si="94"/>
        <v>-1.9681999999999999</v>
      </c>
      <c r="BD268">
        <f t="shared" si="94"/>
        <v>-2.0589</v>
      </c>
      <c r="BE268">
        <f t="shared" si="94"/>
        <v>0.6502</v>
      </c>
      <c r="BF268">
        <f t="shared" si="94"/>
        <v>2.3609</v>
      </c>
      <c r="BH268">
        <f t="shared" si="93"/>
        <v>-16.887601106657577</v>
      </c>
      <c r="BJ268" s="3">
        <f t="shared" si="89"/>
        <v>-7.1687009992231454</v>
      </c>
      <c r="BK268" s="3">
        <f t="shared" si="89"/>
        <v>-6.8610304411884773</v>
      </c>
      <c r="BL268" s="3">
        <f t="shared" si="89"/>
        <v>-4.7556719299316903</v>
      </c>
      <c r="BM268" s="3">
        <f t="shared" si="89"/>
        <v>-1.9048041668820834</v>
      </c>
      <c r="BN268" s="3">
        <f t="shared" si="89"/>
        <v>-1.3810525040331847</v>
      </c>
      <c r="BO268" s="3">
        <f t="shared" si="89"/>
        <v>-6.7733264015785437</v>
      </c>
      <c r="BP268" s="3">
        <f t="shared" si="89"/>
        <v>-4.5798057541189818</v>
      </c>
      <c r="BQ268" s="3">
        <f t="shared" si="89"/>
        <v>-3.499427727545112</v>
      </c>
      <c r="BR268" s="3">
        <f t="shared" si="87"/>
        <v>-0.60899824433963956</v>
      </c>
      <c r="BS268" s="3">
        <f t="shared" si="87"/>
        <v>-2.3481805495400159</v>
      </c>
      <c r="BT268" s="3">
        <f t="shared" si="87"/>
        <v>-1.9388213941039325</v>
      </c>
      <c r="BU268" s="3">
        <f t="shared" si="87"/>
        <v>-2.6458436973211432</v>
      </c>
      <c r="BV268" s="3">
        <f t="shared" si="87"/>
        <v>-1.1173615991904384</v>
      </c>
      <c r="BW268" s="3">
        <f t="shared" si="81"/>
        <v>-0.86518414400807409</v>
      </c>
      <c r="BX268" s="3">
        <f t="shared" si="81"/>
        <v>-1.5337092138227941</v>
      </c>
      <c r="BY268" s="3">
        <f t="shared" si="81"/>
        <v>-1.1885304669644072</v>
      </c>
      <c r="BZ268" s="3">
        <f t="shared" si="80"/>
        <v>5.0695894423509635E-2</v>
      </c>
      <c r="CA268" s="3">
        <f t="shared" si="80"/>
        <v>1.0354306006770251</v>
      </c>
      <c r="CB268" s="3">
        <f t="shared" si="80"/>
        <v>-0.14372744855166841</v>
      </c>
      <c r="CC268" s="3">
        <f t="shared" si="80"/>
        <v>1.6517893157335179</v>
      </c>
      <c r="CD268" s="3">
        <f t="shared" si="80"/>
        <v>-0.59543927057902168</v>
      </c>
      <c r="CE268" s="3">
        <f t="shared" si="80"/>
        <v>-0.3442845777074055</v>
      </c>
      <c r="CF268" s="3">
        <f t="shared" si="95"/>
        <v>-0.49601507097341191</v>
      </c>
      <c r="CG268" s="3">
        <f t="shared" si="95"/>
        <v>2.7232949878807768</v>
      </c>
      <c r="CH268" s="3">
        <f t="shared" si="95"/>
        <v>4.6562064586399696</v>
      </c>
      <c r="CI268" s="3"/>
      <c r="CJ268" s="3">
        <f t="shared" si="88"/>
        <v>-7.1687009992231463</v>
      </c>
      <c r="CK268" s="3">
        <f t="shared" si="88"/>
        <v>-6.8610304411884782</v>
      </c>
      <c r="CL268" s="3">
        <f t="shared" si="88"/>
        <v>-4.7556719299316912</v>
      </c>
      <c r="CM268" s="3">
        <f t="shared" si="88"/>
        <v>-1.9048041668820823</v>
      </c>
      <c r="CN268" s="3">
        <f t="shared" si="88"/>
        <v>-1.3810525040331845</v>
      </c>
      <c r="CO268" s="3">
        <f t="shared" si="86"/>
        <v>-6.7733264015785446</v>
      </c>
      <c r="CP268" s="3">
        <f t="shared" si="86"/>
        <v>-4.5798057541189818</v>
      </c>
      <c r="CQ268" s="3">
        <f t="shared" si="86"/>
        <v>-3.4994277275451124</v>
      </c>
      <c r="CR268" s="3">
        <f t="shared" ref="CR268:DB293" si="96">BR268 - AVERAGE(BR$3:BR$362)</f>
        <v>-0.60899824433963978</v>
      </c>
      <c r="CS268" s="3">
        <f t="shared" si="96"/>
        <v>-2.3481805495400163</v>
      </c>
      <c r="CT268" s="3">
        <f t="shared" si="96"/>
        <v>-1.9388213941039334</v>
      </c>
      <c r="CU268" s="3">
        <f t="shared" si="96"/>
        <v>-2.6458436973211437</v>
      </c>
      <c r="CV268" s="3">
        <f t="shared" si="96"/>
        <v>-1.1173615991904391</v>
      </c>
      <c r="CW268" s="3">
        <f t="shared" si="96"/>
        <v>-0.8651841440080742</v>
      </c>
      <c r="CX268" s="3">
        <f t="shared" si="90"/>
        <v>-1.5337092138227948</v>
      </c>
      <c r="CY268" s="3">
        <f t="shared" si="90"/>
        <v>-1.188530466964407</v>
      </c>
      <c r="CZ268" s="3">
        <f t="shared" si="90"/>
        <v>5.0695894423508601E-2</v>
      </c>
      <c r="DA268" s="3">
        <f t="shared" si="90"/>
        <v>1.0354306006770242</v>
      </c>
      <c r="DB268" s="3">
        <f t="shared" si="90"/>
        <v>-0.14372744855166919</v>
      </c>
      <c r="DC268" s="3">
        <f t="shared" si="90"/>
        <v>1.6517893157335179</v>
      </c>
      <c r="DD268" s="3">
        <f t="shared" si="90"/>
        <v>-0.59543927057902257</v>
      </c>
      <c r="DE268" s="3">
        <f t="shared" si="90"/>
        <v>-0.34428457770740617</v>
      </c>
      <c r="DF268" s="3">
        <f t="shared" si="90"/>
        <v>-0.49601507097341124</v>
      </c>
      <c r="DG268" s="3">
        <f t="shared" si="90"/>
        <v>2.7232949878807773</v>
      </c>
      <c r="DH268" s="3">
        <f t="shared" si="79"/>
        <v>4.6562064586399687</v>
      </c>
      <c r="DI268" s="3"/>
    </row>
    <row r="269" spans="1:113" x14ac:dyDescent="0.4">
      <c r="A269">
        <v>201611</v>
      </c>
      <c r="B269">
        <v>7.3022</v>
      </c>
      <c r="C269">
        <v>9.2021999999999995</v>
      </c>
      <c r="D269">
        <v>13.6843</v>
      </c>
      <c r="E269">
        <v>13.807</v>
      </c>
      <c r="F269">
        <v>13.6472</v>
      </c>
      <c r="G269">
        <v>9.4781999999999993</v>
      </c>
      <c r="H269">
        <v>10.199199999999999</v>
      </c>
      <c r="I269">
        <v>13.283899999999999</v>
      </c>
      <c r="J269">
        <v>16.1218</v>
      </c>
      <c r="K269">
        <v>14.4925</v>
      </c>
      <c r="L269">
        <v>5.9894999999999996</v>
      </c>
      <c r="M269">
        <v>8.9158000000000008</v>
      </c>
      <c r="N269">
        <v>10.250500000000001</v>
      </c>
      <c r="O269">
        <v>13.2234</v>
      </c>
      <c r="P269">
        <v>17.1416</v>
      </c>
      <c r="Q269">
        <v>3.5935999999999999</v>
      </c>
      <c r="R269">
        <v>7.0076000000000001</v>
      </c>
      <c r="S269">
        <v>7.2709000000000001</v>
      </c>
      <c r="T269">
        <v>7.3108000000000004</v>
      </c>
      <c r="U269">
        <v>16.596299999999999</v>
      </c>
      <c r="V269">
        <v>1.0452999999999999</v>
      </c>
      <c r="W269">
        <v>3.8052000000000001</v>
      </c>
      <c r="X269">
        <v>4.4713000000000003</v>
      </c>
      <c r="Y269">
        <v>6.4641000000000002</v>
      </c>
      <c r="Z269">
        <v>14.1219</v>
      </c>
      <c r="AB269">
        <v>4.8600000000000003</v>
      </c>
      <c r="AC269">
        <v>5.71</v>
      </c>
      <c r="AD269">
        <v>8.2100000000000009</v>
      </c>
      <c r="AF269">
        <v>0.01</v>
      </c>
      <c r="AH269">
        <f t="shared" si="92"/>
        <v>7.2922000000000002</v>
      </c>
      <c r="AI269">
        <f t="shared" si="92"/>
        <v>9.1921999999999997</v>
      </c>
      <c r="AJ269">
        <f t="shared" si="92"/>
        <v>13.674300000000001</v>
      </c>
      <c r="AK269">
        <f t="shared" si="92"/>
        <v>13.797000000000001</v>
      </c>
      <c r="AL269">
        <f t="shared" si="92"/>
        <v>13.6372</v>
      </c>
      <c r="AM269">
        <f t="shared" si="92"/>
        <v>9.4681999999999995</v>
      </c>
      <c r="AN269">
        <f t="shared" si="92"/>
        <v>10.1892</v>
      </c>
      <c r="AO269">
        <f t="shared" si="91"/>
        <v>13.273899999999999</v>
      </c>
      <c r="AP269">
        <f t="shared" si="91"/>
        <v>16.111799999999999</v>
      </c>
      <c r="AQ269">
        <f t="shared" si="91"/>
        <v>14.4825</v>
      </c>
      <c r="AR269">
        <f t="shared" si="91"/>
        <v>5.9794999999999998</v>
      </c>
      <c r="AS269">
        <f t="shared" si="91"/>
        <v>8.905800000000001</v>
      </c>
      <c r="AT269">
        <f t="shared" si="91"/>
        <v>10.240500000000001</v>
      </c>
      <c r="AU269">
        <f t="shared" si="91"/>
        <v>13.2134</v>
      </c>
      <c r="AV269">
        <f t="shared" si="91"/>
        <v>17.131599999999999</v>
      </c>
      <c r="AW269">
        <f t="shared" si="91"/>
        <v>3.5836000000000001</v>
      </c>
      <c r="AX269">
        <f t="shared" si="91"/>
        <v>6.9976000000000003</v>
      </c>
      <c r="AY269">
        <f t="shared" si="91"/>
        <v>7.2609000000000004</v>
      </c>
      <c r="AZ269">
        <f t="shared" si="91"/>
        <v>7.3008000000000006</v>
      </c>
      <c r="BA269">
        <f t="shared" si="94"/>
        <v>16.586299999999998</v>
      </c>
      <c r="BB269">
        <f t="shared" si="94"/>
        <v>1.0352999999999999</v>
      </c>
      <c r="BC269">
        <f t="shared" si="94"/>
        <v>3.7952000000000004</v>
      </c>
      <c r="BD269">
        <f t="shared" si="94"/>
        <v>4.4613000000000005</v>
      </c>
      <c r="BE269">
        <f t="shared" si="94"/>
        <v>6.4541000000000004</v>
      </c>
      <c r="BF269">
        <f t="shared" si="94"/>
        <v>14.1119</v>
      </c>
      <c r="BH269">
        <f t="shared" si="93"/>
        <v>4.7421980877030911</v>
      </c>
      <c r="BJ269" s="3">
        <f t="shared" si="89"/>
        <v>1.16489901366318</v>
      </c>
      <c r="BK269" s="3">
        <f t="shared" si="89"/>
        <v>3.3876015374498429</v>
      </c>
      <c r="BL269" s="3">
        <f t="shared" si="89"/>
        <v>8.4647675070670907</v>
      </c>
      <c r="BM269" s="3">
        <f t="shared" si="89"/>
        <v>8.6254098650172963</v>
      </c>
      <c r="BN269" s="3">
        <f t="shared" si="89"/>
        <v>8.2162264769307889</v>
      </c>
      <c r="BO269" s="3">
        <f t="shared" si="89"/>
        <v>3.2836373574960476</v>
      </c>
      <c r="BP269" s="3">
        <f t="shared" si="89"/>
        <v>4.5907252067612241</v>
      </c>
      <c r="BQ269" s="3">
        <f t="shared" ref="BQ269:BX313" si="97">AO269 - ($AB269*AO$368 + AO$372)</f>
        <v>8.1353081220768182</v>
      </c>
      <c r="BR269" s="3">
        <f t="shared" si="87"/>
        <v>11.077608118394593</v>
      </c>
      <c r="BS269" s="3">
        <f t="shared" si="87"/>
        <v>8.6963133576255007</v>
      </c>
      <c r="BT269" s="3">
        <f t="shared" si="87"/>
        <v>0.15040369813740551</v>
      </c>
      <c r="BU269" s="3">
        <f t="shared" si="87"/>
        <v>3.5266674262139297</v>
      </c>
      <c r="BV269" s="3">
        <f t="shared" si="87"/>
        <v>5.329073229896002</v>
      </c>
      <c r="BW269" s="3">
        <f t="shared" si="81"/>
        <v>8.0640644402243531</v>
      </c>
      <c r="BX269" s="3">
        <f t="shared" si="81"/>
        <v>11.580546864396862</v>
      </c>
      <c r="BY269" s="3">
        <f t="shared" si="81"/>
        <v>-2.110765336631395</v>
      </c>
      <c r="BZ269" s="3">
        <f t="shared" si="80"/>
        <v>1.83918284154253</v>
      </c>
      <c r="CA269" s="3">
        <f t="shared" si="80"/>
        <v>2.3871929914567032</v>
      </c>
      <c r="CB269" s="3">
        <f t="shared" si="80"/>
        <v>2.2237057328980798</v>
      </c>
      <c r="CC269" s="3">
        <f t="shared" si="80"/>
        <v>11.272090607571126</v>
      </c>
      <c r="CD269" s="3">
        <f t="shared" si="80"/>
        <v>-3.8372209723873634</v>
      </c>
      <c r="CE269" s="3">
        <f t="shared" si="80"/>
        <v>-0.49648959970952333</v>
      </c>
      <c r="CF269" s="3">
        <f t="shared" si="95"/>
        <v>0.13440204467721006</v>
      </c>
      <c r="CG269" s="3">
        <f t="shared" si="95"/>
        <v>2.0347559342642381</v>
      </c>
      <c r="CH269" s="3">
        <f t="shared" si="95"/>
        <v>8.8380212778840832</v>
      </c>
      <c r="CI269" s="3"/>
      <c r="CJ269" s="3">
        <f t="shared" si="88"/>
        <v>1.1648990136631794</v>
      </c>
      <c r="CK269" s="3">
        <f t="shared" si="88"/>
        <v>3.387601537449842</v>
      </c>
      <c r="CL269" s="3">
        <f t="shared" si="88"/>
        <v>8.4647675070670907</v>
      </c>
      <c r="CM269" s="3">
        <f t="shared" si="88"/>
        <v>8.6254098650172981</v>
      </c>
      <c r="CN269" s="3">
        <f t="shared" si="88"/>
        <v>8.2162264769307889</v>
      </c>
      <c r="CO269" s="3">
        <f t="shared" si="88"/>
        <v>3.2836373574960467</v>
      </c>
      <c r="CP269" s="3">
        <f t="shared" si="88"/>
        <v>4.5907252067612241</v>
      </c>
      <c r="CQ269" s="3">
        <f t="shared" si="88"/>
        <v>8.1353081220768182</v>
      </c>
      <c r="CR269" s="3">
        <f t="shared" si="96"/>
        <v>11.077608118394593</v>
      </c>
      <c r="CS269" s="3">
        <f t="shared" si="96"/>
        <v>8.6963133576255007</v>
      </c>
      <c r="CT269" s="3">
        <f t="shared" si="96"/>
        <v>0.15040369813740465</v>
      </c>
      <c r="CU269" s="3">
        <f t="shared" si="96"/>
        <v>3.5266674262139293</v>
      </c>
      <c r="CV269" s="3">
        <f t="shared" si="96"/>
        <v>5.3290732298960011</v>
      </c>
      <c r="CW269" s="3">
        <f t="shared" si="96"/>
        <v>8.0640644402243531</v>
      </c>
      <c r="CX269" s="3">
        <f t="shared" si="90"/>
        <v>11.580546864396862</v>
      </c>
      <c r="CY269" s="3">
        <f t="shared" si="90"/>
        <v>-2.1107653366313945</v>
      </c>
      <c r="CZ269" s="3">
        <f t="shared" si="90"/>
        <v>1.8391828415425289</v>
      </c>
      <c r="DA269" s="3">
        <f t="shared" si="90"/>
        <v>2.3871929914567023</v>
      </c>
      <c r="DB269" s="3">
        <f t="shared" si="90"/>
        <v>2.2237057328980789</v>
      </c>
      <c r="DC269" s="3">
        <f t="shared" si="90"/>
        <v>11.272090607571126</v>
      </c>
      <c r="DD269" s="3">
        <f t="shared" si="90"/>
        <v>-3.8372209723873643</v>
      </c>
      <c r="DE269" s="3">
        <f t="shared" si="90"/>
        <v>-0.496489599709524</v>
      </c>
      <c r="DF269" s="3">
        <f t="shared" si="90"/>
        <v>0.1344020446772107</v>
      </c>
      <c r="DG269" s="3">
        <f t="shared" si="90"/>
        <v>2.0347559342642385</v>
      </c>
      <c r="DH269" s="3">
        <f t="shared" si="79"/>
        <v>8.8380212778840832</v>
      </c>
      <c r="DI269" s="3"/>
    </row>
    <row r="270" spans="1:113" x14ac:dyDescent="0.4">
      <c r="A270">
        <v>201612</v>
      </c>
      <c r="B270">
        <v>1.3473999999999999</v>
      </c>
      <c r="C270">
        <v>3.8332000000000002</v>
      </c>
      <c r="D270">
        <v>2.5139</v>
      </c>
      <c r="E270">
        <v>7.9943</v>
      </c>
      <c r="F270">
        <v>4.2887000000000004</v>
      </c>
      <c r="G270">
        <v>-2.66</v>
      </c>
      <c r="H270">
        <v>1.3380000000000001</v>
      </c>
      <c r="I270">
        <v>2.4754</v>
      </c>
      <c r="J270">
        <v>4.5090000000000003</v>
      </c>
      <c r="K270">
        <v>4.0946999999999996</v>
      </c>
      <c r="L270">
        <v>0.59540000000000004</v>
      </c>
      <c r="M270">
        <v>1.6815</v>
      </c>
      <c r="N270">
        <v>1.5422</v>
      </c>
      <c r="O270">
        <v>2.1257000000000001</v>
      </c>
      <c r="P270">
        <v>1.8413999999999999</v>
      </c>
      <c r="Q270">
        <v>0.1401</v>
      </c>
      <c r="R270">
        <v>0.1411</v>
      </c>
      <c r="S270">
        <v>1.2394000000000001</v>
      </c>
      <c r="T270">
        <v>1.7431000000000001</v>
      </c>
      <c r="U270">
        <v>2.0505</v>
      </c>
      <c r="V270">
        <v>1.2578</v>
      </c>
      <c r="W270">
        <v>1.3335999999999999</v>
      </c>
      <c r="X270">
        <v>2.2911999999999999</v>
      </c>
      <c r="Y270">
        <v>3.9759000000000002</v>
      </c>
      <c r="Z270">
        <v>4.1840999999999999</v>
      </c>
      <c r="AB270">
        <v>1.82</v>
      </c>
      <c r="AC270">
        <v>0.1</v>
      </c>
      <c r="AD270">
        <v>3.53</v>
      </c>
      <c r="AF270">
        <v>0.03</v>
      </c>
      <c r="AH270">
        <f t="shared" si="92"/>
        <v>1.3173999999999999</v>
      </c>
      <c r="AI270">
        <f t="shared" si="92"/>
        <v>3.8032000000000004</v>
      </c>
      <c r="AJ270">
        <f t="shared" si="92"/>
        <v>2.4839000000000002</v>
      </c>
      <c r="AK270">
        <f t="shared" si="92"/>
        <v>7.9642999999999997</v>
      </c>
      <c r="AL270">
        <f t="shared" si="92"/>
        <v>4.2587000000000002</v>
      </c>
      <c r="AM270">
        <f t="shared" si="92"/>
        <v>-2.69</v>
      </c>
      <c r="AN270">
        <f t="shared" si="92"/>
        <v>1.3080000000000001</v>
      </c>
      <c r="AO270">
        <f t="shared" si="91"/>
        <v>2.4454000000000002</v>
      </c>
      <c r="AP270">
        <f t="shared" si="91"/>
        <v>4.4790000000000001</v>
      </c>
      <c r="AQ270">
        <f t="shared" si="91"/>
        <v>4.0646999999999993</v>
      </c>
      <c r="AR270">
        <f t="shared" si="91"/>
        <v>0.56540000000000001</v>
      </c>
      <c r="AS270">
        <f t="shared" si="91"/>
        <v>1.6515</v>
      </c>
      <c r="AT270">
        <f t="shared" si="91"/>
        <v>1.5122</v>
      </c>
      <c r="AU270">
        <f t="shared" si="91"/>
        <v>2.0957000000000003</v>
      </c>
      <c r="AV270">
        <f t="shared" si="91"/>
        <v>1.8113999999999999</v>
      </c>
      <c r="AW270">
        <f t="shared" si="91"/>
        <v>0.1101</v>
      </c>
      <c r="AX270">
        <f t="shared" si="91"/>
        <v>0.1111</v>
      </c>
      <c r="AY270">
        <f t="shared" si="91"/>
        <v>1.2094</v>
      </c>
      <c r="AZ270">
        <f t="shared" si="91"/>
        <v>1.7131000000000001</v>
      </c>
      <c r="BA270">
        <f t="shared" si="94"/>
        <v>2.0205000000000002</v>
      </c>
      <c r="BB270">
        <f t="shared" si="94"/>
        <v>1.2278</v>
      </c>
      <c r="BC270">
        <f t="shared" si="94"/>
        <v>1.3035999999999999</v>
      </c>
      <c r="BD270">
        <f t="shared" si="94"/>
        <v>2.2612000000000001</v>
      </c>
      <c r="BE270">
        <f t="shared" si="94"/>
        <v>3.9459000000000004</v>
      </c>
      <c r="BF270">
        <f t="shared" si="94"/>
        <v>4.1540999999999997</v>
      </c>
      <c r="BH270">
        <f t="shared" si="93"/>
        <v>-4.8701981605275533</v>
      </c>
      <c r="BJ270" s="3">
        <f t="shared" ref="BJ270:BP306" si="98">AH270 - ($AB270*AH$368 + AH$372)</f>
        <v>-0.51864052691449869</v>
      </c>
      <c r="BK270" s="3">
        <f t="shared" si="98"/>
        <v>1.6679734538654696</v>
      </c>
      <c r="BL270" s="3">
        <f t="shared" si="98"/>
        <v>0.53983147676530407</v>
      </c>
      <c r="BM270" s="3">
        <f t="shared" si="98"/>
        <v>5.862219943945477</v>
      </c>
      <c r="BN270" s="3">
        <f t="shared" si="98"/>
        <v>2.0193078574350789</v>
      </c>
      <c r="BO270" s="3">
        <f t="shared" si="98"/>
        <v>-4.8092977918624928</v>
      </c>
      <c r="BP270" s="3">
        <f t="shared" si="98"/>
        <v>-0.83248847362770362</v>
      </c>
      <c r="BQ270" s="3">
        <f t="shared" si="97"/>
        <v>0.4906178629415463</v>
      </c>
      <c r="BR270" s="3">
        <f t="shared" si="87"/>
        <v>2.5384471674190028</v>
      </c>
      <c r="BS270" s="3">
        <f t="shared" si="87"/>
        <v>1.868234654459342</v>
      </c>
      <c r="BT270" s="3">
        <f t="shared" si="87"/>
        <v>-1.43838878448086</v>
      </c>
      <c r="BU270" s="3">
        <f t="shared" si="87"/>
        <v>-0.41425841906900995</v>
      </c>
      <c r="BV270" s="3">
        <f t="shared" si="87"/>
        <v>-0.35181890388637926</v>
      </c>
      <c r="BW270" s="3">
        <f t="shared" si="81"/>
        <v>0.10118250765653647</v>
      </c>
      <c r="BX270" s="3">
        <f t="shared" si="81"/>
        <v>-0.3495476817932186</v>
      </c>
      <c r="BY270" s="3">
        <f t="shared" si="81"/>
        <v>-2.009156905848307</v>
      </c>
      <c r="BZ270" s="3">
        <f t="shared" si="80"/>
        <v>-1.8915881350914558</v>
      </c>
      <c r="CA270" s="3">
        <f t="shared" si="80"/>
        <v>-0.654204344004085</v>
      </c>
      <c r="CB270" s="3">
        <f t="shared" si="80"/>
        <v>-0.24420892867273891</v>
      </c>
      <c r="CC270" s="3">
        <f t="shared" si="80"/>
        <v>2.3601664666138555E-2</v>
      </c>
      <c r="CD270" s="3">
        <f t="shared" si="80"/>
        <v>-0.69990580182088702</v>
      </c>
      <c r="CE270" s="3">
        <f t="shared" si="80"/>
        <v>-0.37421761324347136</v>
      </c>
      <c r="CF270" s="3">
        <f t="shared" si="95"/>
        <v>0.536764249389726</v>
      </c>
      <c r="CG270" s="3">
        <f t="shared" si="95"/>
        <v>2.3953080742343369</v>
      </c>
      <c r="CH270" s="3">
        <f t="shared" si="95"/>
        <v>2.2247449624041251</v>
      </c>
      <c r="CI270" s="3"/>
      <c r="CJ270" s="3">
        <f t="shared" si="88"/>
        <v>-0.51864052691449924</v>
      </c>
      <c r="CK270" s="3">
        <f t="shared" si="88"/>
        <v>1.6679734538654687</v>
      </c>
      <c r="CL270" s="3">
        <f t="shared" si="88"/>
        <v>0.53983147676530352</v>
      </c>
      <c r="CM270" s="3">
        <f t="shared" si="88"/>
        <v>5.8622199439454779</v>
      </c>
      <c r="CN270" s="3">
        <f t="shared" si="88"/>
        <v>2.0193078574350789</v>
      </c>
      <c r="CO270" s="3">
        <f t="shared" si="88"/>
        <v>-4.8092977918624937</v>
      </c>
      <c r="CP270" s="3">
        <f t="shared" si="88"/>
        <v>-0.83248847362770362</v>
      </c>
      <c r="CQ270" s="3">
        <f t="shared" si="88"/>
        <v>0.49061786294154569</v>
      </c>
      <c r="CR270" s="3">
        <f t="shared" si="96"/>
        <v>2.5384471674190028</v>
      </c>
      <c r="CS270" s="3">
        <f t="shared" si="96"/>
        <v>1.8682346544593413</v>
      </c>
      <c r="CT270" s="3">
        <f t="shared" si="96"/>
        <v>-1.4383887844808609</v>
      </c>
      <c r="CU270" s="3">
        <f t="shared" si="96"/>
        <v>-0.41425841906901045</v>
      </c>
      <c r="CV270" s="3">
        <f t="shared" si="96"/>
        <v>-0.35181890388637993</v>
      </c>
      <c r="CW270" s="3">
        <f t="shared" si="96"/>
        <v>0.1011825076565363</v>
      </c>
      <c r="CX270" s="3">
        <f t="shared" si="90"/>
        <v>-0.34954768179321932</v>
      </c>
      <c r="CY270" s="3">
        <f t="shared" si="90"/>
        <v>-2.0091569058483065</v>
      </c>
      <c r="CZ270" s="3">
        <f t="shared" si="90"/>
        <v>-1.891588135091457</v>
      </c>
      <c r="DA270" s="3">
        <f t="shared" si="90"/>
        <v>-0.65420434400408578</v>
      </c>
      <c r="DB270" s="3">
        <f t="shared" si="90"/>
        <v>-0.24420892867273969</v>
      </c>
      <c r="DC270" s="3">
        <f t="shared" si="90"/>
        <v>2.3601664666138476E-2</v>
      </c>
      <c r="DD270" s="3">
        <f t="shared" si="90"/>
        <v>-0.69990580182088791</v>
      </c>
      <c r="DE270" s="3">
        <f t="shared" si="90"/>
        <v>-0.37421761324347202</v>
      </c>
      <c r="DF270" s="3">
        <f t="shared" si="90"/>
        <v>0.53676424938972667</v>
      </c>
      <c r="DG270" s="3">
        <f t="shared" si="90"/>
        <v>2.3953080742343373</v>
      </c>
      <c r="DH270" s="3">
        <f t="shared" si="79"/>
        <v>2.2247449624041242</v>
      </c>
      <c r="DI270" s="3"/>
    </row>
    <row r="271" spans="1:113" x14ac:dyDescent="0.4">
      <c r="A271">
        <v>201701</v>
      </c>
      <c r="B271">
        <v>1.9819</v>
      </c>
      <c r="C271">
        <v>-4.2003000000000004</v>
      </c>
      <c r="D271">
        <v>-9.01E-2</v>
      </c>
      <c r="E271">
        <v>-1.8752</v>
      </c>
      <c r="F271">
        <v>-0.10639999999999999</v>
      </c>
      <c r="G271">
        <v>2.5520999999999998</v>
      </c>
      <c r="H271">
        <v>1.7000999999999999</v>
      </c>
      <c r="I271">
        <v>-0.67679999999999996</v>
      </c>
      <c r="J271">
        <v>-1.9950000000000001</v>
      </c>
      <c r="K271">
        <v>-0.2137</v>
      </c>
      <c r="L271">
        <v>2.3658000000000001</v>
      </c>
      <c r="M271">
        <v>1.8606</v>
      </c>
      <c r="N271">
        <v>1.4833000000000001</v>
      </c>
      <c r="O271">
        <v>-0.1394</v>
      </c>
      <c r="P271">
        <v>0.83450000000000002</v>
      </c>
      <c r="Q271">
        <v>3.0775999999999999</v>
      </c>
      <c r="R271">
        <v>3.7645</v>
      </c>
      <c r="S271">
        <v>1.5276000000000001</v>
      </c>
      <c r="T271">
        <v>1.7644</v>
      </c>
      <c r="U271">
        <v>1.5886</v>
      </c>
      <c r="V271">
        <v>3.4264999999999999</v>
      </c>
      <c r="W271">
        <v>2.4527999999999999</v>
      </c>
      <c r="X271">
        <v>-0.55779999999999996</v>
      </c>
      <c r="Y271">
        <v>1.2303999999999999</v>
      </c>
      <c r="Z271">
        <v>-0.28320000000000001</v>
      </c>
      <c r="AB271">
        <v>1.94</v>
      </c>
      <c r="AC271">
        <v>-1.18</v>
      </c>
      <c r="AD271">
        <v>-2.75</v>
      </c>
      <c r="AF271">
        <v>0.04</v>
      </c>
      <c r="AH271">
        <f t="shared" si="92"/>
        <v>1.9419</v>
      </c>
      <c r="AI271">
        <f t="shared" si="92"/>
        <v>-4.2403000000000004</v>
      </c>
      <c r="AJ271">
        <f t="shared" si="92"/>
        <v>-0.13009999999999999</v>
      </c>
      <c r="AK271">
        <f t="shared" si="92"/>
        <v>-1.9152</v>
      </c>
      <c r="AL271">
        <f t="shared" si="92"/>
        <v>-0.1464</v>
      </c>
      <c r="AM271">
        <f t="shared" si="92"/>
        <v>2.5120999999999998</v>
      </c>
      <c r="AN271">
        <f t="shared" si="92"/>
        <v>1.6600999999999999</v>
      </c>
      <c r="AO271">
        <f t="shared" si="91"/>
        <v>-0.71679999999999999</v>
      </c>
      <c r="AP271">
        <f t="shared" si="91"/>
        <v>-2.0350000000000001</v>
      </c>
      <c r="AQ271">
        <f t="shared" si="91"/>
        <v>-0.25369999999999998</v>
      </c>
      <c r="AR271">
        <f t="shared" si="91"/>
        <v>2.3258000000000001</v>
      </c>
      <c r="AS271">
        <f t="shared" si="91"/>
        <v>1.8206</v>
      </c>
      <c r="AT271">
        <f t="shared" si="91"/>
        <v>1.4433</v>
      </c>
      <c r="AU271">
        <f t="shared" si="91"/>
        <v>-0.1794</v>
      </c>
      <c r="AV271">
        <f t="shared" si="91"/>
        <v>0.79449999999999998</v>
      </c>
      <c r="AW271">
        <f t="shared" si="91"/>
        <v>3.0375999999999999</v>
      </c>
      <c r="AX271">
        <f t="shared" si="91"/>
        <v>3.7244999999999999</v>
      </c>
      <c r="AY271">
        <f t="shared" si="91"/>
        <v>1.4876</v>
      </c>
      <c r="AZ271">
        <f t="shared" si="91"/>
        <v>1.7243999999999999</v>
      </c>
      <c r="BA271">
        <f t="shared" si="94"/>
        <v>1.5486</v>
      </c>
      <c r="BB271">
        <f t="shared" si="94"/>
        <v>3.3864999999999998</v>
      </c>
      <c r="BC271">
        <f t="shared" si="94"/>
        <v>2.4127999999999998</v>
      </c>
      <c r="BD271">
        <f t="shared" si="94"/>
        <v>-0.5978</v>
      </c>
      <c r="BE271">
        <f t="shared" si="94"/>
        <v>1.1903999999999999</v>
      </c>
      <c r="BF271">
        <f t="shared" si="94"/>
        <v>-0.32319999999999999</v>
      </c>
      <c r="BH271">
        <f t="shared" si="93"/>
        <v>1.0558671763599095</v>
      </c>
      <c r="BJ271" s="3">
        <f t="shared" si="98"/>
        <v>-6.3532387154852987E-2</v>
      </c>
      <c r="BK271" s="3">
        <f t="shared" si="98"/>
        <v>-6.5203701744140954</v>
      </c>
      <c r="BL271" s="3">
        <f t="shared" si="98"/>
        <v>-2.2030684167754147</v>
      </c>
      <c r="BM271" s="3">
        <f t="shared" si="98"/>
        <v>-4.138444927591161</v>
      </c>
      <c r="BN271" s="3">
        <f t="shared" si="98"/>
        <v>-2.5113808812690372</v>
      </c>
      <c r="BO271" s="3">
        <f t="shared" si="98"/>
        <v>0.2323312271911333</v>
      </c>
      <c r="BP271" s="3">
        <f t="shared" si="98"/>
        <v>-0.61688793361235117</v>
      </c>
      <c r="BQ271" s="3">
        <f t="shared" si="97"/>
        <v>-2.7972588373557459</v>
      </c>
      <c r="BR271" s="3">
        <f t="shared" si="87"/>
        <v>-4.0976701634635395</v>
      </c>
      <c r="BS271" s="3">
        <f t="shared" si="87"/>
        <v>-2.591864870415677</v>
      </c>
      <c r="BT271" s="3">
        <f t="shared" si="87"/>
        <v>0.17101223456986059</v>
      </c>
      <c r="BU271" s="3">
        <f t="shared" si="87"/>
        <v>-0.37594950412363048</v>
      </c>
      <c r="BV271" s="3">
        <f t="shared" si="87"/>
        <v>-0.54101131965812699</v>
      </c>
      <c r="BW271" s="3">
        <f t="shared" si="81"/>
        <v>-2.2984497844789447</v>
      </c>
      <c r="BX271" s="3">
        <f t="shared" si="81"/>
        <v>-1.5002676339172945</v>
      </c>
      <c r="BY271" s="3">
        <f t="shared" si="81"/>
        <v>0.77722039293657108</v>
      </c>
      <c r="BZ271" s="3">
        <f t="shared" si="80"/>
        <v>1.5972436139862012</v>
      </c>
      <c r="CA271" s="3">
        <f t="shared" si="80"/>
        <v>-0.49482418602536948</v>
      </c>
      <c r="CB271" s="3">
        <f t="shared" si="80"/>
        <v>-0.35605834992652263</v>
      </c>
      <c r="CC271" s="3">
        <f t="shared" si="80"/>
        <v>-0.57924482442971703</v>
      </c>
      <c r="CD271" s="3">
        <f t="shared" si="80"/>
        <v>1.3425514940778047</v>
      </c>
      <c r="CE271" s="3">
        <f t="shared" si="80"/>
        <v>0.63180322939602673</v>
      </c>
      <c r="CF271" s="3">
        <f t="shared" si="95"/>
        <v>-2.424964521848926</v>
      </c>
      <c r="CG271" s="3">
        <f t="shared" si="95"/>
        <v>-0.47343214181711479</v>
      </c>
      <c r="CH271" s="3">
        <f t="shared" si="95"/>
        <v>-2.3845757093532445</v>
      </c>
      <c r="CI271" s="3"/>
      <c r="CJ271" s="3">
        <f t="shared" si="88"/>
        <v>-6.353238715485357E-2</v>
      </c>
      <c r="CK271" s="3">
        <f t="shared" si="88"/>
        <v>-6.5203701744140963</v>
      </c>
      <c r="CL271" s="3">
        <f t="shared" si="88"/>
        <v>-2.2030684167754151</v>
      </c>
      <c r="CM271" s="3">
        <f t="shared" si="88"/>
        <v>-4.1384449275911601</v>
      </c>
      <c r="CN271" s="3">
        <f t="shared" si="88"/>
        <v>-2.5113808812690372</v>
      </c>
      <c r="CO271" s="3">
        <f t="shared" si="88"/>
        <v>0.23233122719113222</v>
      </c>
      <c r="CP271" s="3">
        <f t="shared" si="88"/>
        <v>-0.61688793361235117</v>
      </c>
      <c r="CQ271" s="3">
        <f t="shared" si="88"/>
        <v>-2.7972588373557463</v>
      </c>
      <c r="CR271" s="3">
        <f t="shared" si="96"/>
        <v>-4.0976701634635395</v>
      </c>
      <c r="CS271" s="3">
        <f t="shared" si="96"/>
        <v>-2.5918648704156775</v>
      </c>
      <c r="CT271" s="3">
        <f t="shared" si="96"/>
        <v>0.17101223456985973</v>
      </c>
      <c r="CU271" s="3">
        <f t="shared" si="96"/>
        <v>-0.37594950412363098</v>
      </c>
      <c r="CV271" s="3">
        <f t="shared" si="96"/>
        <v>-0.54101131965812765</v>
      </c>
      <c r="CW271" s="3">
        <f t="shared" si="96"/>
        <v>-2.2984497844789447</v>
      </c>
      <c r="CX271" s="3">
        <f t="shared" si="90"/>
        <v>-1.5002676339172951</v>
      </c>
      <c r="CY271" s="3">
        <f t="shared" si="90"/>
        <v>0.7772203929365713</v>
      </c>
      <c r="CZ271" s="3">
        <f t="shared" si="90"/>
        <v>1.5972436139862001</v>
      </c>
      <c r="DA271" s="3">
        <f t="shared" si="90"/>
        <v>-0.49482418602537032</v>
      </c>
      <c r="DB271" s="3">
        <f t="shared" si="90"/>
        <v>-0.35605834992652341</v>
      </c>
      <c r="DC271" s="3">
        <f t="shared" si="90"/>
        <v>-0.57924482442971714</v>
      </c>
      <c r="DD271" s="3">
        <f t="shared" si="90"/>
        <v>1.3425514940778038</v>
      </c>
      <c r="DE271" s="3">
        <f t="shared" si="90"/>
        <v>0.63180322939602607</v>
      </c>
      <c r="DF271" s="3">
        <f t="shared" si="90"/>
        <v>-2.4249645218489255</v>
      </c>
      <c r="DG271" s="3">
        <f t="shared" si="90"/>
        <v>-0.47343214181711452</v>
      </c>
      <c r="DH271" s="3">
        <f t="shared" si="90"/>
        <v>-2.3845757093532454</v>
      </c>
      <c r="DI271" s="3"/>
    </row>
    <row r="272" spans="1:113" x14ac:dyDescent="0.4">
      <c r="A272">
        <v>201702</v>
      </c>
      <c r="B272">
        <v>2.8988999999999998</v>
      </c>
      <c r="C272">
        <v>1.1329</v>
      </c>
      <c r="D272">
        <v>2.3027000000000002</v>
      </c>
      <c r="E272">
        <v>0.50600000000000001</v>
      </c>
      <c r="F272">
        <v>-1.4179999999999999</v>
      </c>
      <c r="G272">
        <v>6.0827999999999998</v>
      </c>
      <c r="H272">
        <v>0.68189999999999995</v>
      </c>
      <c r="I272">
        <v>0.62450000000000006</v>
      </c>
      <c r="J272">
        <v>1.5717000000000001</v>
      </c>
      <c r="K272">
        <v>1.0774999999999999</v>
      </c>
      <c r="L272">
        <v>4.2186000000000003</v>
      </c>
      <c r="M272">
        <v>1.6886000000000001</v>
      </c>
      <c r="N272">
        <v>1.0875999999999999</v>
      </c>
      <c r="O272">
        <v>1.2282999999999999</v>
      </c>
      <c r="P272">
        <v>0.26979999999999998</v>
      </c>
      <c r="Q272">
        <v>3.8954</v>
      </c>
      <c r="R272">
        <v>2.6463000000000001</v>
      </c>
      <c r="S272">
        <v>3.0592000000000001</v>
      </c>
      <c r="T272">
        <v>1.7693000000000001</v>
      </c>
      <c r="U272">
        <v>2.8246000000000002</v>
      </c>
      <c r="V272">
        <v>4.7565999999999997</v>
      </c>
      <c r="W272">
        <v>3.0550000000000002</v>
      </c>
      <c r="X272">
        <v>2.2664</v>
      </c>
      <c r="Y272">
        <v>3.8961999999999999</v>
      </c>
      <c r="Z272">
        <v>4.5079000000000002</v>
      </c>
      <c r="AB272">
        <v>3.57</v>
      </c>
      <c r="AC272">
        <v>-2.0499999999999998</v>
      </c>
      <c r="AD272">
        <v>-1.67</v>
      </c>
      <c r="AF272">
        <v>0.04</v>
      </c>
      <c r="AH272">
        <f t="shared" si="92"/>
        <v>2.8588999999999998</v>
      </c>
      <c r="AI272">
        <f t="shared" si="92"/>
        <v>1.0929</v>
      </c>
      <c r="AJ272">
        <f t="shared" si="92"/>
        <v>2.2627000000000002</v>
      </c>
      <c r="AK272">
        <f t="shared" si="92"/>
        <v>0.46600000000000003</v>
      </c>
      <c r="AL272">
        <f t="shared" si="92"/>
        <v>-1.458</v>
      </c>
      <c r="AM272">
        <f t="shared" si="92"/>
        <v>6.0427999999999997</v>
      </c>
      <c r="AN272">
        <f t="shared" si="92"/>
        <v>0.64189999999999992</v>
      </c>
      <c r="AO272">
        <f t="shared" si="91"/>
        <v>0.58450000000000002</v>
      </c>
      <c r="AP272">
        <f t="shared" si="91"/>
        <v>1.5317000000000001</v>
      </c>
      <c r="AQ272">
        <f t="shared" si="91"/>
        <v>1.0374999999999999</v>
      </c>
      <c r="AR272">
        <f t="shared" si="91"/>
        <v>4.1786000000000003</v>
      </c>
      <c r="AS272">
        <f t="shared" si="91"/>
        <v>1.6486000000000001</v>
      </c>
      <c r="AT272">
        <f t="shared" si="91"/>
        <v>1.0475999999999999</v>
      </c>
      <c r="AU272">
        <f t="shared" si="91"/>
        <v>1.1882999999999999</v>
      </c>
      <c r="AV272">
        <f t="shared" si="91"/>
        <v>0.22979999999999998</v>
      </c>
      <c r="AW272">
        <f t="shared" si="91"/>
        <v>3.8553999999999999</v>
      </c>
      <c r="AX272">
        <f t="shared" si="91"/>
        <v>2.6063000000000001</v>
      </c>
      <c r="AY272">
        <f t="shared" si="91"/>
        <v>3.0192000000000001</v>
      </c>
      <c r="AZ272">
        <f t="shared" si="91"/>
        <v>1.7293000000000001</v>
      </c>
      <c r="BA272">
        <f t="shared" si="94"/>
        <v>2.7846000000000002</v>
      </c>
      <c r="BB272">
        <f t="shared" si="94"/>
        <v>4.7165999999999997</v>
      </c>
      <c r="BC272">
        <f t="shared" si="94"/>
        <v>3.0150000000000001</v>
      </c>
      <c r="BD272">
        <f t="shared" si="94"/>
        <v>2.2263999999999999</v>
      </c>
      <c r="BE272">
        <f t="shared" si="94"/>
        <v>3.8561999999999999</v>
      </c>
      <c r="BF272">
        <f t="shared" si="94"/>
        <v>4.4679000000000002</v>
      </c>
      <c r="BH272">
        <f t="shared" si="93"/>
        <v>2.5921325553620838</v>
      </c>
      <c r="BJ272" s="3">
        <f t="shared" si="98"/>
        <v>-1.4474384887530056</v>
      </c>
      <c r="BK272" s="3">
        <f t="shared" si="98"/>
        <v>-3.1546294585448411</v>
      </c>
      <c r="BL272" s="3">
        <f t="shared" si="98"/>
        <v>-1.5611586373701796</v>
      </c>
      <c r="BM272" s="3">
        <f t="shared" si="98"/>
        <v>-3.4030677659638373</v>
      </c>
      <c r="BN272" s="3">
        <f t="shared" si="98"/>
        <v>-5.5288945819999569</v>
      </c>
      <c r="BO272" s="3">
        <f t="shared" si="98"/>
        <v>1.5833004026695612</v>
      </c>
      <c r="BP272" s="3">
        <f t="shared" si="98"/>
        <v>-3.4892055984038137</v>
      </c>
      <c r="BQ272" s="3">
        <f t="shared" si="97"/>
        <v>-3.2030673497272941</v>
      </c>
      <c r="BR272" s="3">
        <f t="shared" si="87"/>
        <v>-2.189730574618074</v>
      </c>
      <c r="BS272" s="3">
        <f t="shared" si="87"/>
        <v>-3.2254167499680335</v>
      </c>
      <c r="BT272" s="3">
        <f t="shared" si="87"/>
        <v>-2.7257256657844842E-2</v>
      </c>
      <c r="BU272" s="3">
        <f t="shared" si="87"/>
        <v>-2.324528409448896</v>
      </c>
      <c r="BV272" s="3">
        <f t="shared" si="87"/>
        <v>-2.5706833005577066</v>
      </c>
      <c r="BW272" s="3">
        <f t="shared" si="81"/>
        <v>-2.6223134193192275</v>
      </c>
      <c r="BX272" s="3">
        <f t="shared" si="81"/>
        <v>-3.8826886502693227</v>
      </c>
      <c r="BY272" s="3">
        <f t="shared" si="81"/>
        <v>-0.32189629856883473</v>
      </c>
      <c r="BZ272" s="3">
        <f t="shared" si="80"/>
        <v>-1.2130084610422864</v>
      </c>
      <c r="CA272" s="3">
        <f t="shared" si="80"/>
        <v>-0.57719370681448678</v>
      </c>
      <c r="CB272" s="3">
        <f t="shared" si="80"/>
        <v>-2.0239379886237474</v>
      </c>
      <c r="CC272" s="3">
        <f t="shared" si="80"/>
        <v>-1.1219346346484222</v>
      </c>
      <c r="CD272" s="3">
        <f t="shared" si="80"/>
        <v>1.0936880967017006</v>
      </c>
      <c r="CE272" s="3">
        <f t="shared" si="80"/>
        <v>-0.16751365808412588</v>
      </c>
      <c r="CF272" s="3">
        <f t="shared" si="95"/>
        <v>-0.99616366450728133</v>
      </c>
      <c r="CG272" s="3">
        <f t="shared" si="95"/>
        <v>0.65418825681733939</v>
      </c>
      <c r="CH272" s="3">
        <f t="shared" si="95"/>
        <v>0.61324349927581157</v>
      </c>
      <c r="CI272" s="3"/>
      <c r="CJ272" s="3">
        <f t="shared" si="88"/>
        <v>-1.4474384887530063</v>
      </c>
      <c r="CK272" s="3">
        <f t="shared" si="88"/>
        <v>-3.154629458544842</v>
      </c>
      <c r="CL272" s="3">
        <f t="shared" si="88"/>
        <v>-1.5611586373701802</v>
      </c>
      <c r="CM272" s="3">
        <f t="shared" si="88"/>
        <v>-3.4030677659638364</v>
      </c>
      <c r="CN272" s="3">
        <f t="shared" si="88"/>
        <v>-5.5288945819999569</v>
      </c>
      <c r="CO272" s="3">
        <f t="shared" si="88"/>
        <v>1.5833004026695601</v>
      </c>
      <c r="CP272" s="3">
        <f t="shared" si="88"/>
        <v>-3.4892055984038137</v>
      </c>
      <c r="CQ272" s="3">
        <f t="shared" si="88"/>
        <v>-3.2030673497272946</v>
      </c>
      <c r="CR272" s="3">
        <f t="shared" si="96"/>
        <v>-2.189730574618074</v>
      </c>
      <c r="CS272" s="3">
        <f t="shared" si="96"/>
        <v>-3.225416749968034</v>
      </c>
      <c r="CT272" s="3">
        <f t="shared" si="96"/>
        <v>-2.7257256657845699E-2</v>
      </c>
      <c r="CU272" s="3">
        <f t="shared" si="96"/>
        <v>-2.3245284094488965</v>
      </c>
      <c r="CV272" s="3">
        <f t="shared" si="96"/>
        <v>-2.5706833005577074</v>
      </c>
      <c r="CW272" s="3">
        <f t="shared" si="96"/>
        <v>-2.6223134193192275</v>
      </c>
      <c r="CX272" s="3">
        <f t="shared" si="90"/>
        <v>-3.8826886502693236</v>
      </c>
      <c r="CY272" s="3">
        <f t="shared" si="90"/>
        <v>-0.32189629856883445</v>
      </c>
      <c r="CZ272" s="3">
        <f t="shared" si="90"/>
        <v>-1.2130084610422875</v>
      </c>
      <c r="DA272" s="3">
        <f t="shared" si="90"/>
        <v>-0.57719370681448756</v>
      </c>
      <c r="DB272" s="3">
        <f t="shared" si="90"/>
        <v>-2.0239379886237483</v>
      </c>
      <c r="DC272" s="3">
        <f t="shared" si="90"/>
        <v>-1.1219346346484222</v>
      </c>
      <c r="DD272" s="3">
        <f t="shared" si="90"/>
        <v>1.0936880967016998</v>
      </c>
      <c r="DE272" s="3">
        <f t="shared" si="90"/>
        <v>-0.16751365808412655</v>
      </c>
      <c r="DF272" s="3">
        <f t="shared" si="90"/>
        <v>-0.99616366450728067</v>
      </c>
      <c r="DG272" s="3">
        <f t="shared" si="90"/>
        <v>0.65418825681733972</v>
      </c>
      <c r="DH272" s="3">
        <f t="shared" si="90"/>
        <v>0.6132434992758109</v>
      </c>
      <c r="DI272" s="3"/>
    </row>
    <row r="273" spans="1:113" x14ac:dyDescent="0.4">
      <c r="A273">
        <v>201703</v>
      </c>
      <c r="B273">
        <v>2.1149</v>
      </c>
      <c r="C273">
        <v>3.0091999999999999</v>
      </c>
      <c r="D273">
        <v>2.3828</v>
      </c>
      <c r="E273">
        <v>0.91010000000000002</v>
      </c>
      <c r="F273">
        <v>0.2331</v>
      </c>
      <c r="G273">
        <v>3.8075999999999999</v>
      </c>
      <c r="H273">
        <v>0.498</v>
      </c>
      <c r="I273">
        <v>-0.80649999999999999</v>
      </c>
      <c r="J273">
        <v>-0.66810000000000003</v>
      </c>
      <c r="K273">
        <v>-2.0855000000000001</v>
      </c>
      <c r="L273">
        <v>1.444</v>
      </c>
      <c r="M273">
        <v>-0.2671</v>
      </c>
      <c r="N273">
        <v>0.80869999999999997</v>
      </c>
      <c r="O273">
        <v>-0.78500000000000003</v>
      </c>
      <c r="P273">
        <v>-2.4180000000000001</v>
      </c>
      <c r="Q273">
        <v>0.68640000000000001</v>
      </c>
      <c r="R273">
        <v>2.3999999999999998E-3</v>
      </c>
      <c r="S273">
        <v>0.60589999999999999</v>
      </c>
      <c r="T273">
        <v>-0.2041</v>
      </c>
      <c r="U273">
        <v>-3.4388999999999998</v>
      </c>
      <c r="V273">
        <v>1.4433</v>
      </c>
      <c r="W273">
        <v>0.32729999999999998</v>
      </c>
      <c r="X273">
        <v>-0.60419999999999996</v>
      </c>
      <c r="Y273">
        <v>-1.2403</v>
      </c>
      <c r="Z273">
        <v>-3.1086</v>
      </c>
      <c r="AB273">
        <v>0.17</v>
      </c>
      <c r="AC273">
        <v>1.1399999999999999</v>
      </c>
      <c r="AD273">
        <v>-3.35</v>
      </c>
      <c r="AF273">
        <v>0.03</v>
      </c>
      <c r="AH273">
        <f t="shared" si="92"/>
        <v>2.0849000000000002</v>
      </c>
      <c r="AI273">
        <f t="shared" si="92"/>
        <v>2.9792000000000001</v>
      </c>
      <c r="AJ273">
        <f t="shared" si="92"/>
        <v>2.3528000000000002</v>
      </c>
      <c r="AK273">
        <f t="shared" si="92"/>
        <v>0.88009999999999999</v>
      </c>
      <c r="AL273">
        <f t="shared" si="92"/>
        <v>0.2031</v>
      </c>
      <c r="AM273">
        <f t="shared" si="92"/>
        <v>3.7776000000000001</v>
      </c>
      <c r="AN273">
        <f t="shared" si="92"/>
        <v>0.46799999999999997</v>
      </c>
      <c r="AO273">
        <f t="shared" si="91"/>
        <v>-0.83650000000000002</v>
      </c>
      <c r="AP273">
        <f t="shared" si="91"/>
        <v>-0.69810000000000005</v>
      </c>
      <c r="AQ273">
        <f t="shared" si="91"/>
        <v>-2.1154999999999999</v>
      </c>
      <c r="AR273">
        <f t="shared" si="91"/>
        <v>1.4139999999999999</v>
      </c>
      <c r="AS273">
        <f t="shared" si="91"/>
        <v>-0.29710000000000003</v>
      </c>
      <c r="AT273">
        <f t="shared" si="91"/>
        <v>0.77869999999999995</v>
      </c>
      <c r="AU273">
        <f t="shared" si="91"/>
        <v>-0.81500000000000006</v>
      </c>
      <c r="AV273">
        <f t="shared" si="91"/>
        <v>-2.448</v>
      </c>
      <c r="AW273">
        <f t="shared" si="91"/>
        <v>0.65639999999999998</v>
      </c>
      <c r="AX273">
        <f t="shared" si="91"/>
        <v>-2.76E-2</v>
      </c>
      <c r="AY273">
        <f t="shared" si="91"/>
        <v>0.57589999999999997</v>
      </c>
      <c r="AZ273">
        <f t="shared" si="91"/>
        <v>-0.2341</v>
      </c>
      <c r="BA273">
        <f t="shared" si="94"/>
        <v>-3.4688999999999997</v>
      </c>
      <c r="BB273">
        <f t="shared" si="94"/>
        <v>1.4133</v>
      </c>
      <c r="BC273">
        <f t="shared" si="94"/>
        <v>0.29730000000000001</v>
      </c>
      <c r="BD273">
        <f t="shared" si="94"/>
        <v>-0.63419999999999999</v>
      </c>
      <c r="BE273">
        <f t="shared" si="94"/>
        <v>-1.2703</v>
      </c>
      <c r="BF273">
        <f t="shared" si="94"/>
        <v>-3.1385999999999998</v>
      </c>
      <c r="BH273">
        <f t="shared" si="93"/>
        <v>4.8667846925034155</v>
      </c>
      <c r="BJ273" s="3">
        <f t="shared" si="98"/>
        <v>2.5779975513903803</v>
      </c>
      <c r="BK273" s="3">
        <f t="shared" si="98"/>
        <v>2.835573342709476</v>
      </c>
      <c r="BL273" s="3">
        <f t="shared" si="98"/>
        <v>2.1811050129501894</v>
      </c>
      <c r="BM273" s="3">
        <f t="shared" si="98"/>
        <v>0.44403692757426005</v>
      </c>
      <c r="BN273" s="3">
        <f t="shared" si="98"/>
        <v>-0.30944698538331566</v>
      </c>
      <c r="BO273" s="3">
        <f t="shared" si="98"/>
        <v>3.8647781961501413</v>
      </c>
      <c r="BP273" s="3">
        <f t="shared" si="98"/>
        <v>0.20437910116120023</v>
      </c>
      <c r="BQ273" s="3">
        <f t="shared" si="97"/>
        <v>-1.0632275079706903</v>
      </c>
      <c r="BR273" s="3">
        <f t="shared" si="87"/>
        <v>-0.95953953294603878</v>
      </c>
      <c r="BS273" s="3">
        <f t="shared" si="87"/>
        <v>-2.3635968785091315</v>
      </c>
      <c r="BT273" s="3">
        <f t="shared" si="87"/>
        <v>1.4864472035717256</v>
      </c>
      <c r="BU273" s="3">
        <f t="shared" si="87"/>
        <v>-0.56448099956797348</v>
      </c>
      <c r="BV273" s="3">
        <f t="shared" si="87"/>
        <v>0.56870181297515787</v>
      </c>
      <c r="BW273" s="3">
        <f t="shared" si="81"/>
        <v>-1.0971984754806012</v>
      </c>
      <c r="BX273" s="3">
        <f t="shared" si="81"/>
        <v>-2.7689233400871767</v>
      </c>
      <c r="BY273" s="3">
        <f t="shared" si="81"/>
        <v>0.47758023585961867</v>
      </c>
      <c r="BZ273" s="3">
        <f t="shared" si="81"/>
        <v>-0.31747468490924408</v>
      </c>
      <c r="CA273" s="3">
        <f t="shared" si="81"/>
        <v>0.34606848378857946</v>
      </c>
      <c r="CB273" s="3">
        <f t="shared" si="81"/>
        <v>-0.49810438643321642</v>
      </c>
      <c r="CC273" s="3">
        <f t="shared" si="81"/>
        <v>-3.6652841102658469</v>
      </c>
      <c r="CD273" s="3">
        <f t="shared" si="81"/>
        <v>1.0839313795721019</v>
      </c>
      <c r="CE273" s="3">
        <f t="shared" si="81"/>
        <v>3.819580046343185E-2</v>
      </c>
      <c r="CF273" s="3">
        <f t="shared" si="95"/>
        <v>-0.94611514607880975</v>
      </c>
      <c r="CG273" s="3">
        <f t="shared" si="95"/>
        <v>-1.2638389550582083</v>
      </c>
      <c r="CH273" s="3">
        <f t="shared" si="95"/>
        <v>-3.2526708009320351</v>
      </c>
      <c r="CI273" s="3"/>
      <c r="CJ273" s="3">
        <f t="shared" si="88"/>
        <v>2.5779975513903799</v>
      </c>
      <c r="CK273" s="3">
        <f t="shared" si="88"/>
        <v>2.8355733427094751</v>
      </c>
      <c r="CL273" s="3">
        <f t="shared" si="88"/>
        <v>2.181105012950189</v>
      </c>
      <c r="CM273" s="3">
        <f t="shared" si="88"/>
        <v>0.44403692757426111</v>
      </c>
      <c r="CN273" s="3">
        <f t="shared" si="88"/>
        <v>-0.3094469853833155</v>
      </c>
      <c r="CO273" s="3">
        <f t="shared" si="88"/>
        <v>3.8647781961501404</v>
      </c>
      <c r="CP273" s="3">
        <f t="shared" si="88"/>
        <v>0.20437910116120028</v>
      </c>
      <c r="CQ273" s="3">
        <f t="shared" si="88"/>
        <v>-1.063227507970691</v>
      </c>
      <c r="CR273" s="3">
        <f t="shared" si="96"/>
        <v>-0.959539532946039</v>
      </c>
      <c r="CS273" s="3">
        <f t="shared" si="96"/>
        <v>-2.3635968785091319</v>
      </c>
      <c r="CT273" s="3">
        <f t="shared" si="96"/>
        <v>1.4864472035717247</v>
      </c>
      <c r="CU273" s="3">
        <f t="shared" si="96"/>
        <v>-0.56448099956797393</v>
      </c>
      <c r="CV273" s="3">
        <f t="shared" si="96"/>
        <v>0.56870181297515721</v>
      </c>
      <c r="CW273" s="3">
        <f t="shared" si="96"/>
        <v>-1.0971984754806015</v>
      </c>
      <c r="CX273" s="3">
        <f t="shared" si="90"/>
        <v>-2.7689233400871776</v>
      </c>
      <c r="CY273" s="3">
        <f t="shared" si="90"/>
        <v>0.47758023585961895</v>
      </c>
      <c r="CZ273" s="3">
        <f t="shared" si="90"/>
        <v>-0.31747468490924513</v>
      </c>
      <c r="DA273" s="3">
        <f t="shared" si="90"/>
        <v>0.34606848378857863</v>
      </c>
      <c r="DB273" s="3">
        <f t="shared" si="90"/>
        <v>-0.49810438643321719</v>
      </c>
      <c r="DC273" s="3">
        <f t="shared" ref="DC273:DH315" si="99">CC273 - AVERAGE(CC$3:CC$362)</f>
        <v>-3.6652841102658469</v>
      </c>
      <c r="DD273" s="3">
        <f t="shared" si="99"/>
        <v>1.0839313795721011</v>
      </c>
      <c r="DE273" s="3">
        <f t="shared" si="99"/>
        <v>3.8195800463431177E-2</v>
      </c>
      <c r="DF273" s="3">
        <f t="shared" si="99"/>
        <v>-0.94611514607880909</v>
      </c>
      <c r="DG273" s="3">
        <f t="shared" si="99"/>
        <v>-1.2638389550582081</v>
      </c>
      <c r="DH273" s="3">
        <f t="shared" si="99"/>
        <v>-3.252670800932036</v>
      </c>
      <c r="DI273" s="3"/>
    </row>
    <row r="274" spans="1:113" x14ac:dyDescent="0.4">
      <c r="A274">
        <v>201704</v>
      </c>
      <c r="B274">
        <v>3.8494999999999999</v>
      </c>
      <c r="C274">
        <v>0.30520000000000003</v>
      </c>
      <c r="D274">
        <v>0.78149999999999997</v>
      </c>
      <c r="E274">
        <v>2.2275999999999998</v>
      </c>
      <c r="F274">
        <v>0.37469999999999998</v>
      </c>
      <c r="G274">
        <v>3.8433999999999999</v>
      </c>
      <c r="H274">
        <v>1.3445</v>
      </c>
      <c r="I274">
        <v>1.1174999999999999</v>
      </c>
      <c r="J274">
        <v>1.5726</v>
      </c>
      <c r="K274">
        <v>0.36849999999999999</v>
      </c>
      <c r="L274">
        <v>1.8593999999999999</v>
      </c>
      <c r="M274">
        <v>1.1877</v>
      </c>
      <c r="N274">
        <v>1.5065999999999999</v>
      </c>
      <c r="O274">
        <v>-4.8500000000000001E-2</v>
      </c>
      <c r="P274">
        <v>-2.5379999999999998</v>
      </c>
      <c r="Q274">
        <v>1.8915999999999999</v>
      </c>
      <c r="R274">
        <v>1.5697000000000001</v>
      </c>
      <c r="S274">
        <v>0.15720000000000001</v>
      </c>
      <c r="T274">
        <v>-0.30430000000000001</v>
      </c>
      <c r="U274">
        <v>-0.86460000000000004</v>
      </c>
      <c r="V274">
        <v>1.9051</v>
      </c>
      <c r="W274">
        <v>1.9065000000000001</v>
      </c>
      <c r="X274">
        <v>0.44940000000000002</v>
      </c>
      <c r="Y274">
        <v>-0.39389999999999997</v>
      </c>
      <c r="Z274">
        <v>-0.75949999999999995</v>
      </c>
      <c r="AB274">
        <v>1.0900000000000001</v>
      </c>
      <c r="AC274">
        <v>0.73</v>
      </c>
      <c r="AD274">
        <v>-2.13</v>
      </c>
      <c r="AF274">
        <v>0.05</v>
      </c>
      <c r="AH274">
        <f t="shared" si="92"/>
        <v>3.7995000000000001</v>
      </c>
      <c r="AI274">
        <f t="shared" si="92"/>
        <v>0.25520000000000004</v>
      </c>
      <c r="AJ274">
        <f t="shared" si="92"/>
        <v>0.73149999999999993</v>
      </c>
      <c r="AK274">
        <f t="shared" si="92"/>
        <v>2.1776</v>
      </c>
      <c r="AL274">
        <f t="shared" si="92"/>
        <v>0.32469999999999999</v>
      </c>
      <c r="AM274">
        <f t="shared" si="92"/>
        <v>3.7934000000000001</v>
      </c>
      <c r="AN274">
        <f t="shared" si="92"/>
        <v>1.2945</v>
      </c>
      <c r="AO274">
        <f t="shared" si="91"/>
        <v>1.0674999999999999</v>
      </c>
      <c r="AP274">
        <f t="shared" si="91"/>
        <v>1.5226</v>
      </c>
      <c r="AQ274">
        <f t="shared" si="91"/>
        <v>0.31850000000000001</v>
      </c>
      <c r="AR274">
        <f t="shared" si="91"/>
        <v>1.8093999999999999</v>
      </c>
      <c r="AS274">
        <f t="shared" si="91"/>
        <v>1.1376999999999999</v>
      </c>
      <c r="AT274">
        <f t="shared" si="91"/>
        <v>1.4565999999999999</v>
      </c>
      <c r="AU274">
        <f t="shared" si="91"/>
        <v>-9.8500000000000004E-2</v>
      </c>
      <c r="AV274">
        <f t="shared" si="91"/>
        <v>-2.5879999999999996</v>
      </c>
      <c r="AW274">
        <f t="shared" si="91"/>
        <v>1.8415999999999999</v>
      </c>
      <c r="AX274">
        <f t="shared" si="91"/>
        <v>1.5197000000000001</v>
      </c>
      <c r="AY274">
        <f t="shared" si="91"/>
        <v>0.1072</v>
      </c>
      <c r="AZ274">
        <f t="shared" si="91"/>
        <v>-0.3543</v>
      </c>
      <c r="BA274">
        <f t="shared" si="94"/>
        <v>-0.91460000000000008</v>
      </c>
      <c r="BB274">
        <f t="shared" si="94"/>
        <v>1.8551</v>
      </c>
      <c r="BC274">
        <f t="shared" si="94"/>
        <v>1.8565</v>
      </c>
      <c r="BD274">
        <f t="shared" si="94"/>
        <v>0.39940000000000003</v>
      </c>
      <c r="BE274">
        <f t="shared" si="94"/>
        <v>-0.44389999999999996</v>
      </c>
      <c r="BF274">
        <f t="shared" si="94"/>
        <v>-0.8095</v>
      </c>
      <c r="BH274">
        <f t="shared" si="93"/>
        <v>4.0070028446776602</v>
      </c>
      <c r="BJ274" s="3">
        <f t="shared" si="98"/>
        <v>2.9939266228809931</v>
      </c>
      <c r="BK274" s="3">
        <f t="shared" si="98"/>
        <v>-0.99889447410051591</v>
      </c>
      <c r="BL274" s="3">
        <f t="shared" si="98"/>
        <v>-0.42842750419532261</v>
      </c>
      <c r="BM274" s="3">
        <f t="shared" si="98"/>
        <v>0.81260624579336294</v>
      </c>
      <c r="BN274" s="3">
        <f t="shared" si="98"/>
        <v>-1.1506939821148774</v>
      </c>
      <c r="BO274" s="3">
        <f t="shared" si="98"/>
        <v>2.6503006755612786</v>
      </c>
      <c r="BP274" s="3">
        <f t="shared" si="98"/>
        <v>-1.5616758721097801E-2</v>
      </c>
      <c r="BQ274" s="3">
        <f t="shared" si="97"/>
        <v>-0.12274887691659497</v>
      </c>
      <c r="BR274" s="3">
        <f t="shared" si="87"/>
        <v>0.32492759695446916</v>
      </c>
      <c r="BS274" s="3">
        <f t="shared" si="87"/>
        <v>-1.015959902550952</v>
      </c>
      <c r="BT274" s="3">
        <f t="shared" si="87"/>
        <v>0.72418834962725342</v>
      </c>
      <c r="BU274" s="3">
        <f t="shared" si="87"/>
        <v>-0.13241265165339988</v>
      </c>
      <c r="BV274" s="3">
        <f t="shared" si="87"/>
        <v>0.32435995872508849</v>
      </c>
      <c r="BW274" s="3">
        <f t="shared" si="81"/>
        <v>-1.3354460485192883</v>
      </c>
      <c r="BX274" s="3">
        <f t="shared" si="81"/>
        <v>-3.9348763063717573</v>
      </c>
      <c r="BY274" s="3">
        <f t="shared" si="81"/>
        <v>0.58083952654368409</v>
      </c>
      <c r="BZ274" s="3">
        <f t="shared" si="81"/>
        <v>0.27480205801946211</v>
      </c>
      <c r="CA274" s="3">
        <f t="shared" si="81"/>
        <v>-1.0335836383746033</v>
      </c>
      <c r="CB274" s="3">
        <f t="shared" si="81"/>
        <v>-1.5624499493788899</v>
      </c>
      <c r="CC274" s="3">
        <f t="shared" si="81"/>
        <v>-2.1149071933340737</v>
      </c>
      <c r="CD274" s="3">
        <f t="shared" si="81"/>
        <v>0.63453731479540498</v>
      </c>
      <c r="CE274" s="3">
        <f t="shared" si="81"/>
        <v>0.80635559403291612</v>
      </c>
      <c r="CF274" s="3">
        <f t="shared" si="95"/>
        <v>-0.70010239224180815</v>
      </c>
      <c r="CG274" s="3">
        <f t="shared" si="95"/>
        <v>-1.3056139447860016</v>
      </c>
      <c r="CH274" s="3">
        <f t="shared" si="95"/>
        <v>-1.9357292844052063</v>
      </c>
      <c r="CI274" s="3"/>
      <c r="CJ274" s="3">
        <f t="shared" si="88"/>
        <v>2.9939266228809926</v>
      </c>
      <c r="CK274" s="3">
        <f t="shared" si="88"/>
        <v>-0.99889447410051679</v>
      </c>
      <c r="CL274" s="3">
        <f t="shared" si="88"/>
        <v>-0.42842750419532322</v>
      </c>
      <c r="CM274" s="3">
        <f t="shared" si="88"/>
        <v>0.81260624579336405</v>
      </c>
      <c r="CN274" s="3">
        <f t="shared" si="88"/>
        <v>-1.1506939821148772</v>
      </c>
      <c r="CO274" s="3">
        <f t="shared" si="88"/>
        <v>2.6503006755612777</v>
      </c>
      <c r="CP274" s="3">
        <f t="shared" si="88"/>
        <v>-1.5616758721097754E-2</v>
      </c>
      <c r="CQ274" s="3">
        <f t="shared" si="88"/>
        <v>-0.12274887691659556</v>
      </c>
      <c r="CR274" s="3">
        <f t="shared" si="96"/>
        <v>0.32492759695446893</v>
      </c>
      <c r="CS274" s="3">
        <f t="shared" si="96"/>
        <v>-1.0159599025509527</v>
      </c>
      <c r="CT274" s="3">
        <f t="shared" si="96"/>
        <v>0.72418834962725254</v>
      </c>
      <c r="CU274" s="3">
        <f t="shared" si="96"/>
        <v>-0.13241265165340035</v>
      </c>
      <c r="CV274" s="3">
        <f t="shared" si="96"/>
        <v>0.32435995872508783</v>
      </c>
      <c r="CW274" s="3">
        <f t="shared" si="96"/>
        <v>-1.3354460485192885</v>
      </c>
      <c r="CX274" s="3">
        <f t="shared" si="96"/>
        <v>-3.9348763063717582</v>
      </c>
      <c r="CY274" s="3">
        <f t="shared" si="96"/>
        <v>0.58083952654368431</v>
      </c>
      <c r="CZ274" s="3">
        <f t="shared" si="96"/>
        <v>0.27480205801946106</v>
      </c>
      <c r="DA274" s="3">
        <f t="shared" si="96"/>
        <v>-1.0335836383746042</v>
      </c>
      <c r="DB274" s="3">
        <f t="shared" si="96"/>
        <v>-1.5624499493788906</v>
      </c>
      <c r="DC274" s="3">
        <f t="shared" si="99"/>
        <v>-2.1149071933340737</v>
      </c>
      <c r="DD274" s="3">
        <f t="shared" si="99"/>
        <v>0.63453731479540409</v>
      </c>
      <c r="DE274" s="3">
        <f t="shared" si="99"/>
        <v>0.80635559403291546</v>
      </c>
      <c r="DF274" s="3">
        <f t="shared" si="99"/>
        <v>-0.70010239224180748</v>
      </c>
      <c r="DG274" s="3">
        <f t="shared" si="99"/>
        <v>-1.3056139447860013</v>
      </c>
      <c r="DH274" s="3">
        <f t="shared" si="99"/>
        <v>-1.935729284405207</v>
      </c>
      <c r="DI274" s="3"/>
    </row>
    <row r="275" spans="1:113" x14ac:dyDescent="0.4">
      <c r="A275">
        <v>201705</v>
      </c>
      <c r="B275">
        <v>-1.9883</v>
      </c>
      <c r="C275">
        <v>-3.5510000000000002</v>
      </c>
      <c r="D275">
        <v>-1.5123</v>
      </c>
      <c r="E275">
        <v>-2.6796000000000002</v>
      </c>
      <c r="F275">
        <v>-3.0266000000000002</v>
      </c>
      <c r="G275">
        <v>0.18229999999999999</v>
      </c>
      <c r="H275">
        <v>-0.92820000000000003</v>
      </c>
      <c r="I275">
        <v>-2.4958</v>
      </c>
      <c r="J275">
        <v>-4.1792999999999996</v>
      </c>
      <c r="K275">
        <v>-4.6193999999999997</v>
      </c>
      <c r="L275">
        <v>1.712</v>
      </c>
      <c r="M275">
        <v>-0.66779999999999995</v>
      </c>
      <c r="N275">
        <v>-2.6505999999999998</v>
      </c>
      <c r="O275">
        <v>-2.0139</v>
      </c>
      <c r="P275">
        <v>-4.1481000000000003</v>
      </c>
      <c r="Q275">
        <v>1.6072</v>
      </c>
      <c r="R275">
        <v>-0.59589999999999999</v>
      </c>
      <c r="S275">
        <v>0.29160000000000003</v>
      </c>
      <c r="T275">
        <v>-0.3054</v>
      </c>
      <c r="U275">
        <v>-3.0091000000000001</v>
      </c>
      <c r="V275">
        <v>2.8721000000000001</v>
      </c>
      <c r="W275">
        <v>2.1753</v>
      </c>
      <c r="X275">
        <v>0.51359999999999995</v>
      </c>
      <c r="Y275">
        <v>-0.24729999999999999</v>
      </c>
      <c r="Z275">
        <v>-2.1791999999999998</v>
      </c>
      <c r="AB275">
        <v>1.06</v>
      </c>
      <c r="AC275">
        <v>-2.57</v>
      </c>
      <c r="AD275">
        <v>-3.78</v>
      </c>
      <c r="AF275">
        <v>0.06</v>
      </c>
      <c r="AH275">
        <f t="shared" si="92"/>
        <v>-2.0482999999999998</v>
      </c>
      <c r="AI275">
        <f t="shared" si="92"/>
        <v>-3.6110000000000002</v>
      </c>
      <c r="AJ275">
        <f t="shared" si="92"/>
        <v>-1.5723</v>
      </c>
      <c r="AK275">
        <f t="shared" si="92"/>
        <v>-2.7396000000000003</v>
      </c>
      <c r="AL275">
        <f t="shared" si="92"/>
        <v>-3.0866000000000002</v>
      </c>
      <c r="AM275">
        <f t="shared" si="92"/>
        <v>0.12229999999999999</v>
      </c>
      <c r="AN275">
        <f t="shared" si="92"/>
        <v>-0.98819999999999997</v>
      </c>
      <c r="AO275">
        <f t="shared" si="91"/>
        <v>-2.5558000000000001</v>
      </c>
      <c r="AP275">
        <f t="shared" si="91"/>
        <v>-4.2392999999999992</v>
      </c>
      <c r="AQ275">
        <f t="shared" si="91"/>
        <v>-4.6793999999999993</v>
      </c>
      <c r="AR275">
        <f t="shared" si="91"/>
        <v>1.6519999999999999</v>
      </c>
      <c r="AS275">
        <f t="shared" si="91"/>
        <v>-0.7278</v>
      </c>
      <c r="AT275">
        <f t="shared" si="91"/>
        <v>-2.7105999999999999</v>
      </c>
      <c r="AU275">
        <f t="shared" si="91"/>
        <v>-2.0739000000000001</v>
      </c>
      <c r="AV275">
        <f t="shared" si="91"/>
        <v>-4.2081</v>
      </c>
      <c r="AW275">
        <f t="shared" si="91"/>
        <v>1.5471999999999999</v>
      </c>
      <c r="AX275">
        <f t="shared" si="91"/>
        <v>-0.65589999999999993</v>
      </c>
      <c r="AY275">
        <f t="shared" si="91"/>
        <v>0.23160000000000003</v>
      </c>
      <c r="AZ275">
        <f t="shared" si="91"/>
        <v>-0.3654</v>
      </c>
      <c r="BA275">
        <f t="shared" si="94"/>
        <v>-3.0691000000000002</v>
      </c>
      <c r="BB275">
        <f t="shared" si="94"/>
        <v>2.8121</v>
      </c>
      <c r="BC275">
        <f t="shared" si="94"/>
        <v>2.1153</v>
      </c>
      <c r="BD275">
        <f t="shared" si="94"/>
        <v>0.45359999999999995</v>
      </c>
      <c r="BE275">
        <f t="shared" si="94"/>
        <v>-0.30730000000000002</v>
      </c>
      <c r="BF275">
        <f t="shared" si="94"/>
        <v>-2.2391999999999999</v>
      </c>
      <c r="BH275">
        <f t="shared" si="93"/>
        <v>-3.068431731800398</v>
      </c>
      <c r="BJ275" s="3">
        <f t="shared" si="98"/>
        <v>-2.8115254120589181</v>
      </c>
      <c r="BK275" s="3">
        <f t="shared" si="98"/>
        <v>-4.8288835670306245</v>
      </c>
      <c r="BL275" s="3">
        <f t="shared" si="98"/>
        <v>-2.700002530810143</v>
      </c>
      <c r="BM275" s="3">
        <f t="shared" si="98"/>
        <v>-4.0743025363224774</v>
      </c>
      <c r="BN275" s="3">
        <f t="shared" si="98"/>
        <v>-4.5305967974388484</v>
      </c>
      <c r="BO275" s="3">
        <f t="shared" si="98"/>
        <v>-0.98068157920212828</v>
      </c>
      <c r="BP275" s="3">
        <f t="shared" si="98"/>
        <v>-2.2641918937249361</v>
      </c>
      <c r="BQ275" s="3">
        <f t="shared" si="97"/>
        <v>-3.7146297018422718</v>
      </c>
      <c r="BR275" s="3">
        <f t="shared" si="87"/>
        <v>-5.4064430703248938</v>
      </c>
      <c r="BS275" s="3">
        <f t="shared" si="87"/>
        <v>-5.9784350213321966</v>
      </c>
      <c r="BT275" s="3">
        <f t="shared" si="87"/>
        <v>0.60453809486457311</v>
      </c>
      <c r="BU275" s="3">
        <f t="shared" si="87"/>
        <v>-1.9652148803897445</v>
      </c>
      <c r="BV275" s="3">
        <f t="shared" si="87"/>
        <v>-3.8127669373319741</v>
      </c>
      <c r="BW275" s="3">
        <f t="shared" si="81"/>
        <v>-3.2797129754854182</v>
      </c>
      <c r="BX275" s="3">
        <f t="shared" si="81"/>
        <v>-5.5215213183407386</v>
      </c>
      <c r="BY275" s="3">
        <f t="shared" si="81"/>
        <v>0.32172020184746475</v>
      </c>
      <c r="BZ275" s="3">
        <f t="shared" si="81"/>
        <v>-1.8696558792499522</v>
      </c>
      <c r="CA275" s="3">
        <f t="shared" si="81"/>
        <v>-0.87947867786928202</v>
      </c>
      <c r="CB275" s="3">
        <f t="shared" si="81"/>
        <v>-1.5427625940654439</v>
      </c>
      <c r="CC275" s="3">
        <f t="shared" si="81"/>
        <v>-4.2366705710601096</v>
      </c>
      <c r="CD275" s="3">
        <f t="shared" si="81"/>
        <v>1.6205979908207322</v>
      </c>
      <c r="CE275" s="3">
        <f t="shared" si="81"/>
        <v>1.0909503833730416</v>
      </c>
      <c r="CF275" s="3">
        <f t="shared" si="95"/>
        <v>-0.62022019943214501</v>
      </c>
      <c r="CG275" s="3">
        <f t="shared" si="95"/>
        <v>-1.1407038907731386</v>
      </c>
      <c r="CH275" s="3">
        <f t="shared" si="95"/>
        <v>-3.3324241164658637</v>
      </c>
      <c r="CI275" s="3"/>
      <c r="CJ275" s="3">
        <f t="shared" si="88"/>
        <v>-2.8115254120589186</v>
      </c>
      <c r="CK275" s="3">
        <f t="shared" si="88"/>
        <v>-4.8288835670306254</v>
      </c>
      <c r="CL275" s="3">
        <f t="shared" si="88"/>
        <v>-2.7000025308101434</v>
      </c>
      <c r="CM275" s="3">
        <f t="shared" si="88"/>
        <v>-4.0743025363224765</v>
      </c>
      <c r="CN275" s="3">
        <f t="shared" si="88"/>
        <v>-4.5305967974388484</v>
      </c>
      <c r="CO275" s="3">
        <f t="shared" si="88"/>
        <v>-0.98068157920212939</v>
      </c>
      <c r="CP275" s="3">
        <f t="shared" si="88"/>
        <v>-2.2641918937249361</v>
      </c>
      <c r="CQ275" s="3">
        <f t="shared" si="88"/>
        <v>-3.7146297018422723</v>
      </c>
      <c r="CR275" s="3">
        <f t="shared" si="96"/>
        <v>-5.4064430703248938</v>
      </c>
      <c r="CS275" s="3">
        <f t="shared" si="96"/>
        <v>-5.9784350213321975</v>
      </c>
      <c r="CT275" s="3">
        <f t="shared" si="96"/>
        <v>0.60453809486457222</v>
      </c>
      <c r="CU275" s="3">
        <f t="shared" si="96"/>
        <v>-1.9652148803897449</v>
      </c>
      <c r="CV275" s="3">
        <f t="shared" si="96"/>
        <v>-3.8127669373319746</v>
      </c>
      <c r="CW275" s="3">
        <f t="shared" si="96"/>
        <v>-3.2797129754854182</v>
      </c>
      <c r="CX275" s="3">
        <f t="shared" si="96"/>
        <v>-5.5215213183407394</v>
      </c>
      <c r="CY275" s="3">
        <f t="shared" si="96"/>
        <v>0.32172020184746503</v>
      </c>
      <c r="CZ275" s="3">
        <f t="shared" si="96"/>
        <v>-1.8696558792499534</v>
      </c>
      <c r="DA275" s="3">
        <f t="shared" si="96"/>
        <v>-0.8794786778692828</v>
      </c>
      <c r="DB275" s="3">
        <f t="shared" si="96"/>
        <v>-1.5427625940654446</v>
      </c>
      <c r="DC275" s="3">
        <f t="shared" si="99"/>
        <v>-4.2366705710601096</v>
      </c>
      <c r="DD275" s="3">
        <f t="shared" si="99"/>
        <v>1.6205979908207313</v>
      </c>
      <c r="DE275" s="3">
        <f t="shared" si="99"/>
        <v>1.090950383373041</v>
      </c>
      <c r="DF275" s="3">
        <f t="shared" si="99"/>
        <v>-0.62022019943214435</v>
      </c>
      <c r="DG275" s="3">
        <f t="shared" si="99"/>
        <v>-1.1407038907731384</v>
      </c>
      <c r="DH275" s="3">
        <f t="shared" si="99"/>
        <v>-3.3324241164658646</v>
      </c>
      <c r="DI275" s="3"/>
    </row>
    <row r="276" spans="1:113" x14ac:dyDescent="0.4">
      <c r="A276">
        <v>201706</v>
      </c>
      <c r="B276">
        <v>9.5549999999999997</v>
      </c>
      <c r="C276">
        <v>8.9406999999999996</v>
      </c>
      <c r="D276">
        <v>4.8559999999999999</v>
      </c>
      <c r="E276">
        <v>3.8639000000000001</v>
      </c>
      <c r="F276">
        <v>4.3973000000000004</v>
      </c>
      <c r="G276">
        <v>6.1144999999999996</v>
      </c>
      <c r="H276">
        <v>2.9277000000000002</v>
      </c>
      <c r="I276">
        <v>3.2122000000000002</v>
      </c>
      <c r="J276">
        <v>2.9805999999999999</v>
      </c>
      <c r="K276">
        <v>4.2046999999999999</v>
      </c>
      <c r="L276">
        <v>2.5691999999999999</v>
      </c>
      <c r="M276">
        <v>2.137</v>
      </c>
      <c r="N276">
        <v>2.7574000000000001</v>
      </c>
      <c r="O276">
        <v>2.3374000000000001</v>
      </c>
      <c r="P276">
        <v>3.3603999999999998</v>
      </c>
      <c r="Q276">
        <v>1.5103</v>
      </c>
      <c r="R276">
        <v>1.6384000000000001</v>
      </c>
      <c r="S276">
        <v>1.2262999999999999</v>
      </c>
      <c r="T276">
        <v>2.5497000000000001</v>
      </c>
      <c r="U276">
        <v>3.9230999999999998</v>
      </c>
      <c r="V276">
        <v>-0.45810000000000001</v>
      </c>
      <c r="W276">
        <v>0.24990000000000001</v>
      </c>
      <c r="X276">
        <v>-0.63119999999999998</v>
      </c>
      <c r="Y276">
        <v>2.2496</v>
      </c>
      <c r="Z276">
        <v>5.1860999999999997</v>
      </c>
      <c r="AB276">
        <v>0.78</v>
      </c>
      <c r="AC276">
        <v>2.25</v>
      </c>
      <c r="AD276">
        <v>1.48</v>
      </c>
      <c r="AF276">
        <v>0.06</v>
      </c>
      <c r="AH276">
        <f t="shared" si="92"/>
        <v>9.4949999999999992</v>
      </c>
      <c r="AI276">
        <f t="shared" si="92"/>
        <v>8.8806999999999992</v>
      </c>
      <c r="AJ276">
        <f t="shared" si="92"/>
        <v>4.7960000000000003</v>
      </c>
      <c r="AK276">
        <f t="shared" si="92"/>
        <v>3.8039000000000001</v>
      </c>
      <c r="AL276">
        <f t="shared" si="92"/>
        <v>4.3373000000000008</v>
      </c>
      <c r="AM276">
        <f t="shared" si="92"/>
        <v>6.0545</v>
      </c>
      <c r="AN276">
        <f t="shared" si="92"/>
        <v>2.8677000000000001</v>
      </c>
      <c r="AO276">
        <f t="shared" si="91"/>
        <v>3.1522000000000001</v>
      </c>
      <c r="AP276">
        <f t="shared" si="91"/>
        <v>2.9205999999999999</v>
      </c>
      <c r="AQ276">
        <f t="shared" si="91"/>
        <v>4.1447000000000003</v>
      </c>
      <c r="AR276">
        <f t="shared" si="91"/>
        <v>2.5091999999999999</v>
      </c>
      <c r="AS276">
        <f t="shared" si="91"/>
        <v>2.077</v>
      </c>
      <c r="AT276">
        <f t="shared" si="91"/>
        <v>2.6974</v>
      </c>
      <c r="AU276">
        <f t="shared" si="91"/>
        <v>2.2774000000000001</v>
      </c>
      <c r="AV276">
        <f t="shared" si="91"/>
        <v>3.3003999999999998</v>
      </c>
      <c r="AW276">
        <f t="shared" si="91"/>
        <v>1.4502999999999999</v>
      </c>
      <c r="AX276">
        <f t="shared" si="91"/>
        <v>1.5784</v>
      </c>
      <c r="AY276">
        <f t="shared" si="91"/>
        <v>1.1662999999999999</v>
      </c>
      <c r="AZ276">
        <f t="shared" si="91"/>
        <v>2.4897</v>
      </c>
      <c r="BA276">
        <f t="shared" si="94"/>
        <v>3.8630999999999998</v>
      </c>
      <c r="BB276">
        <f t="shared" si="94"/>
        <v>-0.5181</v>
      </c>
      <c r="BC276">
        <f t="shared" si="94"/>
        <v>0.18990000000000001</v>
      </c>
      <c r="BD276">
        <f t="shared" si="94"/>
        <v>-0.69120000000000004</v>
      </c>
      <c r="BE276">
        <f t="shared" si="94"/>
        <v>2.1896</v>
      </c>
      <c r="BF276">
        <f t="shared" si="94"/>
        <v>5.1261000000000001</v>
      </c>
      <c r="BH276">
        <f t="shared" si="93"/>
        <v>14.028546239237247</v>
      </c>
      <c r="BJ276" s="3">
        <f t="shared" si="98"/>
        <v>9.1270222618352417</v>
      </c>
      <c r="BK276" s="3">
        <f t="shared" si="98"/>
        <v>8.0007848989550236</v>
      </c>
      <c r="BL276" s="3">
        <f t="shared" si="98"/>
        <v>3.9690638874515347</v>
      </c>
      <c r="BM276" s="3">
        <f t="shared" si="98"/>
        <v>2.7519154972630133</v>
      </c>
      <c r="BN276" s="3">
        <f t="shared" si="98"/>
        <v>3.1863435928707582</v>
      </c>
      <c r="BO276" s="3">
        <f t="shared" si="98"/>
        <v>5.3259507096727425</v>
      </c>
      <c r="BP276" s="3">
        <f t="shared" si="98"/>
        <v>1.9102068462392419</v>
      </c>
      <c r="BQ276" s="3">
        <f t="shared" si="97"/>
        <v>2.2866159321847426</v>
      </c>
      <c r="BR276" s="3">
        <f t="shared" si="87"/>
        <v>2.038397368401037</v>
      </c>
      <c r="BS276" s="3">
        <f t="shared" si="87"/>
        <v>3.1762972033761834</v>
      </c>
      <c r="BT276" s="3">
        <f t="shared" si="87"/>
        <v>1.8140690504128907</v>
      </c>
      <c r="BU276" s="3">
        <f t="shared" si="87"/>
        <v>1.1447643180710374</v>
      </c>
      <c r="BV276" s="3">
        <f t="shared" si="87"/>
        <v>1.8759153661354382</v>
      </c>
      <c r="BW276" s="3">
        <f t="shared" si="81"/>
        <v>1.3621623728307042</v>
      </c>
      <c r="BX276" s="3">
        <f t="shared" si="81"/>
        <v>2.2992252366154378</v>
      </c>
      <c r="BY276" s="3">
        <f t="shared" si="81"/>
        <v>0.55410650468274913</v>
      </c>
      <c r="BZ276" s="3">
        <f t="shared" si="81"/>
        <v>0.65530337290218066</v>
      </c>
      <c r="CA276" s="3">
        <f t="shared" si="81"/>
        <v>0.33246762018038223</v>
      </c>
      <c r="CB276" s="3">
        <f t="shared" si="81"/>
        <v>1.5996860555267176</v>
      </c>
      <c r="CC276" s="3">
        <f t="shared" si="81"/>
        <v>3.0010712368302199</v>
      </c>
      <c r="CD276" s="3">
        <f t="shared" si="81"/>
        <v>-1.4383690329428818</v>
      </c>
      <c r="CE276" s="3">
        <f t="shared" si="81"/>
        <v>-0.59369824945245364</v>
      </c>
      <c r="CF276" s="3">
        <f t="shared" si="95"/>
        <v>-1.5253197332086239</v>
      </c>
      <c r="CG276" s="3">
        <f t="shared" si="95"/>
        <v>1.6204232800135809</v>
      </c>
      <c r="CH276" s="3">
        <f t="shared" si="95"/>
        <v>4.3409241176346667</v>
      </c>
      <c r="CI276" s="3"/>
      <c r="CJ276" s="3">
        <f t="shared" si="88"/>
        <v>9.1270222618352417</v>
      </c>
      <c r="CK276" s="3">
        <f t="shared" si="88"/>
        <v>8.0007848989550236</v>
      </c>
      <c r="CL276" s="3">
        <f t="shared" si="88"/>
        <v>3.9690638874515343</v>
      </c>
      <c r="CM276" s="3">
        <f t="shared" si="88"/>
        <v>2.7519154972630142</v>
      </c>
      <c r="CN276" s="3">
        <f t="shared" si="88"/>
        <v>3.1863435928707582</v>
      </c>
      <c r="CO276" s="3">
        <f t="shared" si="88"/>
        <v>5.3259507096727416</v>
      </c>
      <c r="CP276" s="3">
        <f t="shared" si="88"/>
        <v>1.9102068462392419</v>
      </c>
      <c r="CQ276" s="3">
        <f t="shared" si="88"/>
        <v>2.2866159321847421</v>
      </c>
      <c r="CR276" s="3">
        <f t="shared" si="96"/>
        <v>2.038397368401037</v>
      </c>
      <c r="CS276" s="3">
        <f t="shared" si="96"/>
        <v>3.1762972033761829</v>
      </c>
      <c r="CT276" s="3">
        <f t="shared" si="96"/>
        <v>1.8140690504128898</v>
      </c>
      <c r="CU276" s="3">
        <f t="shared" si="96"/>
        <v>1.144764318071037</v>
      </c>
      <c r="CV276" s="3">
        <f t="shared" si="96"/>
        <v>1.8759153661354375</v>
      </c>
      <c r="CW276" s="3">
        <f t="shared" si="96"/>
        <v>1.362162372830704</v>
      </c>
      <c r="CX276" s="3">
        <f t="shared" si="96"/>
        <v>2.2992252366154369</v>
      </c>
      <c r="CY276" s="3">
        <f t="shared" si="96"/>
        <v>0.55410650468274936</v>
      </c>
      <c r="CZ276" s="3">
        <f t="shared" si="96"/>
        <v>0.65530337290217966</v>
      </c>
      <c r="DA276" s="3">
        <f t="shared" si="96"/>
        <v>0.3324676201803814</v>
      </c>
      <c r="DB276" s="3">
        <f t="shared" si="96"/>
        <v>1.5996860555267169</v>
      </c>
      <c r="DC276" s="3">
        <f t="shared" si="99"/>
        <v>3.0010712368302199</v>
      </c>
      <c r="DD276" s="3">
        <f t="shared" si="99"/>
        <v>-1.4383690329428827</v>
      </c>
      <c r="DE276" s="3">
        <f t="shared" si="99"/>
        <v>-0.59369824945245431</v>
      </c>
      <c r="DF276" s="3">
        <f t="shared" si="99"/>
        <v>-1.5253197332086232</v>
      </c>
      <c r="DG276" s="3">
        <f t="shared" si="99"/>
        <v>1.6204232800135812</v>
      </c>
      <c r="DH276" s="3">
        <f t="shared" si="99"/>
        <v>4.3409241176346658</v>
      </c>
      <c r="DI276" s="3"/>
    </row>
    <row r="277" spans="1:113" x14ac:dyDescent="0.4">
      <c r="A277">
        <v>201707</v>
      </c>
      <c r="B277">
        <v>-0.82950000000000002</v>
      </c>
      <c r="C277">
        <v>-2.8237000000000001</v>
      </c>
      <c r="D277">
        <v>-0.81859999999999999</v>
      </c>
      <c r="E277">
        <v>-0.88519999999999999</v>
      </c>
      <c r="F277">
        <v>-0.1681</v>
      </c>
      <c r="G277">
        <v>-6.9099999999999995E-2</v>
      </c>
      <c r="H277">
        <v>0.65910000000000002</v>
      </c>
      <c r="I277">
        <v>1.0033000000000001</v>
      </c>
      <c r="J277">
        <v>1.5828</v>
      </c>
      <c r="K277">
        <v>1.552</v>
      </c>
      <c r="L277">
        <v>0.94069999999999998</v>
      </c>
      <c r="M277">
        <v>0.54610000000000003</v>
      </c>
      <c r="N277">
        <v>1.4576</v>
      </c>
      <c r="O277">
        <v>0.1595</v>
      </c>
      <c r="P277">
        <v>2.6141999999999999</v>
      </c>
      <c r="Q277">
        <v>1.7259</v>
      </c>
      <c r="R277">
        <v>1.1912</v>
      </c>
      <c r="S277">
        <v>1.0597000000000001</v>
      </c>
      <c r="T277">
        <v>2.9182999999999999</v>
      </c>
      <c r="U277">
        <v>2.0670000000000002</v>
      </c>
      <c r="V277">
        <v>2.5821999999999998</v>
      </c>
      <c r="W277">
        <v>2.2616999999999998</v>
      </c>
      <c r="X277">
        <v>1.4892000000000001</v>
      </c>
      <c r="Y277">
        <v>2.1882000000000001</v>
      </c>
      <c r="Z277">
        <v>2.2904</v>
      </c>
      <c r="AB277">
        <v>1.87</v>
      </c>
      <c r="AC277">
        <v>-1.5</v>
      </c>
      <c r="AD277">
        <v>-0.31</v>
      </c>
      <c r="AF277">
        <v>7.0000000000000007E-2</v>
      </c>
      <c r="AH277">
        <f t="shared" si="92"/>
        <v>-0.89949999999999997</v>
      </c>
      <c r="AI277">
        <f t="shared" si="92"/>
        <v>-2.8936999999999999</v>
      </c>
      <c r="AJ277">
        <f t="shared" si="92"/>
        <v>-0.88860000000000006</v>
      </c>
      <c r="AK277">
        <f t="shared" si="92"/>
        <v>-0.95520000000000005</v>
      </c>
      <c r="AL277">
        <f t="shared" si="92"/>
        <v>-0.23810000000000001</v>
      </c>
      <c r="AM277">
        <f t="shared" si="92"/>
        <v>-0.1391</v>
      </c>
      <c r="AN277">
        <f t="shared" si="92"/>
        <v>0.58909999999999996</v>
      </c>
      <c r="AO277">
        <f t="shared" si="91"/>
        <v>0.93330000000000002</v>
      </c>
      <c r="AP277">
        <f t="shared" si="91"/>
        <v>1.5127999999999999</v>
      </c>
      <c r="AQ277">
        <f t="shared" si="91"/>
        <v>1.482</v>
      </c>
      <c r="AR277">
        <f t="shared" si="91"/>
        <v>0.87070000000000003</v>
      </c>
      <c r="AS277">
        <f t="shared" si="91"/>
        <v>0.47610000000000002</v>
      </c>
      <c r="AT277">
        <f t="shared" si="91"/>
        <v>1.3875999999999999</v>
      </c>
      <c r="AU277">
        <f t="shared" si="91"/>
        <v>8.9499999999999996E-2</v>
      </c>
      <c r="AV277">
        <f t="shared" si="91"/>
        <v>2.5442</v>
      </c>
      <c r="AW277">
        <f t="shared" si="91"/>
        <v>1.6558999999999999</v>
      </c>
      <c r="AX277">
        <f t="shared" si="91"/>
        <v>1.1212</v>
      </c>
      <c r="AY277">
        <f t="shared" si="91"/>
        <v>0.98970000000000002</v>
      </c>
      <c r="AZ277">
        <f t="shared" si="91"/>
        <v>2.8483000000000001</v>
      </c>
      <c r="BA277">
        <f t="shared" si="94"/>
        <v>1.9970000000000001</v>
      </c>
      <c r="BB277">
        <f t="shared" si="94"/>
        <v>2.5122</v>
      </c>
      <c r="BC277">
        <f t="shared" si="94"/>
        <v>2.1917</v>
      </c>
      <c r="BD277">
        <f t="shared" si="94"/>
        <v>1.4192</v>
      </c>
      <c r="BE277">
        <f t="shared" si="94"/>
        <v>2.1182000000000003</v>
      </c>
      <c r="BF277">
        <f t="shared" si="94"/>
        <v>2.2204000000000002</v>
      </c>
      <c r="BH277">
        <f t="shared" si="93"/>
        <v>-4.5827302826439391</v>
      </c>
      <c r="BJ277" s="3">
        <f t="shared" si="98"/>
        <v>-2.8061204686813128</v>
      </c>
      <c r="BK277" s="3">
        <f t="shared" si="98"/>
        <v>-5.0892780579176833</v>
      </c>
      <c r="BL277" s="3">
        <f t="shared" si="98"/>
        <v>-2.8863768122099955</v>
      </c>
      <c r="BM277" s="3">
        <f t="shared" si="98"/>
        <v>-3.1077654191947888</v>
      </c>
      <c r="BN277" s="3">
        <f t="shared" si="98"/>
        <v>-2.5298207836916369</v>
      </c>
      <c r="BO277" s="3">
        <f t="shared" si="98"/>
        <v>-2.3252607005901487</v>
      </c>
      <c r="BP277" s="3">
        <f t="shared" si="98"/>
        <v>-1.6082632486213069</v>
      </c>
      <c r="BQ277" s="3">
        <f t="shared" si="97"/>
        <v>-1.0738474288489925</v>
      </c>
      <c r="BR277" s="3">
        <f t="shared" si="87"/>
        <v>-0.47863505378205651</v>
      </c>
      <c r="BS277" s="3">
        <f t="shared" si="87"/>
        <v>-0.77350681423858236</v>
      </c>
      <c r="BT277" s="3">
        <f t="shared" si="87"/>
        <v>-1.19600502654306</v>
      </c>
      <c r="BU277" s="3">
        <f t="shared" si="87"/>
        <v>-1.6441547045084348</v>
      </c>
      <c r="BV277" s="3">
        <f t="shared" si="87"/>
        <v>-0.52654074379127414</v>
      </c>
      <c r="BW277" s="3">
        <f t="shared" si="81"/>
        <v>-1.9569059473999146</v>
      </c>
      <c r="BX277" s="3">
        <f t="shared" si="81"/>
        <v>0.32749400482174984</v>
      </c>
      <c r="BY277" s="3">
        <f t="shared" si="81"/>
        <v>-0.52215803135460792</v>
      </c>
      <c r="BZ277" s="3">
        <f t="shared" si="81"/>
        <v>-0.93339157297576536</v>
      </c>
      <c r="CA277" s="3">
        <f t="shared" si="81"/>
        <v>-0.92341261151295373</v>
      </c>
      <c r="CB277" s="3">
        <f t="shared" si="81"/>
        <v>0.83967881247151777</v>
      </c>
      <c r="CC277" s="3">
        <f t="shared" si="81"/>
        <v>-5.4459372457134725E-2</v>
      </c>
      <c r="CD277" s="3">
        <f t="shared" si="81"/>
        <v>0.53605973813690122</v>
      </c>
      <c r="CE277" s="3">
        <f t="shared" si="81"/>
        <v>0.47089107118965279</v>
      </c>
      <c r="CF277" s="3">
        <f t="shared" si="95"/>
        <v>-0.34803940529304556</v>
      </c>
      <c r="CG277" s="3">
        <f t="shared" si="95"/>
        <v>0.52042465087956558</v>
      </c>
      <c r="CH277" s="3">
        <f t="shared" si="95"/>
        <v>0.23603634917188776</v>
      </c>
      <c r="CI277" s="3"/>
      <c r="CJ277" s="3">
        <f t="shared" si="88"/>
        <v>-2.8061204686813133</v>
      </c>
      <c r="CK277" s="3">
        <f t="shared" si="88"/>
        <v>-5.0892780579176842</v>
      </c>
      <c r="CL277" s="3">
        <f t="shared" si="88"/>
        <v>-2.886376812209996</v>
      </c>
      <c r="CM277" s="3">
        <f t="shared" si="88"/>
        <v>-3.1077654191947879</v>
      </c>
      <c r="CN277" s="3">
        <f t="shared" si="88"/>
        <v>-2.5298207836916369</v>
      </c>
      <c r="CO277" s="3">
        <f t="shared" si="88"/>
        <v>-2.3252607005901496</v>
      </c>
      <c r="CP277" s="3">
        <f t="shared" si="88"/>
        <v>-1.6082632486213069</v>
      </c>
      <c r="CQ277" s="3">
        <f t="shared" si="88"/>
        <v>-1.0738474288489932</v>
      </c>
      <c r="CR277" s="3">
        <f t="shared" si="96"/>
        <v>-0.47863505378205673</v>
      </c>
      <c r="CS277" s="3">
        <f t="shared" si="96"/>
        <v>-0.77350681423858292</v>
      </c>
      <c r="CT277" s="3">
        <f t="shared" si="96"/>
        <v>-1.1960050265430608</v>
      </c>
      <c r="CU277" s="3">
        <f t="shared" si="96"/>
        <v>-1.6441547045084353</v>
      </c>
      <c r="CV277" s="3">
        <f t="shared" si="96"/>
        <v>-0.5265407437912748</v>
      </c>
      <c r="CW277" s="3">
        <f t="shared" si="96"/>
        <v>-1.9569059473999149</v>
      </c>
      <c r="CX277" s="3">
        <f t="shared" si="96"/>
        <v>0.32749400482174912</v>
      </c>
      <c r="CY277" s="3">
        <f t="shared" si="96"/>
        <v>-0.5221580313546077</v>
      </c>
      <c r="CZ277" s="3">
        <f t="shared" si="96"/>
        <v>-0.93339157297576636</v>
      </c>
      <c r="DA277" s="3">
        <f t="shared" si="96"/>
        <v>-0.92341261151295451</v>
      </c>
      <c r="DB277" s="3">
        <f t="shared" si="96"/>
        <v>0.83967881247151699</v>
      </c>
      <c r="DC277" s="3">
        <f t="shared" si="99"/>
        <v>-5.4459372457134808E-2</v>
      </c>
      <c r="DD277" s="3">
        <f t="shared" si="99"/>
        <v>0.53605973813690033</v>
      </c>
      <c r="DE277" s="3">
        <f t="shared" si="99"/>
        <v>0.47089107118965212</v>
      </c>
      <c r="DF277" s="3">
        <f t="shared" si="99"/>
        <v>-0.34803940529304489</v>
      </c>
      <c r="DG277" s="3">
        <f t="shared" si="99"/>
        <v>0.52042465087956591</v>
      </c>
      <c r="DH277" s="3">
        <f t="shared" si="99"/>
        <v>0.23603634917188707</v>
      </c>
      <c r="DI277" s="3"/>
    </row>
    <row r="278" spans="1:113" x14ac:dyDescent="0.4">
      <c r="A278">
        <v>201708</v>
      </c>
      <c r="B278">
        <v>-0.9708</v>
      </c>
      <c r="C278">
        <v>-7.9500000000000001E-2</v>
      </c>
      <c r="D278">
        <v>-1.8273999999999999</v>
      </c>
      <c r="E278">
        <v>-2.0327000000000002</v>
      </c>
      <c r="F278">
        <v>-1.2611000000000001</v>
      </c>
      <c r="G278">
        <v>-0.83609999999999995</v>
      </c>
      <c r="H278">
        <v>-1.1406000000000001</v>
      </c>
      <c r="I278">
        <v>-1.9910000000000001</v>
      </c>
      <c r="J278">
        <v>-3.0952999999999999</v>
      </c>
      <c r="K278">
        <v>-3.8458000000000001</v>
      </c>
      <c r="L278">
        <v>0.82299999999999995</v>
      </c>
      <c r="M278">
        <v>-1.8076000000000001</v>
      </c>
      <c r="N278">
        <v>-1.976</v>
      </c>
      <c r="O278">
        <v>-0.62770000000000004</v>
      </c>
      <c r="P278">
        <v>-3.2065999999999999</v>
      </c>
      <c r="Q278">
        <v>0.94930000000000003</v>
      </c>
      <c r="R278">
        <v>0.1522</v>
      </c>
      <c r="S278">
        <v>-0.17749999999999999</v>
      </c>
      <c r="T278">
        <v>-1.7887999999999999</v>
      </c>
      <c r="U278">
        <v>-2.2475999999999998</v>
      </c>
      <c r="V278">
        <v>2.1118999999999999</v>
      </c>
      <c r="W278">
        <v>6.7400000000000002E-2</v>
      </c>
      <c r="X278">
        <v>-0.61460000000000004</v>
      </c>
      <c r="Y278">
        <v>-1.9900000000000001E-2</v>
      </c>
      <c r="Z278">
        <v>-1.6779999999999999</v>
      </c>
      <c r="AB278">
        <v>0.16</v>
      </c>
      <c r="AC278">
        <v>-1.67</v>
      </c>
      <c r="AD278">
        <v>-2.1</v>
      </c>
      <c r="AF278">
        <v>0.09</v>
      </c>
      <c r="AH278">
        <f t="shared" si="92"/>
        <v>-1.0608</v>
      </c>
      <c r="AI278">
        <f t="shared" si="92"/>
        <v>-0.16949999999999998</v>
      </c>
      <c r="AJ278">
        <f t="shared" si="92"/>
        <v>-1.9174</v>
      </c>
      <c r="AK278">
        <f t="shared" si="92"/>
        <v>-2.1227</v>
      </c>
      <c r="AL278">
        <f t="shared" si="92"/>
        <v>-1.3511000000000002</v>
      </c>
      <c r="AM278">
        <f t="shared" si="92"/>
        <v>-0.92609999999999992</v>
      </c>
      <c r="AN278">
        <f t="shared" si="92"/>
        <v>-1.2306000000000001</v>
      </c>
      <c r="AO278">
        <f t="shared" si="91"/>
        <v>-2.081</v>
      </c>
      <c r="AP278">
        <f t="shared" si="91"/>
        <v>-3.1852999999999998</v>
      </c>
      <c r="AQ278">
        <f t="shared" si="91"/>
        <v>-3.9358</v>
      </c>
      <c r="AR278">
        <f t="shared" si="91"/>
        <v>0.73299999999999998</v>
      </c>
      <c r="AS278">
        <f t="shared" si="91"/>
        <v>-1.8976000000000002</v>
      </c>
      <c r="AT278">
        <f t="shared" si="91"/>
        <v>-2.0659999999999998</v>
      </c>
      <c r="AU278">
        <f t="shared" si="91"/>
        <v>-0.7177</v>
      </c>
      <c r="AV278">
        <f t="shared" si="91"/>
        <v>-3.2965999999999998</v>
      </c>
      <c r="AW278">
        <f t="shared" si="91"/>
        <v>0.85930000000000006</v>
      </c>
      <c r="AX278">
        <f t="shared" si="91"/>
        <v>6.2200000000000005E-2</v>
      </c>
      <c r="AY278">
        <f t="shared" si="91"/>
        <v>-0.26749999999999996</v>
      </c>
      <c r="AZ278">
        <f t="shared" si="91"/>
        <v>-1.8788</v>
      </c>
      <c r="BA278">
        <f t="shared" si="94"/>
        <v>-2.3375999999999997</v>
      </c>
      <c r="BB278">
        <f t="shared" si="94"/>
        <v>2.0219</v>
      </c>
      <c r="BC278">
        <f t="shared" si="94"/>
        <v>-2.2599999999999995E-2</v>
      </c>
      <c r="BD278">
        <f t="shared" si="94"/>
        <v>-0.7046</v>
      </c>
      <c r="BE278">
        <f t="shared" si="94"/>
        <v>-0.1099</v>
      </c>
      <c r="BF278">
        <f t="shared" si="94"/>
        <v>-1.768</v>
      </c>
      <c r="BH278">
        <f t="shared" si="93"/>
        <v>-0.72534740659156005</v>
      </c>
      <c r="BJ278" s="3">
        <f t="shared" si="98"/>
        <v>-0.55358646025625713</v>
      </c>
      <c r="BK278" s="3">
        <f t="shared" si="98"/>
        <v>-0.30105635493389377</v>
      </c>
      <c r="BL278" s="3">
        <f t="shared" si="98"/>
        <v>-2.0783533292547509</v>
      </c>
      <c r="BM278" s="3">
        <f t="shared" si="98"/>
        <v>-2.5486659997976866</v>
      </c>
      <c r="BN278" s="3">
        <f t="shared" si="98"/>
        <v>-1.8531812571579729</v>
      </c>
      <c r="BO278" s="3">
        <f t="shared" si="98"/>
        <v>-0.82554922210432768</v>
      </c>
      <c r="BP278" s="3">
        <f t="shared" si="98"/>
        <v>-1.4828459438400792</v>
      </c>
      <c r="BQ278" s="3">
        <f t="shared" si="97"/>
        <v>-2.2972544496125824</v>
      </c>
      <c r="BR278" s="3">
        <f t="shared" si="87"/>
        <v>-3.4365630887058267</v>
      </c>
      <c r="BS278" s="3">
        <f t="shared" si="87"/>
        <v>-4.172088584769547</v>
      </c>
      <c r="BT278" s="3">
        <f t="shared" si="87"/>
        <v>0.81803045198416546</v>
      </c>
      <c r="BU278" s="3">
        <f t="shared" si="87"/>
        <v>-2.1540817424800887</v>
      </c>
      <c r="BV278" s="3">
        <f t="shared" si="87"/>
        <v>-2.2659738190438627</v>
      </c>
      <c r="BW278" s="3">
        <f t="shared" si="81"/>
        <v>-0.98952078446931102</v>
      </c>
      <c r="BX278" s="3">
        <f t="shared" si="81"/>
        <v>-3.60637167741017</v>
      </c>
      <c r="BY278" s="3">
        <f t="shared" si="81"/>
        <v>0.69224046096087899</v>
      </c>
      <c r="BZ278" s="3">
        <f t="shared" si="81"/>
        <v>-0.21729399733238222</v>
      </c>
      <c r="CA278" s="3">
        <f t="shared" si="81"/>
        <v>-0.48742986270964672</v>
      </c>
      <c r="CB278" s="3">
        <f t="shared" si="81"/>
        <v>-2.132541934662068</v>
      </c>
      <c r="CC278" s="3">
        <f t="shared" si="81"/>
        <v>-2.5230719028411919</v>
      </c>
      <c r="CD278" s="3">
        <f t="shared" si="81"/>
        <v>1.7022182715805445</v>
      </c>
      <c r="CE278" s="3">
        <f t="shared" si="81"/>
        <v>-0.27310593642319297</v>
      </c>
      <c r="CF278" s="3">
        <f t="shared" si="95"/>
        <v>-1.0079544151422555</v>
      </c>
      <c r="CG278" s="3">
        <f t="shared" si="95"/>
        <v>-9.4002270387254172E-2</v>
      </c>
      <c r="CH278" s="3">
        <f t="shared" si="95"/>
        <v>-1.8710690782855879</v>
      </c>
      <c r="CI278" s="3"/>
      <c r="CJ278" s="3">
        <f t="shared" si="88"/>
        <v>-0.55358646025625768</v>
      </c>
      <c r="CK278" s="3">
        <f t="shared" si="88"/>
        <v>-0.30105635493389465</v>
      </c>
      <c r="CL278" s="3">
        <f t="shared" si="88"/>
        <v>-2.0783533292547514</v>
      </c>
      <c r="CM278" s="3">
        <f t="shared" si="88"/>
        <v>-2.5486659997976857</v>
      </c>
      <c r="CN278" s="3">
        <f t="shared" si="88"/>
        <v>-1.8531812571579727</v>
      </c>
      <c r="CO278" s="3">
        <f t="shared" si="88"/>
        <v>-0.82554922210432879</v>
      </c>
      <c r="CP278" s="3">
        <f t="shared" si="88"/>
        <v>-1.4828459438400792</v>
      </c>
      <c r="CQ278" s="3">
        <f t="shared" si="88"/>
        <v>-2.2972544496125828</v>
      </c>
      <c r="CR278" s="3">
        <f t="shared" si="96"/>
        <v>-3.4365630887058267</v>
      </c>
      <c r="CS278" s="3">
        <f t="shared" si="96"/>
        <v>-4.1720885847695479</v>
      </c>
      <c r="CT278" s="3">
        <f t="shared" si="96"/>
        <v>0.81803045198416457</v>
      </c>
      <c r="CU278" s="3">
        <f t="shared" si="96"/>
        <v>-2.1540817424800891</v>
      </c>
      <c r="CV278" s="3">
        <f t="shared" si="96"/>
        <v>-2.2659738190438636</v>
      </c>
      <c r="CW278" s="3">
        <f t="shared" si="96"/>
        <v>-0.98952078446931113</v>
      </c>
      <c r="CX278" s="3">
        <f t="shared" si="96"/>
        <v>-3.6063716774101708</v>
      </c>
      <c r="CY278" s="3">
        <f t="shared" si="96"/>
        <v>0.69224046096087921</v>
      </c>
      <c r="CZ278" s="3">
        <f t="shared" si="96"/>
        <v>-0.21729399733238325</v>
      </c>
      <c r="DA278" s="3">
        <f t="shared" si="96"/>
        <v>-0.48742986270964755</v>
      </c>
      <c r="DB278" s="3">
        <f t="shared" si="96"/>
        <v>-2.1325419346620689</v>
      </c>
      <c r="DC278" s="3">
        <f t="shared" si="99"/>
        <v>-2.5230719028411919</v>
      </c>
      <c r="DD278" s="3">
        <f t="shared" si="99"/>
        <v>1.7022182715805436</v>
      </c>
      <c r="DE278" s="3">
        <f t="shared" si="99"/>
        <v>-0.27310593642319364</v>
      </c>
      <c r="DF278" s="3">
        <f t="shared" si="99"/>
        <v>-1.0079544151422548</v>
      </c>
      <c r="DG278" s="3">
        <f t="shared" si="99"/>
        <v>-9.4002270387253881E-2</v>
      </c>
      <c r="DH278" s="3">
        <f t="shared" si="99"/>
        <v>-1.8710690782855885</v>
      </c>
      <c r="DI278" s="3"/>
    </row>
    <row r="279" spans="1:113" x14ac:dyDescent="0.4">
      <c r="A279">
        <v>201709</v>
      </c>
      <c r="B279">
        <v>7.1939000000000002</v>
      </c>
      <c r="C279">
        <v>5.7487000000000004</v>
      </c>
      <c r="D279">
        <v>10.211399999999999</v>
      </c>
      <c r="E279">
        <v>9.9184999999999999</v>
      </c>
      <c r="F279">
        <v>8.8949999999999996</v>
      </c>
      <c r="G279">
        <v>5.7385999999999999</v>
      </c>
      <c r="H279">
        <v>6.5038999999999998</v>
      </c>
      <c r="I279">
        <v>8.9628999999999994</v>
      </c>
      <c r="J279">
        <v>9.1281999999999996</v>
      </c>
      <c r="K279">
        <v>7.2343999999999999</v>
      </c>
      <c r="L279">
        <v>2.4952000000000001</v>
      </c>
      <c r="M279">
        <v>4.6031000000000004</v>
      </c>
      <c r="N279">
        <v>6.9927999999999999</v>
      </c>
      <c r="O279">
        <v>6.5824999999999996</v>
      </c>
      <c r="P279">
        <v>5.4912000000000001</v>
      </c>
      <c r="Q279">
        <v>3.0164</v>
      </c>
      <c r="R279">
        <v>3.8304999999999998</v>
      </c>
      <c r="S279">
        <v>4.5907</v>
      </c>
      <c r="T279">
        <v>3.5729000000000002</v>
      </c>
      <c r="U279">
        <v>5.7385000000000002</v>
      </c>
      <c r="V279">
        <v>1.0274000000000001</v>
      </c>
      <c r="W279">
        <v>1.2856000000000001</v>
      </c>
      <c r="X279">
        <v>3.7623000000000002</v>
      </c>
      <c r="Y279">
        <v>2.8130000000000002</v>
      </c>
      <c r="Z279">
        <v>5.0853999999999999</v>
      </c>
      <c r="AB279">
        <v>2.5099999999999998</v>
      </c>
      <c r="AC279">
        <v>4.47</v>
      </c>
      <c r="AD279">
        <v>3.12</v>
      </c>
      <c r="AF279">
        <v>0.09</v>
      </c>
      <c r="AH279">
        <f t="shared" si="92"/>
        <v>7.1039000000000003</v>
      </c>
      <c r="AI279">
        <f t="shared" si="92"/>
        <v>5.6587000000000005</v>
      </c>
      <c r="AJ279">
        <f t="shared" si="92"/>
        <v>10.1214</v>
      </c>
      <c r="AK279">
        <f t="shared" si="92"/>
        <v>9.8285</v>
      </c>
      <c r="AL279">
        <f t="shared" si="92"/>
        <v>8.8049999999999997</v>
      </c>
      <c r="AM279">
        <f t="shared" si="92"/>
        <v>5.6486000000000001</v>
      </c>
      <c r="AN279">
        <f t="shared" si="92"/>
        <v>6.4138999999999999</v>
      </c>
      <c r="AO279">
        <f t="shared" si="91"/>
        <v>8.8728999999999996</v>
      </c>
      <c r="AP279">
        <f t="shared" si="91"/>
        <v>9.0381999999999998</v>
      </c>
      <c r="AQ279">
        <f t="shared" si="91"/>
        <v>7.1444000000000001</v>
      </c>
      <c r="AR279">
        <f t="shared" si="91"/>
        <v>2.4052000000000002</v>
      </c>
      <c r="AS279">
        <f t="shared" si="91"/>
        <v>4.5131000000000006</v>
      </c>
      <c r="AT279">
        <f t="shared" si="91"/>
        <v>6.9028</v>
      </c>
      <c r="AU279">
        <f t="shared" si="91"/>
        <v>6.4924999999999997</v>
      </c>
      <c r="AV279">
        <f t="shared" si="91"/>
        <v>5.4012000000000002</v>
      </c>
      <c r="AW279">
        <f t="shared" si="91"/>
        <v>2.9264000000000001</v>
      </c>
      <c r="AX279">
        <f t="shared" si="91"/>
        <v>3.7404999999999999</v>
      </c>
      <c r="AY279">
        <f t="shared" si="91"/>
        <v>4.5007000000000001</v>
      </c>
      <c r="AZ279">
        <f t="shared" si="91"/>
        <v>3.4829000000000003</v>
      </c>
      <c r="BA279">
        <f t="shared" si="94"/>
        <v>5.6485000000000003</v>
      </c>
      <c r="BB279">
        <f t="shared" si="94"/>
        <v>0.93740000000000012</v>
      </c>
      <c r="BC279">
        <f t="shared" si="94"/>
        <v>1.1956</v>
      </c>
      <c r="BD279">
        <f t="shared" si="94"/>
        <v>3.6723000000000003</v>
      </c>
      <c r="BE279">
        <f t="shared" si="94"/>
        <v>2.7230000000000003</v>
      </c>
      <c r="BF279">
        <f t="shared" si="94"/>
        <v>4.9954000000000001</v>
      </c>
      <c r="BH279">
        <f t="shared" si="93"/>
        <v>3.853979867269107</v>
      </c>
      <c r="BJ279" s="3">
        <f t="shared" si="98"/>
        <v>4.2938562767034627</v>
      </c>
      <c r="BK279" s="3">
        <f t="shared" si="98"/>
        <v>2.6906225912579762</v>
      </c>
      <c r="BL279" s="3">
        <f t="shared" si="98"/>
        <v>7.4361570889061701</v>
      </c>
      <c r="BM279" s="3">
        <f t="shared" si="98"/>
        <v>7.0297219326098048</v>
      </c>
      <c r="BN279" s="3">
        <f t="shared" si="98"/>
        <v>5.8434726098864074</v>
      </c>
      <c r="BO279" s="3">
        <f t="shared" si="98"/>
        <v>2.6065940676958603</v>
      </c>
      <c r="BP279" s="3">
        <f t="shared" si="98"/>
        <v>3.488539631460573</v>
      </c>
      <c r="BQ279" s="3">
        <f t="shared" si="97"/>
        <v>6.1954768362321175</v>
      </c>
      <c r="BR279" s="3">
        <f t="shared" si="87"/>
        <v>6.3954725148443838</v>
      </c>
      <c r="BS279" s="3">
        <f t="shared" si="87"/>
        <v>4.1331623864279781</v>
      </c>
      <c r="BT279" s="3">
        <f t="shared" si="87"/>
        <v>-0.4668329249392138</v>
      </c>
      <c r="BU279" s="3">
        <f t="shared" si="87"/>
        <v>1.6952928418669218</v>
      </c>
      <c r="BV279" s="3">
        <f t="shared" si="87"/>
        <v>4.3470997054260696</v>
      </c>
      <c r="BW279" s="3">
        <f t="shared" si="81"/>
        <v>3.7819218278775208</v>
      </c>
      <c r="BX279" s="3">
        <f t="shared" si="81"/>
        <v>2.4707875934933461</v>
      </c>
      <c r="BY279" s="3">
        <f t="shared" si="81"/>
        <v>-4.3124378352570325E-3</v>
      </c>
      <c r="BZ279" s="3">
        <f t="shared" si="81"/>
        <v>1.021544422105074</v>
      </c>
      <c r="CA279" s="3">
        <f t="shared" si="81"/>
        <v>1.9538815643735283</v>
      </c>
      <c r="CB279" s="3">
        <f t="shared" si="81"/>
        <v>0.81748189911800662</v>
      </c>
      <c r="CC279" s="3">
        <f t="shared" si="81"/>
        <v>2.8986593523649691</v>
      </c>
      <c r="CD279" s="3">
        <f t="shared" si="81"/>
        <v>-1.6587013504034092</v>
      </c>
      <c r="CE279" s="3">
        <f t="shared" si="81"/>
        <v>-1.0754977680663578</v>
      </c>
      <c r="CF279" s="3">
        <f t="shared" si="95"/>
        <v>1.3571738147674779</v>
      </c>
      <c r="CG279" s="3">
        <f t="shared" si="95"/>
        <v>0.52127683193849261</v>
      </c>
      <c r="CH279" s="3">
        <f t="shared" si="95"/>
        <v>2.3069260997992478</v>
      </c>
      <c r="CI279" s="3"/>
      <c r="CJ279" s="3">
        <f t="shared" si="88"/>
        <v>4.2938562767034618</v>
      </c>
      <c r="CK279" s="3">
        <f t="shared" si="88"/>
        <v>2.6906225912579753</v>
      </c>
      <c r="CL279" s="3">
        <f t="shared" si="88"/>
        <v>7.4361570889061692</v>
      </c>
      <c r="CM279" s="3">
        <f t="shared" si="88"/>
        <v>7.0297219326098057</v>
      </c>
      <c r="CN279" s="3">
        <f t="shared" si="88"/>
        <v>5.8434726098864074</v>
      </c>
      <c r="CO279" s="3">
        <f t="shared" si="88"/>
        <v>2.6065940676958594</v>
      </c>
      <c r="CP279" s="3">
        <f t="shared" si="88"/>
        <v>3.488539631460573</v>
      </c>
      <c r="CQ279" s="3">
        <f t="shared" si="88"/>
        <v>6.1954768362321166</v>
      </c>
      <c r="CR279" s="3">
        <f t="shared" si="96"/>
        <v>6.3954725148443838</v>
      </c>
      <c r="CS279" s="3">
        <f t="shared" si="96"/>
        <v>4.1331623864279772</v>
      </c>
      <c r="CT279" s="3">
        <f t="shared" si="96"/>
        <v>-0.46683292493921463</v>
      </c>
      <c r="CU279" s="3">
        <f t="shared" si="96"/>
        <v>1.6952928418669213</v>
      </c>
      <c r="CV279" s="3">
        <f t="shared" si="96"/>
        <v>4.3470997054260687</v>
      </c>
      <c r="CW279" s="3">
        <f t="shared" si="96"/>
        <v>3.7819218278775208</v>
      </c>
      <c r="CX279" s="3">
        <f t="shared" si="96"/>
        <v>2.4707875934933452</v>
      </c>
      <c r="CY279" s="3">
        <f t="shared" si="96"/>
        <v>-4.3124378352567749E-3</v>
      </c>
      <c r="CZ279" s="3">
        <f t="shared" si="96"/>
        <v>1.0215444221050729</v>
      </c>
      <c r="DA279" s="3">
        <f t="shared" si="96"/>
        <v>1.9538815643735274</v>
      </c>
      <c r="DB279" s="3">
        <f t="shared" si="96"/>
        <v>0.81748189911800584</v>
      </c>
      <c r="DC279" s="3">
        <f t="shared" si="99"/>
        <v>2.8986593523649691</v>
      </c>
      <c r="DD279" s="3">
        <f t="shared" si="99"/>
        <v>-1.65870135040341</v>
      </c>
      <c r="DE279" s="3">
        <f t="shared" si="99"/>
        <v>-1.0754977680663584</v>
      </c>
      <c r="DF279" s="3">
        <f t="shared" si="99"/>
        <v>1.3571738147674786</v>
      </c>
      <c r="DG279" s="3">
        <f t="shared" si="99"/>
        <v>0.52127683193849295</v>
      </c>
      <c r="DH279" s="3">
        <f t="shared" si="99"/>
        <v>2.3069260997992469</v>
      </c>
      <c r="DI279" s="3"/>
    </row>
    <row r="280" spans="1:113" x14ac:dyDescent="0.4">
      <c r="A280">
        <v>201710</v>
      </c>
      <c r="B280">
        <v>-3.5737000000000001</v>
      </c>
      <c r="C280">
        <v>-2.5670000000000002</v>
      </c>
      <c r="D280">
        <v>3.0381999999999998</v>
      </c>
      <c r="E280">
        <v>1.52E-2</v>
      </c>
      <c r="F280">
        <v>0.94450000000000001</v>
      </c>
      <c r="G280">
        <v>0.2472</v>
      </c>
      <c r="H280">
        <v>1.4942</v>
      </c>
      <c r="I280">
        <v>0.18540000000000001</v>
      </c>
      <c r="J280">
        <v>-3.5400000000000001E-2</v>
      </c>
      <c r="K280">
        <v>0.8216</v>
      </c>
      <c r="L280">
        <v>2.5455000000000001</v>
      </c>
      <c r="M280">
        <v>1.9278</v>
      </c>
      <c r="N280">
        <v>1.4201999999999999</v>
      </c>
      <c r="O280">
        <v>0.71450000000000002</v>
      </c>
      <c r="P280">
        <v>3.5402</v>
      </c>
      <c r="Q280">
        <v>2.6354000000000002</v>
      </c>
      <c r="R280">
        <v>3.2643</v>
      </c>
      <c r="S280">
        <v>1.9507000000000001</v>
      </c>
      <c r="T280">
        <v>-0.3483</v>
      </c>
      <c r="U280">
        <v>2.0674999999999999</v>
      </c>
      <c r="V280">
        <v>4.2274000000000003</v>
      </c>
      <c r="W280">
        <v>0.78649999999999998</v>
      </c>
      <c r="X280">
        <v>2.1743000000000001</v>
      </c>
      <c r="Y280">
        <v>1.2063999999999999</v>
      </c>
      <c r="Z280">
        <v>4.2420999999999998</v>
      </c>
      <c r="AB280">
        <v>2.25</v>
      </c>
      <c r="AC280">
        <v>-1.94</v>
      </c>
      <c r="AD280">
        <v>0.19</v>
      </c>
      <c r="AF280">
        <v>0.09</v>
      </c>
      <c r="AH280">
        <f t="shared" si="92"/>
        <v>-3.6637</v>
      </c>
      <c r="AI280">
        <f t="shared" si="92"/>
        <v>-2.657</v>
      </c>
      <c r="AJ280">
        <f t="shared" si="92"/>
        <v>2.9481999999999999</v>
      </c>
      <c r="AK280">
        <f t="shared" si="92"/>
        <v>-7.4799999999999991E-2</v>
      </c>
      <c r="AL280">
        <f t="shared" si="92"/>
        <v>0.85450000000000004</v>
      </c>
      <c r="AM280">
        <f t="shared" si="92"/>
        <v>0.15720000000000001</v>
      </c>
      <c r="AN280">
        <f t="shared" si="92"/>
        <v>1.4041999999999999</v>
      </c>
      <c r="AO280">
        <f t="shared" si="91"/>
        <v>9.5400000000000013E-2</v>
      </c>
      <c r="AP280">
        <f t="shared" si="91"/>
        <v>-0.12540000000000001</v>
      </c>
      <c r="AQ280">
        <f t="shared" si="91"/>
        <v>0.73160000000000003</v>
      </c>
      <c r="AR280">
        <f t="shared" si="91"/>
        <v>2.4555000000000002</v>
      </c>
      <c r="AS280">
        <f t="shared" si="91"/>
        <v>1.8377999999999999</v>
      </c>
      <c r="AT280">
        <f t="shared" si="91"/>
        <v>1.3301999999999998</v>
      </c>
      <c r="AU280">
        <f t="shared" si="91"/>
        <v>0.62450000000000006</v>
      </c>
      <c r="AV280">
        <f t="shared" si="91"/>
        <v>3.4502000000000002</v>
      </c>
      <c r="AW280">
        <f t="shared" si="91"/>
        <v>2.5454000000000003</v>
      </c>
      <c r="AX280">
        <f t="shared" si="91"/>
        <v>3.1743000000000001</v>
      </c>
      <c r="AY280">
        <f t="shared" si="91"/>
        <v>1.8607</v>
      </c>
      <c r="AZ280">
        <f t="shared" si="91"/>
        <v>-0.43830000000000002</v>
      </c>
      <c r="BA280">
        <f t="shared" si="94"/>
        <v>1.9774999999999998</v>
      </c>
      <c r="BB280">
        <f t="shared" si="94"/>
        <v>4.1374000000000004</v>
      </c>
      <c r="BC280">
        <f t="shared" si="94"/>
        <v>0.69650000000000001</v>
      </c>
      <c r="BD280">
        <f t="shared" si="94"/>
        <v>2.0843000000000003</v>
      </c>
      <c r="BE280">
        <f t="shared" si="94"/>
        <v>1.1163999999999998</v>
      </c>
      <c r="BF280">
        <f t="shared" si="94"/>
        <v>4.1520999999999999</v>
      </c>
      <c r="BH280">
        <f t="shared" si="93"/>
        <v>-5.2057570650228868</v>
      </c>
      <c r="BJ280" s="3">
        <f t="shared" si="98"/>
        <v>-6.1067280261091028</v>
      </c>
      <c r="BK280" s="3">
        <f t="shared" si="98"/>
        <v>-5.311249547469636</v>
      </c>
      <c r="BL280" s="3">
        <f t="shared" si="98"/>
        <v>0.54224019157772796</v>
      </c>
      <c r="BM280" s="3">
        <f t="shared" si="98"/>
        <v>-2.6110541790608113</v>
      </c>
      <c r="BN280" s="3">
        <f t="shared" si="98"/>
        <v>-1.834918456254673</v>
      </c>
      <c r="BO280" s="3">
        <f t="shared" si="98"/>
        <v>-2.537118806920331</v>
      </c>
      <c r="BP280" s="3">
        <f t="shared" si="98"/>
        <v>-1.2254115385726911</v>
      </c>
      <c r="BQ280" s="3">
        <f t="shared" si="97"/>
        <v>-2.3097236464570829</v>
      </c>
      <c r="BR280" s="3">
        <f t="shared" si="87"/>
        <v>-2.5035399349101075</v>
      </c>
      <c r="BS280" s="3">
        <f t="shared" si="87"/>
        <v>-1.9726219763428123</v>
      </c>
      <c r="BT280" s="3">
        <f t="shared" si="87"/>
        <v>-8.9368466215776099E-2</v>
      </c>
      <c r="BU280" s="3">
        <f t="shared" si="87"/>
        <v>-0.69662647384806742</v>
      </c>
      <c r="BV280" s="3">
        <f t="shared" si="87"/>
        <v>-0.96486672706847698</v>
      </c>
      <c r="BW280" s="3">
        <f t="shared" si="81"/>
        <v>-1.8162582058289372</v>
      </c>
      <c r="BX280" s="3">
        <f t="shared" si="81"/>
        <v>0.80973082309551003</v>
      </c>
      <c r="BY280" s="3">
        <f t="shared" si="81"/>
        <v>-7.9546585202493247E-2</v>
      </c>
      <c r="BZ280" s="3">
        <f t="shared" si="81"/>
        <v>0.72524229910348348</v>
      </c>
      <c r="CA280" s="3">
        <f t="shared" si="81"/>
        <v>-0.42867544458035534</v>
      </c>
      <c r="CB280" s="3">
        <f t="shared" si="81"/>
        <v>-2.8368943548321299</v>
      </c>
      <c r="CC280" s="3">
        <f t="shared" si="81"/>
        <v>-0.48862325459401101</v>
      </c>
      <c r="CD280" s="3">
        <f t="shared" si="81"/>
        <v>1.7931578418160923</v>
      </c>
      <c r="CE280" s="3">
        <f t="shared" si="81"/>
        <v>-1.3510429271186037</v>
      </c>
      <c r="CF280" s="3">
        <f t="shared" si="95"/>
        <v>-8.2471808821096282E-3</v>
      </c>
      <c r="CG280" s="3">
        <f t="shared" si="95"/>
        <v>-0.83996936661669719</v>
      </c>
      <c r="CH280" s="3">
        <f t="shared" si="95"/>
        <v>1.7496708886068824</v>
      </c>
      <c r="CI280" s="3"/>
      <c r="CJ280" s="3">
        <f t="shared" si="88"/>
        <v>-6.1067280261091037</v>
      </c>
      <c r="CK280" s="3">
        <f t="shared" si="88"/>
        <v>-5.3112495474696368</v>
      </c>
      <c r="CL280" s="3">
        <f t="shared" si="88"/>
        <v>0.5422401915777274</v>
      </c>
      <c r="CM280" s="3">
        <f t="shared" si="88"/>
        <v>-2.6110541790608104</v>
      </c>
      <c r="CN280" s="3">
        <f t="shared" si="88"/>
        <v>-1.8349184562546728</v>
      </c>
      <c r="CO280" s="3">
        <f t="shared" si="88"/>
        <v>-2.5371188069203319</v>
      </c>
      <c r="CP280" s="3">
        <f t="shared" si="88"/>
        <v>-1.2254115385726911</v>
      </c>
      <c r="CQ280" s="3">
        <f t="shared" ref="CQ280:DA315" si="100">BQ280 - AVERAGE(BQ$3:BQ$362)</f>
        <v>-2.3097236464570834</v>
      </c>
      <c r="CR280" s="3">
        <f t="shared" si="96"/>
        <v>-2.5035399349101075</v>
      </c>
      <c r="CS280" s="3">
        <f t="shared" si="96"/>
        <v>-1.972621976342813</v>
      </c>
      <c r="CT280" s="3">
        <f t="shared" si="96"/>
        <v>-8.9368466215776959E-2</v>
      </c>
      <c r="CU280" s="3">
        <f t="shared" si="96"/>
        <v>-0.69662647384806786</v>
      </c>
      <c r="CV280" s="3">
        <f t="shared" si="96"/>
        <v>-0.96486672706847765</v>
      </c>
      <c r="CW280" s="3">
        <f t="shared" si="96"/>
        <v>-1.8162582058289374</v>
      </c>
      <c r="CX280" s="3">
        <f t="shared" si="96"/>
        <v>0.80973082309550937</v>
      </c>
      <c r="CY280" s="3">
        <f t="shared" si="96"/>
        <v>-7.9546585202492984E-2</v>
      </c>
      <c r="CZ280" s="3">
        <f t="shared" si="96"/>
        <v>0.72524229910348248</v>
      </c>
      <c r="DA280" s="3">
        <f t="shared" si="96"/>
        <v>-0.42867544458035617</v>
      </c>
      <c r="DB280" s="3">
        <f t="shared" si="96"/>
        <v>-2.8368943548321308</v>
      </c>
      <c r="DC280" s="3">
        <f t="shared" si="99"/>
        <v>-0.48862325459401107</v>
      </c>
      <c r="DD280" s="3">
        <f t="shared" si="99"/>
        <v>1.7931578418160914</v>
      </c>
      <c r="DE280" s="3">
        <f t="shared" si="99"/>
        <v>-1.3510429271186044</v>
      </c>
      <c r="DF280" s="3">
        <f t="shared" si="99"/>
        <v>-8.2471808821089811E-3</v>
      </c>
      <c r="DG280" s="3">
        <f t="shared" si="99"/>
        <v>-0.83996936661669686</v>
      </c>
      <c r="DH280" s="3">
        <f t="shared" si="99"/>
        <v>1.7496708886068817</v>
      </c>
      <c r="DI280" s="3"/>
    </row>
    <row r="281" spans="1:113" x14ac:dyDescent="0.4">
      <c r="A281">
        <v>201711</v>
      </c>
      <c r="B281">
        <v>1.5757000000000001</v>
      </c>
      <c r="C281">
        <v>4.4077999999999999</v>
      </c>
      <c r="D281">
        <v>2.52</v>
      </c>
      <c r="E281">
        <v>2.4051</v>
      </c>
      <c r="F281">
        <v>3.8807</v>
      </c>
      <c r="G281">
        <v>2.1511</v>
      </c>
      <c r="H281">
        <v>3.2610999999999999</v>
      </c>
      <c r="I281">
        <v>2.3471000000000002</v>
      </c>
      <c r="J281">
        <v>2.2871000000000001</v>
      </c>
      <c r="K281">
        <v>1.6961999999999999</v>
      </c>
      <c r="L281">
        <v>3.8159000000000001</v>
      </c>
      <c r="M281">
        <v>3.4731999999999998</v>
      </c>
      <c r="N281">
        <v>3.6949000000000001</v>
      </c>
      <c r="O281">
        <v>3.4062000000000001</v>
      </c>
      <c r="P281">
        <v>3.6833999999999998</v>
      </c>
      <c r="Q281">
        <v>4.8394000000000004</v>
      </c>
      <c r="R281">
        <v>4.8289</v>
      </c>
      <c r="S281">
        <v>4.3391000000000002</v>
      </c>
      <c r="T281">
        <v>3.2574999999999998</v>
      </c>
      <c r="U281">
        <v>4.8616000000000001</v>
      </c>
      <c r="V281">
        <v>3.2046999999999999</v>
      </c>
      <c r="W281">
        <v>2.4232999999999998</v>
      </c>
      <c r="X281">
        <v>4.6486000000000001</v>
      </c>
      <c r="Y281">
        <v>2.8178000000000001</v>
      </c>
      <c r="Z281">
        <v>2.4123999999999999</v>
      </c>
      <c r="AB281">
        <v>3.12</v>
      </c>
      <c r="AC281">
        <v>-0.54</v>
      </c>
      <c r="AD281">
        <v>-0.03</v>
      </c>
      <c r="AF281">
        <v>0.08</v>
      </c>
      <c r="AH281">
        <f t="shared" si="92"/>
        <v>1.4957</v>
      </c>
      <c r="AI281">
        <f t="shared" si="92"/>
        <v>4.3277999999999999</v>
      </c>
      <c r="AJ281">
        <f t="shared" si="92"/>
        <v>2.44</v>
      </c>
      <c r="AK281">
        <f t="shared" si="92"/>
        <v>2.3250999999999999</v>
      </c>
      <c r="AL281">
        <f t="shared" si="92"/>
        <v>3.8007</v>
      </c>
      <c r="AM281">
        <f t="shared" si="92"/>
        <v>2.0710999999999999</v>
      </c>
      <c r="AN281">
        <f t="shared" si="92"/>
        <v>3.1810999999999998</v>
      </c>
      <c r="AO281">
        <f t="shared" si="91"/>
        <v>2.2671000000000001</v>
      </c>
      <c r="AP281">
        <f t="shared" si="91"/>
        <v>2.2071000000000001</v>
      </c>
      <c r="AQ281">
        <f t="shared" si="91"/>
        <v>1.6161999999999999</v>
      </c>
      <c r="AR281">
        <f t="shared" si="91"/>
        <v>3.7359</v>
      </c>
      <c r="AS281">
        <f t="shared" si="91"/>
        <v>3.3931999999999998</v>
      </c>
      <c r="AT281">
        <f t="shared" si="91"/>
        <v>3.6149</v>
      </c>
      <c r="AU281">
        <f t="shared" si="91"/>
        <v>3.3262</v>
      </c>
      <c r="AV281">
        <f t="shared" si="91"/>
        <v>3.6033999999999997</v>
      </c>
      <c r="AW281">
        <f t="shared" si="91"/>
        <v>4.7594000000000003</v>
      </c>
      <c r="AX281">
        <f t="shared" si="91"/>
        <v>4.7488999999999999</v>
      </c>
      <c r="AY281">
        <f t="shared" si="91"/>
        <v>4.2591000000000001</v>
      </c>
      <c r="AZ281">
        <f t="shared" si="91"/>
        <v>3.1774999999999998</v>
      </c>
      <c r="BA281">
        <f t="shared" si="94"/>
        <v>4.7816000000000001</v>
      </c>
      <c r="BB281">
        <f t="shared" si="94"/>
        <v>3.1246999999999998</v>
      </c>
      <c r="BC281">
        <f t="shared" si="94"/>
        <v>2.3432999999999997</v>
      </c>
      <c r="BD281">
        <f t="shared" si="94"/>
        <v>4.5686</v>
      </c>
      <c r="BE281">
        <f t="shared" si="94"/>
        <v>2.7378</v>
      </c>
      <c r="BF281">
        <f t="shared" si="94"/>
        <v>2.3323999999999998</v>
      </c>
      <c r="BH281">
        <f t="shared" si="93"/>
        <v>-1.7478383376948243</v>
      </c>
      <c r="BJ281" s="3">
        <f t="shared" si="98"/>
        <v>-2.175419012851675</v>
      </c>
      <c r="BK281" s="3">
        <f t="shared" si="98"/>
        <v>0.62343414750352411</v>
      </c>
      <c r="BL281" s="3">
        <f t="shared" si="98"/>
        <v>-0.90048403659248422</v>
      </c>
      <c r="BM281" s="3">
        <f t="shared" si="98"/>
        <v>-1.0895994977014425</v>
      </c>
      <c r="BN281" s="3">
        <f t="shared" si="98"/>
        <v>0.20076318814048033</v>
      </c>
      <c r="BO281" s="3">
        <f t="shared" si="98"/>
        <v>-1.7866334187815385</v>
      </c>
      <c r="BP281" s="3">
        <f t="shared" si="98"/>
        <v>-0.43813262346138604</v>
      </c>
      <c r="BQ281" s="3">
        <f t="shared" si="97"/>
        <v>-1.0491797236124496</v>
      </c>
      <c r="BR281" s="3">
        <f t="shared" si="87"/>
        <v>-1.0563905838085401</v>
      </c>
      <c r="BS281" s="3">
        <f t="shared" si="87"/>
        <v>-2.1153435316867082</v>
      </c>
      <c r="BT281" s="3">
        <f t="shared" si="87"/>
        <v>9.6288921901950708E-2</v>
      </c>
      <c r="BU281" s="3">
        <f t="shared" si="87"/>
        <v>-8.9461840494068579E-2</v>
      </c>
      <c r="BV281" s="3">
        <f t="shared" si="87"/>
        <v>0.44771325858634903</v>
      </c>
      <c r="BW281" s="3">
        <f t="shared" si="87"/>
        <v>-1.741732381117389E-2</v>
      </c>
      <c r="BX281" s="3">
        <f t="shared" si="87"/>
        <v>-7.2638298040397231E-3</v>
      </c>
      <c r="BY281" s="3">
        <f t="shared" si="87"/>
        <v>1.1113138309878732</v>
      </c>
      <c r="BZ281" s="3">
        <f t="shared" si="87"/>
        <v>1.3967224799164981</v>
      </c>
      <c r="CA281" s="3">
        <f t="shared" si="87"/>
        <v>1.1082807007653308</v>
      </c>
      <c r="CB281" s="3">
        <f t="shared" si="87"/>
        <v>-0.11392765892206036</v>
      </c>
      <c r="CC281" s="3">
        <f t="shared" si="87"/>
        <v>1.3661146994610358</v>
      </c>
      <c r="CD281" s="3">
        <f t="shared" si="87"/>
        <v>-6.2301762918393511E-2</v>
      </c>
      <c r="CE281" s="3">
        <f t="shared" si="87"/>
        <v>-0.45229181798224394</v>
      </c>
      <c r="CF281" s="3">
        <f t="shared" si="95"/>
        <v>1.7312692276376631</v>
      </c>
      <c r="CG281" s="3">
        <f t="shared" si="95"/>
        <v>-3.9560932989718633E-2</v>
      </c>
      <c r="CH281" s="3">
        <f t="shared" si="95"/>
        <v>-1.0271789816340511</v>
      </c>
      <c r="CI281" s="3"/>
      <c r="CJ281" s="3">
        <f t="shared" ref="CJ281:CS316" si="101">BJ281 - AVERAGE(BJ$3:BJ$362)</f>
        <v>-2.1754190128516755</v>
      </c>
      <c r="CK281" s="3">
        <f t="shared" si="101"/>
        <v>0.62343414750352322</v>
      </c>
      <c r="CL281" s="3">
        <f t="shared" si="101"/>
        <v>-0.90048403659248477</v>
      </c>
      <c r="CM281" s="3">
        <f t="shared" si="101"/>
        <v>-1.0895994977014414</v>
      </c>
      <c r="CN281" s="3">
        <f t="shared" si="101"/>
        <v>0.2007631881404805</v>
      </c>
      <c r="CO281" s="3">
        <f t="shared" si="101"/>
        <v>-1.7866334187815396</v>
      </c>
      <c r="CP281" s="3">
        <f t="shared" si="101"/>
        <v>-0.43813262346138598</v>
      </c>
      <c r="CQ281" s="3">
        <f t="shared" si="100"/>
        <v>-1.0491797236124503</v>
      </c>
      <c r="CR281" s="3">
        <f t="shared" si="96"/>
        <v>-1.0563905838085403</v>
      </c>
      <c r="CS281" s="3">
        <f t="shared" si="96"/>
        <v>-2.1153435316867086</v>
      </c>
      <c r="CT281" s="3">
        <f t="shared" si="96"/>
        <v>9.6288921901949848E-2</v>
      </c>
      <c r="CU281" s="3">
        <f t="shared" si="96"/>
        <v>-8.9461840494069064E-2</v>
      </c>
      <c r="CV281" s="3">
        <f t="shared" si="96"/>
        <v>0.44771325858634836</v>
      </c>
      <c r="CW281" s="3">
        <f t="shared" si="96"/>
        <v>-1.7417323811174053E-2</v>
      </c>
      <c r="CX281" s="3">
        <f t="shared" si="96"/>
        <v>-7.2638298040404335E-3</v>
      </c>
      <c r="CY281" s="3">
        <f t="shared" si="96"/>
        <v>1.1113138309878734</v>
      </c>
      <c r="CZ281" s="3">
        <f t="shared" si="96"/>
        <v>1.396722479916497</v>
      </c>
      <c r="DA281" s="3">
        <f t="shared" si="96"/>
        <v>1.1082807007653299</v>
      </c>
      <c r="DB281" s="3">
        <f t="shared" si="96"/>
        <v>-0.11392765892206112</v>
      </c>
      <c r="DC281" s="3">
        <f t="shared" si="99"/>
        <v>1.3661146994610358</v>
      </c>
      <c r="DD281" s="3">
        <f t="shared" si="99"/>
        <v>-6.230176291839435E-2</v>
      </c>
      <c r="DE281" s="3">
        <f t="shared" si="99"/>
        <v>-0.4522918179822446</v>
      </c>
      <c r="DF281" s="3">
        <f t="shared" si="99"/>
        <v>1.7312692276376638</v>
      </c>
      <c r="DG281" s="3">
        <f t="shared" si="99"/>
        <v>-3.9560932989718342E-2</v>
      </c>
      <c r="DH281" s="3">
        <f t="shared" si="99"/>
        <v>-1.0271789816340517</v>
      </c>
      <c r="DI281" s="3"/>
    </row>
    <row r="282" spans="1:113" x14ac:dyDescent="0.4">
      <c r="A282">
        <v>201712</v>
      </c>
      <c r="B282">
        <v>1.4461999999999999</v>
      </c>
      <c r="C282">
        <v>7.6999999999999999E-2</v>
      </c>
      <c r="D282">
        <v>-0.41489999999999999</v>
      </c>
      <c r="E282">
        <v>-1.3503000000000001</v>
      </c>
      <c r="F282">
        <v>0.14879999999999999</v>
      </c>
      <c r="G282">
        <v>4.7899999999999998E-2</v>
      </c>
      <c r="H282">
        <v>2.4413999999999998</v>
      </c>
      <c r="I282">
        <v>-1.7977000000000001</v>
      </c>
      <c r="J282">
        <v>-0.18010000000000001</v>
      </c>
      <c r="K282">
        <v>0.10009999999999999</v>
      </c>
      <c r="L282">
        <v>1.071</v>
      </c>
      <c r="M282">
        <v>-0.14549999999999999</v>
      </c>
      <c r="N282">
        <v>0.3901</v>
      </c>
      <c r="O282">
        <v>-1.343</v>
      </c>
      <c r="P282">
        <v>0.4002</v>
      </c>
      <c r="Q282">
        <v>0.3952</v>
      </c>
      <c r="R282">
        <v>0.76929999999999998</v>
      </c>
      <c r="S282">
        <v>0.62060000000000004</v>
      </c>
      <c r="T282">
        <v>1.1055999999999999</v>
      </c>
      <c r="U282">
        <v>3.6208999999999998</v>
      </c>
      <c r="V282">
        <v>1.0495000000000001</v>
      </c>
      <c r="W282">
        <v>1.4488000000000001</v>
      </c>
      <c r="X282">
        <v>1.5432999999999999</v>
      </c>
      <c r="Y282">
        <v>1.18</v>
      </c>
      <c r="Z282">
        <v>1.2058</v>
      </c>
      <c r="AB282">
        <v>1.06</v>
      </c>
      <c r="AC282">
        <v>-1.32</v>
      </c>
      <c r="AD282">
        <v>0.06</v>
      </c>
      <c r="AF282">
        <v>0.09</v>
      </c>
      <c r="AH282">
        <f t="shared" si="92"/>
        <v>1.3561999999999999</v>
      </c>
      <c r="AI282">
        <f t="shared" si="92"/>
        <v>-1.2999999999999998E-2</v>
      </c>
      <c r="AJ282">
        <f t="shared" si="92"/>
        <v>-0.50490000000000002</v>
      </c>
      <c r="AK282">
        <f t="shared" si="92"/>
        <v>-1.4403000000000001</v>
      </c>
      <c r="AL282">
        <f t="shared" si="92"/>
        <v>5.8799999999999991E-2</v>
      </c>
      <c r="AM282">
        <f t="shared" si="92"/>
        <v>-4.2099999999999999E-2</v>
      </c>
      <c r="AN282">
        <f t="shared" si="92"/>
        <v>2.3513999999999999</v>
      </c>
      <c r="AO282">
        <f t="shared" si="91"/>
        <v>-1.8877000000000002</v>
      </c>
      <c r="AP282">
        <f t="shared" si="91"/>
        <v>-0.27010000000000001</v>
      </c>
      <c r="AQ282">
        <f t="shared" si="91"/>
        <v>1.0099999999999998E-2</v>
      </c>
      <c r="AR282">
        <f t="shared" si="91"/>
        <v>0.98099999999999998</v>
      </c>
      <c r="AS282">
        <f t="shared" si="91"/>
        <v>-0.23549999999999999</v>
      </c>
      <c r="AT282">
        <f t="shared" si="91"/>
        <v>0.30010000000000003</v>
      </c>
      <c r="AU282">
        <f t="shared" si="91"/>
        <v>-1.4330000000000001</v>
      </c>
      <c r="AV282">
        <f t="shared" si="91"/>
        <v>0.31020000000000003</v>
      </c>
      <c r="AW282">
        <f t="shared" si="91"/>
        <v>0.30520000000000003</v>
      </c>
      <c r="AX282">
        <f t="shared" si="91"/>
        <v>0.67930000000000001</v>
      </c>
      <c r="AY282">
        <f t="shared" si="91"/>
        <v>0.53060000000000007</v>
      </c>
      <c r="AZ282">
        <f t="shared" si="91"/>
        <v>1.0155999999999998</v>
      </c>
      <c r="BA282">
        <f t="shared" si="94"/>
        <v>3.5308999999999999</v>
      </c>
      <c r="BB282">
        <f t="shared" si="94"/>
        <v>0.95950000000000013</v>
      </c>
      <c r="BC282">
        <f t="shared" si="94"/>
        <v>1.3588</v>
      </c>
      <c r="BD282">
        <f t="shared" si="94"/>
        <v>1.4532999999999998</v>
      </c>
      <c r="BE282">
        <f t="shared" si="94"/>
        <v>1.0899999999999999</v>
      </c>
      <c r="BF282">
        <f t="shared" si="94"/>
        <v>1.1157999999999999</v>
      </c>
      <c r="BH282">
        <f t="shared" si="93"/>
        <v>0.10938914040912767</v>
      </c>
      <c r="BJ282" s="3">
        <f t="shared" si="98"/>
        <v>0.59297458794108171</v>
      </c>
      <c r="BK282" s="3">
        <f t="shared" si="98"/>
        <v>-1.2308835670306246</v>
      </c>
      <c r="BL282" s="3">
        <f t="shared" si="98"/>
        <v>-1.6326025308101428</v>
      </c>
      <c r="BM282" s="3">
        <f t="shared" si="98"/>
        <v>-2.7750025363224773</v>
      </c>
      <c r="BN282" s="3">
        <f t="shared" si="98"/>
        <v>-1.3851967974388484</v>
      </c>
      <c r="BO282" s="3">
        <f t="shared" si="98"/>
        <v>-1.1450815792021283</v>
      </c>
      <c r="BP282" s="3">
        <f t="shared" si="98"/>
        <v>1.075408106275064</v>
      </c>
      <c r="BQ282" s="3">
        <f t="shared" si="97"/>
        <v>-3.0465297018422719</v>
      </c>
      <c r="BR282" s="3">
        <f t="shared" si="87"/>
        <v>-1.4372430703248951</v>
      </c>
      <c r="BS282" s="3">
        <f t="shared" si="87"/>
        <v>-1.2889350213321973</v>
      </c>
      <c r="BT282" s="3">
        <f t="shared" si="87"/>
        <v>-6.6461905135426824E-2</v>
      </c>
      <c r="BU282" s="3">
        <f t="shared" si="87"/>
        <v>-1.4729148803897445</v>
      </c>
      <c r="BV282" s="3">
        <f t="shared" si="87"/>
        <v>-0.80206693733197421</v>
      </c>
      <c r="BW282" s="3">
        <f t="shared" si="87"/>
        <v>-2.6388129754854184</v>
      </c>
      <c r="BX282" s="3">
        <f t="shared" si="87"/>
        <v>-1.0032213183407386</v>
      </c>
      <c r="BY282" s="3">
        <f t="shared" si="87"/>
        <v>-0.92027979815253513</v>
      </c>
      <c r="BZ282" s="3">
        <f t="shared" si="87"/>
        <v>-0.5344558792499523</v>
      </c>
      <c r="CA282" s="3">
        <f t="shared" si="87"/>
        <v>-0.58047867786928198</v>
      </c>
      <c r="CB282" s="3">
        <f t="shared" si="87"/>
        <v>-0.16176259406544413</v>
      </c>
      <c r="CC282" s="3">
        <f t="shared" si="87"/>
        <v>2.3633294289398905</v>
      </c>
      <c r="CD282" s="3">
        <f t="shared" si="87"/>
        <v>-0.23200200917926772</v>
      </c>
      <c r="CE282" s="3">
        <f t="shared" si="87"/>
        <v>0.33445038337304167</v>
      </c>
      <c r="CF282" s="3">
        <f t="shared" si="95"/>
        <v>0.3794798005678548</v>
      </c>
      <c r="CG282" s="3">
        <f t="shared" si="95"/>
        <v>0.25659610922686127</v>
      </c>
      <c r="CH282" s="3">
        <f t="shared" si="95"/>
        <v>2.2575883534136088E-2</v>
      </c>
      <c r="CI282" s="3"/>
      <c r="CJ282" s="3">
        <f t="shared" si="101"/>
        <v>0.59297458794108115</v>
      </c>
      <c r="CK282" s="3">
        <f t="shared" si="101"/>
        <v>-1.2308835670306255</v>
      </c>
      <c r="CL282" s="3">
        <f t="shared" si="101"/>
        <v>-1.6326025308101435</v>
      </c>
      <c r="CM282" s="3">
        <f t="shared" si="101"/>
        <v>-2.7750025363224764</v>
      </c>
      <c r="CN282" s="3">
        <f t="shared" si="101"/>
        <v>-1.3851967974388482</v>
      </c>
      <c r="CO282" s="3">
        <f t="shared" si="101"/>
        <v>-1.1450815792021294</v>
      </c>
      <c r="CP282" s="3">
        <f t="shared" si="101"/>
        <v>1.075408106275064</v>
      </c>
      <c r="CQ282" s="3">
        <f t="shared" si="100"/>
        <v>-3.0465297018422723</v>
      </c>
      <c r="CR282" s="3">
        <f t="shared" si="96"/>
        <v>-1.4372430703248953</v>
      </c>
      <c r="CS282" s="3">
        <f t="shared" si="96"/>
        <v>-1.2889350213321979</v>
      </c>
      <c r="CT282" s="3">
        <f t="shared" si="96"/>
        <v>-6.6461905135427685E-2</v>
      </c>
      <c r="CU282" s="3">
        <f t="shared" si="96"/>
        <v>-1.4729148803897449</v>
      </c>
      <c r="CV282" s="3">
        <f t="shared" si="96"/>
        <v>-0.80206693733197487</v>
      </c>
      <c r="CW282" s="3">
        <f t="shared" si="96"/>
        <v>-2.6388129754854184</v>
      </c>
      <c r="CX282" s="3">
        <f t="shared" si="96"/>
        <v>-1.0032213183407392</v>
      </c>
      <c r="CY282" s="3">
        <f t="shared" si="96"/>
        <v>-0.92027979815253491</v>
      </c>
      <c r="CZ282" s="3">
        <f t="shared" si="96"/>
        <v>-0.5344558792499533</v>
      </c>
      <c r="DA282" s="3">
        <f t="shared" si="96"/>
        <v>-0.58047867786928276</v>
      </c>
      <c r="DB282" s="3">
        <f t="shared" si="96"/>
        <v>-0.16176259406544491</v>
      </c>
      <c r="DC282" s="3">
        <f t="shared" si="99"/>
        <v>2.3633294289398905</v>
      </c>
      <c r="DD282" s="3">
        <f t="shared" si="99"/>
        <v>-0.23200200917926855</v>
      </c>
      <c r="DE282" s="3">
        <f t="shared" si="99"/>
        <v>0.334450383373041</v>
      </c>
      <c r="DF282" s="3">
        <f t="shared" si="99"/>
        <v>0.37947980056785546</v>
      </c>
      <c r="DG282" s="3">
        <f t="shared" si="99"/>
        <v>0.25659610922686155</v>
      </c>
      <c r="DH282" s="3">
        <f t="shared" si="99"/>
        <v>2.2575883534135394E-2</v>
      </c>
      <c r="DI282" s="3"/>
    </row>
    <row r="283" spans="1:113" x14ac:dyDescent="0.4">
      <c r="A283">
        <v>201801</v>
      </c>
      <c r="B283">
        <v>3.5268000000000002</v>
      </c>
      <c r="C283">
        <v>2.8780999999999999</v>
      </c>
      <c r="D283">
        <v>2.512</v>
      </c>
      <c r="E283">
        <v>2.7839</v>
      </c>
      <c r="F283">
        <v>0.53649999999999998</v>
      </c>
      <c r="G283">
        <v>2.9546999999999999</v>
      </c>
      <c r="H283">
        <v>2.3883000000000001</v>
      </c>
      <c r="I283">
        <v>3.0668000000000002</v>
      </c>
      <c r="J283">
        <v>2.1295999999999999</v>
      </c>
      <c r="K283">
        <v>2.6276000000000002</v>
      </c>
      <c r="L283">
        <v>5.0871000000000004</v>
      </c>
      <c r="M283">
        <v>3.7263999999999999</v>
      </c>
      <c r="N283">
        <v>3.4011999999999998</v>
      </c>
      <c r="O283">
        <v>3.6234000000000002</v>
      </c>
      <c r="P283">
        <v>2.3094000000000001</v>
      </c>
      <c r="Q283">
        <v>5.1116999999999999</v>
      </c>
      <c r="R283">
        <v>5.6238000000000001</v>
      </c>
      <c r="S283">
        <v>4.5129999999999999</v>
      </c>
      <c r="T283">
        <v>3.6410999999999998</v>
      </c>
      <c r="U283">
        <v>1.6611</v>
      </c>
      <c r="V283">
        <v>8.0737000000000005</v>
      </c>
      <c r="W283">
        <v>5.3433000000000002</v>
      </c>
      <c r="X283">
        <v>5.0678999999999998</v>
      </c>
      <c r="Y283">
        <v>4.2435</v>
      </c>
      <c r="Z283">
        <v>6.0331999999999999</v>
      </c>
      <c r="AB283">
        <v>5.57</v>
      </c>
      <c r="AC283">
        <v>-3.12</v>
      </c>
      <c r="AD283">
        <v>-1.28</v>
      </c>
      <c r="AF283">
        <v>0.12</v>
      </c>
      <c r="AH283">
        <f t="shared" si="92"/>
        <v>3.4068000000000001</v>
      </c>
      <c r="AI283">
        <f t="shared" si="92"/>
        <v>2.7580999999999998</v>
      </c>
      <c r="AJ283">
        <f t="shared" si="92"/>
        <v>2.3919999999999999</v>
      </c>
      <c r="AK283">
        <f t="shared" si="92"/>
        <v>2.6638999999999999</v>
      </c>
      <c r="AL283">
        <f t="shared" si="92"/>
        <v>0.41649999999999998</v>
      </c>
      <c r="AM283">
        <f t="shared" si="92"/>
        <v>2.8346999999999998</v>
      </c>
      <c r="AN283">
        <f t="shared" si="92"/>
        <v>2.2683</v>
      </c>
      <c r="AO283">
        <f t="shared" si="91"/>
        <v>2.9468000000000001</v>
      </c>
      <c r="AP283">
        <f t="shared" si="91"/>
        <v>2.0095999999999998</v>
      </c>
      <c r="AQ283">
        <f t="shared" si="91"/>
        <v>2.5076000000000001</v>
      </c>
      <c r="AR283">
        <f t="shared" si="91"/>
        <v>4.9671000000000003</v>
      </c>
      <c r="AS283">
        <f t="shared" si="91"/>
        <v>3.6063999999999998</v>
      </c>
      <c r="AT283">
        <f t="shared" si="91"/>
        <v>3.2811999999999997</v>
      </c>
      <c r="AU283">
        <f t="shared" si="91"/>
        <v>3.5034000000000001</v>
      </c>
      <c r="AV283">
        <f t="shared" si="91"/>
        <v>2.1894</v>
      </c>
      <c r="AW283">
        <f t="shared" si="91"/>
        <v>4.9916999999999998</v>
      </c>
      <c r="AX283">
        <f t="shared" si="91"/>
        <v>5.5038</v>
      </c>
      <c r="AY283">
        <f t="shared" si="91"/>
        <v>4.3929999999999998</v>
      </c>
      <c r="AZ283">
        <f t="shared" si="91"/>
        <v>3.5210999999999997</v>
      </c>
      <c r="BA283">
        <f t="shared" si="94"/>
        <v>1.5411000000000001</v>
      </c>
      <c r="BB283">
        <f t="shared" si="94"/>
        <v>7.9537000000000004</v>
      </c>
      <c r="BC283">
        <f t="shared" si="94"/>
        <v>5.2233000000000001</v>
      </c>
      <c r="BD283">
        <f t="shared" si="94"/>
        <v>4.9478999999999997</v>
      </c>
      <c r="BE283">
        <f t="shared" si="94"/>
        <v>4.1234999999999999</v>
      </c>
      <c r="BF283">
        <f t="shared" si="94"/>
        <v>5.9131999999999998</v>
      </c>
      <c r="BH283">
        <f t="shared" si="93"/>
        <v>-3.0174586614187286</v>
      </c>
      <c r="BJ283" s="3">
        <f t="shared" si="98"/>
        <v>-3.7227361594255854</v>
      </c>
      <c r="BK283" s="3">
        <f t="shared" si="98"/>
        <v>-3.9034899298709114</v>
      </c>
      <c r="BL283" s="3">
        <f t="shared" si="98"/>
        <v>-3.5801901963821625</v>
      </c>
      <c r="BM283" s="3">
        <f t="shared" si="98"/>
        <v>-3.2245822915744826</v>
      </c>
      <c r="BN283" s="3">
        <f t="shared" si="98"/>
        <v>-5.7475402270685692</v>
      </c>
      <c r="BO283" s="3">
        <f t="shared" si="98"/>
        <v>-4.2993159464366624</v>
      </c>
      <c r="BP283" s="3">
        <f t="shared" si="98"/>
        <v>-4.1377965981479399</v>
      </c>
      <c r="BQ283" s="3">
        <f t="shared" si="97"/>
        <v>-2.9353790213488256</v>
      </c>
      <c r="BR283" s="3">
        <f t="shared" si="87"/>
        <v>-3.7471194226604476</v>
      </c>
      <c r="BS283" s="3">
        <f t="shared" si="87"/>
        <v>-4.1169754978850337</v>
      </c>
      <c r="BT283" s="3">
        <f t="shared" si="87"/>
        <v>-1.7554069391458285</v>
      </c>
      <c r="BU283" s="3">
        <f t="shared" si="87"/>
        <v>-2.5465798270259112</v>
      </c>
      <c r="BV283" s="3">
        <f t="shared" si="87"/>
        <v>-2.3419568967535089</v>
      </c>
      <c r="BW283" s="3">
        <f t="shared" si="87"/>
        <v>-2.3827516215772437</v>
      </c>
      <c r="BX283" s="3">
        <f t="shared" si="87"/>
        <v>-4.1534211856705863</v>
      </c>
      <c r="BY283" s="3">
        <f t="shared" ref="BY283:CE319" si="102">AW283 - ($AB283*AW$368 + AW$372)</f>
        <v>-1.5376413188208664</v>
      </c>
      <c r="BZ283" s="3">
        <f t="shared" si="102"/>
        <v>-0.39164597641466425</v>
      </c>
      <c r="CA283" s="3">
        <f t="shared" si="102"/>
        <v>-1.1837244071692323</v>
      </c>
      <c r="CB283" s="3">
        <f t="shared" si="102"/>
        <v>-2.2846283428534733</v>
      </c>
      <c r="CC283" s="3">
        <f t="shared" si="102"/>
        <v>-4.5478761195793496</v>
      </c>
      <c r="CD283" s="3">
        <f t="shared" si="102"/>
        <v>2.3934096950132293</v>
      </c>
      <c r="CE283" s="3">
        <f t="shared" si="102"/>
        <v>0.321133719240839</v>
      </c>
      <c r="CF283" s="3">
        <f t="shared" si="95"/>
        <v>1.3190148181853267E-2</v>
      </c>
      <c r="CG283" s="3">
        <f t="shared" si="95"/>
        <v>-0.96584867737351576</v>
      </c>
      <c r="CH283" s="3">
        <f t="shared" si="95"/>
        <v>-0.14180103001369027</v>
      </c>
      <c r="CI283" s="3"/>
      <c r="CJ283" s="3">
        <f t="shared" si="101"/>
        <v>-3.7227361594255859</v>
      </c>
      <c r="CK283" s="3">
        <f t="shared" si="101"/>
        <v>-3.9034899298709123</v>
      </c>
      <c r="CL283" s="3">
        <f t="shared" si="101"/>
        <v>-3.580190196382163</v>
      </c>
      <c r="CM283" s="3">
        <f t="shared" si="101"/>
        <v>-3.2245822915744817</v>
      </c>
      <c r="CN283" s="3">
        <f t="shared" si="101"/>
        <v>-5.7475402270685692</v>
      </c>
      <c r="CO283" s="3">
        <f t="shared" si="101"/>
        <v>-4.2993159464366633</v>
      </c>
      <c r="CP283" s="3">
        <f t="shared" si="101"/>
        <v>-4.1377965981479399</v>
      </c>
      <c r="CQ283" s="3">
        <f t="shared" si="100"/>
        <v>-2.935379021348826</v>
      </c>
      <c r="CR283" s="3">
        <f t="shared" si="96"/>
        <v>-3.7471194226604476</v>
      </c>
      <c r="CS283" s="3">
        <f t="shared" si="96"/>
        <v>-4.1169754978850346</v>
      </c>
      <c r="CT283" s="3">
        <f t="shared" si="96"/>
        <v>-1.7554069391458293</v>
      </c>
      <c r="CU283" s="3">
        <f t="shared" si="96"/>
        <v>-2.5465798270259117</v>
      </c>
      <c r="CV283" s="3">
        <f t="shared" si="96"/>
        <v>-2.3419568967535094</v>
      </c>
      <c r="CW283" s="3">
        <f t="shared" si="96"/>
        <v>-2.3827516215772437</v>
      </c>
      <c r="CX283" s="3">
        <f t="shared" si="96"/>
        <v>-4.1534211856705872</v>
      </c>
      <c r="CY283" s="3">
        <f t="shared" si="96"/>
        <v>-1.5376413188208662</v>
      </c>
      <c r="CZ283" s="3">
        <f t="shared" si="96"/>
        <v>-0.39164597641466531</v>
      </c>
      <c r="DA283" s="3">
        <f t="shared" si="96"/>
        <v>-1.1837244071692332</v>
      </c>
      <c r="DB283" s="3">
        <f t="shared" si="96"/>
        <v>-2.2846283428534742</v>
      </c>
      <c r="DC283" s="3">
        <f t="shared" si="99"/>
        <v>-4.5478761195793496</v>
      </c>
      <c r="DD283" s="3">
        <f t="shared" si="99"/>
        <v>2.3934096950132284</v>
      </c>
      <c r="DE283" s="3">
        <f t="shared" si="99"/>
        <v>0.32113371924083833</v>
      </c>
      <c r="DF283" s="3">
        <f t="shared" si="99"/>
        <v>1.3190148181853914E-2</v>
      </c>
      <c r="DG283" s="3">
        <f t="shared" si="99"/>
        <v>-0.96584867737351543</v>
      </c>
      <c r="DH283" s="3">
        <f t="shared" si="99"/>
        <v>-0.14180103001369096</v>
      </c>
      <c r="DI283" s="3"/>
    </row>
    <row r="284" spans="1:113" x14ac:dyDescent="0.4">
      <c r="A284">
        <v>201802</v>
      </c>
      <c r="B284">
        <v>-2.1863999999999999</v>
      </c>
      <c r="C284">
        <v>-1.9207000000000001</v>
      </c>
      <c r="D284">
        <v>-4.3221999999999996</v>
      </c>
      <c r="E284">
        <v>-3.2730999999999999</v>
      </c>
      <c r="F284">
        <v>-3.7643</v>
      </c>
      <c r="G284">
        <v>-4.0753000000000004</v>
      </c>
      <c r="H284">
        <v>-2.0423</v>
      </c>
      <c r="I284">
        <v>-3.9375</v>
      </c>
      <c r="J284">
        <v>-3.7309999999999999</v>
      </c>
      <c r="K284">
        <v>-3.7686000000000002</v>
      </c>
      <c r="L284">
        <v>-2.9935</v>
      </c>
      <c r="M284">
        <v>-3.5344000000000002</v>
      </c>
      <c r="N284">
        <v>-5.1355000000000004</v>
      </c>
      <c r="O284">
        <v>-4.1337000000000002</v>
      </c>
      <c r="P284">
        <v>-4.6525999999999996</v>
      </c>
      <c r="Q284">
        <v>-3.1977000000000002</v>
      </c>
      <c r="R284">
        <v>-4.9524999999999997</v>
      </c>
      <c r="S284">
        <v>-3.4695</v>
      </c>
      <c r="T284">
        <v>-4.6387</v>
      </c>
      <c r="U284">
        <v>-4.4924999999999997</v>
      </c>
      <c r="V284">
        <v>-1.3387</v>
      </c>
      <c r="W284">
        <v>-4.9424000000000001</v>
      </c>
      <c r="X284">
        <v>-5.2173999999999996</v>
      </c>
      <c r="Y284">
        <v>-5.6261000000000001</v>
      </c>
      <c r="Z284">
        <v>-1.9831000000000001</v>
      </c>
      <c r="AB284">
        <v>-3.65</v>
      </c>
      <c r="AC284">
        <v>0.26</v>
      </c>
      <c r="AD284">
        <v>-1.04</v>
      </c>
      <c r="AF284">
        <v>0.11</v>
      </c>
      <c r="AH284">
        <f t="shared" si="92"/>
        <v>-2.2963999999999998</v>
      </c>
      <c r="AI284">
        <f t="shared" si="92"/>
        <v>-2.0306999999999999</v>
      </c>
      <c r="AJ284">
        <f t="shared" si="92"/>
        <v>-4.4321999999999999</v>
      </c>
      <c r="AK284">
        <f t="shared" si="92"/>
        <v>-3.3830999999999998</v>
      </c>
      <c r="AL284">
        <f t="shared" si="92"/>
        <v>-3.8742999999999999</v>
      </c>
      <c r="AM284">
        <f t="shared" si="92"/>
        <v>-4.1853000000000007</v>
      </c>
      <c r="AN284">
        <f t="shared" si="92"/>
        <v>-2.1522999999999999</v>
      </c>
      <c r="AO284">
        <f t="shared" si="91"/>
        <v>-4.0475000000000003</v>
      </c>
      <c r="AP284">
        <f t="shared" si="91"/>
        <v>-3.8409999999999997</v>
      </c>
      <c r="AQ284">
        <f t="shared" si="91"/>
        <v>-3.8786</v>
      </c>
      <c r="AR284">
        <f t="shared" si="91"/>
        <v>-3.1034999999999999</v>
      </c>
      <c r="AS284">
        <f t="shared" si="91"/>
        <v>-3.6444000000000001</v>
      </c>
      <c r="AT284">
        <f t="shared" si="91"/>
        <v>-5.2455000000000007</v>
      </c>
      <c r="AU284">
        <f t="shared" si="91"/>
        <v>-4.2437000000000005</v>
      </c>
      <c r="AV284">
        <f t="shared" si="91"/>
        <v>-4.7625999999999999</v>
      </c>
      <c r="AW284">
        <f t="shared" si="91"/>
        <v>-3.3077000000000001</v>
      </c>
      <c r="AX284">
        <f t="shared" si="91"/>
        <v>-5.0625</v>
      </c>
      <c r="AY284">
        <f t="shared" si="91"/>
        <v>-3.5794999999999999</v>
      </c>
      <c r="AZ284">
        <f t="shared" si="91"/>
        <v>-4.7487000000000004</v>
      </c>
      <c r="BA284">
        <f t="shared" si="94"/>
        <v>-4.6025</v>
      </c>
      <c r="BB284">
        <f t="shared" si="94"/>
        <v>-1.4487000000000001</v>
      </c>
      <c r="BC284">
        <f t="shared" si="94"/>
        <v>-5.0524000000000004</v>
      </c>
      <c r="BD284">
        <f t="shared" si="94"/>
        <v>-5.3273999999999999</v>
      </c>
      <c r="BE284">
        <f t="shared" si="94"/>
        <v>-5.7361000000000004</v>
      </c>
      <c r="BF284">
        <f t="shared" si="94"/>
        <v>-2.0931000000000002</v>
      </c>
      <c r="BH284">
        <f t="shared" si="93"/>
        <v>4.1464803769506373</v>
      </c>
      <c r="BJ284" s="3">
        <f t="shared" si="98"/>
        <v>3.5890051023750069</v>
      </c>
      <c r="BK284" s="3">
        <f t="shared" si="98"/>
        <v>2.4365288429422676</v>
      </c>
      <c r="BL284" s="3">
        <f t="shared" si="98"/>
        <v>-0.50058170933692558</v>
      </c>
      <c r="BM284" s="3">
        <f t="shared" si="98"/>
        <v>3.7918671490593248E-2</v>
      </c>
      <c r="BN284" s="3">
        <f t="shared" si="98"/>
        <v>-0.38893880330226516</v>
      </c>
      <c r="BO284" s="3">
        <f t="shared" si="98"/>
        <v>1.0102044229430271</v>
      </c>
      <c r="BP284" s="3">
        <f t="shared" si="98"/>
        <v>1.9293119106724812</v>
      </c>
      <c r="BQ284" s="3">
        <f t="shared" si="97"/>
        <v>-0.27351921517356548</v>
      </c>
      <c r="BR284" s="3">
        <f t="shared" si="97"/>
        <v>-0.21503783318510505</v>
      </c>
      <c r="BS284" s="3">
        <f t="shared" si="97"/>
        <v>0.38407133001233928</v>
      </c>
      <c r="BT284" s="3">
        <f t="shared" si="97"/>
        <v>1.7757480971237727</v>
      </c>
      <c r="BU284" s="3">
        <f t="shared" si="97"/>
        <v>0.25173520800412241</v>
      </c>
      <c r="BV284" s="3">
        <f t="shared" si="97"/>
        <v>-1.6261896182908604</v>
      </c>
      <c r="BW284" s="3">
        <f t="shared" si="97"/>
        <v>-0.56162050916779194</v>
      </c>
      <c r="BX284" s="3">
        <f t="shared" si="97"/>
        <v>-0.82358819747076506</v>
      </c>
      <c r="BY284" s="3">
        <f t="shared" si="102"/>
        <v>1.0058862245409972</v>
      </c>
      <c r="BZ284" s="3">
        <f t="shared" si="102"/>
        <v>-1.3869520305480023</v>
      </c>
      <c r="CA284" s="3">
        <f t="shared" si="102"/>
        <v>-2.6899878533857891E-2</v>
      </c>
      <c r="CB284" s="3">
        <f t="shared" si="102"/>
        <v>-1.0924478098544435</v>
      </c>
      <c r="CC284" s="3">
        <f t="shared" si="102"/>
        <v>-0.6304208740477768</v>
      </c>
      <c r="CD284" s="3">
        <f t="shared" si="102"/>
        <v>1.9223241267970823</v>
      </c>
      <c r="CE284" s="3">
        <f t="shared" si="102"/>
        <v>-2.0269676902272531</v>
      </c>
      <c r="CF284" s="3">
        <f t="shared" si="95"/>
        <v>-2.3691159283150562</v>
      </c>
      <c r="CG284" s="3">
        <f t="shared" si="95"/>
        <v>-2.1248254107536768</v>
      </c>
      <c r="CH284" s="3">
        <f t="shared" si="95"/>
        <v>1.9954872500109135</v>
      </c>
      <c r="CI284" s="3"/>
      <c r="CJ284" s="3">
        <f t="shared" si="101"/>
        <v>3.5890051023750065</v>
      </c>
      <c r="CK284" s="3">
        <f t="shared" si="101"/>
        <v>2.4365288429422667</v>
      </c>
      <c r="CL284" s="3">
        <f t="shared" si="101"/>
        <v>-0.50058170933692614</v>
      </c>
      <c r="CM284" s="3">
        <f t="shared" si="101"/>
        <v>3.7918671490594316E-2</v>
      </c>
      <c r="CN284" s="3">
        <f t="shared" si="101"/>
        <v>-0.38893880330226499</v>
      </c>
      <c r="CO284" s="3">
        <f t="shared" si="101"/>
        <v>1.010204422943026</v>
      </c>
      <c r="CP284" s="3">
        <f t="shared" si="101"/>
        <v>1.9293119106724812</v>
      </c>
      <c r="CQ284" s="3">
        <f t="shared" si="100"/>
        <v>-0.27351921517356609</v>
      </c>
      <c r="CR284" s="3">
        <f t="shared" si="96"/>
        <v>-0.21503783318510528</v>
      </c>
      <c r="CS284" s="3">
        <f t="shared" si="96"/>
        <v>0.38407133001233873</v>
      </c>
      <c r="CT284" s="3">
        <f t="shared" si="96"/>
        <v>1.7757480971237718</v>
      </c>
      <c r="CU284" s="3">
        <f t="shared" si="96"/>
        <v>0.25173520800412191</v>
      </c>
      <c r="CV284" s="3">
        <f t="shared" si="96"/>
        <v>-1.6261896182908611</v>
      </c>
      <c r="CW284" s="3">
        <f t="shared" si="96"/>
        <v>-0.56162050916779205</v>
      </c>
      <c r="CX284" s="3">
        <f t="shared" si="96"/>
        <v>-0.82358819747076573</v>
      </c>
      <c r="CY284" s="3">
        <f t="shared" si="96"/>
        <v>1.0058862245409974</v>
      </c>
      <c r="CZ284" s="3">
        <f t="shared" si="96"/>
        <v>-1.3869520305480034</v>
      </c>
      <c r="DA284" s="3">
        <f t="shared" si="96"/>
        <v>-2.6899878533858709E-2</v>
      </c>
      <c r="DB284" s="3">
        <f t="shared" si="96"/>
        <v>-1.0924478098544441</v>
      </c>
      <c r="DC284" s="3">
        <f t="shared" si="99"/>
        <v>-0.63042087404777691</v>
      </c>
      <c r="DD284" s="3">
        <f t="shared" si="99"/>
        <v>1.9223241267970814</v>
      </c>
      <c r="DE284" s="3">
        <f t="shared" si="99"/>
        <v>-2.026967690227254</v>
      </c>
      <c r="DF284" s="3">
        <f t="shared" si="99"/>
        <v>-2.3691159283150558</v>
      </c>
      <c r="DG284" s="3">
        <f t="shared" si="99"/>
        <v>-2.1248254107536764</v>
      </c>
      <c r="DH284" s="3">
        <f t="shared" si="99"/>
        <v>1.9954872500109129</v>
      </c>
      <c r="DI284" s="3"/>
    </row>
    <row r="285" spans="1:113" x14ac:dyDescent="0.4">
      <c r="A285">
        <v>201803</v>
      </c>
      <c r="B285">
        <v>2.9157000000000002</v>
      </c>
      <c r="C285">
        <v>-1.0034000000000001</v>
      </c>
      <c r="D285">
        <v>0.56999999999999995</v>
      </c>
      <c r="E285">
        <v>2.8963999999999999</v>
      </c>
      <c r="F285">
        <v>2.4655</v>
      </c>
      <c r="G285">
        <v>2.0716999999999999</v>
      </c>
      <c r="H285">
        <v>0.47110000000000002</v>
      </c>
      <c r="I285">
        <v>1.0828</v>
      </c>
      <c r="J285">
        <v>1.5097</v>
      </c>
      <c r="K285">
        <v>0.86629999999999996</v>
      </c>
      <c r="L285">
        <v>2.1509</v>
      </c>
      <c r="M285">
        <v>1.1771</v>
      </c>
      <c r="N285">
        <v>-0.94350000000000001</v>
      </c>
      <c r="O285">
        <v>1.6043000000000001</v>
      </c>
      <c r="P285">
        <v>0.43959999999999999</v>
      </c>
      <c r="Q285">
        <v>-0.3836</v>
      </c>
      <c r="R285">
        <v>0.20849999999999999</v>
      </c>
      <c r="S285">
        <v>-8.8400000000000006E-2</v>
      </c>
      <c r="T285">
        <v>0.54259999999999997</v>
      </c>
      <c r="U285">
        <v>0.4637</v>
      </c>
      <c r="V285">
        <v>-2.802</v>
      </c>
      <c r="W285">
        <v>-3.9845999999999999</v>
      </c>
      <c r="X285">
        <v>-1.2304999999999999</v>
      </c>
      <c r="Y285">
        <v>-1.6636</v>
      </c>
      <c r="Z285">
        <v>-4.6412000000000004</v>
      </c>
      <c r="AB285">
        <v>-2.35</v>
      </c>
      <c r="AC285">
        <v>4.0599999999999996</v>
      </c>
      <c r="AD285">
        <v>-0.2</v>
      </c>
      <c r="AF285">
        <v>0.11</v>
      </c>
      <c r="AH285">
        <f t="shared" si="92"/>
        <v>2.8057000000000003</v>
      </c>
      <c r="AI285">
        <f t="shared" si="92"/>
        <v>-1.1134000000000002</v>
      </c>
      <c r="AJ285">
        <f t="shared" si="92"/>
        <v>0.45999999999999996</v>
      </c>
      <c r="AK285">
        <f t="shared" si="92"/>
        <v>2.7864</v>
      </c>
      <c r="AL285">
        <f t="shared" si="92"/>
        <v>2.3555000000000001</v>
      </c>
      <c r="AM285">
        <f t="shared" si="92"/>
        <v>1.9616999999999998</v>
      </c>
      <c r="AN285">
        <f t="shared" si="92"/>
        <v>0.36110000000000003</v>
      </c>
      <c r="AO285">
        <f t="shared" si="91"/>
        <v>0.9728</v>
      </c>
      <c r="AP285">
        <f t="shared" si="91"/>
        <v>1.3996999999999999</v>
      </c>
      <c r="AQ285">
        <f t="shared" si="91"/>
        <v>0.75629999999999997</v>
      </c>
      <c r="AR285">
        <f t="shared" si="91"/>
        <v>2.0409000000000002</v>
      </c>
      <c r="AS285">
        <f t="shared" si="91"/>
        <v>1.0670999999999999</v>
      </c>
      <c r="AT285">
        <f t="shared" si="91"/>
        <v>-1.0535000000000001</v>
      </c>
      <c r="AU285">
        <f t="shared" si="91"/>
        <v>1.4943</v>
      </c>
      <c r="AV285">
        <f t="shared" si="91"/>
        <v>0.3296</v>
      </c>
      <c r="AW285">
        <f t="shared" si="91"/>
        <v>-0.49359999999999998</v>
      </c>
      <c r="AX285">
        <f t="shared" si="91"/>
        <v>9.849999999999999E-2</v>
      </c>
      <c r="AY285">
        <f t="shared" si="91"/>
        <v>-0.19840000000000002</v>
      </c>
      <c r="AZ285">
        <f t="shared" si="91"/>
        <v>0.43259999999999998</v>
      </c>
      <c r="BA285">
        <f t="shared" si="94"/>
        <v>0.35370000000000001</v>
      </c>
      <c r="BB285">
        <f t="shared" si="94"/>
        <v>-2.9119999999999999</v>
      </c>
      <c r="BC285">
        <f t="shared" si="94"/>
        <v>-4.0945999999999998</v>
      </c>
      <c r="BD285">
        <f t="shared" si="94"/>
        <v>-1.3405</v>
      </c>
      <c r="BE285">
        <f t="shared" si="94"/>
        <v>-1.7736000000000001</v>
      </c>
      <c r="BF285">
        <f t="shared" si="94"/>
        <v>-4.7512000000000008</v>
      </c>
      <c r="BH285">
        <f t="shared" si="93"/>
        <v>7.3599804274481251</v>
      </c>
      <c r="BJ285" s="3">
        <f t="shared" si="98"/>
        <v>6.8560266164378305</v>
      </c>
      <c r="BK285" s="3">
        <f t="shared" si="98"/>
        <v>1.7846895365803228</v>
      </c>
      <c r="BL285" s="3">
        <f t="shared" si="98"/>
        <v>2.9952027773052863</v>
      </c>
      <c r="BM285" s="3">
        <f t="shared" si="98"/>
        <v>4.8947992298436738</v>
      </c>
      <c r="BN285" s="3">
        <f t="shared" si="98"/>
        <v>4.4803165274031365</v>
      </c>
      <c r="BO285" s="3">
        <f t="shared" si="98"/>
        <v>5.4187687960239819</v>
      </c>
      <c r="BP285" s="3">
        <f t="shared" si="98"/>
        <v>2.9639677608387989</v>
      </c>
      <c r="BQ285" s="3">
        <f t="shared" si="97"/>
        <v>3.3852831982724401</v>
      </c>
      <c r="BR285" s="3">
        <f t="shared" si="97"/>
        <v>3.702724415587352</v>
      </c>
      <c r="BS285" s="3">
        <f t="shared" si="97"/>
        <v>3.4838931438662892</v>
      </c>
      <c r="BT285" s="3">
        <f t="shared" si="97"/>
        <v>5.2843258035065848</v>
      </c>
      <c r="BU285" s="3">
        <f t="shared" si="97"/>
        <v>3.546331786579064</v>
      </c>
      <c r="BV285" s="3">
        <f t="shared" si="97"/>
        <v>1.2626425441818689</v>
      </c>
      <c r="BW285" s="3">
        <f t="shared" si="97"/>
        <v>3.8272796593644989</v>
      </c>
      <c r="BX285" s="3">
        <f t="shared" si="97"/>
        <v>2.8188956545184141</v>
      </c>
      <c r="BY285" s="3">
        <f t="shared" si="102"/>
        <v>2.2911569613771783</v>
      </c>
      <c r="BZ285" s="3">
        <f t="shared" si="102"/>
        <v>2.4245585844599522</v>
      </c>
      <c r="CA285" s="3">
        <f t="shared" si="102"/>
        <v>2.0669851662355581</v>
      </c>
      <c r="CB285" s="3">
        <f t="shared" si="102"/>
        <v>2.7547334598962361</v>
      </c>
      <c r="CC285" s="3">
        <f t="shared" si="102"/>
        <v>2.9071921607471207</v>
      </c>
      <c r="CD285" s="3">
        <f t="shared" si="102"/>
        <v>-0.80027183430042381</v>
      </c>
      <c r="CE285" s="3">
        <f t="shared" si="102"/>
        <v>-2.1869418949660249</v>
      </c>
      <c r="CF285" s="3">
        <f t="shared" si="95"/>
        <v>0.50488904993288086</v>
      </c>
      <c r="CG285" s="3">
        <f t="shared" si="95"/>
        <v>0.61090558202226797</v>
      </c>
      <c r="CH285" s="3">
        <f t="shared" si="95"/>
        <v>-2.0928366940272638</v>
      </c>
      <c r="CI285" s="3"/>
      <c r="CJ285" s="3">
        <f t="shared" si="101"/>
        <v>6.8560266164378296</v>
      </c>
      <c r="CK285" s="3">
        <f t="shared" si="101"/>
        <v>1.7846895365803219</v>
      </c>
      <c r="CL285" s="3">
        <f t="shared" si="101"/>
        <v>2.9952027773052858</v>
      </c>
      <c r="CM285" s="3">
        <f t="shared" si="101"/>
        <v>4.8947992298436747</v>
      </c>
      <c r="CN285" s="3">
        <f t="shared" si="101"/>
        <v>4.4803165274031365</v>
      </c>
      <c r="CO285" s="3">
        <f t="shared" si="101"/>
        <v>5.418768796023981</v>
      </c>
      <c r="CP285" s="3">
        <f t="shared" si="101"/>
        <v>2.9639677608387989</v>
      </c>
      <c r="CQ285" s="3">
        <f t="shared" si="100"/>
        <v>3.3852831982724396</v>
      </c>
      <c r="CR285" s="3">
        <f t="shared" si="96"/>
        <v>3.702724415587352</v>
      </c>
      <c r="CS285" s="3">
        <f t="shared" si="96"/>
        <v>3.4838931438662888</v>
      </c>
      <c r="CT285" s="3">
        <f t="shared" si="96"/>
        <v>5.2843258035065839</v>
      </c>
      <c r="CU285" s="3">
        <f t="shared" si="96"/>
        <v>3.5463317865790636</v>
      </c>
      <c r="CV285" s="3">
        <f t="shared" si="96"/>
        <v>1.2626425441818683</v>
      </c>
      <c r="CW285" s="3">
        <f t="shared" si="96"/>
        <v>3.8272796593644989</v>
      </c>
      <c r="CX285" s="3">
        <f t="shared" si="96"/>
        <v>2.8188956545184132</v>
      </c>
      <c r="CY285" s="3">
        <f t="shared" si="96"/>
        <v>2.2911569613771787</v>
      </c>
      <c r="CZ285" s="3">
        <f t="shared" si="96"/>
        <v>2.4245585844599513</v>
      </c>
      <c r="DA285" s="3">
        <f t="shared" si="96"/>
        <v>2.0669851662355572</v>
      </c>
      <c r="DB285" s="3">
        <f t="shared" si="96"/>
        <v>2.7547334598962352</v>
      </c>
      <c r="DC285" s="3">
        <f t="shared" si="99"/>
        <v>2.9071921607471207</v>
      </c>
      <c r="DD285" s="3">
        <f t="shared" si="99"/>
        <v>-0.8002718343004247</v>
      </c>
      <c r="DE285" s="3">
        <f t="shared" si="99"/>
        <v>-2.1869418949660258</v>
      </c>
      <c r="DF285" s="3">
        <f t="shared" si="99"/>
        <v>0.50488904993288153</v>
      </c>
      <c r="DG285" s="3">
        <f t="shared" si="99"/>
        <v>0.6109055820222683</v>
      </c>
      <c r="DH285" s="3">
        <f t="shared" si="99"/>
        <v>-2.0928366940272647</v>
      </c>
      <c r="DI285" s="3"/>
    </row>
    <row r="286" spans="1:113" x14ac:dyDescent="0.4">
      <c r="A286">
        <v>201804</v>
      </c>
      <c r="B286">
        <v>0.17169999999999999</v>
      </c>
      <c r="C286">
        <v>4.4185999999999996</v>
      </c>
      <c r="D286">
        <v>0.70640000000000003</v>
      </c>
      <c r="E286">
        <v>1.1356999999999999</v>
      </c>
      <c r="F286">
        <v>1.1657</v>
      </c>
      <c r="G286">
        <v>0.1104</v>
      </c>
      <c r="H286">
        <v>1.3795999999999999</v>
      </c>
      <c r="I286">
        <v>0.8206</v>
      </c>
      <c r="J286">
        <v>0.97440000000000004</v>
      </c>
      <c r="K286">
        <v>4.6069000000000004</v>
      </c>
      <c r="L286">
        <v>-0.19500000000000001</v>
      </c>
      <c r="M286">
        <v>0.29559999999999997</v>
      </c>
      <c r="N286">
        <v>-1.6545000000000001</v>
      </c>
      <c r="O286">
        <v>1.3070999999999999</v>
      </c>
      <c r="P286">
        <v>-7.7999999999999996E-3</v>
      </c>
      <c r="Q286">
        <v>-1.11E-2</v>
      </c>
      <c r="R286">
        <v>-0.6492</v>
      </c>
      <c r="S286">
        <v>-0.68940000000000001</v>
      </c>
      <c r="T286">
        <v>-0.50219999999999998</v>
      </c>
      <c r="U286">
        <v>2.2343999999999999</v>
      </c>
      <c r="V286">
        <v>0.20069999999999999</v>
      </c>
      <c r="W286">
        <v>0.9335</v>
      </c>
      <c r="X286">
        <v>1.4481999999999999</v>
      </c>
      <c r="Y286">
        <v>0.64549999999999996</v>
      </c>
      <c r="Z286">
        <v>-0.10059999999999999</v>
      </c>
      <c r="AB286">
        <v>0.28999999999999998</v>
      </c>
      <c r="AC286">
        <v>1.1299999999999999</v>
      </c>
      <c r="AD286">
        <v>0.54</v>
      </c>
      <c r="AF286">
        <v>0.14000000000000001</v>
      </c>
      <c r="AH286">
        <f t="shared" si="92"/>
        <v>3.1699999999999978E-2</v>
      </c>
      <c r="AI286">
        <f t="shared" si="92"/>
        <v>4.2786</v>
      </c>
      <c r="AJ286">
        <f t="shared" si="92"/>
        <v>0.56640000000000001</v>
      </c>
      <c r="AK286">
        <f t="shared" si="92"/>
        <v>0.99569999999999992</v>
      </c>
      <c r="AL286">
        <f t="shared" si="92"/>
        <v>1.0257000000000001</v>
      </c>
      <c r="AM286">
        <f t="shared" si="92"/>
        <v>-2.9600000000000015E-2</v>
      </c>
      <c r="AN286">
        <f t="shared" si="92"/>
        <v>1.2395999999999998</v>
      </c>
      <c r="AO286">
        <f t="shared" si="91"/>
        <v>0.68059999999999998</v>
      </c>
      <c r="AP286">
        <f t="shared" si="91"/>
        <v>0.83440000000000003</v>
      </c>
      <c r="AQ286">
        <f t="shared" si="91"/>
        <v>4.4669000000000008</v>
      </c>
      <c r="AR286">
        <f t="shared" si="91"/>
        <v>-0.33500000000000002</v>
      </c>
      <c r="AS286">
        <f t="shared" si="91"/>
        <v>0.15559999999999996</v>
      </c>
      <c r="AT286">
        <f t="shared" si="91"/>
        <v>-1.7945000000000002</v>
      </c>
      <c r="AU286">
        <f t="shared" si="91"/>
        <v>1.1671</v>
      </c>
      <c r="AV286">
        <f t="shared" si="91"/>
        <v>-0.14780000000000001</v>
      </c>
      <c r="AW286">
        <f t="shared" si="91"/>
        <v>-0.15110000000000001</v>
      </c>
      <c r="AX286">
        <f t="shared" si="91"/>
        <v>-0.78920000000000001</v>
      </c>
      <c r="AY286">
        <f t="shared" si="91"/>
        <v>-0.82940000000000003</v>
      </c>
      <c r="AZ286">
        <f t="shared" si="91"/>
        <v>-0.64219999999999999</v>
      </c>
      <c r="BA286">
        <f t="shared" si="94"/>
        <v>2.0943999999999998</v>
      </c>
      <c r="BB286">
        <f t="shared" si="94"/>
        <v>6.0699999999999976E-2</v>
      </c>
      <c r="BC286">
        <f t="shared" si="94"/>
        <v>0.79349999999999998</v>
      </c>
      <c r="BD286">
        <f t="shared" si="94"/>
        <v>1.3081999999999998</v>
      </c>
      <c r="BE286">
        <f t="shared" si="94"/>
        <v>0.50549999999999995</v>
      </c>
      <c r="BF286">
        <f t="shared" si="94"/>
        <v>-0.24060000000000001</v>
      </c>
      <c r="BH286">
        <f t="shared" si="93"/>
        <v>1.2235896136086</v>
      </c>
      <c r="BJ286" s="3">
        <f t="shared" si="98"/>
        <v>0.35540569115002518</v>
      </c>
      <c r="BK286" s="3">
        <f t="shared" si="98"/>
        <v>3.9901297144299117</v>
      </c>
      <c r="BL286" s="3">
        <f t="shared" si="98"/>
        <v>0.26580511940947016</v>
      </c>
      <c r="BM286" s="3">
        <f t="shared" si="98"/>
        <v>0.43847205603762129</v>
      </c>
      <c r="BN286" s="3">
        <f t="shared" si="98"/>
        <v>0.3875642759125677</v>
      </c>
      <c r="BO286" s="3">
        <f t="shared" si="98"/>
        <v>-0.10289278479623221</v>
      </c>
      <c r="BP286" s="3">
        <f t="shared" si="98"/>
        <v>0.8394796411765526</v>
      </c>
      <c r="BQ286" s="3">
        <f t="shared" si="97"/>
        <v>0.32819579173201785</v>
      </c>
      <c r="BR286" s="3">
        <f t="shared" si="97"/>
        <v>0.45084313617141891</v>
      </c>
      <c r="BS286" s="3">
        <f t="shared" si="97"/>
        <v>4.0771035966158493</v>
      </c>
      <c r="BT286" s="3">
        <f t="shared" si="97"/>
        <v>-0.41355177737755339</v>
      </c>
      <c r="BU286" s="3">
        <f t="shared" si="97"/>
        <v>-0.24257208462259422</v>
      </c>
      <c r="BV286" s="3">
        <f t="shared" si="97"/>
        <v>-2.1247906027965904</v>
      </c>
      <c r="BW286" s="3">
        <f t="shared" si="97"/>
        <v>0.76036923238391807</v>
      </c>
      <c r="BX286" s="3">
        <f t="shared" si="97"/>
        <v>-0.60254329221125247</v>
      </c>
      <c r="BY286" s="3">
        <f t="shared" si="102"/>
        <v>-0.47104246535550315</v>
      </c>
      <c r="BZ286" s="3">
        <f t="shared" si="102"/>
        <v>-1.2036429358315868</v>
      </c>
      <c r="CA286" s="3">
        <f t="shared" si="102"/>
        <v>-1.1780513582327052</v>
      </c>
      <c r="CB286" s="3">
        <f t="shared" si="102"/>
        <v>-1.0293538076869999</v>
      </c>
      <c r="CC286" s="3">
        <f t="shared" si="102"/>
        <v>1.7670694006382972</v>
      </c>
      <c r="CD286" s="3">
        <f t="shared" si="102"/>
        <v>-0.38491132452920623</v>
      </c>
      <c r="CE286" s="3">
        <f t="shared" si="102"/>
        <v>0.43121664310292984</v>
      </c>
      <c r="CF286" s="3">
        <f t="shared" si="95"/>
        <v>0.89355608268253817</v>
      </c>
      <c r="CG286" s="3">
        <f t="shared" si="95"/>
        <v>0.39872082889034027</v>
      </c>
      <c r="CH286" s="3">
        <f t="shared" si="95"/>
        <v>-0.48669147268940549</v>
      </c>
      <c r="CI286" s="3"/>
      <c r="CJ286" s="3">
        <f t="shared" si="101"/>
        <v>0.35540569115002457</v>
      </c>
      <c r="CK286" s="3">
        <f t="shared" si="101"/>
        <v>3.9901297144299108</v>
      </c>
      <c r="CL286" s="3">
        <f t="shared" si="101"/>
        <v>0.26580511940946955</v>
      </c>
      <c r="CM286" s="3">
        <f t="shared" si="101"/>
        <v>0.43847205603762235</v>
      </c>
      <c r="CN286" s="3">
        <f t="shared" si="101"/>
        <v>0.38756427591256787</v>
      </c>
      <c r="CO286" s="3">
        <f t="shared" si="101"/>
        <v>-0.1028927847962333</v>
      </c>
      <c r="CP286" s="3">
        <f t="shared" si="101"/>
        <v>0.8394796411765526</v>
      </c>
      <c r="CQ286" s="3">
        <f t="shared" si="100"/>
        <v>0.32819579173201724</v>
      </c>
      <c r="CR286" s="3">
        <f t="shared" si="96"/>
        <v>0.45084313617141869</v>
      </c>
      <c r="CS286" s="3">
        <f t="shared" si="96"/>
        <v>4.0771035966158484</v>
      </c>
      <c r="CT286" s="3">
        <f t="shared" si="96"/>
        <v>-0.41355177737755422</v>
      </c>
      <c r="CU286" s="3">
        <f t="shared" si="96"/>
        <v>-0.24257208462259469</v>
      </c>
      <c r="CV286" s="3">
        <f t="shared" si="96"/>
        <v>-2.1247906027965913</v>
      </c>
      <c r="CW286" s="3">
        <f t="shared" si="96"/>
        <v>0.76036923238391796</v>
      </c>
      <c r="CX286" s="3">
        <f t="shared" si="96"/>
        <v>-0.60254329221125313</v>
      </c>
      <c r="CY286" s="3">
        <f t="shared" si="96"/>
        <v>-0.47104246535550287</v>
      </c>
      <c r="CZ286" s="3">
        <f t="shared" si="96"/>
        <v>-1.2036429358315879</v>
      </c>
      <c r="DA286" s="3">
        <f t="shared" si="96"/>
        <v>-1.1780513582327061</v>
      </c>
      <c r="DB286" s="3">
        <f t="shared" si="96"/>
        <v>-1.0293538076870006</v>
      </c>
      <c r="DC286" s="3">
        <f t="shared" si="99"/>
        <v>1.7670694006382972</v>
      </c>
      <c r="DD286" s="3">
        <f t="shared" si="99"/>
        <v>-0.38491132452920707</v>
      </c>
      <c r="DE286" s="3">
        <f t="shared" si="99"/>
        <v>0.43121664310292918</v>
      </c>
      <c r="DF286" s="3">
        <f t="shared" si="99"/>
        <v>0.89355608268253883</v>
      </c>
      <c r="DG286" s="3">
        <f t="shared" si="99"/>
        <v>0.39872082889034055</v>
      </c>
      <c r="DH286" s="3">
        <f t="shared" si="99"/>
        <v>-0.48669147268940616</v>
      </c>
      <c r="DI286" s="3"/>
    </row>
    <row r="287" spans="1:113" x14ac:dyDescent="0.4">
      <c r="A287">
        <v>201805</v>
      </c>
      <c r="B287">
        <v>14.2431</v>
      </c>
      <c r="C287">
        <v>10.6152</v>
      </c>
      <c r="D287">
        <v>7.5103999999999997</v>
      </c>
      <c r="E287">
        <v>6.6223999999999998</v>
      </c>
      <c r="F287">
        <v>6.4283999999999999</v>
      </c>
      <c r="G287">
        <v>8.7385000000000002</v>
      </c>
      <c r="H287">
        <v>6.4546000000000001</v>
      </c>
      <c r="I287">
        <v>7.2339000000000002</v>
      </c>
      <c r="J287">
        <v>7.2003000000000004</v>
      </c>
      <c r="K287">
        <v>3.3685</v>
      </c>
      <c r="L287">
        <v>6.2184999999999997</v>
      </c>
      <c r="M287">
        <v>5.2880000000000003</v>
      </c>
      <c r="N287">
        <v>4.6872999999999996</v>
      </c>
      <c r="O287">
        <v>5.2904</v>
      </c>
      <c r="P287">
        <v>4.6803999999999997</v>
      </c>
      <c r="Q287">
        <v>4.1677</v>
      </c>
      <c r="R287">
        <v>4.5736999999999997</v>
      </c>
      <c r="S287">
        <v>2.4559000000000002</v>
      </c>
      <c r="T287">
        <v>2.1292</v>
      </c>
      <c r="U287">
        <v>1.7657</v>
      </c>
      <c r="V287">
        <v>4.4455999999999998</v>
      </c>
      <c r="W287">
        <v>2.3050999999999999</v>
      </c>
      <c r="X287">
        <v>0.83299999999999996</v>
      </c>
      <c r="Y287">
        <v>0.41830000000000001</v>
      </c>
      <c r="Z287">
        <v>-1.5961000000000001</v>
      </c>
      <c r="AB287">
        <v>2.65</v>
      </c>
      <c r="AC287">
        <v>5.26</v>
      </c>
      <c r="AD287">
        <v>-3.22</v>
      </c>
      <c r="AF287">
        <v>0.14000000000000001</v>
      </c>
      <c r="AH287">
        <f t="shared" si="92"/>
        <v>14.1031</v>
      </c>
      <c r="AI287">
        <f t="shared" si="92"/>
        <v>10.475199999999999</v>
      </c>
      <c r="AJ287">
        <f t="shared" si="92"/>
        <v>7.3704000000000001</v>
      </c>
      <c r="AK287">
        <f t="shared" si="92"/>
        <v>6.4824000000000002</v>
      </c>
      <c r="AL287">
        <f t="shared" si="92"/>
        <v>6.2884000000000002</v>
      </c>
      <c r="AM287">
        <f t="shared" si="92"/>
        <v>8.5984999999999996</v>
      </c>
      <c r="AN287">
        <f t="shared" si="92"/>
        <v>6.3146000000000004</v>
      </c>
      <c r="AO287">
        <f t="shared" si="91"/>
        <v>7.0939000000000005</v>
      </c>
      <c r="AP287">
        <f t="shared" si="91"/>
        <v>7.0603000000000007</v>
      </c>
      <c r="AQ287">
        <f t="shared" ref="AQ287:BC310" si="103">K287-$AF287</f>
        <v>3.2284999999999999</v>
      </c>
      <c r="AR287">
        <f t="shared" si="103"/>
        <v>6.0785</v>
      </c>
      <c r="AS287">
        <f t="shared" si="103"/>
        <v>5.1480000000000006</v>
      </c>
      <c r="AT287">
        <f t="shared" si="103"/>
        <v>4.5472999999999999</v>
      </c>
      <c r="AU287">
        <f t="shared" si="103"/>
        <v>5.1504000000000003</v>
      </c>
      <c r="AV287">
        <f t="shared" si="103"/>
        <v>4.5404</v>
      </c>
      <c r="AW287">
        <f t="shared" si="103"/>
        <v>4.0277000000000003</v>
      </c>
      <c r="AX287">
        <f t="shared" si="103"/>
        <v>4.4337</v>
      </c>
      <c r="AY287">
        <f t="shared" si="103"/>
        <v>2.3159000000000001</v>
      </c>
      <c r="AZ287">
        <f t="shared" si="103"/>
        <v>1.9891999999999999</v>
      </c>
      <c r="BA287">
        <f t="shared" si="94"/>
        <v>1.6257000000000001</v>
      </c>
      <c r="BB287">
        <f t="shared" si="94"/>
        <v>4.3056000000000001</v>
      </c>
      <c r="BC287">
        <f t="shared" si="94"/>
        <v>2.1650999999999998</v>
      </c>
      <c r="BD287">
        <f t="shared" si="94"/>
        <v>0.69299999999999995</v>
      </c>
      <c r="BE287">
        <f t="shared" si="94"/>
        <v>0.27829999999999999</v>
      </c>
      <c r="BF287">
        <f t="shared" si="94"/>
        <v>-1.7361</v>
      </c>
      <c r="BH287">
        <f t="shared" si="93"/>
        <v>16.732650360294247</v>
      </c>
      <c r="BJ287" s="3">
        <f t="shared" si="98"/>
        <v>11.095432439756379</v>
      </c>
      <c r="BK287" s="3">
        <f t="shared" si="98"/>
        <v>7.3381383582651498</v>
      </c>
      <c r="BL287" s="3">
        <f t="shared" si="98"/>
        <v>4.5347738797753321</v>
      </c>
      <c r="BM287" s="3">
        <f t="shared" si="98"/>
        <v>3.5422629158170595</v>
      </c>
      <c r="BN287" s="3">
        <f t="shared" si="98"/>
        <v>3.1803524147316047</v>
      </c>
      <c r="BO287" s="3">
        <f t="shared" si="98"/>
        <v>5.3692779232584247</v>
      </c>
      <c r="BP287" s="3">
        <f t="shared" si="98"/>
        <v>3.229990261478485</v>
      </c>
      <c r="BQ287" s="3">
        <f t="shared" si="97"/>
        <v>4.2698540192186112</v>
      </c>
      <c r="BR287" s="3">
        <f t="shared" si="97"/>
        <v>4.2751022954814184</v>
      </c>
      <c r="BS287" s="3">
        <f t="shared" si="97"/>
        <v>5.1946274073787713E-2</v>
      </c>
      <c r="BT287" s="3">
        <f t="shared" si="97"/>
        <v>3.030301597286627</v>
      </c>
      <c r="BU287" s="3">
        <f t="shared" si="97"/>
        <v>2.1776032426365304</v>
      </c>
      <c r="BV287" s="3">
        <f t="shared" si="97"/>
        <v>1.8512585536923627</v>
      </c>
      <c r="BW287" s="3">
        <f t="shared" si="97"/>
        <v>2.2945341537194603</v>
      </c>
      <c r="BX287" s="3">
        <f t="shared" si="97"/>
        <v>1.4538643160152573</v>
      </c>
      <c r="BY287" s="3">
        <f t="shared" si="102"/>
        <v>0.93234441074710084</v>
      </c>
      <c r="BZ287" s="3">
        <f t="shared" si="102"/>
        <v>1.5694147960290072</v>
      </c>
      <c r="CA287" s="3">
        <f t="shared" si="102"/>
        <v>-0.36954158465130416</v>
      </c>
      <c r="CB287" s="3">
        <f t="shared" si="102"/>
        <v>-0.81989242567807485</v>
      </c>
      <c r="CC287" s="3">
        <f t="shared" si="102"/>
        <v>-1.2769115515801959</v>
      </c>
      <c r="CD287" s="3">
        <f t="shared" si="102"/>
        <v>1.573882161478398</v>
      </c>
      <c r="CE287" s="3">
        <f t="shared" si="102"/>
        <v>-0.22637345165361067</v>
      </c>
      <c r="CF287" s="3">
        <f t="shared" si="95"/>
        <v>-1.741976418344283</v>
      </c>
      <c r="CG287" s="3">
        <f t="shared" si="95"/>
        <v>-2.0555367534548674</v>
      </c>
      <c r="CH287" s="3">
        <f t="shared" si="95"/>
        <v>-4.5785980172510179</v>
      </c>
      <c r="CI287" s="3"/>
      <c r="CJ287" s="3">
        <f t="shared" si="101"/>
        <v>11.095432439756379</v>
      </c>
      <c r="CK287" s="3">
        <f t="shared" si="101"/>
        <v>7.3381383582651489</v>
      </c>
      <c r="CL287" s="3">
        <f t="shared" si="101"/>
        <v>4.5347738797753312</v>
      </c>
      <c r="CM287" s="3">
        <f t="shared" si="101"/>
        <v>3.5422629158170604</v>
      </c>
      <c r="CN287" s="3">
        <f t="shared" si="101"/>
        <v>3.1803524147316047</v>
      </c>
      <c r="CO287" s="3">
        <f t="shared" si="101"/>
        <v>5.3692779232584238</v>
      </c>
      <c r="CP287" s="3">
        <f t="shared" si="101"/>
        <v>3.229990261478485</v>
      </c>
      <c r="CQ287" s="3">
        <f t="shared" si="100"/>
        <v>4.2698540192186103</v>
      </c>
      <c r="CR287" s="3">
        <f t="shared" si="96"/>
        <v>4.2751022954814184</v>
      </c>
      <c r="CS287" s="3">
        <f t="shared" si="96"/>
        <v>5.1946274073787151E-2</v>
      </c>
      <c r="CT287" s="3">
        <f t="shared" si="96"/>
        <v>3.0303015972866261</v>
      </c>
      <c r="CU287" s="3">
        <f t="shared" si="96"/>
        <v>2.1776032426365299</v>
      </c>
      <c r="CV287" s="3">
        <f t="shared" si="96"/>
        <v>1.851258553692362</v>
      </c>
      <c r="CW287" s="3">
        <f t="shared" si="96"/>
        <v>2.2945341537194603</v>
      </c>
      <c r="CX287" s="3">
        <f t="shared" si="96"/>
        <v>1.4538643160152567</v>
      </c>
      <c r="CY287" s="3">
        <f t="shared" si="96"/>
        <v>0.93234441074710106</v>
      </c>
      <c r="CZ287" s="3">
        <f t="shared" si="96"/>
        <v>1.5694147960290061</v>
      </c>
      <c r="DA287" s="3">
        <f t="shared" si="96"/>
        <v>-0.36954158465130499</v>
      </c>
      <c r="DB287" s="3">
        <f t="shared" si="96"/>
        <v>-0.81989242567807563</v>
      </c>
      <c r="DC287" s="3">
        <f t="shared" si="99"/>
        <v>-1.2769115515801959</v>
      </c>
      <c r="DD287" s="3">
        <f t="shared" si="99"/>
        <v>1.5738821614783971</v>
      </c>
      <c r="DE287" s="3">
        <f t="shared" si="99"/>
        <v>-0.22637345165361134</v>
      </c>
      <c r="DF287" s="3">
        <f t="shared" si="99"/>
        <v>-1.7419764183442823</v>
      </c>
      <c r="DG287" s="3">
        <f t="shared" si="99"/>
        <v>-2.055536753454867</v>
      </c>
      <c r="DH287" s="3">
        <f t="shared" si="99"/>
        <v>-4.5785980172510188</v>
      </c>
      <c r="DI287" s="3"/>
    </row>
    <row r="288" spans="1:113" x14ac:dyDescent="0.4">
      <c r="A288">
        <v>201806</v>
      </c>
      <c r="B288">
        <v>3.7202000000000002</v>
      </c>
      <c r="C288">
        <v>2.7772000000000001</v>
      </c>
      <c r="D288">
        <v>0.36840000000000001</v>
      </c>
      <c r="E288">
        <v>1.1398999999999999</v>
      </c>
      <c r="F288">
        <v>1.8718999999999999</v>
      </c>
      <c r="G288">
        <v>1.2013</v>
      </c>
      <c r="H288">
        <v>4.4993999999999996</v>
      </c>
      <c r="I288">
        <v>-0.2762</v>
      </c>
      <c r="J288">
        <v>-1.0667</v>
      </c>
      <c r="K288">
        <v>1.0707</v>
      </c>
      <c r="L288">
        <v>-0.3634</v>
      </c>
      <c r="M288">
        <v>0.7833</v>
      </c>
      <c r="N288">
        <v>0.1696</v>
      </c>
      <c r="O288">
        <v>-6.3799999999999996E-2</v>
      </c>
      <c r="P288">
        <v>-1.3334999999999999</v>
      </c>
      <c r="Q288">
        <v>1.5885</v>
      </c>
      <c r="R288">
        <v>1.3426</v>
      </c>
      <c r="S288">
        <v>-0.30580000000000002</v>
      </c>
      <c r="T288">
        <v>-1.2101999999999999</v>
      </c>
      <c r="U288">
        <v>-0.52559999999999996</v>
      </c>
      <c r="V288">
        <v>0.89810000000000001</v>
      </c>
      <c r="W288">
        <v>1.3063</v>
      </c>
      <c r="X288">
        <v>-4.7699999999999999E-2</v>
      </c>
      <c r="Y288">
        <v>0.5141</v>
      </c>
      <c r="Z288">
        <v>-2.351</v>
      </c>
      <c r="AB288">
        <v>0.48</v>
      </c>
      <c r="AC288">
        <v>1.1399999999999999</v>
      </c>
      <c r="AD288">
        <v>-2.33</v>
      </c>
      <c r="AF288">
        <v>0.14000000000000001</v>
      </c>
      <c r="AH288">
        <f t="shared" si="92"/>
        <v>3.5802</v>
      </c>
      <c r="AI288">
        <f t="shared" si="92"/>
        <v>2.6372</v>
      </c>
      <c r="AJ288">
        <f t="shared" si="92"/>
        <v>0.22839999999999999</v>
      </c>
      <c r="AK288">
        <f t="shared" si="92"/>
        <v>0.9998999999999999</v>
      </c>
      <c r="AL288">
        <f t="shared" si="92"/>
        <v>1.7319</v>
      </c>
      <c r="AM288">
        <f t="shared" si="92"/>
        <v>1.0613000000000001</v>
      </c>
      <c r="AN288">
        <f t="shared" si="92"/>
        <v>4.3593999999999999</v>
      </c>
      <c r="AO288">
        <f t="shared" si="92"/>
        <v>-0.41620000000000001</v>
      </c>
      <c r="AP288">
        <f t="shared" si="92"/>
        <v>-1.2067000000000001</v>
      </c>
      <c r="AQ288">
        <f t="shared" si="103"/>
        <v>0.93069999999999997</v>
      </c>
      <c r="AR288">
        <f t="shared" si="103"/>
        <v>-0.50340000000000007</v>
      </c>
      <c r="AS288">
        <f t="shared" si="103"/>
        <v>0.64329999999999998</v>
      </c>
      <c r="AT288">
        <f t="shared" si="103"/>
        <v>2.9599999999999987E-2</v>
      </c>
      <c r="AU288">
        <f t="shared" si="103"/>
        <v>-0.20380000000000001</v>
      </c>
      <c r="AV288">
        <f t="shared" si="103"/>
        <v>-1.4735</v>
      </c>
      <c r="AW288">
        <f t="shared" si="103"/>
        <v>1.4485000000000001</v>
      </c>
      <c r="AX288">
        <f t="shared" si="103"/>
        <v>1.2025999999999999</v>
      </c>
      <c r="AY288">
        <f t="shared" si="103"/>
        <v>-0.44580000000000003</v>
      </c>
      <c r="AZ288">
        <f t="shared" si="103"/>
        <v>-1.3502000000000001</v>
      </c>
      <c r="BA288">
        <f t="shared" si="94"/>
        <v>-0.66559999999999997</v>
      </c>
      <c r="BB288">
        <f t="shared" si="94"/>
        <v>0.7581</v>
      </c>
      <c r="BC288">
        <f t="shared" si="94"/>
        <v>1.1663000000000001</v>
      </c>
      <c r="BD288">
        <f t="shared" si="94"/>
        <v>-0.18770000000000001</v>
      </c>
      <c r="BE288">
        <f t="shared" si="94"/>
        <v>0.37409999999999999</v>
      </c>
      <c r="BF288">
        <f t="shared" si="94"/>
        <v>-2.4910000000000001</v>
      </c>
      <c r="BH288">
        <f t="shared" si="93"/>
        <v>4.2759045213992382</v>
      </c>
      <c r="BJ288" s="3">
        <f t="shared" si="98"/>
        <v>3.6357019124361303</v>
      </c>
      <c r="BK288" s="3">
        <f t="shared" si="98"/>
        <v>2.1193939696539355</v>
      </c>
      <c r="BL288" s="3">
        <f t="shared" si="98"/>
        <v>-0.27628637869666811</v>
      </c>
      <c r="BM288" s="3">
        <f t="shared" si="98"/>
        <v>0.25082767610460988</v>
      </c>
      <c r="BN288" s="3">
        <f t="shared" si="98"/>
        <v>0.89491543963104947</v>
      </c>
      <c r="BO288" s="3">
        <f t="shared" si="98"/>
        <v>0.73392816203867672</v>
      </c>
      <c r="BP288" s="3">
        <f t="shared" si="98"/>
        <v>3.7431554962008606</v>
      </c>
      <c r="BQ288" s="3">
        <f t="shared" si="97"/>
        <v>-0.96759231707202764</v>
      </c>
      <c r="BR288" s="3">
        <f t="shared" si="97"/>
        <v>-1.7836093043926067</v>
      </c>
      <c r="BS288" s="3">
        <f t="shared" si="97"/>
        <v>0.31654601556373319</v>
      </c>
      <c r="BT288" s="3">
        <f t="shared" si="97"/>
        <v>-0.82103349721391183</v>
      </c>
      <c r="BU288" s="3">
        <f t="shared" si="97"/>
        <v>3.8042030707589491E-2</v>
      </c>
      <c r="BV288" s="3">
        <f t="shared" si="97"/>
        <v>-0.49115359443519135</v>
      </c>
      <c r="BW288" s="3">
        <f t="shared" si="97"/>
        <v>-0.80770689683059338</v>
      </c>
      <c r="BX288" s="3">
        <f t="shared" si="97"/>
        <v>-2.1401248830743724</v>
      </c>
      <c r="BY288" s="3">
        <f t="shared" si="102"/>
        <v>0.90511325772055407</v>
      </c>
      <c r="BZ288" s="3">
        <f t="shared" si="102"/>
        <v>0.59092400020803726</v>
      </c>
      <c r="CA288" s="3">
        <f t="shared" si="102"/>
        <v>-0.98258277476640599</v>
      </c>
      <c r="CB288" s="3">
        <f t="shared" si="102"/>
        <v>-1.9323403913388237</v>
      </c>
      <c r="CC288" s="3">
        <f t="shared" si="102"/>
        <v>-1.2002625404301406</v>
      </c>
      <c r="CD288" s="3">
        <f t="shared" si="102"/>
        <v>0.12843772731038894</v>
      </c>
      <c r="CE288" s="3">
        <f t="shared" si="102"/>
        <v>0.64064964394880164</v>
      </c>
      <c r="CF288" s="3">
        <f t="shared" si="95"/>
        <v>-0.76499780511199389</v>
      </c>
      <c r="CG288" s="3">
        <f t="shared" si="95"/>
        <v>8.8023820142209164E-2</v>
      </c>
      <c r="CH288" s="3">
        <f t="shared" si="95"/>
        <v>-2.9461242029719084</v>
      </c>
      <c r="CI288" s="3"/>
      <c r="CJ288" s="3">
        <f t="shared" si="101"/>
        <v>3.6357019124361298</v>
      </c>
      <c r="CK288" s="3">
        <f t="shared" si="101"/>
        <v>2.1193939696539346</v>
      </c>
      <c r="CL288" s="3">
        <f t="shared" si="101"/>
        <v>-0.27628637869666872</v>
      </c>
      <c r="CM288" s="3">
        <f t="shared" si="101"/>
        <v>0.25082767610461093</v>
      </c>
      <c r="CN288" s="3">
        <f t="shared" si="101"/>
        <v>0.89491543963104969</v>
      </c>
      <c r="CO288" s="3">
        <f t="shared" si="101"/>
        <v>0.73392816203867561</v>
      </c>
      <c r="CP288" s="3">
        <f t="shared" si="101"/>
        <v>3.7431554962008606</v>
      </c>
      <c r="CQ288" s="3">
        <f t="shared" si="100"/>
        <v>-0.9675923170720282</v>
      </c>
      <c r="CR288" s="3">
        <f t="shared" si="96"/>
        <v>-1.7836093043926069</v>
      </c>
      <c r="CS288" s="3">
        <f t="shared" si="96"/>
        <v>0.31654601556373263</v>
      </c>
      <c r="CT288" s="3">
        <f t="shared" si="96"/>
        <v>-0.82103349721391272</v>
      </c>
      <c r="CU288" s="3">
        <f t="shared" si="96"/>
        <v>3.8042030707589006E-2</v>
      </c>
      <c r="CV288" s="3">
        <f t="shared" si="96"/>
        <v>-0.49115359443519202</v>
      </c>
      <c r="CW288" s="3">
        <f t="shared" si="96"/>
        <v>-0.80770689683059349</v>
      </c>
      <c r="CX288" s="3">
        <f t="shared" si="96"/>
        <v>-2.1401248830743733</v>
      </c>
      <c r="CY288" s="3">
        <f t="shared" si="96"/>
        <v>0.90511325772055429</v>
      </c>
      <c r="CZ288" s="3">
        <f t="shared" si="96"/>
        <v>0.59092400020803626</v>
      </c>
      <c r="DA288" s="3">
        <f t="shared" si="96"/>
        <v>-0.98258277476640676</v>
      </c>
      <c r="DB288" s="3">
        <f t="shared" si="96"/>
        <v>-1.9323403913388244</v>
      </c>
      <c r="DC288" s="3">
        <f t="shared" si="99"/>
        <v>-1.2002625404301406</v>
      </c>
      <c r="DD288" s="3">
        <f t="shared" si="99"/>
        <v>0.12843772731038811</v>
      </c>
      <c r="DE288" s="3">
        <f t="shared" si="99"/>
        <v>0.64064964394880097</v>
      </c>
      <c r="DF288" s="3">
        <f t="shared" si="99"/>
        <v>-0.76499780511199322</v>
      </c>
      <c r="DG288" s="3">
        <f t="shared" si="99"/>
        <v>8.8023820142209455E-2</v>
      </c>
      <c r="DH288" s="3">
        <f t="shared" si="99"/>
        <v>-2.9461242029719092</v>
      </c>
      <c r="DI288" s="3"/>
    </row>
    <row r="289" spans="1:113" x14ac:dyDescent="0.4">
      <c r="A289">
        <v>201807</v>
      </c>
      <c r="B289">
        <v>-0.89200000000000002</v>
      </c>
      <c r="C289">
        <v>-0.83589999999999998</v>
      </c>
      <c r="D289">
        <v>1.1279999999999999</v>
      </c>
      <c r="E289">
        <v>-0.1915</v>
      </c>
      <c r="F289">
        <v>-1.2200000000000001E-2</v>
      </c>
      <c r="G289">
        <v>1.2912999999999999</v>
      </c>
      <c r="H289">
        <v>4.0190000000000001</v>
      </c>
      <c r="I289">
        <v>3.7896999999999998</v>
      </c>
      <c r="J289">
        <v>0.54610000000000003</v>
      </c>
      <c r="K289">
        <v>2.8003999999999998</v>
      </c>
      <c r="L289">
        <v>1.2121</v>
      </c>
      <c r="M289">
        <v>2.7515999999999998</v>
      </c>
      <c r="N289">
        <v>2.1029</v>
      </c>
      <c r="O289">
        <v>2.4769999999999999</v>
      </c>
      <c r="P289">
        <v>-0.43669999999999998</v>
      </c>
      <c r="Q289">
        <v>2.3643999999999998</v>
      </c>
      <c r="R289">
        <v>3.1071</v>
      </c>
      <c r="S289">
        <v>2.4618000000000002</v>
      </c>
      <c r="T289">
        <v>1.3778999999999999</v>
      </c>
      <c r="U289">
        <v>2.9138000000000002</v>
      </c>
      <c r="V289">
        <v>2.9769000000000001</v>
      </c>
      <c r="W289">
        <v>5.2504999999999997</v>
      </c>
      <c r="X289">
        <v>3.4809999999999999</v>
      </c>
      <c r="Y289">
        <v>3.4830000000000001</v>
      </c>
      <c r="Z289">
        <v>5.6013000000000002</v>
      </c>
      <c r="AB289">
        <v>3.19</v>
      </c>
      <c r="AC289">
        <v>-2.2200000000000002</v>
      </c>
      <c r="AD289">
        <v>0.45</v>
      </c>
      <c r="AF289">
        <v>0.16</v>
      </c>
      <c r="AH289">
        <f t="shared" si="92"/>
        <v>-1.052</v>
      </c>
      <c r="AI289">
        <f t="shared" si="92"/>
        <v>-0.99590000000000001</v>
      </c>
      <c r="AJ289">
        <f t="shared" si="92"/>
        <v>0.96799999999999986</v>
      </c>
      <c r="AK289">
        <f t="shared" si="92"/>
        <v>-0.35150000000000003</v>
      </c>
      <c r="AL289">
        <f t="shared" si="92"/>
        <v>-0.17219999999999999</v>
      </c>
      <c r="AM289">
        <f t="shared" si="92"/>
        <v>1.1313</v>
      </c>
      <c r="AN289">
        <f t="shared" si="92"/>
        <v>3.859</v>
      </c>
      <c r="AO289">
        <f t="shared" si="92"/>
        <v>3.6296999999999997</v>
      </c>
      <c r="AP289">
        <f t="shared" si="92"/>
        <v>0.3861</v>
      </c>
      <c r="AQ289">
        <f t="shared" si="103"/>
        <v>2.6403999999999996</v>
      </c>
      <c r="AR289">
        <f t="shared" si="103"/>
        <v>1.0521</v>
      </c>
      <c r="AS289">
        <f t="shared" si="103"/>
        <v>2.5915999999999997</v>
      </c>
      <c r="AT289">
        <f t="shared" si="103"/>
        <v>1.9429000000000001</v>
      </c>
      <c r="AU289">
        <f t="shared" si="103"/>
        <v>2.3169999999999997</v>
      </c>
      <c r="AV289">
        <f t="shared" si="103"/>
        <v>-0.59670000000000001</v>
      </c>
      <c r="AW289">
        <f t="shared" si="103"/>
        <v>2.2043999999999997</v>
      </c>
      <c r="AX289">
        <f t="shared" si="103"/>
        <v>2.9470999999999998</v>
      </c>
      <c r="AY289">
        <f t="shared" si="103"/>
        <v>2.3018000000000001</v>
      </c>
      <c r="AZ289">
        <f t="shared" si="103"/>
        <v>1.2179</v>
      </c>
      <c r="BA289">
        <f t="shared" si="94"/>
        <v>2.7538</v>
      </c>
      <c r="BB289">
        <f t="shared" si="94"/>
        <v>2.8169</v>
      </c>
      <c r="BC289">
        <f t="shared" si="94"/>
        <v>5.0904999999999996</v>
      </c>
      <c r="BD289">
        <f t="shared" si="94"/>
        <v>3.3209999999999997</v>
      </c>
      <c r="BE289">
        <f t="shared" si="94"/>
        <v>3.323</v>
      </c>
      <c r="BF289">
        <f t="shared" si="94"/>
        <v>5.4413</v>
      </c>
      <c r="BH289">
        <f t="shared" si="93"/>
        <v>-6.3216413644906302</v>
      </c>
      <c r="BJ289" s="3">
        <f t="shared" si="98"/>
        <v>-4.8219309313252161</v>
      </c>
      <c r="BK289" s="3">
        <f t="shared" si="98"/>
        <v>-4.7847579689928876</v>
      </c>
      <c r="BL289" s="3">
        <f t="shared" si="98"/>
        <v>-2.4476756411579035</v>
      </c>
      <c r="BM289" s="3">
        <f t="shared" si="98"/>
        <v>-3.8368790060978148</v>
      </c>
      <c r="BN289" s="3">
        <f t="shared" si="98"/>
        <v>-3.8453969094369205</v>
      </c>
      <c r="BO289" s="3">
        <f t="shared" si="98"/>
        <v>-2.8200414910002554</v>
      </c>
      <c r="BP289" s="3">
        <f t="shared" si="98"/>
        <v>0.16014269154756988</v>
      </c>
      <c r="BQ289" s="3">
        <f t="shared" si="97"/>
        <v>0.24010886788079677</v>
      </c>
      <c r="BR289" s="3">
        <f t="shared" si="97"/>
        <v>-2.9486256934900226</v>
      </c>
      <c r="BS289" s="3">
        <f t="shared" si="97"/>
        <v>-1.1738015878638026</v>
      </c>
      <c r="BT289" s="3">
        <f t="shared" si="97"/>
        <v>-2.6755938169851285</v>
      </c>
      <c r="BU289" s="3">
        <f t="shared" si="97"/>
        <v>-0.96735664010926392</v>
      </c>
      <c r="BV289" s="3">
        <f t="shared" si="97"/>
        <v>-1.2944573172805038</v>
      </c>
      <c r="BW289" s="3">
        <f t="shared" si="97"/>
        <v>-1.0992611608902045</v>
      </c>
      <c r="BX289" s="3">
        <f t="shared" si="97"/>
        <v>-4.2854254685430835</v>
      </c>
      <c r="BY289" s="3">
        <f t="shared" si="102"/>
        <v>-1.5260077447209484</v>
      </c>
      <c r="BZ289" s="3">
        <f t="shared" si="102"/>
        <v>-0.47774233312153491</v>
      </c>
      <c r="CA289" s="3">
        <f t="shared" si="102"/>
        <v>-0.91833087374708544</v>
      </c>
      <c r="CB289" s="3">
        <f t="shared" si="102"/>
        <v>-2.1453648213201006</v>
      </c>
      <c r="CC289" s="3">
        <f t="shared" si="102"/>
        <v>-0.73807075251154641</v>
      </c>
      <c r="CD289" s="3">
        <f t="shared" si="102"/>
        <v>-0.43791000697748972</v>
      </c>
      <c r="CE289" s="3">
        <f t="shared" si="102"/>
        <v>2.23472034022413</v>
      </c>
      <c r="CF289" s="3">
        <f t="shared" si="95"/>
        <v>0.423744111081783</v>
      </c>
      <c r="CG289" s="3">
        <f t="shared" si="95"/>
        <v>0.47958227431360179</v>
      </c>
      <c r="CH289" s="3">
        <f t="shared" si="95"/>
        <v>2.0047089598408165</v>
      </c>
      <c r="CI289" s="3"/>
      <c r="CJ289" s="3">
        <f t="shared" si="101"/>
        <v>-4.821930931325217</v>
      </c>
      <c r="CK289" s="3">
        <f t="shared" si="101"/>
        <v>-4.7847579689928885</v>
      </c>
      <c r="CL289" s="3">
        <f t="shared" si="101"/>
        <v>-2.4476756411579039</v>
      </c>
      <c r="CM289" s="3">
        <f t="shared" si="101"/>
        <v>-3.836879006097814</v>
      </c>
      <c r="CN289" s="3">
        <f t="shared" si="101"/>
        <v>-3.8453969094369205</v>
      </c>
      <c r="CO289" s="3">
        <f t="shared" si="101"/>
        <v>-2.8200414910002563</v>
      </c>
      <c r="CP289" s="3">
        <f t="shared" si="101"/>
        <v>0.16014269154756994</v>
      </c>
      <c r="CQ289" s="3">
        <f t="shared" si="100"/>
        <v>0.24010886788079619</v>
      </c>
      <c r="CR289" s="3">
        <f t="shared" si="96"/>
        <v>-2.9486256934900226</v>
      </c>
      <c r="CS289" s="3">
        <f t="shared" si="96"/>
        <v>-1.1738015878638033</v>
      </c>
      <c r="CT289" s="3">
        <f t="shared" si="96"/>
        <v>-2.6755938169851294</v>
      </c>
      <c r="CU289" s="3">
        <f t="shared" si="96"/>
        <v>-0.96735664010926437</v>
      </c>
      <c r="CV289" s="3">
        <f t="shared" si="96"/>
        <v>-1.2944573172805045</v>
      </c>
      <c r="CW289" s="3">
        <f t="shared" si="96"/>
        <v>-1.0992611608902048</v>
      </c>
      <c r="CX289" s="3">
        <f t="shared" si="96"/>
        <v>-4.2854254685430844</v>
      </c>
      <c r="CY289" s="3">
        <f t="shared" si="96"/>
        <v>-1.5260077447209481</v>
      </c>
      <c r="CZ289" s="3">
        <f t="shared" si="96"/>
        <v>-0.47774233312153597</v>
      </c>
      <c r="DA289" s="3">
        <f t="shared" si="96"/>
        <v>-0.91833087374708622</v>
      </c>
      <c r="DB289" s="3">
        <f t="shared" si="96"/>
        <v>-2.1453648213201015</v>
      </c>
      <c r="DC289" s="3">
        <f t="shared" si="99"/>
        <v>-0.73807075251154652</v>
      </c>
      <c r="DD289" s="3">
        <f t="shared" si="99"/>
        <v>-0.43791000697749055</v>
      </c>
      <c r="DE289" s="3">
        <f t="shared" si="99"/>
        <v>2.2347203402241291</v>
      </c>
      <c r="DF289" s="3">
        <f t="shared" si="99"/>
        <v>0.42374411108178367</v>
      </c>
      <c r="DG289" s="3">
        <f t="shared" si="99"/>
        <v>0.47958227431360206</v>
      </c>
      <c r="DH289" s="3">
        <f t="shared" si="99"/>
        <v>2.0047089598408157</v>
      </c>
      <c r="DI289" s="3"/>
    </row>
    <row r="290" spans="1:113" x14ac:dyDescent="0.4">
      <c r="A290">
        <v>201808</v>
      </c>
      <c r="B290">
        <v>4.6933999999999996</v>
      </c>
      <c r="C290">
        <v>8.1791</v>
      </c>
      <c r="D290">
        <v>2.7806999999999999</v>
      </c>
      <c r="E290">
        <v>1.5988</v>
      </c>
      <c r="F290">
        <v>2.8113000000000001</v>
      </c>
      <c r="G290">
        <v>7.8681999999999999</v>
      </c>
      <c r="H290">
        <v>4.9009999999999998</v>
      </c>
      <c r="I290">
        <v>4.1269999999999998</v>
      </c>
      <c r="J290">
        <v>2.1652</v>
      </c>
      <c r="K290">
        <v>2.6796000000000002</v>
      </c>
      <c r="L290">
        <v>6.5472999999999999</v>
      </c>
      <c r="M290">
        <v>5.0063000000000004</v>
      </c>
      <c r="N290">
        <v>2.7887</v>
      </c>
      <c r="O290">
        <v>2.3506999999999998</v>
      </c>
      <c r="P290">
        <v>4.4641999999999999</v>
      </c>
      <c r="Q290">
        <v>7.3844000000000003</v>
      </c>
      <c r="R290">
        <v>3.1200999999999999</v>
      </c>
      <c r="S290">
        <v>-0.63800000000000001</v>
      </c>
      <c r="T290">
        <v>0.92530000000000001</v>
      </c>
      <c r="U290">
        <v>-1.0430999999999999</v>
      </c>
      <c r="V290">
        <v>6.2655000000000003</v>
      </c>
      <c r="W290">
        <v>1.9613</v>
      </c>
      <c r="X290">
        <v>1.9123000000000001</v>
      </c>
      <c r="Y290">
        <v>0.63749999999999996</v>
      </c>
      <c r="Z290">
        <v>1.3586</v>
      </c>
      <c r="AB290">
        <v>3.44</v>
      </c>
      <c r="AC290">
        <v>1.1499999999999999</v>
      </c>
      <c r="AD290">
        <v>-4</v>
      </c>
      <c r="AF290">
        <v>0.16</v>
      </c>
      <c r="AH290">
        <f t="shared" si="92"/>
        <v>4.5333999999999994</v>
      </c>
      <c r="AI290">
        <f t="shared" si="92"/>
        <v>8.0190999999999999</v>
      </c>
      <c r="AJ290">
        <f t="shared" si="92"/>
        <v>2.6206999999999998</v>
      </c>
      <c r="AK290">
        <f t="shared" si="92"/>
        <v>1.4388000000000001</v>
      </c>
      <c r="AL290">
        <f t="shared" si="92"/>
        <v>2.6513</v>
      </c>
      <c r="AM290">
        <f t="shared" si="92"/>
        <v>7.7081999999999997</v>
      </c>
      <c r="AN290">
        <f t="shared" ref="AN290:AW330" si="104">H290-$AF290</f>
        <v>4.7409999999999997</v>
      </c>
      <c r="AO290">
        <f t="shared" si="104"/>
        <v>3.9669999999999996</v>
      </c>
      <c r="AP290">
        <f t="shared" si="104"/>
        <v>2.0051999999999999</v>
      </c>
      <c r="AQ290">
        <f t="shared" si="103"/>
        <v>2.5196000000000001</v>
      </c>
      <c r="AR290">
        <f t="shared" si="103"/>
        <v>6.3872999999999998</v>
      </c>
      <c r="AS290">
        <f t="shared" si="103"/>
        <v>4.8463000000000003</v>
      </c>
      <c r="AT290">
        <f t="shared" si="103"/>
        <v>2.6286999999999998</v>
      </c>
      <c r="AU290">
        <f t="shared" si="103"/>
        <v>2.1906999999999996</v>
      </c>
      <c r="AV290">
        <f t="shared" si="103"/>
        <v>4.3041999999999998</v>
      </c>
      <c r="AW290">
        <f t="shared" si="103"/>
        <v>7.2244000000000002</v>
      </c>
      <c r="AX290">
        <f t="shared" si="103"/>
        <v>2.9600999999999997</v>
      </c>
      <c r="AY290">
        <f t="shared" si="103"/>
        <v>-0.79800000000000004</v>
      </c>
      <c r="AZ290">
        <f t="shared" si="103"/>
        <v>0.76529999999999998</v>
      </c>
      <c r="BA290">
        <f t="shared" si="94"/>
        <v>-1.2030999999999998</v>
      </c>
      <c r="BB290">
        <f t="shared" si="94"/>
        <v>6.1055000000000001</v>
      </c>
      <c r="BC290">
        <f t="shared" si="94"/>
        <v>1.8013000000000001</v>
      </c>
      <c r="BD290">
        <f t="shared" si="94"/>
        <v>1.7523000000000002</v>
      </c>
      <c r="BE290">
        <f t="shared" si="94"/>
        <v>0.47749999999999992</v>
      </c>
      <c r="BF290">
        <f t="shared" si="94"/>
        <v>1.1986000000000001</v>
      </c>
      <c r="BH290">
        <f t="shared" si="93"/>
        <v>11.263085308402573</v>
      </c>
      <c r="BJ290" s="3">
        <f t="shared" si="98"/>
        <v>0.41056935984071163</v>
      </c>
      <c r="BK290" s="3">
        <f t="shared" si="98"/>
        <v>3.9284844720913528</v>
      </c>
      <c r="BL290" s="3">
        <f t="shared" si="98"/>
        <v>-1.0635170860344014</v>
      </c>
      <c r="BM290" s="3">
        <f t="shared" si="98"/>
        <v>-2.2990058217991449</v>
      </c>
      <c r="BN290" s="3">
        <f t="shared" si="98"/>
        <v>-1.2835401150704975</v>
      </c>
      <c r="BO290" s="3">
        <f t="shared" si="98"/>
        <v>3.4225439653614664</v>
      </c>
      <c r="BP290" s="3">
        <f t="shared" si="98"/>
        <v>0.75776881657955375</v>
      </c>
      <c r="BQ290" s="3">
        <f t="shared" si="97"/>
        <v>0.31558240892810474</v>
      </c>
      <c r="BR290" s="3">
        <f t="shared" si="97"/>
        <v>-1.5839367994953197</v>
      </c>
      <c r="BS290" s="3">
        <f t="shared" si="97"/>
        <v>-1.5898089313534283</v>
      </c>
      <c r="BT290" s="3">
        <f t="shared" si="97"/>
        <v>2.3450249727038734</v>
      </c>
      <c r="BU290" s="3">
        <f t="shared" si="97"/>
        <v>1.0148619326936097</v>
      </c>
      <c r="BV290" s="3">
        <f t="shared" si="97"/>
        <v>-0.85926651680497912</v>
      </c>
      <c r="BW290" s="3">
        <f t="shared" si="97"/>
        <v>-1.4850034361724567</v>
      </c>
      <c r="BX290" s="3">
        <f t="shared" si="97"/>
        <v>0.33668296453175861</v>
      </c>
      <c r="BY290" s="3">
        <f t="shared" si="102"/>
        <v>3.1999866277475482</v>
      </c>
      <c r="BZ290" s="3">
        <f t="shared" si="102"/>
        <v>-0.72425952254308168</v>
      </c>
      <c r="CA290" s="3">
        <f t="shared" si="102"/>
        <v>-4.2656722112914283</v>
      </c>
      <c r="CB290" s="3">
        <f t="shared" si="102"/>
        <v>-2.8545261155988162</v>
      </c>
      <c r="CC290" s="3">
        <f t="shared" si="102"/>
        <v>-4.9677759381279119</v>
      </c>
      <c r="CD290" s="3">
        <f t="shared" si="102"/>
        <v>2.6085176928114517</v>
      </c>
      <c r="CE290" s="3">
        <f t="shared" si="102"/>
        <v>-1.2694362376102488</v>
      </c>
      <c r="CF290" s="3">
        <f t="shared" si="95"/>
        <v>-1.358974162332075</v>
      </c>
      <c r="CG290" s="3">
        <f t="shared" si="95"/>
        <v>-2.6018348424602551</v>
      </c>
      <c r="CH290" s="3">
        <f t="shared" si="95"/>
        <v>-2.5130341063203705</v>
      </c>
      <c r="CI290" s="3"/>
      <c r="CJ290" s="3">
        <f t="shared" si="101"/>
        <v>0.41056935984071102</v>
      </c>
      <c r="CK290" s="3">
        <f t="shared" si="101"/>
        <v>3.9284844720913519</v>
      </c>
      <c r="CL290" s="3">
        <f t="shared" si="101"/>
        <v>-1.0635170860344021</v>
      </c>
      <c r="CM290" s="3">
        <f t="shared" si="101"/>
        <v>-2.299005821799144</v>
      </c>
      <c r="CN290" s="3">
        <f t="shared" si="101"/>
        <v>-1.2835401150704973</v>
      </c>
      <c r="CO290" s="3">
        <f t="shared" si="101"/>
        <v>3.4225439653614655</v>
      </c>
      <c r="CP290" s="3">
        <f t="shared" si="101"/>
        <v>0.75776881657955375</v>
      </c>
      <c r="CQ290" s="3">
        <f t="shared" si="100"/>
        <v>0.31558240892810413</v>
      </c>
      <c r="CR290" s="3">
        <f t="shared" si="96"/>
        <v>-1.58393679949532</v>
      </c>
      <c r="CS290" s="3">
        <f t="shared" si="96"/>
        <v>-1.5898089313534289</v>
      </c>
      <c r="CT290" s="3">
        <f t="shared" si="96"/>
        <v>2.3450249727038726</v>
      </c>
      <c r="CU290" s="3">
        <f t="shared" si="96"/>
        <v>1.0148619326936092</v>
      </c>
      <c r="CV290" s="3">
        <f t="shared" si="96"/>
        <v>-0.85926651680497979</v>
      </c>
      <c r="CW290" s="3">
        <f t="shared" si="96"/>
        <v>-1.4850034361724569</v>
      </c>
      <c r="CX290" s="3">
        <f t="shared" si="96"/>
        <v>0.33668296453175789</v>
      </c>
      <c r="CY290" s="3">
        <f t="shared" si="96"/>
        <v>3.1999866277475486</v>
      </c>
      <c r="CZ290" s="3">
        <f t="shared" si="96"/>
        <v>-0.72425952254308268</v>
      </c>
      <c r="DA290" s="3">
        <f t="shared" si="96"/>
        <v>-4.2656722112914292</v>
      </c>
      <c r="DB290" s="3">
        <f t="shared" si="96"/>
        <v>-2.8545261155988171</v>
      </c>
      <c r="DC290" s="3">
        <f t="shared" si="99"/>
        <v>-4.9677759381279119</v>
      </c>
      <c r="DD290" s="3">
        <f t="shared" si="99"/>
        <v>2.6085176928114508</v>
      </c>
      <c r="DE290" s="3">
        <f t="shared" si="99"/>
        <v>-1.2694362376102495</v>
      </c>
      <c r="DF290" s="3">
        <f t="shared" si="99"/>
        <v>-1.3589741623320744</v>
      </c>
      <c r="DG290" s="3">
        <f t="shared" si="99"/>
        <v>-2.6018348424602546</v>
      </c>
      <c r="DH290" s="3">
        <f t="shared" si="99"/>
        <v>-2.5130341063203714</v>
      </c>
      <c r="DI290" s="3"/>
    </row>
    <row r="291" spans="1:113" x14ac:dyDescent="0.4">
      <c r="A291">
        <v>201809</v>
      </c>
      <c r="B291">
        <v>-2.1545999999999998</v>
      </c>
      <c r="C291">
        <v>-1.1705000000000001</v>
      </c>
      <c r="D291">
        <v>-4.07</v>
      </c>
      <c r="E291">
        <v>-3.3609</v>
      </c>
      <c r="F291">
        <v>-2.4264000000000001</v>
      </c>
      <c r="G291">
        <v>-1.8211999999999999</v>
      </c>
      <c r="H291">
        <v>-1.1687000000000001</v>
      </c>
      <c r="I291">
        <v>-3.5419</v>
      </c>
      <c r="J291">
        <v>-3.5268000000000002</v>
      </c>
      <c r="K291">
        <v>-1.5006999999999999</v>
      </c>
      <c r="L291">
        <v>-1.9222999999999999</v>
      </c>
      <c r="M291">
        <v>-1.2418</v>
      </c>
      <c r="N291">
        <v>-2.1671999999999998</v>
      </c>
      <c r="O291">
        <v>-3.9887000000000001</v>
      </c>
      <c r="P291">
        <v>-2.5644999999999998</v>
      </c>
      <c r="Q291">
        <v>-0.90680000000000005</v>
      </c>
      <c r="R291">
        <v>0.35410000000000003</v>
      </c>
      <c r="S291">
        <v>-1.7918000000000001</v>
      </c>
      <c r="T291">
        <v>0.1326</v>
      </c>
      <c r="U291">
        <v>-6.6100000000000006E-2</v>
      </c>
      <c r="V291">
        <v>0.94630000000000003</v>
      </c>
      <c r="W291">
        <v>1.2928999999999999</v>
      </c>
      <c r="X291">
        <v>-0.37369999999999998</v>
      </c>
      <c r="Y291">
        <v>-0.93889999999999996</v>
      </c>
      <c r="Z291">
        <v>-1.6456999999999999</v>
      </c>
      <c r="AB291">
        <v>0.06</v>
      </c>
      <c r="AC291">
        <v>-2.29</v>
      </c>
      <c r="AD291">
        <v>-1.71</v>
      </c>
      <c r="AF291">
        <v>0.15</v>
      </c>
      <c r="AH291">
        <f t="shared" ref="AH291:AO332" si="105">B291-$AF291</f>
        <v>-2.3045999999999998</v>
      </c>
      <c r="AI291">
        <f t="shared" si="105"/>
        <v>-1.3205</v>
      </c>
      <c r="AJ291">
        <f t="shared" si="105"/>
        <v>-4.2200000000000006</v>
      </c>
      <c r="AK291">
        <f t="shared" si="105"/>
        <v>-3.5108999999999999</v>
      </c>
      <c r="AL291">
        <f t="shared" si="105"/>
        <v>-2.5764</v>
      </c>
      <c r="AM291">
        <f t="shared" si="105"/>
        <v>-1.9711999999999998</v>
      </c>
      <c r="AN291">
        <f t="shared" si="104"/>
        <v>-1.3187</v>
      </c>
      <c r="AO291">
        <f t="shared" si="104"/>
        <v>-3.6919</v>
      </c>
      <c r="AP291">
        <f t="shared" si="104"/>
        <v>-3.6768000000000001</v>
      </c>
      <c r="AQ291">
        <f t="shared" si="103"/>
        <v>-1.6506999999999998</v>
      </c>
      <c r="AR291">
        <f t="shared" si="103"/>
        <v>-2.0722999999999998</v>
      </c>
      <c r="AS291">
        <f t="shared" si="103"/>
        <v>-1.3917999999999999</v>
      </c>
      <c r="AT291">
        <f t="shared" si="103"/>
        <v>-2.3171999999999997</v>
      </c>
      <c r="AU291">
        <f t="shared" si="103"/>
        <v>-4.1387</v>
      </c>
      <c r="AV291">
        <f t="shared" si="103"/>
        <v>-2.7144999999999997</v>
      </c>
      <c r="AW291">
        <f t="shared" si="103"/>
        <v>-1.0568</v>
      </c>
      <c r="AX291">
        <f t="shared" si="103"/>
        <v>0.20410000000000003</v>
      </c>
      <c r="AY291">
        <f t="shared" si="103"/>
        <v>-1.9418</v>
      </c>
      <c r="AZ291">
        <f t="shared" si="103"/>
        <v>-1.7399999999999999E-2</v>
      </c>
      <c r="BA291">
        <f t="shared" si="94"/>
        <v>-0.21610000000000001</v>
      </c>
      <c r="BB291">
        <f t="shared" si="94"/>
        <v>0.79630000000000001</v>
      </c>
      <c r="BC291">
        <f t="shared" si="94"/>
        <v>1.1429</v>
      </c>
      <c r="BD291">
        <f t="shared" si="94"/>
        <v>-0.52369999999999994</v>
      </c>
      <c r="BE291">
        <f t="shared" si="94"/>
        <v>-1.0889</v>
      </c>
      <c r="BF291">
        <f t="shared" si="94"/>
        <v>-1.7956999999999999</v>
      </c>
      <c r="BH291">
        <f t="shared" si="93"/>
        <v>-2.697563321136085</v>
      </c>
      <c r="BJ291" s="3">
        <f t="shared" si="98"/>
        <v>-1.6562265767226281</v>
      </c>
      <c r="BK291" s="3">
        <f t="shared" si="98"/>
        <v>-1.3313533313675903</v>
      </c>
      <c r="BL291" s="3">
        <f t="shared" si="98"/>
        <v>-4.2735367513041522</v>
      </c>
      <c r="BM291" s="3">
        <f t="shared" si="98"/>
        <v>-3.8358952735171545</v>
      </c>
      <c r="BN291" s="3">
        <f t="shared" si="98"/>
        <v>-2.9738239749045419</v>
      </c>
      <c r="BO291" s="3">
        <f t="shared" si="98"/>
        <v>-1.7369234046490165</v>
      </c>
      <c r="BP291" s="3">
        <f t="shared" si="98"/>
        <v>-1.4571963938528727</v>
      </c>
      <c r="BQ291" s="3">
        <f t="shared" si="97"/>
        <v>-3.8034238660315061</v>
      </c>
      <c r="BR291" s="3">
        <f t="shared" si="97"/>
        <v>-3.8262986463037083</v>
      </c>
      <c r="BS291" s="3">
        <f t="shared" si="97"/>
        <v>-1.7689056473736966</v>
      </c>
      <c r="BT291" s="3">
        <f t="shared" si="97"/>
        <v>-1.8614370638914353</v>
      </c>
      <c r="BU291" s="3">
        <f t="shared" si="97"/>
        <v>-1.5392891716012376</v>
      </c>
      <c r="BV291" s="3">
        <f t="shared" si="97"/>
        <v>-2.4169301392340725</v>
      </c>
      <c r="BW291" s="3">
        <f t="shared" si="97"/>
        <v>-4.3067438743564104</v>
      </c>
      <c r="BX291" s="3">
        <f t="shared" si="97"/>
        <v>-2.912755050640107</v>
      </c>
      <c r="BY291" s="3">
        <f t="shared" si="102"/>
        <v>-1.1062572880265196</v>
      </c>
      <c r="BZ291" s="3">
        <f t="shared" si="102"/>
        <v>2.8412878436236716E-2</v>
      </c>
      <c r="CA291" s="3">
        <f t="shared" si="102"/>
        <v>-2.0627133276919096</v>
      </c>
      <c r="CB291" s="3">
        <f t="shared" si="102"/>
        <v>-0.16851741695058162</v>
      </c>
      <c r="CC291" s="3">
        <f t="shared" si="102"/>
        <v>-0.29244982859464602</v>
      </c>
      <c r="CD291" s="3">
        <f t="shared" si="102"/>
        <v>0.57348719166496798</v>
      </c>
      <c r="CE291" s="3">
        <f t="shared" si="102"/>
        <v>0.97837669471055877</v>
      </c>
      <c r="CF291" s="3">
        <f t="shared" si="95"/>
        <v>-0.74144710577671213</v>
      </c>
      <c r="CG291" s="3">
        <f t="shared" si="95"/>
        <v>-0.97863542367771139</v>
      </c>
      <c r="CH291" s="3">
        <f t="shared" si="95"/>
        <v>-1.7887518518211127</v>
      </c>
      <c r="CI291" s="3"/>
      <c r="CJ291" s="3">
        <f t="shared" si="101"/>
        <v>-1.6562265767226287</v>
      </c>
      <c r="CK291" s="3">
        <f t="shared" si="101"/>
        <v>-1.3313533313675912</v>
      </c>
      <c r="CL291" s="3">
        <f t="shared" si="101"/>
        <v>-4.2735367513041531</v>
      </c>
      <c r="CM291" s="3">
        <f t="shared" si="101"/>
        <v>-3.8358952735171536</v>
      </c>
      <c r="CN291" s="3">
        <f t="shared" si="101"/>
        <v>-2.9738239749045419</v>
      </c>
      <c r="CO291" s="3">
        <f t="shared" si="101"/>
        <v>-1.7369234046490176</v>
      </c>
      <c r="CP291" s="3">
        <f t="shared" si="101"/>
        <v>-1.4571963938528727</v>
      </c>
      <c r="CQ291" s="3">
        <f t="shared" si="100"/>
        <v>-3.8034238660315065</v>
      </c>
      <c r="CR291" s="3">
        <f t="shared" si="96"/>
        <v>-3.8262986463037083</v>
      </c>
      <c r="CS291" s="3">
        <f t="shared" si="96"/>
        <v>-1.7689056473736973</v>
      </c>
      <c r="CT291" s="3">
        <f t="shared" si="96"/>
        <v>-1.8614370638914361</v>
      </c>
      <c r="CU291" s="3">
        <f t="shared" si="96"/>
        <v>-1.539289171601238</v>
      </c>
      <c r="CV291" s="3">
        <f t="shared" si="96"/>
        <v>-2.416930139234073</v>
      </c>
      <c r="CW291" s="3">
        <f t="shared" si="96"/>
        <v>-4.3067438743564104</v>
      </c>
      <c r="CX291" s="3">
        <f t="shared" si="96"/>
        <v>-2.9127550506401079</v>
      </c>
      <c r="CY291" s="3">
        <f t="shared" si="96"/>
        <v>-1.1062572880265193</v>
      </c>
      <c r="CZ291" s="3">
        <f t="shared" si="96"/>
        <v>2.8412878436235679E-2</v>
      </c>
      <c r="DA291" s="3">
        <f t="shared" si="96"/>
        <v>-2.0627133276919105</v>
      </c>
      <c r="DB291" s="3">
        <f t="shared" si="96"/>
        <v>-0.16851741695058239</v>
      </c>
      <c r="DC291" s="3">
        <f t="shared" si="99"/>
        <v>-0.29244982859464608</v>
      </c>
      <c r="DD291" s="3">
        <f t="shared" si="99"/>
        <v>0.57348719166496709</v>
      </c>
      <c r="DE291" s="3">
        <f t="shared" si="99"/>
        <v>0.9783766947105581</v>
      </c>
      <c r="DF291" s="3">
        <f t="shared" si="99"/>
        <v>-0.74144710577671147</v>
      </c>
      <c r="DG291" s="3">
        <f t="shared" si="99"/>
        <v>-0.97863542367771106</v>
      </c>
      <c r="DH291" s="3">
        <f t="shared" si="99"/>
        <v>-1.7887518518211134</v>
      </c>
      <c r="DI291" s="3"/>
    </row>
    <row r="292" spans="1:113" x14ac:dyDescent="0.4">
      <c r="A292">
        <v>201810</v>
      </c>
      <c r="B292">
        <v>-14.335100000000001</v>
      </c>
      <c r="C292">
        <v>-14.536</v>
      </c>
      <c r="D292">
        <v>-10.8963</v>
      </c>
      <c r="E292">
        <v>-9.2140000000000004</v>
      </c>
      <c r="F292">
        <v>-8.6669999999999998</v>
      </c>
      <c r="G292">
        <v>-12.699400000000001</v>
      </c>
      <c r="H292">
        <v>-12.0702</v>
      </c>
      <c r="I292">
        <v>-12.2813</v>
      </c>
      <c r="J292">
        <v>-11.381600000000001</v>
      </c>
      <c r="K292">
        <v>-8.3102999999999998</v>
      </c>
      <c r="L292">
        <v>-13.5047</v>
      </c>
      <c r="M292">
        <v>-10.523400000000001</v>
      </c>
      <c r="N292">
        <v>-8.5632999999999999</v>
      </c>
      <c r="O292">
        <v>-7.7477</v>
      </c>
      <c r="P292">
        <v>-8.8587000000000007</v>
      </c>
      <c r="Q292">
        <v>-9.6153999999999993</v>
      </c>
      <c r="R292">
        <v>-10.0099</v>
      </c>
      <c r="S292">
        <v>-8.3206000000000007</v>
      </c>
      <c r="T292">
        <v>-6.7428999999999997</v>
      </c>
      <c r="U292">
        <v>-9.3039000000000005</v>
      </c>
      <c r="V292">
        <v>-8.8962000000000003</v>
      </c>
      <c r="W292">
        <v>-4.9573</v>
      </c>
      <c r="X292">
        <v>-4.8372000000000002</v>
      </c>
      <c r="Y292">
        <v>-4.7949000000000002</v>
      </c>
      <c r="Z292">
        <v>-7.5415999999999999</v>
      </c>
      <c r="AB292">
        <v>-7.68</v>
      </c>
      <c r="AC292">
        <v>-4.74</v>
      </c>
      <c r="AD292">
        <v>3.4</v>
      </c>
      <c r="AF292">
        <v>0.19</v>
      </c>
      <c r="AH292">
        <f t="shared" si="105"/>
        <v>-14.5251</v>
      </c>
      <c r="AI292">
        <f t="shared" si="105"/>
        <v>-14.725999999999999</v>
      </c>
      <c r="AJ292">
        <f t="shared" si="105"/>
        <v>-11.0863</v>
      </c>
      <c r="AK292">
        <f t="shared" si="105"/>
        <v>-9.4039999999999999</v>
      </c>
      <c r="AL292">
        <f t="shared" si="105"/>
        <v>-8.8569999999999993</v>
      </c>
      <c r="AM292">
        <f t="shared" si="105"/>
        <v>-12.8894</v>
      </c>
      <c r="AN292">
        <f t="shared" si="104"/>
        <v>-12.260199999999999</v>
      </c>
      <c r="AO292">
        <f t="shared" si="104"/>
        <v>-12.471299999999999</v>
      </c>
      <c r="AP292">
        <f t="shared" si="104"/>
        <v>-11.5716</v>
      </c>
      <c r="AQ292">
        <f t="shared" si="103"/>
        <v>-8.5002999999999993</v>
      </c>
      <c r="AR292">
        <f t="shared" si="103"/>
        <v>-13.694699999999999</v>
      </c>
      <c r="AS292">
        <f t="shared" si="103"/>
        <v>-10.7134</v>
      </c>
      <c r="AT292">
        <f t="shared" si="103"/>
        <v>-8.7532999999999994</v>
      </c>
      <c r="AU292">
        <f t="shared" si="103"/>
        <v>-7.9377000000000004</v>
      </c>
      <c r="AV292">
        <f t="shared" si="103"/>
        <v>-9.0487000000000002</v>
      </c>
      <c r="AW292">
        <f t="shared" si="103"/>
        <v>-9.8053999999999988</v>
      </c>
      <c r="AX292">
        <f t="shared" si="103"/>
        <v>-10.1999</v>
      </c>
      <c r="AY292">
        <f t="shared" si="103"/>
        <v>-8.5106000000000002</v>
      </c>
      <c r="AZ292">
        <f t="shared" si="103"/>
        <v>-6.9329000000000001</v>
      </c>
      <c r="BA292">
        <f t="shared" si="94"/>
        <v>-9.4939</v>
      </c>
      <c r="BB292">
        <f t="shared" si="94"/>
        <v>-9.0861999999999998</v>
      </c>
      <c r="BC292">
        <f t="shared" si="94"/>
        <v>-5.1473000000000004</v>
      </c>
      <c r="BD292">
        <f t="shared" si="94"/>
        <v>-5.0272000000000006</v>
      </c>
      <c r="BE292">
        <f t="shared" si="94"/>
        <v>-4.9849000000000006</v>
      </c>
      <c r="BF292">
        <f t="shared" si="94"/>
        <v>-7.7316000000000003</v>
      </c>
      <c r="BH292">
        <f t="shared" si="93"/>
        <v>-16.41853706002156</v>
      </c>
      <c r="BJ292" s="3">
        <f t="shared" si="98"/>
        <v>-2.950951591219745</v>
      </c>
      <c r="BK292" s="3">
        <f t="shared" si="98"/>
        <v>-5.3944393073357038</v>
      </c>
      <c r="BL292" s="3">
        <f t="shared" si="98"/>
        <v>-2.8257936179277827</v>
      </c>
      <c r="BM292" s="3">
        <f t="shared" si="98"/>
        <v>-1.9138610594039562</v>
      </c>
      <c r="BN292" s="3">
        <f t="shared" si="98"/>
        <v>-1.1539503284890111</v>
      </c>
      <c r="BO292" s="3">
        <f t="shared" si="98"/>
        <v>-2.3047451336079341</v>
      </c>
      <c r="BP292" s="3">
        <f t="shared" si="98"/>
        <v>-3.5944812248431059</v>
      </c>
      <c r="BQ292" s="3">
        <f t="shared" si="97"/>
        <v>-4.4766766968561784</v>
      </c>
      <c r="BR292" s="3">
        <f t="shared" si="97"/>
        <v>-3.8445308043797226</v>
      </c>
      <c r="BS292" s="3">
        <f t="shared" si="97"/>
        <v>0.52111370706509597</v>
      </c>
      <c r="BT292" s="3">
        <f t="shared" si="97"/>
        <v>-3.7444027926629406</v>
      </c>
      <c r="BU292" s="3">
        <f t="shared" si="97"/>
        <v>-2.4248641855781958</v>
      </c>
      <c r="BV292" s="3">
        <f t="shared" si="97"/>
        <v>-1.0941693219563176</v>
      </c>
      <c r="BW292" s="3">
        <f t="shared" si="97"/>
        <v>-7.3411031617890643E-2</v>
      </c>
      <c r="BX292" s="3">
        <f t="shared" si="97"/>
        <v>-0.61556813863722226</v>
      </c>
      <c r="BY292" s="3">
        <f t="shared" si="102"/>
        <v>-0.75244305965115821</v>
      </c>
      <c r="BZ292" s="3">
        <f t="shared" si="102"/>
        <v>-2.3409349370726611</v>
      </c>
      <c r="CA292" s="3">
        <f t="shared" si="102"/>
        <v>-0.96763351731904823</v>
      </c>
      <c r="CB292" s="3">
        <f t="shared" si="102"/>
        <v>0.85912025391845148</v>
      </c>
      <c r="CC292" s="3">
        <f t="shared" si="102"/>
        <v>-1.1242012819119598</v>
      </c>
      <c r="CD292" s="3">
        <f t="shared" si="102"/>
        <v>-1.8113583938006474</v>
      </c>
      <c r="CE292" s="3">
        <f t="shared" si="102"/>
        <v>1.3432323444629404</v>
      </c>
      <c r="CF292" s="3">
        <f t="shared" si="95"/>
        <v>1.381058639116338</v>
      </c>
      <c r="CG292" s="3">
        <f t="shared" si="95"/>
        <v>2.4293585116408938</v>
      </c>
      <c r="CH292" s="3">
        <f t="shared" si="95"/>
        <v>0.7906814765292598</v>
      </c>
      <c r="CI292" s="3"/>
      <c r="CJ292" s="3">
        <f t="shared" si="101"/>
        <v>-2.9509515912197455</v>
      </c>
      <c r="CK292" s="3">
        <f t="shared" si="101"/>
        <v>-5.3944393073357046</v>
      </c>
      <c r="CL292" s="3">
        <f t="shared" si="101"/>
        <v>-2.8257936179277832</v>
      </c>
      <c r="CM292" s="3">
        <f t="shared" si="101"/>
        <v>-1.9138610594039551</v>
      </c>
      <c r="CN292" s="3">
        <f t="shared" si="101"/>
        <v>-1.1539503284890109</v>
      </c>
      <c r="CO292" s="3">
        <f t="shared" si="101"/>
        <v>-2.304745133607935</v>
      </c>
      <c r="CP292" s="3">
        <f t="shared" si="101"/>
        <v>-3.5944812248431059</v>
      </c>
      <c r="CQ292" s="3">
        <f t="shared" si="100"/>
        <v>-4.4766766968561793</v>
      </c>
      <c r="CR292" s="3">
        <f t="shared" si="96"/>
        <v>-3.8445308043797226</v>
      </c>
      <c r="CS292" s="3">
        <f t="shared" si="96"/>
        <v>0.52111370706509541</v>
      </c>
      <c r="CT292" s="3">
        <f t="shared" si="96"/>
        <v>-3.7444027926629415</v>
      </c>
      <c r="CU292" s="3">
        <f t="shared" si="96"/>
        <v>-2.4248641855781963</v>
      </c>
      <c r="CV292" s="3">
        <f t="shared" si="96"/>
        <v>-1.0941693219563182</v>
      </c>
      <c r="CW292" s="3">
        <f t="shared" si="96"/>
        <v>-7.341103161789081E-2</v>
      </c>
      <c r="CX292" s="3">
        <f t="shared" si="96"/>
        <v>-0.61556813863722293</v>
      </c>
      <c r="CY292" s="3">
        <f t="shared" si="96"/>
        <v>-0.75244305965115799</v>
      </c>
      <c r="CZ292" s="3">
        <f t="shared" si="96"/>
        <v>-2.340934937072662</v>
      </c>
      <c r="DA292" s="3">
        <f t="shared" si="96"/>
        <v>-0.96763351731904901</v>
      </c>
      <c r="DB292" s="3">
        <f t="shared" si="96"/>
        <v>0.8591202539184507</v>
      </c>
      <c r="DC292" s="3">
        <f t="shared" si="99"/>
        <v>-1.1242012819119598</v>
      </c>
      <c r="DD292" s="3">
        <f t="shared" si="99"/>
        <v>-1.8113583938006483</v>
      </c>
      <c r="DE292" s="3">
        <f t="shared" si="99"/>
        <v>1.3432323444629397</v>
      </c>
      <c r="DF292" s="3">
        <f t="shared" si="99"/>
        <v>1.3810586391163386</v>
      </c>
      <c r="DG292" s="3">
        <f t="shared" si="99"/>
        <v>2.4293585116408942</v>
      </c>
      <c r="DH292" s="3">
        <f t="shared" si="99"/>
        <v>0.79068147652925913</v>
      </c>
      <c r="DI292" s="3"/>
    </row>
    <row r="293" spans="1:113" x14ac:dyDescent="0.4">
      <c r="A293">
        <v>201811</v>
      </c>
      <c r="B293">
        <v>-1.5342</v>
      </c>
      <c r="C293">
        <v>0.104</v>
      </c>
      <c r="D293">
        <v>-0.1946</v>
      </c>
      <c r="E293">
        <v>0.2757</v>
      </c>
      <c r="F293">
        <v>-3.5769000000000002</v>
      </c>
      <c r="G293">
        <v>3.1766000000000001</v>
      </c>
      <c r="H293">
        <v>2.0339999999999998</v>
      </c>
      <c r="I293">
        <v>2.8835999999999999</v>
      </c>
      <c r="J293">
        <v>1.9011</v>
      </c>
      <c r="K293">
        <v>0.58460000000000001</v>
      </c>
      <c r="L293">
        <v>0.33589999999999998</v>
      </c>
      <c r="M293">
        <v>2.4630000000000001</v>
      </c>
      <c r="N293">
        <v>2.8172000000000001</v>
      </c>
      <c r="O293">
        <v>2.2545000000000002</v>
      </c>
      <c r="P293">
        <v>-0.34520000000000001</v>
      </c>
      <c r="Q293">
        <v>2.6352000000000002</v>
      </c>
      <c r="R293">
        <v>1.8998999999999999</v>
      </c>
      <c r="S293">
        <v>3.5177</v>
      </c>
      <c r="T293">
        <v>-0.56759999999999999</v>
      </c>
      <c r="U293">
        <v>5.1919000000000004</v>
      </c>
      <c r="V293">
        <v>0.82889999999999997</v>
      </c>
      <c r="W293">
        <v>3.1168</v>
      </c>
      <c r="X293">
        <v>2.0632000000000001</v>
      </c>
      <c r="Y293">
        <v>2.7366999999999999</v>
      </c>
      <c r="Z293">
        <v>0.32290000000000002</v>
      </c>
      <c r="AB293">
        <v>1.69</v>
      </c>
      <c r="AC293">
        <v>-0.68</v>
      </c>
      <c r="AD293">
        <v>0.28000000000000003</v>
      </c>
      <c r="AF293">
        <v>0.18</v>
      </c>
      <c r="AH293">
        <f t="shared" si="105"/>
        <v>-1.7141999999999999</v>
      </c>
      <c r="AI293">
        <f t="shared" si="105"/>
        <v>-7.5999999999999998E-2</v>
      </c>
      <c r="AJ293">
        <f t="shared" si="105"/>
        <v>-0.37459999999999999</v>
      </c>
      <c r="AK293">
        <f t="shared" si="105"/>
        <v>9.5700000000000007E-2</v>
      </c>
      <c r="AL293">
        <f t="shared" si="105"/>
        <v>-3.7569000000000004</v>
      </c>
      <c r="AM293">
        <f t="shared" si="105"/>
        <v>2.9965999999999999</v>
      </c>
      <c r="AN293">
        <f t="shared" si="104"/>
        <v>1.8539999999999999</v>
      </c>
      <c r="AO293">
        <f t="shared" si="104"/>
        <v>2.7035999999999998</v>
      </c>
      <c r="AP293">
        <f t="shared" si="104"/>
        <v>1.7211000000000001</v>
      </c>
      <c r="AQ293">
        <f t="shared" si="103"/>
        <v>0.40460000000000002</v>
      </c>
      <c r="AR293">
        <f t="shared" si="103"/>
        <v>0.15589999999999998</v>
      </c>
      <c r="AS293">
        <f t="shared" si="103"/>
        <v>2.2829999999999999</v>
      </c>
      <c r="AT293">
        <f t="shared" si="103"/>
        <v>2.6372</v>
      </c>
      <c r="AU293">
        <f t="shared" si="103"/>
        <v>2.0745</v>
      </c>
      <c r="AV293">
        <f t="shared" si="103"/>
        <v>-0.5252</v>
      </c>
      <c r="AW293">
        <f t="shared" si="103"/>
        <v>2.4552</v>
      </c>
      <c r="AX293">
        <f t="shared" si="103"/>
        <v>1.7199</v>
      </c>
      <c r="AY293">
        <f t="shared" si="103"/>
        <v>3.3376999999999999</v>
      </c>
      <c r="AZ293">
        <f t="shared" si="103"/>
        <v>-0.74760000000000004</v>
      </c>
      <c r="BA293">
        <f t="shared" si="94"/>
        <v>5.0119000000000007</v>
      </c>
      <c r="BB293">
        <f t="shared" si="94"/>
        <v>0.64890000000000003</v>
      </c>
      <c r="BC293">
        <f t="shared" si="94"/>
        <v>2.9367999999999999</v>
      </c>
      <c r="BD293">
        <f t="shared" si="94"/>
        <v>1.8832000000000002</v>
      </c>
      <c r="BE293">
        <f t="shared" si="94"/>
        <v>2.5566999999999998</v>
      </c>
      <c r="BF293">
        <f t="shared" si="94"/>
        <v>0.14290000000000003</v>
      </c>
      <c r="BH293">
        <f t="shared" si="93"/>
        <v>-3.7802747020464116</v>
      </c>
      <c r="BJ293" s="3">
        <f t="shared" si="98"/>
        <v>-3.3667326783207807</v>
      </c>
      <c r="BK293" s="3">
        <f t="shared" si="98"/>
        <v>-2.0543126154983362</v>
      </c>
      <c r="BL293" s="3">
        <f t="shared" si="98"/>
        <v>-2.1790269718989173</v>
      </c>
      <c r="BM293" s="3">
        <f t="shared" si="98"/>
        <v>-1.8751181118898304</v>
      </c>
      <c r="BN293" s="3">
        <f t="shared" si="98"/>
        <v>-5.8602376756354619</v>
      </c>
      <c r="BO293" s="3">
        <f t="shared" si="98"/>
        <v>1.0511457708294114</v>
      </c>
      <c r="BP293" s="3">
        <f t="shared" si="98"/>
        <v>-0.13861405864433562</v>
      </c>
      <c r="BQ293" s="3">
        <f t="shared" si="97"/>
        <v>0.88496762159694553</v>
      </c>
      <c r="BR293" s="3">
        <f t="shared" si="97"/>
        <v>-8.7159057458242595E-2</v>
      </c>
      <c r="BS293" s="3">
        <f t="shared" si="97"/>
        <v>-1.638357526926052</v>
      </c>
      <c r="BT293" s="3">
        <f t="shared" si="97"/>
        <v>-1.6843065551191414</v>
      </c>
      <c r="BU293" s="3">
        <f t="shared" si="97"/>
        <v>0.35893192307349642</v>
      </c>
      <c r="BV293" s="3">
        <f t="shared" si="97"/>
        <v>0.903497879866348</v>
      </c>
      <c r="BW293" s="3">
        <f t="shared" si="97"/>
        <v>0.21489249080330719</v>
      </c>
      <c r="BX293" s="3">
        <f t="shared" si="97"/>
        <v>-2.5411760669921364</v>
      </c>
      <c r="BY293" s="3">
        <f t="shared" si="102"/>
        <v>0.48882602046807522</v>
      </c>
      <c r="BZ293" s="3">
        <f t="shared" si="102"/>
        <v>-0.1478391965922512</v>
      </c>
      <c r="CA293" s="3">
        <f t="shared" si="102"/>
        <v>1.6028171515189733</v>
      </c>
      <c r="CB293" s="3">
        <f t="shared" si="102"/>
        <v>-2.5714970556478072</v>
      </c>
      <c r="CC293" s="3">
        <f t="shared" si="102"/>
        <v>3.1568603611866495</v>
      </c>
      <c r="CD293" s="3">
        <f t="shared" si="102"/>
        <v>-1.1528762057111359</v>
      </c>
      <c r="CE293" s="3">
        <f t="shared" si="102"/>
        <v>1.3707598072304057</v>
      </c>
      <c r="CF293" s="3">
        <f t="shared" si="95"/>
        <v>0.27005375156493261</v>
      </c>
      <c r="CG293" s="3">
        <f t="shared" si="95"/>
        <v>1.128784974956742</v>
      </c>
      <c r="CH293" s="3">
        <f t="shared" si="95"/>
        <v>-1.6434326431920567</v>
      </c>
      <c r="CI293" s="3"/>
      <c r="CJ293" s="3">
        <f t="shared" si="101"/>
        <v>-3.3667326783207812</v>
      </c>
      <c r="CK293" s="3">
        <f t="shared" si="101"/>
        <v>-2.0543126154983371</v>
      </c>
      <c r="CL293" s="3">
        <f t="shared" si="101"/>
        <v>-2.1790269718989177</v>
      </c>
      <c r="CM293" s="3">
        <f t="shared" si="101"/>
        <v>-1.8751181118898292</v>
      </c>
      <c r="CN293" s="3">
        <f t="shared" si="101"/>
        <v>-5.8602376756354619</v>
      </c>
      <c r="CO293" s="3">
        <f t="shared" si="101"/>
        <v>1.0511457708294103</v>
      </c>
      <c r="CP293" s="3">
        <f t="shared" si="101"/>
        <v>-0.13861405864433557</v>
      </c>
      <c r="CQ293" s="3">
        <f t="shared" si="100"/>
        <v>0.88496762159694498</v>
      </c>
      <c r="CR293" s="3">
        <f t="shared" si="96"/>
        <v>-8.7159057458242803E-2</v>
      </c>
      <c r="CS293" s="3">
        <f t="shared" si="96"/>
        <v>-1.6383575269260526</v>
      </c>
      <c r="CT293" s="3">
        <f t="shared" si="96"/>
        <v>-1.6843065551191423</v>
      </c>
      <c r="CU293" s="3">
        <f t="shared" si="96"/>
        <v>0.35893192307349592</v>
      </c>
      <c r="CV293" s="3">
        <f t="shared" si="96"/>
        <v>0.90349787986634733</v>
      </c>
      <c r="CW293" s="3">
        <f t="shared" si="96"/>
        <v>0.21489249080330702</v>
      </c>
      <c r="CX293" s="3">
        <f t="shared" si="96"/>
        <v>-2.5411760669921373</v>
      </c>
      <c r="CY293" s="3">
        <f t="shared" si="96"/>
        <v>0.4888260204680755</v>
      </c>
      <c r="CZ293" s="3">
        <f t="shared" si="96"/>
        <v>-0.14783919659225223</v>
      </c>
      <c r="DA293" s="3">
        <f t="shared" si="96"/>
        <v>1.6028171515189724</v>
      </c>
      <c r="DB293" s="3">
        <f t="shared" ref="DB293:DE356" si="106">CB293 - AVERAGE(CB$3:CB$362)</f>
        <v>-2.5714970556478081</v>
      </c>
      <c r="DC293" s="3">
        <f t="shared" si="99"/>
        <v>3.1568603611866495</v>
      </c>
      <c r="DD293" s="3">
        <f t="shared" si="99"/>
        <v>-1.1528762057111368</v>
      </c>
      <c r="DE293" s="3">
        <f t="shared" si="99"/>
        <v>1.370759807230405</v>
      </c>
      <c r="DF293" s="3">
        <f t="shared" si="99"/>
        <v>0.27005375156493328</v>
      </c>
      <c r="DG293" s="3">
        <f t="shared" si="99"/>
        <v>1.1287849749567422</v>
      </c>
      <c r="DH293" s="3">
        <f t="shared" si="99"/>
        <v>-1.6434326431920574</v>
      </c>
      <c r="DI293" s="3"/>
    </row>
    <row r="294" spans="1:113" x14ac:dyDescent="0.4">
      <c r="A294">
        <v>201812</v>
      </c>
      <c r="B294">
        <v>-14.329800000000001</v>
      </c>
      <c r="C294">
        <v>-13.273300000000001</v>
      </c>
      <c r="D294">
        <v>-11.501099999999999</v>
      </c>
      <c r="E294">
        <v>-11.331</v>
      </c>
      <c r="F294">
        <v>-12.4993</v>
      </c>
      <c r="G294">
        <v>-12.2944</v>
      </c>
      <c r="H294">
        <v>-11.226000000000001</v>
      </c>
      <c r="I294">
        <v>-11.7989</v>
      </c>
      <c r="J294">
        <v>-12.605399999999999</v>
      </c>
      <c r="K294">
        <v>-11.9465</v>
      </c>
      <c r="L294">
        <v>-11.217499999999999</v>
      </c>
      <c r="M294">
        <v>-10.8748</v>
      </c>
      <c r="N294">
        <v>-11.6721</v>
      </c>
      <c r="O294">
        <v>-11.963100000000001</v>
      </c>
      <c r="P294">
        <v>-14.4575</v>
      </c>
      <c r="Q294">
        <v>-10.101000000000001</v>
      </c>
      <c r="R294">
        <v>-11.4145</v>
      </c>
      <c r="S294">
        <v>-10.692299999999999</v>
      </c>
      <c r="T294">
        <v>-12.366400000000001</v>
      </c>
      <c r="U294">
        <v>-12.9093</v>
      </c>
      <c r="V294">
        <v>-8.4588000000000001</v>
      </c>
      <c r="W294">
        <v>-7.1881000000000004</v>
      </c>
      <c r="X294">
        <v>-10.060499999999999</v>
      </c>
      <c r="Y294">
        <v>-10.4916</v>
      </c>
      <c r="Z294">
        <v>-12.7582</v>
      </c>
      <c r="AB294">
        <v>-9.57</v>
      </c>
      <c r="AC294">
        <v>-2.37</v>
      </c>
      <c r="AD294">
        <v>-1.88</v>
      </c>
      <c r="AF294">
        <v>0.2</v>
      </c>
      <c r="AH294">
        <f t="shared" si="105"/>
        <v>-14.5298</v>
      </c>
      <c r="AI294">
        <f t="shared" si="105"/>
        <v>-13.4733</v>
      </c>
      <c r="AJ294">
        <f t="shared" si="105"/>
        <v>-11.701099999999999</v>
      </c>
      <c r="AK294">
        <f t="shared" si="105"/>
        <v>-11.530999999999999</v>
      </c>
      <c r="AL294">
        <f t="shared" si="105"/>
        <v>-12.699299999999999</v>
      </c>
      <c r="AM294">
        <f t="shared" si="105"/>
        <v>-12.494399999999999</v>
      </c>
      <c r="AN294">
        <f t="shared" si="104"/>
        <v>-11.426</v>
      </c>
      <c r="AO294">
        <f t="shared" si="104"/>
        <v>-11.998899999999999</v>
      </c>
      <c r="AP294">
        <f t="shared" si="104"/>
        <v>-12.805399999999999</v>
      </c>
      <c r="AQ294">
        <f t="shared" si="103"/>
        <v>-12.1465</v>
      </c>
      <c r="AR294">
        <f t="shared" si="103"/>
        <v>-11.417499999999999</v>
      </c>
      <c r="AS294">
        <f t="shared" si="103"/>
        <v>-11.0748</v>
      </c>
      <c r="AT294">
        <f t="shared" si="103"/>
        <v>-11.8721</v>
      </c>
      <c r="AU294">
        <f t="shared" si="103"/>
        <v>-12.1631</v>
      </c>
      <c r="AV294">
        <f t="shared" si="103"/>
        <v>-14.657499999999999</v>
      </c>
      <c r="AW294">
        <f t="shared" si="103"/>
        <v>-10.301</v>
      </c>
      <c r="AX294">
        <f t="shared" si="103"/>
        <v>-11.6145</v>
      </c>
      <c r="AY294">
        <f t="shared" si="103"/>
        <v>-10.892299999999999</v>
      </c>
      <c r="AZ294">
        <f t="shared" si="103"/>
        <v>-12.5664</v>
      </c>
      <c r="BA294">
        <f t="shared" si="94"/>
        <v>-13.109299999999999</v>
      </c>
      <c r="BB294">
        <f t="shared" si="94"/>
        <v>-8.6587999999999994</v>
      </c>
      <c r="BC294">
        <f t="shared" si="94"/>
        <v>-7.3881000000000006</v>
      </c>
      <c r="BD294">
        <f t="shared" si="94"/>
        <v>-10.260499999999999</v>
      </c>
      <c r="BE294">
        <f t="shared" si="94"/>
        <v>-10.691599999999999</v>
      </c>
      <c r="BF294">
        <f t="shared" si="94"/>
        <v>-12.9582</v>
      </c>
      <c r="BH294">
        <f t="shared" si="93"/>
        <v>-7.306070816269318</v>
      </c>
      <c r="BJ294" s="3">
        <f t="shared" si="98"/>
        <v>-0.2877297924341562</v>
      </c>
      <c r="BK294" s="3">
        <f t="shared" si="98"/>
        <v>-1.8604521619325691</v>
      </c>
      <c r="BL294" s="3">
        <f t="shared" si="98"/>
        <v>-1.4104202946614581</v>
      </c>
      <c r="BM294" s="3">
        <f t="shared" si="98"/>
        <v>-2.1325143327018949</v>
      </c>
      <c r="BN294" s="3">
        <f t="shared" si="98"/>
        <v>-3.0182276938991723</v>
      </c>
      <c r="BO294" s="3">
        <f t="shared" si="98"/>
        <v>0.61767281629744986</v>
      </c>
      <c r="BP294" s="3">
        <f t="shared" si="98"/>
        <v>-0.61041473008490676</v>
      </c>
      <c r="BQ294" s="3">
        <f t="shared" si="97"/>
        <v>-2.0248686671738305</v>
      </c>
      <c r="BR294" s="3">
        <f t="shared" si="97"/>
        <v>-3.1549828429796776</v>
      </c>
      <c r="BS294" s="3">
        <f t="shared" si="97"/>
        <v>-0.89331877615333788</v>
      </c>
      <c r="BT294" s="3">
        <f t="shared" si="97"/>
        <v>0.91103115728820327</v>
      </c>
      <c r="BU294" s="3">
        <f t="shared" si="97"/>
        <v>-0.72630459596791752</v>
      </c>
      <c r="BV294" s="3">
        <f t="shared" si="97"/>
        <v>-2.3183637735512832</v>
      </c>
      <c r="BW294" s="3">
        <f t="shared" si="97"/>
        <v>-2.3374274304840661</v>
      </c>
      <c r="BX294" s="3">
        <f t="shared" si="97"/>
        <v>-4.1167038926830255</v>
      </c>
      <c r="BY294" s="3">
        <f t="shared" si="102"/>
        <v>0.97463948448701032</v>
      </c>
      <c r="BZ294" s="3">
        <f t="shared" si="102"/>
        <v>-1.7935849850457632</v>
      </c>
      <c r="CA294" s="3">
        <f t="shared" si="102"/>
        <v>-1.477921005483811</v>
      </c>
      <c r="CB294" s="3">
        <f t="shared" si="102"/>
        <v>-2.8347763613344572</v>
      </c>
      <c r="CC294" s="3">
        <f t="shared" si="102"/>
        <v>-2.6771940786522315</v>
      </c>
      <c r="CD294" s="3">
        <f t="shared" si="102"/>
        <v>0.44686419579495862</v>
      </c>
      <c r="CE294" s="3">
        <f t="shared" si="102"/>
        <v>0.72750407289084773</v>
      </c>
      <c r="CF294" s="3">
        <f t="shared" si="95"/>
        <v>-2.2342632138748932</v>
      </c>
      <c r="CG294" s="3">
        <f t="shared" si="95"/>
        <v>-1.4938080855487463</v>
      </c>
      <c r="CH294" s="3">
        <f t="shared" si="95"/>
        <v>-2.35659294329216</v>
      </c>
      <c r="CI294" s="3"/>
      <c r="CJ294" s="3">
        <f t="shared" si="101"/>
        <v>-0.28772979243415681</v>
      </c>
      <c r="CK294" s="3">
        <f t="shared" si="101"/>
        <v>-1.86045216193257</v>
      </c>
      <c r="CL294" s="3">
        <f t="shared" si="101"/>
        <v>-1.4104202946614588</v>
      </c>
      <c r="CM294" s="3">
        <f t="shared" si="101"/>
        <v>-2.1325143327018941</v>
      </c>
      <c r="CN294" s="3">
        <f t="shared" si="101"/>
        <v>-3.0182276938991723</v>
      </c>
      <c r="CO294" s="3">
        <f t="shared" si="101"/>
        <v>0.61767281629744875</v>
      </c>
      <c r="CP294" s="3">
        <f t="shared" si="101"/>
        <v>-0.61041473008490676</v>
      </c>
      <c r="CQ294" s="3">
        <f t="shared" si="100"/>
        <v>-2.024868667173831</v>
      </c>
      <c r="CR294" s="3">
        <f t="shared" si="100"/>
        <v>-3.1549828429796776</v>
      </c>
      <c r="CS294" s="3">
        <f t="shared" si="100"/>
        <v>-0.89331877615333843</v>
      </c>
      <c r="CT294" s="3">
        <f t="shared" si="100"/>
        <v>0.91103115728820239</v>
      </c>
      <c r="CU294" s="3">
        <f t="shared" si="100"/>
        <v>-0.72630459596791797</v>
      </c>
      <c r="CV294" s="3">
        <f t="shared" si="100"/>
        <v>-2.3183637735512841</v>
      </c>
      <c r="CW294" s="3">
        <f t="shared" si="100"/>
        <v>-2.3374274304840661</v>
      </c>
      <c r="CX294" s="3">
        <f t="shared" si="100"/>
        <v>-4.1167038926830264</v>
      </c>
      <c r="CY294" s="3">
        <f t="shared" si="100"/>
        <v>0.97463948448701054</v>
      </c>
      <c r="CZ294" s="3">
        <f t="shared" si="100"/>
        <v>-1.7935849850457644</v>
      </c>
      <c r="DA294" s="3">
        <f t="shared" si="100"/>
        <v>-1.4779210054838119</v>
      </c>
      <c r="DB294" s="3">
        <f t="shared" si="106"/>
        <v>-2.8347763613344581</v>
      </c>
      <c r="DC294" s="3">
        <f t="shared" si="99"/>
        <v>-2.6771940786522315</v>
      </c>
      <c r="DD294" s="3">
        <f t="shared" si="99"/>
        <v>0.44686419579495779</v>
      </c>
      <c r="DE294" s="3">
        <f t="shared" si="99"/>
        <v>0.72750407289084706</v>
      </c>
      <c r="DF294" s="3">
        <f t="shared" si="99"/>
        <v>-2.2342632138748928</v>
      </c>
      <c r="DG294" s="3">
        <f t="shared" si="99"/>
        <v>-1.4938080855487461</v>
      </c>
      <c r="DH294" s="3">
        <f t="shared" si="99"/>
        <v>-2.3565929432921608</v>
      </c>
      <c r="DI294" s="3"/>
    </row>
    <row r="295" spans="1:113" x14ac:dyDescent="0.4">
      <c r="A295">
        <v>201901</v>
      </c>
      <c r="B295">
        <v>12.8156</v>
      </c>
      <c r="C295">
        <v>10.923299999999999</v>
      </c>
      <c r="D295">
        <v>9.8168000000000006</v>
      </c>
      <c r="E295">
        <v>8.6155000000000008</v>
      </c>
      <c r="F295">
        <v>10.937799999999999</v>
      </c>
      <c r="G295">
        <v>10.7249</v>
      </c>
      <c r="H295">
        <v>11.1662</v>
      </c>
      <c r="I295">
        <v>9.7041000000000004</v>
      </c>
      <c r="J295">
        <v>10.438000000000001</v>
      </c>
      <c r="K295">
        <v>10.514200000000001</v>
      </c>
      <c r="L295">
        <v>14.4223</v>
      </c>
      <c r="M295">
        <v>10.136699999999999</v>
      </c>
      <c r="N295">
        <v>11.5542</v>
      </c>
      <c r="O295">
        <v>10.792999999999999</v>
      </c>
      <c r="P295">
        <v>14.097899999999999</v>
      </c>
      <c r="Q295">
        <v>11.3018</v>
      </c>
      <c r="R295">
        <v>10.498799999999999</v>
      </c>
      <c r="S295">
        <v>10.5677</v>
      </c>
      <c r="T295">
        <v>11.999700000000001</v>
      </c>
      <c r="U295">
        <v>12.126099999999999</v>
      </c>
      <c r="V295">
        <v>8.1273999999999997</v>
      </c>
      <c r="W295">
        <v>6.3844000000000003</v>
      </c>
      <c r="X295">
        <v>10.158099999999999</v>
      </c>
      <c r="Y295">
        <v>6.4626999999999999</v>
      </c>
      <c r="Z295">
        <v>13.1555</v>
      </c>
      <c r="AB295">
        <v>8.4</v>
      </c>
      <c r="AC295">
        <v>2.88</v>
      </c>
      <c r="AD295">
        <v>-0.45</v>
      </c>
      <c r="AF295">
        <v>0.21</v>
      </c>
      <c r="AH295">
        <f t="shared" si="105"/>
        <v>12.605599999999999</v>
      </c>
      <c r="AI295">
        <f t="shared" si="105"/>
        <v>10.713299999999998</v>
      </c>
      <c r="AJ295">
        <f t="shared" si="105"/>
        <v>9.6067999999999998</v>
      </c>
      <c r="AK295">
        <f t="shared" si="105"/>
        <v>8.4055</v>
      </c>
      <c r="AL295">
        <f t="shared" si="105"/>
        <v>10.727799999999998</v>
      </c>
      <c r="AM295">
        <f t="shared" si="105"/>
        <v>10.514899999999999</v>
      </c>
      <c r="AN295">
        <f t="shared" si="104"/>
        <v>10.956199999999999</v>
      </c>
      <c r="AO295">
        <f t="shared" si="104"/>
        <v>9.4940999999999995</v>
      </c>
      <c r="AP295">
        <f t="shared" si="104"/>
        <v>10.228</v>
      </c>
      <c r="AQ295">
        <f t="shared" si="103"/>
        <v>10.3042</v>
      </c>
      <c r="AR295">
        <f t="shared" si="103"/>
        <v>14.212299999999999</v>
      </c>
      <c r="AS295">
        <f t="shared" si="103"/>
        <v>9.9266999999999985</v>
      </c>
      <c r="AT295">
        <f t="shared" si="103"/>
        <v>11.344199999999999</v>
      </c>
      <c r="AU295">
        <f t="shared" si="103"/>
        <v>10.582999999999998</v>
      </c>
      <c r="AV295">
        <f t="shared" si="103"/>
        <v>13.887899999999998</v>
      </c>
      <c r="AW295">
        <f t="shared" si="103"/>
        <v>11.091799999999999</v>
      </c>
      <c r="AX295">
        <f t="shared" si="103"/>
        <v>10.288799999999998</v>
      </c>
      <c r="AY295">
        <f t="shared" si="103"/>
        <v>10.357699999999999</v>
      </c>
      <c r="AZ295">
        <f t="shared" si="103"/>
        <v>11.7897</v>
      </c>
      <c r="BA295">
        <f t="shared" si="94"/>
        <v>11.916099999999998</v>
      </c>
      <c r="BB295">
        <f t="shared" si="94"/>
        <v>7.9173999999999998</v>
      </c>
      <c r="BC295">
        <f t="shared" si="94"/>
        <v>6.1744000000000003</v>
      </c>
      <c r="BD295">
        <f t="shared" si="94"/>
        <v>9.9480999999999984</v>
      </c>
      <c r="BE295">
        <f t="shared" si="94"/>
        <v>6.2526999999999999</v>
      </c>
      <c r="BF295">
        <f t="shared" si="94"/>
        <v>12.945499999999999</v>
      </c>
      <c r="BH295">
        <f t="shared" si="93"/>
        <v>8.9167551733517278</v>
      </c>
      <c r="BJ295" s="3">
        <f t="shared" si="98"/>
        <v>1.4812391365727144</v>
      </c>
      <c r="BK295" s="3">
        <f t="shared" si="98"/>
        <v>0.63581450320270072</v>
      </c>
      <c r="BL295" s="3">
        <f t="shared" si="98"/>
        <v>0.59472064761588328</v>
      </c>
      <c r="BM295" s="3">
        <f t="shared" si="98"/>
        <v>-0.34045384531354728</v>
      </c>
      <c r="BN295" s="3">
        <f t="shared" si="98"/>
        <v>1.6019586851593406</v>
      </c>
      <c r="BO295" s="3">
        <f t="shared" si="98"/>
        <v>-0.40355658042196829</v>
      </c>
      <c r="BP295" s="3">
        <f t="shared" si="98"/>
        <v>1.3309911372141201</v>
      </c>
      <c r="BQ295" s="3">
        <f t="shared" si="97"/>
        <v>0.64804546330670476</v>
      </c>
      <c r="BR295" s="3">
        <f t="shared" si="97"/>
        <v>1.5913468573595928</v>
      </c>
      <c r="BS295" s="3">
        <f t="shared" si="97"/>
        <v>0.33787737381241101</v>
      </c>
      <c r="BT295" s="3">
        <f t="shared" si="97"/>
        <v>3.9287337601336763</v>
      </c>
      <c r="BU295" s="3">
        <f t="shared" si="97"/>
        <v>0.68923041710261401</v>
      </c>
      <c r="BV295" s="3">
        <f t="shared" si="97"/>
        <v>2.88414696462943</v>
      </c>
      <c r="BW295" s="3">
        <f t="shared" si="97"/>
        <v>1.7599618222276625</v>
      </c>
      <c r="BX295" s="3">
        <f t="shared" si="97"/>
        <v>4.3891582767366248</v>
      </c>
      <c r="BY295" s="3">
        <f t="shared" si="102"/>
        <v>1.2343149775225104</v>
      </c>
      <c r="BZ295" s="3">
        <f t="shared" si="102"/>
        <v>1.4556194393334199</v>
      </c>
      <c r="CA295" s="3">
        <f t="shared" si="102"/>
        <v>1.978807651828804</v>
      </c>
      <c r="CB295" s="3">
        <f t="shared" si="102"/>
        <v>3.0796978059114686</v>
      </c>
      <c r="CC295" s="3">
        <f t="shared" si="102"/>
        <v>2.7389691792433872</v>
      </c>
      <c r="CD295" s="3">
        <f t="shared" si="102"/>
        <v>-0.38428074337595941</v>
      </c>
      <c r="CE295" s="3">
        <f t="shared" si="102"/>
        <v>-1.1610747418443337</v>
      </c>
      <c r="CF295" s="3">
        <f t="shared" si="95"/>
        <v>2.5907032931369756</v>
      </c>
      <c r="CG295" s="3">
        <f t="shared" si="95"/>
        <v>-1.5072304392535747</v>
      </c>
      <c r="CH295" s="3">
        <f t="shared" si="95"/>
        <v>3.7770114610416634</v>
      </c>
      <c r="CI295" s="3"/>
      <c r="CJ295" s="3">
        <f t="shared" si="101"/>
        <v>1.4812391365727138</v>
      </c>
      <c r="CK295" s="3">
        <f t="shared" si="101"/>
        <v>0.63581450320269983</v>
      </c>
      <c r="CL295" s="3">
        <f t="shared" si="101"/>
        <v>0.59472064761588272</v>
      </c>
      <c r="CM295" s="3">
        <f t="shared" si="101"/>
        <v>-0.34045384531354622</v>
      </c>
      <c r="CN295" s="3">
        <f t="shared" si="101"/>
        <v>1.6019586851593408</v>
      </c>
      <c r="CO295" s="3">
        <f t="shared" si="101"/>
        <v>-0.4035565804219694</v>
      </c>
      <c r="CP295" s="3">
        <f t="shared" si="101"/>
        <v>1.3309911372141201</v>
      </c>
      <c r="CQ295" s="3">
        <f t="shared" si="100"/>
        <v>0.64804546330670421</v>
      </c>
      <c r="CR295" s="3">
        <f t="shared" si="100"/>
        <v>1.5913468573595926</v>
      </c>
      <c r="CS295" s="3">
        <f t="shared" si="100"/>
        <v>0.33787737381241045</v>
      </c>
      <c r="CT295" s="3">
        <f t="shared" si="100"/>
        <v>3.9287337601336754</v>
      </c>
      <c r="CU295" s="3">
        <f t="shared" si="100"/>
        <v>0.68923041710261357</v>
      </c>
      <c r="CV295" s="3">
        <f t="shared" si="100"/>
        <v>2.8841469646294291</v>
      </c>
      <c r="CW295" s="3">
        <f t="shared" si="100"/>
        <v>1.7599618222276623</v>
      </c>
      <c r="CX295" s="3">
        <f t="shared" si="100"/>
        <v>4.389158276736624</v>
      </c>
      <c r="CY295" s="3">
        <f t="shared" si="100"/>
        <v>1.2343149775225106</v>
      </c>
      <c r="CZ295" s="3">
        <f t="shared" si="100"/>
        <v>1.4556194393334188</v>
      </c>
      <c r="DA295" s="3">
        <f t="shared" si="100"/>
        <v>1.9788076518288031</v>
      </c>
      <c r="DB295" s="3">
        <f t="shared" si="106"/>
        <v>3.0796978059114677</v>
      </c>
      <c r="DC295" s="3">
        <f t="shared" si="99"/>
        <v>2.7389691792433872</v>
      </c>
      <c r="DD295" s="3">
        <f t="shared" si="99"/>
        <v>-0.38428074337596024</v>
      </c>
      <c r="DE295" s="3">
        <f t="shared" si="99"/>
        <v>-1.1610747418443343</v>
      </c>
      <c r="DF295" s="3">
        <f t="shared" si="99"/>
        <v>2.590703293136976</v>
      </c>
      <c r="DG295" s="3">
        <f t="shared" si="99"/>
        <v>-1.5072304392535745</v>
      </c>
      <c r="DH295" s="3">
        <f t="shared" si="99"/>
        <v>3.7770114610416625</v>
      </c>
      <c r="DI295" s="3"/>
    </row>
    <row r="296" spans="1:113" x14ac:dyDescent="0.4">
      <c r="A296">
        <v>201902</v>
      </c>
      <c r="B296">
        <v>8.0779999999999994</v>
      </c>
      <c r="C296">
        <v>5.6881000000000004</v>
      </c>
      <c r="D296">
        <v>6.3193000000000001</v>
      </c>
      <c r="E296">
        <v>4.9138999999999999</v>
      </c>
      <c r="F296">
        <v>4.7340999999999998</v>
      </c>
      <c r="G296">
        <v>6.4176000000000002</v>
      </c>
      <c r="H296">
        <v>6.8047000000000004</v>
      </c>
      <c r="I296">
        <v>5.8053999999999997</v>
      </c>
      <c r="J296">
        <v>5.1391</v>
      </c>
      <c r="K296">
        <v>0.96020000000000005</v>
      </c>
      <c r="L296">
        <v>6.7099000000000002</v>
      </c>
      <c r="M296">
        <v>5.9489999999999998</v>
      </c>
      <c r="N296">
        <v>4.8124000000000002</v>
      </c>
      <c r="O296">
        <v>3.855</v>
      </c>
      <c r="P296">
        <v>2.3704999999999998</v>
      </c>
      <c r="Q296">
        <v>7.0518000000000001</v>
      </c>
      <c r="R296">
        <v>4.9527999999999999</v>
      </c>
      <c r="S296">
        <v>3.0604</v>
      </c>
      <c r="T296">
        <v>2.2951000000000001</v>
      </c>
      <c r="U296">
        <v>3.1225000000000001</v>
      </c>
      <c r="V296">
        <v>3.8915999999999999</v>
      </c>
      <c r="W296">
        <v>2.8641999999999999</v>
      </c>
      <c r="X296">
        <v>3.9277000000000002</v>
      </c>
      <c r="Y296">
        <v>1.3285</v>
      </c>
      <c r="Z296">
        <v>1.7422</v>
      </c>
      <c r="AB296">
        <v>3.4</v>
      </c>
      <c r="AC296">
        <v>2.06</v>
      </c>
      <c r="AD296">
        <v>-2.71</v>
      </c>
      <c r="AF296">
        <v>0.18</v>
      </c>
      <c r="AH296">
        <f t="shared" si="105"/>
        <v>7.8979999999999997</v>
      </c>
      <c r="AI296">
        <f t="shared" si="105"/>
        <v>5.5081000000000007</v>
      </c>
      <c r="AJ296">
        <f t="shared" si="105"/>
        <v>6.1393000000000004</v>
      </c>
      <c r="AK296">
        <f t="shared" si="105"/>
        <v>4.7339000000000002</v>
      </c>
      <c r="AL296">
        <f t="shared" si="105"/>
        <v>4.5541</v>
      </c>
      <c r="AM296">
        <f t="shared" si="105"/>
        <v>6.2376000000000005</v>
      </c>
      <c r="AN296">
        <f t="shared" si="104"/>
        <v>6.6247000000000007</v>
      </c>
      <c r="AO296">
        <f t="shared" si="104"/>
        <v>5.6254</v>
      </c>
      <c r="AP296">
        <f t="shared" si="104"/>
        <v>4.9591000000000003</v>
      </c>
      <c r="AQ296">
        <f t="shared" si="103"/>
        <v>0.7802</v>
      </c>
      <c r="AR296">
        <f t="shared" si="103"/>
        <v>6.5299000000000005</v>
      </c>
      <c r="AS296">
        <f t="shared" si="103"/>
        <v>5.7690000000000001</v>
      </c>
      <c r="AT296">
        <f t="shared" si="103"/>
        <v>4.6324000000000005</v>
      </c>
      <c r="AU296">
        <f t="shared" si="103"/>
        <v>3.6749999999999998</v>
      </c>
      <c r="AV296">
        <f t="shared" si="103"/>
        <v>2.1904999999999997</v>
      </c>
      <c r="AW296">
        <f t="shared" si="103"/>
        <v>6.8718000000000004</v>
      </c>
      <c r="AX296">
        <f t="shared" si="103"/>
        <v>4.7728000000000002</v>
      </c>
      <c r="AY296">
        <f t="shared" si="103"/>
        <v>2.8803999999999998</v>
      </c>
      <c r="AZ296">
        <f t="shared" si="103"/>
        <v>2.1151</v>
      </c>
      <c r="BA296">
        <f t="shared" si="94"/>
        <v>2.9424999999999999</v>
      </c>
      <c r="BB296">
        <f t="shared" si="94"/>
        <v>3.7115999999999998</v>
      </c>
      <c r="BC296">
        <f t="shared" si="94"/>
        <v>2.6841999999999997</v>
      </c>
      <c r="BD296">
        <f t="shared" si="94"/>
        <v>3.7477</v>
      </c>
      <c r="BE296">
        <f t="shared" si="94"/>
        <v>1.1485000000000001</v>
      </c>
      <c r="BF296">
        <f t="shared" si="94"/>
        <v>1.5622</v>
      </c>
      <c r="BH296">
        <f t="shared" si="93"/>
        <v>7.8182795235582043</v>
      </c>
      <c r="BJ296" s="3">
        <f t="shared" si="98"/>
        <v>3.8316333132541631</v>
      </c>
      <c r="BK296" s="3">
        <f t="shared" si="98"/>
        <v>1.4657656815178752</v>
      </c>
      <c r="BL296" s="3">
        <f t="shared" si="98"/>
        <v>2.4980495451458391</v>
      </c>
      <c r="BM296" s="3">
        <f t="shared" si="98"/>
        <v>1.0364824687130678</v>
      </c>
      <c r="BN296" s="3">
        <f t="shared" si="98"/>
        <v>0.66112279783087491</v>
      </c>
      <c r="BO296" s="3">
        <f t="shared" si="98"/>
        <v>2.0054342923435922</v>
      </c>
      <c r="BP296" s="3">
        <f t="shared" si="98"/>
        <v>2.6869686365744379</v>
      </c>
      <c r="BQ296" s="3">
        <f t="shared" si="97"/>
        <v>2.0158746423605365</v>
      </c>
      <c r="BR296" s="3">
        <f t="shared" si="97"/>
        <v>1.4106689774655283</v>
      </c>
      <c r="BS296" s="3">
        <f t="shared" si="97"/>
        <v>-3.281975756395088</v>
      </c>
      <c r="BT296" s="3">
        <f t="shared" si="97"/>
        <v>2.537957966353634</v>
      </c>
      <c r="BU296" s="3">
        <f t="shared" si="97"/>
        <v>1.9811589610451499</v>
      </c>
      <c r="BV296" s="3">
        <f t="shared" si="97"/>
        <v>1.1845309551189378</v>
      </c>
      <c r="BW296" s="3">
        <f t="shared" si="97"/>
        <v>4.0807327872703691E-2</v>
      </c>
      <c r="BX296" s="3">
        <f t="shared" si="97"/>
        <v>-1.7324103847602164</v>
      </c>
      <c r="BY296" s="3">
        <f t="shared" si="102"/>
        <v>2.8944275281525891</v>
      </c>
      <c r="BZ296" s="3">
        <f t="shared" si="102"/>
        <v>1.1299632277643656</v>
      </c>
      <c r="CA296" s="3">
        <f t="shared" si="102"/>
        <v>-0.54766559728433339</v>
      </c>
      <c r="CB296" s="3">
        <f t="shared" si="102"/>
        <v>-1.4636763085142213</v>
      </c>
      <c r="CC296" s="3">
        <f t="shared" si="102"/>
        <v>-0.77852710842929396</v>
      </c>
      <c r="CD296" s="3">
        <f t="shared" si="102"/>
        <v>0.2533652608452206</v>
      </c>
      <c r="CE296" s="3">
        <f t="shared" si="102"/>
        <v>-0.35214318515674847</v>
      </c>
      <c r="CF296" s="3">
        <f t="shared" si="95"/>
        <v>0.67066876141414244</v>
      </c>
      <c r="CG296" s="3">
        <f t="shared" si="95"/>
        <v>-1.893088103776438</v>
      </c>
      <c r="CH296" s="3">
        <f t="shared" si="95"/>
        <v>-2.105427215734581</v>
      </c>
      <c r="CI296" s="3"/>
      <c r="CJ296" s="3">
        <f t="shared" si="101"/>
        <v>3.8316333132541627</v>
      </c>
      <c r="CK296" s="3">
        <f t="shared" si="101"/>
        <v>1.4657656815178743</v>
      </c>
      <c r="CL296" s="3">
        <f t="shared" si="101"/>
        <v>2.4980495451458387</v>
      </c>
      <c r="CM296" s="3">
        <f t="shared" si="101"/>
        <v>1.0364824687130689</v>
      </c>
      <c r="CN296" s="3">
        <f t="shared" si="101"/>
        <v>0.66112279783087513</v>
      </c>
      <c r="CO296" s="3">
        <f t="shared" si="101"/>
        <v>2.0054342923435913</v>
      </c>
      <c r="CP296" s="3">
        <f t="shared" si="101"/>
        <v>2.6869686365744379</v>
      </c>
      <c r="CQ296" s="3">
        <f t="shared" si="100"/>
        <v>2.015874642360536</v>
      </c>
      <c r="CR296" s="3">
        <f t="shared" si="100"/>
        <v>1.4106689774655281</v>
      </c>
      <c r="CS296" s="3">
        <f t="shared" si="100"/>
        <v>-3.2819757563950884</v>
      </c>
      <c r="CT296" s="3">
        <f t="shared" si="100"/>
        <v>2.5379579663536331</v>
      </c>
      <c r="CU296" s="3">
        <f t="shared" si="100"/>
        <v>1.9811589610451494</v>
      </c>
      <c r="CV296" s="3">
        <f t="shared" si="100"/>
        <v>1.1845309551189371</v>
      </c>
      <c r="CW296" s="3">
        <f t="shared" si="100"/>
        <v>4.0807327872703525E-2</v>
      </c>
      <c r="CX296" s="3">
        <f t="shared" si="100"/>
        <v>-1.732410384760217</v>
      </c>
      <c r="CY296" s="3">
        <f t="shared" si="100"/>
        <v>2.8944275281525895</v>
      </c>
      <c r="CZ296" s="3">
        <f t="shared" si="100"/>
        <v>1.1299632277643645</v>
      </c>
      <c r="DA296" s="3">
        <f t="shared" si="100"/>
        <v>-0.54766559728433417</v>
      </c>
      <c r="DB296" s="3">
        <f t="shared" si="106"/>
        <v>-1.4636763085142219</v>
      </c>
      <c r="DC296" s="3">
        <f t="shared" si="99"/>
        <v>-0.77852710842929407</v>
      </c>
      <c r="DD296" s="3">
        <f t="shared" si="99"/>
        <v>0.25336526084521976</v>
      </c>
      <c r="DE296" s="3">
        <f t="shared" si="99"/>
        <v>-0.35214318515674914</v>
      </c>
      <c r="DF296" s="3">
        <f t="shared" si="99"/>
        <v>0.67066876141414311</v>
      </c>
      <c r="DG296" s="3">
        <f t="shared" si="99"/>
        <v>-1.8930881037764378</v>
      </c>
      <c r="DH296" s="3">
        <f t="shared" si="99"/>
        <v>-2.1054272157345819</v>
      </c>
      <c r="DI296" s="3"/>
    </row>
    <row r="297" spans="1:113" x14ac:dyDescent="0.4">
      <c r="A297">
        <v>201903</v>
      </c>
      <c r="B297">
        <v>0.74019999999999997</v>
      </c>
      <c r="C297">
        <v>-0.62150000000000005</v>
      </c>
      <c r="D297">
        <v>-2.7949000000000002</v>
      </c>
      <c r="E297">
        <v>-5.3287000000000004</v>
      </c>
      <c r="F297">
        <v>-3.7296999999999998</v>
      </c>
      <c r="G297">
        <v>-0.32769999999999999</v>
      </c>
      <c r="H297">
        <v>-1.3340000000000001</v>
      </c>
      <c r="I297">
        <v>-3.1387</v>
      </c>
      <c r="J297">
        <v>-6.1292</v>
      </c>
      <c r="K297">
        <v>-2.9293999999999998</v>
      </c>
      <c r="L297">
        <v>-1.3532999999999999</v>
      </c>
      <c r="M297">
        <v>-1.8895</v>
      </c>
      <c r="N297">
        <v>-0.84350000000000003</v>
      </c>
      <c r="O297">
        <v>-2.0882999999999998</v>
      </c>
      <c r="P297">
        <v>-3.7103000000000002</v>
      </c>
      <c r="Q297">
        <v>1.796</v>
      </c>
      <c r="R297">
        <v>0.93759999999999999</v>
      </c>
      <c r="S297">
        <v>-0.59</v>
      </c>
      <c r="T297">
        <v>-0.53490000000000004</v>
      </c>
      <c r="U297">
        <v>-3.0920999999999998</v>
      </c>
      <c r="V297">
        <v>3.2692000000000001</v>
      </c>
      <c r="W297">
        <v>1.8375999999999999</v>
      </c>
      <c r="X297">
        <v>0.2228</v>
      </c>
      <c r="Y297">
        <v>-0.71630000000000005</v>
      </c>
      <c r="Z297">
        <v>-3.1783000000000001</v>
      </c>
      <c r="AB297">
        <v>1.1000000000000001</v>
      </c>
      <c r="AC297">
        <v>-3.05</v>
      </c>
      <c r="AD297">
        <v>-4.12</v>
      </c>
      <c r="AF297">
        <v>0.19</v>
      </c>
      <c r="AH297">
        <f t="shared" si="105"/>
        <v>0.55020000000000002</v>
      </c>
      <c r="AI297">
        <f t="shared" si="105"/>
        <v>-0.81150000000000011</v>
      </c>
      <c r="AJ297">
        <f t="shared" si="105"/>
        <v>-2.9849000000000001</v>
      </c>
      <c r="AK297">
        <f t="shared" si="105"/>
        <v>-5.5187000000000008</v>
      </c>
      <c r="AL297">
        <f t="shared" si="105"/>
        <v>-3.9196999999999997</v>
      </c>
      <c r="AM297">
        <f t="shared" si="105"/>
        <v>-0.51770000000000005</v>
      </c>
      <c r="AN297">
        <f t="shared" si="104"/>
        <v>-1.524</v>
      </c>
      <c r="AO297">
        <f t="shared" si="104"/>
        <v>-3.3287</v>
      </c>
      <c r="AP297">
        <f t="shared" si="104"/>
        <v>-6.3192000000000004</v>
      </c>
      <c r="AQ297">
        <f t="shared" si="103"/>
        <v>-3.1193999999999997</v>
      </c>
      <c r="AR297">
        <f t="shared" si="103"/>
        <v>-1.5432999999999999</v>
      </c>
      <c r="AS297">
        <f t="shared" si="103"/>
        <v>-2.0794999999999999</v>
      </c>
      <c r="AT297">
        <f t="shared" si="103"/>
        <v>-1.0335000000000001</v>
      </c>
      <c r="AU297">
        <f t="shared" si="103"/>
        <v>-2.2782999999999998</v>
      </c>
      <c r="AV297">
        <f t="shared" si="103"/>
        <v>-3.9003000000000001</v>
      </c>
      <c r="AW297">
        <f t="shared" si="103"/>
        <v>1.6060000000000001</v>
      </c>
      <c r="AX297">
        <f t="shared" si="103"/>
        <v>0.74760000000000004</v>
      </c>
      <c r="AY297">
        <f t="shared" si="103"/>
        <v>-0.78</v>
      </c>
      <c r="AZ297">
        <f t="shared" si="103"/>
        <v>-0.7249000000000001</v>
      </c>
      <c r="BA297">
        <f t="shared" si="94"/>
        <v>-3.2820999999999998</v>
      </c>
      <c r="BB297">
        <f t="shared" si="94"/>
        <v>3.0792000000000002</v>
      </c>
      <c r="BC297">
        <f t="shared" si="94"/>
        <v>1.6476</v>
      </c>
      <c r="BD297">
        <f t="shared" si="94"/>
        <v>3.2799999999999996E-2</v>
      </c>
      <c r="BE297">
        <f t="shared" si="94"/>
        <v>-0.90630000000000011</v>
      </c>
      <c r="BF297">
        <f t="shared" si="94"/>
        <v>-3.3683000000000001</v>
      </c>
      <c r="BH297">
        <f t="shared" si="93"/>
        <v>-0.23883215132199773</v>
      </c>
      <c r="BJ297" s="3">
        <f t="shared" si="98"/>
        <v>-0.26948936547236979</v>
      </c>
      <c r="BK297" s="3">
        <f t="shared" si="98"/>
        <v>-2.0776647764571465</v>
      </c>
      <c r="BL297" s="3">
        <f t="shared" si="98"/>
        <v>-4.1555691619903827</v>
      </c>
      <c r="BM297" s="3">
        <f t="shared" si="98"/>
        <v>-6.8937908268346906</v>
      </c>
      <c r="BN297" s="3">
        <f t="shared" si="98"/>
        <v>-5.4055597103402206</v>
      </c>
      <c r="BO297" s="3">
        <f t="shared" si="98"/>
        <v>-1.6741719061842528</v>
      </c>
      <c r="BP297" s="3">
        <f t="shared" si="98"/>
        <v>-2.8454917137198183</v>
      </c>
      <c r="BQ297" s="3">
        <f t="shared" si="97"/>
        <v>-4.5294219352747032</v>
      </c>
      <c r="BR297" s="3">
        <f t="shared" si="97"/>
        <v>-7.5270488472857426</v>
      </c>
      <c r="BS297" s="3">
        <f t="shared" si="97"/>
        <v>-4.4656681962905367</v>
      </c>
      <c r="BT297" s="3">
        <f t="shared" si="97"/>
        <v>-2.6410948987851866</v>
      </c>
      <c r="BU297" s="3">
        <f t="shared" si="97"/>
        <v>-3.3605119087412847</v>
      </c>
      <c r="BV297" s="3">
        <f t="shared" si="97"/>
        <v>-2.1757644092558905</v>
      </c>
      <c r="BW297" s="3">
        <f t="shared" si="97"/>
        <v>-3.5256237395305781</v>
      </c>
      <c r="BX297" s="3">
        <f t="shared" si="97"/>
        <v>-5.2583279690487643</v>
      </c>
      <c r="BY297" s="3">
        <f t="shared" si="102"/>
        <v>0.33347930144242421</v>
      </c>
      <c r="BZ297" s="3">
        <f t="shared" si="102"/>
        <v>-0.50767862955739984</v>
      </c>
      <c r="CA297" s="3">
        <f t="shared" si="102"/>
        <v>-1.9306852918763768</v>
      </c>
      <c r="CB297" s="3">
        <f t="shared" si="102"/>
        <v>-1.9433124011500384</v>
      </c>
      <c r="CC297" s="3">
        <f t="shared" si="102"/>
        <v>-4.493319400758728</v>
      </c>
      <c r="CD297" s="3">
        <f t="shared" si="102"/>
        <v>1.8489504227869631</v>
      </c>
      <c r="CE297" s="3">
        <f t="shared" si="102"/>
        <v>0.58885733091954084</v>
      </c>
      <c r="CF297" s="3">
        <f t="shared" si="95"/>
        <v>-1.0752631231783625</v>
      </c>
      <c r="CG297" s="3">
        <f t="shared" si="95"/>
        <v>-1.7774506294569559</v>
      </c>
      <c r="CH297" s="3">
        <f t="shared" si="95"/>
        <v>-4.5055310070516539</v>
      </c>
      <c r="CI297" s="3"/>
      <c r="CJ297" s="3">
        <f t="shared" si="101"/>
        <v>-0.2694893654723704</v>
      </c>
      <c r="CK297" s="3">
        <f t="shared" si="101"/>
        <v>-2.0776647764571474</v>
      </c>
      <c r="CL297" s="3">
        <f t="shared" si="101"/>
        <v>-4.1555691619903836</v>
      </c>
      <c r="CM297" s="3">
        <f t="shared" si="101"/>
        <v>-6.8937908268346897</v>
      </c>
      <c r="CN297" s="3">
        <f t="shared" si="101"/>
        <v>-5.4055597103402206</v>
      </c>
      <c r="CO297" s="3">
        <f t="shared" si="101"/>
        <v>-1.6741719061842539</v>
      </c>
      <c r="CP297" s="3">
        <f t="shared" si="101"/>
        <v>-2.8454917137198183</v>
      </c>
      <c r="CQ297" s="3">
        <f t="shared" si="100"/>
        <v>-4.529421935274704</v>
      </c>
      <c r="CR297" s="3">
        <f t="shared" si="100"/>
        <v>-7.5270488472857426</v>
      </c>
      <c r="CS297" s="3">
        <f t="shared" si="100"/>
        <v>-4.4656681962905376</v>
      </c>
      <c r="CT297" s="3">
        <f t="shared" si="100"/>
        <v>-2.6410948987851874</v>
      </c>
      <c r="CU297" s="3">
        <f t="shared" si="100"/>
        <v>-3.3605119087412851</v>
      </c>
      <c r="CV297" s="3">
        <f t="shared" si="100"/>
        <v>-2.1757644092558914</v>
      </c>
      <c r="CW297" s="3">
        <f t="shared" si="100"/>
        <v>-3.5256237395305781</v>
      </c>
      <c r="CX297" s="3">
        <f t="shared" si="100"/>
        <v>-5.2583279690487652</v>
      </c>
      <c r="CY297" s="3">
        <f t="shared" si="100"/>
        <v>0.33347930144242449</v>
      </c>
      <c r="CZ297" s="3">
        <f t="shared" si="100"/>
        <v>-0.50767862955740084</v>
      </c>
      <c r="DA297" s="3">
        <f t="shared" si="100"/>
        <v>-1.9306852918763777</v>
      </c>
      <c r="DB297" s="3">
        <f t="shared" si="106"/>
        <v>-1.9433124011500391</v>
      </c>
      <c r="DC297" s="3">
        <f t="shared" si="99"/>
        <v>-4.493319400758728</v>
      </c>
      <c r="DD297" s="3">
        <f t="shared" si="99"/>
        <v>1.8489504227869622</v>
      </c>
      <c r="DE297" s="3">
        <f t="shared" si="99"/>
        <v>0.58885733091954018</v>
      </c>
      <c r="DF297" s="3">
        <f t="shared" si="99"/>
        <v>-1.0752631231783618</v>
      </c>
      <c r="DG297" s="3">
        <f t="shared" si="99"/>
        <v>-1.7774506294569556</v>
      </c>
      <c r="DH297" s="3">
        <f t="shared" si="99"/>
        <v>-4.5055310070516548</v>
      </c>
      <c r="DI297" s="3"/>
    </row>
    <row r="298" spans="1:113" x14ac:dyDescent="0.4">
      <c r="A298">
        <v>201904</v>
      </c>
      <c r="B298">
        <v>0.50800000000000001</v>
      </c>
      <c r="C298">
        <v>1.5972</v>
      </c>
      <c r="D298">
        <v>2.2401</v>
      </c>
      <c r="E298">
        <v>4.0648999999999997</v>
      </c>
      <c r="F298">
        <v>1.8022</v>
      </c>
      <c r="G298">
        <v>3.2132999999999998</v>
      </c>
      <c r="H298">
        <v>1.7074</v>
      </c>
      <c r="I298">
        <v>3.8368000000000002</v>
      </c>
      <c r="J298">
        <v>3.621</v>
      </c>
      <c r="K298">
        <v>3.6673</v>
      </c>
      <c r="L298">
        <v>3.1861999999999999</v>
      </c>
      <c r="M298">
        <v>4.5948000000000002</v>
      </c>
      <c r="N298">
        <v>6.8872</v>
      </c>
      <c r="O298">
        <v>5.8080999999999996</v>
      </c>
      <c r="P298">
        <v>3.8544</v>
      </c>
      <c r="Q298">
        <v>3.2164999999999999</v>
      </c>
      <c r="R298">
        <v>4.0160999999999998</v>
      </c>
      <c r="S298">
        <v>4.2843999999999998</v>
      </c>
      <c r="T298">
        <v>5.2870999999999997</v>
      </c>
      <c r="U298">
        <v>4.5045999999999999</v>
      </c>
      <c r="V298">
        <v>4.3917000000000002</v>
      </c>
      <c r="W298">
        <v>3.1086</v>
      </c>
      <c r="X298">
        <v>3.6678999999999999</v>
      </c>
      <c r="Y298">
        <v>5.2281000000000004</v>
      </c>
      <c r="Z298">
        <v>8.9563000000000006</v>
      </c>
      <c r="AB298">
        <v>3.97</v>
      </c>
      <c r="AC298">
        <v>-1.72</v>
      </c>
      <c r="AD298">
        <v>2.16</v>
      </c>
      <c r="AF298">
        <v>0.21</v>
      </c>
      <c r="AH298">
        <f t="shared" si="105"/>
        <v>0.29800000000000004</v>
      </c>
      <c r="AI298">
        <f t="shared" si="105"/>
        <v>1.3872</v>
      </c>
      <c r="AJ298">
        <f t="shared" si="105"/>
        <v>2.0301</v>
      </c>
      <c r="AK298">
        <f t="shared" si="105"/>
        <v>3.8548999999999998</v>
      </c>
      <c r="AL298">
        <f t="shared" si="105"/>
        <v>1.5922000000000001</v>
      </c>
      <c r="AM298">
        <f t="shared" si="105"/>
        <v>3.0032999999999999</v>
      </c>
      <c r="AN298">
        <f t="shared" si="104"/>
        <v>1.4974000000000001</v>
      </c>
      <c r="AO298">
        <f t="shared" si="104"/>
        <v>3.6268000000000002</v>
      </c>
      <c r="AP298">
        <f t="shared" si="104"/>
        <v>3.411</v>
      </c>
      <c r="AQ298">
        <f t="shared" si="103"/>
        <v>3.4573</v>
      </c>
      <c r="AR298">
        <f t="shared" si="103"/>
        <v>2.9762</v>
      </c>
      <c r="AS298">
        <f t="shared" si="103"/>
        <v>4.3848000000000003</v>
      </c>
      <c r="AT298">
        <f t="shared" si="103"/>
        <v>6.6772</v>
      </c>
      <c r="AU298">
        <f t="shared" si="103"/>
        <v>5.5980999999999996</v>
      </c>
      <c r="AV298">
        <f t="shared" si="103"/>
        <v>3.6444000000000001</v>
      </c>
      <c r="AW298">
        <f t="shared" si="103"/>
        <v>3.0065</v>
      </c>
      <c r="AX298">
        <f t="shared" si="103"/>
        <v>3.8060999999999998</v>
      </c>
      <c r="AY298">
        <f t="shared" si="103"/>
        <v>4.0743999999999998</v>
      </c>
      <c r="AZ298">
        <f t="shared" si="103"/>
        <v>5.0770999999999997</v>
      </c>
      <c r="BA298">
        <f t="shared" si="94"/>
        <v>4.2946</v>
      </c>
      <c r="BB298">
        <f t="shared" si="94"/>
        <v>4.1817000000000002</v>
      </c>
      <c r="BC298">
        <f t="shared" si="94"/>
        <v>2.8986000000000001</v>
      </c>
      <c r="BD298">
        <f t="shared" si="94"/>
        <v>3.4579</v>
      </c>
      <c r="BE298">
        <f t="shared" si="94"/>
        <v>5.0181000000000004</v>
      </c>
      <c r="BF298">
        <f t="shared" si="94"/>
        <v>8.7462999999999997</v>
      </c>
      <c r="BH298">
        <f t="shared" si="93"/>
        <v>-5.2961443470301406</v>
      </c>
      <c r="BJ298" s="3">
        <f t="shared" si="98"/>
        <v>-4.5729780228875221</v>
      </c>
      <c r="BK298" s="3">
        <f t="shared" si="98"/>
        <v>-3.3431415528100557</v>
      </c>
      <c r="BL298" s="3">
        <f t="shared" si="98"/>
        <v>-2.2234249491725766</v>
      </c>
      <c r="BM298" s="3">
        <f t="shared" si="98"/>
        <v>-0.41805067108596639</v>
      </c>
      <c r="BN298" s="3">
        <f t="shared" si="98"/>
        <v>-2.8973237110136791</v>
      </c>
      <c r="BO298" s="3">
        <f t="shared" si="98"/>
        <v>-1.9911028671516831</v>
      </c>
      <c r="BP298" s="3">
        <f t="shared" si="98"/>
        <v>-3.0887037983526389</v>
      </c>
      <c r="BQ298" s="3">
        <f t="shared" si="97"/>
        <v>-0.57968968405160037</v>
      </c>
      <c r="BR298" s="3">
        <f t="shared" si="97"/>
        <v>-0.7174883442265485</v>
      </c>
      <c r="BS298" s="3">
        <f t="shared" si="97"/>
        <v>-1.2779484995514334</v>
      </c>
      <c r="BT298" s="3">
        <f t="shared" si="97"/>
        <v>-1.7329871931554419</v>
      </c>
      <c r="BU298" s="3">
        <f t="shared" si="97"/>
        <v>-2.4298692964299207E-2</v>
      </c>
      <c r="BV298" s="3">
        <f t="shared" si="97"/>
        <v>2.657941980203133</v>
      </c>
      <c r="BW298" s="3">
        <f t="shared" si="97"/>
        <v>1.3723789402291686</v>
      </c>
      <c r="BX298" s="3">
        <f t="shared" si="97"/>
        <v>-0.91415515734957609</v>
      </c>
      <c r="BY298" s="3">
        <f t="shared" si="102"/>
        <v>-1.641205302619241</v>
      </c>
      <c r="BZ298" s="3">
        <f t="shared" si="102"/>
        <v>-0.42843596411676277</v>
      </c>
      <c r="CA298" s="3">
        <f t="shared" si="102"/>
        <v>8.194015311456404E-2</v>
      </c>
      <c r="CB298" s="3">
        <f t="shared" si="102"/>
        <v>0.91336394053030645</v>
      </c>
      <c r="CC298" s="3">
        <f t="shared" si="102"/>
        <v>-4.8422931634608091E-2</v>
      </c>
      <c r="CD298" s="3">
        <f t="shared" si="102"/>
        <v>0.17131241636400585</v>
      </c>
      <c r="CE298" s="3">
        <f t="shared" si="102"/>
        <v>-0.62784418261913322</v>
      </c>
      <c r="CF298" s="3">
        <f t="shared" si="95"/>
        <v>-0.10709290196945487</v>
      </c>
      <c r="CG298" s="3">
        <f t="shared" si="95"/>
        <v>1.4386208699791685</v>
      </c>
      <c r="CH298" s="3">
        <f t="shared" si="95"/>
        <v>4.4515745934179112</v>
      </c>
      <c r="CI298" s="3"/>
      <c r="CJ298" s="3">
        <f t="shared" si="101"/>
        <v>-4.572978022887523</v>
      </c>
      <c r="CK298" s="3">
        <f t="shared" si="101"/>
        <v>-3.3431415528100565</v>
      </c>
      <c r="CL298" s="3">
        <f t="shared" si="101"/>
        <v>-2.223424949172577</v>
      </c>
      <c r="CM298" s="3">
        <f t="shared" si="101"/>
        <v>-0.41805067108596533</v>
      </c>
      <c r="CN298" s="3">
        <f t="shared" si="101"/>
        <v>-2.8973237110136791</v>
      </c>
      <c r="CO298" s="3">
        <f t="shared" si="101"/>
        <v>-1.9911028671516842</v>
      </c>
      <c r="CP298" s="3">
        <f t="shared" si="101"/>
        <v>-3.0887037983526389</v>
      </c>
      <c r="CQ298" s="3">
        <f t="shared" si="100"/>
        <v>-0.57968968405160093</v>
      </c>
      <c r="CR298" s="3">
        <f t="shared" si="100"/>
        <v>-0.71748834422654872</v>
      </c>
      <c r="CS298" s="3">
        <f t="shared" si="100"/>
        <v>-1.2779484995514341</v>
      </c>
      <c r="CT298" s="3">
        <f t="shared" si="100"/>
        <v>-1.7329871931554428</v>
      </c>
      <c r="CU298" s="3">
        <f t="shared" si="100"/>
        <v>-2.4298692964299689E-2</v>
      </c>
      <c r="CV298" s="3">
        <f t="shared" si="100"/>
        <v>2.6579419802031321</v>
      </c>
      <c r="CW298" s="3">
        <f t="shared" si="100"/>
        <v>1.3723789402291684</v>
      </c>
      <c r="CX298" s="3">
        <f t="shared" si="100"/>
        <v>-0.91415515734957675</v>
      </c>
      <c r="CY298" s="3">
        <f t="shared" si="100"/>
        <v>-1.6412053026192408</v>
      </c>
      <c r="CZ298" s="3">
        <f t="shared" si="100"/>
        <v>-0.42843596411676382</v>
      </c>
      <c r="DA298" s="3">
        <f t="shared" si="100"/>
        <v>8.1940153114563222E-2</v>
      </c>
      <c r="DB298" s="3">
        <f t="shared" si="106"/>
        <v>0.91336394053030567</v>
      </c>
      <c r="DC298" s="3">
        <f t="shared" si="99"/>
        <v>-4.8422931634608174E-2</v>
      </c>
      <c r="DD298" s="3">
        <f t="shared" si="99"/>
        <v>0.17131241636400502</v>
      </c>
      <c r="DE298" s="3">
        <f t="shared" si="99"/>
        <v>-0.62784418261913388</v>
      </c>
      <c r="DF298" s="3">
        <f t="shared" si="99"/>
        <v>-0.10709290196945422</v>
      </c>
      <c r="DG298" s="3">
        <f t="shared" si="99"/>
        <v>1.4386208699791687</v>
      </c>
      <c r="DH298" s="3">
        <f t="shared" si="99"/>
        <v>4.4515745934179103</v>
      </c>
      <c r="DI298" s="3"/>
    </row>
    <row r="299" spans="1:113" x14ac:dyDescent="0.4">
      <c r="A299">
        <v>201905</v>
      </c>
      <c r="B299">
        <v>-6.0651000000000002</v>
      </c>
      <c r="C299">
        <v>-4.9309000000000003</v>
      </c>
      <c r="D299">
        <v>-7.7568999999999999</v>
      </c>
      <c r="E299">
        <v>-8.8818999999999999</v>
      </c>
      <c r="F299">
        <v>-8.1376000000000008</v>
      </c>
      <c r="G299">
        <v>-8.6790000000000003</v>
      </c>
      <c r="H299">
        <v>-7.7682000000000002</v>
      </c>
      <c r="I299">
        <v>-7.8159999999999998</v>
      </c>
      <c r="J299">
        <v>-10.3805</v>
      </c>
      <c r="K299">
        <v>-10.8407</v>
      </c>
      <c r="L299">
        <v>-5.4374000000000002</v>
      </c>
      <c r="M299">
        <v>-8.1167999999999996</v>
      </c>
      <c r="N299">
        <v>-7.7042999999999999</v>
      </c>
      <c r="O299">
        <v>-8.7236999999999991</v>
      </c>
      <c r="P299">
        <v>-9.9123000000000001</v>
      </c>
      <c r="Q299">
        <v>-5.5610999999999997</v>
      </c>
      <c r="R299">
        <v>-7.7144000000000004</v>
      </c>
      <c r="S299">
        <v>-7.3369</v>
      </c>
      <c r="T299">
        <v>-8.9526000000000003</v>
      </c>
      <c r="U299">
        <v>-7.8601999999999999</v>
      </c>
      <c r="V299">
        <v>-6.8928000000000003</v>
      </c>
      <c r="W299">
        <v>-5.5529999999999999</v>
      </c>
      <c r="X299">
        <v>-4.9832000000000001</v>
      </c>
      <c r="Y299">
        <v>-8.2129999999999992</v>
      </c>
      <c r="Z299">
        <v>-8.7528000000000006</v>
      </c>
      <c r="AB299">
        <v>-6.94</v>
      </c>
      <c r="AC299">
        <v>-1.31</v>
      </c>
      <c r="AD299">
        <v>-2.37</v>
      </c>
      <c r="AF299">
        <v>0.21</v>
      </c>
      <c r="AH299">
        <f t="shared" si="105"/>
        <v>-6.2751000000000001</v>
      </c>
      <c r="AI299">
        <f t="shared" si="105"/>
        <v>-5.1409000000000002</v>
      </c>
      <c r="AJ299">
        <f t="shared" si="105"/>
        <v>-7.9668999999999999</v>
      </c>
      <c r="AK299">
        <f t="shared" si="105"/>
        <v>-9.0919000000000008</v>
      </c>
      <c r="AL299">
        <f t="shared" si="105"/>
        <v>-8.3476000000000017</v>
      </c>
      <c r="AM299">
        <f t="shared" si="105"/>
        <v>-8.8890000000000011</v>
      </c>
      <c r="AN299">
        <f t="shared" si="104"/>
        <v>-7.9782000000000002</v>
      </c>
      <c r="AO299">
        <f t="shared" si="104"/>
        <v>-8.0259999999999998</v>
      </c>
      <c r="AP299">
        <f t="shared" si="104"/>
        <v>-10.5905</v>
      </c>
      <c r="AQ299">
        <f t="shared" si="103"/>
        <v>-11.050700000000001</v>
      </c>
      <c r="AR299">
        <f t="shared" si="103"/>
        <v>-5.6474000000000002</v>
      </c>
      <c r="AS299">
        <f t="shared" si="103"/>
        <v>-8.3268000000000004</v>
      </c>
      <c r="AT299">
        <f t="shared" si="103"/>
        <v>-7.9142999999999999</v>
      </c>
      <c r="AU299">
        <f t="shared" si="103"/>
        <v>-8.9337</v>
      </c>
      <c r="AV299">
        <f t="shared" si="103"/>
        <v>-10.122300000000001</v>
      </c>
      <c r="AW299">
        <f t="shared" si="103"/>
        <v>-5.7710999999999997</v>
      </c>
      <c r="AX299">
        <f t="shared" si="103"/>
        <v>-7.9244000000000003</v>
      </c>
      <c r="AY299">
        <f t="shared" si="103"/>
        <v>-7.5468999999999999</v>
      </c>
      <c r="AZ299">
        <f t="shared" si="103"/>
        <v>-9.1626000000000012</v>
      </c>
      <c r="BA299">
        <f t="shared" si="94"/>
        <v>-8.0701999999999998</v>
      </c>
      <c r="BB299">
        <f t="shared" si="94"/>
        <v>-7.1028000000000002</v>
      </c>
      <c r="BC299">
        <f t="shared" si="94"/>
        <v>-5.7629999999999999</v>
      </c>
      <c r="BD299">
        <f t="shared" si="94"/>
        <v>-5.1932</v>
      </c>
      <c r="BE299">
        <f t="shared" si="94"/>
        <v>-8.423</v>
      </c>
      <c r="BF299">
        <f t="shared" si="94"/>
        <v>-8.9628000000000014</v>
      </c>
      <c r="BH299">
        <f t="shared" si="93"/>
        <v>0.17726350385364492</v>
      </c>
      <c r="BJ299" s="3">
        <f t="shared" si="98"/>
        <v>4.2544652706314015</v>
      </c>
      <c r="BK299" s="3">
        <f t="shared" si="98"/>
        <v>3.2974583182736517</v>
      </c>
      <c r="BL299" s="3">
        <f t="shared" si="98"/>
        <v>-0.50127629476221536</v>
      </c>
      <c r="BM299" s="3">
        <f t="shared" si="98"/>
        <v>-2.348944433879895</v>
      </c>
      <c r="BN299" s="3">
        <f t="shared" si="98"/>
        <v>-1.4190142171643991</v>
      </c>
      <c r="BO299" s="3">
        <f t="shared" si="98"/>
        <v>0.7060838172227637</v>
      </c>
      <c r="BP299" s="3">
        <f t="shared" si="98"/>
        <v>-0.15422789474843146</v>
      </c>
      <c r="BQ299" s="3">
        <f t="shared" si="97"/>
        <v>-0.80638301535614421</v>
      </c>
      <c r="BR299" s="3">
        <f t="shared" si="97"/>
        <v>-3.6164876781554005</v>
      </c>
      <c r="BS299" s="3">
        <f t="shared" si="97"/>
        <v>-2.9031000296641949</v>
      </c>
      <c r="BT299" s="3">
        <f t="shared" si="97"/>
        <v>3.3717368248165043</v>
      </c>
      <c r="BU299" s="3">
        <f t="shared" si="97"/>
        <v>-0.84480921008169041</v>
      </c>
      <c r="BV299" s="3">
        <f t="shared" si="97"/>
        <v>-0.99697255254876449</v>
      </c>
      <c r="BW299" s="3">
        <f t="shared" si="97"/>
        <v>-1.8373601664533554</v>
      </c>
      <c r="BX299" s="3">
        <f t="shared" si="97"/>
        <v>-2.514391176735689</v>
      </c>
      <c r="BY299" s="3">
        <f t="shared" si="102"/>
        <v>2.4116002828555905</v>
      </c>
      <c r="BZ299" s="3">
        <f t="shared" si="102"/>
        <v>-0.83360581776044107</v>
      </c>
      <c r="CA299" s="3">
        <f t="shared" si="102"/>
        <v>-0.73665587645030239</v>
      </c>
      <c r="CB299" s="3">
        <f t="shared" si="102"/>
        <v>-2.1300011771465472</v>
      </c>
      <c r="CC299" s="3">
        <f t="shared" si="102"/>
        <v>-0.5080046313364015</v>
      </c>
      <c r="CD299" s="3">
        <f t="shared" si="102"/>
        <v>-0.54478840242538151</v>
      </c>
      <c r="CE299" s="3">
        <f t="shared" si="102"/>
        <v>9.12608740731784E-2</v>
      </c>
      <c r="CF299" s="3">
        <f t="shared" si="95"/>
        <v>0.58156454981131755</v>
      </c>
      <c r="CG299" s="3">
        <f t="shared" si="95"/>
        <v>-1.7070561540097211</v>
      </c>
      <c r="CH299" s="3">
        <f t="shared" si="95"/>
        <v>-1.2546459993078569</v>
      </c>
      <c r="CI299" s="3"/>
      <c r="CJ299" s="3">
        <f t="shared" si="101"/>
        <v>4.2544652706314006</v>
      </c>
      <c r="CK299" s="3">
        <f t="shared" si="101"/>
        <v>3.2974583182736508</v>
      </c>
      <c r="CL299" s="3">
        <f t="shared" si="101"/>
        <v>-0.50127629476221591</v>
      </c>
      <c r="CM299" s="3">
        <f t="shared" si="101"/>
        <v>-2.3489444338798942</v>
      </c>
      <c r="CN299" s="3">
        <f t="shared" si="101"/>
        <v>-1.4190142171643989</v>
      </c>
      <c r="CO299" s="3">
        <f t="shared" si="101"/>
        <v>0.70608381722276259</v>
      </c>
      <c r="CP299" s="3">
        <f t="shared" si="101"/>
        <v>-0.1542278947484314</v>
      </c>
      <c r="CQ299" s="3">
        <f t="shared" si="100"/>
        <v>-0.80638301535614476</v>
      </c>
      <c r="CR299" s="3">
        <f t="shared" si="100"/>
        <v>-3.6164876781554005</v>
      </c>
      <c r="CS299" s="3">
        <f t="shared" si="100"/>
        <v>-2.9031000296641953</v>
      </c>
      <c r="CT299" s="3">
        <f t="shared" si="100"/>
        <v>3.3717368248165034</v>
      </c>
      <c r="CU299" s="3">
        <f t="shared" si="100"/>
        <v>-0.84480921008169085</v>
      </c>
      <c r="CV299" s="3">
        <f t="shared" si="100"/>
        <v>-0.99697255254876516</v>
      </c>
      <c r="CW299" s="3">
        <f t="shared" si="100"/>
        <v>-1.8373601664533556</v>
      </c>
      <c r="CX299" s="3">
        <f t="shared" si="100"/>
        <v>-2.5143911767356899</v>
      </c>
      <c r="CY299" s="3">
        <f t="shared" si="100"/>
        <v>2.4116002828555909</v>
      </c>
      <c r="CZ299" s="3">
        <f t="shared" si="100"/>
        <v>-0.83360581776044207</v>
      </c>
      <c r="DA299" s="3">
        <f t="shared" si="100"/>
        <v>-0.73665587645030317</v>
      </c>
      <c r="DB299" s="3">
        <f t="shared" si="106"/>
        <v>-2.1300011771465481</v>
      </c>
      <c r="DC299" s="3">
        <f t="shared" si="99"/>
        <v>-0.50800463133640161</v>
      </c>
      <c r="DD299" s="3">
        <f t="shared" si="99"/>
        <v>-0.5447884024253824</v>
      </c>
      <c r="DE299" s="3">
        <f t="shared" si="99"/>
        <v>9.1260874073177733E-2</v>
      </c>
      <c r="DF299" s="3">
        <f t="shared" si="99"/>
        <v>0.58156454981131822</v>
      </c>
      <c r="DG299" s="3">
        <f t="shared" si="99"/>
        <v>-1.7070561540097209</v>
      </c>
      <c r="DH299" s="3">
        <f t="shared" si="99"/>
        <v>-1.2546459993078576</v>
      </c>
      <c r="DI299" s="3"/>
    </row>
    <row r="300" spans="1:113" x14ac:dyDescent="0.4">
      <c r="A300">
        <v>201906</v>
      </c>
      <c r="B300">
        <v>7.3282999999999996</v>
      </c>
      <c r="C300">
        <v>6.3406000000000002</v>
      </c>
      <c r="D300">
        <v>4.6618000000000004</v>
      </c>
      <c r="E300">
        <v>6.7607999999999997</v>
      </c>
      <c r="F300">
        <v>4.7584999999999997</v>
      </c>
      <c r="G300">
        <v>8.8156999999999996</v>
      </c>
      <c r="H300">
        <v>8.6656999999999993</v>
      </c>
      <c r="I300">
        <v>8.8165999999999993</v>
      </c>
      <c r="J300">
        <v>6.8973000000000004</v>
      </c>
      <c r="K300">
        <v>6.7114000000000003</v>
      </c>
      <c r="L300">
        <v>9.6858000000000004</v>
      </c>
      <c r="M300">
        <v>8.4002999999999997</v>
      </c>
      <c r="N300">
        <v>7.5583999999999998</v>
      </c>
      <c r="O300">
        <v>6.6685999999999996</v>
      </c>
      <c r="P300">
        <v>6.4519000000000002</v>
      </c>
      <c r="Q300">
        <v>7.1513999999999998</v>
      </c>
      <c r="R300">
        <v>9.5574999999999992</v>
      </c>
      <c r="S300">
        <v>9.3338000000000001</v>
      </c>
      <c r="T300">
        <v>7.4507000000000003</v>
      </c>
      <c r="U300">
        <v>6.8941999999999997</v>
      </c>
      <c r="V300">
        <v>7.6863000000000001</v>
      </c>
      <c r="W300">
        <v>5.7803000000000004</v>
      </c>
      <c r="X300">
        <v>6.1318999999999999</v>
      </c>
      <c r="Y300">
        <v>6.6409000000000002</v>
      </c>
      <c r="Z300">
        <v>7.9545000000000003</v>
      </c>
      <c r="AB300">
        <v>6.93</v>
      </c>
      <c r="AC300">
        <v>0.28000000000000003</v>
      </c>
      <c r="AD300">
        <v>-0.7</v>
      </c>
      <c r="AF300">
        <v>0.18</v>
      </c>
      <c r="AH300">
        <f t="shared" si="105"/>
        <v>7.1482999999999999</v>
      </c>
      <c r="AI300">
        <f t="shared" si="105"/>
        <v>6.1606000000000005</v>
      </c>
      <c r="AJ300">
        <f t="shared" si="105"/>
        <v>4.4818000000000007</v>
      </c>
      <c r="AK300">
        <f t="shared" si="105"/>
        <v>6.5808</v>
      </c>
      <c r="AL300">
        <f t="shared" si="105"/>
        <v>4.5785</v>
      </c>
      <c r="AM300">
        <f t="shared" si="105"/>
        <v>8.6356999999999999</v>
      </c>
      <c r="AN300">
        <f t="shared" si="104"/>
        <v>8.4856999999999996</v>
      </c>
      <c r="AO300">
        <f t="shared" si="104"/>
        <v>8.6365999999999996</v>
      </c>
      <c r="AP300">
        <f t="shared" si="104"/>
        <v>6.7173000000000007</v>
      </c>
      <c r="AQ300">
        <f t="shared" si="103"/>
        <v>6.5314000000000005</v>
      </c>
      <c r="AR300">
        <f t="shared" si="103"/>
        <v>9.5058000000000007</v>
      </c>
      <c r="AS300">
        <f t="shared" si="103"/>
        <v>8.2202999999999999</v>
      </c>
      <c r="AT300">
        <f t="shared" si="103"/>
        <v>7.3784000000000001</v>
      </c>
      <c r="AU300">
        <f t="shared" si="103"/>
        <v>6.4885999999999999</v>
      </c>
      <c r="AV300">
        <f t="shared" si="103"/>
        <v>6.2719000000000005</v>
      </c>
      <c r="AW300">
        <f t="shared" si="103"/>
        <v>6.9714</v>
      </c>
      <c r="AX300">
        <f t="shared" si="103"/>
        <v>9.3774999999999995</v>
      </c>
      <c r="AY300">
        <f t="shared" si="103"/>
        <v>9.1538000000000004</v>
      </c>
      <c r="AZ300">
        <f t="shared" si="103"/>
        <v>7.2707000000000006</v>
      </c>
      <c r="BA300">
        <f t="shared" si="94"/>
        <v>6.7141999999999999</v>
      </c>
      <c r="BB300">
        <f t="shared" si="94"/>
        <v>7.5063000000000004</v>
      </c>
      <c r="BC300">
        <f t="shared" si="94"/>
        <v>5.6003000000000007</v>
      </c>
      <c r="BD300">
        <f t="shared" si="94"/>
        <v>5.9519000000000002</v>
      </c>
      <c r="BE300">
        <f t="shared" si="94"/>
        <v>6.4609000000000005</v>
      </c>
      <c r="BF300">
        <f t="shared" si="94"/>
        <v>7.7745000000000006</v>
      </c>
      <c r="BH300">
        <f t="shared" si="93"/>
        <v>2.8672269946419018</v>
      </c>
      <c r="BJ300" s="3">
        <f t="shared" si="98"/>
        <v>-1.9010105754829381</v>
      </c>
      <c r="BK300" s="3">
        <f t="shared" si="98"/>
        <v>-2.1425510503726368</v>
      </c>
      <c r="BL300" s="3">
        <f t="shared" si="98"/>
        <v>-2.951255656510309</v>
      </c>
      <c r="BM300" s="3">
        <f t="shared" si="98"/>
        <v>-0.68088416898972159</v>
      </c>
      <c r="BN300" s="3">
        <f t="shared" si="98"/>
        <v>-3.0088792657152252</v>
      </c>
      <c r="BO300" s="3">
        <f t="shared" si="98"/>
        <v>-0.31698706382889341</v>
      </c>
      <c r="BP300" s="3">
        <f t="shared" si="98"/>
        <v>0.53260952202605427</v>
      </c>
      <c r="BQ300" s="3">
        <f t="shared" si="97"/>
        <v>1.3300850419485331</v>
      </c>
      <c r="BR300" s="3">
        <f t="shared" si="97"/>
        <v>-0.42341583932926063</v>
      </c>
      <c r="BS300" s="3">
        <f t="shared" si="97"/>
        <v>-1.6991034464685919</v>
      </c>
      <c r="BT300" s="3">
        <f t="shared" si="97"/>
        <v>1.0719712767623459</v>
      </c>
      <c r="BU300" s="3">
        <f t="shared" si="97"/>
        <v>0.58502120902172017</v>
      </c>
      <c r="BV300" s="3">
        <f t="shared" si="97"/>
        <v>0.39192905783334631</v>
      </c>
      <c r="BW300" s="3">
        <f t="shared" si="97"/>
        <v>-0.80891759911269379</v>
      </c>
      <c r="BX300" s="3">
        <f t="shared" si="97"/>
        <v>-1.587547309743444</v>
      </c>
      <c r="BY300" s="3">
        <f t="shared" si="102"/>
        <v>-1.1573319325922453</v>
      </c>
      <c r="BZ300" s="3">
        <f t="shared" si="102"/>
        <v>2.0702805131321185</v>
      </c>
      <c r="CA300" s="3">
        <f t="shared" si="102"/>
        <v>2.2304507165895426</v>
      </c>
      <c r="CB300" s="3">
        <f t="shared" si="102"/>
        <v>6.9278216270316051E-2</v>
      </c>
      <c r="CC300" s="3">
        <f t="shared" si="102"/>
        <v>-0.8588363293323793</v>
      </c>
      <c r="CD300" s="3">
        <f t="shared" si="102"/>
        <v>0.6285923818650696</v>
      </c>
      <c r="CE300" s="3">
        <f t="shared" si="102"/>
        <v>-0.47123006417818303</v>
      </c>
      <c r="CF300" s="3">
        <f t="shared" si="95"/>
        <v>-0.14706925918953573</v>
      </c>
      <c r="CG300" s="3">
        <f t="shared" si="95"/>
        <v>8.8162207376704771E-2</v>
      </c>
      <c r="CH300" s="3">
        <f t="shared" si="95"/>
        <v>0.22326469006944993</v>
      </c>
      <c r="CI300" s="3"/>
      <c r="CJ300" s="3">
        <f t="shared" si="101"/>
        <v>-1.9010105754829387</v>
      </c>
      <c r="CK300" s="3">
        <f t="shared" si="101"/>
        <v>-2.1425510503726377</v>
      </c>
      <c r="CL300" s="3">
        <f t="shared" si="101"/>
        <v>-2.9512556565103094</v>
      </c>
      <c r="CM300" s="3">
        <f t="shared" si="101"/>
        <v>-0.68088416898972048</v>
      </c>
      <c r="CN300" s="3">
        <f t="shared" si="101"/>
        <v>-3.0088792657152252</v>
      </c>
      <c r="CO300" s="3">
        <f t="shared" si="101"/>
        <v>-0.31698706382889452</v>
      </c>
      <c r="CP300" s="3">
        <f t="shared" si="101"/>
        <v>0.53260952202605427</v>
      </c>
      <c r="CQ300" s="3">
        <f t="shared" si="100"/>
        <v>1.3300850419485324</v>
      </c>
      <c r="CR300" s="3">
        <f t="shared" si="100"/>
        <v>-0.42341583932926086</v>
      </c>
      <c r="CS300" s="3">
        <f t="shared" si="100"/>
        <v>-1.6991034464685926</v>
      </c>
      <c r="CT300" s="3">
        <f t="shared" si="100"/>
        <v>1.071971276762345</v>
      </c>
      <c r="CU300" s="3">
        <f t="shared" si="100"/>
        <v>0.58502120902171972</v>
      </c>
      <c r="CV300" s="3">
        <f t="shared" si="100"/>
        <v>0.39192905783334564</v>
      </c>
      <c r="CW300" s="3">
        <f t="shared" si="100"/>
        <v>-0.8089175991126939</v>
      </c>
      <c r="CX300" s="3">
        <f t="shared" si="100"/>
        <v>-1.5875473097434447</v>
      </c>
      <c r="CY300" s="3">
        <f t="shared" si="100"/>
        <v>-1.1573319325922451</v>
      </c>
      <c r="CZ300" s="3">
        <f t="shared" si="100"/>
        <v>2.0702805131321176</v>
      </c>
      <c r="DA300" s="3">
        <f t="shared" si="100"/>
        <v>2.2304507165895417</v>
      </c>
      <c r="DB300" s="3">
        <f t="shared" si="106"/>
        <v>6.9278216270315288E-2</v>
      </c>
      <c r="DC300" s="3">
        <f t="shared" si="99"/>
        <v>-0.85883632933237941</v>
      </c>
      <c r="DD300" s="3">
        <f t="shared" si="99"/>
        <v>0.62859238186506872</v>
      </c>
      <c r="DE300" s="3">
        <f t="shared" si="99"/>
        <v>-0.47123006417818369</v>
      </c>
      <c r="DF300" s="3">
        <f t="shared" si="99"/>
        <v>-0.14706925918953509</v>
      </c>
      <c r="DG300" s="3">
        <f t="shared" si="99"/>
        <v>8.8162207376705062E-2</v>
      </c>
      <c r="DH300" s="3">
        <f t="shared" si="99"/>
        <v>0.22326469006944924</v>
      </c>
      <c r="DI300" s="3"/>
    </row>
    <row r="301" spans="1:113" x14ac:dyDescent="0.4">
      <c r="A301">
        <v>201907</v>
      </c>
      <c r="B301">
        <v>-3.1478000000000002</v>
      </c>
      <c r="C301">
        <v>-1.3714</v>
      </c>
      <c r="D301">
        <v>-1.1738999999999999</v>
      </c>
      <c r="E301">
        <v>-1.82</v>
      </c>
      <c r="F301">
        <v>-2.1467999999999998</v>
      </c>
      <c r="G301">
        <v>-2.8809999999999998</v>
      </c>
      <c r="H301">
        <v>1.161</v>
      </c>
      <c r="I301">
        <v>0.73629999999999995</v>
      </c>
      <c r="J301">
        <v>0.96020000000000005</v>
      </c>
      <c r="K301">
        <v>-0.20100000000000001</v>
      </c>
      <c r="L301">
        <v>2.9144000000000001</v>
      </c>
      <c r="M301">
        <v>1.6278999999999999</v>
      </c>
      <c r="N301">
        <v>0.78810000000000002</v>
      </c>
      <c r="O301">
        <v>-2.6599999999999999E-2</v>
      </c>
      <c r="P301">
        <v>1.3426</v>
      </c>
      <c r="Q301">
        <v>2.0371000000000001</v>
      </c>
      <c r="R301">
        <v>1.3697999999999999</v>
      </c>
      <c r="S301">
        <v>1.9258</v>
      </c>
      <c r="T301">
        <v>0.1787</v>
      </c>
      <c r="U301">
        <v>-2.5700000000000001E-2</v>
      </c>
      <c r="V301">
        <v>1.5629</v>
      </c>
      <c r="W301">
        <v>1.9582999999999999</v>
      </c>
      <c r="X301">
        <v>1.5622</v>
      </c>
      <c r="Y301">
        <v>0.54969999999999997</v>
      </c>
      <c r="Z301">
        <v>3.2046999999999999</v>
      </c>
      <c r="AB301">
        <v>1.19</v>
      </c>
      <c r="AC301">
        <v>-1.93</v>
      </c>
      <c r="AD301">
        <v>0.47</v>
      </c>
      <c r="AF301">
        <v>0.19</v>
      </c>
      <c r="AH301">
        <f t="shared" si="105"/>
        <v>-3.3378000000000001</v>
      </c>
      <c r="AI301">
        <f t="shared" si="105"/>
        <v>-1.5613999999999999</v>
      </c>
      <c r="AJ301">
        <f t="shared" si="105"/>
        <v>-1.3638999999999999</v>
      </c>
      <c r="AK301">
        <f t="shared" si="105"/>
        <v>-2.0100000000000002</v>
      </c>
      <c r="AL301">
        <f t="shared" si="105"/>
        <v>-2.3367999999999998</v>
      </c>
      <c r="AM301">
        <f t="shared" si="105"/>
        <v>-3.0709999999999997</v>
      </c>
      <c r="AN301">
        <f t="shared" si="104"/>
        <v>0.97100000000000009</v>
      </c>
      <c r="AO301">
        <f t="shared" si="104"/>
        <v>0.54630000000000001</v>
      </c>
      <c r="AP301">
        <f t="shared" si="104"/>
        <v>0.7702</v>
      </c>
      <c r="AQ301">
        <f t="shared" si="103"/>
        <v>-0.39100000000000001</v>
      </c>
      <c r="AR301">
        <f t="shared" si="103"/>
        <v>2.7244000000000002</v>
      </c>
      <c r="AS301">
        <f t="shared" si="103"/>
        <v>1.4379</v>
      </c>
      <c r="AT301">
        <f t="shared" si="103"/>
        <v>0.59810000000000008</v>
      </c>
      <c r="AU301">
        <f t="shared" si="103"/>
        <v>-0.21660000000000001</v>
      </c>
      <c r="AV301">
        <f t="shared" si="103"/>
        <v>1.1526000000000001</v>
      </c>
      <c r="AW301">
        <f t="shared" si="103"/>
        <v>1.8471000000000002</v>
      </c>
      <c r="AX301">
        <f t="shared" si="103"/>
        <v>1.1798</v>
      </c>
      <c r="AY301">
        <f t="shared" si="103"/>
        <v>1.7358</v>
      </c>
      <c r="AZ301">
        <f t="shared" si="103"/>
        <v>-1.1300000000000004E-2</v>
      </c>
      <c r="BA301">
        <f t="shared" si="94"/>
        <v>-0.2157</v>
      </c>
      <c r="BB301">
        <f t="shared" si="94"/>
        <v>1.3729</v>
      </c>
      <c r="BC301">
        <f t="shared" si="94"/>
        <v>1.7683</v>
      </c>
      <c r="BD301">
        <f t="shared" si="94"/>
        <v>1.3722000000000001</v>
      </c>
      <c r="BE301">
        <f t="shared" si="94"/>
        <v>0.35969999999999996</v>
      </c>
      <c r="BF301">
        <f t="shared" si="94"/>
        <v>3.0146999999999999</v>
      </c>
      <c r="BH301">
        <f t="shared" si="93"/>
        <v>-5.5819511747683546</v>
      </c>
      <c r="BJ301" s="3">
        <f t="shared" si="98"/>
        <v>-4.2845332606526352</v>
      </c>
      <c r="BK301" s="3">
        <f t="shared" si="98"/>
        <v>-2.9361974976668193</v>
      </c>
      <c r="BL301" s="3">
        <f t="shared" si="98"/>
        <v>-2.6312440821459218</v>
      </c>
      <c r="BM301" s="3">
        <f t="shared" si="98"/>
        <v>-3.4759644804871694</v>
      </c>
      <c r="BN301" s="3">
        <f t="shared" si="98"/>
        <v>-3.916851264368308</v>
      </c>
      <c r="BO301" s="3">
        <f t="shared" si="98"/>
        <v>-4.3478251418940328</v>
      </c>
      <c r="BP301" s="3">
        <f t="shared" si="98"/>
        <v>-0.4528663087083038</v>
      </c>
      <c r="BQ301" s="3">
        <f t="shared" si="97"/>
        <v>-0.74867946049767142</v>
      </c>
      <c r="BR301" s="3">
        <f t="shared" si="97"/>
        <v>-0.52923684544764926</v>
      </c>
      <c r="BS301" s="3">
        <f t="shared" si="97"/>
        <v>-1.8435428399468021</v>
      </c>
      <c r="BT301" s="3">
        <f t="shared" si="97"/>
        <v>1.5133558655028545</v>
      </c>
      <c r="BU301" s="3">
        <f t="shared" si="97"/>
        <v>5.8794777467749526E-2</v>
      </c>
      <c r="BV301" s="3">
        <f t="shared" si="97"/>
        <v>-0.63438372108470098</v>
      </c>
      <c r="BW301" s="3">
        <f t="shared" si="97"/>
        <v>-1.5573229586321888</v>
      </c>
      <c r="BX301" s="3">
        <f t="shared" si="97"/>
        <v>-0.30579293314182054</v>
      </c>
      <c r="BY301" s="3">
        <f t="shared" si="102"/>
        <v>0.46873727553108324</v>
      </c>
      <c r="BZ301" s="3">
        <f t="shared" si="102"/>
        <v>-0.16890481774915678</v>
      </c>
      <c r="CA301" s="3">
        <f t="shared" si="102"/>
        <v>0.49599982660765973</v>
      </c>
      <c r="CB301" s="3">
        <f t="shared" si="102"/>
        <v>-1.3220744670903761</v>
      </c>
      <c r="CC301" s="3">
        <f t="shared" si="102"/>
        <v>-1.5251292675806196</v>
      </c>
      <c r="CD301" s="3">
        <f t="shared" si="102"/>
        <v>5.5468394710981528E-2</v>
      </c>
      <c r="CE301" s="3">
        <f t="shared" si="102"/>
        <v>0.63217296289916458</v>
      </c>
      <c r="CF301" s="3">
        <f t="shared" si="95"/>
        <v>0.18709029839264879</v>
      </c>
      <c r="CG301" s="3">
        <f t="shared" si="95"/>
        <v>-0.59638079149554413</v>
      </c>
      <c r="CH301" s="3">
        <f t="shared" si="95"/>
        <v>1.7784534891303188</v>
      </c>
      <c r="CI301" s="3"/>
      <c r="CJ301" s="3">
        <f t="shared" si="101"/>
        <v>-4.2845332606526361</v>
      </c>
      <c r="CK301" s="3">
        <f t="shared" si="101"/>
        <v>-2.9361974976668201</v>
      </c>
      <c r="CL301" s="3">
        <f t="shared" si="101"/>
        <v>-2.6312440821459222</v>
      </c>
      <c r="CM301" s="3">
        <f t="shared" si="101"/>
        <v>-3.4759644804871686</v>
      </c>
      <c r="CN301" s="3">
        <f t="shared" si="101"/>
        <v>-3.916851264368308</v>
      </c>
      <c r="CO301" s="3">
        <f t="shared" si="101"/>
        <v>-4.3478251418940337</v>
      </c>
      <c r="CP301" s="3">
        <f t="shared" si="101"/>
        <v>-0.45286630870830374</v>
      </c>
      <c r="CQ301" s="3">
        <f t="shared" si="100"/>
        <v>-0.74867946049767198</v>
      </c>
      <c r="CR301" s="3">
        <f t="shared" si="100"/>
        <v>-0.52923684544764948</v>
      </c>
      <c r="CS301" s="3">
        <f t="shared" si="100"/>
        <v>-1.8435428399468028</v>
      </c>
      <c r="CT301" s="3">
        <f t="shared" si="100"/>
        <v>1.5133558655028536</v>
      </c>
      <c r="CU301" s="3">
        <f t="shared" si="100"/>
        <v>5.879477746774904E-2</v>
      </c>
      <c r="CV301" s="3">
        <f t="shared" si="100"/>
        <v>-0.63438372108470165</v>
      </c>
      <c r="CW301" s="3">
        <f t="shared" si="100"/>
        <v>-1.5573229586321891</v>
      </c>
      <c r="CX301" s="3">
        <f t="shared" si="100"/>
        <v>-0.30579293314182127</v>
      </c>
      <c r="CY301" s="3">
        <f t="shared" si="100"/>
        <v>0.46873727553108352</v>
      </c>
      <c r="CZ301" s="3">
        <f t="shared" si="100"/>
        <v>-0.1689048177491578</v>
      </c>
      <c r="DA301" s="3">
        <f t="shared" si="100"/>
        <v>0.4959998266076589</v>
      </c>
      <c r="DB301" s="3">
        <f t="shared" si="106"/>
        <v>-1.3220744670903768</v>
      </c>
      <c r="DC301" s="3">
        <f t="shared" si="99"/>
        <v>-1.5251292675806196</v>
      </c>
      <c r="DD301" s="3">
        <f t="shared" si="99"/>
        <v>5.5468394710980688E-2</v>
      </c>
      <c r="DE301" s="3">
        <f t="shared" si="99"/>
        <v>0.63217296289916391</v>
      </c>
      <c r="DF301" s="3">
        <f t="shared" si="99"/>
        <v>0.18709029839264943</v>
      </c>
      <c r="DG301" s="3">
        <f t="shared" si="99"/>
        <v>-0.59638079149554379</v>
      </c>
      <c r="DH301" s="3">
        <f t="shared" si="99"/>
        <v>1.7784534891303181</v>
      </c>
      <c r="DI301" s="3"/>
    </row>
    <row r="302" spans="1:113" x14ac:dyDescent="0.4">
      <c r="A302">
        <v>201908</v>
      </c>
      <c r="B302">
        <v>-4.0612000000000004</v>
      </c>
      <c r="C302">
        <v>-5.6755000000000004</v>
      </c>
      <c r="D302">
        <v>-7.3658000000000001</v>
      </c>
      <c r="E302">
        <v>-6.6619999999999999</v>
      </c>
      <c r="F302">
        <v>-8.7338000000000005</v>
      </c>
      <c r="G302">
        <v>-1.1431</v>
      </c>
      <c r="H302">
        <v>-6.8879999999999999</v>
      </c>
      <c r="I302">
        <v>-4.7950999999999997</v>
      </c>
      <c r="J302">
        <v>-5.9161000000000001</v>
      </c>
      <c r="K302">
        <v>-10.3756</v>
      </c>
      <c r="L302">
        <v>-5.6959</v>
      </c>
      <c r="M302">
        <v>-4.2460000000000004</v>
      </c>
      <c r="N302">
        <v>-4.9970999999999997</v>
      </c>
      <c r="O302">
        <v>-7.1698000000000004</v>
      </c>
      <c r="P302">
        <v>-10.2126</v>
      </c>
      <c r="Q302">
        <v>-2.0363000000000002</v>
      </c>
      <c r="R302">
        <v>-4.5693999999999999</v>
      </c>
      <c r="S302">
        <v>-4.8983999999999996</v>
      </c>
      <c r="T302">
        <v>-4.9488000000000003</v>
      </c>
      <c r="U302">
        <v>-8.1852999999999998</v>
      </c>
      <c r="V302">
        <v>-0.23669999999999999</v>
      </c>
      <c r="W302">
        <v>-2.2864</v>
      </c>
      <c r="X302">
        <v>-3.0049999999999999</v>
      </c>
      <c r="Y302">
        <v>-3.3123</v>
      </c>
      <c r="Z302">
        <v>-8.6137999999999995</v>
      </c>
      <c r="AB302">
        <v>-2.58</v>
      </c>
      <c r="AC302">
        <v>-2.39</v>
      </c>
      <c r="AD302">
        <v>-4.79</v>
      </c>
      <c r="AF302">
        <v>0.16</v>
      </c>
      <c r="AH302">
        <f t="shared" si="105"/>
        <v>-4.2212000000000005</v>
      </c>
      <c r="AI302">
        <f t="shared" si="105"/>
        <v>-5.8355000000000006</v>
      </c>
      <c r="AJ302">
        <f t="shared" si="105"/>
        <v>-7.5258000000000003</v>
      </c>
      <c r="AK302">
        <f t="shared" si="105"/>
        <v>-6.8220000000000001</v>
      </c>
      <c r="AL302">
        <f t="shared" si="105"/>
        <v>-8.8938000000000006</v>
      </c>
      <c r="AM302">
        <f t="shared" si="105"/>
        <v>-1.3030999999999999</v>
      </c>
      <c r="AN302">
        <f t="shared" si="104"/>
        <v>-7.048</v>
      </c>
      <c r="AO302">
        <f t="shared" si="104"/>
        <v>-4.9550999999999998</v>
      </c>
      <c r="AP302">
        <f t="shared" si="104"/>
        <v>-6.0761000000000003</v>
      </c>
      <c r="AQ302">
        <f t="shared" si="103"/>
        <v>-10.535600000000001</v>
      </c>
      <c r="AR302">
        <f t="shared" si="103"/>
        <v>-5.8559000000000001</v>
      </c>
      <c r="AS302">
        <f t="shared" si="103"/>
        <v>-4.4060000000000006</v>
      </c>
      <c r="AT302">
        <f t="shared" si="103"/>
        <v>-5.1570999999999998</v>
      </c>
      <c r="AU302">
        <f t="shared" si="103"/>
        <v>-7.3298000000000005</v>
      </c>
      <c r="AV302">
        <f t="shared" si="103"/>
        <v>-10.3726</v>
      </c>
      <c r="AW302">
        <f t="shared" si="103"/>
        <v>-2.1963000000000004</v>
      </c>
      <c r="AX302">
        <f t="shared" si="103"/>
        <v>-4.7294</v>
      </c>
      <c r="AY302">
        <f t="shared" si="103"/>
        <v>-5.0583999999999998</v>
      </c>
      <c r="AZ302">
        <f t="shared" si="103"/>
        <v>-5.1088000000000005</v>
      </c>
      <c r="BA302">
        <f t="shared" si="94"/>
        <v>-8.3452999999999999</v>
      </c>
      <c r="BB302">
        <f t="shared" si="94"/>
        <v>-0.3967</v>
      </c>
      <c r="BC302">
        <f t="shared" si="94"/>
        <v>-2.4464000000000001</v>
      </c>
      <c r="BD302">
        <f t="shared" si="94"/>
        <v>-3.165</v>
      </c>
      <c r="BE302">
        <f t="shared" si="94"/>
        <v>-3.4723000000000002</v>
      </c>
      <c r="BF302">
        <f t="shared" si="94"/>
        <v>-8.7737999999999996</v>
      </c>
      <c r="BH302">
        <f t="shared" si="93"/>
        <v>-2.4004951825438523</v>
      </c>
      <c r="BJ302" s="3">
        <f t="shared" si="98"/>
        <v>0.15379434856517626</v>
      </c>
      <c r="BK302" s="3">
        <f t="shared" si="98"/>
        <v>-2.6597935092171796</v>
      </c>
      <c r="BL302" s="3">
        <f t="shared" si="98"/>
        <v>-4.7435390934083355</v>
      </c>
      <c r="BM302" s="3">
        <f t="shared" si="98"/>
        <v>-4.4813680997111023</v>
      </c>
      <c r="BN302" s="3">
        <f t="shared" si="98"/>
        <v>-6.5282717234139742</v>
      </c>
      <c r="BO302" s="3">
        <f t="shared" si="98"/>
        <v>2.4615381761711985</v>
      </c>
      <c r="BP302" s="3">
        <f t="shared" si="98"/>
        <v>-4.1835082741906264</v>
      </c>
      <c r="BQ302" s="3">
        <f t="shared" si="97"/>
        <v>-2.3017364594910843</v>
      </c>
      <c r="BR302" s="3">
        <f t="shared" si="97"/>
        <v>-3.5390173668877756</v>
      </c>
      <c r="BS302" s="3">
        <f t="shared" si="97"/>
        <v>-7.5364161001232564</v>
      </c>
      <c r="BT302" s="3">
        <f t="shared" si="97"/>
        <v>-2.3230594830072979</v>
      </c>
      <c r="BU302" s="3">
        <f t="shared" si="97"/>
        <v>-1.6760853003995799</v>
      </c>
      <c r="BV302" s="3">
        <f t="shared" si="97"/>
        <v>-2.6103969922556134</v>
      </c>
      <c r="BW302" s="3">
        <f t="shared" si="97"/>
        <v>-4.7581334473758297</v>
      </c>
      <c r="BX302" s="3">
        <f t="shared" si="97"/>
        <v>-7.626816103910441</v>
      </c>
      <c r="BY302" s="3">
        <f t="shared" si="102"/>
        <v>0.8589421387061611</v>
      </c>
      <c r="BZ302" s="3">
        <f t="shared" si="102"/>
        <v>-2.1645856012722247</v>
      </c>
      <c r="CA302" s="3">
        <f t="shared" si="102"/>
        <v>-2.5652768032236457</v>
      </c>
      <c r="CB302" s="3">
        <f t="shared" si="102"/>
        <v>-2.550630149367346</v>
      </c>
      <c r="CC302" s="3">
        <f t="shared" si="102"/>
        <v>-5.5408270684858225</v>
      </c>
      <c r="CD302" s="3">
        <f t="shared" si="102"/>
        <v>1.9378266818937502</v>
      </c>
      <c r="CE302" s="3">
        <f t="shared" si="102"/>
        <v>-0.34098184335839621</v>
      </c>
      <c r="CF302" s="3">
        <f t="shared" si="95"/>
        <v>-1.1227141385263697</v>
      </c>
      <c r="CG302" s="3">
        <f t="shared" si="95"/>
        <v>-0.87075067054578348</v>
      </c>
      <c r="CH302" s="3">
        <f t="shared" si="95"/>
        <v>-5.8623970731589701</v>
      </c>
      <c r="CI302" s="3"/>
      <c r="CJ302" s="3">
        <f t="shared" si="101"/>
        <v>0.15379434856517568</v>
      </c>
      <c r="CK302" s="3">
        <f t="shared" si="101"/>
        <v>-2.6597935092171805</v>
      </c>
      <c r="CL302" s="3">
        <f t="shared" si="101"/>
        <v>-4.7435390934083363</v>
      </c>
      <c r="CM302" s="3">
        <f t="shared" si="101"/>
        <v>-4.4813680997111014</v>
      </c>
      <c r="CN302" s="3">
        <f t="shared" si="101"/>
        <v>-6.5282717234139742</v>
      </c>
      <c r="CO302" s="3">
        <f t="shared" si="101"/>
        <v>2.4615381761711976</v>
      </c>
      <c r="CP302" s="3">
        <f t="shared" si="101"/>
        <v>-4.1835082741906264</v>
      </c>
      <c r="CQ302" s="3">
        <f t="shared" si="100"/>
        <v>-2.3017364594910847</v>
      </c>
      <c r="CR302" s="3">
        <f t="shared" si="100"/>
        <v>-3.5390173668877756</v>
      </c>
      <c r="CS302" s="3">
        <f t="shared" si="100"/>
        <v>-7.5364161001232572</v>
      </c>
      <c r="CT302" s="3">
        <f t="shared" si="100"/>
        <v>-2.3230594830072988</v>
      </c>
      <c r="CU302" s="3">
        <f t="shared" si="100"/>
        <v>-1.6760853003995804</v>
      </c>
      <c r="CV302" s="3">
        <f t="shared" si="100"/>
        <v>-2.6103969922556143</v>
      </c>
      <c r="CW302" s="3">
        <f t="shared" si="100"/>
        <v>-4.7581334473758297</v>
      </c>
      <c r="CX302" s="3">
        <f t="shared" si="100"/>
        <v>-7.6268161039104418</v>
      </c>
      <c r="CY302" s="3">
        <f t="shared" si="100"/>
        <v>0.85894213870616132</v>
      </c>
      <c r="CZ302" s="3">
        <f t="shared" si="100"/>
        <v>-2.1645856012722255</v>
      </c>
      <c r="DA302" s="3">
        <f t="shared" si="100"/>
        <v>-2.5652768032236466</v>
      </c>
      <c r="DB302" s="3">
        <f t="shared" si="106"/>
        <v>-2.5506301493673469</v>
      </c>
      <c r="DC302" s="3">
        <f t="shared" si="99"/>
        <v>-5.5408270684858225</v>
      </c>
      <c r="DD302" s="3">
        <f t="shared" si="99"/>
        <v>1.9378266818937493</v>
      </c>
      <c r="DE302" s="3">
        <f t="shared" si="99"/>
        <v>-0.34098184335839687</v>
      </c>
      <c r="DF302" s="3">
        <f t="shared" si="99"/>
        <v>-1.122714138526369</v>
      </c>
      <c r="DG302" s="3">
        <f t="shared" si="99"/>
        <v>-0.87075067054578315</v>
      </c>
      <c r="DH302" s="3">
        <f t="shared" si="99"/>
        <v>-5.862397073158971</v>
      </c>
      <c r="DI302" s="3"/>
    </row>
    <row r="303" spans="1:113" x14ac:dyDescent="0.4">
      <c r="A303">
        <v>201909</v>
      </c>
      <c r="B303">
        <v>-3.528</v>
      </c>
      <c r="C303">
        <v>4.8899999999999999E-2</v>
      </c>
      <c r="D303">
        <v>3.4218000000000002</v>
      </c>
      <c r="E303">
        <v>5.4431000000000003</v>
      </c>
      <c r="F303">
        <v>7.6843000000000004</v>
      </c>
      <c r="G303">
        <v>-1.6144000000000001</v>
      </c>
      <c r="H303">
        <v>1.9814000000000001</v>
      </c>
      <c r="I303">
        <v>3.9365000000000001</v>
      </c>
      <c r="J303">
        <v>5.5915999999999997</v>
      </c>
      <c r="K303">
        <v>4.1315</v>
      </c>
      <c r="L303">
        <v>-3.3039000000000001</v>
      </c>
      <c r="M303">
        <v>1.3966000000000001</v>
      </c>
      <c r="N303">
        <v>2.7707000000000002</v>
      </c>
      <c r="O303">
        <v>6.4351000000000003</v>
      </c>
      <c r="P303">
        <v>6.4147999999999996</v>
      </c>
      <c r="Q303">
        <v>-3.2023000000000001</v>
      </c>
      <c r="R303">
        <v>3.0562</v>
      </c>
      <c r="S303">
        <v>5.3268000000000004</v>
      </c>
      <c r="T303">
        <v>6.2175000000000002</v>
      </c>
      <c r="U303">
        <v>5.0450999999999997</v>
      </c>
      <c r="V303">
        <v>0.41239999999999999</v>
      </c>
      <c r="W303">
        <v>1.4982</v>
      </c>
      <c r="X303">
        <v>2.9068000000000001</v>
      </c>
      <c r="Y303">
        <v>4.7118000000000002</v>
      </c>
      <c r="Z303">
        <v>5.3269000000000002</v>
      </c>
      <c r="AB303">
        <v>1.43</v>
      </c>
      <c r="AC303">
        <v>-0.97</v>
      </c>
      <c r="AD303">
        <v>6.77</v>
      </c>
      <c r="AF303">
        <v>0.18</v>
      </c>
      <c r="AH303">
        <f t="shared" si="105"/>
        <v>-3.7080000000000002</v>
      </c>
      <c r="AI303">
        <f t="shared" si="105"/>
        <v>-0.13109999999999999</v>
      </c>
      <c r="AJ303">
        <f t="shared" si="105"/>
        <v>3.2418</v>
      </c>
      <c r="AK303">
        <f t="shared" si="105"/>
        <v>5.2631000000000006</v>
      </c>
      <c r="AL303">
        <f t="shared" si="105"/>
        <v>7.5043000000000006</v>
      </c>
      <c r="AM303">
        <f t="shared" si="105"/>
        <v>-1.7944</v>
      </c>
      <c r="AN303">
        <f t="shared" si="104"/>
        <v>1.8014000000000001</v>
      </c>
      <c r="AO303">
        <f t="shared" si="104"/>
        <v>3.7565</v>
      </c>
      <c r="AP303">
        <f t="shared" si="104"/>
        <v>5.4116</v>
      </c>
      <c r="AQ303">
        <f t="shared" si="103"/>
        <v>3.9514999999999998</v>
      </c>
      <c r="AR303">
        <f t="shared" si="103"/>
        <v>-3.4839000000000002</v>
      </c>
      <c r="AS303">
        <f t="shared" si="103"/>
        <v>1.2166000000000001</v>
      </c>
      <c r="AT303">
        <f t="shared" si="103"/>
        <v>2.5907</v>
      </c>
      <c r="AU303">
        <f t="shared" si="103"/>
        <v>6.2551000000000005</v>
      </c>
      <c r="AV303">
        <f t="shared" si="103"/>
        <v>6.2347999999999999</v>
      </c>
      <c r="AW303">
        <f t="shared" si="103"/>
        <v>-3.3823000000000003</v>
      </c>
      <c r="AX303">
        <f t="shared" si="103"/>
        <v>2.8761999999999999</v>
      </c>
      <c r="AY303">
        <f t="shared" si="103"/>
        <v>5.1468000000000007</v>
      </c>
      <c r="AZ303">
        <f t="shared" si="103"/>
        <v>6.0375000000000005</v>
      </c>
      <c r="BA303">
        <f t="shared" si="94"/>
        <v>4.8651</v>
      </c>
      <c r="BB303">
        <f t="shared" si="94"/>
        <v>0.2324</v>
      </c>
      <c r="BC303">
        <f t="shared" si="94"/>
        <v>1.3182</v>
      </c>
      <c r="BD303">
        <f t="shared" ref="BD303:BF362" si="107">X303-$AF303</f>
        <v>2.7267999999999999</v>
      </c>
      <c r="BE303">
        <f t="shared" si="107"/>
        <v>4.5318000000000005</v>
      </c>
      <c r="BF303">
        <f t="shared" si="107"/>
        <v>5.1469000000000005</v>
      </c>
      <c r="BH303">
        <f t="shared" si="93"/>
        <v>-14.25772106973632</v>
      </c>
      <c r="BJ303" s="3">
        <f t="shared" si="98"/>
        <v>-4.9935169811333457</v>
      </c>
      <c r="BK303" s="3">
        <f t="shared" si="98"/>
        <v>-1.7955847542259473</v>
      </c>
      <c r="BL303" s="3">
        <f t="shared" si="98"/>
        <v>1.7166561307726407</v>
      </c>
      <c r="BM303" s="3">
        <f t="shared" si="98"/>
        <v>3.554805776439554</v>
      </c>
      <c r="BN303" s="3">
        <f t="shared" si="98"/>
        <v>5.6730712582234588</v>
      </c>
      <c r="BO303" s="3">
        <f t="shared" si="98"/>
        <v>-3.3921671037867793</v>
      </c>
      <c r="BP303" s="3">
        <f t="shared" si="98"/>
        <v>0.10453477132240119</v>
      </c>
      <c r="BQ303" s="3">
        <f t="shared" si="97"/>
        <v>2.2101671389077451</v>
      </c>
      <c r="BR303" s="3">
        <f t="shared" si="97"/>
        <v>3.8679284927872661</v>
      </c>
      <c r="BS303" s="3">
        <f t="shared" si="97"/>
        <v>2.2155581103031579</v>
      </c>
      <c r="BT303" s="3">
        <f t="shared" si="97"/>
        <v>-4.9969420963957036</v>
      </c>
      <c r="BU303" s="3">
        <f t="shared" si="97"/>
        <v>-0.42408739264149187</v>
      </c>
      <c r="BV303" s="3">
        <f t="shared" si="97"/>
        <v>1.1176314473718025</v>
      </c>
      <c r="BW303" s="3">
        <f t="shared" si="97"/>
        <v>4.6653124570968494</v>
      </c>
      <c r="BX303" s="3">
        <f t="shared" si="97"/>
        <v>4.5087671626100274</v>
      </c>
      <c r="BY303" s="3">
        <f t="shared" si="102"/>
        <v>-5.0429081268991611</v>
      </c>
      <c r="BZ303" s="3">
        <f t="shared" si="102"/>
        <v>1.2783586804061577</v>
      </c>
      <c r="CA303" s="3">
        <f t="shared" si="102"/>
        <v>3.669360142565091</v>
      </c>
      <c r="CB303" s="3">
        <f t="shared" si="102"/>
        <v>4.4804266904020578</v>
      </c>
      <c r="CC303" s="3">
        <f t="shared" si="102"/>
        <v>3.2937777542276692</v>
      </c>
      <c r="CD303" s="3">
        <f t="shared" si="102"/>
        <v>-1.3175170134916347</v>
      </c>
      <c r="CE303" s="3">
        <f t="shared" si="102"/>
        <v>-2.4285351821839551E-2</v>
      </c>
      <c r="CF303" s="3">
        <f t="shared" si="95"/>
        <v>1.3362327559153448</v>
      </c>
      <c r="CG303" s="3">
        <f t="shared" si="95"/>
        <v>3.3492387764015539</v>
      </c>
      <c r="CH303" s="3">
        <f t="shared" si="95"/>
        <v>3.6466121456155789</v>
      </c>
      <c r="CI303" s="3"/>
      <c r="CJ303" s="3">
        <f t="shared" si="101"/>
        <v>-4.9935169811333466</v>
      </c>
      <c r="CK303" s="3">
        <f t="shared" si="101"/>
        <v>-1.7955847542259482</v>
      </c>
      <c r="CL303" s="3">
        <f t="shared" si="101"/>
        <v>1.71665613077264</v>
      </c>
      <c r="CM303" s="3">
        <f t="shared" si="101"/>
        <v>3.5548057764395549</v>
      </c>
      <c r="CN303" s="3">
        <f t="shared" si="101"/>
        <v>5.6730712582234588</v>
      </c>
      <c r="CO303" s="3">
        <f t="shared" si="101"/>
        <v>-3.3921671037867802</v>
      </c>
      <c r="CP303" s="3">
        <f t="shared" si="101"/>
        <v>0.10453477132240123</v>
      </c>
      <c r="CQ303" s="3">
        <f t="shared" si="100"/>
        <v>2.2101671389077446</v>
      </c>
      <c r="CR303" s="3">
        <f t="shared" si="100"/>
        <v>3.8679284927872661</v>
      </c>
      <c r="CS303" s="3">
        <f t="shared" si="100"/>
        <v>2.2155581103031574</v>
      </c>
      <c r="CT303" s="3">
        <f t="shared" si="100"/>
        <v>-4.9969420963957045</v>
      </c>
      <c r="CU303" s="3">
        <f t="shared" si="100"/>
        <v>-0.42408739264149237</v>
      </c>
      <c r="CV303" s="3">
        <f t="shared" si="100"/>
        <v>1.1176314473718019</v>
      </c>
      <c r="CW303" s="3">
        <f t="shared" si="100"/>
        <v>4.6653124570968494</v>
      </c>
      <c r="CX303" s="3">
        <f t="shared" si="100"/>
        <v>4.5087671626100265</v>
      </c>
      <c r="CY303" s="3">
        <f t="shared" si="100"/>
        <v>-5.0429081268991611</v>
      </c>
      <c r="CZ303" s="3">
        <f t="shared" si="100"/>
        <v>1.2783586804061566</v>
      </c>
      <c r="DA303" s="3">
        <f t="shared" si="100"/>
        <v>3.6693601425650901</v>
      </c>
      <c r="DB303" s="3">
        <f t="shared" si="106"/>
        <v>4.4804266904020569</v>
      </c>
      <c r="DC303" s="3">
        <f t="shared" si="99"/>
        <v>3.2937777542276692</v>
      </c>
      <c r="DD303" s="3">
        <f t="shared" si="99"/>
        <v>-1.3175170134916356</v>
      </c>
      <c r="DE303" s="3">
        <f t="shared" si="99"/>
        <v>-2.4285351821840225E-2</v>
      </c>
      <c r="DF303" s="3">
        <f t="shared" si="99"/>
        <v>1.3362327559153455</v>
      </c>
      <c r="DG303" s="3">
        <f t="shared" si="99"/>
        <v>3.3492387764015543</v>
      </c>
      <c r="DH303" s="3">
        <f t="shared" si="99"/>
        <v>3.646612145615578</v>
      </c>
      <c r="DI303" s="3"/>
    </row>
    <row r="304" spans="1:113" x14ac:dyDescent="0.4">
      <c r="A304">
        <v>201910</v>
      </c>
      <c r="B304">
        <v>0.58750000000000002</v>
      </c>
      <c r="C304">
        <v>0.21859999999999999</v>
      </c>
      <c r="D304">
        <v>0.9163</v>
      </c>
      <c r="E304">
        <v>1.0775999999999999</v>
      </c>
      <c r="F304">
        <v>-0.54969999999999997</v>
      </c>
      <c r="G304">
        <v>3.7835999999999999</v>
      </c>
      <c r="H304">
        <v>4.7794999999999996</v>
      </c>
      <c r="I304">
        <v>1.7118</v>
      </c>
      <c r="J304">
        <v>2.6816</v>
      </c>
      <c r="K304">
        <v>1.89</v>
      </c>
      <c r="L304">
        <v>3.8102</v>
      </c>
      <c r="M304">
        <v>2.4186999999999999</v>
      </c>
      <c r="N304">
        <v>1.5961000000000001</v>
      </c>
      <c r="O304">
        <v>2.8874</v>
      </c>
      <c r="P304">
        <v>0.372</v>
      </c>
      <c r="Q304">
        <v>2.7965</v>
      </c>
      <c r="R304">
        <v>1.5249999999999999</v>
      </c>
      <c r="S304">
        <v>-0.26369999999999999</v>
      </c>
      <c r="T304">
        <v>2.0999999999999999E-3</v>
      </c>
      <c r="U304">
        <v>-3.1922999999999999</v>
      </c>
      <c r="V304">
        <v>3.0215000000000001</v>
      </c>
      <c r="W304">
        <v>1.77</v>
      </c>
      <c r="X304">
        <v>2.8201000000000001</v>
      </c>
      <c r="Y304">
        <v>1.6603000000000001</v>
      </c>
      <c r="Z304">
        <v>3.7010000000000001</v>
      </c>
      <c r="AB304">
        <v>2.06</v>
      </c>
      <c r="AC304">
        <v>0.28999999999999998</v>
      </c>
      <c r="AD304">
        <v>-1.9</v>
      </c>
      <c r="AF304">
        <v>0.16</v>
      </c>
      <c r="AH304">
        <f t="shared" si="105"/>
        <v>0.42749999999999999</v>
      </c>
      <c r="AI304">
        <f t="shared" si="105"/>
        <v>5.8599999999999985E-2</v>
      </c>
      <c r="AJ304">
        <f t="shared" si="105"/>
        <v>0.75629999999999997</v>
      </c>
      <c r="AK304">
        <f t="shared" si="105"/>
        <v>0.91759999999999986</v>
      </c>
      <c r="AL304">
        <f t="shared" si="105"/>
        <v>-0.7097</v>
      </c>
      <c r="AM304">
        <f t="shared" si="105"/>
        <v>3.6235999999999997</v>
      </c>
      <c r="AN304">
        <f t="shared" si="104"/>
        <v>4.6194999999999995</v>
      </c>
      <c r="AO304">
        <f t="shared" si="104"/>
        <v>1.5518000000000001</v>
      </c>
      <c r="AP304">
        <f t="shared" si="104"/>
        <v>2.5215999999999998</v>
      </c>
      <c r="AQ304">
        <f t="shared" si="103"/>
        <v>1.73</v>
      </c>
      <c r="AR304">
        <f t="shared" si="103"/>
        <v>3.6501999999999999</v>
      </c>
      <c r="AS304">
        <f t="shared" si="103"/>
        <v>2.2586999999999997</v>
      </c>
      <c r="AT304">
        <f t="shared" si="103"/>
        <v>1.4361000000000002</v>
      </c>
      <c r="AU304">
        <f t="shared" si="103"/>
        <v>2.7273999999999998</v>
      </c>
      <c r="AV304">
        <f t="shared" si="103"/>
        <v>0.21199999999999999</v>
      </c>
      <c r="AW304">
        <f t="shared" si="103"/>
        <v>2.6364999999999998</v>
      </c>
      <c r="AX304">
        <f t="shared" si="103"/>
        <v>1.365</v>
      </c>
      <c r="AY304">
        <f t="shared" si="103"/>
        <v>-0.42369999999999997</v>
      </c>
      <c r="AZ304">
        <f t="shared" si="103"/>
        <v>-0.15790000000000001</v>
      </c>
      <c r="BA304">
        <f t="shared" si="103"/>
        <v>-3.3523000000000001</v>
      </c>
      <c r="BB304">
        <f t="shared" si="103"/>
        <v>2.8614999999999999</v>
      </c>
      <c r="BC304">
        <f t="shared" si="103"/>
        <v>1.61</v>
      </c>
      <c r="BD304">
        <f t="shared" si="107"/>
        <v>2.6600999999999999</v>
      </c>
      <c r="BE304">
        <f t="shared" si="107"/>
        <v>1.5003000000000002</v>
      </c>
      <c r="BF304">
        <f t="shared" si="107"/>
        <v>3.5409999999999999</v>
      </c>
      <c r="BH304">
        <f t="shared" si="93"/>
        <v>1.1958514962541247</v>
      </c>
      <c r="BJ304" s="3">
        <f t="shared" si="98"/>
        <v>-1.7473242473952075</v>
      </c>
      <c r="BK304" s="3">
        <f t="shared" si="98"/>
        <v>-2.366313802693659</v>
      </c>
      <c r="BL304" s="3">
        <f t="shared" si="98"/>
        <v>-1.4455683103161339</v>
      </c>
      <c r="BM304" s="3">
        <f t="shared" si="98"/>
        <v>-1.4268097991278004</v>
      </c>
      <c r="BN304" s="3">
        <f t="shared" si="98"/>
        <v>-3.2002696199731542</v>
      </c>
      <c r="BO304" s="3">
        <f t="shared" si="98"/>
        <v>1.1833602462447601</v>
      </c>
      <c r="BP304" s="3">
        <f t="shared" si="98"/>
        <v>2.206012606403001</v>
      </c>
      <c r="BQ304" s="3">
        <f t="shared" si="97"/>
        <v>-0.65433553765303731</v>
      </c>
      <c r="BR304" s="3">
        <f t="shared" si="97"/>
        <v>0.33681250565391752</v>
      </c>
      <c r="BS304" s="3">
        <f t="shared" si="97"/>
        <v>-0.74986439529069715</v>
      </c>
      <c r="BT304" s="3">
        <f t="shared" si="97"/>
        <v>1.3444132536205817</v>
      </c>
      <c r="BU304" s="3">
        <f t="shared" si="97"/>
        <v>-6.8640589178251332E-2</v>
      </c>
      <c r="BV304" s="3">
        <f t="shared" si="97"/>
        <v>-0.66850373542987551</v>
      </c>
      <c r="BW304" s="3">
        <f t="shared" si="97"/>
        <v>0.48381792338557394</v>
      </c>
      <c r="BX304" s="3">
        <f t="shared" si="97"/>
        <v>-2.2165875860413697</v>
      </c>
      <c r="BY304" s="3">
        <f t="shared" si="102"/>
        <v>0.23499769172144935</v>
      </c>
      <c r="BZ304" s="3">
        <f t="shared" si="102"/>
        <v>-0.88682463693614122</v>
      </c>
      <c r="CA304" s="3">
        <f t="shared" si="102"/>
        <v>-2.5249440280466544</v>
      </c>
      <c r="CB304" s="3">
        <f t="shared" si="102"/>
        <v>-2.3615077711803063</v>
      </c>
      <c r="CC304" s="3">
        <f t="shared" si="102"/>
        <v>-5.6110913135255736</v>
      </c>
      <c r="CD304" s="3">
        <f t="shared" si="102"/>
        <v>0.70130878997649626</v>
      </c>
      <c r="CE304" s="3">
        <f t="shared" si="102"/>
        <v>-0.27417592796447532</v>
      </c>
      <c r="CF304" s="3">
        <f t="shared" si="95"/>
        <v>0.73020670691242207</v>
      </c>
      <c r="CG304" s="3">
        <f t="shared" si="95"/>
        <v>-0.27677235786856569</v>
      </c>
      <c r="CH304" s="3">
        <f t="shared" si="95"/>
        <v>1.347603618889385</v>
      </c>
      <c r="CI304" s="3"/>
      <c r="CJ304" s="3">
        <f t="shared" si="101"/>
        <v>-1.7473242473952082</v>
      </c>
      <c r="CK304" s="3">
        <f t="shared" si="101"/>
        <v>-2.3663138026936599</v>
      </c>
      <c r="CL304" s="3">
        <f t="shared" si="101"/>
        <v>-1.4455683103161345</v>
      </c>
      <c r="CM304" s="3">
        <f t="shared" si="101"/>
        <v>-1.4268097991277993</v>
      </c>
      <c r="CN304" s="3">
        <f t="shared" si="101"/>
        <v>-3.2002696199731542</v>
      </c>
      <c r="CO304" s="3">
        <f t="shared" si="101"/>
        <v>1.183360246244759</v>
      </c>
      <c r="CP304" s="3">
        <f t="shared" si="101"/>
        <v>2.206012606403001</v>
      </c>
      <c r="CQ304" s="3">
        <f t="shared" si="100"/>
        <v>-0.65433553765303787</v>
      </c>
      <c r="CR304" s="3">
        <f t="shared" si="100"/>
        <v>0.33681250565391729</v>
      </c>
      <c r="CS304" s="3">
        <f t="shared" si="100"/>
        <v>-0.74986439529069771</v>
      </c>
      <c r="CT304" s="3">
        <f t="shared" si="100"/>
        <v>1.3444132536205808</v>
      </c>
      <c r="CU304" s="3">
        <f t="shared" si="100"/>
        <v>-6.8640589178251818E-2</v>
      </c>
      <c r="CV304" s="3">
        <f t="shared" si="100"/>
        <v>-0.66850373542987618</v>
      </c>
      <c r="CW304" s="3">
        <f t="shared" si="100"/>
        <v>0.48381792338557378</v>
      </c>
      <c r="CX304" s="3">
        <f t="shared" si="100"/>
        <v>-2.2165875860413706</v>
      </c>
      <c r="CY304" s="3">
        <f t="shared" si="100"/>
        <v>0.2349976917214496</v>
      </c>
      <c r="CZ304" s="3">
        <f t="shared" si="100"/>
        <v>-0.88682463693614222</v>
      </c>
      <c r="DA304" s="3">
        <f t="shared" si="100"/>
        <v>-2.5249440280466553</v>
      </c>
      <c r="DB304" s="3">
        <f t="shared" si="106"/>
        <v>-2.3615077711803072</v>
      </c>
      <c r="DC304" s="3">
        <f t="shared" si="99"/>
        <v>-5.6110913135255736</v>
      </c>
      <c r="DD304" s="3">
        <f t="shared" si="99"/>
        <v>0.70130878997649537</v>
      </c>
      <c r="DE304" s="3">
        <f t="shared" si="99"/>
        <v>-0.27417592796447599</v>
      </c>
      <c r="DF304" s="3">
        <f t="shared" si="99"/>
        <v>0.73020670691242273</v>
      </c>
      <c r="DG304" s="3">
        <f t="shared" si="99"/>
        <v>-0.27677235786856541</v>
      </c>
      <c r="DH304" s="3">
        <f t="shared" si="99"/>
        <v>1.3476036188893843</v>
      </c>
      <c r="DI304" s="3"/>
    </row>
    <row r="305" spans="1:113" x14ac:dyDescent="0.4">
      <c r="A305">
        <v>201911</v>
      </c>
      <c r="B305">
        <v>7.9530000000000003</v>
      </c>
      <c r="C305">
        <v>6.2236000000000002</v>
      </c>
      <c r="D305">
        <v>3.0413999999999999</v>
      </c>
      <c r="E305">
        <v>3.5981999999999998</v>
      </c>
      <c r="F305">
        <v>4.1269</v>
      </c>
      <c r="G305">
        <v>7.9999000000000002</v>
      </c>
      <c r="H305">
        <v>3.3834</v>
      </c>
      <c r="I305">
        <v>3.0274999999999999</v>
      </c>
      <c r="J305">
        <v>3.6669999999999998</v>
      </c>
      <c r="K305">
        <v>1.6884999999999999</v>
      </c>
      <c r="L305">
        <v>7.3901000000000003</v>
      </c>
      <c r="M305">
        <v>3.0478000000000001</v>
      </c>
      <c r="N305">
        <v>1.6294</v>
      </c>
      <c r="O305">
        <v>5.1334999999999997</v>
      </c>
      <c r="P305">
        <v>3.7462</v>
      </c>
      <c r="Q305">
        <v>7.6242000000000001</v>
      </c>
      <c r="R305">
        <v>3.9487999999999999</v>
      </c>
      <c r="S305">
        <v>2.9885000000000002</v>
      </c>
      <c r="T305">
        <v>3.0402</v>
      </c>
      <c r="U305">
        <v>3.8311000000000002</v>
      </c>
      <c r="V305">
        <v>3.8883000000000001</v>
      </c>
      <c r="W305">
        <v>4.5252999999999997</v>
      </c>
      <c r="X305">
        <v>2.3235999999999999</v>
      </c>
      <c r="Y305">
        <v>2.9419</v>
      </c>
      <c r="Z305">
        <v>4.8815999999999997</v>
      </c>
      <c r="AB305">
        <v>3.88</v>
      </c>
      <c r="AC305">
        <v>0.78</v>
      </c>
      <c r="AD305">
        <v>-1.99</v>
      </c>
      <c r="AF305">
        <v>0.12</v>
      </c>
      <c r="AH305">
        <f t="shared" si="105"/>
        <v>7.8330000000000002</v>
      </c>
      <c r="AI305">
        <f t="shared" si="105"/>
        <v>6.1036000000000001</v>
      </c>
      <c r="AJ305">
        <f t="shared" si="105"/>
        <v>2.9213999999999998</v>
      </c>
      <c r="AK305">
        <f t="shared" si="105"/>
        <v>3.4781999999999997</v>
      </c>
      <c r="AL305">
        <f t="shared" si="105"/>
        <v>4.0068999999999999</v>
      </c>
      <c r="AM305">
        <f t="shared" si="105"/>
        <v>7.8799000000000001</v>
      </c>
      <c r="AN305">
        <f t="shared" si="104"/>
        <v>3.2633999999999999</v>
      </c>
      <c r="AO305">
        <f t="shared" si="104"/>
        <v>2.9074999999999998</v>
      </c>
      <c r="AP305">
        <f t="shared" si="104"/>
        <v>3.5469999999999997</v>
      </c>
      <c r="AQ305">
        <f t="shared" si="103"/>
        <v>1.5684999999999998</v>
      </c>
      <c r="AR305">
        <f t="shared" si="103"/>
        <v>7.2701000000000002</v>
      </c>
      <c r="AS305">
        <f t="shared" si="103"/>
        <v>2.9278</v>
      </c>
      <c r="AT305">
        <f t="shared" si="103"/>
        <v>1.5093999999999999</v>
      </c>
      <c r="AU305">
        <f t="shared" si="103"/>
        <v>5.0134999999999996</v>
      </c>
      <c r="AV305">
        <f t="shared" si="103"/>
        <v>3.6261999999999999</v>
      </c>
      <c r="AW305">
        <f t="shared" si="103"/>
        <v>7.5042</v>
      </c>
      <c r="AX305">
        <f t="shared" si="103"/>
        <v>3.8287999999999998</v>
      </c>
      <c r="AY305">
        <f t="shared" si="103"/>
        <v>2.8685</v>
      </c>
      <c r="AZ305">
        <f t="shared" si="103"/>
        <v>2.9201999999999999</v>
      </c>
      <c r="BA305">
        <f t="shared" si="103"/>
        <v>3.7111000000000001</v>
      </c>
      <c r="BB305">
        <f t="shared" si="103"/>
        <v>3.7683</v>
      </c>
      <c r="BC305">
        <f t="shared" si="103"/>
        <v>4.4052999999999995</v>
      </c>
      <c r="BD305">
        <f t="shared" si="107"/>
        <v>2.2035999999999998</v>
      </c>
      <c r="BE305">
        <f t="shared" si="107"/>
        <v>2.8218999999999999</v>
      </c>
      <c r="BF305">
        <f t="shared" si="107"/>
        <v>4.7615999999999996</v>
      </c>
      <c r="BH305">
        <f t="shared" si="93"/>
        <v>9.951043785846565</v>
      </c>
      <c r="BJ305" s="3">
        <f t="shared" si="98"/>
        <v>3.0890658722927444</v>
      </c>
      <c r="BK305" s="3">
        <f t="shared" si="98"/>
        <v>1.4818911683996179</v>
      </c>
      <c r="BL305" s="3">
        <f t="shared" si="98"/>
        <v>-1.2354500290170374</v>
      </c>
      <c r="BM305" s="3">
        <f t="shared" si="98"/>
        <v>-0.70387701743348741</v>
      </c>
      <c r="BN305" s="3">
        <f t="shared" si="98"/>
        <v>-0.38843215698559153</v>
      </c>
      <c r="BO305" s="3">
        <f t="shared" si="98"/>
        <v>3.0058503685580975</v>
      </c>
      <c r="BP305" s="3">
        <f t="shared" si="98"/>
        <v>-1.2203292033641535</v>
      </c>
      <c r="BQ305" s="3">
        <f t="shared" si="97"/>
        <v>-1.2047321588286319</v>
      </c>
      <c r="BR305" s="3">
        <f t="shared" si="97"/>
        <v>-0.48990034606464228</v>
      </c>
      <c r="BS305" s="3">
        <f t="shared" si="97"/>
        <v>-3.0604738558951685</v>
      </c>
      <c r="BT305" s="3">
        <f t="shared" si="97"/>
        <v>2.6741620425565173</v>
      </c>
      <c r="BU305" s="3">
        <f t="shared" si="97"/>
        <v>-1.3832053791733343</v>
      </c>
      <c r="BV305" s="3">
        <f t="shared" si="97"/>
        <v>-2.4196387079680557</v>
      </c>
      <c r="BW305" s="3">
        <f t="shared" si="97"/>
        <v>0.88117815933077992</v>
      </c>
      <c r="BX305" s="3">
        <f t="shared" si="97"/>
        <v>-0.83199019325651946</v>
      </c>
      <c r="BY305" s="3">
        <f t="shared" si="102"/>
        <v>2.9623367232921005</v>
      </c>
      <c r="BZ305" s="3">
        <f t="shared" si="102"/>
        <v>-0.31230977592500553</v>
      </c>
      <c r="CA305" s="3">
        <f t="shared" si="102"/>
        <v>-1.034844965369472</v>
      </c>
      <c r="CB305" s="3">
        <f t="shared" si="102"/>
        <v>-1.1511739935293552</v>
      </c>
      <c r="CC305" s="3">
        <f t="shared" si="102"/>
        <v>-0.53371306481271574</v>
      </c>
      <c r="CD305" s="3">
        <f t="shared" si="102"/>
        <v>-0.15490555556001206</v>
      </c>
      <c r="CE305" s="3">
        <f t="shared" si="102"/>
        <v>0.95624018540124345</v>
      </c>
      <c r="CF305" s="3">
        <f t="shared" si="95"/>
        <v>-1.2843463235404657</v>
      </c>
      <c r="CG305" s="3">
        <f t="shared" si="95"/>
        <v>-0.67264896798224338</v>
      </c>
      <c r="CH305" s="3">
        <f t="shared" si="95"/>
        <v>0.56589009723593886</v>
      </c>
      <c r="CI305" s="3"/>
      <c r="CJ305" s="3">
        <f t="shared" si="101"/>
        <v>3.089065872292744</v>
      </c>
      <c r="CK305" s="3">
        <f t="shared" si="101"/>
        <v>1.481891168399617</v>
      </c>
      <c r="CL305" s="3">
        <f t="shared" si="101"/>
        <v>-1.235450029017038</v>
      </c>
      <c r="CM305" s="3">
        <f t="shared" si="101"/>
        <v>-0.7038770174334863</v>
      </c>
      <c r="CN305" s="3">
        <f t="shared" si="101"/>
        <v>-0.38843215698559136</v>
      </c>
      <c r="CO305" s="3">
        <f t="shared" si="101"/>
        <v>3.0058503685580966</v>
      </c>
      <c r="CP305" s="3">
        <f t="shared" si="101"/>
        <v>-1.2203292033641535</v>
      </c>
      <c r="CQ305" s="3">
        <f t="shared" si="100"/>
        <v>-1.2047321588286326</v>
      </c>
      <c r="CR305" s="3">
        <f t="shared" si="100"/>
        <v>-0.4899003460646425</v>
      </c>
      <c r="CS305" s="3">
        <f t="shared" si="100"/>
        <v>-3.060473855895169</v>
      </c>
      <c r="CT305" s="3">
        <f t="shared" si="100"/>
        <v>2.6741620425565165</v>
      </c>
      <c r="CU305" s="3">
        <f t="shared" si="100"/>
        <v>-1.3832053791733347</v>
      </c>
      <c r="CV305" s="3">
        <f t="shared" si="100"/>
        <v>-2.4196387079680566</v>
      </c>
      <c r="CW305" s="3">
        <f t="shared" si="100"/>
        <v>0.88117815933077981</v>
      </c>
      <c r="CX305" s="3">
        <f t="shared" si="100"/>
        <v>-0.83199019325652013</v>
      </c>
      <c r="CY305" s="3">
        <f t="shared" si="100"/>
        <v>2.962336723292101</v>
      </c>
      <c r="CZ305" s="3">
        <f t="shared" si="100"/>
        <v>-0.31230977592500658</v>
      </c>
      <c r="DA305" s="3">
        <f t="shared" si="100"/>
        <v>-1.0348449653694729</v>
      </c>
      <c r="DB305" s="3">
        <f t="shared" si="106"/>
        <v>-1.1511739935293559</v>
      </c>
      <c r="DC305" s="3">
        <f t="shared" si="99"/>
        <v>-0.53371306481271585</v>
      </c>
      <c r="DD305" s="3">
        <f t="shared" si="99"/>
        <v>-0.1549055555600129</v>
      </c>
      <c r="DE305" s="3">
        <f t="shared" si="99"/>
        <v>0.95624018540124278</v>
      </c>
      <c r="DF305" s="3">
        <f t="shared" si="99"/>
        <v>-1.2843463235404651</v>
      </c>
      <c r="DG305" s="3">
        <f t="shared" si="99"/>
        <v>-0.67264896798224305</v>
      </c>
      <c r="DH305" s="3">
        <f t="shared" si="99"/>
        <v>0.56589009723593819</v>
      </c>
      <c r="DI305" s="3"/>
    </row>
    <row r="306" spans="1:113" x14ac:dyDescent="0.4">
      <c r="A306">
        <v>201912</v>
      </c>
      <c r="B306">
        <v>3.891</v>
      </c>
      <c r="C306">
        <v>12.7523</v>
      </c>
      <c r="D306">
        <v>2.8197000000000001</v>
      </c>
      <c r="E306">
        <v>4.4855</v>
      </c>
      <c r="F306">
        <v>7.2587000000000002</v>
      </c>
      <c r="G306">
        <v>3.9641000000000002</v>
      </c>
      <c r="H306">
        <v>1.9823999999999999</v>
      </c>
      <c r="I306">
        <v>6.3651</v>
      </c>
      <c r="J306">
        <v>2.5448</v>
      </c>
      <c r="K306">
        <v>7.1973000000000003</v>
      </c>
      <c r="L306">
        <v>0.18990000000000001</v>
      </c>
      <c r="M306">
        <v>3.0937000000000001</v>
      </c>
      <c r="N306">
        <v>4.173</v>
      </c>
      <c r="O306">
        <v>2.0562</v>
      </c>
      <c r="P306">
        <v>3.3237999999999999</v>
      </c>
      <c r="Q306">
        <v>-0.46460000000000001</v>
      </c>
      <c r="R306">
        <v>2.9377</v>
      </c>
      <c r="S306">
        <v>3.7780999999999998</v>
      </c>
      <c r="T306">
        <v>2.5527000000000002</v>
      </c>
      <c r="U306">
        <v>5.8578000000000001</v>
      </c>
      <c r="V306">
        <v>3.6688000000000001</v>
      </c>
      <c r="W306">
        <v>1.6049</v>
      </c>
      <c r="X306">
        <v>2.2953000000000001</v>
      </c>
      <c r="Y306">
        <v>3.0463</v>
      </c>
      <c r="Z306">
        <v>4.0175999999999998</v>
      </c>
      <c r="AB306">
        <v>2.77</v>
      </c>
      <c r="AC306">
        <v>0.73</v>
      </c>
      <c r="AD306">
        <v>1.78</v>
      </c>
      <c r="AF306">
        <v>0.14000000000000001</v>
      </c>
      <c r="AH306">
        <f t="shared" si="105"/>
        <v>3.7509999999999999</v>
      </c>
      <c r="AI306">
        <f t="shared" si="105"/>
        <v>12.612299999999999</v>
      </c>
      <c r="AJ306">
        <f t="shared" si="105"/>
        <v>2.6797</v>
      </c>
      <c r="AK306">
        <f t="shared" si="105"/>
        <v>4.3455000000000004</v>
      </c>
      <c r="AL306">
        <f t="shared" si="105"/>
        <v>7.1187000000000005</v>
      </c>
      <c r="AM306">
        <f t="shared" si="105"/>
        <v>3.8241000000000001</v>
      </c>
      <c r="AN306">
        <f t="shared" si="104"/>
        <v>1.8424</v>
      </c>
      <c r="AO306">
        <f t="shared" si="104"/>
        <v>6.2251000000000003</v>
      </c>
      <c r="AP306">
        <f t="shared" si="104"/>
        <v>2.4047999999999998</v>
      </c>
      <c r="AQ306">
        <f t="shared" si="103"/>
        <v>7.0573000000000006</v>
      </c>
      <c r="AR306">
        <f t="shared" si="103"/>
        <v>4.99E-2</v>
      </c>
      <c r="AS306">
        <f t="shared" si="103"/>
        <v>2.9537</v>
      </c>
      <c r="AT306">
        <f t="shared" si="103"/>
        <v>4.0330000000000004</v>
      </c>
      <c r="AU306">
        <f t="shared" si="103"/>
        <v>1.9161999999999999</v>
      </c>
      <c r="AV306">
        <f t="shared" si="103"/>
        <v>3.1837999999999997</v>
      </c>
      <c r="AW306">
        <f t="shared" si="103"/>
        <v>-0.60460000000000003</v>
      </c>
      <c r="AX306">
        <f t="shared" si="103"/>
        <v>2.7976999999999999</v>
      </c>
      <c r="AY306">
        <f t="shared" si="103"/>
        <v>3.6380999999999997</v>
      </c>
      <c r="AZ306">
        <f t="shared" si="103"/>
        <v>2.4127000000000001</v>
      </c>
      <c r="BA306">
        <f t="shared" si="103"/>
        <v>5.7178000000000004</v>
      </c>
      <c r="BB306">
        <f t="shared" si="103"/>
        <v>3.5287999999999999</v>
      </c>
      <c r="BC306">
        <f t="shared" si="103"/>
        <v>1.4649000000000001</v>
      </c>
      <c r="BD306">
        <f t="shared" si="107"/>
        <v>2.1553</v>
      </c>
      <c r="BE306">
        <f t="shared" si="107"/>
        <v>2.9062999999999999</v>
      </c>
      <c r="BF306">
        <f t="shared" si="107"/>
        <v>3.8775999999999997</v>
      </c>
      <c r="BH306">
        <f t="shared" si="93"/>
        <v>3.2250325775785647</v>
      </c>
      <c r="BJ306" s="3">
        <f t="shared" si="98"/>
        <v>0.57394057951602617</v>
      </c>
      <c r="BK306" s="3">
        <f t="shared" si="98"/>
        <v>9.3303947299855849</v>
      </c>
      <c r="BL306" s="3">
        <f t="shared" si="98"/>
        <v>-0.2848260137653873</v>
      </c>
      <c r="BM306" s="3">
        <f t="shared" ref="BM306:CA330" si="108">AK306 - ($AB306*AK$368 + AK$372)</f>
        <v>1.2841980442804211</v>
      </c>
      <c r="BN306" s="3">
        <f t="shared" si="108"/>
        <v>3.8850636760274888</v>
      </c>
      <c r="BO306" s="3">
        <f t="shared" si="108"/>
        <v>0.43440694231205113</v>
      </c>
      <c r="BP306" s="3">
        <f t="shared" si="108"/>
        <v>-1.3787091985061637</v>
      </c>
      <c r="BQ306" s="3">
        <f t="shared" si="97"/>
        <v>3.2753773189213184</v>
      </c>
      <c r="BR306" s="3">
        <f t="shared" si="97"/>
        <v>-0.50251503540112452</v>
      </c>
      <c r="BS306" s="3">
        <f t="shared" si="97"/>
        <v>3.739046749198768</v>
      </c>
      <c r="BT306" s="3">
        <f t="shared" si="97"/>
        <v>-3.1492973836626517</v>
      </c>
      <c r="BU306" s="3">
        <f t="shared" si="97"/>
        <v>-0.14748784241809121</v>
      </c>
      <c r="BV306" s="3">
        <f t="shared" si="97"/>
        <v>1.216666137920615</v>
      </c>
      <c r="BW306" s="3">
        <f t="shared" si="97"/>
        <v>-1.0641981384160211</v>
      </c>
      <c r="BX306" s="3">
        <f t="shared" si="97"/>
        <v>-3.6555636108818401E-2</v>
      </c>
      <c r="BY306" s="3">
        <f t="shared" si="102"/>
        <v>-3.8410782904680216</v>
      </c>
      <c r="BZ306" s="3">
        <f t="shared" si="102"/>
        <v>-0.19115345489333535</v>
      </c>
      <c r="CA306" s="3">
        <f t="shared" si="102"/>
        <v>0.83383857332741051</v>
      </c>
      <c r="CB306" s="3">
        <f t="shared" si="102"/>
        <v>-0.51954184693185823</v>
      </c>
      <c r="CC306" s="3">
        <f t="shared" si="102"/>
        <v>2.6842419593239484</v>
      </c>
      <c r="CD306" s="3">
        <f t="shared" si="102"/>
        <v>0.68083945737708929</v>
      </c>
      <c r="CE306" s="3">
        <f t="shared" si="102"/>
        <v>-1.0297526090141123</v>
      </c>
      <c r="CF306" s="3">
        <f t="shared" si="95"/>
        <v>-0.38240518958293501</v>
      </c>
      <c r="CG306" s="3">
        <f t="shared" si="95"/>
        <v>0.45922303049368107</v>
      </c>
      <c r="CH306" s="3">
        <f t="shared" si="95"/>
        <v>0.90308131099161182</v>
      </c>
      <c r="CI306" s="3"/>
      <c r="CJ306" s="3">
        <f t="shared" si="101"/>
        <v>0.57394057951602562</v>
      </c>
      <c r="CK306" s="3">
        <f t="shared" si="101"/>
        <v>9.3303947299855849</v>
      </c>
      <c r="CL306" s="3">
        <f t="shared" si="101"/>
        <v>-0.28482601376538791</v>
      </c>
      <c r="CM306" s="3">
        <f t="shared" si="101"/>
        <v>1.2841980442804222</v>
      </c>
      <c r="CN306" s="3">
        <f t="shared" si="101"/>
        <v>3.8850636760274888</v>
      </c>
      <c r="CO306" s="3">
        <f t="shared" si="101"/>
        <v>0.43440694231205002</v>
      </c>
      <c r="CP306" s="3">
        <f t="shared" si="101"/>
        <v>-1.3787091985061637</v>
      </c>
      <c r="CQ306" s="3">
        <f t="shared" si="100"/>
        <v>3.275377318921318</v>
      </c>
      <c r="CR306" s="3">
        <f t="shared" si="100"/>
        <v>-0.50251503540112474</v>
      </c>
      <c r="CS306" s="3">
        <f t="shared" si="100"/>
        <v>3.7390467491987676</v>
      </c>
      <c r="CT306" s="3">
        <f t="shared" si="100"/>
        <v>-3.1492973836626525</v>
      </c>
      <c r="CU306" s="3">
        <f t="shared" si="100"/>
        <v>-0.14748784241809168</v>
      </c>
      <c r="CV306" s="3">
        <f t="shared" si="100"/>
        <v>1.2166661379206143</v>
      </c>
      <c r="CW306" s="3">
        <f t="shared" si="100"/>
        <v>-1.0641981384160213</v>
      </c>
      <c r="CX306" s="3">
        <f t="shared" si="100"/>
        <v>-3.6555636108819109E-2</v>
      </c>
      <c r="CY306" s="3">
        <f t="shared" si="100"/>
        <v>-3.8410782904680212</v>
      </c>
      <c r="CZ306" s="3">
        <f t="shared" si="100"/>
        <v>-0.19115345489333638</v>
      </c>
      <c r="DA306" s="3">
        <f t="shared" si="100"/>
        <v>0.83383857332740974</v>
      </c>
      <c r="DB306" s="3">
        <f t="shared" si="106"/>
        <v>-0.51954184693185901</v>
      </c>
      <c r="DC306" s="3">
        <f t="shared" si="99"/>
        <v>2.6842419593239484</v>
      </c>
      <c r="DD306" s="3">
        <f t="shared" si="99"/>
        <v>0.6808394573770884</v>
      </c>
      <c r="DE306" s="3">
        <f t="shared" si="99"/>
        <v>-1.0297526090141129</v>
      </c>
      <c r="DF306" s="3">
        <f t="shared" si="99"/>
        <v>-0.38240518958293435</v>
      </c>
      <c r="DG306" s="3">
        <f t="shared" si="99"/>
        <v>0.45922303049368135</v>
      </c>
      <c r="DH306" s="3">
        <f t="shared" si="99"/>
        <v>0.90308131099161115</v>
      </c>
      <c r="DI306" s="3"/>
    </row>
    <row r="307" spans="1:113" x14ac:dyDescent="0.4">
      <c r="A307">
        <v>202001</v>
      </c>
      <c r="B307">
        <v>-1.3542000000000001</v>
      </c>
      <c r="C307">
        <v>-3.1238000000000001</v>
      </c>
      <c r="D307">
        <v>-4.5660999999999996</v>
      </c>
      <c r="E307">
        <v>-5.8348000000000004</v>
      </c>
      <c r="F307">
        <v>-9.9570000000000007</v>
      </c>
      <c r="G307">
        <v>-2.8176999999999999</v>
      </c>
      <c r="H307">
        <v>-2.3942999999999999</v>
      </c>
      <c r="I307">
        <v>-5.5392999999999999</v>
      </c>
      <c r="J307">
        <v>-6.5003000000000002</v>
      </c>
      <c r="K307">
        <v>-9.3810000000000002</v>
      </c>
      <c r="L307">
        <v>-1.0019</v>
      </c>
      <c r="M307">
        <v>-1.1252</v>
      </c>
      <c r="N307">
        <v>-2.6484999999999999</v>
      </c>
      <c r="O307">
        <v>-5.0258000000000003</v>
      </c>
      <c r="P307">
        <v>-8.5386000000000006</v>
      </c>
      <c r="Q307">
        <v>1.0711999999999999</v>
      </c>
      <c r="R307">
        <v>-1.9835</v>
      </c>
      <c r="S307">
        <v>-1.7423</v>
      </c>
      <c r="T307">
        <v>-3.1063999999999998</v>
      </c>
      <c r="U307">
        <v>-3.4022999999999999</v>
      </c>
      <c r="V307">
        <v>2.4609999999999999</v>
      </c>
      <c r="W307">
        <v>0.50290000000000001</v>
      </c>
      <c r="X307">
        <v>-0.60140000000000005</v>
      </c>
      <c r="Y307">
        <v>-5.4440999999999997</v>
      </c>
      <c r="Z307">
        <v>-4.2394999999999996</v>
      </c>
      <c r="AB307">
        <v>-0.11</v>
      </c>
      <c r="AC307">
        <v>-3.13</v>
      </c>
      <c r="AD307">
        <v>-6.25</v>
      </c>
      <c r="AF307">
        <v>0.13</v>
      </c>
      <c r="AH307">
        <f t="shared" si="105"/>
        <v>-1.4842</v>
      </c>
      <c r="AI307">
        <f t="shared" si="105"/>
        <v>-3.2538</v>
      </c>
      <c r="AJ307">
        <f t="shared" si="105"/>
        <v>-4.6960999999999995</v>
      </c>
      <c r="AK307">
        <f t="shared" si="105"/>
        <v>-5.9648000000000003</v>
      </c>
      <c r="AL307">
        <f t="shared" si="105"/>
        <v>-10.087000000000002</v>
      </c>
      <c r="AM307">
        <f t="shared" si="105"/>
        <v>-2.9476999999999998</v>
      </c>
      <c r="AN307">
        <f t="shared" si="104"/>
        <v>-2.5242999999999998</v>
      </c>
      <c r="AO307">
        <f t="shared" si="104"/>
        <v>-5.6692999999999998</v>
      </c>
      <c r="AP307">
        <f t="shared" si="104"/>
        <v>-6.6303000000000001</v>
      </c>
      <c r="AQ307">
        <f t="shared" si="103"/>
        <v>-9.511000000000001</v>
      </c>
      <c r="AR307">
        <f t="shared" si="103"/>
        <v>-1.1318999999999999</v>
      </c>
      <c r="AS307">
        <f t="shared" si="103"/>
        <v>-1.2551999999999999</v>
      </c>
      <c r="AT307">
        <f t="shared" si="103"/>
        <v>-2.7784999999999997</v>
      </c>
      <c r="AU307">
        <f t="shared" si="103"/>
        <v>-5.1558000000000002</v>
      </c>
      <c r="AV307">
        <f t="shared" si="103"/>
        <v>-8.6686000000000014</v>
      </c>
      <c r="AW307">
        <f t="shared" si="103"/>
        <v>0.94119999999999993</v>
      </c>
      <c r="AX307">
        <f t="shared" si="103"/>
        <v>-2.1135000000000002</v>
      </c>
      <c r="AY307">
        <f t="shared" si="103"/>
        <v>-1.8723000000000001</v>
      </c>
      <c r="AZ307">
        <f t="shared" si="103"/>
        <v>-3.2363999999999997</v>
      </c>
      <c r="BA307">
        <f t="shared" si="103"/>
        <v>-3.5322999999999998</v>
      </c>
      <c r="BB307">
        <f t="shared" si="103"/>
        <v>2.331</v>
      </c>
      <c r="BC307">
        <f t="shared" si="103"/>
        <v>0.37290000000000001</v>
      </c>
      <c r="BD307">
        <f t="shared" si="107"/>
        <v>-0.73140000000000005</v>
      </c>
      <c r="BE307">
        <f t="shared" si="107"/>
        <v>-5.5740999999999996</v>
      </c>
      <c r="BF307">
        <f t="shared" si="107"/>
        <v>-4.3694999999999995</v>
      </c>
      <c r="BH307">
        <f t="shared" si="93"/>
        <v>-1.0052030421053275</v>
      </c>
      <c r="BJ307" s="3">
        <f t="shared" ref="BJ307:BP362" si="109">AH307 - ($AB307*AH$368 + AH$372)</f>
        <v>-0.59585477471545889</v>
      </c>
      <c r="BK307" s="3">
        <f t="shared" si="109"/>
        <v>-3.0594581913048744</v>
      </c>
      <c r="BL307" s="3">
        <f t="shared" si="109"/>
        <v>-4.5670285687881327</v>
      </c>
      <c r="BM307" s="3">
        <f t="shared" si="108"/>
        <v>-6.1181450388402503</v>
      </c>
      <c r="BN307" s="3">
        <f t="shared" si="108"/>
        <v>-10.306506595073712</v>
      </c>
      <c r="BO307" s="3">
        <f t="shared" si="108"/>
        <v>-2.4860895149749873</v>
      </c>
      <c r="BP307" s="3">
        <f t="shared" si="108"/>
        <v>-2.4694221588746217</v>
      </c>
      <c r="BQ307" s="3">
        <f t="shared" si="97"/>
        <v>-5.6027818739436759</v>
      </c>
      <c r="BR307" s="3">
        <f t="shared" si="97"/>
        <v>-6.6067990942201069</v>
      </c>
      <c r="BS307" s="3">
        <f t="shared" si="97"/>
        <v>-9.4284646538007522</v>
      </c>
      <c r="BT307" s="3">
        <f t="shared" si="97"/>
        <v>-0.70712184087995678</v>
      </c>
      <c r="BU307" s="3">
        <f t="shared" si="97"/>
        <v>-1.2174018011071914</v>
      </c>
      <c r="BV307" s="3">
        <f t="shared" si="97"/>
        <v>-2.7078158835574295</v>
      </c>
      <c r="BW307" s="3">
        <f t="shared" si="97"/>
        <v>-5.1474231271644788</v>
      </c>
      <c r="BX307" s="3">
        <f t="shared" si="97"/>
        <v>-8.6772767851310011</v>
      </c>
      <c r="BY307" s="3">
        <f t="shared" si="102"/>
        <v>1.0916665386949029</v>
      </c>
      <c r="BZ307" s="3">
        <f t="shared" si="102"/>
        <v>-2.1127154327571112</v>
      </c>
      <c r="CA307" s="3">
        <f t="shared" si="102"/>
        <v>-1.8248852181617563</v>
      </c>
      <c r="CB307" s="3">
        <f t="shared" si="102"/>
        <v>-3.2130557368410546</v>
      </c>
      <c r="CC307" s="3">
        <f t="shared" si="102"/>
        <v>-3.423142302375517</v>
      </c>
      <c r="CD307" s="3">
        <f t="shared" si="102"/>
        <v>2.2728643558084882</v>
      </c>
      <c r="CE307" s="3">
        <f t="shared" si="102"/>
        <v>0.3545471676379367</v>
      </c>
      <c r="CF307" s="3">
        <f t="shared" si="95"/>
        <v>-0.80361467985528867</v>
      </c>
      <c r="CG307" s="3">
        <f t="shared" si="95"/>
        <v>-5.3034117842714883</v>
      </c>
      <c r="CH307" s="3">
        <f t="shared" si="95"/>
        <v>-4.1755225668315044</v>
      </c>
      <c r="CI307" s="3"/>
      <c r="CJ307" s="3">
        <f t="shared" si="101"/>
        <v>-0.59585477471545945</v>
      </c>
      <c r="CK307" s="3">
        <f t="shared" si="101"/>
        <v>-3.0594581913048753</v>
      </c>
      <c r="CL307" s="3">
        <f t="shared" si="101"/>
        <v>-4.5670285687881336</v>
      </c>
      <c r="CM307" s="3">
        <f t="shared" si="101"/>
        <v>-6.1181450388402494</v>
      </c>
      <c r="CN307" s="3">
        <f t="shared" si="101"/>
        <v>-10.306506595073712</v>
      </c>
      <c r="CO307" s="3">
        <f t="shared" si="101"/>
        <v>-2.4860895149749882</v>
      </c>
      <c r="CP307" s="3">
        <f t="shared" si="101"/>
        <v>-2.4694221588746217</v>
      </c>
      <c r="CQ307" s="3">
        <f t="shared" si="100"/>
        <v>-5.6027818739436768</v>
      </c>
      <c r="CR307" s="3">
        <f t="shared" si="100"/>
        <v>-6.6067990942201069</v>
      </c>
      <c r="CS307" s="3">
        <f t="shared" si="100"/>
        <v>-9.4284646538007522</v>
      </c>
      <c r="CT307" s="3">
        <f t="shared" si="100"/>
        <v>-0.70712184087995766</v>
      </c>
      <c r="CU307" s="3">
        <f t="shared" si="100"/>
        <v>-1.2174018011071919</v>
      </c>
      <c r="CV307" s="3">
        <f t="shared" si="100"/>
        <v>-2.70781588355743</v>
      </c>
      <c r="CW307" s="3">
        <f t="shared" si="100"/>
        <v>-5.1474231271644788</v>
      </c>
      <c r="CX307" s="3">
        <f t="shared" si="100"/>
        <v>-8.6772767851310011</v>
      </c>
      <c r="CY307" s="3">
        <f t="shared" si="100"/>
        <v>1.0916665386949032</v>
      </c>
      <c r="CZ307" s="3">
        <f t="shared" si="100"/>
        <v>-2.112715432757112</v>
      </c>
      <c r="DA307" s="3">
        <f t="shared" si="100"/>
        <v>-1.8248852181617572</v>
      </c>
      <c r="DB307" s="3">
        <f t="shared" si="106"/>
        <v>-3.2130557368410555</v>
      </c>
      <c r="DC307" s="3">
        <f t="shared" si="99"/>
        <v>-3.423142302375517</v>
      </c>
      <c r="DD307" s="3">
        <f t="shared" si="99"/>
        <v>2.2728643558084873</v>
      </c>
      <c r="DE307" s="3">
        <f t="shared" si="99"/>
        <v>0.35454716763793603</v>
      </c>
      <c r="DF307" s="3">
        <f t="shared" si="99"/>
        <v>-0.80361467985528801</v>
      </c>
      <c r="DG307" s="3">
        <f t="shared" si="99"/>
        <v>-5.3034117842714883</v>
      </c>
      <c r="DH307" s="3">
        <f t="shared" si="99"/>
        <v>-4.1755225668315052</v>
      </c>
      <c r="DI307" s="3"/>
    </row>
    <row r="308" spans="1:113" x14ac:dyDescent="0.4">
      <c r="A308">
        <v>202002</v>
      </c>
      <c r="B308">
        <v>-6.1047000000000002</v>
      </c>
      <c r="C308">
        <v>-4.0960000000000001</v>
      </c>
      <c r="D308">
        <v>-4.3624000000000001</v>
      </c>
      <c r="E308">
        <v>-8.4972999999999992</v>
      </c>
      <c r="F308">
        <v>-8.5297999999999998</v>
      </c>
      <c r="G308">
        <v>-7.6969000000000003</v>
      </c>
      <c r="H308">
        <v>-8.3047000000000004</v>
      </c>
      <c r="I308">
        <v>-10.851599999999999</v>
      </c>
      <c r="J308">
        <v>-10.0068</v>
      </c>
      <c r="K308">
        <v>-11.024699999999999</v>
      </c>
      <c r="L308">
        <v>-6.6555</v>
      </c>
      <c r="M308">
        <v>-6.6351000000000004</v>
      </c>
      <c r="N308">
        <v>-11.459</v>
      </c>
      <c r="O308">
        <v>-8.6399000000000008</v>
      </c>
      <c r="P308">
        <v>-11.4194</v>
      </c>
      <c r="Q308">
        <v>-6.6382000000000003</v>
      </c>
      <c r="R308">
        <v>-7.2050999999999998</v>
      </c>
      <c r="S308">
        <v>-9.2866999999999997</v>
      </c>
      <c r="T308">
        <v>-10.663500000000001</v>
      </c>
      <c r="U308">
        <v>-13.323600000000001</v>
      </c>
      <c r="V308">
        <v>-7.0088999999999997</v>
      </c>
      <c r="W308">
        <v>-8.0228000000000002</v>
      </c>
      <c r="X308">
        <v>-9.0427</v>
      </c>
      <c r="Y308">
        <v>-10.7981</v>
      </c>
      <c r="Z308">
        <v>-11.710100000000001</v>
      </c>
      <c r="AB308">
        <v>-8.1300000000000008</v>
      </c>
      <c r="AC308">
        <v>1.07</v>
      </c>
      <c r="AD308">
        <v>-3.8</v>
      </c>
      <c r="AF308">
        <v>0.12</v>
      </c>
      <c r="AH308">
        <f t="shared" si="105"/>
        <v>-6.2247000000000003</v>
      </c>
      <c r="AI308">
        <f t="shared" si="105"/>
        <v>-4.2160000000000002</v>
      </c>
      <c r="AJ308">
        <f t="shared" si="105"/>
        <v>-4.4824000000000002</v>
      </c>
      <c r="AK308">
        <f t="shared" si="105"/>
        <v>-8.6172999999999984</v>
      </c>
      <c r="AL308">
        <f t="shared" si="105"/>
        <v>-8.649799999999999</v>
      </c>
      <c r="AM308">
        <f t="shared" si="105"/>
        <v>-7.8169000000000004</v>
      </c>
      <c r="AN308">
        <f t="shared" si="104"/>
        <v>-8.4246999999999996</v>
      </c>
      <c r="AO308">
        <f t="shared" si="104"/>
        <v>-10.971599999999999</v>
      </c>
      <c r="AP308">
        <f t="shared" si="104"/>
        <v>-10.126799999999999</v>
      </c>
      <c r="AQ308">
        <f t="shared" si="103"/>
        <v>-11.144699999999998</v>
      </c>
      <c r="AR308">
        <f t="shared" si="103"/>
        <v>-6.7755000000000001</v>
      </c>
      <c r="AS308">
        <f t="shared" si="103"/>
        <v>-6.7551000000000005</v>
      </c>
      <c r="AT308">
        <f t="shared" si="103"/>
        <v>-11.578999999999999</v>
      </c>
      <c r="AU308">
        <f t="shared" si="103"/>
        <v>-8.7599</v>
      </c>
      <c r="AV308">
        <f t="shared" si="103"/>
        <v>-11.539399999999999</v>
      </c>
      <c r="AW308">
        <f t="shared" si="103"/>
        <v>-6.7582000000000004</v>
      </c>
      <c r="AX308">
        <f t="shared" si="103"/>
        <v>-7.3250999999999999</v>
      </c>
      <c r="AY308">
        <f t="shared" si="103"/>
        <v>-9.406699999999999</v>
      </c>
      <c r="AZ308">
        <f t="shared" si="103"/>
        <v>-10.7835</v>
      </c>
      <c r="BA308">
        <f t="shared" si="103"/>
        <v>-13.4436</v>
      </c>
      <c r="BB308">
        <f t="shared" si="103"/>
        <v>-7.1288999999999998</v>
      </c>
      <c r="BC308">
        <f t="shared" si="103"/>
        <v>-8.1427999999999994</v>
      </c>
      <c r="BD308">
        <f t="shared" si="107"/>
        <v>-9.1626999999999992</v>
      </c>
      <c r="BE308">
        <f t="shared" si="107"/>
        <v>-10.918099999999999</v>
      </c>
      <c r="BF308">
        <f t="shared" si="107"/>
        <v>-11.8301</v>
      </c>
      <c r="BH308">
        <f t="shared" si="93"/>
        <v>5.6278406163634171</v>
      </c>
      <c r="BJ308" s="3">
        <f t="shared" si="109"/>
        <v>5.9846678846815866</v>
      </c>
      <c r="BK308" s="3">
        <f t="shared" si="109"/>
        <v>5.658724298712662</v>
      </c>
      <c r="BL308" s="3">
        <f t="shared" si="109"/>
        <v>4.2614809828499141</v>
      </c>
      <c r="BM308" s="3">
        <f t="shared" si="108"/>
        <v>-0.67279279114155788</v>
      </c>
      <c r="BN308" s="3">
        <f t="shared" si="108"/>
        <v>-0.47579255834857292</v>
      </c>
      <c r="BO308" s="3">
        <f t="shared" si="108"/>
        <v>3.3695210449409672</v>
      </c>
      <c r="BP308" s="3">
        <f t="shared" si="108"/>
        <v>0.75289175009932308</v>
      </c>
      <c r="BQ308" s="3">
        <f t="shared" si="97"/>
        <v>-2.5056890707413313</v>
      </c>
      <c r="BR308" s="3">
        <f t="shared" si="97"/>
        <v>-1.9417908135701882</v>
      </c>
      <c r="BS308" s="3">
        <f t="shared" si="97"/>
        <v>-1.5919130746535757</v>
      </c>
      <c r="BT308" s="3">
        <f t="shared" si="97"/>
        <v>3.7410433858968561</v>
      </c>
      <c r="BU308" s="3">
        <f t="shared" si="97"/>
        <v>2.0239023833766332</v>
      </c>
      <c r="BV308" s="3">
        <f t="shared" si="97"/>
        <v>-3.4687727628122609</v>
      </c>
      <c r="BW308" s="3">
        <f t="shared" si="97"/>
        <v>-0.42861493610983636</v>
      </c>
      <c r="BX308" s="3">
        <f t="shared" si="97"/>
        <v>-2.6044433181719349</v>
      </c>
      <c r="BY308" s="3">
        <f t="shared" si="102"/>
        <v>2.8239670699055495</v>
      </c>
      <c r="BZ308" s="3">
        <f t="shared" si="102"/>
        <v>1.000996003886125</v>
      </c>
      <c r="CA308" s="3">
        <f t="shared" si="102"/>
        <v>-1.4181591097392277</v>
      </c>
      <c r="CB308" s="3">
        <f t="shared" si="102"/>
        <v>-2.5296694163798588</v>
      </c>
      <c r="CC308" s="3">
        <f t="shared" si="102"/>
        <v>-4.5828519478024994</v>
      </c>
      <c r="CD308" s="3">
        <f t="shared" si="102"/>
        <v>0.5818517465792592</v>
      </c>
      <c r="CE308" s="3">
        <f t="shared" si="102"/>
        <v>-1.2653458154351753</v>
      </c>
      <c r="CF308" s="3">
        <f t="shared" si="95"/>
        <v>-2.3692084687387158</v>
      </c>
      <c r="CG308" s="3">
        <f t="shared" si="95"/>
        <v>-3.0791906781661611</v>
      </c>
      <c r="CH308" s="3">
        <f t="shared" si="95"/>
        <v>-2.8127410043806016</v>
      </c>
      <c r="CI308" s="3"/>
      <c r="CJ308" s="3">
        <f t="shared" si="101"/>
        <v>5.9846678846815857</v>
      </c>
      <c r="CK308" s="3">
        <f t="shared" si="101"/>
        <v>5.6587242987126611</v>
      </c>
      <c r="CL308" s="3">
        <f t="shared" si="101"/>
        <v>4.2614809828499132</v>
      </c>
      <c r="CM308" s="3">
        <f t="shared" si="101"/>
        <v>-0.67279279114155677</v>
      </c>
      <c r="CN308" s="3">
        <f t="shared" si="101"/>
        <v>-0.47579255834857276</v>
      </c>
      <c r="CO308" s="3">
        <f t="shared" si="101"/>
        <v>3.3695210449409663</v>
      </c>
      <c r="CP308" s="3">
        <f t="shared" si="101"/>
        <v>0.75289175009932308</v>
      </c>
      <c r="CQ308" s="3">
        <f t="shared" si="100"/>
        <v>-2.5056890707413317</v>
      </c>
      <c r="CR308" s="3">
        <f t="shared" si="100"/>
        <v>-1.9417908135701885</v>
      </c>
      <c r="CS308" s="3">
        <f t="shared" si="100"/>
        <v>-1.5919130746535763</v>
      </c>
      <c r="CT308" s="3">
        <f t="shared" si="100"/>
        <v>3.7410433858968553</v>
      </c>
      <c r="CU308" s="3">
        <f t="shared" si="100"/>
        <v>2.0239023833766328</v>
      </c>
      <c r="CV308" s="3">
        <f t="shared" si="100"/>
        <v>-3.4687727628122618</v>
      </c>
      <c r="CW308" s="3">
        <f t="shared" si="100"/>
        <v>-0.42861493610983653</v>
      </c>
      <c r="CX308" s="3">
        <f t="shared" si="100"/>
        <v>-2.6044433181719358</v>
      </c>
      <c r="CY308" s="3">
        <f t="shared" si="100"/>
        <v>2.8239670699055499</v>
      </c>
      <c r="CZ308" s="3">
        <f t="shared" si="100"/>
        <v>1.0009960038861239</v>
      </c>
      <c r="DA308" s="3">
        <f t="shared" si="100"/>
        <v>-1.4181591097392285</v>
      </c>
      <c r="DB308" s="3">
        <f t="shared" si="106"/>
        <v>-2.5296694163798596</v>
      </c>
      <c r="DC308" s="3">
        <f t="shared" si="99"/>
        <v>-4.5828519478024994</v>
      </c>
      <c r="DD308" s="3">
        <f t="shared" si="99"/>
        <v>0.58185174657925831</v>
      </c>
      <c r="DE308" s="3">
        <f t="shared" si="99"/>
        <v>-1.265345815435176</v>
      </c>
      <c r="DF308" s="3">
        <f t="shared" si="99"/>
        <v>-2.3692084687387154</v>
      </c>
      <c r="DG308" s="3">
        <f t="shared" si="99"/>
        <v>-3.0791906781661607</v>
      </c>
      <c r="DH308" s="3">
        <f t="shared" si="99"/>
        <v>-2.8127410043806025</v>
      </c>
      <c r="DI308" s="3"/>
    </row>
    <row r="309" spans="1:113" x14ac:dyDescent="0.4">
      <c r="A309">
        <v>202003</v>
      </c>
      <c r="B309">
        <v>-21.455200000000001</v>
      </c>
      <c r="C309">
        <v>-15.2979</v>
      </c>
      <c r="D309">
        <v>-21.9908</v>
      </c>
      <c r="E309">
        <v>-26.261700000000001</v>
      </c>
      <c r="F309">
        <v>-27.630400000000002</v>
      </c>
      <c r="G309">
        <v>-19.6556</v>
      </c>
      <c r="H309">
        <v>-18.695399999999999</v>
      </c>
      <c r="I309">
        <v>-21.810199999999998</v>
      </c>
      <c r="J309">
        <v>-23.675899999999999</v>
      </c>
      <c r="K309">
        <v>-32.057099999999998</v>
      </c>
      <c r="L309">
        <v>-17.863600000000002</v>
      </c>
      <c r="M309">
        <v>-18.6861</v>
      </c>
      <c r="N309">
        <v>-17.9438</v>
      </c>
      <c r="O309">
        <v>-26.9527</v>
      </c>
      <c r="P309">
        <v>-31.246300000000002</v>
      </c>
      <c r="Q309">
        <v>-12.1936</v>
      </c>
      <c r="R309">
        <v>-18.736000000000001</v>
      </c>
      <c r="S309">
        <v>-20.130299999999998</v>
      </c>
      <c r="T309">
        <v>-32.707299999999996</v>
      </c>
      <c r="U309">
        <v>-32.4771</v>
      </c>
      <c r="V309">
        <v>-7.7775999999999996</v>
      </c>
      <c r="W309">
        <v>-11.099399999999999</v>
      </c>
      <c r="X309">
        <v>-15.739599999999999</v>
      </c>
      <c r="Y309">
        <v>-20.142800000000001</v>
      </c>
      <c r="Z309">
        <v>-28.4009</v>
      </c>
      <c r="AB309">
        <v>-13.39</v>
      </c>
      <c r="AC309">
        <v>-4.79</v>
      </c>
      <c r="AD309">
        <v>-13.88</v>
      </c>
      <c r="AF309">
        <v>0.13</v>
      </c>
      <c r="AH309">
        <f t="shared" si="105"/>
        <v>-21.5852</v>
      </c>
      <c r="AI309">
        <f t="shared" si="105"/>
        <v>-15.427900000000001</v>
      </c>
      <c r="AJ309">
        <f t="shared" si="105"/>
        <v>-22.120799999999999</v>
      </c>
      <c r="AK309">
        <f t="shared" si="105"/>
        <v>-26.3917</v>
      </c>
      <c r="AL309">
        <f t="shared" si="105"/>
        <v>-27.760400000000001</v>
      </c>
      <c r="AM309">
        <f t="shared" si="105"/>
        <v>-19.785599999999999</v>
      </c>
      <c r="AN309">
        <f t="shared" si="104"/>
        <v>-18.825399999999998</v>
      </c>
      <c r="AO309">
        <f t="shared" si="104"/>
        <v>-21.940199999999997</v>
      </c>
      <c r="AP309">
        <f t="shared" si="104"/>
        <v>-23.805899999999998</v>
      </c>
      <c r="AQ309">
        <f t="shared" si="103"/>
        <v>-32.187100000000001</v>
      </c>
      <c r="AR309">
        <f t="shared" si="103"/>
        <v>-17.993600000000001</v>
      </c>
      <c r="AS309">
        <f t="shared" si="103"/>
        <v>-18.816099999999999</v>
      </c>
      <c r="AT309">
        <f t="shared" si="103"/>
        <v>-18.073799999999999</v>
      </c>
      <c r="AU309">
        <f t="shared" si="103"/>
        <v>-27.082699999999999</v>
      </c>
      <c r="AV309">
        <f t="shared" si="103"/>
        <v>-31.376300000000001</v>
      </c>
      <c r="AW309">
        <f t="shared" si="103"/>
        <v>-12.323600000000001</v>
      </c>
      <c r="AX309">
        <f t="shared" si="103"/>
        <v>-18.866</v>
      </c>
      <c r="AY309">
        <f t="shared" si="103"/>
        <v>-20.260299999999997</v>
      </c>
      <c r="AZ309">
        <f t="shared" si="103"/>
        <v>-32.837299999999999</v>
      </c>
      <c r="BA309">
        <f t="shared" si="103"/>
        <v>-32.607100000000003</v>
      </c>
      <c r="BB309">
        <f t="shared" si="103"/>
        <v>-7.9075999999999995</v>
      </c>
      <c r="BC309">
        <f t="shared" si="103"/>
        <v>-11.2294</v>
      </c>
      <c r="BD309">
        <f t="shared" si="107"/>
        <v>-15.8696</v>
      </c>
      <c r="BE309">
        <f t="shared" si="107"/>
        <v>-20.2728</v>
      </c>
      <c r="BF309">
        <f t="shared" si="107"/>
        <v>-28.530899999999999</v>
      </c>
      <c r="BH309">
        <f t="shared" si="93"/>
        <v>-7.1850134082986834</v>
      </c>
      <c r="BJ309" s="3">
        <f t="shared" si="109"/>
        <v>-1.9508222414495293</v>
      </c>
      <c r="BK309" s="3">
        <f t="shared" si="109"/>
        <v>0.79580333830022099</v>
      </c>
      <c r="BL309" s="3">
        <f t="shared" si="109"/>
        <v>-7.7268070169485732</v>
      </c>
      <c r="BM309" s="3">
        <f t="shared" si="108"/>
        <v>-13.136132588785564</v>
      </c>
      <c r="BN309" s="3">
        <f t="shared" si="108"/>
        <v>-14.081419511818122</v>
      </c>
      <c r="BO309" s="3">
        <f t="shared" si="108"/>
        <v>-1.5652009569096634</v>
      </c>
      <c r="BP309" s="3">
        <f t="shared" si="108"/>
        <v>-3.6645819205736245</v>
      </c>
      <c r="BQ309" s="3">
        <f t="shared" si="97"/>
        <v>-7.9654603743767023</v>
      </c>
      <c r="BR309" s="3">
        <f t="shared" si="97"/>
        <v>-10.268081143218744</v>
      </c>
      <c r="BS309" s="3">
        <f t="shared" si="97"/>
        <v>-16.423150567631868</v>
      </c>
      <c r="BT309" s="3">
        <f t="shared" si="97"/>
        <v>-0.85826794915975313</v>
      </c>
      <c r="BU309" s="3">
        <f t="shared" si="97"/>
        <v>-4.3040883883958188</v>
      </c>
      <c r="BV309" s="3">
        <f t="shared" si="97"/>
        <v>-4.6907552048173002</v>
      </c>
      <c r="BW309" s="3">
        <f t="shared" si="97"/>
        <v>-13.292749464171255</v>
      </c>
      <c r="BX309" s="3">
        <f t="shared" si="97"/>
        <v>-16.575568750066616</v>
      </c>
      <c r="BY309" s="3">
        <f t="shared" si="102"/>
        <v>3.4444454731683898</v>
      </c>
      <c r="BZ309" s="3">
        <f t="shared" si="102"/>
        <v>-5.0796623306845206</v>
      </c>
      <c r="CA309" s="3">
        <f t="shared" si="102"/>
        <v>-7.0634893678062465</v>
      </c>
      <c r="CB309" s="3">
        <f t="shared" si="102"/>
        <v>-19.18541978475568</v>
      </c>
      <c r="CC309" s="3">
        <f t="shared" si="102"/>
        <v>-18.006530842434167</v>
      </c>
      <c r="CD309" s="3">
        <f t="shared" si="102"/>
        <v>4.8984569430199381</v>
      </c>
      <c r="CE309" s="3">
        <f t="shared" si="102"/>
        <v>0.17074058220016397</v>
      </c>
      <c r="CF309" s="3">
        <f t="shared" si="95"/>
        <v>-4.5731639961111412</v>
      </c>
      <c r="CG309" s="3">
        <f t="shared" si="95"/>
        <v>-7.470194541244215</v>
      </c>
      <c r="CH309" s="3">
        <f t="shared" si="95"/>
        <v>-13.72663489234921</v>
      </c>
      <c r="CI309" s="3"/>
      <c r="CJ309" s="3">
        <f t="shared" si="101"/>
        <v>-1.95082224144953</v>
      </c>
      <c r="CK309" s="3">
        <f t="shared" si="101"/>
        <v>0.7958033383002201</v>
      </c>
      <c r="CL309" s="3">
        <f t="shared" si="101"/>
        <v>-7.7268070169485741</v>
      </c>
      <c r="CM309" s="3">
        <f t="shared" si="101"/>
        <v>-13.136132588785562</v>
      </c>
      <c r="CN309" s="3">
        <f t="shared" si="101"/>
        <v>-14.081419511818122</v>
      </c>
      <c r="CO309" s="3">
        <f t="shared" si="101"/>
        <v>-1.5652009569096645</v>
      </c>
      <c r="CP309" s="3">
        <f t="shared" si="101"/>
        <v>-3.6645819205736245</v>
      </c>
      <c r="CQ309" s="3">
        <f t="shared" si="100"/>
        <v>-7.9654603743767032</v>
      </c>
      <c r="CR309" s="3">
        <f t="shared" si="100"/>
        <v>-10.268081143218744</v>
      </c>
      <c r="CS309" s="3">
        <f t="shared" si="100"/>
        <v>-16.423150567631868</v>
      </c>
      <c r="CT309" s="3">
        <f t="shared" si="100"/>
        <v>-0.85826794915975402</v>
      </c>
      <c r="CU309" s="3">
        <f t="shared" si="100"/>
        <v>-4.3040883883958196</v>
      </c>
      <c r="CV309" s="3">
        <f t="shared" si="100"/>
        <v>-4.6907552048173011</v>
      </c>
      <c r="CW309" s="3">
        <f t="shared" si="100"/>
        <v>-13.292749464171255</v>
      </c>
      <c r="CX309" s="3">
        <f t="shared" si="100"/>
        <v>-16.575568750066616</v>
      </c>
      <c r="CY309" s="3">
        <f t="shared" si="100"/>
        <v>3.4444454731683902</v>
      </c>
      <c r="CZ309" s="3">
        <f t="shared" si="100"/>
        <v>-5.0796623306845214</v>
      </c>
      <c r="DA309" s="3">
        <f t="shared" si="100"/>
        <v>-7.0634893678062474</v>
      </c>
      <c r="DB309" s="3">
        <f t="shared" si="106"/>
        <v>-19.18541978475568</v>
      </c>
      <c r="DC309" s="3">
        <f t="shared" si="99"/>
        <v>-18.006530842434167</v>
      </c>
      <c r="DD309" s="3">
        <f t="shared" si="99"/>
        <v>4.8984569430199372</v>
      </c>
      <c r="DE309" s="3">
        <f t="shared" si="99"/>
        <v>0.1707405822001633</v>
      </c>
      <c r="DF309" s="3">
        <f t="shared" si="99"/>
        <v>-4.5731639961111403</v>
      </c>
      <c r="DG309" s="3">
        <f t="shared" si="99"/>
        <v>-7.470194541244215</v>
      </c>
      <c r="DH309" s="3">
        <f t="shared" si="99"/>
        <v>-13.72663489234921</v>
      </c>
      <c r="DI309" s="3"/>
    </row>
    <row r="310" spans="1:113" x14ac:dyDescent="0.4">
      <c r="A310">
        <v>202004</v>
      </c>
      <c r="B310">
        <v>24.708100000000002</v>
      </c>
      <c r="C310">
        <v>20.322500000000002</v>
      </c>
      <c r="D310">
        <v>15.1556</v>
      </c>
      <c r="E310">
        <v>10.869300000000001</v>
      </c>
      <c r="F310">
        <v>15.576700000000001</v>
      </c>
      <c r="G310">
        <v>19.376200000000001</v>
      </c>
      <c r="H310">
        <v>12.449</v>
      </c>
      <c r="I310">
        <v>12.5747</v>
      </c>
      <c r="J310">
        <v>10.1837</v>
      </c>
      <c r="K310">
        <v>26.1617</v>
      </c>
      <c r="L310">
        <v>17.518699999999999</v>
      </c>
      <c r="M310">
        <v>13.2913</v>
      </c>
      <c r="N310">
        <v>9.9703999999999997</v>
      </c>
      <c r="O310">
        <v>14.794600000000001</v>
      </c>
      <c r="P310">
        <v>19.4803</v>
      </c>
      <c r="Q310">
        <v>16.5488</v>
      </c>
      <c r="R310">
        <v>14.5236</v>
      </c>
      <c r="S310">
        <v>11.8551</v>
      </c>
      <c r="T310">
        <v>16.762799999999999</v>
      </c>
      <c r="U310">
        <v>17.4422</v>
      </c>
      <c r="V310">
        <v>14.0871</v>
      </c>
      <c r="W310">
        <v>13.7638</v>
      </c>
      <c r="X310">
        <v>9.8185000000000002</v>
      </c>
      <c r="Y310">
        <v>10.479900000000001</v>
      </c>
      <c r="Z310">
        <v>15.534800000000001</v>
      </c>
      <c r="AB310">
        <v>13.65</v>
      </c>
      <c r="AC310">
        <v>2.4500000000000002</v>
      </c>
      <c r="AD310">
        <v>-1.34</v>
      </c>
      <c r="AF310">
        <v>0</v>
      </c>
      <c r="AH310">
        <f t="shared" si="105"/>
        <v>24.708100000000002</v>
      </c>
      <c r="AI310">
        <f t="shared" si="105"/>
        <v>20.322500000000002</v>
      </c>
      <c r="AJ310">
        <f t="shared" si="105"/>
        <v>15.1556</v>
      </c>
      <c r="AK310">
        <f t="shared" si="105"/>
        <v>10.869300000000001</v>
      </c>
      <c r="AL310">
        <f t="shared" si="105"/>
        <v>15.576700000000001</v>
      </c>
      <c r="AM310">
        <f t="shared" si="105"/>
        <v>19.376200000000001</v>
      </c>
      <c r="AN310">
        <f t="shared" si="104"/>
        <v>12.449</v>
      </c>
      <c r="AO310">
        <f t="shared" si="104"/>
        <v>12.5747</v>
      </c>
      <c r="AP310">
        <f t="shared" si="104"/>
        <v>10.1837</v>
      </c>
      <c r="AQ310">
        <f t="shared" si="103"/>
        <v>26.1617</v>
      </c>
      <c r="AR310">
        <f t="shared" si="103"/>
        <v>17.518699999999999</v>
      </c>
      <c r="AS310">
        <f t="shared" si="103"/>
        <v>13.2913</v>
      </c>
      <c r="AT310">
        <f t="shared" si="103"/>
        <v>9.9703999999999997</v>
      </c>
      <c r="AU310">
        <f t="shared" si="103"/>
        <v>14.794600000000001</v>
      </c>
      <c r="AV310">
        <f t="shared" si="103"/>
        <v>19.4803</v>
      </c>
      <c r="AW310">
        <f t="shared" si="103"/>
        <v>16.5488</v>
      </c>
      <c r="AX310">
        <f t="shared" ref="AX310:BC352" si="110">R310-$AF310</f>
        <v>14.5236</v>
      </c>
      <c r="AY310">
        <f t="shared" si="110"/>
        <v>11.8551</v>
      </c>
      <c r="AZ310">
        <f t="shared" si="110"/>
        <v>16.762799999999999</v>
      </c>
      <c r="BA310">
        <f t="shared" si="110"/>
        <v>17.4422</v>
      </c>
      <c r="BB310">
        <f t="shared" si="110"/>
        <v>14.0871</v>
      </c>
      <c r="BC310">
        <f t="shared" si="110"/>
        <v>13.7638</v>
      </c>
      <c r="BD310">
        <f t="shared" si="107"/>
        <v>9.8185000000000002</v>
      </c>
      <c r="BE310">
        <f t="shared" si="107"/>
        <v>10.479900000000001</v>
      </c>
      <c r="BF310">
        <f t="shared" si="107"/>
        <v>15.534800000000001</v>
      </c>
      <c r="BH310">
        <f t="shared" si="93"/>
        <v>24.831583516958663</v>
      </c>
      <c r="BJ310" s="3">
        <f t="shared" si="109"/>
        <v>6.1728452510571934</v>
      </c>
      <c r="BK310" s="3">
        <f t="shared" si="109"/>
        <v>3.9081057659717722</v>
      </c>
      <c r="BL310" s="3">
        <f t="shared" si="109"/>
        <v>0.50415030520943027</v>
      </c>
      <c r="BM310" s="3">
        <f t="shared" si="108"/>
        <v>-3.1776169750414915</v>
      </c>
      <c r="BN310" s="3">
        <f t="shared" si="108"/>
        <v>0.95635136685423561</v>
      </c>
      <c r="BO310" s="3">
        <f t="shared" si="108"/>
        <v>1.4371380031741978</v>
      </c>
      <c r="BP310" s="3">
        <f t="shared" si="108"/>
        <v>-3.1480602371142101</v>
      </c>
      <c r="BQ310" s="3">
        <f t="shared" si="97"/>
        <v>-1.7697101746998154</v>
      </c>
      <c r="BR310" s="3">
        <f t="shared" si="97"/>
        <v>-3.7955863687516374</v>
      </c>
      <c r="BS310" s="3">
        <f t="shared" si="97"/>
        <v>9.9960231605302816</v>
      </c>
      <c r="BT310" s="3">
        <f t="shared" si="97"/>
        <v>0.62892834360271976</v>
      </c>
      <c r="BU310" s="3">
        <f t="shared" si="97"/>
        <v>-1.6682795540370456</v>
      </c>
      <c r="BV310" s="3">
        <f t="shared" si="97"/>
        <v>-3.752446225384551</v>
      </c>
      <c r="BW310" s="3">
        <f t="shared" si="97"/>
        <v>0.52327404130037358</v>
      </c>
      <c r="BX310" s="3">
        <f t="shared" si="97"/>
        <v>4.1269353713083117</v>
      </c>
      <c r="BY310" s="3">
        <f t="shared" si="102"/>
        <v>0.51719679936092788</v>
      </c>
      <c r="BZ310" s="3">
        <f t="shared" si="102"/>
        <v>0.24055846148092996</v>
      </c>
      <c r="CA310" s="3">
        <f t="shared" si="102"/>
        <v>-1.7221604366023993</v>
      </c>
      <c r="CB310" s="3">
        <f t="shared" si="102"/>
        <v>2.6650106260584412</v>
      </c>
      <c r="CC310" s="3">
        <f t="shared" si="102"/>
        <v>2.5361602812997059</v>
      </c>
      <c r="CD310" s="3">
        <f t="shared" si="102"/>
        <v>0.69980095219180249</v>
      </c>
      <c r="CE310" s="3">
        <f t="shared" si="102"/>
        <v>1.9142371236337006</v>
      </c>
      <c r="CF310" s="3">
        <f t="shared" si="95"/>
        <v>-2.033280448554045</v>
      </c>
      <c r="CG310" s="3">
        <f t="shared" si="95"/>
        <v>-2.2342898915045666</v>
      </c>
      <c r="CH310" s="3">
        <f t="shared" si="95"/>
        <v>0.59040707165672224</v>
      </c>
      <c r="CI310" s="3"/>
      <c r="CJ310" s="3">
        <f t="shared" si="101"/>
        <v>6.1728452510571925</v>
      </c>
      <c r="CK310" s="3">
        <f t="shared" si="101"/>
        <v>3.9081057659717713</v>
      </c>
      <c r="CL310" s="3">
        <f t="shared" si="101"/>
        <v>0.50415030520942972</v>
      </c>
      <c r="CM310" s="3">
        <f t="shared" si="101"/>
        <v>-3.1776169750414907</v>
      </c>
      <c r="CN310" s="3">
        <f t="shared" si="101"/>
        <v>0.95635136685423583</v>
      </c>
      <c r="CO310" s="3">
        <f t="shared" si="101"/>
        <v>1.4371380031741967</v>
      </c>
      <c r="CP310" s="3">
        <f t="shared" si="101"/>
        <v>-3.1480602371142101</v>
      </c>
      <c r="CQ310" s="3">
        <f t="shared" si="100"/>
        <v>-1.7697101746998161</v>
      </c>
      <c r="CR310" s="3">
        <f t="shared" si="100"/>
        <v>-3.7955863687516374</v>
      </c>
      <c r="CS310" s="3">
        <f t="shared" si="100"/>
        <v>9.9960231605302816</v>
      </c>
      <c r="CT310" s="3">
        <f t="shared" si="100"/>
        <v>0.62892834360271888</v>
      </c>
      <c r="CU310" s="3">
        <f t="shared" si="100"/>
        <v>-1.6682795540370461</v>
      </c>
      <c r="CV310" s="3">
        <f t="shared" si="100"/>
        <v>-3.7524462253845519</v>
      </c>
      <c r="CW310" s="3">
        <f t="shared" si="100"/>
        <v>0.52327404130037347</v>
      </c>
      <c r="CX310" s="3">
        <f t="shared" si="100"/>
        <v>4.1269353713083108</v>
      </c>
      <c r="CY310" s="3">
        <f t="shared" si="100"/>
        <v>0.51719679936092811</v>
      </c>
      <c r="CZ310" s="3">
        <f t="shared" si="100"/>
        <v>0.24055846148092894</v>
      </c>
      <c r="DA310" s="3">
        <f t="shared" si="100"/>
        <v>-1.7221604366024001</v>
      </c>
      <c r="DB310" s="3">
        <f t="shared" si="106"/>
        <v>2.6650106260584403</v>
      </c>
      <c r="DC310" s="3">
        <f t="shared" si="99"/>
        <v>2.5361602812997059</v>
      </c>
      <c r="DD310" s="3">
        <f t="shared" si="99"/>
        <v>0.69980095219180161</v>
      </c>
      <c r="DE310" s="3">
        <f t="shared" si="99"/>
        <v>1.9142371236336999</v>
      </c>
      <c r="DF310" s="3">
        <f t="shared" si="99"/>
        <v>-2.0332804485540446</v>
      </c>
      <c r="DG310" s="3">
        <f t="shared" si="99"/>
        <v>-2.2342898915045661</v>
      </c>
      <c r="DH310" s="3">
        <f t="shared" si="99"/>
        <v>0.59040707165672157</v>
      </c>
      <c r="DI310" s="3"/>
    </row>
    <row r="311" spans="1:113" x14ac:dyDescent="0.4">
      <c r="A311">
        <v>202005</v>
      </c>
      <c r="B311">
        <v>12.199199999999999</v>
      </c>
      <c r="C311">
        <v>6.3049999999999997</v>
      </c>
      <c r="D311">
        <v>6.3109000000000002</v>
      </c>
      <c r="E311">
        <v>4.4187000000000003</v>
      </c>
      <c r="F311">
        <v>4.4020999999999999</v>
      </c>
      <c r="G311">
        <v>10.268599999999999</v>
      </c>
      <c r="H311">
        <v>7.4058000000000002</v>
      </c>
      <c r="I311">
        <v>3.8035999999999999</v>
      </c>
      <c r="J311">
        <v>1.8120000000000001</v>
      </c>
      <c r="K311">
        <v>7.0063000000000004</v>
      </c>
      <c r="L311">
        <v>12.4436</v>
      </c>
      <c r="M311">
        <v>9.1289999999999996</v>
      </c>
      <c r="N311">
        <v>4.9629000000000003</v>
      </c>
      <c r="O311">
        <v>4.6921999999999997</v>
      </c>
      <c r="P311">
        <v>1.641</v>
      </c>
      <c r="Q311">
        <v>10.970800000000001</v>
      </c>
      <c r="R311">
        <v>9.0083000000000002</v>
      </c>
      <c r="S311">
        <v>5.8342999999999998</v>
      </c>
      <c r="T311">
        <v>3.0832000000000002</v>
      </c>
      <c r="U311">
        <v>1.9026000000000001</v>
      </c>
      <c r="V311">
        <v>5.6395999999999997</v>
      </c>
      <c r="W311">
        <v>5.4867999999999997</v>
      </c>
      <c r="X311">
        <v>3.669</v>
      </c>
      <c r="Y311">
        <v>1.1427</v>
      </c>
      <c r="Z311">
        <v>3.7987000000000002</v>
      </c>
      <c r="AB311">
        <v>5.58</v>
      </c>
      <c r="AC311">
        <v>2.4900000000000002</v>
      </c>
      <c r="AD311">
        <v>-4.8499999999999996</v>
      </c>
      <c r="AF311">
        <v>0.01</v>
      </c>
      <c r="AH311">
        <f t="shared" si="105"/>
        <v>12.1892</v>
      </c>
      <c r="AI311">
        <f t="shared" si="105"/>
        <v>6.2949999999999999</v>
      </c>
      <c r="AJ311">
        <f t="shared" si="105"/>
        <v>6.3009000000000004</v>
      </c>
      <c r="AK311">
        <f t="shared" si="105"/>
        <v>4.4087000000000005</v>
      </c>
      <c r="AL311">
        <f t="shared" si="105"/>
        <v>4.3921000000000001</v>
      </c>
      <c r="AM311">
        <f t="shared" si="105"/>
        <v>10.258599999999999</v>
      </c>
      <c r="AN311">
        <f t="shared" si="104"/>
        <v>7.3958000000000004</v>
      </c>
      <c r="AO311">
        <f t="shared" si="104"/>
        <v>3.7936000000000001</v>
      </c>
      <c r="AP311">
        <f t="shared" si="104"/>
        <v>1.802</v>
      </c>
      <c r="AQ311">
        <f t="shared" si="104"/>
        <v>6.9963000000000006</v>
      </c>
      <c r="AR311">
        <f t="shared" si="104"/>
        <v>12.4336</v>
      </c>
      <c r="AS311">
        <f t="shared" si="104"/>
        <v>9.1189999999999998</v>
      </c>
      <c r="AT311">
        <f t="shared" si="104"/>
        <v>4.9529000000000005</v>
      </c>
      <c r="AU311">
        <f t="shared" si="104"/>
        <v>4.6821999999999999</v>
      </c>
      <c r="AV311">
        <f t="shared" si="104"/>
        <v>1.631</v>
      </c>
      <c r="AW311">
        <f t="shared" si="104"/>
        <v>10.960800000000001</v>
      </c>
      <c r="AX311">
        <f t="shared" si="110"/>
        <v>8.9983000000000004</v>
      </c>
      <c r="AY311">
        <f t="shared" si="110"/>
        <v>5.8243</v>
      </c>
      <c r="AZ311">
        <f t="shared" si="110"/>
        <v>3.0732000000000004</v>
      </c>
      <c r="BA311">
        <f t="shared" si="110"/>
        <v>1.8926000000000001</v>
      </c>
      <c r="BB311">
        <f t="shared" si="110"/>
        <v>5.6295999999999999</v>
      </c>
      <c r="BC311">
        <f t="shared" si="110"/>
        <v>5.4767999999999999</v>
      </c>
      <c r="BD311">
        <f t="shared" si="107"/>
        <v>3.6590000000000003</v>
      </c>
      <c r="BE311">
        <f t="shared" si="107"/>
        <v>1.1327</v>
      </c>
      <c r="BF311">
        <f t="shared" si="107"/>
        <v>3.7887000000000004</v>
      </c>
      <c r="BH311">
        <f t="shared" si="93"/>
        <v>16.607177838396659</v>
      </c>
      <c r="BJ311" s="3">
        <f t="shared" si="109"/>
        <v>5.0455478522210511</v>
      </c>
      <c r="BK311" s="3">
        <f t="shared" si="109"/>
        <v>-0.37866023222754119</v>
      </c>
      <c r="BL311" s="3">
        <f t="shared" si="109"/>
        <v>0.31796814582277833</v>
      </c>
      <c r="BM311" s="3">
        <f t="shared" si="108"/>
        <v>-1.489879364202535</v>
      </c>
      <c r="BN311" s="3">
        <f t="shared" si="108"/>
        <v>-1.7824059552939122</v>
      </c>
      <c r="BO311" s="3">
        <f t="shared" si="108"/>
        <v>3.111211471817807</v>
      </c>
      <c r="BP311" s="3">
        <f t="shared" si="108"/>
        <v>0.97832844685334042</v>
      </c>
      <c r="BQ311" s="3">
        <f t="shared" si="97"/>
        <v>-2.0990520797069334</v>
      </c>
      <c r="BR311" s="3">
        <f t="shared" si="97"/>
        <v>-3.9648958669006595</v>
      </c>
      <c r="BS311" s="3">
        <f t="shared" si="97"/>
        <v>0.35991620837538196</v>
      </c>
      <c r="BT311" s="3">
        <f t="shared" si="97"/>
        <v>5.6985098124417322</v>
      </c>
      <c r="BU311" s="3">
        <f t="shared" si="97"/>
        <v>2.9551209158862042</v>
      </c>
      <c r="BV311" s="3">
        <f t="shared" si="97"/>
        <v>-0.68028126473448758</v>
      </c>
      <c r="BW311" s="3">
        <f t="shared" si="97"/>
        <v>-1.2143293125885339</v>
      </c>
      <c r="BX311" s="3">
        <f t="shared" si="97"/>
        <v>-4.7229728483475926</v>
      </c>
      <c r="BY311" s="3">
        <f t="shared" si="102"/>
        <v>4.4196984560778754</v>
      </c>
      <c r="BZ311" s="3">
        <f t="shared" si="102"/>
        <v>3.0924733360084744</v>
      </c>
      <c r="CA311" s="3">
        <f t="shared" si="102"/>
        <v>0.23767393932899417</v>
      </c>
      <c r="CB311" s="3">
        <f t="shared" si="102"/>
        <v>-2.7427907946246211</v>
      </c>
      <c r="CC311" s="3">
        <f t="shared" si="102"/>
        <v>-4.2072883270040045</v>
      </c>
      <c r="CD311" s="3">
        <f t="shared" si="102"/>
        <v>5.9622803004787173E-2</v>
      </c>
      <c r="CE311" s="3">
        <f t="shared" si="102"/>
        <v>0.56603545612746409</v>
      </c>
      <c r="CF311" s="3">
        <f t="shared" si="95"/>
        <v>-1.2842705827547012</v>
      </c>
      <c r="CG311" s="3">
        <f t="shared" si="95"/>
        <v>-3.9660853620444696</v>
      </c>
      <c r="CH311" s="3">
        <f t="shared" si="95"/>
        <v>-2.2773027526601375</v>
      </c>
      <c r="CI311" s="3"/>
      <c r="CJ311" s="3">
        <f t="shared" si="101"/>
        <v>5.0455478522210502</v>
      </c>
      <c r="CK311" s="3">
        <f t="shared" si="101"/>
        <v>-0.37866023222754208</v>
      </c>
      <c r="CL311" s="3">
        <f t="shared" si="101"/>
        <v>0.31796814582277771</v>
      </c>
      <c r="CM311" s="3">
        <f t="shared" si="101"/>
        <v>-1.4898793642025339</v>
      </c>
      <c r="CN311" s="3">
        <f t="shared" si="101"/>
        <v>-1.782405955293912</v>
      </c>
      <c r="CO311" s="3">
        <f t="shared" si="101"/>
        <v>3.1112114718178061</v>
      </c>
      <c r="CP311" s="3">
        <f t="shared" si="101"/>
        <v>0.97832844685334042</v>
      </c>
      <c r="CQ311" s="3">
        <f t="shared" si="100"/>
        <v>-2.0990520797069339</v>
      </c>
      <c r="CR311" s="3">
        <f t="shared" si="100"/>
        <v>-3.9648958669006595</v>
      </c>
      <c r="CS311" s="3">
        <f t="shared" si="100"/>
        <v>0.35991620837538141</v>
      </c>
      <c r="CT311" s="3">
        <f t="shared" si="100"/>
        <v>5.6985098124417313</v>
      </c>
      <c r="CU311" s="3">
        <f t="shared" si="100"/>
        <v>2.9551209158862037</v>
      </c>
      <c r="CV311" s="3">
        <f t="shared" si="100"/>
        <v>-0.68028126473448824</v>
      </c>
      <c r="CW311" s="3">
        <f t="shared" si="100"/>
        <v>-1.2143293125885342</v>
      </c>
      <c r="CX311" s="3">
        <f t="shared" si="100"/>
        <v>-4.7229728483475935</v>
      </c>
      <c r="CY311" s="3">
        <f t="shared" si="100"/>
        <v>4.4196984560778754</v>
      </c>
      <c r="CZ311" s="3">
        <f t="shared" si="100"/>
        <v>3.0924733360084735</v>
      </c>
      <c r="DA311" s="3">
        <f t="shared" si="100"/>
        <v>0.23767393932899333</v>
      </c>
      <c r="DB311" s="3">
        <f t="shared" si="106"/>
        <v>-2.7427907946246219</v>
      </c>
      <c r="DC311" s="3">
        <f t="shared" si="99"/>
        <v>-4.2072883270040045</v>
      </c>
      <c r="DD311" s="3">
        <f t="shared" si="99"/>
        <v>5.9622803004786333E-2</v>
      </c>
      <c r="DE311" s="3">
        <f t="shared" si="99"/>
        <v>0.56603545612746342</v>
      </c>
      <c r="DF311" s="3">
        <f t="shared" si="99"/>
        <v>-1.2842705827547005</v>
      </c>
      <c r="DG311" s="3">
        <f t="shared" si="99"/>
        <v>-3.9660853620444692</v>
      </c>
      <c r="DH311" s="3">
        <f t="shared" si="99"/>
        <v>-2.2773027526601384</v>
      </c>
      <c r="DI311" s="3"/>
    </row>
    <row r="312" spans="1:113" x14ac:dyDescent="0.4">
      <c r="A312">
        <v>202006</v>
      </c>
      <c r="B312">
        <v>10.7462</v>
      </c>
      <c r="C312">
        <v>2.3258999999999999</v>
      </c>
      <c r="D312">
        <v>6.5576999999999996</v>
      </c>
      <c r="E312">
        <v>4.3808999999999996</v>
      </c>
      <c r="F312">
        <v>6.1177999999999999</v>
      </c>
      <c r="G312">
        <v>5.6863000000000001</v>
      </c>
      <c r="H312">
        <v>2.9489000000000001</v>
      </c>
      <c r="I312">
        <v>3.7934999999999999</v>
      </c>
      <c r="J312">
        <v>3.3243</v>
      </c>
      <c r="K312">
        <v>2.4737</v>
      </c>
      <c r="L312">
        <v>4.5232000000000001</v>
      </c>
      <c r="M312">
        <v>1.256</v>
      </c>
      <c r="N312">
        <v>3.5400000000000001E-2</v>
      </c>
      <c r="O312">
        <v>4.4409999999999998</v>
      </c>
      <c r="P312">
        <v>0.1295</v>
      </c>
      <c r="Q312">
        <v>2.2766000000000002</v>
      </c>
      <c r="R312">
        <v>0.76229999999999998</v>
      </c>
      <c r="S312">
        <v>-0.77110000000000001</v>
      </c>
      <c r="T312">
        <v>2.3058999999999998</v>
      </c>
      <c r="U312">
        <v>1.8657999999999999</v>
      </c>
      <c r="V312">
        <v>5.0961999999999996</v>
      </c>
      <c r="W312">
        <v>-0.89249999999999996</v>
      </c>
      <c r="X312">
        <v>-0.66169999999999995</v>
      </c>
      <c r="Y312">
        <v>-1.8571</v>
      </c>
      <c r="Z312">
        <v>2.1122999999999998</v>
      </c>
      <c r="AB312">
        <v>2.46</v>
      </c>
      <c r="AC312">
        <v>2.69</v>
      </c>
      <c r="AD312">
        <v>-2.23</v>
      </c>
      <c r="AF312">
        <v>0.01</v>
      </c>
      <c r="AH312">
        <f t="shared" si="105"/>
        <v>10.7362</v>
      </c>
      <c r="AI312">
        <f t="shared" si="105"/>
        <v>2.3159000000000001</v>
      </c>
      <c r="AJ312">
        <f t="shared" si="105"/>
        <v>6.5476999999999999</v>
      </c>
      <c r="AK312">
        <f t="shared" si="105"/>
        <v>4.3708999999999998</v>
      </c>
      <c r="AL312">
        <f t="shared" si="105"/>
        <v>6.1078000000000001</v>
      </c>
      <c r="AM312">
        <f t="shared" si="105"/>
        <v>5.6763000000000003</v>
      </c>
      <c r="AN312">
        <f t="shared" si="104"/>
        <v>2.9389000000000003</v>
      </c>
      <c r="AO312">
        <f t="shared" si="104"/>
        <v>3.7835000000000001</v>
      </c>
      <c r="AP312">
        <f t="shared" si="104"/>
        <v>3.3143000000000002</v>
      </c>
      <c r="AQ312">
        <f t="shared" si="104"/>
        <v>2.4637000000000002</v>
      </c>
      <c r="AR312">
        <f t="shared" si="104"/>
        <v>4.5132000000000003</v>
      </c>
      <c r="AS312">
        <f t="shared" si="104"/>
        <v>1.246</v>
      </c>
      <c r="AT312">
        <f t="shared" si="104"/>
        <v>2.5399999999999999E-2</v>
      </c>
      <c r="AU312">
        <f t="shared" si="104"/>
        <v>4.431</v>
      </c>
      <c r="AV312">
        <f t="shared" si="104"/>
        <v>0.11950000000000001</v>
      </c>
      <c r="AW312">
        <f t="shared" si="104"/>
        <v>2.2666000000000004</v>
      </c>
      <c r="AX312">
        <f t="shared" si="110"/>
        <v>0.75229999999999997</v>
      </c>
      <c r="AY312">
        <f t="shared" si="110"/>
        <v>-0.78110000000000002</v>
      </c>
      <c r="AZ312">
        <f t="shared" si="110"/>
        <v>2.2959000000000001</v>
      </c>
      <c r="BA312">
        <f t="shared" si="110"/>
        <v>1.8557999999999999</v>
      </c>
      <c r="BB312">
        <f t="shared" si="110"/>
        <v>5.0861999999999998</v>
      </c>
      <c r="BC312">
        <f t="shared" si="110"/>
        <v>-0.90249999999999997</v>
      </c>
      <c r="BD312">
        <f t="shared" si="107"/>
        <v>-0.67169999999999996</v>
      </c>
      <c r="BE312">
        <f t="shared" si="107"/>
        <v>-1.8671</v>
      </c>
      <c r="BF312">
        <f t="shared" si="107"/>
        <v>2.1023000000000001</v>
      </c>
      <c r="BH312">
        <f t="shared" si="93"/>
        <v>13.796731903925304</v>
      </c>
      <c r="BJ312" s="3">
        <f t="shared" si="109"/>
        <v>7.9967362184702768</v>
      </c>
      <c r="BK312" s="3">
        <f t="shared" si="109"/>
        <v>-0.591825896958873</v>
      </c>
      <c r="BL312" s="3">
        <f t="shared" si="109"/>
        <v>3.91616537788147</v>
      </c>
      <c r="BM312" s="3">
        <f t="shared" si="108"/>
        <v>1.622607295750071</v>
      </c>
      <c r="BN312" s="3">
        <f t="shared" si="108"/>
        <v>3.1986012510131232</v>
      </c>
      <c r="BO312" s="3">
        <f t="shared" si="108"/>
        <v>2.7011569764235159</v>
      </c>
      <c r="BP312" s="3">
        <f t="shared" si="108"/>
        <v>7.0414406454176515E-2</v>
      </c>
      <c r="BQ312" s="3">
        <f t="shared" si="97"/>
        <v>1.1584421280226564</v>
      </c>
      <c r="BR312" s="3">
        <f t="shared" si="97"/>
        <v>0.72245473604544408</v>
      </c>
      <c r="BS312" s="3">
        <f t="shared" si="97"/>
        <v>-0.4884961448740972</v>
      </c>
      <c r="BT312" s="3">
        <f t="shared" si="97"/>
        <v>1.7040833171229854</v>
      </c>
      <c r="BU312" s="3">
        <f t="shared" si="97"/>
        <v>-1.5173108726936539</v>
      </c>
      <c r="BV312" s="3">
        <f t="shared" si="97"/>
        <v>-2.4801784546690362</v>
      </c>
      <c r="BW312" s="3">
        <f t="shared" si="97"/>
        <v>1.7723102829339714</v>
      </c>
      <c r="BX312" s="3">
        <f t="shared" si="97"/>
        <v>-2.7551540931216225</v>
      </c>
      <c r="BY312" s="3">
        <f t="shared" si="102"/>
        <v>-0.60531131232895641</v>
      </c>
      <c r="BZ312" s="3">
        <f t="shared" si="102"/>
        <v>-1.9147521400106164</v>
      </c>
      <c r="CA312" s="3">
        <f t="shared" si="102"/>
        <v>-3.278410168117603</v>
      </c>
      <c r="CB312" s="3">
        <f t="shared" si="102"/>
        <v>-0.3182058420262508</v>
      </c>
      <c r="CC312" s="3">
        <f t="shared" si="102"/>
        <v>-0.83947961051175835</v>
      </c>
      <c r="CD312" s="3">
        <f t="shared" si="102"/>
        <v>2.5385331096388022</v>
      </c>
      <c r="CE312" s="3">
        <f t="shared" si="102"/>
        <v>-3.1306064524994821</v>
      </c>
      <c r="CF312" s="3">
        <f t="shared" si="95"/>
        <v>-2.9440225305497507</v>
      </c>
      <c r="CG312" s="3">
        <f t="shared" si="95"/>
        <v>-4.0216397447067367</v>
      </c>
      <c r="CH312" s="3">
        <f t="shared" si="95"/>
        <v>-0.53116528696851528</v>
      </c>
      <c r="CI312" s="3"/>
      <c r="CJ312" s="3">
        <f t="shared" si="101"/>
        <v>7.9967362184702759</v>
      </c>
      <c r="CK312" s="3">
        <f t="shared" si="101"/>
        <v>-0.59182589695887389</v>
      </c>
      <c r="CL312" s="3">
        <f t="shared" si="101"/>
        <v>3.9161653778814696</v>
      </c>
      <c r="CM312" s="3">
        <f t="shared" si="101"/>
        <v>1.6226072957500721</v>
      </c>
      <c r="CN312" s="3">
        <f t="shared" si="101"/>
        <v>3.1986012510131232</v>
      </c>
      <c r="CO312" s="3">
        <f t="shared" si="101"/>
        <v>2.701156976423515</v>
      </c>
      <c r="CP312" s="3">
        <f t="shared" si="101"/>
        <v>7.0414406454176556E-2</v>
      </c>
      <c r="CQ312" s="3">
        <f t="shared" si="100"/>
        <v>1.1584421280226558</v>
      </c>
      <c r="CR312" s="3">
        <f t="shared" si="100"/>
        <v>0.72245473604544386</v>
      </c>
      <c r="CS312" s="3">
        <f t="shared" si="100"/>
        <v>-0.48849614487409776</v>
      </c>
      <c r="CT312" s="3">
        <f t="shared" si="100"/>
        <v>1.7040833171229846</v>
      </c>
      <c r="CU312" s="3">
        <f t="shared" si="100"/>
        <v>-1.5173108726936544</v>
      </c>
      <c r="CV312" s="3">
        <f t="shared" si="100"/>
        <v>-2.4801784546690371</v>
      </c>
      <c r="CW312" s="3">
        <f t="shared" si="100"/>
        <v>1.7723102829339712</v>
      </c>
      <c r="CX312" s="3">
        <f t="shared" si="100"/>
        <v>-2.7551540931216234</v>
      </c>
      <c r="CY312" s="3">
        <f t="shared" si="100"/>
        <v>-0.60531131232895619</v>
      </c>
      <c r="CZ312" s="3">
        <f t="shared" si="100"/>
        <v>-1.9147521400106176</v>
      </c>
      <c r="DA312" s="3">
        <f t="shared" si="100"/>
        <v>-3.2784101681176039</v>
      </c>
      <c r="DB312" s="3">
        <f t="shared" si="106"/>
        <v>-0.31820584202625157</v>
      </c>
      <c r="DC312" s="3">
        <f t="shared" si="99"/>
        <v>-0.83947961051175846</v>
      </c>
      <c r="DD312" s="3">
        <f t="shared" si="99"/>
        <v>2.5385331096388013</v>
      </c>
      <c r="DE312" s="3">
        <f t="shared" si="99"/>
        <v>-3.130606452499483</v>
      </c>
      <c r="DF312" s="3">
        <f t="shared" si="99"/>
        <v>-2.9440225305497503</v>
      </c>
      <c r="DG312" s="3">
        <f t="shared" si="99"/>
        <v>-4.0216397447067367</v>
      </c>
      <c r="DH312" s="3">
        <f t="shared" si="99"/>
        <v>-0.53116528696851595</v>
      </c>
      <c r="DI312" s="3"/>
    </row>
    <row r="313" spans="1:113" x14ac:dyDescent="0.4">
      <c r="A313">
        <v>202007</v>
      </c>
      <c r="B313">
        <v>0.18010000000000001</v>
      </c>
      <c r="C313">
        <v>0.5978</v>
      </c>
      <c r="D313">
        <v>3.6970999999999998</v>
      </c>
      <c r="E313">
        <v>-0.91</v>
      </c>
      <c r="F313">
        <v>3.8064</v>
      </c>
      <c r="G313">
        <v>0.99439999999999995</v>
      </c>
      <c r="H313">
        <v>3.718</v>
      </c>
      <c r="I313">
        <v>3.5283000000000002</v>
      </c>
      <c r="J313">
        <v>1.6420999999999999</v>
      </c>
      <c r="K313">
        <v>2.9439000000000002</v>
      </c>
      <c r="L313">
        <v>1.0723</v>
      </c>
      <c r="M313">
        <v>3.742</v>
      </c>
      <c r="N313">
        <v>2.4832999999999998</v>
      </c>
      <c r="O313">
        <v>4.3135000000000003</v>
      </c>
      <c r="P313">
        <v>2.8376000000000001</v>
      </c>
      <c r="Q313">
        <v>6.1445999999999996</v>
      </c>
      <c r="R313">
        <v>7.2022000000000004</v>
      </c>
      <c r="S313">
        <v>6.2064000000000004</v>
      </c>
      <c r="T313">
        <v>2.4809000000000001</v>
      </c>
      <c r="U313">
        <v>2.4784000000000002</v>
      </c>
      <c r="V313">
        <v>7.9139999999999997</v>
      </c>
      <c r="W313">
        <v>4.7317999999999998</v>
      </c>
      <c r="X313">
        <v>4.4023000000000003</v>
      </c>
      <c r="Y313">
        <v>1.7876000000000001</v>
      </c>
      <c r="Z313">
        <v>2.9417</v>
      </c>
      <c r="AB313">
        <v>5.77</v>
      </c>
      <c r="AC313">
        <v>-2.2999999999999998</v>
      </c>
      <c r="AD313">
        <v>-1.44</v>
      </c>
      <c r="AF313">
        <v>0.01</v>
      </c>
      <c r="AH313">
        <f t="shared" si="105"/>
        <v>0.1701</v>
      </c>
      <c r="AI313">
        <f t="shared" si="105"/>
        <v>0.58779999999999999</v>
      </c>
      <c r="AJ313">
        <f t="shared" si="105"/>
        <v>3.6871</v>
      </c>
      <c r="AK313">
        <f t="shared" si="105"/>
        <v>-0.92</v>
      </c>
      <c r="AL313">
        <f t="shared" si="105"/>
        <v>3.7964000000000002</v>
      </c>
      <c r="AM313">
        <f t="shared" si="105"/>
        <v>0.98439999999999994</v>
      </c>
      <c r="AN313">
        <f t="shared" si="104"/>
        <v>3.7080000000000002</v>
      </c>
      <c r="AO313">
        <f t="shared" si="104"/>
        <v>3.5183000000000004</v>
      </c>
      <c r="AP313">
        <f t="shared" si="104"/>
        <v>1.6320999999999999</v>
      </c>
      <c r="AQ313">
        <f t="shared" si="104"/>
        <v>2.9339000000000004</v>
      </c>
      <c r="AR313">
        <f t="shared" si="104"/>
        <v>1.0623</v>
      </c>
      <c r="AS313">
        <f t="shared" si="104"/>
        <v>3.7320000000000002</v>
      </c>
      <c r="AT313">
        <f t="shared" si="104"/>
        <v>2.4733000000000001</v>
      </c>
      <c r="AU313">
        <f t="shared" si="104"/>
        <v>4.3035000000000005</v>
      </c>
      <c r="AV313">
        <f t="shared" si="104"/>
        <v>2.8276000000000003</v>
      </c>
      <c r="AW313">
        <f t="shared" si="104"/>
        <v>6.1345999999999998</v>
      </c>
      <c r="AX313">
        <f t="shared" si="110"/>
        <v>7.1922000000000006</v>
      </c>
      <c r="AY313">
        <f t="shared" si="110"/>
        <v>6.1964000000000006</v>
      </c>
      <c r="AZ313">
        <f t="shared" si="110"/>
        <v>2.4709000000000003</v>
      </c>
      <c r="BA313">
        <f t="shared" si="110"/>
        <v>2.4684000000000004</v>
      </c>
      <c r="BB313">
        <f t="shared" si="110"/>
        <v>7.9039999999999999</v>
      </c>
      <c r="BC313">
        <f t="shared" si="110"/>
        <v>4.7218</v>
      </c>
      <c r="BD313">
        <f t="shared" si="107"/>
        <v>4.3923000000000005</v>
      </c>
      <c r="BE313">
        <f t="shared" si="107"/>
        <v>1.7776000000000001</v>
      </c>
      <c r="BF313">
        <f t="shared" si="107"/>
        <v>2.9317000000000002</v>
      </c>
      <c r="BH313">
        <f t="shared" si="93"/>
        <v>-7.2986103032642058</v>
      </c>
      <c r="BJ313" s="3">
        <f t="shared" si="109"/>
        <v>-7.2417559264928437</v>
      </c>
      <c r="BK313" s="3">
        <f t="shared" si="109"/>
        <v>-6.3151959770035173</v>
      </c>
      <c r="BL313" s="3">
        <f t="shared" si="109"/>
        <v>-2.4999233522833597</v>
      </c>
      <c r="BM313" s="3">
        <f t="shared" si="108"/>
        <v>-7.0104237441355464</v>
      </c>
      <c r="BN313" s="3">
        <f t="shared" si="108"/>
        <v>-2.5769547915754298</v>
      </c>
      <c r="BO313" s="3">
        <f t="shared" si="108"/>
        <v>-6.4170675813472835</v>
      </c>
      <c r="BP313" s="3">
        <f t="shared" si="108"/>
        <v>-2.9255956981223514</v>
      </c>
      <c r="BQ313" s="3">
        <f t="shared" si="97"/>
        <v>-2.5733401885109779</v>
      </c>
      <c r="BR313" s="3">
        <f t="shared" si="97"/>
        <v>-4.3281483074646836</v>
      </c>
      <c r="BS313" s="3">
        <f t="shared" si="97"/>
        <v>-3.9268413726767326</v>
      </c>
      <c r="BT313" s="3">
        <f t="shared" si="97"/>
        <v>-5.9118719073946249</v>
      </c>
      <c r="BU313" s="3">
        <f t="shared" si="97"/>
        <v>-2.6389649687836112</v>
      </c>
      <c r="BV313" s="3">
        <f t="shared" si="97"/>
        <v>-3.3503442563730887</v>
      </c>
      <c r="BW313" s="3">
        <f t="shared" si="97"/>
        <v>-1.7902054418030442</v>
      </c>
      <c r="BX313" s="3">
        <f t="shared" si="97"/>
        <v>-3.7382544392107118</v>
      </c>
      <c r="BY313" s="3">
        <f t="shared" si="102"/>
        <v>-0.62994582084606865</v>
      </c>
      <c r="BZ313" s="3">
        <f t="shared" si="102"/>
        <v>1.0891402720480992</v>
      </c>
      <c r="CA313" s="3">
        <f t="shared" si="102"/>
        <v>0.42164252279529446</v>
      </c>
      <c r="CB313" s="3">
        <f t="shared" si="102"/>
        <v>-3.5400773782764441</v>
      </c>
      <c r="CC313" s="3">
        <f t="shared" si="102"/>
        <v>-3.8388202680724413</v>
      </c>
      <c r="CD313" s="3">
        <f t="shared" si="102"/>
        <v>2.1499718548443827</v>
      </c>
      <c r="CE313" s="3">
        <f t="shared" si="102"/>
        <v>-0.35233154302666403</v>
      </c>
      <c r="CF313" s="3">
        <f t="shared" si="95"/>
        <v>-0.71362447054923273</v>
      </c>
      <c r="CG313" s="3">
        <f t="shared" si="95"/>
        <v>-3.5004823707925996</v>
      </c>
      <c r="CH313" s="3">
        <f t="shared" si="95"/>
        <v>-3.3433354829426394</v>
      </c>
      <c r="CI313" s="3"/>
      <c r="CJ313" s="3">
        <f t="shared" si="101"/>
        <v>-7.2417559264928446</v>
      </c>
      <c r="CK313" s="3">
        <f t="shared" si="101"/>
        <v>-6.3151959770035182</v>
      </c>
      <c r="CL313" s="3">
        <f t="shared" si="101"/>
        <v>-2.4999233522833602</v>
      </c>
      <c r="CM313" s="3">
        <f t="shared" si="101"/>
        <v>-7.0104237441355455</v>
      </c>
      <c r="CN313" s="3">
        <f t="shared" si="101"/>
        <v>-2.5769547915754298</v>
      </c>
      <c r="CO313" s="3">
        <f t="shared" si="101"/>
        <v>-6.4170675813472844</v>
      </c>
      <c r="CP313" s="3">
        <f t="shared" si="101"/>
        <v>-2.9255956981223514</v>
      </c>
      <c r="CQ313" s="3">
        <f t="shared" si="100"/>
        <v>-2.5733401885109783</v>
      </c>
      <c r="CR313" s="3">
        <f t="shared" si="100"/>
        <v>-4.3281483074646836</v>
      </c>
      <c r="CS313" s="3">
        <f t="shared" si="100"/>
        <v>-3.9268413726767331</v>
      </c>
      <c r="CT313" s="3">
        <f t="shared" si="100"/>
        <v>-5.9118719073946258</v>
      </c>
      <c r="CU313" s="3">
        <f t="shared" si="100"/>
        <v>-2.6389649687836116</v>
      </c>
      <c r="CV313" s="3">
        <f t="shared" si="100"/>
        <v>-3.3503442563730896</v>
      </c>
      <c r="CW313" s="3">
        <f t="shared" si="100"/>
        <v>-1.7902054418030444</v>
      </c>
      <c r="CX313" s="3">
        <f t="shared" si="100"/>
        <v>-3.7382544392107127</v>
      </c>
      <c r="CY313" s="3">
        <f t="shared" si="100"/>
        <v>-0.62994582084606843</v>
      </c>
      <c r="CZ313" s="3">
        <f t="shared" si="100"/>
        <v>1.089140272048098</v>
      </c>
      <c r="DA313" s="3">
        <f t="shared" si="100"/>
        <v>0.42164252279529363</v>
      </c>
      <c r="DB313" s="3">
        <f t="shared" si="106"/>
        <v>-3.540077378276445</v>
      </c>
      <c r="DC313" s="3">
        <f t="shared" si="99"/>
        <v>-3.8388202680724413</v>
      </c>
      <c r="DD313" s="3">
        <f t="shared" si="99"/>
        <v>2.1499718548443818</v>
      </c>
      <c r="DE313" s="3">
        <f t="shared" si="99"/>
        <v>-0.3523315430266647</v>
      </c>
      <c r="DF313" s="3">
        <f t="shared" si="99"/>
        <v>-0.71362447054923206</v>
      </c>
      <c r="DG313" s="3">
        <f t="shared" si="99"/>
        <v>-3.5004823707925992</v>
      </c>
      <c r="DH313" s="3">
        <f t="shared" si="99"/>
        <v>-3.3433354829426403</v>
      </c>
      <c r="DI313" s="3"/>
    </row>
    <row r="314" spans="1:113" x14ac:dyDescent="0.4">
      <c r="A314">
        <v>202008</v>
      </c>
      <c r="B314">
        <v>3.2157</v>
      </c>
      <c r="C314">
        <v>6.5048000000000004</v>
      </c>
      <c r="D314">
        <v>3.8466</v>
      </c>
      <c r="E314">
        <v>5.5834999999999999</v>
      </c>
      <c r="F314">
        <v>6.11</v>
      </c>
      <c r="G314">
        <v>7.5171000000000001</v>
      </c>
      <c r="H314">
        <v>7.2984</v>
      </c>
      <c r="I314">
        <v>3.2585999999999999</v>
      </c>
      <c r="J314">
        <v>3.0733000000000001</v>
      </c>
      <c r="K314">
        <v>9.1302000000000003</v>
      </c>
      <c r="L314">
        <v>8.3795999999999999</v>
      </c>
      <c r="M314">
        <v>5.2377000000000002</v>
      </c>
      <c r="N314">
        <v>3.5954999999999999</v>
      </c>
      <c r="O314">
        <v>5.4352</v>
      </c>
      <c r="P314">
        <v>4.0148999999999999</v>
      </c>
      <c r="Q314">
        <v>4.2648999999999999</v>
      </c>
      <c r="R314">
        <v>3.6379000000000001</v>
      </c>
      <c r="S314">
        <v>4.6534000000000004</v>
      </c>
      <c r="T314">
        <v>5.6334999999999997</v>
      </c>
      <c r="U314">
        <v>3.7961999999999998</v>
      </c>
      <c r="V314">
        <v>11.005800000000001</v>
      </c>
      <c r="W314">
        <v>5.2276999999999996</v>
      </c>
      <c r="X314">
        <v>2.3879999999999999</v>
      </c>
      <c r="Y314">
        <v>2.6434000000000002</v>
      </c>
      <c r="Z314">
        <v>3.4830999999999999</v>
      </c>
      <c r="AB314">
        <v>7.63</v>
      </c>
      <c r="AC314">
        <v>-0.28000000000000003</v>
      </c>
      <c r="AD314">
        <v>-2.88</v>
      </c>
      <c r="AF314">
        <v>0.01</v>
      </c>
      <c r="AH314">
        <f t="shared" si="105"/>
        <v>3.2057000000000002</v>
      </c>
      <c r="AI314">
        <f t="shared" si="105"/>
        <v>6.4948000000000006</v>
      </c>
      <c r="AJ314">
        <f t="shared" si="105"/>
        <v>3.8366000000000002</v>
      </c>
      <c r="AK314">
        <f t="shared" si="105"/>
        <v>5.5735000000000001</v>
      </c>
      <c r="AL314">
        <f t="shared" si="105"/>
        <v>6.1000000000000005</v>
      </c>
      <c r="AM314">
        <f t="shared" si="105"/>
        <v>7.5071000000000003</v>
      </c>
      <c r="AN314">
        <f t="shared" si="104"/>
        <v>7.2884000000000002</v>
      </c>
      <c r="AO314">
        <f t="shared" si="104"/>
        <v>3.2486000000000002</v>
      </c>
      <c r="AP314">
        <f t="shared" si="104"/>
        <v>3.0633000000000004</v>
      </c>
      <c r="AQ314">
        <f t="shared" si="104"/>
        <v>9.1202000000000005</v>
      </c>
      <c r="AR314">
        <f t="shared" si="104"/>
        <v>8.3696000000000002</v>
      </c>
      <c r="AS314">
        <f t="shared" si="104"/>
        <v>5.2277000000000005</v>
      </c>
      <c r="AT314">
        <f t="shared" si="104"/>
        <v>3.5855000000000001</v>
      </c>
      <c r="AU314">
        <f t="shared" si="104"/>
        <v>5.4252000000000002</v>
      </c>
      <c r="AV314">
        <f t="shared" si="104"/>
        <v>4.0049000000000001</v>
      </c>
      <c r="AW314">
        <f t="shared" si="104"/>
        <v>4.2549000000000001</v>
      </c>
      <c r="AX314">
        <f t="shared" si="110"/>
        <v>3.6279000000000003</v>
      </c>
      <c r="AY314">
        <f t="shared" si="110"/>
        <v>4.6434000000000006</v>
      </c>
      <c r="AZ314">
        <f t="shared" si="110"/>
        <v>5.6234999999999999</v>
      </c>
      <c r="BA314">
        <f t="shared" si="110"/>
        <v>3.7862</v>
      </c>
      <c r="BB314">
        <f t="shared" si="110"/>
        <v>10.995800000000001</v>
      </c>
      <c r="BC314">
        <f t="shared" si="110"/>
        <v>5.2176999999999998</v>
      </c>
      <c r="BD314">
        <f t="shared" si="107"/>
        <v>2.3780000000000001</v>
      </c>
      <c r="BE314">
        <f t="shared" si="107"/>
        <v>2.6334000000000004</v>
      </c>
      <c r="BF314">
        <f t="shared" si="107"/>
        <v>3.4731000000000001</v>
      </c>
      <c r="BH314">
        <f t="shared" si="93"/>
        <v>4.1134532945119426</v>
      </c>
      <c r="BJ314" s="3">
        <f t="shared" si="109"/>
        <v>-6.8317297602183409</v>
      </c>
      <c r="BK314" s="3">
        <f t="shared" si="109"/>
        <v>-2.6532722153367603</v>
      </c>
      <c r="BL314" s="3">
        <f t="shared" si="109"/>
        <v>-4.3483717021645028</v>
      </c>
      <c r="BM314" s="3">
        <f t="shared" si="108"/>
        <v>-2.3949792529534468</v>
      </c>
      <c r="BN314" s="3">
        <f t="shared" si="108"/>
        <v>-2.2199802414892398</v>
      </c>
      <c r="BO314" s="3">
        <f t="shared" si="108"/>
        <v>-2.3816677860160711</v>
      </c>
      <c r="BP314" s="3">
        <f t="shared" si="108"/>
        <v>-1.4609373278843902</v>
      </c>
      <c r="BQ314" s="3">
        <f t="shared" si="108"/>
        <v>-4.7910290431190035</v>
      </c>
      <c r="BR314" s="3">
        <f t="shared" si="108"/>
        <v>-4.7897669361440922</v>
      </c>
      <c r="BS314" s="3">
        <f t="shared" si="108"/>
        <v>6.311599176045668E-2</v>
      </c>
      <c r="BT314" s="3">
        <f t="shared" si="108"/>
        <v>-0.94505611210844975</v>
      </c>
      <c r="BU314" s="3">
        <f t="shared" si="108"/>
        <v>-3.1705267871302336</v>
      </c>
      <c r="BV314" s="3">
        <f t="shared" si="108"/>
        <v>-4.1026767008351843</v>
      </c>
      <c r="BW314" s="3">
        <f t="shared" si="108"/>
        <v>-2.5987559699029994</v>
      </c>
      <c r="BX314" s="3">
        <f t="shared" si="108"/>
        <v>-4.6351636971338861</v>
      </c>
      <c r="BY314" s="3">
        <f t="shared" si="102"/>
        <v>-4.6970476896804572</v>
      </c>
      <c r="BZ314" s="3">
        <f t="shared" si="102"/>
        <v>-4.4059676172482121</v>
      </c>
      <c r="CA314" s="3">
        <f t="shared" si="102"/>
        <v>-2.9730650285346183</v>
      </c>
      <c r="CB314" s="3">
        <f t="shared" si="102"/>
        <v>-2.2962934077100883</v>
      </c>
      <c r="CC314" s="3">
        <f t="shared" si="102"/>
        <v>-4.5506908490582036</v>
      </c>
      <c r="CD314" s="3">
        <f t="shared" si="102"/>
        <v>3.4400099412741048</v>
      </c>
      <c r="CE314" s="3">
        <f t="shared" si="102"/>
        <v>-1.4557084821144457</v>
      </c>
      <c r="CF314" s="3">
        <f t="shared" si="95"/>
        <v>-4.3202204247483387</v>
      </c>
      <c r="CG314" s="3">
        <f t="shared" si="95"/>
        <v>-4.3999057195900946</v>
      </c>
      <c r="CH314" s="3">
        <f t="shared" si="95"/>
        <v>-4.8482558951818771</v>
      </c>
      <c r="CI314" s="3"/>
      <c r="CJ314" s="3">
        <f t="shared" si="101"/>
        <v>-6.8317297602183418</v>
      </c>
      <c r="CK314" s="3">
        <f t="shared" si="101"/>
        <v>-2.6532722153367612</v>
      </c>
      <c r="CL314" s="3">
        <f t="shared" si="101"/>
        <v>-4.3483717021645036</v>
      </c>
      <c r="CM314" s="3">
        <f t="shared" si="101"/>
        <v>-2.3949792529534459</v>
      </c>
      <c r="CN314" s="3">
        <f t="shared" si="101"/>
        <v>-2.2199802414892398</v>
      </c>
      <c r="CO314" s="3">
        <f t="shared" si="101"/>
        <v>-2.381667786016072</v>
      </c>
      <c r="CP314" s="3">
        <f t="shared" si="101"/>
        <v>-1.4609373278843902</v>
      </c>
      <c r="CQ314" s="3">
        <f t="shared" si="100"/>
        <v>-4.7910290431190043</v>
      </c>
      <c r="CR314" s="3">
        <f t="shared" si="100"/>
        <v>-4.7897669361440922</v>
      </c>
      <c r="CS314" s="3">
        <f t="shared" si="100"/>
        <v>6.3115991760456111E-2</v>
      </c>
      <c r="CT314" s="3">
        <f t="shared" si="100"/>
        <v>-0.94505611210845064</v>
      </c>
      <c r="CU314" s="3">
        <f t="shared" si="100"/>
        <v>-3.1705267871302341</v>
      </c>
      <c r="CV314" s="3">
        <f t="shared" si="100"/>
        <v>-4.1026767008351852</v>
      </c>
      <c r="CW314" s="3">
        <f t="shared" si="100"/>
        <v>-2.5987559699029994</v>
      </c>
      <c r="CX314" s="3">
        <f t="shared" si="100"/>
        <v>-4.635163697133887</v>
      </c>
      <c r="CY314" s="3">
        <f t="shared" si="100"/>
        <v>-4.6970476896804572</v>
      </c>
      <c r="CZ314" s="3">
        <f t="shared" si="100"/>
        <v>-4.405967617248213</v>
      </c>
      <c r="DA314" s="3">
        <f t="shared" si="100"/>
        <v>-2.9730650285346192</v>
      </c>
      <c r="DB314" s="3">
        <f t="shared" si="106"/>
        <v>-2.2962934077100892</v>
      </c>
      <c r="DC314" s="3">
        <f t="shared" si="99"/>
        <v>-4.5506908490582036</v>
      </c>
      <c r="DD314" s="3">
        <f t="shared" si="99"/>
        <v>3.4400099412741039</v>
      </c>
      <c r="DE314" s="3">
        <f t="shared" si="99"/>
        <v>-1.4557084821144464</v>
      </c>
      <c r="DF314" s="3">
        <f t="shared" si="99"/>
        <v>-4.3202204247483378</v>
      </c>
      <c r="DG314" s="3">
        <f t="shared" si="99"/>
        <v>-4.3999057195900946</v>
      </c>
      <c r="DH314" s="3">
        <f t="shared" si="99"/>
        <v>-4.8482558951818779</v>
      </c>
      <c r="DI314" s="3"/>
    </row>
    <row r="315" spans="1:113" x14ac:dyDescent="0.4">
      <c r="A315">
        <v>202009</v>
      </c>
      <c r="B315">
        <v>-1.3423</v>
      </c>
      <c r="C315">
        <v>-1.4E-2</v>
      </c>
      <c r="D315">
        <v>-3.9763000000000002</v>
      </c>
      <c r="E315">
        <v>-3.3016000000000001</v>
      </c>
      <c r="F315">
        <v>-3.1916000000000002</v>
      </c>
      <c r="G315">
        <v>5.1700000000000003E-2</v>
      </c>
      <c r="H315">
        <v>-4.8921000000000001</v>
      </c>
      <c r="I315">
        <v>-5.6246</v>
      </c>
      <c r="J315">
        <v>-6.9676999999999998</v>
      </c>
      <c r="K315">
        <v>-5.1529999999999996</v>
      </c>
      <c r="L315">
        <v>-3.1505000000000001</v>
      </c>
      <c r="M315">
        <v>-1.1612</v>
      </c>
      <c r="N315">
        <v>-4.2225999999999999</v>
      </c>
      <c r="O315">
        <v>-3.2010999999999998</v>
      </c>
      <c r="P315">
        <v>-7.0915999999999997</v>
      </c>
      <c r="Q315">
        <v>0.79849999999999999</v>
      </c>
      <c r="R315">
        <v>-2.6412</v>
      </c>
      <c r="S315">
        <v>-3.6642999999999999</v>
      </c>
      <c r="T315">
        <v>-3.0356000000000001</v>
      </c>
      <c r="U315">
        <v>-4.5820999999999996</v>
      </c>
      <c r="V315">
        <v>-4.8158000000000003</v>
      </c>
      <c r="W315">
        <v>-2.4927999999999999</v>
      </c>
      <c r="X315">
        <v>-1.2337</v>
      </c>
      <c r="Y315">
        <v>-4.67</v>
      </c>
      <c r="Z315">
        <v>-6.1117999999999997</v>
      </c>
      <c r="AB315">
        <v>-3.63</v>
      </c>
      <c r="AC315">
        <v>-0.03</v>
      </c>
      <c r="AD315">
        <v>-2.65</v>
      </c>
      <c r="AF315">
        <v>0.01</v>
      </c>
      <c r="AH315">
        <f t="shared" si="105"/>
        <v>-1.3523000000000001</v>
      </c>
      <c r="AI315">
        <f t="shared" si="105"/>
        <v>-2.4E-2</v>
      </c>
      <c r="AJ315">
        <f t="shared" si="105"/>
        <v>-3.9863</v>
      </c>
      <c r="AK315">
        <f t="shared" si="105"/>
        <v>-3.3115999999999999</v>
      </c>
      <c r="AL315">
        <f t="shared" si="105"/>
        <v>-3.2016</v>
      </c>
      <c r="AM315">
        <f t="shared" si="105"/>
        <v>4.1700000000000001E-2</v>
      </c>
      <c r="AN315">
        <f t="shared" si="104"/>
        <v>-4.9020999999999999</v>
      </c>
      <c r="AO315">
        <f t="shared" si="104"/>
        <v>-5.6345999999999998</v>
      </c>
      <c r="AP315">
        <f t="shared" si="104"/>
        <v>-6.9776999999999996</v>
      </c>
      <c r="AQ315">
        <f t="shared" si="104"/>
        <v>-5.1629999999999994</v>
      </c>
      <c r="AR315">
        <f t="shared" si="104"/>
        <v>-3.1604999999999999</v>
      </c>
      <c r="AS315">
        <f t="shared" si="104"/>
        <v>-1.1712</v>
      </c>
      <c r="AT315">
        <f t="shared" si="104"/>
        <v>-4.2325999999999997</v>
      </c>
      <c r="AU315">
        <f t="shared" si="104"/>
        <v>-3.2110999999999996</v>
      </c>
      <c r="AV315">
        <f t="shared" si="104"/>
        <v>-7.1015999999999995</v>
      </c>
      <c r="AW315">
        <f t="shared" si="104"/>
        <v>0.78849999999999998</v>
      </c>
      <c r="AX315">
        <f t="shared" si="110"/>
        <v>-2.6511999999999998</v>
      </c>
      <c r="AY315">
        <f t="shared" si="110"/>
        <v>-3.6742999999999997</v>
      </c>
      <c r="AZ315">
        <f t="shared" si="110"/>
        <v>-3.0455999999999999</v>
      </c>
      <c r="BA315">
        <f t="shared" si="110"/>
        <v>-4.5920999999999994</v>
      </c>
      <c r="BB315">
        <f t="shared" si="110"/>
        <v>-4.8258000000000001</v>
      </c>
      <c r="BC315">
        <f t="shared" si="110"/>
        <v>-2.5027999999999997</v>
      </c>
      <c r="BD315">
        <f t="shared" si="107"/>
        <v>-1.2437</v>
      </c>
      <c r="BE315">
        <f t="shared" si="107"/>
        <v>-4.68</v>
      </c>
      <c r="BF315">
        <f t="shared" si="107"/>
        <v>-6.1217999999999995</v>
      </c>
      <c r="BH315">
        <f t="shared" si="93"/>
        <v>4.8048672522591431</v>
      </c>
      <c r="BJ315" s="3">
        <f t="shared" si="109"/>
        <v>4.504873125668281</v>
      </c>
      <c r="BK315" s="3">
        <f t="shared" si="109"/>
        <v>4.4190882382290066</v>
      </c>
      <c r="BL315" s="3">
        <f t="shared" si="109"/>
        <v>-7.6165024927045355E-2</v>
      </c>
      <c r="BM315" s="3">
        <f t="shared" si="108"/>
        <v>8.9224526234486401E-2</v>
      </c>
      <c r="BN315" s="3">
        <f t="shared" si="108"/>
        <v>0.26282974024704853</v>
      </c>
      <c r="BO315" s="3">
        <f t="shared" si="108"/>
        <v>5.210459259451965</v>
      </c>
      <c r="BP315" s="3">
        <f t="shared" si="108"/>
        <v>-0.84323799932495991</v>
      </c>
      <c r="BQ315" s="3">
        <f t="shared" si="108"/>
        <v>-1.8815653318897798</v>
      </c>
      <c r="BR315" s="3">
        <f t="shared" si="108"/>
        <v>-3.3720907216655283</v>
      </c>
      <c r="BS315" s="3">
        <f t="shared" si="108"/>
        <v>-0.92394525746683076</v>
      </c>
      <c r="BT315" s="3">
        <f t="shared" si="108"/>
        <v>1.6935816002988924</v>
      </c>
      <c r="BU315" s="3">
        <f t="shared" si="108"/>
        <v>2.7031366938283528</v>
      </c>
      <c r="BV315" s="3">
        <f t="shared" si="108"/>
        <v>-0.63333835425281748</v>
      </c>
      <c r="BW315" s="3">
        <f t="shared" si="108"/>
        <v>0.45022410880962882</v>
      </c>
      <c r="BX315" s="3">
        <f t="shared" si="108"/>
        <v>-3.1848915228247776</v>
      </c>
      <c r="BY315" s="3">
        <f t="shared" si="102"/>
        <v>5.0785657743384771</v>
      </c>
      <c r="BZ315" s="3">
        <f t="shared" si="102"/>
        <v>1.0035865942982736</v>
      </c>
      <c r="CA315" s="3">
        <f t="shared" si="102"/>
        <v>-0.14150318553740515</v>
      </c>
      <c r="CB315" s="3">
        <f t="shared" si="102"/>
        <v>0.59012728660325964</v>
      </c>
      <c r="CC315" s="3">
        <f t="shared" si="102"/>
        <v>-0.64184528889708536</v>
      </c>
      <c r="CD315" s="3">
        <f t="shared" si="102"/>
        <v>-1.4741496572198023</v>
      </c>
      <c r="CE315" s="3">
        <f t="shared" si="102"/>
        <v>0.50543578354599727</v>
      </c>
      <c r="CF315" s="3">
        <f t="shared" si="95"/>
        <v>1.6974626098118351</v>
      </c>
      <c r="CG315" s="3">
        <f t="shared" si="95"/>
        <v>-1.0875987800955849</v>
      </c>
      <c r="CH315" s="3">
        <f t="shared" si="95"/>
        <v>-2.0552161952819814</v>
      </c>
      <c r="CI315" s="3"/>
      <c r="CJ315" s="3">
        <f t="shared" si="101"/>
        <v>4.5048731256682801</v>
      </c>
      <c r="CK315" s="3">
        <f t="shared" si="101"/>
        <v>4.4190882382290058</v>
      </c>
      <c r="CL315" s="3">
        <f t="shared" si="101"/>
        <v>-7.6165024927045938E-2</v>
      </c>
      <c r="CM315" s="3">
        <f t="shared" si="101"/>
        <v>8.922452623448747E-2</v>
      </c>
      <c r="CN315" s="3">
        <f t="shared" si="101"/>
        <v>0.26282974024704869</v>
      </c>
      <c r="CO315" s="3">
        <f t="shared" si="101"/>
        <v>5.2104592594519641</v>
      </c>
      <c r="CP315" s="3">
        <f t="shared" si="101"/>
        <v>-0.84323799932495991</v>
      </c>
      <c r="CQ315" s="3">
        <f t="shared" si="100"/>
        <v>-1.8815653318897805</v>
      </c>
      <c r="CR315" s="3">
        <f t="shared" si="100"/>
        <v>-3.3720907216655283</v>
      </c>
      <c r="CS315" s="3">
        <f t="shared" si="100"/>
        <v>-0.92394525746683132</v>
      </c>
      <c r="CT315" s="3">
        <f t="shared" si="100"/>
        <v>1.6935816002988915</v>
      </c>
      <c r="CU315" s="3">
        <f t="shared" si="100"/>
        <v>2.7031366938283523</v>
      </c>
      <c r="CV315" s="3">
        <f t="shared" si="100"/>
        <v>-0.63333835425281815</v>
      </c>
      <c r="CW315" s="3">
        <f t="shared" si="100"/>
        <v>0.45022410880962865</v>
      </c>
      <c r="CX315" s="3">
        <f t="shared" si="100"/>
        <v>-3.1848915228247785</v>
      </c>
      <c r="CY315" s="3">
        <f t="shared" si="100"/>
        <v>5.0785657743384771</v>
      </c>
      <c r="CZ315" s="3">
        <f t="shared" si="100"/>
        <v>1.0035865942982725</v>
      </c>
      <c r="DA315" s="3">
        <f t="shared" ref="DA315:DE362" si="111">CA315 - AVERAGE(CA$3:CA$362)</f>
        <v>-0.14150318553740598</v>
      </c>
      <c r="DB315" s="3">
        <f t="shared" si="106"/>
        <v>0.59012728660325886</v>
      </c>
      <c r="DC315" s="3">
        <f t="shared" si="99"/>
        <v>-0.64184528889708548</v>
      </c>
      <c r="DD315" s="3">
        <f t="shared" si="99"/>
        <v>-1.4741496572198032</v>
      </c>
      <c r="DE315" s="3">
        <f t="shared" si="99"/>
        <v>0.50543578354599661</v>
      </c>
      <c r="DF315" s="3">
        <f t="shared" ref="DF315:DH362" si="112">CF315 - AVERAGE(CF$3:CF$362)</f>
        <v>1.6974626098118357</v>
      </c>
      <c r="DG315" s="3">
        <f t="shared" si="112"/>
        <v>-1.0875987800955846</v>
      </c>
      <c r="DH315" s="3">
        <f t="shared" si="112"/>
        <v>-2.0552161952819823</v>
      </c>
      <c r="DI315" s="3"/>
    </row>
    <row r="316" spans="1:113" x14ac:dyDescent="0.4">
      <c r="A316">
        <v>202010</v>
      </c>
      <c r="B316">
        <v>-2.7027999999999999</v>
      </c>
      <c r="C316">
        <v>-1.0649999999999999</v>
      </c>
      <c r="D316">
        <v>-0.26939999999999997</v>
      </c>
      <c r="E316">
        <v>3.2168999999999999</v>
      </c>
      <c r="F316">
        <v>1.2566999999999999</v>
      </c>
      <c r="G316">
        <v>-1.9975000000000001</v>
      </c>
      <c r="H316">
        <v>3.7513000000000001</v>
      </c>
      <c r="I316">
        <v>2.4032</v>
      </c>
      <c r="J316">
        <v>5.9993999999999996</v>
      </c>
      <c r="K316">
        <v>6.2460000000000004</v>
      </c>
      <c r="L316">
        <v>2.8166000000000002</v>
      </c>
      <c r="M316">
        <v>2.2046999999999999</v>
      </c>
      <c r="N316">
        <v>2.9521999999999999</v>
      </c>
      <c r="O316">
        <v>4.9757999999999996</v>
      </c>
      <c r="P316">
        <v>7.4896000000000003</v>
      </c>
      <c r="Q316">
        <v>1.42</v>
      </c>
      <c r="R316">
        <v>1.8357000000000001</v>
      </c>
      <c r="S316">
        <v>1.4053</v>
      </c>
      <c r="T316">
        <v>2.0156000000000001</v>
      </c>
      <c r="U316">
        <v>1.6045</v>
      </c>
      <c r="V316">
        <v>-4.3703000000000003</v>
      </c>
      <c r="W316">
        <v>0.1338</v>
      </c>
      <c r="X316">
        <v>1.9599999999999999E-2</v>
      </c>
      <c r="Y316">
        <v>-2.2682000000000002</v>
      </c>
      <c r="Z316">
        <v>0.98829999999999996</v>
      </c>
      <c r="AB316">
        <v>-2.1</v>
      </c>
      <c r="AC316">
        <v>4.2699999999999996</v>
      </c>
      <c r="AD316">
        <v>4.3099999999999996</v>
      </c>
      <c r="AF316">
        <v>0.01</v>
      </c>
      <c r="AH316">
        <f t="shared" si="105"/>
        <v>-2.7127999999999997</v>
      </c>
      <c r="AI316">
        <f t="shared" si="105"/>
        <v>-1.075</v>
      </c>
      <c r="AJ316">
        <f t="shared" si="105"/>
        <v>-0.27939999999999998</v>
      </c>
      <c r="AK316">
        <f t="shared" si="105"/>
        <v>3.2069000000000001</v>
      </c>
      <c r="AL316">
        <f t="shared" si="105"/>
        <v>1.2466999999999999</v>
      </c>
      <c r="AM316">
        <f t="shared" si="105"/>
        <v>-2.0074999999999998</v>
      </c>
      <c r="AN316">
        <f t="shared" si="104"/>
        <v>3.7413000000000003</v>
      </c>
      <c r="AO316">
        <f t="shared" si="104"/>
        <v>2.3932000000000002</v>
      </c>
      <c r="AP316">
        <f t="shared" si="104"/>
        <v>5.9893999999999998</v>
      </c>
      <c r="AQ316">
        <f t="shared" si="104"/>
        <v>6.2360000000000007</v>
      </c>
      <c r="AR316">
        <f t="shared" si="104"/>
        <v>2.8066000000000004</v>
      </c>
      <c r="AS316">
        <f t="shared" si="104"/>
        <v>2.1947000000000001</v>
      </c>
      <c r="AT316">
        <f t="shared" si="104"/>
        <v>2.9422000000000001</v>
      </c>
      <c r="AU316">
        <f t="shared" si="104"/>
        <v>4.9657999999999998</v>
      </c>
      <c r="AV316">
        <f t="shared" si="104"/>
        <v>7.4796000000000005</v>
      </c>
      <c r="AW316">
        <f t="shared" si="104"/>
        <v>1.41</v>
      </c>
      <c r="AX316">
        <f t="shared" si="110"/>
        <v>1.8257000000000001</v>
      </c>
      <c r="AY316">
        <f t="shared" si="110"/>
        <v>1.3953</v>
      </c>
      <c r="AZ316">
        <f t="shared" si="110"/>
        <v>2.0056000000000003</v>
      </c>
      <c r="BA316">
        <f t="shared" si="110"/>
        <v>1.5945</v>
      </c>
      <c r="BB316">
        <f t="shared" si="110"/>
        <v>-4.3803000000000001</v>
      </c>
      <c r="BC316">
        <f t="shared" si="110"/>
        <v>0.12380000000000001</v>
      </c>
      <c r="BD316">
        <f t="shared" si="107"/>
        <v>9.5999999999999992E-3</v>
      </c>
      <c r="BE316">
        <f t="shared" si="107"/>
        <v>-2.2782</v>
      </c>
      <c r="BF316">
        <f t="shared" si="107"/>
        <v>0.97829999999999995</v>
      </c>
      <c r="BH316">
        <f t="shared" si="93"/>
        <v>-1.1802844330014595</v>
      </c>
      <c r="BJ316" s="3">
        <f t="shared" si="109"/>
        <v>0.98462690760375793</v>
      </c>
      <c r="BK316" s="3">
        <f t="shared" si="109"/>
        <v>1.5213319776645642</v>
      </c>
      <c r="BL316" s="3">
        <f t="shared" si="109"/>
        <v>1.9872613324287887</v>
      </c>
      <c r="BM316" s="3">
        <f t="shared" si="108"/>
        <v>5.0628724141423431</v>
      </c>
      <c r="BN316" s="3">
        <f t="shared" si="108"/>
        <v>3.1098733217695598</v>
      </c>
      <c r="BO316" s="3">
        <f t="shared" si="108"/>
        <v>1.1152542523857045</v>
      </c>
      <c r="BP316" s="3">
        <f t="shared" si="108"/>
        <v>6.0597938858707838</v>
      </c>
      <c r="BQ316" s="3">
        <f t="shared" si="108"/>
        <v>4.5438567393197484</v>
      </c>
      <c r="BR316" s="3">
        <f t="shared" si="108"/>
        <v>8.0380133095820554</v>
      </c>
      <c r="BS316" s="3">
        <f t="shared" si="108"/>
        <v>8.6683858003766652</v>
      </c>
      <c r="BT316" s="3">
        <f t="shared" si="108"/>
        <v>5.7354445931955862</v>
      </c>
      <c r="BU316" s="3">
        <f t="shared" si="108"/>
        <v>4.4014503593819372</v>
      </c>
      <c r="BV316" s="3">
        <f t="shared" si="108"/>
        <v>5.0077333446573942</v>
      </c>
      <c r="BW316" s="3">
        <f t="shared" si="108"/>
        <v>7.0393373840822466</v>
      </c>
      <c r="BX316" s="3">
        <f t="shared" si="108"/>
        <v>9.6901040875932569</v>
      </c>
      <c r="BY316" s="3">
        <f t="shared" si="102"/>
        <v>3.9007513338456743</v>
      </c>
      <c r="BZ316" s="3">
        <f t="shared" si="102"/>
        <v>3.8922413950384049</v>
      </c>
      <c r="CA316" s="3">
        <f t="shared" si="102"/>
        <v>3.413143828691215</v>
      </c>
      <c r="CB316" s="3">
        <f t="shared" si="102"/>
        <v>4.0711721656175204</v>
      </c>
      <c r="CC316" s="3">
        <f t="shared" si="102"/>
        <v>3.8751869751307551</v>
      </c>
      <c r="CD316" s="3">
        <f t="shared" si="102"/>
        <v>-2.5107441345114827</v>
      </c>
      <c r="CE316" s="3">
        <f t="shared" si="102"/>
        <v>1.8165015271995955</v>
      </c>
      <c r="CF316" s="3">
        <f t="shared" si="95"/>
        <v>1.6409707765190229</v>
      </c>
      <c r="CG316" s="3">
        <f t="shared" si="95"/>
        <v>-0.12961153475158849</v>
      </c>
      <c r="CH316" s="3">
        <f t="shared" si="95"/>
        <v>3.3616202398115491</v>
      </c>
      <c r="CI316" s="3"/>
      <c r="CJ316" s="3">
        <f t="shared" si="101"/>
        <v>0.98462690760375737</v>
      </c>
      <c r="CK316" s="3">
        <f t="shared" si="101"/>
        <v>1.5213319776645633</v>
      </c>
      <c r="CL316" s="3">
        <f t="shared" si="101"/>
        <v>1.987261332428788</v>
      </c>
      <c r="CM316" s="3">
        <f t="shared" si="101"/>
        <v>5.062872414142344</v>
      </c>
      <c r="CN316" s="3">
        <f t="shared" si="101"/>
        <v>3.1098733217695598</v>
      </c>
      <c r="CO316" s="3">
        <f t="shared" si="101"/>
        <v>1.1152542523857034</v>
      </c>
      <c r="CP316" s="3">
        <f t="shared" si="101"/>
        <v>6.0597938858707838</v>
      </c>
      <c r="CQ316" s="3">
        <f t="shared" si="101"/>
        <v>4.5438567393197475</v>
      </c>
      <c r="CR316" s="3">
        <f t="shared" si="101"/>
        <v>8.0380133095820554</v>
      </c>
      <c r="CS316" s="3">
        <f t="shared" si="101"/>
        <v>8.6683858003766652</v>
      </c>
      <c r="CT316" s="3">
        <f t="shared" ref="CT316:CZ352" si="113">BT316 - AVERAGE(BT$3:BT$362)</f>
        <v>5.7354445931955853</v>
      </c>
      <c r="CU316" s="3">
        <f t="shared" si="113"/>
        <v>4.4014503593819363</v>
      </c>
      <c r="CV316" s="3">
        <f t="shared" si="113"/>
        <v>5.0077333446573933</v>
      </c>
      <c r="CW316" s="3">
        <f t="shared" si="113"/>
        <v>7.0393373840822466</v>
      </c>
      <c r="CX316" s="3">
        <f t="shared" si="113"/>
        <v>9.6901040875932569</v>
      </c>
      <c r="CY316" s="3">
        <f t="shared" si="113"/>
        <v>3.9007513338456747</v>
      </c>
      <c r="CZ316" s="3">
        <f t="shared" si="113"/>
        <v>3.8922413950384041</v>
      </c>
      <c r="DA316" s="3">
        <f t="shared" si="111"/>
        <v>3.4131438286912141</v>
      </c>
      <c r="DB316" s="3">
        <f t="shared" si="106"/>
        <v>4.0711721656175195</v>
      </c>
      <c r="DC316" s="3">
        <f t="shared" si="106"/>
        <v>3.8751869751307551</v>
      </c>
      <c r="DD316" s="3">
        <f t="shared" si="106"/>
        <v>-2.5107441345114836</v>
      </c>
      <c r="DE316" s="3">
        <f t="shared" si="106"/>
        <v>1.8165015271995948</v>
      </c>
      <c r="DF316" s="3">
        <f t="shared" si="112"/>
        <v>1.6409707765190236</v>
      </c>
      <c r="DG316" s="3">
        <f t="shared" si="112"/>
        <v>-0.12961153475158818</v>
      </c>
      <c r="DH316" s="3">
        <f t="shared" si="112"/>
        <v>3.3616202398115482</v>
      </c>
      <c r="DI316" s="3"/>
    </row>
    <row r="317" spans="1:113" x14ac:dyDescent="0.4">
      <c r="A317">
        <v>202011</v>
      </c>
      <c r="B317">
        <v>25.790500000000002</v>
      </c>
      <c r="C317">
        <v>21.366199999999999</v>
      </c>
      <c r="D317">
        <v>19.101600000000001</v>
      </c>
      <c r="E317">
        <v>20.232299999999999</v>
      </c>
      <c r="F317">
        <v>24.428100000000001</v>
      </c>
      <c r="G317">
        <v>21.2318</v>
      </c>
      <c r="H317">
        <v>19.117799999999999</v>
      </c>
      <c r="I317">
        <v>17.310600000000001</v>
      </c>
      <c r="J317">
        <v>18.642299999999999</v>
      </c>
      <c r="K317">
        <v>18.974299999999999</v>
      </c>
      <c r="L317">
        <v>20.8278</v>
      </c>
      <c r="M317">
        <v>17.7807</v>
      </c>
      <c r="N317">
        <v>15.4277</v>
      </c>
      <c r="O317">
        <v>16.679400000000001</v>
      </c>
      <c r="P317">
        <v>23.080500000000001</v>
      </c>
      <c r="Q317">
        <v>13.619899999999999</v>
      </c>
      <c r="R317">
        <v>12.797700000000001</v>
      </c>
      <c r="S317">
        <v>16.786999999999999</v>
      </c>
      <c r="T317">
        <v>16.1724</v>
      </c>
      <c r="U317">
        <v>20.4328</v>
      </c>
      <c r="V317">
        <v>10.4832</v>
      </c>
      <c r="W317">
        <v>9.9906000000000006</v>
      </c>
      <c r="X317">
        <v>14.2645</v>
      </c>
      <c r="Y317">
        <v>16.0806</v>
      </c>
      <c r="Z317">
        <v>21.978000000000002</v>
      </c>
      <c r="AB317">
        <v>12.47</v>
      </c>
      <c r="AC317">
        <v>5.72</v>
      </c>
      <c r="AD317">
        <v>2.15</v>
      </c>
      <c r="AF317">
        <v>0.01</v>
      </c>
      <c r="AH317">
        <f t="shared" si="105"/>
        <v>25.7805</v>
      </c>
      <c r="AI317">
        <f t="shared" si="105"/>
        <v>21.356199999999998</v>
      </c>
      <c r="AJ317">
        <f t="shared" si="105"/>
        <v>19.0916</v>
      </c>
      <c r="AK317">
        <f t="shared" si="105"/>
        <v>20.222299999999997</v>
      </c>
      <c r="AL317">
        <f t="shared" si="105"/>
        <v>24.418099999999999</v>
      </c>
      <c r="AM317">
        <f t="shared" si="105"/>
        <v>21.221799999999998</v>
      </c>
      <c r="AN317">
        <f t="shared" si="104"/>
        <v>19.107799999999997</v>
      </c>
      <c r="AO317">
        <f t="shared" si="104"/>
        <v>17.300599999999999</v>
      </c>
      <c r="AP317">
        <f t="shared" si="104"/>
        <v>18.632299999999997</v>
      </c>
      <c r="AQ317">
        <f t="shared" si="104"/>
        <v>18.964299999999998</v>
      </c>
      <c r="AR317">
        <f t="shared" si="104"/>
        <v>20.817799999999998</v>
      </c>
      <c r="AS317">
        <f t="shared" si="104"/>
        <v>17.770699999999998</v>
      </c>
      <c r="AT317">
        <f t="shared" si="104"/>
        <v>15.4177</v>
      </c>
      <c r="AU317">
        <f t="shared" si="104"/>
        <v>16.6694</v>
      </c>
      <c r="AV317">
        <f t="shared" si="104"/>
        <v>23.070499999999999</v>
      </c>
      <c r="AW317">
        <f t="shared" si="104"/>
        <v>13.6099</v>
      </c>
      <c r="AX317">
        <f t="shared" si="110"/>
        <v>12.787700000000001</v>
      </c>
      <c r="AY317">
        <f t="shared" si="110"/>
        <v>16.776999999999997</v>
      </c>
      <c r="AZ317">
        <f t="shared" si="110"/>
        <v>16.162399999999998</v>
      </c>
      <c r="BA317">
        <f t="shared" si="110"/>
        <v>20.422799999999999</v>
      </c>
      <c r="BB317">
        <f t="shared" si="110"/>
        <v>10.4732</v>
      </c>
      <c r="BC317">
        <f t="shared" si="110"/>
        <v>9.9806000000000008</v>
      </c>
      <c r="BD317">
        <f t="shared" si="107"/>
        <v>14.2545</v>
      </c>
      <c r="BE317">
        <f t="shared" si="107"/>
        <v>16.070599999999999</v>
      </c>
      <c r="BF317">
        <f t="shared" si="107"/>
        <v>21.968</v>
      </c>
      <c r="BH317">
        <f t="shared" si="93"/>
        <v>20.385048199276106</v>
      </c>
      <c r="BJ317" s="3">
        <f t="shared" si="109"/>
        <v>8.9109318767540131</v>
      </c>
      <c r="BK317" s="3">
        <f t="shared" si="109"/>
        <v>6.3661014440541486</v>
      </c>
      <c r="BL317" s="3">
        <f t="shared" si="109"/>
        <v>5.7076659250265003</v>
      </c>
      <c r="BM317" s="3">
        <f t="shared" si="108"/>
        <v>7.3668375950687857</v>
      </c>
      <c r="BN317" s="3">
        <f t="shared" si="108"/>
        <v>11.032707297444714</v>
      </c>
      <c r="BO317" s="3">
        <f t="shared" si="108"/>
        <v>4.8607026491468659</v>
      </c>
      <c r="BP317" s="3">
        <f t="shared" si="108"/>
        <v>4.8529844527348214</v>
      </c>
      <c r="BQ317" s="3">
        <f t="shared" si="108"/>
        <v>4.1920107115568879</v>
      </c>
      <c r="BR317" s="3">
        <f t="shared" si="108"/>
        <v>5.8538340515933598</v>
      </c>
      <c r="BS317" s="3">
        <f t="shared" si="108"/>
        <v>4.1920018218013126</v>
      </c>
      <c r="BT317" s="3">
        <f t="shared" si="108"/>
        <v>5.4128516562706306</v>
      </c>
      <c r="BU317" s="3">
        <f t="shared" si="108"/>
        <v>4.0972327823333892</v>
      </c>
      <c r="BV317" s="3">
        <f t="shared" si="108"/>
        <v>2.8777291963709732</v>
      </c>
      <c r="BW317" s="3">
        <f t="shared" si="108"/>
        <v>3.6226415806326013</v>
      </c>
      <c r="BX317" s="3">
        <f t="shared" si="108"/>
        <v>9.0330315671950565</v>
      </c>
      <c r="BY317" s="3">
        <f t="shared" si="102"/>
        <v>-1.0339966386903736</v>
      </c>
      <c r="BZ317" s="3">
        <f t="shared" si="102"/>
        <v>-0.2704204044493661</v>
      </c>
      <c r="CA317" s="3">
        <f t="shared" si="102"/>
        <v>4.3681346766068962</v>
      </c>
      <c r="CB317" s="3">
        <f t="shared" si="102"/>
        <v>3.275579935053976</v>
      </c>
      <c r="CC317" s="3">
        <f t="shared" si="102"/>
        <v>6.8044007574089509</v>
      </c>
      <c r="CD317" s="3">
        <f t="shared" si="102"/>
        <v>-1.7710457908119981</v>
      </c>
      <c r="CE317" s="3">
        <f t="shared" si="102"/>
        <v>-0.85436782898802832</v>
      </c>
      <c r="CF317" s="3">
        <f t="shared" si="95"/>
        <v>3.4128858019593658</v>
      </c>
      <c r="CG317" s="3">
        <f t="shared" si="95"/>
        <v>4.4699388996680351</v>
      </c>
      <c r="CH317" s="3">
        <f t="shared" si="95"/>
        <v>8.3218103439375284</v>
      </c>
      <c r="CI317" s="3"/>
      <c r="CJ317" s="3">
        <f t="shared" ref="CJ317:CS342" si="114">BJ317 - AVERAGE(BJ$3:BJ$362)</f>
        <v>8.9109318767540131</v>
      </c>
      <c r="CK317" s="3">
        <f t="shared" si="114"/>
        <v>6.3661014440541477</v>
      </c>
      <c r="CL317" s="3">
        <f t="shared" si="114"/>
        <v>5.7076659250264994</v>
      </c>
      <c r="CM317" s="3">
        <f t="shared" si="114"/>
        <v>7.3668375950687865</v>
      </c>
      <c r="CN317" s="3">
        <f t="shared" si="114"/>
        <v>11.032707297444714</v>
      </c>
      <c r="CO317" s="3">
        <f t="shared" si="114"/>
        <v>4.860702649146865</v>
      </c>
      <c r="CP317" s="3">
        <f t="shared" si="114"/>
        <v>4.8529844527348214</v>
      </c>
      <c r="CQ317" s="3">
        <f t="shared" si="114"/>
        <v>4.192010711556887</v>
      </c>
      <c r="CR317" s="3">
        <f t="shared" si="114"/>
        <v>5.8538340515933598</v>
      </c>
      <c r="CS317" s="3">
        <f t="shared" si="114"/>
        <v>4.1920018218013118</v>
      </c>
      <c r="CT317" s="3">
        <f t="shared" si="113"/>
        <v>5.4128516562706297</v>
      </c>
      <c r="CU317" s="3">
        <f t="shared" si="113"/>
        <v>4.0972327823333883</v>
      </c>
      <c r="CV317" s="3">
        <f t="shared" si="113"/>
        <v>2.8777291963709724</v>
      </c>
      <c r="CW317" s="3">
        <f t="shared" si="113"/>
        <v>3.6226415806326013</v>
      </c>
      <c r="CX317" s="3">
        <f t="shared" si="113"/>
        <v>9.0330315671950565</v>
      </c>
      <c r="CY317" s="3">
        <f t="shared" si="113"/>
        <v>-1.0339966386903734</v>
      </c>
      <c r="CZ317" s="3">
        <f t="shared" si="113"/>
        <v>-0.27042040444936716</v>
      </c>
      <c r="DA317" s="3">
        <f t="shared" si="111"/>
        <v>4.3681346766068954</v>
      </c>
      <c r="DB317" s="3">
        <f t="shared" si="106"/>
        <v>3.2755799350539752</v>
      </c>
      <c r="DC317" s="3">
        <f t="shared" si="106"/>
        <v>6.8044007574089509</v>
      </c>
      <c r="DD317" s="3">
        <f t="shared" si="106"/>
        <v>-1.771045790811999</v>
      </c>
      <c r="DE317" s="3">
        <f t="shared" si="106"/>
        <v>-0.85436782898802899</v>
      </c>
      <c r="DF317" s="3">
        <f t="shared" si="112"/>
        <v>3.4128858019593662</v>
      </c>
      <c r="DG317" s="3">
        <f t="shared" si="112"/>
        <v>4.4699388996680351</v>
      </c>
      <c r="DH317" s="3">
        <f t="shared" si="112"/>
        <v>8.3218103439375284</v>
      </c>
      <c r="DI317" s="3"/>
    </row>
    <row r="318" spans="1:113" x14ac:dyDescent="0.4">
      <c r="A318">
        <v>202012</v>
      </c>
      <c r="B318">
        <v>12.5083</v>
      </c>
      <c r="C318">
        <v>7.6066000000000003</v>
      </c>
      <c r="D318">
        <v>9.1502999999999997</v>
      </c>
      <c r="E318">
        <v>8.5012000000000008</v>
      </c>
      <c r="F318">
        <v>7.4954000000000001</v>
      </c>
      <c r="G318">
        <v>11.082100000000001</v>
      </c>
      <c r="H318">
        <v>10.421099999999999</v>
      </c>
      <c r="I318">
        <v>8.6203000000000003</v>
      </c>
      <c r="J318">
        <v>8.8678000000000008</v>
      </c>
      <c r="K318">
        <v>7.1455000000000002</v>
      </c>
      <c r="L318">
        <v>12.179500000000001</v>
      </c>
      <c r="M318">
        <v>8.9445999999999994</v>
      </c>
      <c r="N318">
        <v>6.8933</v>
      </c>
      <c r="O318">
        <v>8.9606999999999992</v>
      </c>
      <c r="P318">
        <v>8.3071999999999999</v>
      </c>
      <c r="Q318">
        <v>6.9885000000000002</v>
      </c>
      <c r="R318">
        <v>5.8240999999999996</v>
      </c>
      <c r="S318">
        <v>4.4493999999999998</v>
      </c>
      <c r="T318">
        <v>7.9065000000000003</v>
      </c>
      <c r="U318">
        <v>5.4654999999999996</v>
      </c>
      <c r="V318">
        <v>5.0225</v>
      </c>
      <c r="W318">
        <v>2.1543999999999999</v>
      </c>
      <c r="X318">
        <v>3.4512999999999998</v>
      </c>
      <c r="Y318">
        <v>3.2197</v>
      </c>
      <c r="Z318">
        <v>8.0465</v>
      </c>
      <c r="AB318">
        <v>4.63</v>
      </c>
      <c r="AC318">
        <v>4.79</v>
      </c>
      <c r="AD318">
        <v>-1.34</v>
      </c>
      <c r="AF318">
        <v>0.01</v>
      </c>
      <c r="AH318">
        <f t="shared" si="105"/>
        <v>12.4983</v>
      </c>
      <c r="AI318">
        <f t="shared" si="105"/>
        <v>7.5966000000000005</v>
      </c>
      <c r="AJ318">
        <f t="shared" si="105"/>
        <v>9.1402999999999999</v>
      </c>
      <c r="AK318">
        <f t="shared" si="105"/>
        <v>8.491200000000001</v>
      </c>
      <c r="AL318">
        <f t="shared" si="105"/>
        <v>7.4854000000000003</v>
      </c>
      <c r="AM318">
        <f t="shared" si="105"/>
        <v>11.072100000000001</v>
      </c>
      <c r="AN318">
        <f t="shared" si="104"/>
        <v>10.411099999999999</v>
      </c>
      <c r="AO318">
        <f t="shared" si="104"/>
        <v>8.6103000000000005</v>
      </c>
      <c r="AP318">
        <f t="shared" si="104"/>
        <v>8.857800000000001</v>
      </c>
      <c r="AQ318">
        <f t="shared" si="104"/>
        <v>7.1355000000000004</v>
      </c>
      <c r="AR318">
        <f t="shared" si="104"/>
        <v>12.169500000000001</v>
      </c>
      <c r="AS318">
        <f t="shared" si="104"/>
        <v>8.9345999999999997</v>
      </c>
      <c r="AT318">
        <f t="shared" si="104"/>
        <v>6.8833000000000002</v>
      </c>
      <c r="AU318">
        <f t="shared" si="104"/>
        <v>8.9506999999999994</v>
      </c>
      <c r="AV318">
        <f t="shared" si="104"/>
        <v>8.2972000000000001</v>
      </c>
      <c r="AW318">
        <f t="shared" si="104"/>
        <v>6.9785000000000004</v>
      </c>
      <c r="AX318">
        <f t="shared" si="110"/>
        <v>5.8140999999999998</v>
      </c>
      <c r="AY318">
        <f t="shared" si="110"/>
        <v>4.4394</v>
      </c>
      <c r="AZ318">
        <f t="shared" si="110"/>
        <v>7.8965000000000005</v>
      </c>
      <c r="BA318">
        <f t="shared" si="110"/>
        <v>5.4554999999999998</v>
      </c>
      <c r="BB318">
        <f t="shared" si="110"/>
        <v>5.0125000000000002</v>
      </c>
      <c r="BC318">
        <f t="shared" si="110"/>
        <v>2.1444000000000001</v>
      </c>
      <c r="BD318">
        <f t="shared" si="107"/>
        <v>3.4413</v>
      </c>
      <c r="BE318">
        <f t="shared" si="107"/>
        <v>3.2097000000000002</v>
      </c>
      <c r="BF318">
        <f t="shared" si="107"/>
        <v>8.0365000000000002</v>
      </c>
      <c r="BH318">
        <f t="shared" si="93"/>
        <v>16.085908175994447</v>
      </c>
      <c r="BJ318" s="3">
        <f t="shared" si="109"/>
        <v>6.6956667457905272</v>
      </c>
      <c r="BK318" s="3">
        <f t="shared" si="109"/>
        <v>2.0696184916523421</v>
      </c>
      <c r="BL318" s="3">
        <f t="shared" si="109"/>
        <v>4.1778256363534689</v>
      </c>
      <c r="BM318" s="3">
        <f t="shared" si="108"/>
        <v>3.551842535462522</v>
      </c>
      <c r="BN318" s="3">
        <f t="shared" si="108"/>
        <v>2.3051382261136792</v>
      </c>
      <c r="BO318" s="3">
        <f t="shared" si="108"/>
        <v>5.1951067376432647</v>
      </c>
      <c r="BP318" s="3">
        <f t="shared" si="108"/>
        <v>5.0742491717317986</v>
      </c>
      <c r="BQ318" s="3">
        <f t="shared" si="108"/>
        <v>3.7125884643132947</v>
      </c>
      <c r="BR318" s="3">
        <f t="shared" si="108"/>
        <v>4.0576663359194693</v>
      </c>
      <c r="BS318" s="3">
        <f t="shared" si="108"/>
        <v>1.620904113635957</v>
      </c>
      <c r="BT318" s="3">
        <f t="shared" si="108"/>
        <v>6.6298184116235248</v>
      </c>
      <c r="BU318" s="3">
        <f t="shared" si="108"/>
        <v>3.8061503392352858</v>
      </c>
      <c r="BV318" s="3">
        <f t="shared" si="108"/>
        <v>2.2024336934585191</v>
      </c>
      <c r="BW318" s="3">
        <f t="shared" si="108"/>
        <v>4.0400513334840236</v>
      </c>
      <c r="BX318" s="3">
        <f t="shared" si="108"/>
        <v>3.0026351059680074</v>
      </c>
      <c r="BY318" s="3">
        <f t="shared" si="102"/>
        <v>1.5546198406975895</v>
      </c>
      <c r="BZ318" s="3">
        <f t="shared" si="102"/>
        <v>0.89443865581035276</v>
      </c>
      <c r="CA318" s="3">
        <f t="shared" si="102"/>
        <v>-0.20656897800250107</v>
      </c>
      <c r="CB318" s="3">
        <f t="shared" si="102"/>
        <v>3.0554421236344984</v>
      </c>
      <c r="CC318" s="3">
        <f t="shared" si="102"/>
        <v>0.39227137833818571</v>
      </c>
      <c r="CD318" s="3">
        <f t="shared" si="102"/>
        <v>0.36277754380681149</v>
      </c>
      <c r="CE318" s="3">
        <f t="shared" si="102"/>
        <v>-1.9495295481018946</v>
      </c>
      <c r="CF318" s="3">
        <f t="shared" si="95"/>
        <v>-0.6887011437820405</v>
      </c>
      <c r="CG318" s="3">
        <f t="shared" si="95"/>
        <v>-0.99260031830381346</v>
      </c>
      <c r="CH318" s="3">
        <f t="shared" si="95"/>
        <v>3.0156608987523761</v>
      </c>
      <c r="CI318" s="3"/>
      <c r="CJ318" s="3">
        <f t="shared" si="114"/>
        <v>6.6956667457905263</v>
      </c>
      <c r="CK318" s="3">
        <f t="shared" si="114"/>
        <v>2.0696184916523412</v>
      </c>
      <c r="CL318" s="3">
        <f t="shared" si="114"/>
        <v>4.177825636353468</v>
      </c>
      <c r="CM318" s="3">
        <f t="shared" si="114"/>
        <v>3.5518425354625229</v>
      </c>
      <c r="CN318" s="3">
        <f t="shared" si="114"/>
        <v>2.3051382261136792</v>
      </c>
      <c r="CO318" s="3">
        <f t="shared" si="114"/>
        <v>5.1951067376432638</v>
      </c>
      <c r="CP318" s="3">
        <f t="shared" si="114"/>
        <v>5.0742491717317986</v>
      </c>
      <c r="CQ318" s="3">
        <f t="shared" si="114"/>
        <v>3.7125884643132943</v>
      </c>
      <c r="CR318" s="3">
        <f t="shared" si="114"/>
        <v>4.0576663359194693</v>
      </c>
      <c r="CS318" s="3">
        <f t="shared" si="114"/>
        <v>1.6209041136359563</v>
      </c>
      <c r="CT318" s="3">
        <f t="shared" si="113"/>
        <v>6.6298184116235239</v>
      </c>
      <c r="CU318" s="3">
        <f t="shared" si="113"/>
        <v>3.8061503392352853</v>
      </c>
      <c r="CV318" s="3">
        <f t="shared" si="113"/>
        <v>2.2024336934585182</v>
      </c>
      <c r="CW318" s="3">
        <f t="shared" si="113"/>
        <v>4.0400513334840236</v>
      </c>
      <c r="CX318" s="3">
        <f t="shared" si="113"/>
        <v>3.0026351059680065</v>
      </c>
      <c r="CY318" s="3">
        <f t="shared" si="113"/>
        <v>1.5546198406975897</v>
      </c>
      <c r="CZ318" s="3">
        <f t="shared" si="113"/>
        <v>0.89443865581035176</v>
      </c>
      <c r="DA318" s="3">
        <f t="shared" si="111"/>
        <v>-0.2065689780025019</v>
      </c>
      <c r="DB318" s="3">
        <f t="shared" si="106"/>
        <v>3.0554421236344975</v>
      </c>
      <c r="DC318" s="3">
        <f t="shared" si="106"/>
        <v>0.39227137833818565</v>
      </c>
      <c r="DD318" s="3">
        <f t="shared" si="106"/>
        <v>0.36277754380681065</v>
      </c>
      <c r="DE318" s="3">
        <f t="shared" si="106"/>
        <v>-1.9495295481018953</v>
      </c>
      <c r="DF318" s="3">
        <f t="shared" si="112"/>
        <v>-0.68870114378203984</v>
      </c>
      <c r="DG318" s="3">
        <f t="shared" si="112"/>
        <v>-0.99260031830381312</v>
      </c>
      <c r="DH318" s="3">
        <f t="shared" si="112"/>
        <v>3.0156608987523752</v>
      </c>
      <c r="DI318" s="3"/>
    </row>
    <row r="319" spans="1:113" x14ac:dyDescent="0.4">
      <c r="A319">
        <v>202101</v>
      </c>
      <c r="B319">
        <v>16.5425</v>
      </c>
      <c r="C319">
        <v>13.9354</v>
      </c>
      <c r="D319">
        <v>8.6056000000000008</v>
      </c>
      <c r="E319">
        <v>7.4027000000000003</v>
      </c>
      <c r="F319">
        <v>41.506700000000002</v>
      </c>
      <c r="G319">
        <v>11.9734</v>
      </c>
      <c r="H319">
        <v>5.6569000000000003</v>
      </c>
      <c r="I319">
        <v>8.51</v>
      </c>
      <c r="J319">
        <v>4.0902000000000003</v>
      </c>
      <c r="K319">
        <v>9.0550999999999995</v>
      </c>
      <c r="L319">
        <v>3.1061999999999999</v>
      </c>
      <c r="M319">
        <v>0.62080000000000002</v>
      </c>
      <c r="N319">
        <v>2.6393</v>
      </c>
      <c r="O319">
        <v>1.7013</v>
      </c>
      <c r="P319">
        <v>3.8912</v>
      </c>
      <c r="Q319">
        <v>-0.13159999999999999</v>
      </c>
      <c r="R319">
        <v>0.3715</v>
      </c>
      <c r="S319">
        <v>-7.3899999999999993E-2</v>
      </c>
      <c r="T319">
        <v>2.3841000000000001</v>
      </c>
      <c r="U319">
        <v>2.0840999999999998</v>
      </c>
      <c r="V319">
        <v>-1.1125</v>
      </c>
      <c r="W319">
        <v>0.1537</v>
      </c>
      <c r="X319">
        <v>-2.0914999999999999</v>
      </c>
      <c r="Y319">
        <v>0.8256</v>
      </c>
      <c r="Z319">
        <v>1.0989</v>
      </c>
      <c r="AB319">
        <v>-0.03</v>
      </c>
      <c r="AC319">
        <v>7.5</v>
      </c>
      <c r="AD319">
        <v>2.85</v>
      </c>
      <c r="AF319">
        <v>0.01</v>
      </c>
      <c r="AH319">
        <f t="shared" si="105"/>
        <v>16.532499999999999</v>
      </c>
      <c r="AI319">
        <f t="shared" si="105"/>
        <v>13.9254</v>
      </c>
      <c r="AJ319">
        <f t="shared" si="105"/>
        <v>8.595600000000001</v>
      </c>
      <c r="AK319">
        <f t="shared" si="105"/>
        <v>7.3927000000000005</v>
      </c>
      <c r="AL319">
        <f t="shared" si="105"/>
        <v>41.496700000000004</v>
      </c>
      <c r="AM319">
        <f t="shared" si="105"/>
        <v>11.9634</v>
      </c>
      <c r="AN319">
        <f t="shared" si="104"/>
        <v>5.6469000000000005</v>
      </c>
      <c r="AO319">
        <f t="shared" si="104"/>
        <v>8.5</v>
      </c>
      <c r="AP319">
        <f t="shared" si="104"/>
        <v>4.0802000000000005</v>
      </c>
      <c r="AQ319">
        <f t="shared" si="104"/>
        <v>9.0450999999999997</v>
      </c>
      <c r="AR319">
        <f t="shared" si="104"/>
        <v>3.0962000000000001</v>
      </c>
      <c r="AS319">
        <f t="shared" si="104"/>
        <v>0.61080000000000001</v>
      </c>
      <c r="AT319">
        <f t="shared" si="104"/>
        <v>2.6293000000000002</v>
      </c>
      <c r="AU319">
        <f t="shared" si="104"/>
        <v>1.6913</v>
      </c>
      <c r="AV319">
        <f t="shared" si="104"/>
        <v>3.8812000000000002</v>
      </c>
      <c r="AW319">
        <f t="shared" si="104"/>
        <v>-0.1416</v>
      </c>
      <c r="AX319">
        <f t="shared" si="110"/>
        <v>0.36149999999999999</v>
      </c>
      <c r="AY319">
        <f t="shared" si="110"/>
        <v>-8.3899999999999988E-2</v>
      </c>
      <c r="AZ319">
        <f t="shared" si="110"/>
        <v>2.3741000000000003</v>
      </c>
      <c r="BA319">
        <f t="shared" si="110"/>
        <v>2.0741000000000001</v>
      </c>
      <c r="BB319">
        <f t="shared" si="110"/>
        <v>-1.1225000000000001</v>
      </c>
      <c r="BC319">
        <f t="shared" si="110"/>
        <v>0.14369999999999999</v>
      </c>
      <c r="BD319">
        <f t="shared" si="107"/>
        <v>-2.1014999999999997</v>
      </c>
      <c r="BE319">
        <f t="shared" si="107"/>
        <v>0.81559999999999999</v>
      </c>
      <c r="BF319">
        <f t="shared" si="107"/>
        <v>1.0889</v>
      </c>
      <c r="BH319">
        <f t="shared" si="93"/>
        <v>23.699088426525389</v>
      </c>
      <c r="BJ319" s="3">
        <f t="shared" si="109"/>
        <v>17.307917318457637</v>
      </c>
      <c r="BK319" s="3">
        <f t="shared" si="109"/>
        <v>14.023179389842083</v>
      </c>
      <c r="BL319" s="3">
        <f t="shared" si="109"/>
        <v>8.638738168851388</v>
      </c>
      <c r="BM319" s="3">
        <f t="shared" si="108"/>
        <v>7.1585783801353253</v>
      </c>
      <c r="BN319" s="3">
        <f t="shared" si="108"/>
        <v>41.193467579123549</v>
      </c>
      <c r="BO319" s="3">
        <f t="shared" si="108"/>
        <v>12.318029831060764</v>
      </c>
      <c r="BP319" s="3">
        <f t="shared" si="108"/>
        <v>5.6107782011356138</v>
      </c>
      <c r="BQ319" s="3">
        <f t="shared" si="108"/>
        <v>8.4827336591914637</v>
      </c>
      <c r="BR319" s="3">
        <f t="shared" si="108"/>
        <v>4.0222893518581992</v>
      </c>
      <c r="BS319" s="3">
        <f t="shared" si="108"/>
        <v>9.0331689962825674</v>
      </c>
      <c r="BT319" s="3">
        <f t="shared" si="108"/>
        <v>3.420312171820524</v>
      </c>
      <c r="BU319" s="3">
        <f t="shared" si="108"/>
        <v>0.56140414218972801</v>
      </c>
      <c r="BV319" s="3">
        <f t="shared" si="108"/>
        <v>2.6197891725947384</v>
      </c>
      <c r="BW319" s="3">
        <f t="shared" si="108"/>
        <v>1.6166553447452006</v>
      </c>
      <c r="BX319" s="3">
        <f t="shared" si="108"/>
        <v>3.7833099134529498</v>
      </c>
      <c r="BY319" s="3">
        <f t="shared" si="102"/>
        <v>-8.5215262115178186E-2</v>
      </c>
      <c r="BZ319" s="3">
        <f t="shared" si="102"/>
        <v>0.27923906662799369</v>
      </c>
      <c r="CA319" s="3">
        <f t="shared" si="102"/>
        <v>-0.11569844617594602</v>
      </c>
      <c r="CB319" s="3">
        <f t="shared" ref="CB319:CH359" si="115">AZ319 - ($AB319*AZ$368 + AZ$372)</f>
        <v>2.3153446489897562</v>
      </c>
      <c r="CC319" s="3">
        <f t="shared" si="115"/>
        <v>2.0959600382272456</v>
      </c>
      <c r="CD319" s="3">
        <f t="shared" si="115"/>
        <v>-1.2581307802590509</v>
      </c>
      <c r="CE319" s="3">
        <f t="shared" si="115"/>
        <v>5.6561062730935294E-2</v>
      </c>
      <c r="CF319" s="3">
        <f t="shared" si="95"/>
        <v>-2.2422005273477228</v>
      </c>
      <c r="CG319" s="3">
        <f t="shared" si="95"/>
        <v>1.0107947383608771</v>
      </c>
      <c r="CH319" s="3">
        <f t="shared" si="95"/>
        <v>1.1948636519969147</v>
      </c>
      <c r="CI319" s="3"/>
      <c r="CJ319" s="3">
        <f t="shared" si="114"/>
        <v>17.307917318457637</v>
      </c>
      <c r="CK319" s="3">
        <f t="shared" si="114"/>
        <v>14.023179389842083</v>
      </c>
      <c r="CL319" s="3">
        <f t="shared" si="114"/>
        <v>8.638738168851388</v>
      </c>
      <c r="CM319" s="3">
        <f t="shared" si="114"/>
        <v>7.1585783801353262</v>
      </c>
      <c r="CN319" s="3">
        <f t="shared" si="114"/>
        <v>41.193467579123549</v>
      </c>
      <c r="CO319" s="3">
        <f t="shared" si="114"/>
        <v>12.318029831060763</v>
      </c>
      <c r="CP319" s="3">
        <f t="shared" si="114"/>
        <v>5.6107782011356138</v>
      </c>
      <c r="CQ319" s="3">
        <f t="shared" si="114"/>
        <v>8.4827336591914637</v>
      </c>
      <c r="CR319" s="3">
        <f t="shared" si="114"/>
        <v>4.0222893518581992</v>
      </c>
      <c r="CS319" s="3">
        <f t="shared" si="114"/>
        <v>9.0331689962825674</v>
      </c>
      <c r="CT319" s="3">
        <f t="shared" si="113"/>
        <v>3.4203121718205232</v>
      </c>
      <c r="CU319" s="3">
        <f t="shared" si="113"/>
        <v>0.56140414218972756</v>
      </c>
      <c r="CV319" s="3">
        <f t="shared" si="113"/>
        <v>2.6197891725947375</v>
      </c>
      <c r="CW319" s="3">
        <f t="shared" si="113"/>
        <v>1.6166553447452003</v>
      </c>
      <c r="CX319" s="3">
        <f t="shared" si="113"/>
        <v>3.7833099134529489</v>
      </c>
      <c r="CY319" s="3">
        <f t="shared" si="113"/>
        <v>-8.5215262115177923E-2</v>
      </c>
      <c r="CZ319" s="3">
        <f t="shared" si="113"/>
        <v>0.27923906662799264</v>
      </c>
      <c r="DA319" s="3">
        <f t="shared" si="111"/>
        <v>-0.11569844617594684</v>
      </c>
      <c r="DB319" s="3">
        <f t="shared" si="106"/>
        <v>2.3153446489897553</v>
      </c>
      <c r="DC319" s="3">
        <f t="shared" si="106"/>
        <v>2.0959600382272456</v>
      </c>
      <c r="DD319" s="3">
        <f t="shared" si="106"/>
        <v>-1.2581307802590518</v>
      </c>
      <c r="DE319" s="3">
        <f t="shared" si="106"/>
        <v>5.6561062730934621E-2</v>
      </c>
      <c r="DF319" s="3">
        <f t="shared" si="112"/>
        <v>-2.2422005273477223</v>
      </c>
      <c r="DG319" s="3">
        <f t="shared" si="112"/>
        <v>1.0107947383608773</v>
      </c>
      <c r="DH319" s="3">
        <f t="shared" si="112"/>
        <v>1.194863651996914</v>
      </c>
      <c r="DI319" s="3"/>
    </row>
    <row r="320" spans="1:113" x14ac:dyDescent="0.4">
      <c r="A320">
        <v>202102</v>
      </c>
      <c r="B320">
        <v>8.4785000000000004</v>
      </c>
      <c r="C320">
        <v>7.1814999999999998</v>
      </c>
      <c r="D320">
        <v>10.0687</v>
      </c>
      <c r="E320">
        <v>11.5974</v>
      </c>
      <c r="F320">
        <v>-3.573</v>
      </c>
      <c r="G320">
        <v>4.4142000000000001</v>
      </c>
      <c r="H320">
        <v>8.7971000000000004</v>
      </c>
      <c r="I320">
        <v>8.8285</v>
      </c>
      <c r="J320">
        <v>12.5298</v>
      </c>
      <c r="K320">
        <v>8.8224999999999998</v>
      </c>
      <c r="L320">
        <v>0.34639999999999999</v>
      </c>
      <c r="M320">
        <v>7.9659000000000004</v>
      </c>
      <c r="N320">
        <v>8.5736000000000008</v>
      </c>
      <c r="O320">
        <v>12.367599999999999</v>
      </c>
      <c r="P320">
        <v>13.8742</v>
      </c>
      <c r="Q320">
        <v>3.3289</v>
      </c>
      <c r="R320">
        <v>5.4419000000000004</v>
      </c>
      <c r="S320">
        <v>9.2924000000000007</v>
      </c>
      <c r="T320">
        <v>12.188499999999999</v>
      </c>
      <c r="U320">
        <v>12.754200000000001</v>
      </c>
      <c r="V320">
        <v>-0.57520000000000004</v>
      </c>
      <c r="W320">
        <v>3.6036000000000001</v>
      </c>
      <c r="X320">
        <v>6.7333999999999996</v>
      </c>
      <c r="Y320">
        <v>8.3881999999999994</v>
      </c>
      <c r="Z320">
        <v>14.322100000000001</v>
      </c>
      <c r="AB320">
        <v>2.78</v>
      </c>
      <c r="AC320">
        <v>2.0699999999999998</v>
      </c>
      <c r="AD320">
        <v>7.1</v>
      </c>
      <c r="AF320">
        <v>0</v>
      </c>
      <c r="AH320">
        <f t="shared" si="105"/>
        <v>8.4785000000000004</v>
      </c>
      <c r="AI320">
        <f t="shared" si="105"/>
        <v>7.1814999999999998</v>
      </c>
      <c r="AJ320">
        <f t="shared" si="105"/>
        <v>10.0687</v>
      </c>
      <c r="AK320">
        <f t="shared" si="105"/>
        <v>11.5974</v>
      </c>
      <c r="AL320">
        <f t="shared" si="105"/>
        <v>-3.573</v>
      </c>
      <c r="AM320">
        <f t="shared" si="105"/>
        <v>4.4142000000000001</v>
      </c>
      <c r="AN320">
        <f t="shared" si="104"/>
        <v>8.7971000000000004</v>
      </c>
      <c r="AO320">
        <f t="shared" si="104"/>
        <v>8.8285</v>
      </c>
      <c r="AP320">
        <f t="shared" si="104"/>
        <v>12.5298</v>
      </c>
      <c r="AQ320">
        <f t="shared" si="104"/>
        <v>8.8224999999999998</v>
      </c>
      <c r="AR320">
        <f t="shared" si="104"/>
        <v>0.34639999999999999</v>
      </c>
      <c r="AS320">
        <f t="shared" si="104"/>
        <v>7.9659000000000004</v>
      </c>
      <c r="AT320">
        <f t="shared" si="104"/>
        <v>8.5736000000000008</v>
      </c>
      <c r="AU320">
        <f t="shared" si="104"/>
        <v>12.367599999999999</v>
      </c>
      <c r="AV320">
        <f t="shared" si="104"/>
        <v>13.8742</v>
      </c>
      <c r="AW320">
        <f t="shared" si="104"/>
        <v>3.3289</v>
      </c>
      <c r="AX320">
        <f t="shared" si="110"/>
        <v>5.4419000000000004</v>
      </c>
      <c r="AY320">
        <f t="shared" si="110"/>
        <v>9.2924000000000007</v>
      </c>
      <c r="AZ320">
        <f t="shared" si="110"/>
        <v>12.188499999999999</v>
      </c>
      <c r="BA320">
        <f t="shared" si="110"/>
        <v>12.754200000000001</v>
      </c>
      <c r="BB320">
        <f t="shared" si="110"/>
        <v>-0.57520000000000004</v>
      </c>
      <c r="BC320">
        <f t="shared" si="110"/>
        <v>3.6036000000000001</v>
      </c>
      <c r="BD320">
        <f t="shared" si="107"/>
        <v>6.7333999999999996</v>
      </c>
      <c r="BE320">
        <f t="shared" si="107"/>
        <v>8.3881999999999994</v>
      </c>
      <c r="BF320">
        <f t="shared" si="107"/>
        <v>14.322100000000001</v>
      </c>
      <c r="BH320">
        <f t="shared" si="93"/>
        <v>-1.6073713053796297</v>
      </c>
      <c r="BJ320" s="3">
        <f t="shared" si="109"/>
        <v>5.2873245911626645</v>
      </c>
      <c r="BK320" s="3">
        <f t="shared" si="109"/>
        <v>3.8875244276289562</v>
      </c>
      <c r="BL320" s="3">
        <f t="shared" si="109"/>
        <v>7.0934323284395528</v>
      </c>
      <c r="BM320" s="3">
        <f t="shared" si="108"/>
        <v>8.526000971652369</v>
      </c>
      <c r="BN320" s="3">
        <f t="shared" si="108"/>
        <v>-6.8171020521978551</v>
      </c>
      <c r="BO320" s="3">
        <f t="shared" si="108"/>
        <v>1.0111343605665204</v>
      </c>
      <c r="BP320" s="3">
        <f t="shared" si="108"/>
        <v>5.5646158464951165</v>
      </c>
      <c r="BQ320" s="3">
        <f t="shared" si="108"/>
        <v>5.8683042605632112</v>
      </c>
      <c r="BR320" s="3">
        <f t="shared" si="108"/>
        <v>9.6123085203586633</v>
      </c>
      <c r="BS320" s="3">
        <f t="shared" si="108"/>
        <v>5.4924384554591832</v>
      </c>
      <c r="BT320" s="3">
        <f t="shared" si="108"/>
        <v>-2.8653806320750919</v>
      </c>
      <c r="BU320" s="3">
        <f t="shared" si="108"/>
        <v>4.8538129004940247</v>
      </c>
      <c r="BV320" s="3">
        <f t="shared" si="108"/>
        <v>5.7472417699396363</v>
      </c>
      <c r="BW320" s="3">
        <f t="shared" si="108"/>
        <v>9.3768241705726894</v>
      </c>
      <c r="BX320" s="3">
        <f t="shared" si="108"/>
        <v>10.642692701214177</v>
      </c>
      <c r="BY320" s="3">
        <f t="shared" si="108"/>
        <v>8.06614844307183E-2</v>
      </c>
      <c r="BZ320" s="3">
        <f t="shared" si="108"/>
        <v>2.4426658575298035</v>
      </c>
      <c r="CA320" s="3">
        <f t="shared" si="108"/>
        <v>6.4782369198256387</v>
      </c>
      <c r="CB320" s="3">
        <f t="shared" si="115"/>
        <v>9.2459957012969927</v>
      </c>
      <c r="CC320" s="3">
        <f t="shared" si="115"/>
        <v>9.7097297518992942</v>
      </c>
      <c r="CD320" s="3">
        <f t="shared" si="115"/>
        <v>-3.4328474346313529</v>
      </c>
      <c r="CE320" s="3">
        <f t="shared" si="115"/>
        <v>1.1003491278725126</v>
      </c>
      <c r="CF320" s="3">
        <f t="shared" si="95"/>
        <v>4.1871340794805105</v>
      </c>
      <c r="CG320" s="3">
        <f t="shared" si="95"/>
        <v>5.931686345822726</v>
      </c>
      <c r="CH320" s="3">
        <f t="shared" si="95"/>
        <v>11.336579588345165</v>
      </c>
      <c r="CI320" s="3"/>
      <c r="CJ320" s="3">
        <f t="shared" si="114"/>
        <v>5.2873245911626636</v>
      </c>
      <c r="CK320" s="3">
        <f t="shared" si="114"/>
        <v>3.8875244276289553</v>
      </c>
      <c r="CL320" s="3">
        <f t="shared" si="114"/>
        <v>7.093432328439552</v>
      </c>
      <c r="CM320" s="3">
        <f t="shared" si="114"/>
        <v>8.5260009716523708</v>
      </c>
      <c r="CN320" s="3">
        <f t="shared" si="114"/>
        <v>-6.8171020521978551</v>
      </c>
      <c r="CO320" s="3">
        <f t="shared" si="114"/>
        <v>1.0111343605665193</v>
      </c>
      <c r="CP320" s="3">
        <f t="shared" si="114"/>
        <v>5.5646158464951165</v>
      </c>
      <c r="CQ320" s="3">
        <f t="shared" si="114"/>
        <v>5.8683042605632103</v>
      </c>
      <c r="CR320" s="3">
        <f t="shared" si="114"/>
        <v>9.6123085203586633</v>
      </c>
      <c r="CS320" s="3">
        <f t="shared" si="114"/>
        <v>5.4924384554591823</v>
      </c>
      <c r="CT320" s="3">
        <f t="shared" si="113"/>
        <v>-2.8653806320750927</v>
      </c>
      <c r="CU320" s="3">
        <f t="shared" si="113"/>
        <v>4.8538129004940238</v>
      </c>
      <c r="CV320" s="3">
        <f t="shared" si="113"/>
        <v>5.7472417699396354</v>
      </c>
      <c r="CW320" s="3">
        <f t="shared" si="113"/>
        <v>9.3768241705726894</v>
      </c>
      <c r="CX320" s="3">
        <f t="shared" si="113"/>
        <v>10.642692701214177</v>
      </c>
      <c r="CY320" s="3">
        <f t="shared" si="113"/>
        <v>8.0661484430718564E-2</v>
      </c>
      <c r="CZ320" s="3">
        <f t="shared" si="113"/>
        <v>2.4426658575298026</v>
      </c>
      <c r="DA320" s="3">
        <f t="shared" si="111"/>
        <v>6.4782369198256378</v>
      </c>
      <c r="DB320" s="3">
        <f t="shared" si="106"/>
        <v>9.2459957012969927</v>
      </c>
      <c r="DC320" s="3">
        <f t="shared" si="106"/>
        <v>9.7097297518992942</v>
      </c>
      <c r="DD320" s="3">
        <f t="shared" si="106"/>
        <v>-3.4328474346313538</v>
      </c>
      <c r="DE320" s="3">
        <f t="shared" si="106"/>
        <v>1.1003491278725119</v>
      </c>
      <c r="DF320" s="3">
        <f t="shared" si="112"/>
        <v>4.1871340794805114</v>
      </c>
      <c r="DG320" s="3">
        <f t="shared" si="112"/>
        <v>5.931686345822726</v>
      </c>
      <c r="DH320" s="3">
        <f t="shared" si="112"/>
        <v>11.336579588345165</v>
      </c>
      <c r="DI320" s="3"/>
    </row>
    <row r="321" spans="1:113" x14ac:dyDescent="0.4">
      <c r="A321">
        <v>202103</v>
      </c>
      <c r="B321">
        <v>-5.5876999999999999</v>
      </c>
      <c r="C321">
        <v>-1.7607999999999999</v>
      </c>
      <c r="D321">
        <v>2.2705000000000002</v>
      </c>
      <c r="E321">
        <v>6.1898999999999997</v>
      </c>
      <c r="F321">
        <v>11.407</v>
      </c>
      <c r="G321">
        <v>-5.0795000000000003</v>
      </c>
      <c r="H321">
        <v>9.7999999999999997E-3</v>
      </c>
      <c r="I321">
        <v>1.9833000000000001</v>
      </c>
      <c r="J321">
        <v>4.6284000000000001</v>
      </c>
      <c r="K321">
        <v>7.4814999999999996</v>
      </c>
      <c r="L321">
        <v>-4.4702000000000002</v>
      </c>
      <c r="M321">
        <v>2.4243999999999999</v>
      </c>
      <c r="N321">
        <v>5.0880999999999998</v>
      </c>
      <c r="O321">
        <v>6.274</v>
      </c>
      <c r="P321">
        <v>6.4635999999999996</v>
      </c>
      <c r="Q321">
        <v>-2.1158000000000001</v>
      </c>
      <c r="R321">
        <v>4.4337</v>
      </c>
      <c r="S321">
        <v>4.0530999999999997</v>
      </c>
      <c r="T321">
        <v>5.2784000000000004</v>
      </c>
      <c r="U321">
        <v>6.6420000000000003</v>
      </c>
      <c r="V321">
        <v>2.282</v>
      </c>
      <c r="W321">
        <v>4.0597000000000003</v>
      </c>
      <c r="X321">
        <v>5.9317000000000002</v>
      </c>
      <c r="Y321">
        <v>7.3865999999999996</v>
      </c>
      <c r="Z321">
        <v>6.1787999999999998</v>
      </c>
      <c r="AB321">
        <v>3.08</v>
      </c>
      <c r="AC321">
        <v>-2.2799999999999998</v>
      </c>
      <c r="AD321">
        <v>7.27</v>
      </c>
      <c r="AF321">
        <v>0</v>
      </c>
      <c r="AH321">
        <f t="shared" si="105"/>
        <v>-5.5876999999999999</v>
      </c>
      <c r="AI321">
        <f t="shared" si="105"/>
        <v>-1.7607999999999999</v>
      </c>
      <c r="AJ321">
        <f t="shared" si="105"/>
        <v>2.2705000000000002</v>
      </c>
      <c r="AK321">
        <f t="shared" si="105"/>
        <v>6.1898999999999997</v>
      </c>
      <c r="AL321">
        <f t="shared" si="105"/>
        <v>11.407</v>
      </c>
      <c r="AM321">
        <f t="shared" si="105"/>
        <v>-5.0795000000000003</v>
      </c>
      <c r="AN321">
        <f t="shared" si="104"/>
        <v>9.7999999999999997E-3</v>
      </c>
      <c r="AO321">
        <f t="shared" si="104"/>
        <v>1.9833000000000001</v>
      </c>
      <c r="AP321">
        <f t="shared" si="104"/>
        <v>4.6284000000000001</v>
      </c>
      <c r="AQ321">
        <f t="shared" si="104"/>
        <v>7.4814999999999996</v>
      </c>
      <c r="AR321">
        <f t="shared" si="104"/>
        <v>-4.4702000000000002</v>
      </c>
      <c r="AS321">
        <f t="shared" si="104"/>
        <v>2.4243999999999999</v>
      </c>
      <c r="AT321">
        <f t="shared" si="104"/>
        <v>5.0880999999999998</v>
      </c>
      <c r="AU321">
        <f t="shared" si="104"/>
        <v>6.274</v>
      </c>
      <c r="AV321">
        <f t="shared" si="104"/>
        <v>6.4635999999999996</v>
      </c>
      <c r="AW321">
        <f t="shared" si="104"/>
        <v>-2.1158000000000001</v>
      </c>
      <c r="AX321">
        <f t="shared" si="110"/>
        <v>4.4337</v>
      </c>
      <c r="AY321">
        <f t="shared" si="110"/>
        <v>4.0530999999999997</v>
      </c>
      <c r="AZ321">
        <f t="shared" si="110"/>
        <v>5.2784000000000004</v>
      </c>
      <c r="BA321">
        <f t="shared" si="110"/>
        <v>6.6420000000000003</v>
      </c>
      <c r="BB321">
        <f t="shared" si="110"/>
        <v>2.282</v>
      </c>
      <c r="BC321">
        <f t="shared" si="110"/>
        <v>4.0597000000000003</v>
      </c>
      <c r="BD321">
        <f t="shared" si="107"/>
        <v>5.9317000000000002</v>
      </c>
      <c r="BE321">
        <f t="shared" si="107"/>
        <v>7.3865999999999996</v>
      </c>
      <c r="BF321">
        <f t="shared" si="107"/>
        <v>6.1787999999999998</v>
      </c>
      <c r="BH321">
        <f t="shared" si="93"/>
        <v>-22.973291603874447</v>
      </c>
      <c r="BJ321" s="3">
        <f t="shared" si="109"/>
        <v>-9.202355059438224</v>
      </c>
      <c r="BK321" s="3">
        <f t="shared" si="109"/>
        <v>-5.4168846430699542</v>
      </c>
      <c r="BL321" s="3">
        <f t="shared" si="109"/>
        <v>-1.0270174054122441</v>
      </c>
      <c r="BM321" s="3">
        <f t="shared" si="108"/>
        <v>2.8155887928107708</v>
      </c>
      <c r="BN321" s="3">
        <f t="shared" si="108"/>
        <v>7.8489261010418527</v>
      </c>
      <c r="BO321" s="3">
        <f t="shared" si="108"/>
        <v>-8.8837430917994133</v>
      </c>
      <c r="BP321" s="3">
        <f t="shared" si="108"/>
        <v>-3.563932803466503</v>
      </c>
      <c r="BQ321" s="3">
        <f t="shared" si="108"/>
        <v>-1.2910874901800191</v>
      </c>
      <c r="BR321" s="3">
        <f t="shared" si="108"/>
        <v>1.4056151931523075</v>
      </c>
      <c r="BS321" s="3">
        <f t="shared" si="108"/>
        <v>3.7971896432716319</v>
      </c>
      <c r="BT321" s="3">
        <f t="shared" si="108"/>
        <v>-8.0594780844482905</v>
      </c>
      <c r="BU321" s="3">
        <f t="shared" si="108"/>
        <v>-1.0146648121425281</v>
      </c>
      <c r="BV321" s="3">
        <f t="shared" si="108"/>
        <v>1.9610107305102651</v>
      </c>
      <c r="BW321" s="3">
        <f t="shared" si="108"/>
        <v>2.9718934402339863</v>
      </c>
      <c r="BX321" s="3">
        <f t="shared" si="108"/>
        <v>2.8975428209039853</v>
      </c>
      <c r="BY321" s="3">
        <f t="shared" si="108"/>
        <v>-5.7168452686070861</v>
      </c>
      <c r="BZ321" s="3">
        <f t="shared" si="108"/>
        <v>1.123045230223946</v>
      </c>
      <c r="CA321" s="3">
        <f t="shared" si="108"/>
        <v>0.94188731477242538</v>
      </c>
      <c r="CB321" s="3">
        <f t="shared" si="115"/>
        <v>2.0280221481625347</v>
      </c>
      <c r="CC321" s="3">
        <f t="shared" si="115"/>
        <v>3.2701635291596549</v>
      </c>
      <c r="CD321" s="3">
        <f t="shared" si="115"/>
        <v>-0.86625419488462363</v>
      </c>
      <c r="CE321" s="3">
        <f t="shared" si="115"/>
        <v>1.2985012344712574</v>
      </c>
      <c r="CF321" s="3">
        <f t="shared" si="95"/>
        <v>3.1286121513838809</v>
      </c>
      <c r="CG321" s="3">
        <f t="shared" si="95"/>
        <v>4.646985805694098</v>
      </c>
      <c r="CH321" s="3">
        <f t="shared" si="95"/>
        <v>2.863227908951739</v>
      </c>
      <c r="CI321" s="3"/>
      <c r="CJ321" s="3">
        <f t="shared" si="114"/>
        <v>-9.202355059438224</v>
      </c>
      <c r="CK321" s="3">
        <f t="shared" si="114"/>
        <v>-5.4168846430699551</v>
      </c>
      <c r="CL321" s="3">
        <f t="shared" si="114"/>
        <v>-1.0270174054122447</v>
      </c>
      <c r="CM321" s="3">
        <f t="shared" si="114"/>
        <v>2.8155887928107717</v>
      </c>
      <c r="CN321" s="3">
        <f t="shared" si="114"/>
        <v>7.8489261010418527</v>
      </c>
      <c r="CO321" s="3">
        <f t="shared" si="114"/>
        <v>-8.8837430917994151</v>
      </c>
      <c r="CP321" s="3">
        <f t="shared" si="114"/>
        <v>-3.563932803466503</v>
      </c>
      <c r="CQ321" s="3">
        <f t="shared" si="114"/>
        <v>-1.2910874901800198</v>
      </c>
      <c r="CR321" s="3">
        <f t="shared" si="114"/>
        <v>1.4056151931523073</v>
      </c>
      <c r="CS321" s="3">
        <f t="shared" si="114"/>
        <v>3.7971896432716314</v>
      </c>
      <c r="CT321" s="3">
        <f t="shared" si="113"/>
        <v>-8.0594780844482905</v>
      </c>
      <c r="CU321" s="3">
        <f t="shared" si="113"/>
        <v>-1.0146648121425286</v>
      </c>
      <c r="CV321" s="3">
        <f t="shared" si="113"/>
        <v>1.9610107305102644</v>
      </c>
      <c r="CW321" s="3">
        <f t="shared" si="113"/>
        <v>2.9718934402339863</v>
      </c>
      <c r="CX321" s="3">
        <f t="shared" si="113"/>
        <v>2.8975428209039844</v>
      </c>
      <c r="CY321" s="3">
        <f t="shared" si="113"/>
        <v>-5.7168452686070861</v>
      </c>
      <c r="CZ321" s="3">
        <f t="shared" si="113"/>
        <v>1.1230452302239449</v>
      </c>
      <c r="DA321" s="3">
        <f t="shared" si="111"/>
        <v>0.9418873147724246</v>
      </c>
      <c r="DB321" s="3">
        <f t="shared" si="106"/>
        <v>2.0280221481625338</v>
      </c>
      <c r="DC321" s="3">
        <f t="shared" si="106"/>
        <v>3.2701635291596549</v>
      </c>
      <c r="DD321" s="3">
        <f t="shared" si="106"/>
        <v>-0.86625419488462452</v>
      </c>
      <c r="DE321" s="3">
        <f t="shared" si="106"/>
        <v>1.2985012344712568</v>
      </c>
      <c r="DF321" s="3">
        <f t="shared" si="112"/>
        <v>3.1286121513838814</v>
      </c>
      <c r="DG321" s="3">
        <f t="shared" si="112"/>
        <v>4.646985805694098</v>
      </c>
      <c r="DH321" s="3">
        <f t="shared" si="112"/>
        <v>2.8632279089517381</v>
      </c>
      <c r="DI321" s="3"/>
    </row>
    <row r="322" spans="1:113" x14ac:dyDescent="0.4">
      <c r="A322">
        <v>202104</v>
      </c>
      <c r="B322">
        <v>-2.6061999999999999</v>
      </c>
      <c r="C322">
        <v>-2.2109999999999999</v>
      </c>
      <c r="D322">
        <v>1.6813</v>
      </c>
      <c r="E322">
        <v>0.80249999999999999</v>
      </c>
      <c r="F322">
        <v>-1.1027</v>
      </c>
      <c r="G322">
        <v>3.3586999999999998</v>
      </c>
      <c r="H322">
        <v>1.4107000000000001</v>
      </c>
      <c r="I322">
        <v>2.0754000000000001</v>
      </c>
      <c r="J322">
        <v>0.70209999999999995</v>
      </c>
      <c r="K322">
        <v>1.4014</v>
      </c>
      <c r="L322">
        <v>2.956</v>
      </c>
      <c r="M322">
        <v>3.9005999999999998</v>
      </c>
      <c r="N322">
        <v>4.1044999999999998</v>
      </c>
      <c r="O322">
        <v>2.2296</v>
      </c>
      <c r="P322">
        <v>2.972</v>
      </c>
      <c r="Q322">
        <v>4.4569999999999999</v>
      </c>
      <c r="R322">
        <v>3.1036999999999999</v>
      </c>
      <c r="S322">
        <v>5.6806999999999999</v>
      </c>
      <c r="T322">
        <v>3.2776999999999998</v>
      </c>
      <c r="U322">
        <v>6.2111000000000001</v>
      </c>
      <c r="V322">
        <v>6.0761000000000003</v>
      </c>
      <c r="W322">
        <v>5.3327</v>
      </c>
      <c r="X322">
        <v>4.0284000000000004</v>
      </c>
      <c r="Y322">
        <v>4.7820999999999998</v>
      </c>
      <c r="Z322">
        <v>4.5701000000000001</v>
      </c>
      <c r="AB322">
        <v>4.93</v>
      </c>
      <c r="AC322">
        <v>-3.2</v>
      </c>
      <c r="AD322">
        <v>-0.95</v>
      </c>
      <c r="AF322">
        <v>0</v>
      </c>
      <c r="AH322">
        <f t="shared" si="105"/>
        <v>-2.6061999999999999</v>
      </c>
      <c r="AI322">
        <f t="shared" si="105"/>
        <v>-2.2109999999999999</v>
      </c>
      <c r="AJ322">
        <f t="shared" si="105"/>
        <v>1.6813</v>
      </c>
      <c r="AK322">
        <f t="shared" si="105"/>
        <v>0.80249999999999999</v>
      </c>
      <c r="AL322">
        <f t="shared" si="105"/>
        <v>-1.1027</v>
      </c>
      <c r="AM322">
        <f t="shared" si="105"/>
        <v>3.3586999999999998</v>
      </c>
      <c r="AN322">
        <f t="shared" si="104"/>
        <v>1.4107000000000001</v>
      </c>
      <c r="AO322">
        <f t="shared" si="104"/>
        <v>2.0754000000000001</v>
      </c>
      <c r="AP322">
        <f t="shared" si="104"/>
        <v>0.70209999999999995</v>
      </c>
      <c r="AQ322">
        <f t="shared" si="104"/>
        <v>1.4014</v>
      </c>
      <c r="AR322">
        <f t="shared" si="104"/>
        <v>2.956</v>
      </c>
      <c r="AS322">
        <f t="shared" si="104"/>
        <v>3.9005999999999998</v>
      </c>
      <c r="AT322">
        <f t="shared" si="104"/>
        <v>4.1044999999999998</v>
      </c>
      <c r="AU322">
        <f t="shared" si="104"/>
        <v>2.2296</v>
      </c>
      <c r="AV322">
        <f t="shared" si="104"/>
        <v>2.972</v>
      </c>
      <c r="AW322">
        <f t="shared" si="104"/>
        <v>4.4569999999999999</v>
      </c>
      <c r="AX322">
        <f t="shared" si="110"/>
        <v>3.1036999999999999</v>
      </c>
      <c r="AY322">
        <f t="shared" si="110"/>
        <v>5.6806999999999999</v>
      </c>
      <c r="AZ322">
        <f t="shared" si="110"/>
        <v>3.2776999999999998</v>
      </c>
      <c r="BA322">
        <f t="shared" si="110"/>
        <v>6.2111000000000001</v>
      </c>
      <c r="BB322">
        <f t="shared" si="110"/>
        <v>6.0761000000000003</v>
      </c>
      <c r="BC322">
        <f t="shared" si="110"/>
        <v>5.3327</v>
      </c>
      <c r="BD322">
        <f t="shared" si="107"/>
        <v>4.0284000000000004</v>
      </c>
      <c r="BE322">
        <f t="shared" si="107"/>
        <v>4.7820999999999998</v>
      </c>
      <c r="BF322">
        <f t="shared" si="107"/>
        <v>4.5701000000000001</v>
      </c>
      <c r="BH322">
        <f t="shared" si="93"/>
        <v>-8.8773865328452288</v>
      </c>
      <c r="BJ322" s="3">
        <f t="shared" si="109"/>
        <v>-8.8323129048103599</v>
      </c>
      <c r="BK322" s="3">
        <f t="shared" si="109"/>
        <v>-8.1000905790465687</v>
      </c>
      <c r="BL322" s="3">
        <f t="shared" si="109"/>
        <v>-3.6034240974983271</v>
      </c>
      <c r="BM322" s="3">
        <f t="shared" si="108"/>
        <v>-4.4397696433790754</v>
      </c>
      <c r="BN322" s="3">
        <f t="shared" si="108"/>
        <v>-6.5969336206466132</v>
      </c>
      <c r="BO322" s="3">
        <f t="shared" si="108"/>
        <v>-2.9194707147226699</v>
      </c>
      <c r="BP322" s="3">
        <f t="shared" si="108"/>
        <v>-4.2673994782298186</v>
      </c>
      <c r="BQ322" s="3">
        <f t="shared" si="108"/>
        <v>-3.1365032864299351</v>
      </c>
      <c r="BR322" s="3">
        <f t="shared" si="108"/>
        <v>-4.403326991286888</v>
      </c>
      <c r="BS322" s="3">
        <f t="shared" si="108"/>
        <v>-4.467444698551593</v>
      </c>
      <c r="BT322" s="3">
        <f t="shared" si="108"/>
        <v>-2.961179040749673</v>
      </c>
      <c r="BU322" s="3">
        <f t="shared" si="108"/>
        <v>-1.5548273734012659</v>
      </c>
      <c r="BV322" s="3">
        <f t="shared" si="108"/>
        <v>-0.87709734597085198</v>
      </c>
      <c r="BW322" s="3">
        <f t="shared" si="108"/>
        <v>-2.9923793968546781</v>
      </c>
      <c r="BX322" s="3">
        <f t="shared" si="108"/>
        <v>-2.6571147743421819</v>
      </c>
      <c r="BY322" s="3">
        <f t="shared" si="108"/>
        <v>-1.3196869123402157</v>
      </c>
      <c r="BZ322" s="3">
        <f t="shared" si="108"/>
        <v>-2.1273819714955033</v>
      </c>
      <c r="CA322" s="3">
        <f t="shared" si="108"/>
        <v>0.73768141694428646</v>
      </c>
      <c r="CB322" s="3">
        <f t="shared" si="115"/>
        <v>-1.8712314294999604</v>
      </c>
      <c r="CC322" s="3">
        <f t="shared" si="115"/>
        <v>0.8205051555985472</v>
      </c>
      <c r="CD322" s="3">
        <f t="shared" si="115"/>
        <v>1.1357707835535411</v>
      </c>
      <c r="CE322" s="3">
        <f t="shared" si="115"/>
        <v>0.98082255849685041</v>
      </c>
      <c r="CF322" s="3">
        <f t="shared" si="95"/>
        <v>-0.3584230718786694</v>
      </c>
      <c r="CG322" s="3">
        <f t="shared" si="95"/>
        <v>0.29669914156755794</v>
      </c>
      <c r="CH322" s="3">
        <f t="shared" si="95"/>
        <v>-0.78079078064104923</v>
      </c>
      <c r="CI322" s="3"/>
      <c r="CJ322" s="3">
        <f t="shared" si="114"/>
        <v>-8.8323129048103599</v>
      </c>
      <c r="CK322" s="3">
        <f t="shared" si="114"/>
        <v>-8.1000905790465687</v>
      </c>
      <c r="CL322" s="3">
        <f t="shared" si="114"/>
        <v>-3.6034240974983276</v>
      </c>
      <c r="CM322" s="3">
        <f t="shared" si="114"/>
        <v>-4.4397696433790745</v>
      </c>
      <c r="CN322" s="3">
        <f t="shared" si="114"/>
        <v>-6.5969336206466132</v>
      </c>
      <c r="CO322" s="3">
        <f t="shared" si="114"/>
        <v>-2.9194707147226708</v>
      </c>
      <c r="CP322" s="3">
        <f t="shared" si="114"/>
        <v>-4.2673994782298186</v>
      </c>
      <c r="CQ322" s="3">
        <f t="shared" si="114"/>
        <v>-3.1365032864299356</v>
      </c>
      <c r="CR322" s="3">
        <f t="shared" si="114"/>
        <v>-4.403326991286888</v>
      </c>
      <c r="CS322" s="3">
        <f t="shared" si="114"/>
        <v>-4.4674446985515939</v>
      </c>
      <c r="CT322" s="3">
        <f t="shared" si="113"/>
        <v>-2.9611790407496739</v>
      </c>
      <c r="CU322" s="3">
        <f t="shared" si="113"/>
        <v>-1.5548273734012663</v>
      </c>
      <c r="CV322" s="3">
        <f t="shared" si="113"/>
        <v>-0.87709734597085265</v>
      </c>
      <c r="CW322" s="3">
        <f t="shared" si="113"/>
        <v>-2.9923793968546781</v>
      </c>
      <c r="CX322" s="3">
        <f t="shared" si="113"/>
        <v>-2.6571147743421828</v>
      </c>
      <c r="CY322" s="3">
        <f t="shared" si="113"/>
        <v>-1.3196869123402155</v>
      </c>
      <c r="CZ322" s="3">
        <f t="shared" si="113"/>
        <v>-2.1273819714955042</v>
      </c>
      <c r="DA322" s="3">
        <f t="shared" si="111"/>
        <v>0.73768141694428568</v>
      </c>
      <c r="DB322" s="3">
        <f t="shared" si="106"/>
        <v>-1.871231429499961</v>
      </c>
      <c r="DC322" s="3">
        <f t="shared" si="106"/>
        <v>0.82050515559854709</v>
      </c>
      <c r="DD322" s="3">
        <f t="shared" si="106"/>
        <v>1.1357707835535402</v>
      </c>
      <c r="DE322" s="3">
        <f t="shared" si="106"/>
        <v>0.98082255849684974</v>
      </c>
      <c r="DF322" s="3">
        <f t="shared" si="112"/>
        <v>-0.35842307187866873</v>
      </c>
      <c r="DG322" s="3">
        <f t="shared" si="112"/>
        <v>0.29669914156755822</v>
      </c>
      <c r="DH322" s="3">
        <f t="shared" si="112"/>
        <v>-0.7807907806410499</v>
      </c>
      <c r="DI322" s="3"/>
    </row>
    <row r="323" spans="1:113" x14ac:dyDescent="0.4">
      <c r="A323">
        <v>202105</v>
      </c>
      <c r="B323">
        <v>1.7344999999999999</v>
      </c>
      <c r="C323">
        <v>0.84589999999999999</v>
      </c>
      <c r="D323">
        <v>1.0986</v>
      </c>
      <c r="E323">
        <v>2.1625000000000001</v>
      </c>
      <c r="F323">
        <v>11.149100000000001</v>
      </c>
      <c r="G323">
        <v>-2.3908</v>
      </c>
      <c r="H323">
        <v>-0.1263</v>
      </c>
      <c r="I323">
        <v>1.0147999999999999</v>
      </c>
      <c r="J323">
        <v>2.7328000000000001</v>
      </c>
      <c r="K323">
        <v>6.9709000000000003</v>
      </c>
      <c r="L323">
        <v>-2.8159000000000001</v>
      </c>
      <c r="M323">
        <v>-0.93359999999999999</v>
      </c>
      <c r="N323">
        <v>0.30299999999999999</v>
      </c>
      <c r="O323">
        <v>1.9480999999999999</v>
      </c>
      <c r="P323">
        <v>6.6029</v>
      </c>
      <c r="Q323">
        <v>-2.2077</v>
      </c>
      <c r="R323">
        <v>0.23200000000000001</v>
      </c>
      <c r="S323">
        <v>2.1791999999999998</v>
      </c>
      <c r="T323">
        <v>3.6886999999999999</v>
      </c>
      <c r="U323">
        <v>4.5174000000000003</v>
      </c>
      <c r="V323">
        <v>-1.2726</v>
      </c>
      <c r="W323">
        <v>0.71089999999999998</v>
      </c>
      <c r="X323">
        <v>3.3260000000000001</v>
      </c>
      <c r="Y323">
        <v>3.6625999999999999</v>
      </c>
      <c r="Z323">
        <v>8.0383999999999993</v>
      </c>
      <c r="AB323">
        <v>0.28999999999999998</v>
      </c>
      <c r="AC323">
        <v>-0.27</v>
      </c>
      <c r="AD323">
        <v>7.13</v>
      </c>
      <c r="AF323">
        <v>0</v>
      </c>
      <c r="AH323">
        <f t="shared" si="105"/>
        <v>1.7344999999999999</v>
      </c>
      <c r="AI323">
        <f t="shared" si="105"/>
        <v>0.84589999999999999</v>
      </c>
      <c r="AJ323">
        <f t="shared" si="105"/>
        <v>1.0986</v>
      </c>
      <c r="AK323">
        <f t="shared" si="105"/>
        <v>2.1625000000000001</v>
      </c>
      <c r="AL323">
        <f t="shared" si="105"/>
        <v>11.149100000000001</v>
      </c>
      <c r="AM323">
        <f t="shared" si="105"/>
        <v>-2.3908</v>
      </c>
      <c r="AN323">
        <f t="shared" si="104"/>
        <v>-0.1263</v>
      </c>
      <c r="AO323">
        <f t="shared" si="104"/>
        <v>1.0147999999999999</v>
      </c>
      <c r="AP323">
        <f t="shared" si="104"/>
        <v>2.7328000000000001</v>
      </c>
      <c r="AQ323">
        <f t="shared" si="104"/>
        <v>6.9709000000000003</v>
      </c>
      <c r="AR323">
        <f t="shared" si="104"/>
        <v>-2.8159000000000001</v>
      </c>
      <c r="AS323">
        <f t="shared" si="104"/>
        <v>-0.93359999999999999</v>
      </c>
      <c r="AT323">
        <f t="shared" si="104"/>
        <v>0.30299999999999999</v>
      </c>
      <c r="AU323">
        <f t="shared" si="104"/>
        <v>1.9480999999999999</v>
      </c>
      <c r="AV323">
        <f t="shared" si="104"/>
        <v>6.6029</v>
      </c>
      <c r="AW323">
        <f t="shared" si="104"/>
        <v>-2.2077</v>
      </c>
      <c r="AX323">
        <f t="shared" si="110"/>
        <v>0.23200000000000001</v>
      </c>
      <c r="AY323">
        <f t="shared" si="110"/>
        <v>2.1791999999999998</v>
      </c>
      <c r="AZ323">
        <f t="shared" si="110"/>
        <v>3.6886999999999999</v>
      </c>
      <c r="BA323">
        <f t="shared" si="110"/>
        <v>4.5174000000000003</v>
      </c>
      <c r="BB323">
        <f t="shared" si="110"/>
        <v>-1.2726</v>
      </c>
      <c r="BC323">
        <f t="shared" si="110"/>
        <v>0.71089999999999998</v>
      </c>
      <c r="BD323">
        <f t="shared" si="107"/>
        <v>3.3260000000000001</v>
      </c>
      <c r="BE323">
        <f t="shared" si="107"/>
        <v>3.6625999999999999</v>
      </c>
      <c r="BF323">
        <f t="shared" si="107"/>
        <v>8.0383999999999993</v>
      </c>
      <c r="BH323">
        <f t="shared" si="93"/>
        <v>-5.0469628230632084</v>
      </c>
      <c r="BJ323" s="3">
        <f t="shared" si="109"/>
        <v>2.0582056911500253</v>
      </c>
      <c r="BK323" s="3">
        <f t="shared" si="109"/>
        <v>0.55742971442991174</v>
      </c>
      <c r="BL323" s="3">
        <f t="shared" si="109"/>
        <v>0.79800511940947016</v>
      </c>
      <c r="BM323" s="3">
        <f t="shared" si="108"/>
        <v>1.6052720560376215</v>
      </c>
      <c r="BN323" s="3">
        <f t="shared" si="108"/>
        <v>10.510964275912569</v>
      </c>
      <c r="BO323" s="3">
        <f t="shared" si="108"/>
        <v>-2.4640927847962324</v>
      </c>
      <c r="BP323" s="3">
        <f t="shared" si="108"/>
        <v>-0.52642035882344729</v>
      </c>
      <c r="BQ323" s="3">
        <f t="shared" si="108"/>
        <v>0.66239579173201779</v>
      </c>
      <c r="BR323" s="3">
        <f t="shared" si="108"/>
        <v>2.349243136171419</v>
      </c>
      <c r="BS323" s="3">
        <f t="shared" si="108"/>
        <v>6.5811035966158489</v>
      </c>
      <c r="BT323" s="3">
        <f t="shared" si="108"/>
        <v>-2.8944517773775535</v>
      </c>
      <c r="BU323" s="3">
        <f t="shared" si="108"/>
        <v>-1.3317720846225942</v>
      </c>
      <c r="BV323" s="3">
        <f t="shared" si="108"/>
        <v>-2.729060279659018E-2</v>
      </c>
      <c r="BW323" s="3">
        <f t="shared" si="108"/>
        <v>1.5413692323839179</v>
      </c>
      <c r="BX323" s="3">
        <f t="shared" si="108"/>
        <v>6.1481567077887478</v>
      </c>
      <c r="BY323" s="3">
        <f t="shared" si="108"/>
        <v>-2.5276424653555032</v>
      </c>
      <c r="BZ323" s="3">
        <f t="shared" si="108"/>
        <v>-0.18244293583158669</v>
      </c>
      <c r="CA323" s="3">
        <f t="shared" si="108"/>
        <v>1.8305486417672947</v>
      </c>
      <c r="CB323" s="3">
        <f t="shared" si="115"/>
        <v>3.3015461923129998</v>
      </c>
      <c r="CC323" s="3">
        <f t="shared" si="115"/>
        <v>4.1900694006382979</v>
      </c>
      <c r="CD323" s="3">
        <f t="shared" si="115"/>
        <v>-1.7182113245292061</v>
      </c>
      <c r="CE323" s="3">
        <f t="shared" si="115"/>
        <v>0.34861664310292984</v>
      </c>
      <c r="CF323" s="3">
        <f t="shared" si="95"/>
        <v>2.9113560826825382</v>
      </c>
      <c r="CG323" s="3">
        <f t="shared" si="95"/>
        <v>3.5558208288903401</v>
      </c>
      <c r="CH323" s="3">
        <f t="shared" si="95"/>
        <v>7.7923085273105936</v>
      </c>
      <c r="CI323" s="3"/>
      <c r="CJ323" s="3">
        <f t="shared" si="114"/>
        <v>2.0582056911500248</v>
      </c>
      <c r="CK323" s="3">
        <f t="shared" si="114"/>
        <v>0.55742971442991085</v>
      </c>
      <c r="CL323" s="3">
        <f t="shared" si="114"/>
        <v>0.79800511940946961</v>
      </c>
      <c r="CM323" s="3">
        <f t="shared" si="114"/>
        <v>1.6052720560376226</v>
      </c>
      <c r="CN323" s="3">
        <f t="shared" si="114"/>
        <v>10.510964275912569</v>
      </c>
      <c r="CO323" s="3">
        <f t="shared" si="114"/>
        <v>-2.4640927847962333</v>
      </c>
      <c r="CP323" s="3">
        <f t="shared" si="114"/>
        <v>-0.52642035882344729</v>
      </c>
      <c r="CQ323" s="3">
        <f t="shared" si="114"/>
        <v>0.66239579173201724</v>
      </c>
      <c r="CR323" s="3">
        <f t="shared" si="114"/>
        <v>2.349243136171419</v>
      </c>
      <c r="CS323" s="3">
        <f t="shared" si="114"/>
        <v>6.581103596615848</v>
      </c>
      <c r="CT323" s="3">
        <f t="shared" si="113"/>
        <v>-2.8944517773775544</v>
      </c>
      <c r="CU323" s="3">
        <f t="shared" si="113"/>
        <v>-1.3317720846225947</v>
      </c>
      <c r="CV323" s="3">
        <f t="shared" si="113"/>
        <v>-2.7290602796590846E-2</v>
      </c>
      <c r="CW323" s="3">
        <f t="shared" si="113"/>
        <v>1.5413692323839177</v>
      </c>
      <c r="CX323" s="3">
        <f t="shared" si="113"/>
        <v>6.1481567077887469</v>
      </c>
      <c r="CY323" s="3">
        <f t="shared" si="113"/>
        <v>-2.5276424653555027</v>
      </c>
      <c r="CZ323" s="3">
        <f t="shared" si="113"/>
        <v>-0.18244293583158772</v>
      </c>
      <c r="DA323" s="3">
        <f t="shared" si="111"/>
        <v>1.8305486417672938</v>
      </c>
      <c r="DB323" s="3">
        <f t="shared" si="106"/>
        <v>3.301546192312999</v>
      </c>
      <c r="DC323" s="3">
        <f t="shared" si="106"/>
        <v>4.1900694006382979</v>
      </c>
      <c r="DD323" s="3">
        <f t="shared" si="106"/>
        <v>-1.718211324529207</v>
      </c>
      <c r="DE323" s="3">
        <f t="shared" si="106"/>
        <v>0.34861664310292917</v>
      </c>
      <c r="DF323" s="3">
        <f t="shared" si="112"/>
        <v>2.9113560826825386</v>
      </c>
      <c r="DG323" s="3">
        <f t="shared" si="112"/>
        <v>3.5558208288903406</v>
      </c>
      <c r="DH323" s="3">
        <f t="shared" si="112"/>
        <v>7.7923085273105928</v>
      </c>
      <c r="DI323" s="3"/>
    </row>
    <row r="324" spans="1:113" x14ac:dyDescent="0.4">
      <c r="A324">
        <v>202106</v>
      </c>
      <c r="B324">
        <v>8.0809999999999995</v>
      </c>
      <c r="C324">
        <v>5.6707000000000001</v>
      </c>
      <c r="D324">
        <v>1.2756000000000001</v>
      </c>
      <c r="E324">
        <v>-0.59340000000000004</v>
      </c>
      <c r="F324">
        <v>3.8803999999999998</v>
      </c>
      <c r="G324">
        <v>6.6848000000000001</v>
      </c>
      <c r="H324">
        <v>3.4218000000000002</v>
      </c>
      <c r="I324">
        <v>1.3862000000000001</v>
      </c>
      <c r="J324">
        <v>-1.9964</v>
      </c>
      <c r="K324">
        <v>0.39929999999999999</v>
      </c>
      <c r="L324">
        <v>5.0720999999999998</v>
      </c>
      <c r="M324">
        <v>0.27589999999999998</v>
      </c>
      <c r="N324">
        <v>-1.9791000000000001</v>
      </c>
      <c r="O324">
        <v>-3.2465000000000002</v>
      </c>
      <c r="P324">
        <v>-5.7226999999999997</v>
      </c>
      <c r="Q324">
        <v>5.1981000000000002</v>
      </c>
      <c r="R324">
        <v>7.0800000000000002E-2</v>
      </c>
      <c r="S324">
        <v>-1.1822999999999999</v>
      </c>
      <c r="T324">
        <v>-3.8637000000000001</v>
      </c>
      <c r="U324">
        <v>-4.6520999999999999</v>
      </c>
      <c r="V324">
        <v>5.7178000000000004</v>
      </c>
      <c r="W324">
        <v>1.0258</v>
      </c>
      <c r="X324">
        <v>-2.2231000000000001</v>
      </c>
      <c r="Y324">
        <v>-2.3452000000000002</v>
      </c>
      <c r="Z324">
        <v>-3.7225000000000001</v>
      </c>
      <c r="AB324">
        <v>2.75</v>
      </c>
      <c r="AC324">
        <v>1.6</v>
      </c>
      <c r="AD324">
        <v>-7.75</v>
      </c>
      <c r="AF324">
        <v>0</v>
      </c>
      <c r="AH324">
        <f t="shared" si="105"/>
        <v>8.0809999999999995</v>
      </c>
      <c r="AI324">
        <f t="shared" si="105"/>
        <v>5.6707000000000001</v>
      </c>
      <c r="AJ324">
        <f t="shared" si="105"/>
        <v>1.2756000000000001</v>
      </c>
      <c r="AK324">
        <f t="shared" si="105"/>
        <v>-0.59340000000000004</v>
      </c>
      <c r="AL324">
        <f t="shared" si="105"/>
        <v>3.8803999999999998</v>
      </c>
      <c r="AM324">
        <f t="shared" si="105"/>
        <v>6.6848000000000001</v>
      </c>
      <c r="AN324">
        <f t="shared" si="104"/>
        <v>3.4218000000000002</v>
      </c>
      <c r="AO324">
        <f t="shared" si="104"/>
        <v>1.3862000000000001</v>
      </c>
      <c r="AP324">
        <f t="shared" si="104"/>
        <v>-1.9964</v>
      </c>
      <c r="AQ324">
        <f t="shared" si="104"/>
        <v>0.39929999999999999</v>
      </c>
      <c r="AR324">
        <f t="shared" si="104"/>
        <v>5.0720999999999998</v>
      </c>
      <c r="AS324">
        <f t="shared" si="104"/>
        <v>0.27589999999999998</v>
      </c>
      <c r="AT324">
        <f t="shared" si="104"/>
        <v>-1.9791000000000001</v>
      </c>
      <c r="AU324">
        <f t="shared" si="104"/>
        <v>-3.2465000000000002</v>
      </c>
      <c r="AV324">
        <f t="shared" si="104"/>
        <v>-5.7226999999999997</v>
      </c>
      <c r="AW324">
        <f t="shared" si="104"/>
        <v>5.1981000000000002</v>
      </c>
      <c r="AX324">
        <f t="shared" si="110"/>
        <v>7.0800000000000002E-2</v>
      </c>
      <c r="AY324">
        <f t="shared" si="110"/>
        <v>-1.1822999999999999</v>
      </c>
      <c r="AZ324">
        <f t="shared" si="110"/>
        <v>-3.8637000000000001</v>
      </c>
      <c r="BA324">
        <f t="shared" si="110"/>
        <v>-4.6520999999999999</v>
      </c>
      <c r="BB324">
        <f t="shared" si="110"/>
        <v>5.7178000000000004</v>
      </c>
      <c r="BC324">
        <f t="shared" si="110"/>
        <v>1.0258</v>
      </c>
      <c r="BD324">
        <f t="shared" si="107"/>
        <v>-2.2231000000000001</v>
      </c>
      <c r="BE324">
        <f t="shared" si="107"/>
        <v>-2.3452000000000002</v>
      </c>
      <c r="BF324">
        <f t="shared" si="107"/>
        <v>-3.7225000000000001</v>
      </c>
      <c r="BH324">
        <f t="shared" ref="BH324:BH362" si="116">INDEX(LINEST(AH324:BF324,$AH$368:$BF$368,1,1),1,1)</f>
        <v>16.983528634344857</v>
      </c>
      <c r="BJ324" s="3">
        <f t="shared" si="109"/>
        <v>4.9321725562227519</v>
      </c>
      <c r="BK324" s="3">
        <f t="shared" si="109"/>
        <v>2.4129353346988469</v>
      </c>
      <c r="BL324" s="3">
        <f t="shared" si="109"/>
        <v>-1.6674426981752675</v>
      </c>
      <c r="BM324" s="3">
        <f t="shared" si="108"/>
        <v>-3.6345078104634725</v>
      </c>
      <c r="BN324" s="3">
        <f t="shared" si="108"/>
        <v>0.66769513247817436</v>
      </c>
      <c r="BO324" s="3">
        <f t="shared" si="108"/>
        <v>3.3218521058031132</v>
      </c>
      <c r="BP324" s="3">
        <f t="shared" si="108"/>
        <v>0.22344071149127753</v>
      </c>
      <c r="BQ324" s="3">
        <f t="shared" si="108"/>
        <v>-1.542576564362466</v>
      </c>
      <c r="BR324" s="3">
        <f t="shared" si="108"/>
        <v>-4.8833621469207014</v>
      </c>
      <c r="BS324" s="3">
        <f t="shared" si="108"/>
        <v>-2.8953366633220625</v>
      </c>
      <c r="BT324" s="3">
        <f t="shared" si="108"/>
        <v>1.8980691131622276</v>
      </c>
      <c r="BU324" s="3">
        <f t="shared" si="108"/>
        <v>-2.8034893282423208</v>
      </c>
      <c r="BV324" s="3">
        <f t="shared" si="108"/>
        <v>-4.7753851261174276</v>
      </c>
      <c r="BW324" s="3">
        <f t="shared" si="108"/>
        <v>-6.206142756393441</v>
      </c>
      <c r="BX324" s="3">
        <f t="shared" si="108"/>
        <v>-8.9207523107548052</v>
      </c>
      <c r="BY324" s="3">
        <f t="shared" si="108"/>
        <v>1.9851421597344987</v>
      </c>
      <c r="BZ324" s="3">
        <f t="shared" si="108"/>
        <v>-2.8972920797396116</v>
      </c>
      <c r="CA324" s="3">
        <f t="shared" si="108"/>
        <v>-3.9667581196690413</v>
      </c>
      <c r="CB324" s="3">
        <f t="shared" si="115"/>
        <v>-6.775416943389561</v>
      </c>
      <c r="CC324" s="3">
        <f t="shared" si="115"/>
        <v>-7.6638336258267419</v>
      </c>
      <c r="CD324" s="3">
        <f t="shared" si="115"/>
        <v>2.8892132413939744</v>
      </c>
      <c r="CE324" s="3">
        <f t="shared" si="115"/>
        <v>-1.4516560827873619</v>
      </c>
      <c r="CF324" s="3">
        <f t="shared" si="95"/>
        <v>-4.7436837277098265</v>
      </c>
      <c r="CG324" s="3">
        <f t="shared" si="95"/>
        <v>-4.7734036001644107</v>
      </c>
      <c r="CH324" s="3">
        <f t="shared" si="95"/>
        <v>-6.6750152437154933</v>
      </c>
      <c r="CI324" s="3"/>
      <c r="CJ324" s="3">
        <f t="shared" si="114"/>
        <v>4.932172556222751</v>
      </c>
      <c r="CK324" s="3">
        <f t="shared" si="114"/>
        <v>2.412935334698846</v>
      </c>
      <c r="CL324" s="3">
        <f t="shared" si="114"/>
        <v>-1.6674426981752681</v>
      </c>
      <c r="CM324" s="3">
        <f t="shared" si="114"/>
        <v>-3.6345078104634716</v>
      </c>
      <c r="CN324" s="3">
        <f t="shared" si="114"/>
        <v>0.66769513247817458</v>
      </c>
      <c r="CO324" s="3">
        <f t="shared" si="114"/>
        <v>3.3218521058031123</v>
      </c>
      <c r="CP324" s="3">
        <f t="shared" si="114"/>
        <v>0.22344071149127759</v>
      </c>
      <c r="CQ324" s="3">
        <f t="shared" si="114"/>
        <v>-1.5425765643624667</v>
      </c>
      <c r="CR324" s="3">
        <f t="shared" si="114"/>
        <v>-4.8833621469207014</v>
      </c>
      <c r="CS324" s="3">
        <f t="shared" si="114"/>
        <v>-2.895336663322063</v>
      </c>
      <c r="CT324" s="3">
        <f t="shared" si="113"/>
        <v>1.8980691131622267</v>
      </c>
      <c r="CU324" s="3">
        <f t="shared" si="113"/>
        <v>-2.8034893282423212</v>
      </c>
      <c r="CV324" s="3">
        <f t="shared" si="113"/>
        <v>-4.7753851261174285</v>
      </c>
      <c r="CW324" s="3">
        <f t="shared" si="113"/>
        <v>-6.206142756393441</v>
      </c>
      <c r="CX324" s="3">
        <f t="shared" si="113"/>
        <v>-8.9207523107548052</v>
      </c>
      <c r="CY324" s="3">
        <f t="shared" si="113"/>
        <v>1.9851421597344989</v>
      </c>
      <c r="CZ324" s="3">
        <f t="shared" si="113"/>
        <v>-2.8972920797396124</v>
      </c>
      <c r="DA324" s="3">
        <f t="shared" si="111"/>
        <v>-3.9667581196690422</v>
      </c>
      <c r="DB324" s="3">
        <f t="shared" si="106"/>
        <v>-6.7754169433895619</v>
      </c>
      <c r="DC324" s="3">
        <f t="shared" si="106"/>
        <v>-7.6638336258267419</v>
      </c>
      <c r="DD324" s="3">
        <f t="shared" si="106"/>
        <v>2.8892132413939735</v>
      </c>
      <c r="DE324" s="3">
        <f t="shared" si="106"/>
        <v>-1.4516560827873626</v>
      </c>
      <c r="DF324" s="3">
        <f t="shared" si="112"/>
        <v>-4.7436837277098256</v>
      </c>
      <c r="DG324" s="3">
        <f t="shared" si="112"/>
        <v>-4.7734036001644107</v>
      </c>
      <c r="DH324" s="3">
        <f t="shared" si="112"/>
        <v>-6.6750152437154942</v>
      </c>
      <c r="DI324" s="3"/>
    </row>
    <row r="325" spans="1:113" x14ac:dyDescent="0.4">
      <c r="A325">
        <v>202107</v>
      </c>
      <c r="B325">
        <v>-10.3414</v>
      </c>
      <c r="C325">
        <v>-7.5033000000000003</v>
      </c>
      <c r="D325">
        <v>-3.7875000000000001</v>
      </c>
      <c r="E325">
        <v>-4.7252999999999998</v>
      </c>
      <c r="F325">
        <v>-1.4899</v>
      </c>
      <c r="G325">
        <v>-7.3681999999999999</v>
      </c>
      <c r="H325">
        <v>-2.8517999999999999</v>
      </c>
      <c r="I325">
        <v>-1.5750999999999999</v>
      </c>
      <c r="J325">
        <v>-2.6076000000000001</v>
      </c>
      <c r="K325">
        <v>-6.0629</v>
      </c>
      <c r="L325">
        <v>-2.4441999999999999</v>
      </c>
      <c r="M325">
        <v>-0.82079999999999997</v>
      </c>
      <c r="N325">
        <v>-1.4047000000000001</v>
      </c>
      <c r="O325">
        <v>-0.98860000000000003</v>
      </c>
      <c r="P325">
        <v>-4.4833999999999996</v>
      </c>
      <c r="Q325">
        <v>-0.88580000000000003</v>
      </c>
      <c r="R325">
        <v>2.0676999999999999</v>
      </c>
      <c r="S325">
        <v>-1.2142999999999999</v>
      </c>
      <c r="T325">
        <v>1.4132</v>
      </c>
      <c r="U325">
        <v>-4.5567000000000002</v>
      </c>
      <c r="V325">
        <v>3.3014999999999999</v>
      </c>
      <c r="W325">
        <v>3.1932999999999998</v>
      </c>
      <c r="X325">
        <v>0.40400000000000003</v>
      </c>
      <c r="Y325">
        <v>-1.5415000000000001</v>
      </c>
      <c r="Z325">
        <v>-3.4379</v>
      </c>
      <c r="AB325">
        <v>1.27</v>
      </c>
      <c r="AC325">
        <v>-3.94</v>
      </c>
      <c r="AD325">
        <v>-1.81</v>
      </c>
      <c r="AF325">
        <v>0</v>
      </c>
      <c r="AH325">
        <f t="shared" si="105"/>
        <v>-10.3414</v>
      </c>
      <c r="AI325">
        <f t="shared" si="105"/>
        <v>-7.5033000000000003</v>
      </c>
      <c r="AJ325">
        <f t="shared" si="105"/>
        <v>-3.7875000000000001</v>
      </c>
      <c r="AK325">
        <f t="shared" si="105"/>
        <v>-4.7252999999999998</v>
      </c>
      <c r="AL325">
        <f t="shared" si="105"/>
        <v>-1.4899</v>
      </c>
      <c r="AM325">
        <f t="shared" si="105"/>
        <v>-7.3681999999999999</v>
      </c>
      <c r="AN325">
        <f t="shared" si="104"/>
        <v>-2.8517999999999999</v>
      </c>
      <c r="AO325">
        <f t="shared" si="104"/>
        <v>-1.5750999999999999</v>
      </c>
      <c r="AP325">
        <f t="shared" si="104"/>
        <v>-2.6076000000000001</v>
      </c>
      <c r="AQ325">
        <f t="shared" si="104"/>
        <v>-6.0629</v>
      </c>
      <c r="AR325">
        <f t="shared" si="104"/>
        <v>-2.4441999999999999</v>
      </c>
      <c r="AS325">
        <f t="shared" si="104"/>
        <v>-0.82079999999999997</v>
      </c>
      <c r="AT325">
        <f t="shared" si="104"/>
        <v>-1.4047000000000001</v>
      </c>
      <c r="AU325">
        <f t="shared" si="104"/>
        <v>-0.98860000000000003</v>
      </c>
      <c r="AV325">
        <f t="shared" si="104"/>
        <v>-4.4833999999999996</v>
      </c>
      <c r="AW325">
        <f t="shared" si="104"/>
        <v>-0.88580000000000003</v>
      </c>
      <c r="AX325">
        <f t="shared" si="110"/>
        <v>2.0676999999999999</v>
      </c>
      <c r="AY325">
        <f t="shared" si="110"/>
        <v>-1.2142999999999999</v>
      </c>
      <c r="AZ325">
        <f t="shared" si="110"/>
        <v>1.4132</v>
      </c>
      <c r="BA325">
        <f t="shared" si="110"/>
        <v>-4.5567000000000002</v>
      </c>
      <c r="BB325">
        <f t="shared" si="110"/>
        <v>3.3014999999999999</v>
      </c>
      <c r="BC325">
        <f t="shared" si="110"/>
        <v>3.1932999999999998</v>
      </c>
      <c r="BD325">
        <f t="shared" si="107"/>
        <v>0.40400000000000003</v>
      </c>
      <c r="BE325">
        <f t="shared" si="107"/>
        <v>-1.5415000000000001</v>
      </c>
      <c r="BF325">
        <f t="shared" si="107"/>
        <v>-3.4379</v>
      </c>
      <c r="BH325">
        <f t="shared" si="116"/>
        <v>-19.620697969425031</v>
      </c>
      <c r="BJ325" s="3">
        <f t="shared" si="109"/>
        <v>-11.40106116747954</v>
      </c>
      <c r="BK325" s="3">
        <f t="shared" si="109"/>
        <v>-8.9746599165198617</v>
      </c>
      <c r="BL325" s="3">
        <f t="shared" si="109"/>
        <v>-5.1407773445064011</v>
      </c>
      <c r="BM325" s="3">
        <f t="shared" si="108"/>
        <v>-6.2720410615115947</v>
      </c>
      <c r="BN325" s="3">
        <f t="shared" si="108"/>
        <v>-3.1536770901710525</v>
      </c>
      <c r="BO325" s="3">
        <f t="shared" si="108"/>
        <v>-8.7520057958582811</v>
      </c>
      <c r="BP325" s="3">
        <f t="shared" si="108"/>
        <v>-4.3666659486980688</v>
      </c>
      <c r="BQ325" s="3">
        <f t="shared" si="108"/>
        <v>-2.9538639273625327</v>
      </c>
      <c r="BR325" s="3">
        <f t="shared" si="108"/>
        <v>-3.9884483993693447</v>
      </c>
      <c r="BS325" s="3">
        <f t="shared" si="108"/>
        <v>-7.6099091898634814</v>
      </c>
      <c r="BT325" s="3">
        <f t="shared" si="108"/>
        <v>-3.7559101217966648</v>
      </c>
      <c r="BU325" s="3">
        <f t="shared" si="108"/>
        <v>-2.2870992792353313</v>
      </c>
      <c r="BV325" s="3">
        <f t="shared" si="108"/>
        <v>-2.7173786649325335</v>
      </c>
      <c r="BW325" s="3">
        <f t="shared" si="108"/>
        <v>-2.4123444867225095</v>
      </c>
      <c r="BX325" s="3">
        <f t="shared" si="108"/>
        <v>-6.0310062345578714</v>
      </c>
      <c r="BY325" s="3">
        <f t="shared" si="108"/>
        <v>-2.3582445252789985</v>
      </c>
      <c r="BZ325" s="3">
        <f t="shared" si="108"/>
        <v>0.63594968163594801</v>
      </c>
      <c r="CA325" s="3">
        <f t="shared" si="108"/>
        <v>-2.5333134014065299</v>
      </c>
      <c r="CB325" s="3">
        <f t="shared" si="115"/>
        <v>2.0325918740435212E-2</v>
      </c>
      <c r="CC325" s="3">
        <f t="shared" si="115"/>
        <v>-5.9534269269778566</v>
      </c>
      <c r="CD325" s="3">
        <f t="shared" si="115"/>
        <v>1.9065732586434425</v>
      </c>
      <c r="CE325" s="3">
        <f t="shared" si="115"/>
        <v>1.9883868579921629</v>
      </c>
      <c r="CF325" s="3">
        <f t="shared" si="95"/>
        <v>-0.84959554909978585</v>
      </c>
      <c r="CG325" s="3">
        <f t="shared" si="95"/>
        <v>-2.5730742688631785</v>
      </c>
      <c r="CH325" s="3">
        <f t="shared" si="95"/>
        <v>-4.762160292041262</v>
      </c>
      <c r="CI325" s="3"/>
      <c r="CJ325" s="3">
        <f t="shared" si="114"/>
        <v>-11.40106116747954</v>
      </c>
      <c r="CK325" s="3">
        <f t="shared" si="114"/>
        <v>-8.9746599165198617</v>
      </c>
      <c r="CL325" s="3">
        <f t="shared" si="114"/>
        <v>-5.140777344506402</v>
      </c>
      <c r="CM325" s="3">
        <f t="shared" si="114"/>
        <v>-6.2720410615115938</v>
      </c>
      <c r="CN325" s="3">
        <f t="shared" si="114"/>
        <v>-3.1536770901710525</v>
      </c>
      <c r="CO325" s="3">
        <f t="shared" si="114"/>
        <v>-8.7520057958582829</v>
      </c>
      <c r="CP325" s="3">
        <f t="shared" si="114"/>
        <v>-4.3666659486980688</v>
      </c>
      <c r="CQ325" s="3">
        <f t="shared" si="114"/>
        <v>-2.9538639273625331</v>
      </c>
      <c r="CR325" s="3">
        <f t="shared" si="114"/>
        <v>-3.9884483993693447</v>
      </c>
      <c r="CS325" s="3">
        <f t="shared" si="114"/>
        <v>-7.6099091898634823</v>
      </c>
      <c r="CT325" s="3">
        <f t="shared" si="113"/>
        <v>-3.7559101217966657</v>
      </c>
      <c r="CU325" s="3">
        <f t="shared" si="113"/>
        <v>-2.2870992792353317</v>
      </c>
      <c r="CV325" s="3">
        <f t="shared" si="113"/>
        <v>-2.717378664932534</v>
      </c>
      <c r="CW325" s="3">
        <f t="shared" si="113"/>
        <v>-2.4123444867225095</v>
      </c>
      <c r="CX325" s="3">
        <f t="shared" si="113"/>
        <v>-6.0310062345578723</v>
      </c>
      <c r="CY325" s="3">
        <f t="shared" si="113"/>
        <v>-2.3582445252789981</v>
      </c>
      <c r="CZ325" s="3">
        <f t="shared" si="113"/>
        <v>0.63594968163594701</v>
      </c>
      <c r="DA325" s="3">
        <f t="shared" si="111"/>
        <v>-2.5333134014065308</v>
      </c>
      <c r="DB325" s="3">
        <f t="shared" si="106"/>
        <v>2.0325918740434445E-2</v>
      </c>
      <c r="DC325" s="3">
        <f t="shared" si="106"/>
        <v>-5.9534269269778566</v>
      </c>
      <c r="DD325" s="3">
        <f t="shared" si="106"/>
        <v>1.9065732586434416</v>
      </c>
      <c r="DE325" s="3">
        <f t="shared" si="106"/>
        <v>1.9883868579921622</v>
      </c>
      <c r="DF325" s="3">
        <f t="shared" si="112"/>
        <v>-0.84959554909978519</v>
      </c>
      <c r="DG325" s="3">
        <f t="shared" si="112"/>
        <v>-2.573074268863178</v>
      </c>
      <c r="DH325" s="3">
        <f t="shared" si="112"/>
        <v>-4.7621602920412629</v>
      </c>
      <c r="DI325" s="3"/>
    </row>
    <row r="326" spans="1:113" x14ac:dyDescent="0.4">
      <c r="A326">
        <v>202108</v>
      </c>
      <c r="B326">
        <v>2.7477</v>
      </c>
      <c r="C326">
        <v>5.7370000000000001</v>
      </c>
      <c r="D326">
        <v>4.2389999999999999</v>
      </c>
      <c r="E326">
        <v>2.0796000000000001</v>
      </c>
      <c r="F326">
        <v>3.7147000000000001</v>
      </c>
      <c r="G326">
        <v>1.9869000000000001</v>
      </c>
      <c r="H326">
        <v>2.3475999999999999</v>
      </c>
      <c r="I326">
        <v>1.2897000000000001</v>
      </c>
      <c r="J326">
        <v>1.6221000000000001</v>
      </c>
      <c r="K326">
        <v>2.5512000000000001</v>
      </c>
      <c r="L326">
        <v>2.0095000000000001</v>
      </c>
      <c r="M326">
        <v>1.0063</v>
      </c>
      <c r="N326">
        <v>1.2714000000000001</v>
      </c>
      <c r="O326">
        <v>1.8653</v>
      </c>
      <c r="P326">
        <v>3.5308999999999999</v>
      </c>
      <c r="Q326">
        <v>3.1324999999999998</v>
      </c>
      <c r="R326">
        <v>1.6191</v>
      </c>
      <c r="S326">
        <v>2.1284999999999998</v>
      </c>
      <c r="T326">
        <v>3.0830000000000002</v>
      </c>
      <c r="U326">
        <v>5.0315000000000003</v>
      </c>
      <c r="V326">
        <v>3.3117000000000001</v>
      </c>
      <c r="W326">
        <v>4.1280000000000001</v>
      </c>
      <c r="X326">
        <v>0.5554</v>
      </c>
      <c r="Y326">
        <v>1.2867999999999999</v>
      </c>
      <c r="Z326">
        <v>4.3102</v>
      </c>
      <c r="AB326">
        <v>2.91</v>
      </c>
      <c r="AC326">
        <v>-0.46</v>
      </c>
      <c r="AD326">
        <v>-0.1</v>
      </c>
      <c r="AF326">
        <v>0</v>
      </c>
      <c r="AH326">
        <f t="shared" si="105"/>
        <v>2.7477</v>
      </c>
      <c r="AI326">
        <f t="shared" si="105"/>
        <v>5.7370000000000001</v>
      </c>
      <c r="AJ326">
        <f t="shared" si="105"/>
        <v>4.2389999999999999</v>
      </c>
      <c r="AK326">
        <f t="shared" si="105"/>
        <v>2.0796000000000001</v>
      </c>
      <c r="AL326">
        <f t="shared" si="105"/>
        <v>3.7147000000000001</v>
      </c>
      <c r="AM326">
        <f t="shared" si="105"/>
        <v>1.9869000000000001</v>
      </c>
      <c r="AN326">
        <f t="shared" si="104"/>
        <v>2.3475999999999999</v>
      </c>
      <c r="AO326">
        <f t="shared" si="104"/>
        <v>1.2897000000000001</v>
      </c>
      <c r="AP326">
        <f t="shared" si="104"/>
        <v>1.6221000000000001</v>
      </c>
      <c r="AQ326">
        <f t="shared" si="104"/>
        <v>2.5512000000000001</v>
      </c>
      <c r="AR326">
        <f t="shared" si="104"/>
        <v>2.0095000000000001</v>
      </c>
      <c r="AS326">
        <f t="shared" si="104"/>
        <v>1.0063</v>
      </c>
      <c r="AT326">
        <f t="shared" si="104"/>
        <v>1.2714000000000001</v>
      </c>
      <c r="AU326">
        <f t="shared" si="104"/>
        <v>1.8653</v>
      </c>
      <c r="AV326">
        <f t="shared" si="104"/>
        <v>3.5308999999999999</v>
      </c>
      <c r="AW326">
        <f t="shared" si="104"/>
        <v>3.1324999999999998</v>
      </c>
      <c r="AX326">
        <f t="shared" si="110"/>
        <v>1.6191</v>
      </c>
      <c r="AY326">
        <f t="shared" si="110"/>
        <v>2.1284999999999998</v>
      </c>
      <c r="AZ326">
        <f t="shared" si="110"/>
        <v>3.0830000000000002</v>
      </c>
      <c r="BA326">
        <f t="shared" si="110"/>
        <v>5.0315000000000003</v>
      </c>
      <c r="BB326">
        <f t="shared" si="110"/>
        <v>3.3117000000000001</v>
      </c>
      <c r="BC326">
        <f t="shared" si="110"/>
        <v>4.1280000000000001</v>
      </c>
      <c r="BD326">
        <f t="shared" si="107"/>
        <v>0.5554</v>
      </c>
      <c r="BE326">
        <f t="shared" si="107"/>
        <v>1.2867999999999999</v>
      </c>
      <c r="BF326">
        <f t="shared" si="107"/>
        <v>4.3102</v>
      </c>
      <c r="BH326">
        <f t="shared" si="116"/>
        <v>1.9516965280947993</v>
      </c>
      <c r="BJ326" s="3">
        <f t="shared" si="109"/>
        <v>-0.62698325743105432</v>
      </c>
      <c r="BK326" s="3">
        <f t="shared" si="109"/>
        <v>2.2861104969927615</v>
      </c>
      <c r="BL326" s="3">
        <f t="shared" si="109"/>
        <v>1.124090777103774</v>
      </c>
      <c r="BM326" s="3">
        <f t="shared" si="108"/>
        <v>-1.1230609725123246</v>
      </c>
      <c r="BN326" s="3">
        <f t="shared" si="108"/>
        <v>0.33454348087268526</v>
      </c>
      <c r="BO326" s="3">
        <f t="shared" si="108"/>
        <v>-1.5900092021253844</v>
      </c>
      <c r="BP326" s="3">
        <f t="shared" si="108"/>
        <v>-1.0327585684882523</v>
      </c>
      <c r="BQ326" s="3">
        <f t="shared" si="108"/>
        <v>-1.8066454980921891</v>
      </c>
      <c r="BR326" s="3">
        <f t="shared" si="108"/>
        <v>-1.4276852547640906</v>
      </c>
      <c r="BS326" s="3">
        <f t="shared" si="108"/>
        <v>-0.93236936315542263</v>
      </c>
      <c r="BT326" s="3">
        <f t="shared" si="108"/>
        <v>-1.3658628614368107</v>
      </c>
      <c r="BU326" s="3">
        <f t="shared" si="108"/>
        <v>-2.2474774416484822</v>
      </c>
      <c r="BV326" s="3">
        <f t="shared" si="108"/>
        <v>-1.6852750138130916</v>
      </c>
      <c r="BW326" s="3">
        <f t="shared" si="108"/>
        <v>-1.2603858125740826</v>
      </c>
      <c r="BX326" s="3">
        <f t="shared" si="108"/>
        <v>0.15442108641309327</v>
      </c>
      <c r="BY326" s="3">
        <f t="shared" si="108"/>
        <v>-0.26862144188566406</v>
      </c>
      <c r="BZ326" s="3">
        <f t="shared" si="108"/>
        <v>-1.515083080969402</v>
      </c>
      <c r="CA326" s="3">
        <f t="shared" si="108"/>
        <v>-0.81438457569742084</v>
      </c>
      <c r="CB326" s="3">
        <f t="shared" si="115"/>
        <v>7.0838282720608881E-3</v>
      </c>
      <c r="CC326" s="3">
        <f t="shared" si="115"/>
        <v>1.8451710553787835</v>
      </c>
      <c r="CD326" s="3">
        <f t="shared" si="115"/>
        <v>0.32812296925889628</v>
      </c>
      <c r="CE326" s="3">
        <f t="shared" si="115"/>
        <v>1.5129717073986351</v>
      </c>
      <c r="CF326" s="3">
        <f t="shared" si="95"/>
        <v>-2.1021554226946959</v>
      </c>
      <c r="CG326" s="3">
        <f t="shared" si="95"/>
        <v>-1.2923905548996788</v>
      </c>
      <c r="CH326" s="3">
        <f t="shared" si="95"/>
        <v>1.1816571939413469</v>
      </c>
      <c r="CI326" s="3"/>
      <c r="CJ326" s="3">
        <f t="shared" si="114"/>
        <v>-0.62698325743105487</v>
      </c>
      <c r="CK326" s="3">
        <f t="shared" si="114"/>
        <v>2.2861104969927606</v>
      </c>
      <c r="CL326" s="3">
        <f t="shared" si="114"/>
        <v>1.1240907771037734</v>
      </c>
      <c r="CM326" s="3">
        <f t="shared" si="114"/>
        <v>-1.1230609725123235</v>
      </c>
      <c r="CN326" s="3">
        <f t="shared" si="114"/>
        <v>0.33454348087268543</v>
      </c>
      <c r="CO326" s="3">
        <f t="shared" si="114"/>
        <v>-1.5900092021253855</v>
      </c>
      <c r="CP326" s="3">
        <f t="shared" si="114"/>
        <v>-1.0327585684882523</v>
      </c>
      <c r="CQ326" s="3">
        <f t="shared" si="114"/>
        <v>-1.8066454980921898</v>
      </c>
      <c r="CR326" s="3">
        <f t="shared" si="114"/>
        <v>-1.4276852547640908</v>
      </c>
      <c r="CS326" s="3">
        <f t="shared" si="114"/>
        <v>-0.93236936315542318</v>
      </c>
      <c r="CT326" s="3">
        <f t="shared" si="113"/>
        <v>-1.3658628614368116</v>
      </c>
      <c r="CU326" s="3">
        <f t="shared" si="113"/>
        <v>-2.2474774416484826</v>
      </c>
      <c r="CV326" s="3">
        <f t="shared" si="113"/>
        <v>-1.6852750138130923</v>
      </c>
      <c r="CW326" s="3">
        <f t="shared" si="113"/>
        <v>-1.2603858125740828</v>
      </c>
      <c r="CX326" s="3">
        <f t="shared" si="113"/>
        <v>0.15442108641309255</v>
      </c>
      <c r="CY326" s="3">
        <f t="shared" si="113"/>
        <v>-0.26862144188566378</v>
      </c>
      <c r="CZ326" s="3">
        <f t="shared" si="113"/>
        <v>-1.5150830809694031</v>
      </c>
      <c r="DA326" s="3">
        <f t="shared" si="111"/>
        <v>-0.81438457569742162</v>
      </c>
      <c r="DB326" s="3">
        <f t="shared" si="106"/>
        <v>7.0838282720601204E-3</v>
      </c>
      <c r="DC326" s="3">
        <f t="shared" si="106"/>
        <v>1.8451710553787835</v>
      </c>
      <c r="DD326" s="3">
        <f t="shared" si="106"/>
        <v>0.32812296925889545</v>
      </c>
      <c r="DE326" s="3">
        <f t="shared" si="106"/>
        <v>1.5129717073986344</v>
      </c>
      <c r="DF326" s="3">
        <f t="shared" si="112"/>
        <v>-2.1021554226946955</v>
      </c>
      <c r="DG326" s="3">
        <f t="shared" si="112"/>
        <v>-1.2923905548996786</v>
      </c>
      <c r="DH326" s="3">
        <f t="shared" si="112"/>
        <v>1.1816571939413463</v>
      </c>
      <c r="DI326" s="3"/>
    </row>
    <row r="327" spans="1:113" x14ac:dyDescent="0.4">
      <c r="A327">
        <v>202109</v>
      </c>
      <c r="B327">
        <v>-5.8818000000000001</v>
      </c>
      <c r="C327">
        <v>-4.6829999999999998</v>
      </c>
      <c r="D327">
        <v>-3.6089000000000002</v>
      </c>
      <c r="E327">
        <v>-0.62129999999999996</v>
      </c>
      <c r="F327">
        <v>0.1971</v>
      </c>
      <c r="G327">
        <v>-5.2721</v>
      </c>
      <c r="H327">
        <v>-4.1721000000000004</v>
      </c>
      <c r="I327">
        <v>-3.5979999999999999</v>
      </c>
      <c r="J327">
        <v>-0.6966</v>
      </c>
      <c r="K327">
        <v>3.2126000000000001</v>
      </c>
      <c r="L327">
        <v>-3.8677000000000001</v>
      </c>
      <c r="M327">
        <v>-3.9434999999999998</v>
      </c>
      <c r="N327">
        <v>-2.8757000000000001</v>
      </c>
      <c r="O327">
        <v>-4.8474000000000004</v>
      </c>
      <c r="P327">
        <v>2.0322</v>
      </c>
      <c r="Q327">
        <v>-4.3</v>
      </c>
      <c r="R327">
        <v>-4.9698000000000002</v>
      </c>
      <c r="S327">
        <v>-2.2423000000000002</v>
      </c>
      <c r="T327">
        <v>-4.7095000000000002</v>
      </c>
      <c r="U327">
        <v>1.8091999999999999</v>
      </c>
      <c r="V327">
        <v>-5.2779999999999996</v>
      </c>
      <c r="W327">
        <v>-6.2358000000000002</v>
      </c>
      <c r="X327">
        <v>-4.3842999999999996</v>
      </c>
      <c r="Y327">
        <v>-0.75339999999999996</v>
      </c>
      <c r="Z327">
        <v>0.67210000000000003</v>
      </c>
      <c r="AB327">
        <v>-4.37</v>
      </c>
      <c r="AC327">
        <v>0.67</v>
      </c>
      <c r="AD327">
        <v>5.0999999999999996</v>
      </c>
      <c r="AF327">
        <v>0</v>
      </c>
      <c r="AH327">
        <f t="shared" si="105"/>
        <v>-5.8818000000000001</v>
      </c>
      <c r="AI327">
        <f t="shared" si="105"/>
        <v>-4.6829999999999998</v>
      </c>
      <c r="AJ327">
        <f t="shared" si="105"/>
        <v>-3.6089000000000002</v>
      </c>
      <c r="AK327">
        <f t="shared" si="105"/>
        <v>-0.62129999999999996</v>
      </c>
      <c r="AL327">
        <f t="shared" si="105"/>
        <v>0.1971</v>
      </c>
      <c r="AM327">
        <f t="shared" si="105"/>
        <v>-5.2721</v>
      </c>
      <c r="AN327">
        <f t="shared" si="104"/>
        <v>-4.1721000000000004</v>
      </c>
      <c r="AO327">
        <f t="shared" si="104"/>
        <v>-3.5979999999999999</v>
      </c>
      <c r="AP327">
        <f t="shared" si="104"/>
        <v>-0.6966</v>
      </c>
      <c r="AQ327">
        <f t="shared" si="104"/>
        <v>3.2126000000000001</v>
      </c>
      <c r="AR327">
        <f t="shared" si="104"/>
        <v>-3.8677000000000001</v>
      </c>
      <c r="AS327">
        <f t="shared" si="104"/>
        <v>-3.9434999999999998</v>
      </c>
      <c r="AT327">
        <f t="shared" si="104"/>
        <v>-2.8757000000000001</v>
      </c>
      <c r="AU327">
        <f t="shared" si="104"/>
        <v>-4.8474000000000004</v>
      </c>
      <c r="AV327">
        <f t="shared" si="104"/>
        <v>2.0322</v>
      </c>
      <c r="AW327">
        <f t="shared" si="104"/>
        <v>-4.3</v>
      </c>
      <c r="AX327">
        <f t="shared" si="110"/>
        <v>-4.9698000000000002</v>
      </c>
      <c r="AY327">
        <f t="shared" si="110"/>
        <v>-2.2423000000000002</v>
      </c>
      <c r="AZ327">
        <f t="shared" si="110"/>
        <v>-4.7095000000000002</v>
      </c>
      <c r="BA327">
        <f t="shared" si="110"/>
        <v>1.8091999999999999</v>
      </c>
      <c r="BB327">
        <f t="shared" si="110"/>
        <v>-5.2779999999999996</v>
      </c>
      <c r="BC327">
        <f t="shared" si="110"/>
        <v>-6.2358000000000002</v>
      </c>
      <c r="BD327">
        <f t="shared" si="107"/>
        <v>-4.3842999999999996</v>
      </c>
      <c r="BE327">
        <f t="shared" si="107"/>
        <v>-0.75339999999999996</v>
      </c>
      <c r="BF327">
        <f t="shared" si="107"/>
        <v>0.67210000000000003</v>
      </c>
      <c r="BH327">
        <f t="shared" si="116"/>
        <v>-1.0603489014072052</v>
      </c>
      <c r="BJ327" s="3">
        <f t="shared" si="109"/>
        <v>1.0199562638171358</v>
      </c>
      <c r="BK327" s="3">
        <f t="shared" si="109"/>
        <v>0.65329061261965204</v>
      </c>
      <c r="BL327" s="3">
        <f t="shared" si="109"/>
        <v>1.0961176519073872</v>
      </c>
      <c r="BM327" s="3">
        <f t="shared" si="108"/>
        <v>3.5267079007104263</v>
      </c>
      <c r="BN327" s="3">
        <f t="shared" si="108"/>
        <v>4.4359936289224349</v>
      </c>
      <c r="BO327" s="3">
        <f t="shared" si="108"/>
        <v>0.88623030862126839</v>
      </c>
      <c r="BP327" s="3">
        <f t="shared" si="108"/>
        <v>0.72850867058036606</v>
      </c>
      <c r="BQ327" s="3">
        <f t="shared" si="108"/>
        <v>0.9300409866101873</v>
      </c>
      <c r="BR327" s="3">
        <f t="shared" si="108"/>
        <v>3.6620661521101496</v>
      </c>
      <c r="BS327" s="3">
        <f t="shared" si="108"/>
        <v>8.3254684792624598</v>
      </c>
      <c r="BT327" s="3">
        <f t="shared" si="108"/>
        <v>1.9175419828194462</v>
      </c>
      <c r="BU327" s="3">
        <f t="shared" si="108"/>
        <v>0.73738171833184785</v>
      </c>
      <c r="BV327" s="3">
        <f t="shared" si="108"/>
        <v>1.4653648763396294</v>
      </c>
      <c r="BW327" s="3">
        <f t="shared" si="108"/>
        <v>-0.4181267563549067</v>
      </c>
      <c r="BX327" s="3">
        <f t="shared" si="108"/>
        <v>6.7741315152736892</v>
      </c>
      <c r="BY327" s="3">
        <f t="shared" si="108"/>
        <v>0.86032243183172952</v>
      </c>
      <c r="BZ327" s="3">
        <f t="shared" si="108"/>
        <v>-0.54684252501394681</v>
      </c>
      <c r="CA327" s="3">
        <f t="shared" si="108"/>
        <v>2.0232191735938496</v>
      </c>
      <c r="CB327" s="3">
        <f t="shared" si="115"/>
        <v>-0.31435128233174225</v>
      </c>
      <c r="CC327" s="3">
        <f t="shared" si="115"/>
        <v>6.566958060527357</v>
      </c>
      <c r="CD327" s="3">
        <f t="shared" si="115"/>
        <v>-1.2095196485950668</v>
      </c>
      <c r="CE327" s="3">
        <f t="shared" si="115"/>
        <v>-2.5912927460642408</v>
      </c>
      <c r="CF327" s="3">
        <f t="shared" si="95"/>
        <v>-0.80964330088314451</v>
      </c>
      <c r="CG327" s="3">
        <f t="shared" si="95"/>
        <v>3.5373158855550315</v>
      </c>
      <c r="CH327" s="3">
        <f t="shared" si="95"/>
        <v>5.5528112805551348</v>
      </c>
      <c r="CI327" s="3"/>
      <c r="CJ327" s="3">
        <f t="shared" si="114"/>
        <v>1.0199562638171351</v>
      </c>
      <c r="CK327" s="3">
        <f t="shared" si="114"/>
        <v>0.65329061261965116</v>
      </c>
      <c r="CL327" s="3">
        <f t="shared" si="114"/>
        <v>1.0961176519073865</v>
      </c>
      <c r="CM327" s="3">
        <f t="shared" si="114"/>
        <v>3.5267079007104272</v>
      </c>
      <c r="CN327" s="3">
        <f t="shared" si="114"/>
        <v>4.4359936289224349</v>
      </c>
      <c r="CO327" s="3">
        <f t="shared" si="114"/>
        <v>0.88623030862126728</v>
      </c>
      <c r="CP327" s="3">
        <f t="shared" si="114"/>
        <v>0.72850867058036606</v>
      </c>
      <c r="CQ327" s="3">
        <f t="shared" si="114"/>
        <v>0.93004098661018675</v>
      </c>
      <c r="CR327" s="3">
        <f t="shared" si="114"/>
        <v>3.6620661521101496</v>
      </c>
      <c r="CS327" s="3">
        <f t="shared" si="114"/>
        <v>8.3254684792624598</v>
      </c>
      <c r="CT327" s="3">
        <f t="shared" si="113"/>
        <v>1.9175419828194453</v>
      </c>
      <c r="CU327" s="3">
        <f t="shared" si="113"/>
        <v>0.7373817183318474</v>
      </c>
      <c r="CV327" s="3">
        <f t="shared" si="113"/>
        <v>1.4653648763396288</v>
      </c>
      <c r="CW327" s="3">
        <f t="shared" si="113"/>
        <v>-0.41812675635490687</v>
      </c>
      <c r="CX327" s="3">
        <f t="shared" si="113"/>
        <v>6.7741315152736883</v>
      </c>
      <c r="CY327" s="3">
        <f t="shared" si="113"/>
        <v>0.86032243183172974</v>
      </c>
      <c r="CZ327" s="3">
        <f t="shared" si="113"/>
        <v>-0.54684252501394781</v>
      </c>
      <c r="DA327" s="3">
        <f t="shared" si="111"/>
        <v>2.0232191735938487</v>
      </c>
      <c r="DB327" s="3">
        <f t="shared" si="106"/>
        <v>-0.31435128233174303</v>
      </c>
      <c r="DC327" s="3">
        <f t="shared" si="106"/>
        <v>6.566958060527357</v>
      </c>
      <c r="DD327" s="3">
        <f t="shared" si="106"/>
        <v>-1.2095196485950677</v>
      </c>
      <c r="DE327" s="3">
        <f t="shared" si="106"/>
        <v>-2.5912927460642416</v>
      </c>
      <c r="DF327" s="3">
        <f t="shared" si="112"/>
        <v>-0.80964330088314385</v>
      </c>
      <c r="DG327" s="3">
        <f t="shared" si="112"/>
        <v>3.537315885555032</v>
      </c>
      <c r="DH327" s="3">
        <f t="shared" si="112"/>
        <v>5.552811280555134</v>
      </c>
      <c r="DI327" s="3"/>
    </row>
    <row r="328" spans="1:113" x14ac:dyDescent="0.4">
      <c r="A328">
        <v>202110</v>
      </c>
      <c r="B328">
        <v>1.5773999999999999</v>
      </c>
      <c r="C328">
        <v>0.11360000000000001</v>
      </c>
      <c r="D328">
        <v>1.1256999999999999</v>
      </c>
      <c r="E328">
        <v>1.7598</v>
      </c>
      <c r="F328">
        <v>4.2946</v>
      </c>
      <c r="G328">
        <v>2.5533999999999999</v>
      </c>
      <c r="H328">
        <v>2.3803000000000001</v>
      </c>
      <c r="I328">
        <v>3.8458000000000001</v>
      </c>
      <c r="J328">
        <v>4.5876999999999999</v>
      </c>
      <c r="K328">
        <v>2.9087000000000001</v>
      </c>
      <c r="L328">
        <v>4.6723999999999997</v>
      </c>
      <c r="M328">
        <v>3.4763999999999999</v>
      </c>
      <c r="N328">
        <v>4.0199999999999996</v>
      </c>
      <c r="O328">
        <v>3.9043999999999999</v>
      </c>
      <c r="P328">
        <v>4.1189999999999998</v>
      </c>
      <c r="Q328">
        <v>4.8395999999999999</v>
      </c>
      <c r="R328">
        <v>5.6345999999999998</v>
      </c>
      <c r="S328">
        <v>5.4669999999999996</v>
      </c>
      <c r="T328">
        <v>4.4732000000000003</v>
      </c>
      <c r="U328">
        <v>4.62</v>
      </c>
      <c r="V328">
        <v>8.9940999999999995</v>
      </c>
      <c r="W328">
        <v>5.6401000000000003</v>
      </c>
      <c r="X328">
        <v>0.81899999999999995</v>
      </c>
      <c r="Y328">
        <v>5.5387000000000004</v>
      </c>
      <c r="Z328">
        <v>7.5279999999999996</v>
      </c>
      <c r="AB328">
        <v>6.65</v>
      </c>
      <c r="AC328">
        <v>-2.37</v>
      </c>
      <c r="AD328">
        <v>-0.45</v>
      </c>
      <c r="AF328">
        <v>0</v>
      </c>
      <c r="AH328">
        <f t="shared" si="105"/>
        <v>1.5773999999999999</v>
      </c>
      <c r="AI328">
        <f t="shared" si="105"/>
        <v>0.11360000000000001</v>
      </c>
      <c r="AJ328">
        <f t="shared" si="105"/>
        <v>1.1256999999999999</v>
      </c>
      <c r="AK328">
        <f t="shared" si="105"/>
        <v>1.7598</v>
      </c>
      <c r="AL328">
        <f t="shared" si="105"/>
        <v>4.2946</v>
      </c>
      <c r="AM328">
        <f t="shared" si="105"/>
        <v>2.5533999999999999</v>
      </c>
      <c r="AN328">
        <f t="shared" si="104"/>
        <v>2.3803000000000001</v>
      </c>
      <c r="AO328">
        <f t="shared" si="104"/>
        <v>3.8458000000000001</v>
      </c>
      <c r="AP328">
        <f t="shared" si="104"/>
        <v>4.5876999999999999</v>
      </c>
      <c r="AQ328">
        <f t="shared" si="104"/>
        <v>2.9087000000000001</v>
      </c>
      <c r="AR328">
        <f t="shared" si="104"/>
        <v>4.6723999999999997</v>
      </c>
      <c r="AS328">
        <f t="shared" si="104"/>
        <v>3.4763999999999999</v>
      </c>
      <c r="AT328">
        <f t="shared" si="104"/>
        <v>4.0199999999999996</v>
      </c>
      <c r="AU328">
        <f t="shared" si="104"/>
        <v>3.9043999999999999</v>
      </c>
      <c r="AV328">
        <f t="shared" si="104"/>
        <v>4.1189999999999998</v>
      </c>
      <c r="AW328">
        <f t="shared" si="104"/>
        <v>4.8395999999999999</v>
      </c>
      <c r="AX328">
        <f t="shared" si="110"/>
        <v>5.6345999999999998</v>
      </c>
      <c r="AY328">
        <f t="shared" si="110"/>
        <v>5.4669999999999996</v>
      </c>
      <c r="AZ328">
        <f t="shared" si="110"/>
        <v>4.4732000000000003</v>
      </c>
      <c r="BA328">
        <f t="shared" si="110"/>
        <v>4.62</v>
      </c>
      <c r="BB328">
        <f t="shared" si="110"/>
        <v>8.9940999999999995</v>
      </c>
      <c r="BC328">
        <f t="shared" si="110"/>
        <v>5.6401000000000003</v>
      </c>
      <c r="BD328">
        <f t="shared" si="107"/>
        <v>0.81899999999999995</v>
      </c>
      <c r="BE328">
        <f t="shared" si="107"/>
        <v>5.5387000000000004</v>
      </c>
      <c r="BF328">
        <f t="shared" si="107"/>
        <v>7.5279999999999996</v>
      </c>
      <c r="BH328">
        <f t="shared" si="116"/>
        <v>-5.1213508296497503</v>
      </c>
      <c r="BJ328" s="3">
        <f t="shared" si="109"/>
        <v>-7.0766629015887785</v>
      </c>
      <c r="BK328" s="3">
        <f t="shared" si="109"/>
        <v>-7.8515825843869891</v>
      </c>
      <c r="BL328" s="3">
        <f t="shared" si="109"/>
        <v>-6.0065892382486323</v>
      </c>
      <c r="BM328" s="3">
        <f t="shared" si="108"/>
        <v>-5.2191661354042314</v>
      </c>
      <c r="BN328" s="3">
        <f t="shared" si="108"/>
        <v>-2.9997388754056207</v>
      </c>
      <c r="BO328" s="3">
        <f t="shared" si="108"/>
        <v>-6.0248547749540222</v>
      </c>
      <c r="BP328" s="3">
        <f t="shared" si="108"/>
        <v>-5.2542917380097682</v>
      </c>
      <c r="BQ328" s="3">
        <f t="shared" si="108"/>
        <v>-3.1674693240244527</v>
      </c>
      <c r="BR328" s="3">
        <f t="shared" si="108"/>
        <v>-2.2680754006033297</v>
      </c>
      <c r="BS328" s="3">
        <f t="shared" si="108"/>
        <v>-4.9911712217602151</v>
      </c>
      <c r="BT328" s="3">
        <f t="shared" si="108"/>
        <v>-3.4090977676893388</v>
      </c>
      <c r="BU328" s="3">
        <f t="shared" si="108"/>
        <v>-3.8536995925174979</v>
      </c>
      <c r="BV328" s="3">
        <f t="shared" si="108"/>
        <v>-2.6857886386992424</v>
      </c>
      <c r="BW328" s="3">
        <f t="shared" si="108"/>
        <v>-3.1025422507965725</v>
      </c>
      <c r="BX328" s="3">
        <f t="shared" si="108"/>
        <v>-3.4282007547872686</v>
      </c>
      <c r="BY328" s="3">
        <f t="shared" si="108"/>
        <v>-2.9598456297569626</v>
      </c>
      <c r="BZ328" s="3">
        <f t="shared" si="108"/>
        <v>-1.3819602347157485</v>
      </c>
      <c r="CA328" s="3">
        <f t="shared" si="108"/>
        <v>-1.1791029853607942</v>
      </c>
      <c r="CB328" s="3">
        <f t="shared" si="115"/>
        <v>-2.4408731341375232</v>
      </c>
      <c r="CC328" s="3">
        <f t="shared" si="115"/>
        <v>-2.6474945214420504</v>
      </c>
      <c r="CD328" s="3">
        <f t="shared" si="115"/>
        <v>2.3876253581014542</v>
      </c>
      <c r="CE328" s="3">
        <f t="shared" si="115"/>
        <v>-0.1906786970036789</v>
      </c>
      <c r="CF328" s="3">
        <f t="shared" si="115"/>
        <v>-5.0402687929660148</v>
      </c>
      <c r="CG328" s="3">
        <f t="shared" si="115"/>
        <v>-0.56981062183657638</v>
      </c>
      <c r="CH328" s="3">
        <f t="shared" si="115"/>
        <v>0.28481292416997839</v>
      </c>
      <c r="CI328" s="3"/>
      <c r="CJ328" s="3">
        <f t="shared" si="114"/>
        <v>-7.0766629015887794</v>
      </c>
      <c r="CK328" s="3">
        <f t="shared" si="114"/>
        <v>-7.85158258438699</v>
      </c>
      <c r="CL328" s="3">
        <f t="shared" si="114"/>
        <v>-6.0065892382486332</v>
      </c>
      <c r="CM328" s="3">
        <f t="shared" si="114"/>
        <v>-5.2191661354042305</v>
      </c>
      <c r="CN328" s="3">
        <f t="shared" si="114"/>
        <v>-2.9997388754056207</v>
      </c>
      <c r="CO328" s="3">
        <f t="shared" si="114"/>
        <v>-6.0248547749540231</v>
      </c>
      <c r="CP328" s="3">
        <f t="shared" si="114"/>
        <v>-5.2542917380097682</v>
      </c>
      <c r="CQ328" s="3">
        <f t="shared" si="114"/>
        <v>-3.1674693240244531</v>
      </c>
      <c r="CR328" s="3">
        <f t="shared" si="114"/>
        <v>-2.2680754006033297</v>
      </c>
      <c r="CS328" s="3">
        <f t="shared" si="114"/>
        <v>-4.991171221760216</v>
      </c>
      <c r="CT328" s="3">
        <f t="shared" si="113"/>
        <v>-3.4090977676893397</v>
      </c>
      <c r="CU328" s="3">
        <f t="shared" si="113"/>
        <v>-3.8536995925174984</v>
      </c>
      <c r="CV328" s="3">
        <f t="shared" si="113"/>
        <v>-2.6857886386992433</v>
      </c>
      <c r="CW328" s="3">
        <f t="shared" si="113"/>
        <v>-3.1025422507965725</v>
      </c>
      <c r="CX328" s="3">
        <f t="shared" si="113"/>
        <v>-3.4282007547872695</v>
      </c>
      <c r="CY328" s="3">
        <f t="shared" si="113"/>
        <v>-2.9598456297569622</v>
      </c>
      <c r="CZ328" s="3">
        <f t="shared" si="113"/>
        <v>-1.3819602347157496</v>
      </c>
      <c r="DA328" s="3">
        <f t="shared" si="111"/>
        <v>-1.1791029853607951</v>
      </c>
      <c r="DB328" s="3">
        <f t="shared" si="106"/>
        <v>-2.440873134137524</v>
      </c>
      <c r="DC328" s="3">
        <f t="shared" si="106"/>
        <v>-2.6474945214420504</v>
      </c>
      <c r="DD328" s="3">
        <f t="shared" si="106"/>
        <v>2.3876253581014533</v>
      </c>
      <c r="DE328" s="3">
        <f t="shared" si="106"/>
        <v>-0.19067869700367956</v>
      </c>
      <c r="DF328" s="3">
        <f t="shared" si="112"/>
        <v>-5.0402687929660139</v>
      </c>
      <c r="DG328" s="3">
        <f t="shared" si="112"/>
        <v>-0.56981062183657605</v>
      </c>
      <c r="DH328" s="3">
        <f t="shared" si="112"/>
        <v>0.28481292416997772</v>
      </c>
      <c r="DI328" s="3"/>
    </row>
    <row r="329" spans="1:113" x14ac:dyDescent="0.4">
      <c r="A329">
        <v>202111</v>
      </c>
      <c r="B329">
        <v>-8.6015999999999995</v>
      </c>
      <c r="C329">
        <v>-6.7549000000000001</v>
      </c>
      <c r="D329">
        <v>-3.8340999999999998</v>
      </c>
      <c r="E329">
        <v>-3.7761</v>
      </c>
      <c r="F329">
        <v>-3.5695000000000001</v>
      </c>
      <c r="G329">
        <v>-8.0622000000000007</v>
      </c>
      <c r="H329">
        <v>-3.5714000000000001</v>
      </c>
      <c r="I329">
        <v>0.87170000000000003</v>
      </c>
      <c r="J329">
        <v>-2.9826000000000001</v>
      </c>
      <c r="K329">
        <v>-4.0202999999999998</v>
      </c>
      <c r="L329">
        <v>-8.4604999999999997</v>
      </c>
      <c r="M329">
        <v>-1.9748000000000001</v>
      </c>
      <c r="N329">
        <v>-2.3704000000000001</v>
      </c>
      <c r="O329">
        <v>-2.4020000000000001</v>
      </c>
      <c r="P329">
        <v>-3.9083999999999999</v>
      </c>
      <c r="Q329">
        <v>-6.5042999999999997</v>
      </c>
      <c r="R329">
        <v>-1.9552</v>
      </c>
      <c r="S329">
        <v>-2.9331999999999998</v>
      </c>
      <c r="T329">
        <v>-1.3927</v>
      </c>
      <c r="U329">
        <v>-4.6990999999999996</v>
      </c>
      <c r="V329">
        <v>1.2334000000000001</v>
      </c>
      <c r="W329">
        <v>-3.0009000000000001</v>
      </c>
      <c r="X329">
        <v>-3.0145</v>
      </c>
      <c r="Y329">
        <v>-4.5284000000000004</v>
      </c>
      <c r="Z329">
        <v>-6.6413000000000002</v>
      </c>
      <c r="AB329">
        <v>-1.55</v>
      </c>
      <c r="AC329">
        <v>-1.32</v>
      </c>
      <c r="AD329">
        <v>-0.41</v>
      </c>
      <c r="AF329">
        <v>0</v>
      </c>
      <c r="AH329">
        <f t="shared" si="105"/>
        <v>-8.6015999999999995</v>
      </c>
      <c r="AI329">
        <f t="shared" si="105"/>
        <v>-6.7549000000000001</v>
      </c>
      <c r="AJ329">
        <f t="shared" si="105"/>
        <v>-3.8340999999999998</v>
      </c>
      <c r="AK329">
        <f t="shared" si="105"/>
        <v>-3.7761</v>
      </c>
      <c r="AL329">
        <f t="shared" si="105"/>
        <v>-3.5695000000000001</v>
      </c>
      <c r="AM329">
        <f t="shared" si="105"/>
        <v>-8.0622000000000007</v>
      </c>
      <c r="AN329">
        <f t="shared" si="104"/>
        <v>-3.5714000000000001</v>
      </c>
      <c r="AO329">
        <f t="shared" si="104"/>
        <v>0.87170000000000003</v>
      </c>
      <c r="AP329">
        <f t="shared" si="104"/>
        <v>-2.9826000000000001</v>
      </c>
      <c r="AQ329">
        <f t="shared" si="104"/>
        <v>-4.0202999999999998</v>
      </c>
      <c r="AR329">
        <f t="shared" si="104"/>
        <v>-8.4604999999999997</v>
      </c>
      <c r="AS329">
        <f t="shared" si="104"/>
        <v>-1.9748000000000001</v>
      </c>
      <c r="AT329">
        <f t="shared" si="104"/>
        <v>-2.3704000000000001</v>
      </c>
      <c r="AU329">
        <f t="shared" si="104"/>
        <v>-2.4020000000000001</v>
      </c>
      <c r="AV329">
        <f t="shared" si="104"/>
        <v>-3.9083999999999999</v>
      </c>
      <c r="AW329">
        <f t="shared" si="104"/>
        <v>-6.5042999999999997</v>
      </c>
      <c r="AX329">
        <f t="shared" si="110"/>
        <v>-1.9552</v>
      </c>
      <c r="AY329">
        <f t="shared" si="110"/>
        <v>-2.9331999999999998</v>
      </c>
      <c r="AZ329">
        <f t="shared" si="110"/>
        <v>-1.3927</v>
      </c>
      <c r="BA329">
        <f t="shared" si="110"/>
        <v>-4.6990999999999996</v>
      </c>
      <c r="BB329">
        <f t="shared" si="110"/>
        <v>1.2334000000000001</v>
      </c>
      <c r="BC329">
        <f t="shared" si="110"/>
        <v>-3.0009000000000001</v>
      </c>
      <c r="BD329">
        <f t="shared" si="107"/>
        <v>-3.0145</v>
      </c>
      <c r="BE329">
        <f t="shared" si="107"/>
        <v>-4.5284000000000004</v>
      </c>
      <c r="BF329">
        <f t="shared" si="107"/>
        <v>-6.6413000000000002</v>
      </c>
      <c r="BH329">
        <f t="shared" si="116"/>
        <v>-13.898966756044981</v>
      </c>
      <c r="BJ329" s="3">
        <f t="shared" si="109"/>
        <v>-5.6805524518312014</v>
      </c>
      <c r="BK329" s="3">
        <f t="shared" si="109"/>
        <v>-4.8224346519501049</v>
      </c>
      <c r="BL329" s="3">
        <f t="shared" si="109"/>
        <v>-2.1582298462995064</v>
      </c>
      <c r="BM329" s="3">
        <f t="shared" si="108"/>
        <v>-2.4754665804005849</v>
      </c>
      <c r="BN329" s="3">
        <f t="shared" si="108"/>
        <v>-2.2819417306243088</v>
      </c>
      <c r="BO329" s="3">
        <f t="shared" si="108"/>
        <v>-5.6749377436185071</v>
      </c>
      <c r="BP329" s="3">
        <f t="shared" si="108"/>
        <v>-1.8785286390588514</v>
      </c>
      <c r="BQ329" s="3">
        <f t="shared" si="108"/>
        <v>2.4463385296238269</v>
      </c>
      <c r="BR329" s="3">
        <f t="shared" si="108"/>
        <v>-1.4936911236295976</v>
      </c>
      <c r="BS329" s="3">
        <f t="shared" si="108"/>
        <v>-2.2373703553005111</v>
      </c>
      <c r="BT329" s="3">
        <f t="shared" si="108"/>
        <v>-6.223734069488609</v>
      </c>
      <c r="BU329" s="3">
        <f t="shared" si="108"/>
        <v>-0.36750878045174185</v>
      </c>
      <c r="BV329" s="3">
        <f t="shared" si="108"/>
        <v>-0.8562068942964518</v>
      </c>
      <c r="BW329" s="3">
        <f t="shared" si="108"/>
        <v>-0.89923562153870762</v>
      </c>
      <c r="BX329" s="3">
        <f t="shared" si="108"/>
        <v>-2.3112373596420905</v>
      </c>
      <c r="BY329" s="3">
        <f t="shared" si="108"/>
        <v>-4.6603610467236347</v>
      </c>
      <c r="BZ329" s="3">
        <f t="shared" si="108"/>
        <v>-0.45959642168899917</v>
      </c>
      <c r="CA329" s="3">
        <f t="shared" si="108"/>
        <v>-1.4599471139063398</v>
      </c>
      <c r="CB329" s="3">
        <f t="shared" si="115"/>
        <v>0.10843731820434632</v>
      </c>
      <c r="CC329" s="3">
        <f t="shared" si="115"/>
        <v>-3.0185844332252492</v>
      </c>
      <c r="CD329" s="3">
        <f t="shared" si="115"/>
        <v>2.5701768050241878</v>
      </c>
      <c r="CE329" s="3">
        <f t="shared" si="115"/>
        <v>-1.7811029440360389</v>
      </c>
      <c r="CF329" s="3">
        <f t="shared" si="115"/>
        <v>-1.8539694249914653</v>
      </c>
      <c r="CG329" s="3">
        <f t="shared" si="115"/>
        <v>-2.898829191654074</v>
      </c>
      <c r="CH329" s="3">
        <f t="shared" si="115"/>
        <v>-4.8630745057430644</v>
      </c>
      <c r="CI329" s="3"/>
      <c r="CJ329" s="3">
        <f t="shared" si="114"/>
        <v>-5.6805524518312023</v>
      </c>
      <c r="CK329" s="3">
        <f t="shared" si="114"/>
        <v>-4.8224346519501058</v>
      </c>
      <c r="CL329" s="3">
        <f t="shared" si="114"/>
        <v>-2.1582298462995069</v>
      </c>
      <c r="CM329" s="3">
        <f t="shared" si="114"/>
        <v>-2.475466580400584</v>
      </c>
      <c r="CN329" s="3">
        <f t="shared" si="114"/>
        <v>-2.2819417306243088</v>
      </c>
      <c r="CO329" s="3">
        <f t="shared" si="114"/>
        <v>-5.674937743618508</v>
      </c>
      <c r="CP329" s="3">
        <f t="shared" si="114"/>
        <v>-1.8785286390588514</v>
      </c>
      <c r="CQ329" s="3">
        <f t="shared" si="114"/>
        <v>2.4463385296238265</v>
      </c>
      <c r="CR329" s="3">
        <f t="shared" si="114"/>
        <v>-1.4936911236295978</v>
      </c>
      <c r="CS329" s="3">
        <f t="shared" si="114"/>
        <v>-2.2373703553005115</v>
      </c>
      <c r="CT329" s="3">
        <f t="shared" si="113"/>
        <v>-6.2237340694886099</v>
      </c>
      <c r="CU329" s="3">
        <f t="shared" si="113"/>
        <v>-0.36750878045174235</v>
      </c>
      <c r="CV329" s="3">
        <f t="shared" si="113"/>
        <v>-0.85620689429645247</v>
      </c>
      <c r="CW329" s="3">
        <f t="shared" si="113"/>
        <v>-0.89923562153870773</v>
      </c>
      <c r="CX329" s="3">
        <f t="shared" si="113"/>
        <v>-2.3112373596420914</v>
      </c>
      <c r="CY329" s="3">
        <f t="shared" si="113"/>
        <v>-4.6603610467236347</v>
      </c>
      <c r="CZ329" s="3">
        <f t="shared" si="113"/>
        <v>-0.45959642168900022</v>
      </c>
      <c r="DA329" s="3">
        <f t="shared" si="111"/>
        <v>-1.4599471139063407</v>
      </c>
      <c r="DB329" s="3">
        <f t="shared" si="106"/>
        <v>0.10843731820434556</v>
      </c>
      <c r="DC329" s="3">
        <f t="shared" si="106"/>
        <v>-3.0185844332252492</v>
      </c>
      <c r="DD329" s="3">
        <f t="shared" si="106"/>
        <v>2.5701768050241869</v>
      </c>
      <c r="DE329" s="3">
        <f t="shared" si="106"/>
        <v>-1.7811029440360395</v>
      </c>
      <c r="DF329" s="3">
        <f t="shared" si="112"/>
        <v>-1.8539694249914647</v>
      </c>
      <c r="DG329" s="3">
        <f t="shared" si="112"/>
        <v>-2.8988291916540736</v>
      </c>
      <c r="DH329" s="3">
        <f t="shared" si="112"/>
        <v>-4.8630745057430653</v>
      </c>
      <c r="DI329" s="3"/>
    </row>
    <row r="330" spans="1:113" x14ac:dyDescent="0.4">
      <c r="A330">
        <v>202112</v>
      </c>
      <c r="B330">
        <v>-7.0346000000000002</v>
      </c>
      <c r="C330">
        <v>0.16769999999999999</v>
      </c>
      <c r="D330">
        <v>2.2845</v>
      </c>
      <c r="E330">
        <v>2.3613</v>
      </c>
      <c r="F330">
        <v>3.5405000000000002</v>
      </c>
      <c r="G330">
        <v>-0.73140000000000005</v>
      </c>
      <c r="H330">
        <v>0.1484</v>
      </c>
      <c r="I330">
        <v>5.8464999999999998</v>
      </c>
      <c r="J330">
        <v>5.9874999999999998</v>
      </c>
      <c r="K330">
        <v>4.9762000000000004</v>
      </c>
      <c r="L330">
        <v>0.26719999999999999</v>
      </c>
      <c r="M330">
        <v>4.7401</v>
      </c>
      <c r="N330">
        <v>4.5117000000000003</v>
      </c>
      <c r="O330">
        <v>5.2443999999999997</v>
      </c>
      <c r="P330">
        <v>4.5769000000000002</v>
      </c>
      <c r="Q330">
        <v>0.33040000000000003</v>
      </c>
      <c r="R330">
        <v>6.0984999999999996</v>
      </c>
      <c r="S330">
        <v>5.2222</v>
      </c>
      <c r="T330">
        <v>6.2976999999999999</v>
      </c>
      <c r="U330">
        <v>3.8292999999999999</v>
      </c>
      <c r="V330">
        <v>2.1198999999999999</v>
      </c>
      <c r="W330">
        <v>5.2625000000000002</v>
      </c>
      <c r="X330">
        <v>6.9024999999999999</v>
      </c>
      <c r="Y330">
        <v>5.8952</v>
      </c>
      <c r="Z330">
        <v>1.6612</v>
      </c>
      <c r="AB330">
        <v>3.1</v>
      </c>
      <c r="AC330">
        <v>-1.64</v>
      </c>
      <c r="AD330">
        <v>3.22</v>
      </c>
      <c r="AF330">
        <v>0.01</v>
      </c>
      <c r="AH330">
        <f t="shared" si="105"/>
        <v>-7.0446</v>
      </c>
      <c r="AI330">
        <f t="shared" si="105"/>
        <v>0.15769999999999998</v>
      </c>
      <c r="AJ330">
        <f t="shared" si="105"/>
        <v>2.2745000000000002</v>
      </c>
      <c r="AK330">
        <f t="shared" si="105"/>
        <v>2.3513000000000002</v>
      </c>
      <c r="AL330">
        <f t="shared" si="105"/>
        <v>3.5305000000000004</v>
      </c>
      <c r="AM330">
        <f t="shared" si="105"/>
        <v>-0.74140000000000006</v>
      </c>
      <c r="AN330">
        <f t="shared" si="104"/>
        <v>0.1384</v>
      </c>
      <c r="AO330">
        <f t="shared" si="104"/>
        <v>5.8365</v>
      </c>
      <c r="AP330">
        <f t="shared" ref="AP330:AZ359" si="117">J330-$AF330</f>
        <v>5.9775</v>
      </c>
      <c r="AQ330">
        <f t="shared" si="117"/>
        <v>4.9662000000000006</v>
      </c>
      <c r="AR330">
        <f t="shared" si="117"/>
        <v>0.25719999999999998</v>
      </c>
      <c r="AS330">
        <f t="shared" si="117"/>
        <v>4.7301000000000002</v>
      </c>
      <c r="AT330">
        <f t="shared" si="117"/>
        <v>4.5017000000000005</v>
      </c>
      <c r="AU330">
        <f t="shared" si="117"/>
        <v>5.2343999999999999</v>
      </c>
      <c r="AV330">
        <f t="shared" si="117"/>
        <v>4.5669000000000004</v>
      </c>
      <c r="AW330">
        <f t="shared" si="117"/>
        <v>0.32040000000000002</v>
      </c>
      <c r="AX330">
        <f t="shared" si="110"/>
        <v>6.0884999999999998</v>
      </c>
      <c r="AY330">
        <f t="shared" si="110"/>
        <v>5.2122000000000002</v>
      </c>
      <c r="AZ330">
        <f t="shared" si="110"/>
        <v>6.2877000000000001</v>
      </c>
      <c r="BA330">
        <f t="shared" si="110"/>
        <v>3.8193000000000001</v>
      </c>
      <c r="BB330">
        <f t="shared" si="110"/>
        <v>2.1099000000000001</v>
      </c>
      <c r="BC330">
        <f t="shared" si="110"/>
        <v>5.2525000000000004</v>
      </c>
      <c r="BD330">
        <f t="shared" si="107"/>
        <v>6.8925000000000001</v>
      </c>
      <c r="BE330">
        <f t="shared" si="107"/>
        <v>5.8852000000000002</v>
      </c>
      <c r="BF330">
        <f t="shared" si="107"/>
        <v>1.6512</v>
      </c>
      <c r="BH330">
        <f t="shared" si="116"/>
        <v>-19.380339151111937</v>
      </c>
      <c r="BJ330" s="3">
        <f t="shared" si="109"/>
        <v>-10.687487036144949</v>
      </c>
      <c r="BK330" s="3">
        <f t="shared" si="109"/>
        <v>-3.5225252477832147</v>
      </c>
      <c r="BL330" s="3">
        <f t="shared" si="109"/>
        <v>-1.0445007210023642</v>
      </c>
      <c r="BM330" s="3">
        <f t="shared" si="108"/>
        <v>-1.0432053524453355</v>
      </c>
      <c r="BN330" s="3">
        <f t="shared" ref="BN330:CA348" si="118">AL330 - ($AB330*AL$368 + AL$372)</f>
        <v>-4.8505355408833051E-2</v>
      </c>
      <c r="BO330" s="3">
        <f t="shared" si="118"/>
        <v>-4.572388255290476</v>
      </c>
      <c r="BP330" s="3">
        <f t="shared" si="118"/>
        <v>-3.4580827134639449</v>
      </c>
      <c r="BQ330" s="3">
        <f t="shared" si="118"/>
        <v>2.541166393103766</v>
      </c>
      <c r="BR330" s="3">
        <f t="shared" si="118"/>
        <v>2.7343623046718841</v>
      </c>
      <c r="BS330" s="3">
        <f t="shared" si="118"/>
        <v>1.2582730557924631</v>
      </c>
      <c r="BT330" s="3">
        <f t="shared" si="118"/>
        <v>-3.3572445812731688</v>
      </c>
      <c r="BU330" s="3">
        <f t="shared" si="118"/>
        <v>1.2692366736817018</v>
      </c>
      <c r="BV330" s="3">
        <f t="shared" si="118"/>
        <v>1.3545619945483076</v>
      </c>
      <c r="BW330" s="3">
        <f t="shared" si="118"/>
        <v>1.9115380582114061</v>
      </c>
      <c r="BX330" s="3">
        <f t="shared" si="118"/>
        <v>0.97853949554997355</v>
      </c>
      <c r="BY330" s="3">
        <f t="shared" si="118"/>
        <v>-3.3041657188096067</v>
      </c>
      <c r="BZ330" s="3">
        <f t="shared" si="118"/>
        <v>2.7570838550702224</v>
      </c>
      <c r="CA330" s="3">
        <f t="shared" si="118"/>
        <v>2.0811840077688784</v>
      </c>
      <c r="CB330" s="3">
        <f t="shared" si="115"/>
        <v>3.0167972446202374</v>
      </c>
      <c r="CC330" s="3">
        <f t="shared" si="115"/>
        <v>0.42563911431034507</v>
      </c>
      <c r="CD330" s="3">
        <f t="shared" si="115"/>
        <v>-1.0577279789015086</v>
      </c>
      <c r="CE330" s="3">
        <f t="shared" si="115"/>
        <v>2.4741047082445071</v>
      </c>
      <c r="CF330" s="3">
        <f t="shared" si="115"/>
        <v>4.0722906895107727</v>
      </c>
      <c r="CG330" s="3">
        <f t="shared" si="115"/>
        <v>3.1267124363521903</v>
      </c>
      <c r="CH330" s="3">
        <f t="shared" si="115"/>
        <v>-1.6863755363411557</v>
      </c>
      <c r="CI330" s="3"/>
      <c r="CJ330" s="3">
        <f t="shared" si="114"/>
        <v>-10.687487036144949</v>
      </c>
      <c r="CK330" s="3">
        <f t="shared" si="114"/>
        <v>-3.5225252477832156</v>
      </c>
      <c r="CL330" s="3">
        <f t="shared" si="114"/>
        <v>-1.0445007210023649</v>
      </c>
      <c r="CM330" s="3">
        <f t="shared" si="114"/>
        <v>-1.0432053524453344</v>
      </c>
      <c r="CN330" s="3">
        <f t="shared" si="114"/>
        <v>-4.850535540883287E-2</v>
      </c>
      <c r="CO330" s="3">
        <f t="shared" si="114"/>
        <v>-4.5723882552904769</v>
      </c>
      <c r="CP330" s="3">
        <f t="shared" si="114"/>
        <v>-3.4580827134639449</v>
      </c>
      <c r="CQ330" s="3">
        <f t="shared" si="114"/>
        <v>2.5411663931037656</v>
      </c>
      <c r="CR330" s="3">
        <f t="shared" si="114"/>
        <v>2.7343623046718841</v>
      </c>
      <c r="CS330" s="3">
        <f t="shared" si="114"/>
        <v>1.2582730557924624</v>
      </c>
      <c r="CT330" s="3">
        <f t="shared" si="113"/>
        <v>-3.3572445812731697</v>
      </c>
      <c r="CU330" s="3">
        <f t="shared" si="113"/>
        <v>1.2692366736817013</v>
      </c>
      <c r="CV330" s="3">
        <f t="shared" si="113"/>
        <v>1.3545619945483069</v>
      </c>
      <c r="CW330" s="3">
        <f t="shared" si="113"/>
        <v>1.9115380582114059</v>
      </c>
      <c r="CX330" s="3">
        <f t="shared" si="113"/>
        <v>0.97853949554997288</v>
      </c>
      <c r="CY330" s="3">
        <f t="shared" si="113"/>
        <v>-3.3041657188096063</v>
      </c>
      <c r="CZ330" s="3">
        <f t="shared" si="113"/>
        <v>2.7570838550702215</v>
      </c>
      <c r="DA330" s="3">
        <f t="shared" si="111"/>
        <v>2.0811840077688775</v>
      </c>
      <c r="DB330" s="3">
        <f t="shared" si="106"/>
        <v>3.0167972446202365</v>
      </c>
      <c r="DC330" s="3">
        <f t="shared" si="106"/>
        <v>0.42563911431034501</v>
      </c>
      <c r="DD330" s="3">
        <f t="shared" si="106"/>
        <v>-1.0577279789015095</v>
      </c>
      <c r="DE330" s="3">
        <f t="shared" si="106"/>
        <v>2.4741047082445062</v>
      </c>
      <c r="DF330" s="3">
        <f t="shared" si="112"/>
        <v>4.0722906895107736</v>
      </c>
      <c r="DG330" s="3">
        <f t="shared" si="112"/>
        <v>3.1267124363521908</v>
      </c>
      <c r="DH330" s="3">
        <f t="shared" si="112"/>
        <v>-1.6863755363411563</v>
      </c>
      <c r="DI330" s="3"/>
    </row>
    <row r="331" spans="1:113" x14ac:dyDescent="0.4">
      <c r="A331">
        <v>202201</v>
      </c>
      <c r="B331">
        <v>-16.245799999999999</v>
      </c>
      <c r="C331">
        <v>-14.5571</v>
      </c>
      <c r="D331">
        <v>-10.1273</v>
      </c>
      <c r="E331">
        <v>-3.7298</v>
      </c>
      <c r="F331">
        <v>-1.8744000000000001</v>
      </c>
      <c r="G331">
        <v>-16.513400000000001</v>
      </c>
      <c r="H331">
        <v>-11.640700000000001</v>
      </c>
      <c r="I331">
        <v>-9.9342000000000006</v>
      </c>
      <c r="J331">
        <v>-5.0952999999999999</v>
      </c>
      <c r="K331">
        <v>0.28170000000000001</v>
      </c>
      <c r="L331">
        <v>-14.145099999999999</v>
      </c>
      <c r="M331">
        <v>-10.096</v>
      </c>
      <c r="N331">
        <v>-6.5740999999999996</v>
      </c>
      <c r="O331">
        <v>-3.9321000000000002</v>
      </c>
      <c r="P331">
        <v>1.6866000000000001</v>
      </c>
      <c r="Q331">
        <v>-12.741199999999999</v>
      </c>
      <c r="R331">
        <v>-7.0946999999999996</v>
      </c>
      <c r="S331">
        <v>-3.8167</v>
      </c>
      <c r="T331">
        <v>-3.12</v>
      </c>
      <c r="U331">
        <v>5.9425999999999997</v>
      </c>
      <c r="V331">
        <v>-7.7567000000000004</v>
      </c>
      <c r="W331">
        <v>-6.3384</v>
      </c>
      <c r="X331">
        <v>-1.8313999999999999</v>
      </c>
      <c r="Y331">
        <v>3.0363000000000002</v>
      </c>
      <c r="Z331">
        <v>7.5575999999999999</v>
      </c>
      <c r="AB331">
        <v>-6.25</v>
      </c>
      <c r="AC331">
        <v>-5.96</v>
      </c>
      <c r="AD331">
        <v>12.8</v>
      </c>
      <c r="AF331">
        <v>0</v>
      </c>
      <c r="AH331">
        <f t="shared" si="105"/>
        <v>-16.245799999999999</v>
      </c>
      <c r="AI331">
        <f t="shared" si="105"/>
        <v>-14.5571</v>
      </c>
      <c r="AJ331">
        <f t="shared" si="105"/>
        <v>-10.1273</v>
      </c>
      <c r="AK331">
        <f t="shared" si="105"/>
        <v>-3.7298</v>
      </c>
      <c r="AL331">
        <f t="shared" si="105"/>
        <v>-1.8744000000000001</v>
      </c>
      <c r="AM331">
        <f t="shared" si="105"/>
        <v>-16.513400000000001</v>
      </c>
      <c r="AN331">
        <f t="shared" si="105"/>
        <v>-11.640700000000001</v>
      </c>
      <c r="AO331">
        <f t="shared" si="105"/>
        <v>-9.9342000000000006</v>
      </c>
      <c r="AP331">
        <f t="shared" si="117"/>
        <v>-5.0952999999999999</v>
      </c>
      <c r="AQ331">
        <f t="shared" si="117"/>
        <v>0.28170000000000001</v>
      </c>
      <c r="AR331">
        <f t="shared" si="117"/>
        <v>-14.145099999999999</v>
      </c>
      <c r="AS331">
        <f t="shared" si="117"/>
        <v>-10.096</v>
      </c>
      <c r="AT331">
        <f t="shared" si="117"/>
        <v>-6.5740999999999996</v>
      </c>
      <c r="AU331">
        <f t="shared" si="117"/>
        <v>-3.9321000000000002</v>
      </c>
      <c r="AV331">
        <f t="shared" si="117"/>
        <v>1.6866000000000001</v>
      </c>
      <c r="AW331">
        <f t="shared" si="117"/>
        <v>-12.741199999999999</v>
      </c>
      <c r="AX331">
        <f t="shared" si="110"/>
        <v>-7.0946999999999996</v>
      </c>
      <c r="AY331">
        <f t="shared" si="110"/>
        <v>-3.8167</v>
      </c>
      <c r="AZ331">
        <f t="shared" si="110"/>
        <v>-3.12</v>
      </c>
      <c r="BA331">
        <f t="shared" si="110"/>
        <v>5.9425999999999997</v>
      </c>
      <c r="BB331">
        <f t="shared" si="110"/>
        <v>-7.7567000000000004</v>
      </c>
      <c r="BC331">
        <f t="shared" si="110"/>
        <v>-6.3384</v>
      </c>
      <c r="BD331">
        <f t="shared" si="107"/>
        <v>-1.8313999999999999</v>
      </c>
      <c r="BE331">
        <f t="shared" si="107"/>
        <v>3.0363000000000002</v>
      </c>
      <c r="BF331">
        <f t="shared" si="107"/>
        <v>7.5575999999999999</v>
      </c>
      <c r="BH331">
        <f t="shared" si="116"/>
        <v>-26.327369161553104</v>
      </c>
      <c r="BJ331" s="3">
        <f t="shared" si="109"/>
        <v>-6.6902379257506386</v>
      </c>
      <c r="BK331" s="3">
        <f t="shared" si="109"/>
        <v>-6.9515925443338435</v>
      </c>
      <c r="BL331" s="3">
        <f t="shared" si="109"/>
        <v>-3.4028506826213496</v>
      </c>
      <c r="BM331" s="3">
        <f t="shared" si="109"/>
        <v>2.3164575547844324</v>
      </c>
      <c r="BN331" s="3">
        <f t="shared" si="118"/>
        <v>4.3320505352869301</v>
      </c>
      <c r="BO331" s="3">
        <f t="shared" si="118"/>
        <v>-7.8410243232188837</v>
      </c>
      <c r="BP331" s="3">
        <f t="shared" si="118"/>
        <v>-4.6015997896601561</v>
      </c>
      <c r="BQ331" s="3">
        <f t="shared" si="118"/>
        <v>-3.4372240420655737</v>
      </c>
      <c r="BR331" s="3">
        <f t="shared" si="118"/>
        <v>1.1765376692699805</v>
      </c>
      <c r="BS331" s="3">
        <f t="shared" si="118"/>
        <v>7.6145277023044393</v>
      </c>
      <c r="BT331" s="3">
        <f t="shared" si="118"/>
        <v>-5.9942073156418498</v>
      </c>
      <c r="BU331" s="3">
        <f t="shared" si="118"/>
        <v>-3.3660579491457598</v>
      </c>
      <c r="BV331" s="3">
        <f t="shared" si="118"/>
        <v>-0.34845394323631584</v>
      </c>
      <c r="BW331" s="3">
        <f t="shared" si="118"/>
        <v>2.4481791537676285</v>
      </c>
      <c r="BX331" s="3">
        <f t="shared" si="118"/>
        <v>8.5250440985508753</v>
      </c>
      <c r="BY331" s="3">
        <f t="shared" si="118"/>
        <v>-5.3699552491313609</v>
      </c>
      <c r="BZ331" s="3">
        <f t="shared" si="118"/>
        <v>-0.72017326056391084</v>
      </c>
      <c r="CA331" s="3">
        <f t="shared" si="118"/>
        <v>2.3103300319273101</v>
      </c>
      <c r="CB331" s="3">
        <f t="shared" si="115"/>
        <v>3.2044896506441987</v>
      </c>
      <c r="CC331" s="3">
        <f t="shared" si="115"/>
        <v>12.751853056362428</v>
      </c>
      <c r="CD331" s="3">
        <f t="shared" si="115"/>
        <v>-1.8670839510079054</v>
      </c>
      <c r="CE331" s="3">
        <f t="shared" si="115"/>
        <v>-1.0774192807497087</v>
      </c>
      <c r="CF331" s="3">
        <f t="shared" si="115"/>
        <v>3.3526741151890698</v>
      </c>
      <c r="CG331" s="3">
        <f t="shared" si="115"/>
        <v>9.1011126036944336</v>
      </c>
      <c r="CH331" s="3">
        <f t="shared" si="115"/>
        <v>14.506635138087265</v>
      </c>
      <c r="CI331" s="3"/>
      <c r="CJ331" s="3">
        <f t="shared" si="114"/>
        <v>-6.6902379257506395</v>
      </c>
      <c r="CK331" s="3">
        <f t="shared" si="114"/>
        <v>-6.9515925443338444</v>
      </c>
      <c r="CL331" s="3">
        <f t="shared" si="114"/>
        <v>-3.40285068262135</v>
      </c>
      <c r="CM331" s="3">
        <f t="shared" si="114"/>
        <v>2.3164575547844333</v>
      </c>
      <c r="CN331" s="3">
        <f t="shared" si="114"/>
        <v>4.3320505352869301</v>
      </c>
      <c r="CO331" s="3">
        <f t="shared" si="114"/>
        <v>-7.8410243232188845</v>
      </c>
      <c r="CP331" s="3">
        <f t="shared" si="114"/>
        <v>-4.6015997896601561</v>
      </c>
      <c r="CQ331" s="3">
        <f t="shared" si="114"/>
        <v>-3.4372240420655742</v>
      </c>
      <c r="CR331" s="3">
        <f t="shared" si="114"/>
        <v>1.1765376692699803</v>
      </c>
      <c r="CS331" s="3">
        <f t="shared" si="114"/>
        <v>7.6145277023044384</v>
      </c>
      <c r="CT331" s="3">
        <f t="shared" si="113"/>
        <v>-5.9942073156418507</v>
      </c>
      <c r="CU331" s="3">
        <f t="shared" si="113"/>
        <v>-3.3660579491457603</v>
      </c>
      <c r="CV331" s="3">
        <f t="shared" si="113"/>
        <v>-0.34845394323631651</v>
      </c>
      <c r="CW331" s="3">
        <f t="shared" si="113"/>
        <v>2.4481791537676285</v>
      </c>
      <c r="CX331" s="3">
        <f t="shared" si="113"/>
        <v>8.5250440985508753</v>
      </c>
      <c r="CY331" s="3">
        <f t="shared" si="113"/>
        <v>-5.3699552491313609</v>
      </c>
      <c r="CZ331" s="3">
        <f t="shared" si="113"/>
        <v>-0.72017326056391184</v>
      </c>
      <c r="DA331" s="3">
        <f t="shared" si="111"/>
        <v>2.3103300319273092</v>
      </c>
      <c r="DB331" s="3">
        <f t="shared" si="106"/>
        <v>3.2044896506441978</v>
      </c>
      <c r="DC331" s="3">
        <f t="shared" si="106"/>
        <v>12.751853056362428</v>
      </c>
      <c r="DD331" s="3">
        <f t="shared" si="106"/>
        <v>-1.8670839510079063</v>
      </c>
      <c r="DE331" s="3">
        <f t="shared" si="106"/>
        <v>-1.0774192807497094</v>
      </c>
      <c r="DF331" s="3">
        <f t="shared" si="112"/>
        <v>3.3526741151890702</v>
      </c>
      <c r="DG331" s="3">
        <f t="shared" si="112"/>
        <v>9.1011126036944336</v>
      </c>
      <c r="DH331" s="3">
        <f t="shared" si="112"/>
        <v>14.506635138087265</v>
      </c>
      <c r="DI331" s="3"/>
    </row>
    <row r="332" spans="1:113" x14ac:dyDescent="0.4">
      <c r="A332">
        <v>202202</v>
      </c>
      <c r="B332">
        <v>-1.0817000000000001</v>
      </c>
      <c r="C332">
        <v>-1.1426000000000001</v>
      </c>
      <c r="D332">
        <v>0.81820000000000004</v>
      </c>
      <c r="E332">
        <v>0.52239999999999998</v>
      </c>
      <c r="F332">
        <v>3.0206</v>
      </c>
      <c r="G332">
        <v>-0.4173</v>
      </c>
      <c r="H332">
        <v>2.0137999999999998</v>
      </c>
      <c r="I332">
        <v>0.60960000000000003</v>
      </c>
      <c r="J332">
        <v>3.2225000000000001</v>
      </c>
      <c r="K332">
        <v>2.7151999999999998</v>
      </c>
      <c r="L332">
        <v>-0.73839999999999995</v>
      </c>
      <c r="M332">
        <v>0.61419999999999997</v>
      </c>
      <c r="N332">
        <v>1.6972</v>
      </c>
      <c r="O332">
        <v>-0.24210000000000001</v>
      </c>
      <c r="P332">
        <v>3.1051000000000002</v>
      </c>
      <c r="Q332">
        <v>0.1072</v>
      </c>
      <c r="R332">
        <v>0.42570000000000002</v>
      </c>
      <c r="S332">
        <v>0.66969999999999996</v>
      </c>
      <c r="T332">
        <v>1.9486000000000001</v>
      </c>
      <c r="U332">
        <v>3.5148999999999999</v>
      </c>
      <c r="V332">
        <v>-3.3395999999999999</v>
      </c>
      <c r="W332">
        <v>-4.3266</v>
      </c>
      <c r="X332">
        <v>0.2863</v>
      </c>
      <c r="Y332">
        <v>2.5999999999999999E-2</v>
      </c>
      <c r="Z332">
        <v>-0.85680000000000001</v>
      </c>
      <c r="AB332">
        <v>-2.29</v>
      </c>
      <c r="AC332">
        <v>2.19</v>
      </c>
      <c r="AD332">
        <v>3.1</v>
      </c>
      <c r="AF332">
        <v>0</v>
      </c>
      <c r="AH332">
        <f t="shared" si="105"/>
        <v>-1.0817000000000001</v>
      </c>
      <c r="AI332">
        <f t="shared" si="105"/>
        <v>-1.1426000000000001</v>
      </c>
      <c r="AJ332">
        <f t="shared" si="105"/>
        <v>0.81820000000000004</v>
      </c>
      <c r="AK332">
        <f t="shared" si="105"/>
        <v>0.52239999999999998</v>
      </c>
      <c r="AL332">
        <f t="shared" si="105"/>
        <v>3.0206</v>
      </c>
      <c r="AM332">
        <f t="shared" si="105"/>
        <v>-0.4173</v>
      </c>
      <c r="AN332">
        <f t="shared" si="105"/>
        <v>2.0137999999999998</v>
      </c>
      <c r="AO332">
        <f t="shared" ref="AO332:AT362" si="119">I332-$AF332</f>
        <v>0.60960000000000003</v>
      </c>
      <c r="AP332">
        <f t="shared" si="117"/>
        <v>3.2225000000000001</v>
      </c>
      <c r="AQ332">
        <f t="shared" si="117"/>
        <v>2.7151999999999998</v>
      </c>
      <c r="AR332">
        <f t="shared" si="117"/>
        <v>-0.73839999999999995</v>
      </c>
      <c r="AS332">
        <f t="shared" si="117"/>
        <v>0.61419999999999997</v>
      </c>
      <c r="AT332">
        <f t="shared" si="117"/>
        <v>1.6972</v>
      </c>
      <c r="AU332">
        <f t="shared" si="117"/>
        <v>-0.24210000000000001</v>
      </c>
      <c r="AV332">
        <f t="shared" si="117"/>
        <v>3.1051000000000002</v>
      </c>
      <c r="AW332">
        <f t="shared" si="117"/>
        <v>0.1072</v>
      </c>
      <c r="AX332">
        <f t="shared" si="110"/>
        <v>0.42570000000000002</v>
      </c>
      <c r="AY332">
        <f t="shared" si="110"/>
        <v>0.66969999999999996</v>
      </c>
      <c r="AZ332">
        <f t="shared" si="110"/>
        <v>1.9486000000000001</v>
      </c>
      <c r="BA332">
        <f t="shared" si="110"/>
        <v>3.5148999999999999</v>
      </c>
      <c r="BB332">
        <f t="shared" si="110"/>
        <v>-3.3395999999999999</v>
      </c>
      <c r="BC332">
        <f t="shared" si="110"/>
        <v>-4.3266</v>
      </c>
      <c r="BD332">
        <f t="shared" si="107"/>
        <v>0.2863</v>
      </c>
      <c r="BE332">
        <f t="shared" si="107"/>
        <v>2.5999999999999999E-2</v>
      </c>
      <c r="BF332">
        <f t="shared" si="107"/>
        <v>-0.85680000000000001</v>
      </c>
      <c r="BH332">
        <f t="shared" si="116"/>
        <v>0.90606191664078894</v>
      </c>
      <c r="BJ332" s="3">
        <f t="shared" si="109"/>
        <v>2.8839306863176533</v>
      </c>
      <c r="BK332" s="3">
        <f t="shared" si="109"/>
        <v>1.6830677224405408</v>
      </c>
      <c r="BL332" s="3">
        <f t="shared" si="109"/>
        <v>3.2889528305349267</v>
      </c>
      <c r="BM332" s="3">
        <f t="shared" si="109"/>
        <v>2.5702167940753542</v>
      </c>
      <c r="BN332" s="3">
        <f t="shared" si="118"/>
        <v>5.0826221580510778</v>
      </c>
      <c r="BO332" s="3">
        <f t="shared" si="118"/>
        <v>2.9595333055507957</v>
      </c>
      <c r="BP332" s="3">
        <f t="shared" si="118"/>
        <v>4.5484180308464754</v>
      </c>
      <c r="BQ332" s="3">
        <f t="shared" si="118"/>
        <v>2.9592448481237938</v>
      </c>
      <c r="BR332" s="3">
        <f t="shared" si="118"/>
        <v>5.4644657501460809</v>
      </c>
      <c r="BS332" s="3">
        <f t="shared" si="118"/>
        <v>5.3719433814287791</v>
      </c>
      <c r="BT332" s="3">
        <f t="shared" si="118"/>
        <v>2.429526313031944</v>
      </c>
      <c r="BU332" s="3">
        <f t="shared" si="118"/>
        <v>3.0280362440517532</v>
      </c>
      <c r="BV332" s="3">
        <f t="shared" si="118"/>
        <v>3.9531963362959948</v>
      </c>
      <c r="BW332" s="3">
        <f t="shared" si="118"/>
        <v>2.028613513296758</v>
      </c>
      <c r="BX332" s="3">
        <f t="shared" si="118"/>
        <v>5.527485678456376</v>
      </c>
      <c r="BY332" s="3">
        <f t="shared" si="118"/>
        <v>2.8213956107696174</v>
      </c>
      <c r="BZ332" s="3">
        <f t="shared" si="118"/>
        <v>2.6894744589987809</v>
      </c>
      <c r="CA332" s="3">
        <f t="shared" si="118"/>
        <v>2.8756752452249152</v>
      </c>
      <c r="CB332" s="3">
        <f t="shared" si="115"/>
        <v>4.2091587492693447</v>
      </c>
      <c r="CC332" s="3">
        <f t="shared" si="115"/>
        <v>6.0029189161991932</v>
      </c>
      <c r="CD332" s="3">
        <f t="shared" si="115"/>
        <v>-1.2859931863510781</v>
      </c>
      <c r="CE332" s="3">
        <f t="shared" si="115"/>
        <v>-2.4705314736462762</v>
      </c>
      <c r="CF332" s="3">
        <f t="shared" si="115"/>
        <v>2.0803246643135549</v>
      </c>
      <c r="CG332" s="3">
        <f t="shared" si="115"/>
        <v>2.3538854739965425</v>
      </c>
      <c r="CH332" s="3">
        <f t="shared" si="115"/>
        <v>1.7355529700940517</v>
      </c>
      <c r="CI332" s="3"/>
      <c r="CJ332" s="3">
        <f t="shared" si="114"/>
        <v>2.8839306863176528</v>
      </c>
      <c r="CK332" s="3">
        <f t="shared" si="114"/>
        <v>1.6830677224405399</v>
      </c>
      <c r="CL332" s="3">
        <f t="shared" si="114"/>
        <v>3.2889528305349263</v>
      </c>
      <c r="CM332" s="3">
        <f t="shared" si="114"/>
        <v>2.5702167940753551</v>
      </c>
      <c r="CN332" s="3">
        <f t="shared" si="114"/>
        <v>5.0826221580510778</v>
      </c>
      <c r="CO332" s="3">
        <f t="shared" si="114"/>
        <v>2.9595333055507949</v>
      </c>
      <c r="CP332" s="3">
        <f t="shared" si="114"/>
        <v>4.5484180308464754</v>
      </c>
      <c r="CQ332" s="3">
        <f t="shared" si="114"/>
        <v>2.9592448481237934</v>
      </c>
      <c r="CR332" s="3">
        <f t="shared" si="114"/>
        <v>5.4644657501460809</v>
      </c>
      <c r="CS332" s="3">
        <f t="shared" si="114"/>
        <v>5.3719433814287783</v>
      </c>
      <c r="CT332" s="3">
        <f t="shared" si="113"/>
        <v>2.4295263130319431</v>
      </c>
      <c r="CU332" s="3">
        <f t="shared" si="113"/>
        <v>3.0280362440517528</v>
      </c>
      <c r="CV332" s="3">
        <f t="shared" si="113"/>
        <v>3.9531963362959939</v>
      </c>
      <c r="CW332" s="3">
        <f t="shared" si="113"/>
        <v>2.028613513296758</v>
      </c>
      <c r="CX332" s="3">
        <f t="shared" si="113"/>
        <v>5.5274856784563751</v>
      </c>
      <c r="CY332" s="3">
        <f t="shared" si="113"/>
        <v>2.8213956107696179</v>
      </c>
      <c r="CZ332" s="3">
        <f t="shared" si="113"/>
        <v>2.68947445899878</v>
      </c>
      <c r="DA332" s="3">
        <f t="shared" si="111"/>
        <v>2.8756752452249144</v>
      </c>
      <c r="DB332" s="3">
        <f t="shared" si="106"/>
        <v>4.2091587492693439</v>
      </c>
      <c r="DC332" s="3">
        <f t="shared" si="106"/>
        <v>6.0029189161991932</v>
      </c>
      <c r="DD332" s="3">
        <f t="shared" si="106"/>
        <v>-1.285993186351079</v>
      </c>
      <c r="DE332" s="3">
        <f t="shared" si="106"/>
        <v>-2.4705314736462771</v>
      </c>
      <c r="DF332" s="3">
        <f t="shared" si="112"/>
        <v>2.0803246643135553</v>
      </c>
      <c r="DG332" s="3">
        <f t="shared" si="112"/>
        <v>2.3538854739965429</v>
      </c>
      <c r="DH332" s="3">
        <f t="shared" si="112"/>
        <v>1.7355529700940511</v>
      </c>
      <c r="DI332" s="3"/>
    </row>
    <row r="333" spans="1:113" x14ac:dyDescent="0.4">
      <c r="A333">
        <v>202203</v>
      </c>
      <c r="B333">
        <v>0.75119999999999998</v>
      </c>
      <c r="C333">
        <v>1.7163999999999999</v>
      </c>
      <c r="D333">
        <v>0.5544</v>
      </c>
      <c r="E333">
        <v>1.2906</v>
      </c>
      <c r="F333">
        <v>2.5972</v>
      </c>
      <c r="G333">
        <v>1.1299999999999999</v>
      </c>
      <c r="H333">
        <v>2.2313999999999998</v>
      </c>
      <c r="I333">
        <v>1.6505000000000001</v>
      </c>
      <c r="J333">
        <v>7.51E-2</v>
      </c>
      <c r="K333">
        <v>-4.2099999999999999E-2</v>
      </c>
      <c r="L333">
        <v>1.8636999999999999</v>
      </c>
      <c r="M333">
        <v>0.4456</v>
      </c>
      <c r="N333">
        <v>0.86080000000000001</v>
      </c>
      <c r="O333">
        <v>0.37540000000000001</v>
      </c>
      <c r="P333">
        <v>3.0568</v>
      </c>
      <c r="Q333">
        <v>8.5400000000000004E-2</v>
      </c>
      <c r="R333">
        <v>1.1200000000000001</v>
      </c>
      <c r="S333">
        <v>3.4072</v>
      </c>
      <c r="T333">
        <v>1.1893</v>
      </c>
      <c r="U333">
        <v>2.0497999999999998</v>
      </c>
      <c r="V333">
        <v>4.87</v>
      </c>
      <c r="W333">
        <v>3.5327999999999999</v>
      </c>
      <c r="X333">
        <v>1.647</v>
      </c>
      <c r="Y333">
        <v>3.9889999999999999</v>
      </c>
      <c r="Z333">
        <v>-2.9045999999999998</v>
      </c>
      <c r="AB333">
        <v>3.06</v>
      </c>
      <c r="AC333">
        <v>-1.66</v>
      </c>
      <c r="AD333">
        <v>-1.76</v>
      </c>
      <c r="AF333">
        <v>0.01</v>
      </c>
      <c r="AH333">
        <f t="shared" ref="AH333:AN362" si="120">B333-$AF333</f>
        <v>0.74119999999999997</v>
      </c>
      <c r="AI333">
        <f t="shared" si="120"/>
        <v>1.7063999999999999</v>
      </c>
      <c r="AJ333">
        <f t="shared" si="120"/>
        <v>0.5444</v>
      </c>
      <c r="AK333">
        <f t="shared" si="120"/>
        <v>1.2806</v>
      </c>
      <c r="AL333">
        <f t="shared" si="120"/>
        <v>2.5872000000000002</v>
      </c>
      <c r="AM333">
        <f t="shared" si="120"/>
        <v>1.1199999999999999</v>
      </c>
      <c r="AN333">
        <f t="shared" si="120"/>
        <v>2.2214</v>
      </c>
      <c r="AO333">
        <f t="shared" si="119"/>
        <v>1.6405000000000001</v>
      </c>
      <c r="AP333">
        <f t="shared" si="117"/>
        <v>6.5100000000000005E-2</v>
      </c>
      <c r="AQ333">
        <f t="shared" si="117"/>
        <v>-5.21E-2</v>
      </c>
      <c r="AR333">
        <f t="shared" si="117"/>
        <v>1.8536999999999999</v>
      </c>
      <c r="AS333">
        <f t="shared" si="117"/>
        <v>0.43559999999999999</v>
      </c>
      <c r="AT333">
        <f t="shared" si="117"/>
        <v>0.8508</v>
      </c>
      <c r="AU333">
        <f t="shared" si="117"/>
        <v>0.3654</v>
      </c>
      <c r="AV333">
        <f t="shared" si="117"/>
        <v>3.0468000000000002</v>
      </c>
      <c r="AW333">
        <f t="shared" si="117"/>
        <v>7.5400000000000009E-2</v>
      </c>
      <c r="AX333">
        <f t="shared" si="110"/>
        <v>1.1100000000000001</v>
      </c>
      <c r="AY333">
        <f t="shared" si="110"/>
        <v>3.3972000000000002</v>
      </c>
      <c r="AZ333">
        <f t="shared" si="110"/>
        <v>1.1793</v>
      </c>
      <c r="BA333">
        <f t="shared" si="110"/>
        <v>2.0398000000000001</v>
      </c>
      <c r="BB333">
        <f t="shared" si="110"/>
        <v>4.8600000000000003</v>
      </c>
      <c r="BC333">
        <f t="shared" si="110"/>
        <v>3.5228000000000002</v>
      </c>
      <c r="BD333">
        <f t="shared" si="107"/>
        <v>1.637</v>
      </c>
      <c r="BE333">
        <f t="shared" si="107"/>
        <v>3.9790000000000001</v>
      </c>
      <c r="BF333">
        <f t="shared" si="107"/>
        <v>-2.9145999999999996</v>
      </c>
      <c r="BH333">
        <f t="shared" si="116"/>
        <v>-4.1679159708959341</v>
      </c>
      <c r="BJ333" s="3">
        <f t="shared" si="109"/>
        <v>-2.8452230827314979</v>
      </c>
      <c r="BK333" s="3">
        <f t="shared" si="109"/>
        <v>-1.9255440383566937</v>
      </c>
      <c r="BL333" s="3">
        <f t="shared" si="109"/>
        <v>-2.7316340898221245</v>
      </c>
      <c r="BM333" s="3">
        <f t="shared" si="109"/>
        <v>-2.0735170619331234</v>
      </c>
      <c r="BN333" s="3">
        <f t="shared" si="118"/>
        <v>-0.94994244250746096</v>
      </c>
      <c r="BO333" s="3">
        <f t="shared" si="118"/>
        <v>-2.6574979283083513</v>
      </c>
      <c r="BP333" s="3">
        <f t="shared" si="118"/>
        <v>-1.3295828934690617</v>
      </c>
      <c r="BQ333" s="3">
        <f t="shared" si="118"/>
        <v>-1.6129413734638034</v>
      </c>
      <c r="BR333" s="3">
        <f t="shared" si="118"/>
        <v>-3.137331918367269</v>
      </c>
      <c r="BS333" s="3">
        <f t="shared" si="118"/>
        <v>-3.7127937692491972</v>
      </c>
      <c r="BT333" s="3">
        <f t="shared" si="118"/>
        <v>-1.7104115876234092</v>
      </c>
      <c r="BU333" s="3">
        <f t="shared" si="118"/>
        <v>-2.9816662979667581</v>
      </c>
      <c r="BV333" s="3">
        <f t="shared" si="118"/>
        <v>-2.2562405335277766</v>
      </c>
      <c r="BW333" s="3">
        <f t="shared" si="118"/>
        <v>-2.9159511777434335</v>
      </c>
      <c r="BX333" s="3">
        <f t="shared" si="118"/>
        <v>-0.49695385374200107</v>
      </c>
      <c r="BY333" s="3">
        <f t="shared" si="118"/>
        <v>-3.5021248184045661</v>
      </c>
      <c r="BZ333" s="3">
        <f t="shared" si="118"/>
        <v>-2.1798933946223293</v>
      </c>
      <c r="CA333" s="3">
        <f t="shared" si="118"/>
        <v>0.30579062177597338</v>
      </c>
      <c r="CB333" s="3">
        <f t="shared" si="115"/>
        <v>-2.0505529482951683</v>
      </c>
      <c r="CC333" s="3">
        <f t="shared" si="115"/>
        <v>-1.3102120559910362</v>
      </c>
      <c r="CD333" s="3">
        <f t="shared" si="115"/>
        <v>1.7311195891322613</v>
      </c>
      <c r="CE333" s="3">
        <f t="shared" si="115"/>
        <v>0.77879776069800766</v>
      </c>
      <c r="CF333" s="3">
        <f t="shared" si="115"/>
        <v>-1.1489663867430107</v>
      </c>
      <c r="CG333" s="3">
        <f t="shared" si="115"/>
        <v>1.2582591750360073</v>
      </c>
      <c r="CH333" s="3">
        <f t="shared" si="115"/>
        <v>-6.2081686457553653</v>
      </c>
      <c r="CI333" s="3"/>
      <c r="CJ333" s="3">
        <f t="shared" si="114"/>
        <v>-2.8452230827314984</v>
      </c>
      <c r="CK333" s="3">
        <f t="shared" si="114"/>
        <v>-1.9255440383566946</v>
      </c>
      <c r="CL333" s="3">
        <f t="shared" si="114"/>
        <v>-2.731634089822125</v>
      </c>
      <c r="CM333" s="3">
        <f t="shared" si="114"/>
        <v>-2.0735170619331225</v>
      </c>
      <c r="CN333" s="3">
        <f t="shared" si="114"/>
        <v>-0.94994244250746074</v>
      </c>
      <c r="CO333" s="3">
        <f t="shared" si="114"/>
        <v>-2.6574979283083522</v>
      </c>
      <c r="CP333" s="3">
        <f t="shared" si="114"/>
        <v>-1.3295828934690617</v>
      </c>
      <c r="CQ333" s="3">
        <f t="shared" si="114"/>
        <v>-1.6129413734638041</v>
      </c>
      <c r="CR333" s="3">
        <f t="shared" si="114"/>
        <v>-3.137331918367269</v>
      </c>
      <c r="CS333" s="3">
        <f t="shared" si="114"/>
        <v>-3.7127937692491977</v>
      </c>
      <c r="CT333" s="3">
        <f t="shared" si="113"/>
        <v>-1.7104115876234101</v>
      </c>
      <c r="CU333" s="3">
        <f t="shared" si="113"/>
        <v>-2.9816662979667585</v>
      </c>
      <c r="CV333" s="3">
        <f t="shared" si="113"/>
        <v>-2.2562405335277775</v>
      </c>
      <c r="CW333" s="3">
        <f t="shared" si="113"/>
        <v>-2.9159511777434335</v>
      </c>
      <c r="CX333" s="3">
        <f t="shared" si="113"/>
        <v>-0.49695385374200179</v>
      </c>
      <c r="CY333" s="3">
        <f t="shared" si="113"/>
        <v>-3.5021248184045657</v>
      </c>
      <c r="CZ333" s="3">
        <f t="shared" si="113"/>
        <v>-2.1798933946223302</v>
      </c>
      <c r="DA333" s="3">
        <f t="shared" si="111"/>
        <v>0.30579062177597255</v>
      </c>
      <c r="DB333" s="3">
        <f t="shared" si="106"/>
        <v>-2.0505529482951692</v>
      </c>
      <c r="DC333" s="3">
        <f t="shared" si="106"/>
        <v>-1.3102120559910362</v>
      </c>
      <c r="DD333" s="3">
        <f t="shared" si="106"/>
        <v>1.7311195891322604</v>
      </c>
      <c r="DE333" s="3">
        <f t="shared" si="106"/>
        <v>0.77879776069800699</v>
      </c>
      <c r="DF333" s="3">
        <f t="shared" si="112"/>
        <v>-1.14896638674301</v>
      </c>
      <c r="DG333" s="3">
        <f t="shared" si="112"/>
        <v>1.2582591750360075</v>
      </c>
      <c r="DH333" s="3">
        <f t="shared" si="112"/>
        <v>-6.2081686457553662</v>
      </c>
      <c r="DI333" s="3"/>
    </row>
    <row r="334" spans="1:113" x14ac:dyDescent="0.4">
      <c r="A334">
        <v>202204</v>
      </c>
      <c r="B334">
        <v>-15.9946</v>
      </c>
      <c r="C334">
        <v>-13.255800000000001</v>
      </c>
      <c r="D334">
        <v>-10.031599999999999</v>
      </c>
      <c r="E334">
        <v>-6.2991999999999999</v>
      </c>
      <c r="F334">
        <v>-4.1280000000000001</v>
      </c>
      <c r="G334">
        <v>-18.195</v>
      </c>
      <c r="H334">
        <v>-12.073499999999999</v>
      </c>
      <c r="I334">
        <v>-8.4558999999999997</v>
      </c>
      <c r="J334">
        <v>-6.2462999999999997</v>
      </c>
      <c r="K334">
        <v>-6.0648999999999997</v>
      </c>
      <c r="L334">
        <v>-11.638500000000001</v>
      </c>
      <c r="M334">
        <v>-7.4176000000000002</v>
      </c>
      <c r="N334">
        <v>-6.5180999999999996</v>
      </c>
      <c r="O334">
        <v>-6.6368999999999998</v>
      </c>
      <c r="P334">
        <v>-5.3417000000000003</v>
      </c>
      <c r="Q334">
        <v>-10.7264</v>
      </c>
      <c r="R334">
        <v>-7.7691999999999997</v>
      </c>
      <c r="S334">
        <v>-5.0590000000000002</v>
      </c>
      <c r="T334">
        <v>-5.6840000000000002</v>
      </c>
      <c r="U334">
        <v>-7.0027999999999997</v>
      </c>
      <c r="V334">
        <v>-10.860900000000001</v>
      </c>
      <c r="W334">
        <v>-9.2140000000000004</v>
      </c>
      <c r="X334">
        <v>-7.1014999999999997</v>
      </c>
      <c r="Y334">
        <v>-5.6886000000000001</v>
      </c>
      <c r="Z334">
        <v>-7.0984999999999996</v>
      </c>
      <c r="AB334">
        <v>-9.4600000000000009</v>
      </c>
      <c r="AC334">
        <v>-1.38</v>
      </c>
      <c r="AD334">
        <v>6.17</v>
      </c>
      <c r="AF334">
        <v>0.01</v>
      </c>
      <c r="AH334">
        <f t="shared" si="120"/>
        <v>-16.0046</v>
      </c>
      <c r="AI334">
        <f t="shared" si="120"/>
        <v>-13.2658</v>
      </c>
      <c r="AJ334">
        <f t="shared" si="120"/>
        <v>-10.041599999999999</v>
      </c>
      <c r="AK334">
        <f t="shared" si="120"/>
        <v>-6.3091999999999997</v>
      </c>
      <c r="AL334">
        <f t="shared" si="120"/>
        <v>-4.1379999999999999</v>
      </c>
      <c r="AM334">
        <f t="shared" si="120"/>
        <v>-18.205000000000002</v>
      </c>
      <c r="AN334">
        <f t="shared" si="120"/>
        <v>-12.083499999999999</v>
      </c>
      <c r="AO334">
        <f t="shared" si="119"/>
        <v>-8.4658999999999995</v>
      </c>
      <c r="AP334">
        <f t="shared" si="117"/>
        <v>-6.2562999999999995</v>
      </c>
      <c r="AQ334">
        <f t="shared" si="117"/>
        <v>-6.0748999999999995</v>
      </c>
      <c r="AR334">
        <f t="shared" si="117"/>
        <v>-11.6485</v>
      </c>
      <c r="AS334">
        <f t="shared" si="117"/>
        <v>-7.4276</v>
      </c>
      <c r="AT334">
        <f t="shared" si="117"/>
        <v>-6.5280999999999993</v>
      </c>
      <c r="AU334">
        <f t="shared" si="117"/>
        <v>-6.6468999999999996</v>
      </c>
      <c r="AV334">
        <f t="shared" si="117"/>
        <v>-5.3517000000000001</v>
      </c>
      <c r="AW334">
        <f t="shared" si="117"/>
        <v>-10.7364</v>
      </c>
      <c r="AX334">
        <f t="shared" si="110"/>
        <v>-7.7791999999999994</v>
      </c>
      <c r="AY334">
        <f t="shared" si="110"/>
        <v>-5.069</v>
      </c>
      <c r="AZ334">
        <f t="shared" si="110"/>
        <v>-5.694</v>
      </c>
      <c r="BA334">
        <f t="shared" si="110"/>
        <v>-7.0127999999999995</v>
      </c>
      <c r="BB334">
        <f t="shared" si="110"/>
        <v>-10.870900000000001</v>
      </c>
      <c r="BC334">
        <f t="shared" si="110"/>
        <v>-9.2240000000000002</v>
      </c>
      <c r="BD334">
        <f t="shared" si="107"/>
        <v>-7.1114999999999995</v>
      </c>
      <c r="BE334">
        <f t="shared" si="107"/>
        <v>-5.6985999999999999</v>
      </c>
      <c r="BF334">
        <f t="shared" si="107"/>
        <v>-7.1084999999999994</v>
      </c>
      <c r="BH334">
        <f t="shared" si="116"/>
        <v>-18.502582185720627</v>
      </c>
      <c r="BJ334" s="3">
        <f t="shared" si="109"/>
        <v>-1.917805664321147</v>
      </c>
      <c r="BK334" s="3">
        <f t="shared" si="109"/>
        <v>-1.7857254878555011</v>
      </c>
      <c r="BL334" s="3">
        <f t="shared" si="109"/>
        <v>0.13092146959288264</v>
      </c>
      <c r="BM334" s="3">
        <f t="shared" si="109"/>
        <v>2.9782178683895184</v>
      </c>
      <c r="BN334" s="3">
        <f t="shared" si="118"/>
        <v>5.4279492956220547</v>
      </c>
      <c r="BO334" s="3">
        <f t="shared" si="118"/>
        <v>-5.2400255829033959</v>
      </c>
      <c r="BP334" s="3">
        <f t="shared" si="118"/>
        <v>-1.393039235070832</v>
      </c>
      <c r="BQ334" s="3">
        <f t="shared" si="118"/>
        <v>1.3929276908869852</v>
      </c>
      <c r="BR334" s="3">
        <f t="shared" si="118"/>
        <v>3.2821762703779918</v>
      </c>
      <c r="BS334" s="3">
        <f t="shared" si="118"/>
        <v>5.048389992711229</v>
      </c>
      <c r="BT334" s="3">
        <f t="shared" si="118"/>
        <v>0.54161542475136315</v>
      </c>
      <c r="BU334" s="3">
        <f t="shared" si="118"/>
        <v>2.801003576065348</v>
      </c>
      <c r="BV334" s="3">
        <f t="shared" si="118"/>
        <v>2.9153681786579488</v>
      </c>
      <c r="BW334" s="3">
        <f t="shared" si="118"/>
        <v>3.0646179683917447</v>
      </c>
      <c r="BX334" s="3">
        <f t="shared" si="118"/>
        <v>5.0664278178699034</v>
      </c>
      <c r="BY334" s="3">
        <f t="shared" si="118"/>
        <v>0.40987700837315089</v>
      </c>
      <c r="BZ334" s="3">
        <f t="shared" si="118"/>
        <v>1.927527451608757</v>
      </c>
      <c r="CA334" s="3">
        <f t="shared" si="118"/>
        <v>4.2364608059966775</v>
      </c>
      <c r="CB334" s="3">
        <f t="shared" si="115"/>
        <v>3.9247366691829084</v>
      </c>
      <c r="CC334" s="3">
        <f t="shared" si="115"/>
        <v>3.2992716396765678</v>
      </c>
      <c r="CD334" s="3">
        <f t="shared" si="115"/>
        <v>-1.8717916162979087</v>
      </c>
      <c r="CE334" s="3">
        <f t="shared" si="115"/>
        <v>-1.2029768213562786</v>
      </c>
      <c r="CF334" s="3">
        <f t="shared" si="115"/>
        <v>0.82056874582300843</v>
      </c>
      <c r="CG334" s="3">
        <f t="shared" si="115"/>
        <v>3.395388383070757</v>
      </c>
      <c r="CH334" s="3">
        <f t="shared" si="115"/>
        <v>3.3720881075969178</v>
      </c>
      <c r="CI334" s="3"/>
      <c r="CJ334" s="3">
        <f t="shared" si="114"/>
        <v>-1.9178056643211476</v>
      </c>
      <c r="CK334" s="3">
        <f t="shared" si="114"/>
        <v>-1.785725487855502</v>
      </c>
      <c r="CL334" s="3">
        <f t="shared" si="114"/>
        <v>0.13092146959288206</v>
      </c>
      <c r="CM334" s="3">
        <f t="shared" si="114"/>
        <v>2.9782178683895193</v>
      </c>
      <c r="CN334" s="3">
        <f t="shared" si="114"/>
        <v>5.4279492956220547</v>
      </c>
      <c r="CO334" s="3">
        <f t="shared" si="114"/>
        <v>-5.2400255829033968</v>
      </c>
      <c r="CP334" s="3">
        <f t="shared" si="114"/>
        <v>-1.393039235070832</v>
      </c>
      <c r="CQ334" s="3">
        <f t="shared" si="114"/>
        <v>1.3929276908869845</v>
      </c>
      <c r="CR334" s="3">
        <f t="shared" si="114"/>
        <v>3.2821762703779918</v>
      </c>
      <c r="CS334" s="3">
        <f t="shared" si="114"/>
        <v>5.0483899927112281</v>
      </c>
      <c r="CT334" s="3">
        <f t="shared" si="113"/>
        <v>0.54161542475136226</v>
      </c>
      <c r="CU334" s="3">
        <f t="shared" si="113"/>
        <v>2.8010035760653476</v>
      </c>
      <c r="CV334" s="3">
        <f t="shared" si="113"/>
        <v>2.915368178657948</v>
      </c>
      <c r="CW334" s="3">
        <f t="shared" si="113"/>
        <v>3.0646179683917447</v>
      </c>
      <c r="CX334" s="3">
        <f t="shared" si="113"/>
        <v>5.0664278178699025</v>
      </c>
      <c r="CY334" s="3">
        <f t="shared" si="113"/>
        <v>0.40987700837315116</v>
      </c>
      <c r="CZ334" s="3">
        <f t="shared" si="113"/>
        <v>1.9275274516087559</v>
      </c>
      <c r="DA334" s="3">
        <f t="shared" si="111"/>
        <v>4.2364608059966766</v>
      </c>
      <c r="DB334" s="3">
        <f t="shared" si="106"/>
        <v>3.9247366691829075</v>
      </c>
      <c r="DC334" s="3">
        <f t="shared" si="106"/>
        <v>3.2992716396765678</v>
      </c>
      <c r="DD334" s="3">
        <f t="shared" si="106"/>
        <v>-1.8717916162979096</v>
      </c>
      <c r="DE334" s="3">
        <f t="shared" si="106"/>
        <v>-1.2029768213562793</v>
      </c>
      <c r="DF334" s="3">
        <f t="shared" si="112"/>
        <v>0.82056874582300909</v>
      </c>
      <c r="DG334" s="3">
        <f t="shared" si="112"/>
        <v>3.3953883830707574</v>
      </c>
      <c r="DH334" s="3">
        <f t="shared" si="112"/>
        <v>3.3720881075969169</v>
      </c>
      <c r="DI334" s="3"/>
    </row>
    <row r="335" spans="1:113" x14ac:dyDescent="0.4">
      <c r="A335">
        <v>202205</v>
      </c>
      <c r="B335">
        <v>-5.8661000000000003</v>
      </c>
      <c r="C335">
        <v>-3.6036999999999999</v>
      </c>
      <c r="D335">
        <v>-0.95989999999999998</v>
      </c>
      <c r="E335">
        <v>-0.16639999999999999</v>
      </c>
      <c r="F335">
        <v>2.9731999999999998</v>
      </c>
      <c r="G335">
        <v>-3.2936000000000001</v>
      </c>
      <c r="H335">
        <v>-2.9340000000000002</v>
      </c>
      <c r="I335">
        <v>2.0769000000000002</v>
      </c>
      <c r="J335">
        <v>4.1916000000000002</v>
      </c>
      <c r="K335">
        <v>5.9067999999999996</v>
      </c>
      <c r="L335">
        <v>-5.3902000000000001</v>
      </c>
      <c r="M335">
        <v>0.62970000000000004</v>
      </c>
      <c r="N335">
        <v>1.4728000000000001</v>
      </c>
      <c r="O335">
        <v>4.2074999999999996</v>
      </c>
      <c r="P335">
        <v>6.1978999999999997</v>
      </c>
      <c r="Q335">
        <v>-2.9504999999999999</v>
      </c>
      <c r="R335">
        <v>1.1225000000000001</v>
      </c>
      <c r="S335">
        <v>4.1452999999999998</v>
      </c>
      <c r="T335">
        <v>0.89370000000000005</v>
      </c>
      <c r="U335">
        <v>8.3215000000000003</v>
      </c>
      <c r="V335">
        <v>-3.0112999999999999</v>
      </c>
      <c r="W335">
        <v>-0.317</v>
      </c>
      <c r="X335">
        <v>2.7732000000000001</v>
      </c>
      <c r="Y335">
        <v>6.3243999999999998</v>
      </c>
      <c r="Z335">
        <v>6.7473000000000001</v>
      </c>
      <c r="AB335">
        <v>-0.34</v>
      </c>
      <c r="AC335">
        <v>-1.96</v>
      </c>
      <c r="AD335">
        <v>8.59</v>
      </c>
      <c r="AF335">
        <v>0.03</v>
      </c>
      <c r="AH335">
        <f t="shared" si="120"/>
        <v>-5.8961000000000006</v>
      </c>
      <c r="AI335">
        <f t="shared" si="120"/>
        <v>-3.6336999999999997</v>
      </c>
      <c r="AJ335">
        <f t="shared" si="120"/>
        <v>-0.9899</v>
      </c>
      <c r="AK335">
        <f t="shared" si="120"/>
        <v>-0.19639999999999999</v>
      </c>
      <c r="AL335">
        <f t="shared" si="120"/>
        <v>2.9432</v>
      </c>
      <c r="AM335">
        <f t="shared" si="120"/>
        <v>-3.3235999999999999</v>
      </c>
      <c r="AN335">
        <f t="shared" si="120"/>
        <v>-2.964</v>
      </c>
      <c r="AO335">
        <f t="shared" si="119"/>
        <v>2.0469000000000004</v>
      </c>
      <c r="AP335">
        <f t="shared" si="117"/>
        <v>4.1616</v>
      </c>
      <c r="AQ335">
        <f t="shared" si="117"/>
        <v>5.8767999999999994</v>
      </c>
      <c r="AR335">
        <f t="shared" si="117"/>
        <v>-5.4202000000000004</v>
      </c>
      <c r="AS335">
        <f t="shared" si="117"/>
        <v>0.59970000000000001</v>
      </c>
      <c r="AT335">
        <f t="shared" si="117"/>
        <v>1.4428000000000001</v>
      </c>
      <c r="AU335">
        <f t="shared" si="117"/>
        <v>4.1774999999999993</v>
      </c>
      <c r="AV335">
        <f t="shared" si="117"/>
        <v>6.1678999999999995</v>
      </c>
      <c r="AW335">
        <f t="shared" si="117"/>
        <v>-2.9804999999999997</v>
      </c>
      <c r="AX335">
        <f t="shared" si="110"/>
        <v>1.0925</v>
      </c>
      <c r="AY335">
        <f t="shared" si="110"/>
        <v>4.1152999999999995</v>
      </c>
      <c r="AZ335">
        <f t="shared" si="110"/>
        <v>0.86370000000000002</v>
      </c>
      <c r="BA335">
        <f t="shared" si="110"/>
        <v>8.291500000000001</v>
      </c>
      <c r="BB335">
        <f t="shared" si="110"/>
        <v>-3.0412999999999997</v>
      </c>
      <c r="BC335">
        <f t="shared" si="110"/>
        <v>-0.34699999999999998</v>
      </c>
      <c r="BD335">
        <f t="shared" si="107"/>
        <v>2.7432000000000003</v>
      </c>
      <c r="BE335">
        <f t="shared" si="107"/>
        <v>6.2943999999999996</v>
      </c>
      <c r="BF335">
        <f t="shared" si="107"/>
        <v>6.7172999999999998</v>
      </c>
      <c r="BH335">
        <f t="shared" si="116"/>
        <v>-14.375616209894293</v>
      </c>
      <c r="BJ335" s="3">
        <f t="shared" si="109"/>
        <v>-4.683087042588113</v>
      </c>
      <c r="BK335" s="3">
        <f t="shared" si="109"/>
        <v>-3.1617412371023761</v>
      </c>
      <c r="BL335" s="3">
        <f t="shared" si="109"/>
        <v>-0.61377043950175558</v>
      </c>
      <c r="BM335" s="3">
        <f t="shared" si="109"/>
        <v>-0.1175123683950253</v>
      </c>
      <c r="BN335" s="3">
        <f t="shared" si="118"/>
        <v>2.9644051541091807</v>
      </c>
      <c r="BO335" s="3">
        <f t="shared" si="118"/>
        <v>-2.5544201348277715</v>
      </c>
      <c r="BP335" s="3">
        <f t="shared" si="118"/>
        <v>-2.6474981939040476</v>
      </c>
      <c r="BQ335" s="3">
        <f t="shared" si="118"/>
        <v>2.3542984682928005</v>
      </c>
      <c r="BR335" s="3">
        <f t="shared" si="118"/>
        <v>4.4191591233047669</v>
      </c>
      <c r="BS335" s="3">
        <f t="shared" si="118"/>
        <v>6.2309261022097031</v>
      </c>
      <c r="BT335" s="3">
        <f t="shared" si="118"/>
        <v>-4.7060071273938391</v>
      </c>
      <c r="BU335" s="3">
        <f t="shared" si="118"/>
        <v>0.88818111191416516</v>
      </c>
      <c r="BV335" s="3">
        <f t="shared" si="118"/>
        <v>1.7440445800050877</v>
      </c>
      <c r="BW335" s="3">
        <f t="shared" si="118"/>
        <v>4.4245637660951926</v>
      </c>
      <c r="BX335" s="3">
        <f t="shared" si="118"/>
        <v>6.4157114564401443</v>
      </c>
      <c r="BY335" s="3">
        <f t="shared" si="118"/>
        <v>-2.5595482839761132</v>
      </c>
      <c r="BZ335" s="3">
        <f t="shared" si="118"/>
        <v>1.3320403815107122</v>
      </c>
      <c r="CA335" s="3">
        <f t="shared" si="118"/>
        <v>4.3904528123790385</v>
      </c>
      <c r="CB335" s="3">
        <f t="shared" si="115"/>
        <v>1.1230806538953633</v>
      </c>
      <c r="CC335" s="3">
        <f t="shared" si="115"/>
        <v>8.6516384683915408</v>
      </c>
      <c r="CD335" s="3">
        <f t="shared" si="115"/>
        <v>-2.8766371279973373</v>
      </c>
      <c r="CE335" s="3">
        <f t="shared" si="115"/>
        <v>-0.16759278075443435</v>
      </c>
      <c r="CF335" s="3">
        <f t="shared" si="115"/>
        <v>2.8678821316854615</v>
      </c>
      <c r="CG335" s="3">
        <f t="shared" si="115"/>
        <v>6.7821319631604586</v>
      </c>
      <c r="CH335" s="3">
        <f t="shared" si="115"/>
        <v>7.1643170540367871</v>
      </c>
      <c r="CI335" s="3"/>
      <c r="CJ335" s="3">
        <f t="shared" si="114"/>
        <v>-4.6830870425881139</v>
      </c>
      <c r="CK335" s="3">
        <f t="shared" si="114"/>
        <v>-3.161741237102377</v>
      </c>
      <c r="CL335" s="3">
        <f t="shared" si="114"/>
        <v>-0.61377043950175614</v>
      </c>
      <c r="CM335" s="3">
        <f t="shared" si="114"/>
        <v>-0.11751236839502423</v>
      </c>
      <c r="CN335" s="3">
        <f t="shared" si="114"/>
        <v>2.9644051541091807</v>
      </c>
      <c r="CO335" s="3">
        <f t="shared" si="114"/>
        <v>-2.5544201348277724</v>
      </c>
      <c r="CP335" s="3">
        <f t="shared" si="114"/>
        <v>-2.6474981939040476</v>
      </c>
      <c r="CQ335" s="3">
        <f t="shared" si="114"/>
        <v>2.3542984682928001</v>
      </c>
      <c r="CR335" s="3">
        <f t="shared" si="114"/>
        <v>4.4191591233047669</v>
      </c>
      <c r="CS335" s="3">
        <f t="shared" si="114"/>
        <v>6.2309261022097022</v>
      </c>
      <c r="CT335" s="3">
        <f t="shared" si="113"/>
        <v>-4.70600712739384</v>
      </c>
      <c r="CU335" s="3">
        <f t="shared" si="113"/>
        <v>0.88818111191416471</v>
      </c>
      <c r="CV335" s="3">
        <f t="shared" si="113"/>
        <v>1.744044580005087</v>
      </c>
      <c r="CW335" s="3">
        <f t="shared" si="113"/>
        <v>4.4245637660951926</v>
      </c>
      <c r="CX335" s="3">
        <f t="shared" si="113"/>
        <v>6.4157114564401434</v>
      </c>
      <c r="CY335" s="3">
        <f t="shared" si="113"/>
        <v>-2.5595482839761128</v>
      </c>
      <c r="CZ335" s="3">
        <f t="shared" si="113"/>
        <v>1.3320403815107111</v>
      </c>
      <c r="DA335" s="3">
        <f t="shared" si="111"/>
        <v>4.3904528123790376</v>
      </c>
      <c r="DB335" s="3">
        <f t="shared" si="106"/>
        <v>1.1230806538953626</v>
      </c>
      <c r="DC335" s="3">
        <f t="shared" si="106"/>
        <v>8.6516384683915408</v>
      </c>
      <c r="DD335" s="3">
        <f t="shared" si="106"/>
        <v>-2.8766371279973382</v>
      </c>
      <c r="DE335" s="3">
        <f t="shared" si="106"/>
        <v>-0.16759278075443501</v>
      </c>
      <c r="DF335" s="3">
        <f t="shared" si="112"/>
        <v>2.8678821316854619</v>
      </c>
      <c r="DG335" s="3">
        <f t="shared" si="112"/>
        <v>6.7821319631604586</v>
      </c>
      <c r="DH335" s="3">
        <f t="shared" si="112"/>
        <v>7.1643170540367862</v>
      </c>
      <c r="DI335" s="3"/>
    </row>
    <row r="336" spans="1:113" x14ac:dyDescent="0.4">
      <c r="A336">
        <v>202206</v>
      </c>
      <c r="B336">
        <v>-6.7820999999999998</v>
      </c>
      <c r="C336">
        <v>-4.3080999999999996</v>
      </c>
      <c r="D336">
        <v>-4.1238999999999999</v>
      </c>
      <c r="E336">
        <v>-6.5540000000000003</v>
      </c>
      <c r="F336">
        <v>-9.8923000000000005</v>
      </c>
      <c r="G336">
        <v>-2.0535000000000001</v>
      </c>
      <c r="H336">
        <v>-6.4029999999999996</v>
      </c>
      <c r="I336">
        <v>-6.8151000000000002</v>
      </c>
      <c r="J336">
        <v>-6.2706</v>
      </c>
      <c r="K336">
        <v>-12.947699999999999</v>
      </c>
      <c r="L336">
        <v>-4.4551999999999996</v>
      </c>
      <c r="M336">
        <v>-6.9881000000000002</v>
      </c>
      <c r="N336">
        <v>-7.7774999999999999</v>
      </c>
      <c r="O336">
        <v>-10.669700000000001</v>
      </c>
      <c r="P336">
        <v>-15.4092</v>
      </c>
      <c r="Q336">
        <v>-7.2855999999999996</v>
      </c>
      <c r="R336">
        <v>-9.4352999999999998</v>
      </c>
      <c r="S336">
        <v>-11.1723</v>
      </c>
      <c r="T336">
        <v>-10.0982</v>
      </c>
      <c r="U336">
        <v>-13.459</v>
      </c>
      <c r="V336">
        <v>-7.8059000000000003</v>
      </c>
      <c r="W336">
        <v>-5.5254000000000003</v>
      </c>
      <c r="X336">
        <v>-8.7645999999999997</v>
      </c>
      <c r="Y336">
        <v>-12.1875</v>
      </c>
      <c r="Z336">
        <v>-11.970499999999999</v>
      </c>
      <c r="AB336">
        <v>-8.44</v>
      </c>
      <c r="AC336">
        <v>2.1800000000000002</v>
      </c>
      <c r="AD336">
        <v>-6.1</v>
      </c>
      <c r="AF336">
        <v>0.06</v>
      </c>
      <c r="AH336">
        <f t="shared" si="120"/>
        <v>-6.8420999999999994</v>
      </c>
      <c r="AI336">
        <f t="shared" si="120"/>
        <v>-4.3680999999999992</v>
      </c>
      <c r="AJ336">
        <f t="shared" si="120"/>
        <v>-4.1838999999999995</v>
      </c>
      <c r="AK336">
        <f t="shared" si="120"/>
        <v>-6.6139999999999999</v>
      </c>
      <c r="AL336">
        <f t="shared" si="120"/>
        <v>-9.952300000000001</v>
      </c>
      <c r="AM336">
        <f t="shared" si="120"/>
        <v>-2.1135000000000002</v>
      </c>
      <c r="AN336">
        <f t="shared" si="120"/>
        <v>-6.4629999999999992</v>
      </c>
      <c r="AO336">
        <f t="shared" si="119"/>
        <v>-6.8750999999999998</v>
      </c>
      <c r="AP336">
        <f t="shared" si="117"/>
        <v>-6.3305999999999996</v>
      </c>
      <c r="AQ336">
        <f t="shared" si="117"/>
        <v>-13.0077</v>
      </c>
      <c r="AR336">
        <f t="shared" si="117"/>
        <v>-4.5151999999999992</v>
      </c>
      <c r="AS336">
        <f t="shared" si="117"/>
        <v>-7.0480999999999998</v>
      </c>
      <c r="AT336">
        <f t="shared" si="117"/>
        <v>-7.8374999999999995</v>
      </c>
      <c r="AU336">
        <f t="shared" si="117"/>
        <v>-10.729700000000001</v>
      </c>
      <c r="AV336">
        <f t="shared" si="117"/>
        <v>-15.469200000000001</v>
      </c>
      <c r="AW336">
        <f t="shared" si="117"/>
        <v>-7.3455999999999992</v>
      </c>
      <c r="AX336">
        <f t="shared" si="110"/>
        <v>-9.4953000000000003</v>
      </c>
      <c r="AY336">
        <f t="shared" si="110"/>
        <v>-11.2323</v>
      </c>
      <c r="AZ336">
        <f t="shared" si="110"/>
        <v>-10.158200000000001</v>
      </c>
      <c r="BA336">
        <f t="shared" si="110"/>
        <v>-13.519</v>
      </c>
      <c r="BB336">
        <f t="shared" si="110"/>
        <v>-7.8658999999999999</v>
      </c>
      <c r="BC336">
        <f t="shared" si="110"/>
        <v>-5.5853999999999999</v>
      </c>
      <c r="BD336">
        <f t="shared" si="107"/>
        <v>-8.8246000000000002</v>
      </c>
      <c r="BE336">
        <f t="shared" si="107"/>
        <v>-12.2475</v>
      </c>
      <c r="BF336">
        <f t="shared" si="107"/>
        <v>-12.0305</v>
      </c>
      <c r="BH336">
        <f t="shared" si="116"/>
        <v>6.9171946547702419</v>
      </c>
      <c r="BJ336" s="3">
        <f t="shared" si="109"/>
        <v>5.8048635236358352</v>
      </c>
      <c r="BK336" s="3">
        <f t="shared" si="109"/>
        <v>5.8808036717682031</v>
      </c>
      <c r="BL336" s="3">
        <f t="shared" si="109"/>
        <v>4.8929723744967699</v>
      </c>
      <c r="BM336" s="3">
        <f t="shared" si="109"/>
        <v>1.6435164603280876</v>
      </c>
      <c r="BN336" s="3">
        <f t="shared" si="118"/>
        <v>-1.4538549833629411</v>
      </c>
      <c r="BO336" s="3">
        <f t="shared" si="118"/>
        <v>9.4874710790524297</v>
      </c>
      <c r="BP336" s="3">
        <f t="shared" si="118"/>
        <v>3.0672153550596626</v>
      </c>
      <c r="BQ336" s="3">
        <f t="shared" si="118"/>
        <v>1.9154757383600032</v>
      </c>
      <c r="BR336" s="3">
        <f t="shared" si="118"/>
        <v>2.1698789578763789</v>
      </c>
      <c r="BS336" s="3">
        <f t="shared" si="118"/>
        <v>-3.0888559687264436</v>
      </c>
      <c r="BT336" s="3">
        <f t="shared" si="118"/>
        <v>6.3914240866824921</v>
      </c>
      <c r="BU336" s="3">
        <f t="shared" si="118"/>
        <v>2.0687793531010694</v>
      </c>
      <c r="BV336" s="3">
        <f t="shared" si="118"/>
        <v>0.58348264459808785</v>
      </c>
      <c r="BW336" s="3">
        <f t="shared" si="118"/>
        <v>-2.0767065147598469</v>
      </c>
      <c r="BX336" s="3">
        <f t="shared" si="118"/>
        <v>-6.188541775184742</v>
      </c>
      <c r="BY336" s="3">
        <f t="shared" si="118"/>
        <v>2.6011340480446137</v>
      </c>
      <c r="BZ336" s="3">
        <f t="shared" si="118"/>
        <v>-0.84740268123115747</v>
      </c>
      <c r="CA336" s="3">
        <f t="shared" si="118"/>
        <v>-2.9368078511842448</v>
      </c>
      <c r="CB336" s="3">
        <f t="shared" si="115"/>
        <v>-1.5862334114742538</v>
      </c>
      <c r="CC336" s="3">
        <f t="shared" si="115"/>
        <v>-4.319973517638207</v>
      </c>
      <c r="CD336" s="3">
        <f t="shared" si="115"/>
        <v>0.14514539884097033</v>
      </c>
      <c r="CE336" s="3">
        <f t="shared" si="115"/>
        <v>1.5586003410794529</v>
      </c>
      <c r="CF336" s="3">
        <f t="shared" si="115"/>
        <v>-1.7657258097055344</v>
      </c>
      <c r="CG336" s="3">
        <f t="shared" si="115"/>
        <v>-4.1160534533665825</v>
      </c>
      <c r="CH336" s="3">
        <f t="shared" si="115"/>
        <v>-2.6720876023407296</v>
      </c>
      <c r="CI336" s="3"/>
      <c r="CJ336" s="3">
        <f t="shared" si="114"/>
        <v>5.8048635236358344</v>
      </c>
      <c r="CK336" s="3">
        <f t="shared" si="114"/>
        <v>5.8808036717682022</v>
      </c>
      <c r="CL336" s="3">
        <f t="shared" si="114"/>
        <v>4.892972374496769</v>
      </c>
      <c r="CM336" s="3">
        <f t="shared" si="114"/>
        <v>1.6435164603280887</v>
      </c>
      <c r="CN336" s="3">
        <f t="shared" si="114"/>
        <v>-1.4538549833629408</v>
      </c>
      <c r="CO336" s="3">
        <f t="shared" si="114"/>
        <v>9.4874710790524279</v>
      </c>
      <c r="CP336" s="3">
        <f t="shared" si="114"/>
        <v>3.0672153550596626</v>
      </c>
      <c r="CQ336" s="3">
        <f t="shared" si="114"/>
        <v>1.9154757383600025</v>
      </c>
      <c r="CR336" s="3">
        <f t="shared" si="114"/>
        <v>2.1698789578763789</v>
      </c>
      <c r="CS336" s="3">
        <f t="shared" si="114"/>
        <v>-3.0888559687264441</v>
      </c>
      <c r="CT336" s="3">
        <f t="shared" si="113"/>
        <v>6.3914240866824912</v>
      </c>
      <c r="CU336" s="3">
        <f t="shared" si="113"/>
        <v>2.068779353101069</v>
      </c>
      <c r="CV336" s="3">
        <f t="shared" si="113"/>
        <v>0.58348264459808719</v>
      </c>
      <c r="CW336" s="3">
        <f t="shared" si="113"/>
        <v>-2.0767065147598469</v>
      </c>
      <c r="CX336" s="3">
        <f t="shared" si="113"/>
        <v>-6.1885417751847429</v>
      </c>
      <c r="CY336" s="3">
        <f t="shared" si="113"/>
        <v>2.6011340480446141</v>
      </c>
      <c r="CZ336" s="3">
        <f t="shared" si="113"/>
        <v>-0.84740268123115847</v>
      </c>
      <c r="DA336" s="3">
        <f t="shared" si="111"/>
        <v>-2.9368078511842457</v>
      </c>
      <c r="DB336" s="3">
        <f t="shared" si="106"/>
        <v>-1.5862334114742545</v>
      </c>
      <c r="DC336" s="3">
        <f t="shared" si="106"/>
        <v>-4.319973517638207</v>
      </c>
      <c r="DD336" s="3">
        <f t="shared" si="106"/>
        <v>0.1451453988409695</v>
      </c>
      <c r="DE336" s="3">
        <f t="shared" si="106"/>
        <v>1.5586003410794522</v>
      </c>
      <c r="DF336" s="3">
        <f t="shared" si="112"/>
        <v>-1.7657258097055337</v>
      </c>
      <c r="DG336" s="3">
        <f t="shared" si="112"/>
        <v>-4.1160534533665825</v>
      </c>
      <c r="DH336" s="3">
        <f t="shared" si="112"/>
        <v>-2.6720876023407305</v>
      </c>
      <c r="DI336" s="3"/>
    </row>
    <row r="337" spans="1:113" x14ac:dyDescent="0.4">
      <c r="A337">
        <v>202207</v>
      </c>
      <c r="B337">
        <v>15.3019</v>
      </c>
      <c r="C337">
        <v>12.631</v>
      </c>
      <c r="D337">
        <v>8.0843000000000007</v>
      </c>
      <c r="E337">
        <v>9.4176000000000002</v>
      </c>
      <c r="F337">
        <v>5.9253999999999998</v>
      </c>
      <c r="G337">
        <v>12.970800000000001</v>
      </c>
      <c r="H337">
        <v>13.5646</v>
      </c>
      <c r="I337">
        <v>11.589600000000001</v>
      </c>
      <c r="J337">
        <v>9.9846000000000004</v>
      </c>
      <c r="K337">
        <v>9.2225999999999999</v>
      </c>
      <c r="L337">
        <v>11.677099999999999</v>
      </c>
      <c r="M337">
        <v>11.5486</v>
      </c>
      <c r="N337">
        <v>9.5203000000000007</v>
      </c>
      <c r="O337">
        <v>7.8117000000000001</v>
      </c>
      <c r="P337">
        <v>9.7370000000000001</v>
      </c>
      <c r="Q337">
        <v>13.1755</v>
      </c>
      <c r="R337">
        <v>11.0816</v>
      </c>
      <c r="S337">
        <v>6.9965999999999999</v>
      </c>
      <c r="T337">
        <v>9.6476000000000006</v>
      </c>
      <c r="U337">
        <v>6.6711999999999998</v>
      </c>
      <c r="V337">
        <v>12.7226</v>
      </c>
      <c r="W337">
        <v>5.5044000000000004</v>
      </c>
      <c r="X337">
        <v>4.1830999999999996</v>
      </c>
      <c r="Y337">
        <v>7.35</v>
      </c>
      <c r="Z337">
        <v>6.7046000000000001</v>
      </c>
      <c r="AB337">
        <v>9.57</v>
      </c>
      <c r="AC337">
        <v>2.8</v>
      </c>
      <c r="AD337">
        <v>-4.03</v>
      </c>
      <c r="AF337">
        <v>0.08</v>
      </c>
      <c r="AH337">
        <f t="shared" si="120"/>
        <v>15.2219</v>
      </c>
      <c r="AI337">
        <f t="shared" si="120"/>
        <v>12.551</v>
      </c>
      <c r="AJ337">
        <f t="shared" si="120"/>
        <v>8.0043000000000006</v>
      </c>
      <c r="AK337">
        <f t="shared" si="120"/>
        <v>9.3376000000000001</v>
      </c>
      <c r="AL337">
        <f t="shared" si="120"/>
        <v>5.8453999999999997</v>
      </c>
      <c r="AM337">
        <f t="shared" si="120"/>
        <v>12.8908</v>
      </c>
      <c r="AN337">
        <f t="shared" si="120"/>
        <v>13.4846</v>
      </c>
      <c r="AO337">
        <f t="shared" si="119"/>
        <v>11.509600000000001</v>
      </c>
      <c r="AP337">
        <f t="shared" si="117"/>
        <v>9.9046000000000003</v>
      </c>
      <c r="AQ337">
        <f t="shared" si="117"/>
        <v>9.1425999999999998</v>
      </c>
      <c r="AR337">
        <f t="shared" si="117"/>
        <v>11.597099999999999</v>
      </c>
      <c r="AS337">
        <f t="shared" si="117"/>
        <v>11.4686</v>
      </c>
      <c r="AT337">
        <f t="shared" si="117"/>
        <v>9.4403000000000006</v>
      </c>
      <c r="AU337">
        <f t="shared" si="117"/>
        <v>7.7317</v>
      </c>
      <c r="AV337">
        <f t="shared" si="117"/>
        <v>9.657</v>
      </c>
      <c r="AW337">
        <f t="shared" si="117"/>
        <v>13.095499999999999</v>
      </c>
      <c r="AX337">
        <f t="shared" si="110"/>
        <v>11.0016</v>
      </c>
      <c r="AY337">
        <f t="shared" si="110"/>
        <v>6.9165999999999999</v>
      </c>
      <c r="AZ337">
        <f t="shared" si="110"/>
        <v>9.5676000000000005</v>
      </c>
      <c r="BA337">
        <f t="shared" si="110"/>
        <v>6.5911999999999997</v>
      </c>
      <c r="BB337">
        <f t="shared" si="110"/>
        <v>12.6426</v>
      </c>
      <c r="BC337">
        <f t="shared" si="110"/>
        <v>5.4244000000000003</v>
      </c>
      <c r="BD337">
        <f t="shared" si="107"/>
        <v>4.1030999999999995</v>
      </c>
      <c r="BE337">
        <f t="shared" si="107"/>
        <v>7.27</v>
      </c>
      <c r="BF337">
        <f t="shared" si="107"/>
        <v>6.6246</v>
      </c>
      <c r="BH337">
        <f t="shared" si="116"/>
        <v>15.512981922012347</v>
      </c>
      <c r="BJ337" s="3">
        <f t="shared" si="109"/>
        <v>2.4459684992292559</v>
      </c>
      <c r="BK337" s="3">
        <f t="shared" si="109"/>
        <v>1.061289127476952</v>
      </c>
      <c r="BL337" s="3">
        <f t="shared" si="109"/>
        <v>-2.2645533144061254</v>
      </c>
      <c r="BM337" s="3">
        <f t="shared" si="109"/>
        <v>-0.5897113427957752</v>
      </c>
      <c r="BN337" s="3">
        <f t="shared" si="118"/>
        <v>-4.5049315172057955</v>
      </c>
      <c r="BO337" s="3">
        <f t="shared" si="118"/>
        <v>0.40775135535089113</v>
      </c>
      <c r="BP337" s="3">
        <f t="shared" si="118"/>
        <v>2.5285214023638076</v>
      </c>
      <c r="BQ337" s="3">
        <f t="shared" si="118"/>
        <v>1.4381976354081107</v>
      </c>
      <c r="BR337" s="3">
        <f t="shared" si="118"/>
        <v>7.7302881254803779E-2</v>
      </c>
      <c r="BS337" s="3">
        <f t="shared" si="118"/>
        <v>-2.2052929937190342</v>
      </c>
      <c r="BT337" s="3">
        <f t="shared" si="118"/>
        <v>-0.1587063041217931</v>
      </c>
      <c r="BU337" s="3">
        <f t="shared" si="118"/>
        <v>0.95591733782006294</v>
      </c>
      <c r="BV337" s="3">
        <f t="shared" si="118"/>
        <v>-0.19260408914511373</v>
      </c>
      <c r="BW337" s="3">
        <f t="shared" si="118"/>
        <v>-2.305528026093274</v>
      </c>
      <c r="BX337" s="3">
        <f t="shared" si="118"/>
        <v>-1.1464862564731124</v>
      </c>
      <c r="BY337" s="3">
        <f t="shared" si="118"/>
        <v>1.8620686406750728</v>
      </c>
      <c r="BZ337" s="3">
        <f t="shared" si="118"/>
        <v>0.95387899284058086</v>
      </c>
      <c r="CA337" s="3">
        <f t="shared" si="118"/>
        <v>-2.620785807878721</v>
      </c>
      <c r="CB337" s="3">
        <f t="shared" si="115"/>
        <v>-0.34310905131292024</v>
      </c>
      <c r="CC337" s="3">
        <f t="shared" si="115"/>
        <v>-3.8626590894412045</v>
      </c>
      <c r="CD337" s="3">
        <f t="shared" si="115"/>
        <v>3.2075528916362845</v>
      </c>
      <c r="CE337" s="3">
        <f t="shared" si="115"/>
        <v>-2.917071526109229</v>
      </c>
      <c r="CF337" s="3">
        <f t="shared" si="115"/>
        <v>-4.2559022264398791</v>
      </c>
      <c r="CG337" s="3">
        <f t="shared" si="115"/>
        <v>-1.5940225457552248</v>
      </c>
      <c r="CH337" s="3">
        <f t="shared" si="115"/>
        <v>-3.8310900885926946</v>
      </c>
      <c r="CI337" s="3"/>
      <c r="CJ337" s="3">
        <f t="shared" si="114"/>
        <v>2.4459684992292554</v>
      </c>
      <c r="CK337" s="3">
        <f t="shared" si="114"/>
        <v>1.0612891274769511</v>
      </c>
      <c r="CL337" s="3">
        <f t="shared" si="114"/>
        <v>-2.2645533144061258</v>
      </c>
      <c r="CM337" s="3">
        <f t="shared" si="114"/>
        <v>-0.58971134279577408</v>
      </c>
      <c r="CN337" s="3">
        <f t="shared" si="114"/>
        <v>-4.5049315172057955</v>
      </c>
      <c r="CO337" s="3">
        <f t="shared" si="114"/>
        <v>0.40775135535089002</v>
      </c>
      <c r="CP337" s="3">
        <f t="shared" si="114"/>
        <v>2.5285214023638076</v>
      </c>
      <c r="CQ337" s="3">
        <f t="shared" si="114"/>
        <v>1.4381976354081101</v>
      </c>
      <c r="CR337" s="3">
        <f t="shared" si="114"/>
        <v>7.7302881254803571E-2</v>
      </c>
      <c r="CS337" s="3">
        <f t="shared" si="114"/>
        <v>-2.2052929937190346</v>
      </c>
      <c r="CT337" s="3">
        <f t="shared" si="113"/>
        <v>-0.15870630412179396</v>
      </c>
      <c r="CU337" s="3">
        <f t="shared" si="113"/>
        <v>0.9559173378200625</v>
      </c>
      <c r="CV337" s="3">
        <f t="shared" si="113"/>
        <v>-0.1926040891451144</v>
      </c>
      <c r="CW337" s="3">
        <f t="shared" si="113"/>
        <v>-2.305528026093274</v>
      </c>
      <c r="CX337" s="3">
        <f t="shared" si="113"/>
        <v>-1.1464862564731131</v>
      </c>
      <c r="CY337" s="3">
        <f t="shared" si="113"/>
        <v>1.8620686406750731</v>
      </c>
      <c r="CZ337" s="3">
        <f t="shared" si="113"/>
        <v>0.95387899284057986</v>
      </c>
      <c r="DA337" s="3">
        <f t="shared" si="111"/>
        <v>-2.6207858078787218</v>
      </c>
      <c r="DB337" s="3">
        <f t="shared" si="106"/>
        <v>-0.34310905131292102</v>
      </c>
      <c r="DC337" s="3">
        <f t="shared" si="106"/>
        <v>-3.8626590894412045</v>
      </c>
      <c r="DD337" s="3">
        <f t="shared" si="106"/>
        <v>3.2075528916362837</v>
      </c>
      <c r="DE337" s="3">
        <f t="shared" si="106"/>
        <v>-2.9170715261092299</v>
      </c>
      <c r="DF337" s="3">
        <f t="shared" si="112"/>
        <v>-4.2559022264398783</v>
      </c>
      <c r="DG337" s="3">
        <f t="shared" si="112"/>
        <v>-1.5940225457552246</v>
      </c>
      <c r="DH337" s="3">
        <f t="shared" si="112"/>
        <v>-3.8310900885926955</v>
      </c>
      <c r="DI337" s="3"/>
    </row>
    <row r="338" spans="1:113" x14ac:dyDescent="0.4">
      <c r="A338">
        <v>202208</v>
      </c>
      <c r="B338">
        <v>3.7684000000000002</v>
      </c>
      <c r="C338">
        <v>-0.21329999999999999</v>
      </c>
      <c r="D338">
        <v>0.69720000000000004</v>
      </c>
      <c r="E338">
        <v>-4.9200000000000001E-2</v>
      </c>
      <c r="F338">
        <v>-0.30659999999999998</v>
      </c>
      <c r="G338">
        <v>2.0962999999999998</v>
      </c>
      <c r="H338">
        <v>-0.5575</v>
      </c>
      <c r="I338">
        <v>-4.3383000000000003</v>
      </c>
      <c r="J338">
        <v>-3.8197999999999999</v>
      </c>
      <c r="K338">
        <v>-2.4811999999999999</v>
      </c>
      <c r="L338">
        <v>-3.1997</v>
      </c>
      <c r="M338">
        <v>-4.3916000000000004</v>
      </c>
      <c r="N338">
        <v>-2.9750999999999999</v>
      </c>
      <c r="O338">
        <v>-1.7871999999999999</v>
      </c>
      <c r="P338">
        <v>-0.90939999999999999</v>
      </c>
      <c r="Q338">
        <v>-2.5274999999999999</v>
      </c>
      <c r="R338">
        <v>-3.1143000000000001</v>
      </c>
      <c r="S338">
        <v>-3.9068999999999998</v>
      </c>
      <c r="T338">
        <v>-2.5495000000000001</v>
      </c>
      <c r="U338">
        <v>-0.32729999999999998</v>
      </c>
      <c r="V338">
        <v>-5.3348000000000004</v>
      </c>
      <c r="W338">
        <v>-3.1110000000000002</v>
      </c>
      <c r="X338">
        <v>-1.9061999999999999</v>
      </c>
      <c r="Y338">
        <v>5.5E-2</v>
      </c>
      <c r="Z338">
        <v>-3.0143</v>
      </c>
      <c r="AB338">
        <v>-3.77</v>
      </c>
      <c r="AC338">
        <v>1.4</v>
      </c>
      <c r="AD338">
        <v>0.28999999999999998</v>
      </c>
      <c r="AF338">
        <v>0.19</v>
      </c>
      <c r="AH338">
        <f t="shared" si="120"/>
        <v>3.5784000000000002</v>
      </c>
      <c r="AI338">
        <f t="shared" si="120"/>
        <v>-0.40329999999999999</v>
      </c>
      <c r="AJ338">
        <f t="shared" si="120"/>
        <v>0.5072000000000001</v>
      </c>
      <c r="AK338">
        <f t="shared" si="120"/>
        <v>-0.2392</v>
      </c>
      <c r="AL338">
        <f t="shared" si="120"/>
        <v>-0.49659999999999999</v>
      </c>
      <c r="AM338">
        <f t="shared" si="120"/>
        <v>1.9062999999999999</v>
      </c>
      <c r="AN338">
        <f t="shared" si="120"/>
        <v>-0.74750000000000005</v>
      </c>
      <c r="AO338">
        <f t="shared" si="119"/>
        <v>-4.5283000000000007</v>
      </c>
      <c r="AP338">
        <f t="shared" si="117"/>
        <v>-4.0098000000000003</v>
      </c>
      <c r="AQ338">
        <f t="shared" si="117"/>
        <v>-2.6711999999999998</v>
      </c>
      <c r="AR338">
        <f t="shared" si="117"/>
        <v>-3.3896999999999999</v>
      </c>
      <c r="AS338">
        <f t="shared" si="117"/>
        <v>-4.5816000000000008</v>
      </c>
      <c r="AT338">
        <f t="shared" si="117"/>
        <v>-3.1650999999999998</v>
      </c>
      <c r="AU338">
        <f t="shared" si="117"/>
        <v>-1.9771999999999998</v>
      </c>
      <c r="AV338">
        <f t="shared" si="117"/>
        <v>-1.0993999999999999</v>
      </c>
      <c r="AW338">
        <f t="shared" si="117"/>
        <v>-2.7174999999999998</v>
      </c>
      <c r="AX338">
        <f t="shared" si="110"/>
        <v>-3.3043</v>
      </c>
      <c r="AY338">
        <f t="shared" si="110"/>
        <v>-4.0968999999999998</v>
      </c>
      <c r="AZ338">
        <f t="shared" si="110"/>
        <v>-2.7395</v>
      </c>
      <c r="BA338">
        <f t="shared" si="110"/>
        <v>-0.51729999999999998</v>
      </c>
      <c r="BB338">
        <f t="shared" si="110"/>
        <v>-5.5248000000000008</v>
      </c>
      <c r="BC338">
        <f t="shared" si="110"/>
        <v>-3.3010000000000002</v>
      </c>
      <c r="BD338">
        <f t="shared" si="107"/>
        <v>-2.0962000000000001</v>
      </c>
      <c r="BE338">
        <f t="shared" si="107"/>
        <v>-0.13500000000000001</v>
      </c>
      <c r="BF338">
        <f t="shared" si="107"/>
        <v>-3.2042999999999999</v>
      </c>
      <c r="BH338">
        <f t="shared" si="116"/>
        <v>8.736953790396452</v>
      </c>
      <c r="BJ338" s="3">
        <f t="shared" si="109"/>
        <v>9.6331969626153615</v>
      </c>
      <c r="BK338" s="3">
        <f t="shared" si="109"/>
        <v>4.208772471221832</v>
      </c>
      <c r="BL338" s="3">
        <f t="shared" si="109"/>
        <v>4.5677181842037928</v>
      </c>
      <c r="BM338" s="3">
        <f t="shared" si="109"/>
        <v>3.3029835430272318</v>
      </c>
      <c r="BN338" s="3">
        <f t="shared" si="118"/>
        <v>3.1143499354018509</v>
      </c>
      <c r="BO338" s="3">
        <f t="shared" si="118"/>
        <v>7.2622754038894008</v>
      </c>
      <c r="BP338" s="3">
        <f t="shared" si="118"/>
        <v>3.4706113706571284</v>
      </c>
      <c r="BQ338" s="3">
        <f t="shared" si="118"/>
        <v>-0.62864251487627332</v>
      </c>
      <c r="BR338" s="3">
        <f t="shared" si="118"/>
        <v>-0.26172050230256261</v>
      </c>
      <c r="BS338" s="3">
        <f t="shared" si="118"/>
        <v>1.7331708548873594</v>
      </c>
      <c r="BT338" s="3">
        <f t="shared" si="118"/>
        <v>1.6405470780730513</v>
      </c>
      <c r="BU338" s="3">
        <f t="shared" si="118"/>
        <v>-0.55467370694125773</v>
      </c>
      <c r="BV338" s="3">
        <f t="shared" si="118"/>
        <v>0.57450279748088873</v>
      </c>
      <c r="BW338" s="3">
        <f t="shared" si="118"/>
        <v>1.8294117829676897</v>
      </c>
      <c r="BX338" s="3">
        <f t="shared" si="118"/>
        <v>2.9734317546533102</v>
      </c>
      <c r="BY338" s="3">
        <f t="shared" si="118"/>
        <v>1.7372089257561201</v>
      </c>
      <c r="BZ338" s="3">
        <f t="shared" si="118"/>
        <v>0.49581622037434014</v>
      </c>
      <c r="CA338" s="3">
        <f t="shared" si="118"/>
        <v>-0.42548003651257282</v>
      </c>
      <c r="CB338" s="3">
        <f t="shared" si="115"/>
        <v>1.0399016113993405</v>
      </c>
      <c r="CC338" s="3">
        <f t="shared" si="115"/>
        <v>3.5857256150480787</v>
      </c>
      <c r="CD338" s="3">
        <f t="shared" si="115"/>
        <v>-2.0375331691016099</v>
      </c>
      <c r="CE338" s="3">
        <f t="shared" si="115"/>
        <v>-0.17238853286675093</v>
      </c>
      <c r="CF338" s="3">
        <f t="shared" si="115"/>
        <v>0.96481284292359559</v>
      </c>
      <c r="CG338" s="3">
        <f t="shared" si="115"/>
        <v>3.5895148052977746</v>
      </c>
      <c r="CH338" s="3">
        <f t="shared" si="115"/>
        <v>1.0163079217682833</v>
      </c>
      <c r="CI338" s="3"/>
      <c r="CJ338" s="3">
        <f t="shared" si="114"/>
        <v>9.6331969626153615</v>
      </c>
      <c r="CK338" s="3">
        <f t="shared" si="114"/>
        <v>4.2087724712218311</v>
      </c>
      <c r="CL338" s="3">
        <f t="shared" si="114"/>
        <v>4.5677181842037919</v>
      </c>
      <c r="CM338" s="3">
        <f t="shared" si="114"/>
        <v>3.3029835430272327</v>
      </c>
      <c r="CN338" s="3">
        <f t="shared" si="114"/>
        <v>3.1143499354018509</v>
      </c>
      <c r="CO338" s="3">
        <f t="shared" si="114"/>
        <v>7.2622754038894</v>
      </c>
      <c r="CP338" s="3">
        <f t="shared" si="114"/>
        <v>3.4706113706571284</v>
      </c>
      <c r="CQ338" s="3">
        <f t="shared" si="114"/>
        <v>-0.62864251487627387</v>
      </c>
      <c r="CR338" s="3">
        <f t="shared" si="114"/>
        <v>-0.26172050230256283</v>
      </c>
      <c r="CS338" s="3">
        <f t="shared" si="114"/>
        <v>1.7331708548873588</v>
      </c>
      <c r="CT338" s="3">
        <f t="shared" si="113"/>
        <v>1.6405470780730504</v>
      </c>
      <c r="CU338" s="3">
        <f t="shared" si="113"/>
        <v>-0.55467370694125817</v>
      </c>
      <c r="CV338" s="3">
        <f t="shared" si="113"/>
        <v>0.57450279748088806</v>
      </c>
      <c r="CW338" s="3">
        <f t="shared" si="113"/>
        <v>1.8294117829676895</v>
      </c>
      <c r="CX338" s="3">
        <f t="shared" si="113"/>
        <v>2.9734317546533093</v>
      </c>
      <c r="CY338" s="3">
        <f t="shared" si="113"/>
        <v>1.7372089257561203</v>
      </c>
      <c r="CZ338" s="3">
        <f t="shared" si="113"/>
        <v>0.49581622037433909</v>
      </c>
      <c r="DA338" s="3">
        <f t="shared" si="111"/>
        <v>-0.42548003651257366</v>
      </c>
      <c r="DB338" s="3">
        <f t="shared" si="106"/>
        <v>1.0399016113993398</v>
      </c>
      <c r="DC338" s="3">
        <f t="shared" si="106"/>
        <v>3.5857256150480787</v>
      </c>
      <c r="DD338" s="3">
        <f t="shared" si="106"/>
        <v>-2.0375331691016108</v>
      </c>
      <c r="DE338" s="3">
        <f t="shared" si="106"/>
        <v>-0.1723885328667516</v>
      </c>
      <c r="DF338" s="3">
        <f t="shared" si="112"/>
        <v>0.96481284292359626</v>
      </c>
      <c r="DG338" s="3">
        <f t="shared" si="112"/>
        <v>3.589514805297775</v>
      </c>
      <c r="DH338" s="3">
        <f t="shared" si="112"/>
        <v>1.0163079217682827</v>
      </c>
      <c r="DI338" s="3"/>
    </row>
    <row r="339" spans="1:113" x14ac:dyDescent="0.4">
      <c r="A339">
        <v>202209</v>
      </c>
      <c r="B339">
        <v>-13.3627</v>
      </c>
      <c r="C339">
        <v>-9.0907</v>
      </c>
      <c r="D339">
        <v>-7.3216999999999999</v>
      </c>
      <c r="E339">
        <v>-11.613099999999999</v>
      </c>
      <c r="F339">
        <v>-9.2995999999999999</v>
      </c>
      <c r="G339">
        <v>-8.7582000000000004</v>
      </c>
      <c r="H339">
        <v>-9.2844999999999995</v>
      </c>
      <c r="I339">
        <v>-11.546200000000001</v>
      </c>
      <c r="J339">
        <v>-9.5031999999999996</v>
      </c>
      <c r="K339">
        <v>-10.089399999999999</v>
      </c>
      <c r="L339">
        <v>-8.7286000000000001</v>
      </c>
      <c r="M339">
        <v>-9.5174000000000003</v>
      </c>
      <c r="N339">
        <v>-10.011100000000001</v>
      </c>
      <c r="O339">
        <v>-10.182700000000001</v>
      </c>
      <c r="P339">
        <v>-8.3140000000000001</v>
      </c>
      <c r="Q339">
        <v>-9.2314000000000007</v>
      </c>
      <c r="R339">
        <v>-9.4878</v>
      </c>
      <c r="S339">
        <v>-11.117599999999999</v>
      </c>
      <c r="T339">
        <v>-9.8457000000000008</v>
      </c>
      <c r="U339">
        <v>-8.9359000000000002</v>
      </c>
      <c r="V339">
        <v>-10.028499999999999</v>
      </c>
      <c r="W339">
        <v>-5.3613999999999997</v>
      </c>
      <c r="X339">
        <v>-10.8224</v>
      </c>
      <c r="Y339">
        <v>-8.7895000000000003</v>
      </c>
      <c r="Z339">
        <v>-7.7956000000000003</v>
      </c>
      <c r="AB339">
        <v>-9.35</v>
      </c>
      <c r="AC339">
        <v>-0.82</v>
      </c>
      <c r="AD339">
        <v>0.02</v>
      </c>
      <c r="AF339">
        <v>0.19</v>
      </c>
      <c r="AH339">
        <f t="shared" si="120"/>
        <v>-13.5527</v>
      </c>
      <c r="AI339">
        <f t="shared" si="120"/>
        <v>-9.2806999999999995</v>
      </c>
      <c r="AJ339">
        <f t="shared" si="120"/>
        <v>-7.5117000000000003</v>
      </c>
      <c r="AK339">
        <f t="shared" si="120"/>
        <v>-11.803099999999999</v>
      </c>
      <c r="AL339">
        <f t="shared" si="120"/>
        <v>-9.4895999999999994</v>
      </c>
      <c r="AM339">
        <f t="shared" si="120"/>
        <v>-8.9481999999999999</v>
      </c>
      <c r="AN339">
        <f t="shared" si="120"/>
        <v>-9.474499999999999</v>
      </c>
      <c r="AO339">
        <f t="shared" si="119"/>
        <v>-11.7362</v>
      </c>
      <c r="AP339">
        <f t="shared" si="117"/>
        <v>-9.6931999999999992</v>
      </c>
      <c r="AQ339">
        <f t="shared" si="117"/>
        <v>-10.279399999999999</v>
      </c>
      <c r="AR339">
        <f t="shared" si="117"/>
        <v>-8.9185999999999996</v>
      </c>
      <c r="AS339">
        <f t="shared" si="117"/>
        <v>-9.7073999999999998</v>
      </c>
      <c r="AT339">
        <f t="shared" si="117"/>
        <v>-10.2011</v>
      </c>
      <c r="AU339">
        <f t="shared" si="117"/>
        <v>-10.3727</v>
      </c>
      <c r="AV339">
        <f t="shared" si="117"/>
        <v>-8.5039999999999996</v>
      </c>
      <c r="AW339">
        <f t="shared" si="117"/>
        <v>-9.4214000000000002</v>
      </c>
      <c r="AX339">
        <f t="shared" si="110"/>
        <v>-9.6777999999999995</v>
      </c>
      <c r="AY339">
        <f t="shared" si="110"/>
        <v>-11.307599999999999</v>
      </c>
      <c r="AZ339">
        <f t="shared" si="110"/>
        <v>-10.0357</v>
      </c>
      <c r="BA339">
        <f t="shared" si="110"/>
        <v>-9.1258999999999997</v>
      </c>
      <c r="BB339">
        <f t="shared" si="110"/>
        <v>-10.218499999999999</v>
      </c>
      <c r="BC339">
        <f t="shared" si="110"/>
        <v>-5.5514000000000001</v>
      </c>
      <c r="BD339">
        <f t="shared" si="107"/>
        <v>-11.0124</v>
      </c>
      <c r="BE339">
        <f t="shared" si="107"/>
        <v>-8.9794999999999998</v>
      </c>
      <c r="BF339">
        <f t="shared" si="107"/>
        <v>-7.9856000000000007</v>
      </c>
      <c r="BH339">
        <f t="shared" si="116"/>
        <v>-2.5965625332344997</v>
      </c>
      <c r="BJ339" s="3">
        <f t="shared" si="109"/>
        <v>0.37881846379185902</v>
      </c>
      <c r="BK339" s="3">
        <f t="shared" si="109"/>
        <v>2.066601186221563</v>
      </c>
      <c r="BL339" s="3">
        <f t="shared" si="109"/>
        <v>2.5426632338472208</v>
      </c>
      <c r="BM339" s="3">
        <f t="shared" si="109"/>
        <v>-2.6267499305190665</v>
      </c>
      <c r="BN339" s="3">
        <f t="shared" si="118"/>
        <v>-3.8773714856720431E-2</v>
      </c>
      <c r="BO339" s="3">
        <f t="shared" si="118"/>
        <v>3.8696760178957632</v>
      </c>
      <c r="BP339" s="3">
        <f t="shared" si="118"/>
        <v>1.0908362599432397</v>
      </c>
      <c r="BQ339" s="3">
        <f t="shared" si="118"/>
        <v>-1.992575951052201</v>
      </c>
      <c r="BR339" s="3">
        <f t="shared" si="118"/>
        <v>-0.26666461626433957</v>
      </c>
      <c r="BS339" s="3">
        <f t="shared" si="118"/>
        <v>0.71399876157579278</v>
      </c>
      <c r="BT339" s="3">
        <f t="shared" si="118"/>
        <v>3.1330996922145236</v>
      </c>
      <c r="BU339" s="3">
        <f t="shared" si="118"/>
        <v>0.40131174809861037</v>
      </c>
      <c r="BV339" s="3">
        <f t="shared" si="118"/>
        <v>-0.86789986913282391</v>
      </c>
      <c r="BW339" s="3">
        <f t="shared" si="118"/>
        <v>-0.77533663273244713</v>
      </c>
      <c r="BX339" s="3">
        <f t="shared" si="118"/>
        <v>1.7914595284228341</v>
      </c>
      <c r="BY339" s="3">
        <f t="shared" si="118"/>
        <v>1.595514532259287</v>
      </c>
      <c r="BZ339" s="3">
        <f t="shared" si="118"/>
        <v>-8.5260111736724653E-2</v>
      </c>
      <c r="CA339" s="3">
        <f t="shared" si="118"/>
        <v>-2.1110573825228336</v>
      </c>
      <c r="CB339" s="3">
        <f t="shared" si="115"/>
        <v>-0.52985030029972791</v>
      </c>
      <c r="CC339" s="3">
        <f t="shared" si="115"/>
        <v>1.0661373580053652</v>
      </c>
      <c r="CD339" s="3">
        <f t="shared" si="115"/>
        <v>-1.3259474283907746</v>
      </c>
      <c r="CE339" s="3">
        <f t="shared" si="115"/>
        <v>2.375042284396593</v>
      </c>
      <c r="CF339" s="3">
        <f t="shared" si="115"/>
        <v>-3.1744992944790891</v>
      </c>
      <c r="CG339" s="3">
        <f t="shared" si="115"/>
        <v>1.0684851690259123E-2</v>
      </c>
      <c r="CH339" s="3">
        <f t="shared" si="115"/>
        <v>2.3739691584859921</v>
      </c>
      <c r="CI339" s="3"/>
      <c r="CJ339" s="3">
        <f t="shared" si="114"/>
        <v>0.37881846379185841</v>
      </c>
      <c r="CK339" s="3">
        <f t="shared" si="114"/>
        <v>2.0666011862215621</v>
      </c>
      <c r="CL339" s="3">
        <f t="shared" si="114"/>
        <v>2.5426632338472204</v>
      </c>
      <c r="CM339" s="3">
        <f t="shared" si="114"/>
        <v>-2.6267499305190656</v>
      </c>
      <c r="CN339" s="3">
        <f t="shared" si="114"/>
        <v>-3.8773714856720251E-2</v>
      </c>
      <c r="CO339" s="3">
        <f t="shared" si="114"/>
        <v>3.8696760178957623</v>
      </c>
      <c r="CP339" s="3">
        <f t="shared" si="114"/>
        <v>1.0908362599432397</v>
      </c>
      <c r="CQ339" s="3">
        <f t="shared" si="114"/>
        <v>-1.9925759510522016</v>
      </c>
      <c r="CR339" s="3">
        <f t="shared" si="114"/>
        <v>-0.26666461626433979</v>
      </c>
      <c r="CS339" s="3">
        <f t="shared" si="114"/>
        <v>0.71399876157579223</v>
      </c>
      <c r="CT339" s="3">
        <f t="shared" si="113"/>
        <v>3.1330996922145227</v>
      </c>
      <c r="CU339" s="3">
        <f t="shared" si="113"/>
        <v>0.40131174809860987</v>
      </c>
      <c r="CV339" s="3">
        <f t="shared" si="113"/>
        <v>-0.86789986913282458</v>
      </c>
      <c r="CW339" s="3">
        <f t="shared" si="113"/>
        <v>-0.77533663273244724</v>
      </c>
      <c r="CX339" s="3">
        <f t="shared" si="113"/>
        <v>1.7914595284228334</v>
      </c>
      <c r="CY339" s="3">
        <f t="shared" si="113"/>
        <v>1.5955145322592872</v>
      </c>
      <c r="CZ339" s="3">
        <f t="shared" si="113"/>
        <v>-8.5260111736725694E-2</v>
      </c>
      <c r="DA339" s="3">
        <f t="shared" si="111"/>
        <v>-2.1110573825228345</v>
      </c>
      <c r="DB339" s="3">
        <f t="shared" si="106"/>
        <v>-0.52985030029972868</v>
      </c>
      <c r="DC339" s="3">
        <f t="shared" si="106"/>
        <v>1.0661373580053652</v>
      </c>
      <c r="DD339" s="3">
        <f t="shared" si="106"/>
        <v>-1.3259474283907755</v>
      </c>
      <c r="DE339" s="3">
        <f t="shared" si="106"/>
        <v>2.3750422843965922</v>
      </c>
      <c r="DF339" s="3">
        <f t="shared" si="112"/>
        <v>-3.1744992944790886</v>
      </c>
      <c r="DG339" s="3">
        <f t="shared" si="112"/>
        <v>1.0684851690259416E-2</v>
      </c>
      <c r="DH339" s="3">
        <f t="shared" si="112"/>
        <v>2.3739691584859912</v>
      </c>
      <c r="DI339" s="3"/>
    </row>
    <row r="340" spans="1:113" x14ac:dyDescent="0.4">
      <c r="A340">
        <v>202210</v>
      </c>
      <c r="B340">
        <v>3.4691000000000001</v>
      </c>
      <c r="C340">
        <v>5.0571000000000002</v>
      </c>
      <c r="D340">
        <v>8.8651</v>
      </c>
      <c r="E340">
        <v>8.6965000000000003</v>
      </c>
      <c r="F340">
        <v>9.8195999999999994</v>
      </c>
      <c r="G340">
        <v>7.8411</v>
      </c>
      <c r="H340">
        <v>9.5462000000000007</v>
      </c>
      <c r="I340">
        <v>10.472</v>
      </c>
      <c r="J340">
        <v>12.7895</v>
      </c>
      <c r="K340">
        <v>15.988200000000001</v>
      </c>
      <c r="L340">
        <v>3.4639000000000002</v>
      </c>
      <c r="M340">
        <v>9.1349</v>
      </c>
      <c r="N340">
        <v>12.506399999999999</v>
      </c>
      <c r="O340">
        <v>14.6791</v>
      </c>
      <c r="P340">
        <v>14.9819</v>
      </c>
      <c r="Q340">
        <v>5.8249000000000004</v>
      </c>
      <c r="R340">
        <v>8.3297000000000008</v>
      </c>
      <c r="S340">
        <v>11.7433</v>
      </c>
      <c r="T340">
        <v>8.9542999999999999</v>
      </c>
      <c r="U340">
        <v>12.591900000000001</v>
      </c>
      <c r="V340">
        <v>5.1307</v>
      </c>
      <c r="W340">
        <v>7.7028999999999996</v>
      </c>
      <c r="X340">
        <v>9.3209999999999997</v>
      </c>
      <c r="Y340">
        <v>15.8294</v>
      </c>
      <c r="Z340">
        <v>13.037699999999999</v>
      </c>
      <c r="AB340">
        <v>7.83</v>
      </c>
      <c r="AC340">
        <v>7.0000000000000007E-2</v>
      </c>
      <c r="AD340">
        <v>8.06</v>
      </c>
      <c r="AF340">
        <v>0.23</v>
      </c>
      <c r="AH340">
        <f t="shared" si="120"/>
        <v>3.2391000000000001</v>
      </c>
      <c r="AI340">
        <f t="shared" si="120"/>
        <v>4.8270999999999997</v>
      </c>
      <c r="AJ340">
        <f t="shared" si="120"/>
        <v>8.6350999999999996</v>
      </c>
      <c r="AK340">
        <f t="shared" si="120"/>
        <v>8.4664999999999999</v>
      </c>
      <c r="AL340">
        <f t="shared" si="120"/>
        <v>9.589599999999999</v>
      </c>
      <c r="AM340">
        <f t="shared" si="120"/>
        <v>7.6110999999999995</v>
      </c>
      <c r="AN340">
        <f t="shared" si="120"/>
        <v>9.3162000000000003</v>
      </c>
      <c r="AO340">
        <f t="shared" si="119"/>
        <v>10.241999999999999</v>
      </c>
      <c r="AP340">
        <f t="shared" si="117"/>
        <v>12.5595</v>
      </c>
      <c r="AQ340">
        <f t="shared" si="117"/>
        <v>15.7582</v>
      </c>
      <c r="AR340">
        <f t="shared" si="117"/>
        <v>3.2339000000000002</v>
      </c>
      <c r="AS340">
        <f t="shared" si="117"/>
        <v>8.9048999999999996</v>
      </c>
      <c r="AT340">
        <f t="shared" si="117"/>
        <v>12.276399999999999</v>
      </c>
      <c r="AU340">
        <f t="shared" si="117"/>
        <v>14.4491</v>
      </c>
      <c r="AV340">
        <f t="shared" si="117"/>
        <v>14.751899999999999</v>
      </c>
      <c r="AW340">
        <f t="shared" si="117"/>
        <v>5.5949</v>
      </c>
      <c r="AX340">
        <f t="shared" si="110"/>
        <v>8.0997000000000003</v>
      </c>
      <c r="AY340">
        <f t="shared" si="110"/>
        <v>11.513299999999999</v>
      </c>
      <c r="AZ340">
        <f t="shared" si="110"/>
        <v>8.7242999999999995</v>
      </c>
      <c r="BA340">
        <f t="shared" si="110"/>
        <v>12.3619</v>
      </c>
      <c r="BB340">
        <f t="shared" si="110"/>
        <v>4.9006999999999996</v>
      </c>
      <c r="BC340">
        <f t="shared" si="110"/>
        <v>7.4728999999999992</v>
      </c>
      <c r="BD340">
        <f t="shared" si="107"/>
        <v>9.0909999999999993</v>
      </c>
      <c r="BE340">
        <f t="shared" si="107"/>
        <v>15.599399999999999</v>
      </c>
      <c r="BF340">
        <f t="shared" si="107"/>
        <v>12.807699999999999</v>
      </c>
      <c r="BH340">
        <f t="shared" si="116"/>
        <v>-10.198568057577802</v>
      </c>
      <c r="BJ340" s="3">
        <f t="shared" si="109"/>
        <v>-7.0806495272855994</v>
      </c>
      <c r="BK340" s="3">
        <f t="shared" si="109"/>
        <v>-4.5623782624693696</v>
      </c>
      <c r="BL340" s="3">
        <f t="shared" si="109"/>
        <v>0.2352951419342979</v>
      </c>
      <c r="BM340" s="3">
        <f t="shared" si="109"/>
        <v>0.29607929448548731</v>
      </c>
      <c r="BN340" s="3">
        <f t="shared" si="118"/>
        <v>1.060305194003897</v>
      </c>
      <c r="BO340" s="3">
        <f t="shared" si="118"/>
        <v>-2.545119420926695</v>
      </c>
      <c r="BP340" s="3">
        <f t="shared" si="118"/>
        <v>0.33936357214119717</v>
      </c>
      <c r="BQ340" s="3">
        <f t="shared" si="118"/>
        <v>1.9929097897188424</v>
      </c>
      <c r="BR340" s="3">
        <f t="shared" si="118"/>
        <v>4.5029041790516704</v>
      </c>
      <c r="BS340" s="3">
        <f t="shared" si="118"/>
        <v>6.4649501169687564</v>
      </c>
      <c r="BT340" s="3">
        <f t="shared" si="118"/>
        <v>-6.332421080357248</v>
      </c>
      <c r="BU340" s="3">
        <f t="shared" si="118"/>
        <v>0.28868807111206429</v>
      </c>
      <c r="BV340" s="3">
        <f t="shared" si="118"/>
        <v>4.3877359395452338</v>
      </c>
      <c r="BW340" s="3">
        <f t="shared" si="118"/>
        <v>6.217590209871199</v>
      </c>
      <c r="BX340" s="3">
        <f t="shared" si="118"/>
        <v>5.8888030493259862</v>
      </c>
      <c r="BY340" s="3">
        <f t="shared" si="118"/>
        <v>-3.5922521917056605</v>
      </c>
      <c r="BZ340" s="3">
        <f t="shared" si="118"/>
        <v>-0.14178136878545011</v>
      </c>
      <c r="CA340" s="3">
        <f t="shared" si="118"/>
        <v>3.6988019014299063</v>
      </c>
      <c r="CB340" s="3">
        <f t="shared" si="115"/>
        <v>0.59925755686693982</v>
      </c>
      <c r="CC340" s="3">
        <f t="shared" si="115"/>
        <v>3.806765002448703</v>
      </c>
      <c r="CD340" s="3">
        <f t="shared" si="115"/>
        <v>-2.8488278988947435</v>
      </c>
      <c r="CE340" s="3">
        <f t="shared" si="115"/>
        <v>0.62752625561804987</v>
      </c>
      <c r="CF340" s="3">
        <f t="shared" si="115"/>
        <v>2.2215649565205737</v>
      </c>
      <c r="CG340" s="3">
        <f t="shared" si="115"/>
        <v>8.3773605869908181</v>
      </c>
      <c r="CH340" s="3">
        <f t="shared" si="115"/>
        <v>4.2663096518891717</v>
      </c>
      <c r="CI340" s="3"/>
      <c r="CJ340" s="3">
        <f t="shared" si="114"/>
        <v>-7.0806495272856003</v>
      </c>
      <c r="CK340" s="3">
        <f t="shared" si="114"/>
        <v>-4.5623782624693705</v>
      </c>
      <c r="CL340" s="3">
        <f t="shared" si="114"/>
        <v>0.23529514193429732</v>
      </c>
      <c r="CM340" s="3">
        <f t="shared" si="114"/>
        <v>0.29607929448548836</v>
      </c>
      <c r="CN340" s="3">
        <f t="shared" si="114"/>
        <v>1.0603051940038972</v>
      </c>
      <c r="CO340" s="3">
        <f t="shared" si="114"/>
        <v>-2.5451194209266959</v>
      </c>
      <c r="CP340" s="3">
        <f t="shared" si="114"/>
        <v>0.33936357214119722</v>
      </c>
      <c r="CQ340" s="3">
        <f t="shared" si="114"/>
        <v>1.9929097897188417</v>
      </c>
      <c r="CR340" s="3">
        <f t="shared" si="114"/>
        <v>4.5029041790516704</v>
      </c>
      <c r="CS340" s="3">
        <f t="shared" si="114"/>
        <v>6.4649501169687555</v>
      </c>
      <c r="CT340" s="3">
        <f t="shared" si="113"/>
        <v>-6.3324210803572489</v>
      </c>
      <c r="CU340" s="3">
        <f t="shared" si="113"/>
        <v>0.28868807111206379</v>
      </c>
      <c r="CV340" s="3">
        <f t="shared" si="113"/>
        <v>4.3877359395452329</v>
      </c>
      <c r="CW340" s="3">
        <f t="shared" si="113"/>
        <v>6.217590209871199</v>
      </c>
      <c r="CX340" s="3">
        <f t="shared" si="113"/>
        <v>5.8888030493259853</v>
      </c>
      <c r="CY340" s="3">
        <f t="shared" si="113"/>
        <v>-3.59225219170566</v>
      </c>
      <c r="CZ340" s="3">
        <f t="shared" si="113"/>
        <v>-0.14178136878545114</v>
      </c>
      <c r="DA340" s="3">
        <f t="shared" si="111"/>
        <v>3.6988019014299054</v>
      </c>
      <c r="DB340" s="3">
        <f t="shared" si="106"/>
        <v>0.59925755686693905</v>
      </c>
      <c r="DC340" s="3">
        <f t="shared" si="106"/>
        <v>3.806765002448703</v>
      </c>
      <c r="DD340" s="3">
        <f t="shared" si="106"/>
        <v>-2.8488278988947444</v>
      </c>
      <c r="DE340" s="3">
        <f t="shared" si="106"/>
        <v>0.6275262556180492</v>
      </c>
      <c r="DF340" s="3">
        <f t="shared" si="112"/>
        <v>2.2215649565205742</v>
      </c>
      <c r="DG340" s="3">
        <f t="shared" si="112"/>
        <v>8.3773605869908181</v>
      </c>
      <c r="DH340" s="3">
        <f t="shared" si="112"/>
        <v>4.2663096518891708</v>
      </c>
      <c r="DI340" s="3"/>
    </row>
    <row r="341" spans="1:113" x14ac:dyDescent="0.4">
      <c r="A341">
        <v>202211</v>
      </c>
      <c r="B341">
        <v>-5.4898999999999996</v>
      </c>
      <c r="C341">
        <v>-3.0756000000000001</v>
      </c>
      <c r="D341">
        <v>0.51200000000000001</v>
      </c>
      <c r="E341">
        <v>0.81220000000000003</v>
      </c>
      <c r="F341">
        <v>1.7504</v>
      </c>
      <c r="G341">
        <v>-0.19950000000000001</v>
      </c>
      <c r="H341">
        <v>-1.2516</v>
      </c>
      <c r="I341">
        <v>0.43730000000000002</v>
      </c>
      <c r="J341">
        <v>4.4222000000000001</v>
      </c>
      <c r="K341">
        <v>1.3697999999999999</v>
      </c>
      <c r="L341">
        <v>3.1345000000000001</v>
      </c>
      <c r="M341">
        <v>5.5033000000000003</v>
      </c>
      <c r="N341">
        <v>6.6540999999999997</v>
      </c>
      <c r="O341">
        <v>6.8575999999999997</v>
      </c>
      <c r="P341">
        <v>3.2275</v>
      </c>
      <c r="Q341">
        <v>4.3611000000000004</v>
      </c>
      <c r="R341">
        <v>5.1760999999999999</v>
      </c>
      <c r="S341">
        <v>5.3924000000000003</v>
      </c>
      <c r="T341">
        <v>6.8320999999999996</v>
      </c>
      <c r="U341">
        <v>2.1536</v>
      </c>
      <c r="V341">
        <v>4.7079000000000004</v>
      </c>
      <c r="W341">
        <v>6.6722999999999999</v>
      </c>
      <c r="X341">
        <v>4.7432999999999996</v>
      </c>
      <c r="Y341">
        <v>4.6866000000000003</v>
      </c>
      <c r="Z341">
        <v>6.1443000000000003</v>
      </c>
      <c r="AB341">
        <v>4.6100000000000003</v>
      </c>
      <c r="AC341">
        <v>-3.51</v>
      </c>
      <c r="AD341">
        <v>1.41</v>
      </c>
      <c r="AF341">
        <v>0.28999999999999998</v>
      </c>
      <c r="AH341">
        <f t="shared" si="120"/>
        <v>-5.7798999999999996</v>
      </c>
      <c r="AI341">
        <f t="shared" si="120"/>
        <v>-3.3656000000000001</v>
      </c>
      <c r="AJ341">
        <f t="shared" si="120"/>
        <v>0.22200000000000003</v>
      </c>
      <c r="AK341">
        <f t="shared" si="120"/>
        <v>0.5222</v>
      </c>
      <c r="AL341">
        <f t="shared" si="120"/>
        <v>1.4603999999999999</v>
      </c>
      <c r="AM341">
        <f t="shared" si="120"/>
        <v>-0.48949999999999999</v>
      </c>
      <c r="AN341">
        <f t="shared" si="120"/>
        <v>-1.5416000000000001</v>
      </c>
      <c r="AO341">
        <f t="shared" si="119"/>
        <v>0.14730000000000004</v>
      </c>
      <c r="AP341">
        <f t="shared" si="117"/>
        <v>4.1322000000000001</v>
      </c>
      <c r="AQ341">
        <f t="shared" si="117"/>
        <v>1.0797999999999999</v>
      </c>
      <c r="AR341">
        <f t="shared" si="117"/>
        <v>2.8445</v>
      </c>
      <c r="AS341">
        <f t="shared" si="117"/>
        <v>5.2133000000000003</v>
      </c>
      <c r="AT341">
        <f t="shared" si="117"/>
        <v>6.3640999999999996</v>
      </c>
      <c r="AU341">
        <f t="shared" si="117"/>
        <v>6.5675999999999997</v>
      </c>
      <c r="AV341">
        <f t="shared" si="117"/>
        <v>2.9375</v>
      </c>
      <c r="AW341">
        <f t="shared" si="117"/>
        <v>4.0711000000000004</v>
      </c>
      <c r="AX341">
        <f t="shared" si="110"/>
        <v>4.8860999999999999</v>
      </c>
      <c r="AY341">
        <f t="shared" si="110"/>
        <v>5.1024000000000003</v>
      </c>
      <c r="AZ341">
        <f t="shared" si="110"/>
        <v>6.5420999999999996</v>
      </c>
      <c r="BA341">
        <f t="shared" si="110"/>
        <v>1.8635999999999999</v>
      </c>
      <c r="BB341">
        <f t="shared" si="110"/>
        <v>4.4179000000000004</v>
      </c>
      <c r="BC341">
        <f t="shared" si="110"/>
        <v>6.3822999999999999</v>
      </c>
      <c r="BD341">
        <f t="shared" si="107"/>
        <v>4.4532999999999996</v>
      </c>
      <c r="BE341">
        <f t="shared" si="107"/>
        <v>4.3966000000000003</v>
      </c>
      <c r="BF341">
        <f t="shared" si="107"/>
        <v>5.8543000000000003</v>
      </c>
      <c r="BH341">
        <f t="shared" si="116"/>
        <v>-16.961043356868885</v>
      </c>
      <c r="BJ341" s="3">
        <f t="shared" si="109"/>
        <v>-11.554301277502748</v>
      </c>
      <c r="BK341" s="3">
        <f t="shared" si="109"/>
        <v>-8.8684409036343972</v>
      </c>
      <c r="BL341" s="3">
        <f t="shared" si="109"/>
        <v>-4.7189910480564112</v>
      </c>
      <c r="BM341" s="3">
        <f t="shared" si="109"/>
        <v>-4.3969633192813733</v>
      </c>
      <c r="BN341" s="3">
        <f t="shared" si="118"/>
        <v>-3.6989303174356358</v>
      </c>
      <c r="BO341" s="3">
        <f t="shared" si="118"/>
        <v>-6.3397480988656749</v>
      </c>
      <c r="BP341" s="3">
        <f t="shared" si="118"/>
        <v>-6.8557009182707596</v>
      </c>
      <c r="BQ341" s="3">
        <f t="shared" si="118"/>
        <v>-4.7294654189704906</v>
      </c>
      <c r="BR341" s="3">
        <f t="shared" si="118"/>
        <v>-0.64758077560010818</v>
      </c>
      <c r="BS341" s="3">
        <f t="shared" si="118"/>
        <v>-4.4111792988848739</v>
      </c>
      <c r="BT341" s="3">
        <f t="shared" si="118"/>
        <v>-2.6700150915515968</v>
      </c>
      <c r="BU341" s="3">
        <f t="shared" si="118"/>
        <v>0.10664885341105634</v>
      </c>
      <c r="BV341" s="3">
        <f t="shared" si="118"/>
        <v>1.7032824294204758</v>
      </c>
      <c r="BW341" s="3">
        <f t="shared" si="118"/>
        <v>1.677706715506603</v>
      </c>
      <c r="BX341" s="3">
        <f t="shared" si="118"/>
        <v>-2.3347615686779806</v>
      </c>
      <c r="BY341" s="3">
        <f t="shared" si="118"/>
        <v>-1.3292597090998903</v>
      </c>
      <c r="BZ341" s="3">
        <f t="shared" si="118"/>
        <v>-1.2799969035923731E-2</v>
      </c>
      <c r="CA341" s="3">
        <f t="shared" si="118"/>
        <v>0.47623432900104579</v>
      </c>
      <c r="CB341" s="3">
        <f t="shared" si="115"/>
        <v>1.7215670271767944</v>
      </c>
      <c r="CC341" s="3">
        <f t="shared" si="115"/>
        <v>-3.177804206812505</v>
      </c>
      <c r="CD341" s="3">
        <f t="shared" si="115"/>
        <v>-0.21244867217630414</v>
      </c>
      <c r="CE341" s="3">
        <f t="shared" si="115"/>
        <v>2.3055669781248556</v>
      </c>
      <c r="CF341" s="3">
        <f t="shared" si="115"/>
        <v>0.34042031809106721</v>
      </c>
      <c r="CG341" s="3">
        <f t="shared" si="115"/>
        <v>0.21317305103809492</v>
      </c>
      <c r="CH341" s="3">
        <f t="shared" si="115"/>
        <v>0.85546434404527094</v>
      </c>
      <c r="CI341" s="3"/>
      <c r="CJ341" s="3">
        <f t="shared" si="114"/>
        <v>-11.554301277502748</v>
      </c>
      <c r="CK341" s="3">
        <f t="shared" si="114"/>
        <v>-8.8684409036343972</v>
      </c>
      <c r="CL341" s="3">
        <f t="shared" si="114"/>
        <v>-4.7189910480564121</v>
      </c>
      <c r="CM341" s="3">
        <f t="shared" si="114"/>
        <v>-4.3969633192813724</v>
      </c>
      <c r="CN341" s="3">
        <f t="shared" si="114"/>
        <v>-3.6989303174356358</v>
      </c>
      <c r="CO341" s="3">
        <f t="shared" si="114"/>
        <v>-6.3397480988656758</v>
      </c>
      <c r="CP341" s="3">
        <f t="shared" si="114"/>
        <v>-6.8557009182707596</v>
      </c>
      <c r="CQ341" s="3">
        <f t="shared" si="114"/>
        <v>-4.7294654189704914</v>
      </c>
      <c r="CR341" s="3">
        <f t="shared" si="114"/>
        <v>-0.6475807756001084</v>
      </c>
      <c r="CS341" s="3">
        <f t="shared" si="114"/>
        <v>-4.4111792988848748</v>
      </c>
      <c r="CT341" s="3">
        <f t="shared" si="113"/>
        <v>-2.6700150915515977</v>
      </c>
      <c r="CU341" s="3">
        <f t="shared" si="113"/>
        <v>0.10664885341105586</v>
      </c>
      <c r="CV341" s="3">
        <f t="shared" si="113"/>
        <v>1.7032824294204751</v>
      </c>
      <c r="CW341" s="3">
        <f t="shared" si="113"/>
        <v>1.6777067155066028</v>
      </c>
      <c r="CX341" s="3">
        <f t="shared" si="113"/>
        <v>-2.3347615686779815</v>
      </c>
      <c r="CY341" s="3">
        <f t="shared" si="113"/>
        <v>-1.3292597090998901</v>
      </c>
      <c r="CZ341" s="3">
        <f t="shared" si="113"/>
        <v>-1.2799969035924768E-2</v>
      </c>
      <c r="DA341" s="3">
        <f t="shared" si="111"/>
        <v>0.47623432900104495</v>
      </c>
      <c r="DB341" s="3">
        <f t="shared" si="106"/>
        <v>1.7215670271767938</v>
      </c>
      <c r="DC341" s="3">
        <f t="shared" si="106"/>
        <v>-3.177804206812505</v>
      </c>
      <c r="DD341" s="3">
        <f t="shared" si="106"/>
        <v>-0.21244867217630498</v>
      </c>
      <c r="DE341" s="3">
        <f t="shared" si="106"/>
        <v>2.3055669781248547</v>
      </c>
      <c r="DF341" s="3">
        <f t="shared" si="112"/>
        <v>0.34042031809106787</v>
      </c>
      <c r="DG341" s="3">
        <f t="shared" si="112"/>
        <v>0.21317305103809522</v>
      </c>
      <c r="DH341" s="3">
        <f t="shared" si="112"/>
        <v>0.85546434404527028</v>
      </c>
      <c r="DI341" s="3"/>
    </row>
    <row r="342" spans="1:113" x14ac:dyDescent="0.4">
      <c r="A342">
        <v>202212</v>
      </c>
      <c r="B342">
        <v>-6.6401000000000003</v>
      </c>
      <c r="C342">
        <v>-4.3574999999999999</v>
      </c>
      <c r="D342">
        <v>-4.7460000000000004</v>
      </c>
      <c r="E342">
        <v>-4.9892000000000003</v>
      </c>
      <c r="F342">
        <v>-3.5817000000000001</v>
      </c>
      <c r="G342">
        <v>-4.8113999999999999</v>
      </c>
      <c r="H342">
        <v>-7.6722000000000001</v>
      </c>
      <c r="I342">
        <v>-6.9757999999999996</v>
      </c>
      <c r="J342">
        <v>-5.2949000000000002</v>
      </c>
      <c r="K342">
        <v>-5.6535000000000002</v>
      </c>
      <c r="L342">
        <v>-4.3525</v>
      </c>
      <c r="M342">
        <v>-7.4558</v>
      </c>
      <c r="N342">
        <v>-5.3997000000000002</v>
      </c>
      <c r="O342">
        <v>-6.7873000000000001</v>
      </c>
      <c r="P342">
        <v>-6.9069000000000003</v>
      </c>
      <c r="Q342">
        <v>-5.4644000000000004</v>
      </c>
      <c r="R342">
        <v>-5.1314000000000002</v>
      </c>
      <c r="S342">
        <v>-4.8715000000000002</v>
      </c>
      <c r="T342">
        <v>-5.4124999999999996</v>
      </c>
      <c r="U342">
        <v>-7.7266000000000004</v>
      </c>
      <c r="V342">
        <v>-8.2729999999999997</v>
      </c>
      <c r="W342">
        <v>-3.6225000000000001</v>
      </c>
      <c r="X342">
        <v>-3.7624</v>
      </c>
      <c r="Y342">
        <v>-4.1787999999999998</v>
      </c>
      <c r="Z342">
        <v>-5.3594999999999997</v>
      </c>
      <c r="AB342">
        <v>-6.41</v>
      </c>
      <c r="AC342">
        <v>-0.69</v>
      </c>
      <c r="AD342">
        <v>1.34</v>
      </c>
      <c r="AF342">
        <v>0.33</v>
      </c>
      <c r="AH342">
        <f t="shared" si="120"/>
        <v>-6.9701000000000004</v>
      </c>
      <c r="AI342">
        <f t="shared" si="120"/>
        <v>-4.6875</v>
      </c>
      <c r="AJ342">
        <f t="shared" si="120"/>
        <v>-5.0760000000000005</v>
      </c>
      <c r="AK342">
        <f t="shared" si="120"/>
        <v>-5.3192000000000004</v>
      </c>
      <c r="AL342">
        <f t="shared" si="120"/>
        <v>-3.9117000000000002</v>
      </c>
      <c r="AM342">
        <f t="shared" si="120"/>
        <v>-5.1414</v>
      </c>
      <c r="AN342">
        <f t="shared" si="120"/>
        <v>-8.0022000000000002</v>
      </c>
      <c r="AO342">
        <f t="shared" si="119"/>
        <v>-7.3057999999999996</v>
      </c>
      <c r="AP342">
        <f t="shared" si="117"/>
        <v>-5.6249000000000002</v>
      </c>
      <c r="AQ342">
        <f t="shared" si="117"/>
        <v>-5.9835000000000003</v>
      </c>
      <c r="AR342">
        <f t="shared" si="117"/>
        <v>-4.6825000000000001</v>
      </c>
      <c r="AS342">
        <f t="shared" si="117"/>
        <v>-7.7858000000000001</v>
      </c>
      <c r="AT342">
        <f t="shared" si="117"/>
        <v>-5.7297000000000002</v>
      </c>
      <c r="AU342">
        <f t="shared" si="117"/>
        <v>-7.1173000000000002</v>
      </c>
      <c r="AV342">
        <f t="shared" si="117"/>
        <v>-7.2369000000000003</v>
      </c>
      <c r="AW342">
        <f t="shared" si="117"/>
        <v>-5.7944000000000004</v>
      </c>
      <c r="AX342">
        <f t="shared" si="110"/>
        <v>-5.4614000000000003</v>
      </c>
      <c r="AY342">
        <f t="shared" si="110"/>
        <v>-5.2015000000000002</v>
      </c>
      <c r="AZ342">
        <f t="shared" si="110"/>
        <v>-5.7424999999999997</v>
      </c>
      <c r="BA342">
        <f t="shared" si="110"/>
        <v>-8.0565999999999995</v>
      </c>
      <c r="BB342">
        <f t="shared" si="110"/>
        <v>-8.6029999999999998</v>
      </c>
      <c r="BC342">
        <f t="shared" si="110"/>
        <v>-3.9525000000000001</v>
      </c>
      <c r="BD342">
        <f t="shared" si="107"/>
        <v>-4.0923999999999996</v>
      </c>
      <c r="BE342">
        <f t="shared" si="107"/>
        <v>-4.5087999999999999</v>
      </c>
      <c r="BF342">
        <f t="shared" si="107"/>
        <v>-5.6894999999999998</v>
      </c>
      <c r="BH342">
        <f t="shared" si="116"/>
        <v>-2.0749412974838179</v>
      </c>
      <c r="BJ342" s="3">
        <f t="shared" si="109"/>
        <v>2.8113178879031668</v>
      </c>
      <c r="BK342" s="3">
        <f t="shared" si="109"/>
        <v>3.1111322933722425</v>
      </c>
      <c r="BL342" s="3">
        <f t="shared" si="109"/>
        <v>1.8203158420996086</v>
      </c>
      <c r="BM342" s="3">
        <f t="shared" si="109"/>
        <v>0.8886107168332833</v>
      </c>
      <c r="BN342" s="3">
        <f t="shared" si="118"/>
        <v>2.4622021868924198</v>
      </c>
      <c r="BO342" s="3">
        <f t="shared" si="118"/>
        <v>3.7449369847096152</v>
      </c>
      <c r="BP342" s="3">
        <f t="shared" si="118"/>
        <v>-0.78110050968062517</v>
      </c>
      <c r="BQ342" s="3">
        <f t="shared" si="118"/>
        <v>-0.64125510833584976</v>
      </c>
      <c r="BR342" s="3">
        <f t="shared" si="118"/>
        <v>0.8097607771133708</v>
      </c>
      <c r="BS342" s="3">
        <f t="shared" si="118"/>
        <v>1.5382604021377997</v>
      </c>
      <c r="BT342" s="3">
        <f t="shared" si="118"/>
        <v>3.6697246589571888</v>
      </c>
      <c r="BU342" s="3">
        <f t="shared" si="118"/>
        <v>-0.88146983573959847</v>
      </c>
      <c r="BV342" s="3">
        <f t="shared" si="118"/>
        <v>0.65633594445934751</v>
      </c>
      <c r="BW342" s="3">
        <f t="shared" si="118"/>
        <v>-0.57097779005172988</v>
      </c>
      <c r="BX342" s="3">
        <f t="shared" si="118"/>
        <v>-0.22002929861702292</v>
      </c>
      <c r="BY342" s="3">
        <f t="shared" si="118"/>
        <v>1.7650083524888007</v>
      </c>
      <c r="BZ342" s="3">
        <f t="shared" si="118"/>
        <v>1.0792177406658787</v>
      </c>
      <c r="CA342" s="3">
        <f t="shared" si="118"/>
        <v>1.0839564879556898</v>
      </c>
      <c r="CB342" s="3">
        <f t="shared" si="115"/>
        <v>0.74618887898257746</v>
      </c>
      <c r="CC342" s="3">
        <f t="shared" si="115"/>
        <v>-1.0727516248430975</v>
      </c>
      <c r="CD342" s="3">
        <f t="shared" si="115"/>
        <v>-2.5583936788728261</v>
      </c>
      <c r="CE342" s="3">
        <f t="shared" si="115"/>
        <v>1.4460529290642943</v>
      </c>
      <c r="CF342" s="3">
        <f t="shared" si="115"/>
        <v>1.2286458101739388</v>
      </c>
      <c r="CG342" s="3">
        <f t="shared" si="115"/>
        <v>1.7069995584297031</v>
      </c>
      <c r="CH342" s="3">
        <f t="shared" si="115"/>
        <v>1.4355627004304266</v>
      </c>
      <c r="CI342" s="3"/>
      <c r="CJ342" s="3">
        <f t="shared" si="114"/>
        <v>2.8113178879031664</v>
      </c>
      <c r="CK342" s="3">
        <f t="shared" si="114"/>
        <v>3.1111322933722416</v>
      </c>
      <c r="CL342" s="3">
        <f t="shared" si="114"/>
        <v>1.820315842099608</v>
      </c>
      <c r="CM342" s="3">
        <f t="shared" si="114"/>
        <v>0.88861071683328441</v>
      </c>
      <c r="CN342" s="3">
        <f t="shared" si="114"/>
        <v>2.4622021868924198</v>
      </c>
      <c r="CO342" s="3">
        <f t="shared" ref="CO342:CV362" si="121">BO342 - AVERAGE(BO$3:BO$362)</f>
        <v>3.7449369847096143</v>
      </c>
      <c r="CP342" s="3">
        <f t="shared" si="121"/>
        <v>-0.78110050968062517</v>
      </c>
      <c r="CQ342" s="3">
        <f t="shared" si="121"/>
        <v>-0.64125510833585031</v>
      </c>
      <c r="CR342" s="3">
        <f t="shared" si="121"/>
        <v>0.80976077711337058</v>
      </c>
      <c r="CS342" s="3">
        <f t="shared" si="121"/>
        <v>1.538260402137799</v>
      </c>
      <c r="CT342" s="3">
        <f t="shared" si="113"/>
        <v>3.6697246589571879</v>
      </c>
      <c r="CU342" s="3">
        <f t="shared" si="113"/>
        <v>-0.88146983573959892</v>
      </c>
      <c r="CV342" s="3">
        <f t="shared" si="113"/>
        <v>0.65633594445934684</v>
      </c>
      <c r="CW342" s="3">
        <f t="shared" si="113"/>
        <v>-0.57097779005172999</v>
      </c>
      <c r="CX342" s="3">
        <f t="shared" si="113"/>
        <v>-0.22002929861702364</v>
      </c>
      <c r="CY342" s="3">
        <f t="shared" si="113"/>
        <v>1.7650083524888009</v>
      </c>
      <c r="CZ342" s="3">
        <f t="shared" si="113"/>
        <v>1.0792177406658776</v>
      </c>
      <c r="DA342" s="3">
        <f t="shared" si="111"/>
        <v>1.0839564879556889</v>
      </c>
      <c r="DB342" s="3">
        <f t="shared" si="106"/>
        <v>0.74618887898257669</v>
      </c>
      <c r="DC342" s="3">
        <f t="shared" si="106"/>
        <v>-1.0727516248430975</v>
      </c>
      <c r="DD342" s="3">
        <f t="shared" si="106"/>
        <v>-2.558393678872827</v>
      </c>
      <c r="DE342" s="3">
        <f t="shared" si="106"/>
        <v>1.4460529290642936</v>
      </c>
      <c r="DF342" s="3">
        <f t="shared" si="112"/>
        <v>1.2286458101739395</v>
      </c>
      <c r="DG342" s="3">
        <f t="shared" si="112"/>
        <v>1.7069995584297033</v>
      </c>
      <c r="DH342" s="3">
        <f t="shared" si="112"/>
        <v>1.4355627004304259</v>
      </c>
      <c r="DI342" s="3"/>
    </row>
    <row r="343" spans="1:113" x14ac:dyDescent="0.4">
      <c r="A343">
        <v>202301</v>
      </c>
      <c r="B343">
        <v>15.6241</v>
      </c>
      <c r="C343">
        <v>14.342599999999999</v>
      </c>
      <c r="D343">
        <v>13.7857</v>
      </c>
      <c r="E343">
        <v>9.9069000000000003</v>
      </c>
      <c r="F343">
        <v>7.2348999999999997</v>
      </c>
      <c r="G343">
        <v>14.0116</v>
      </c>
      <c r="H343">
        <v>15.9855</v>
      </c>
      <c r="I343">
        <v>12.202</v>
      </c>
      <c r="J343">
        <v>8.4939</v>
      </c>
      <c r="K343">
        <v>6.6249000000000002</v>
      </c>
      <c r="L343">
        <v>10.6419</v>
      </c>
      <c r="M343">
        <v>12.596299999999999</v>
      </c>
      <c r="N343">
        <v>10.557499999999999</v>
      </c>
      <c r="O343">
        <v>7.6798999999999999</v>
      </c>
      <c r="P343">
        <v>6.9779</v>
      </c>
      <c r="Q343">
        <v>9.6889000000000003</v>
      </c>
      <c r="R343">
        <v>9.5722000000000005</v>
      </c>
      <c r="S343">
        <v>8.0572999999999997</v>
      </c>
      <c r="T343">
        <v>11.249599999999999</v>
      </c>
      <c r="U343">
        <v>5.6790000000000003</v>
      </c>
      <c r="V343">
        <v>8.7448999999999995</v>
      </c>
      <c r="W343">
        <v>2.0287000000000002</v>
      </c>
      <c r="X343">
        <v>6.3992000000000004</v>
      </c>
      <c r="Y343">
        <v>3.577</v>
      </c>
      <c r="Z343">
        <v>6.1131000000000002</v>
      </c>
      <c r="AB343">
        <v>6.64</v>
      </c>
      <c r="AC343">
        <v>5.01</v>
      </c>
      <c r="AD343">
        <v>-4</v>
      </c>
      <c r="AF343">
        <v>0.35</v>
      </c>
      <c r="AH343">
        <f t="shared" si="120"/>
        <v>15.274100000000001</v>
      </c>
      <c r="AI343">
        <f t="shared" si="120"/>
        <v>13.992599999999999</v>
      </c>
      <c r="AJ343">
        <f t="shared" si="120"/>
        <v>13.435700000000001</v>
      </c>
      <c r="AK343">
        <f t="shared" si="120"/>
        <v>9.5569000000000006</v>
      </c>
      <c r="AL343">
        <f t="shared" si="120"/>
        <v>6.8849</v>
      </c>
      <c r="AM343">
        <f t="shared" si="120"/>
        <v>13.6616</v>
      </c>
      <c r="AN343">
        <f t="shared" si="120"/>
        <v>15.6355</v>
      </c>
      <c r="AO343">
        <f t="shared" si="119"/>
        <v>11.852</v>
      </c>
      <c r="AP343">
        <f t="shared" si="117"/>
        <v>8.1439000000000004</v>
      </c>
      <c r="AQ343">
        <f t="shared" si="117"/>
        <v>6.2749000000000006</v>
      </c>
      <c r="AR343">
        <f t="shared" si="117"/>
        <v>10.2919</v>
      </c>
      <c r="AS343">
        <f t="shared" si="117"/>
        <v>12.2463</v>
      </c>
      <c r="AT343">
        <f t="shared" si="117"/>
        <v>10.2075</v>
      </c>
      <c r="AU343">
        <f t="shared" si="117"/>
        <v>7.3299000000000003</v>
      </c>
      <c r="AV343">
        <f t="shared" si="117"/>
        <v>6.6279000000000003</v>
      </c>
      <c r="AW343">
        <f t="shared" si="117"/>
        <v>9.3389000000000006</v>
      </c>
      <c r="AX343">
        <f t="shared" si="110"/>
        <v>9.2222000000000008</v>
      </c>
      <c r="AY343">
        <f t="shared" si="110"/>
        <v>7.7073</v>
      </c>
      <c r="AZ343">
        <f t="shared" si="110"/>
        <v>10.8996</v>
      </c>
      <c r="BA343">
        <f t="shared" si="110"/>
        <v>5.3290000000000006</v>
      </c>
      <c r="BB343">
        <f t="shared" si="110"/>
        <v>8.3948999999999998</v>
      </c>
      <c r="BC343">
        <f t="shared" si="110"/>
        <v>1.6787000000000001</v>
      </c>
      <c r="BD343">
        <f t="shared" si="107"/>
        <v>6.0492000000000008</v>
      </c>
      <c r="BE343">
        <f t="shared" si="107"/>
        <v>3.2269999999999999</v>
      </c>
      <c r="BF343">
        <f t="shared" si="107"/>
        <v>5.7631000000000006</v>
      </c>
      <c r="BH343">
        <f t="shared" si="116"/>
        <v>17.5623082330697</v>
      </c>
      <c r="BJ343" s="3">
        <f t="shared" si="109"/>
        <v>6.6341530867645861</v>
      </c>
      <c r="BK343" s="3">
        <f t="shared" si="109"/>
        <v>6.0394877179696422</v>
      </c>
      <c r="BL343" s="3">
        <f t="shared" si="109"/>
        <v>6.3141524195464287</v>
      </c>
      <c r="BM343" s="3">
        <f t="shared" si="109"/>
        <v>2.5880309372238228</v>
      </c>
      <c r="BN343" s="3">
        <f t="shared" si="118"/>
        <v>-0.39897314718027665</v>
      </c>
      <c r="BO343" s="3">
        <f t="shared" si="118"/>
        <v>5.09671780679151</v>
      </c>
      <c r="BP343" s="3">
        <f t="shared" si="118"/>
        <v>8.0122832169889548</v>
      </c>
      <c r="BQ343" s="3">
        <f t="shared" si="118"/>
        <v>4.8492037343336554</v>
      </c>
      <c r="BR343" s="3">
        <f t="shared" si="118"/>
        <v>1.2983010436368838</v>
      </c>
      <c r="BS343" s="3">
        <f t="shared" si="118"/>
        <v>-1.6131629280206283</v>
      </c>
      <c r="BT343" s="3">
        <f t="shared" si="118"/>
        <v>2.2229854807231018</v>
      </c>
      <c r="BU343" s="3">
        <f t="shared" si="118"/>
        <v>4.9270996645703873</v>
      </c>
      <c r="BV343" s="3">
        <f t="shared" si="118"/>
        <v>3.5117357292817371</v>
      </c>
      <c r="BW343" s="3">
        <f t="shared" si="118"/>
        <v>0.33333544021471884</v>
      </c>
      <c r="BX343" s="3">
        <f t="shared" si="118"/>
        <v>-0.90814909211026063</v>
      </c>
      <c r="BY343" s="3">
        <f t="shared" si="118"/>
        <v>1.5512145953442991</v>
      </c>
      <c r="BZ343" s="3">
        <f t="shared" si="118"/>
        <v>2.2160204528611152</v>
      </c>
      <c r="CA343" s="3">
        <f t="shared" si="118"/>
        <v>1.07109866814098</v>
      </c>
      <c r="CB343" s="3">
        <f t="shared" si="115"/>
        <v>3.9957893176336245</v>
      </c>
      <c r="CC343" s="3">
        <f t="shared" si="115"/>
        <v>-1.9275823140173944</v>
      </c>
      <c r="CD343" s="3">
        <f t="shared" si="115"/>
        <v>1.7981122501098969</v>
      </c>
      <c r="CE343" s="3">
        <f t="shared" si="115"/>
        <v>-4.1434804338903035</v>
      </c>
      <c r="CF343" s="3">
        <f t="shared" si="115"/>
        <v>0.19849193797054099</v>
      </c>
      <c r="CG343" s="3">
        <f t="shared" si="115"/>
        <v>-2.8720739371656223</v>
      </c>
      <c r="CH343" s="3">
        <f t="shared" si="115"/>
        <v>-1.4690853531835728</v>
      </c>
      <c r="CI343" s="3"/>
      <c r="CJ343" s="3">
        <f t="shared" ref="CJ343:CN362" si="122">BJ343 - AVERAGE(BJ$3:BJ$362)</f>
        <v>6.6341530867645853</v>
      </c>
      <c r="CK343" s="3">
        <f t="shared" si="122"/>
        <v>6.0394877179696413</v>
      </c>
      <c r="CL343" s="3">
        <f t="shared" si="122"/>
        <v>6.3141524195464278</v>
      </c>
      <c r="CM343" s="3">
        <f t="shared" si="122"/>
        <v>2.5880309372238237</v>
      </c>
      <c r="CN343" s="3">
        <f t="shared" si="122"/>
        <v>-0.39897314718027649</v>
      </c>
      <c r="CO343" s="3">
        <f t="shared" si="121"/>
        <v>5.0967178067915091</v>
      </c>
      <c r="CP343" s="3">
        <f t="shared" si="121"/>
        <v>8.0122832169889548</v>
      </c>
      <c r="CQ343" s="3">
        <f t="shared" si="121"/>
        <v>4.8492037343336545</v>
      </c>
      <c r="CR343" s="3">
        <f t="shared" si="121"/>
        <v>1.2983010436368836</v>
      </c>
      <c r="CS343" s="3">
        <f t="shared" si="121"/>
        <v>-1.613162928020629</v>
      </c>
      <c r="CT343" s="3">
        <f t="shared" si="113"/>
        <v>2.2229854807231009</v>
      </c>
      <c r="CU343" s="3">
        <f t="shared" si="113"/>
        <v>4.9270996645703864</v>
      </c>
      <c r="CV343" s="3">
        <f t="shared" si="113"/>
        <v>3.5117357292817362</v>
      </c>
      <c r="CW343" s="3">
        <f t="shared" si="113"/>
        <v>0.33333544021471867</v>
      </c>
      <c r="CX343" s="3">
        <f t="shared" si="113"/>
        <v>-0.90814909211026129</v>
      </c>
      <c r="CY343" s="3">
        <f t="shared" si="113"/>
        <v>1.5512145953442993</v>
      </c>
      <c r="CZ343" s="3">
        <f t="shared" si="113"/>
        <v>2.2160204528611143</v>
      </c>
      <c r="DA343" s="3">
        <f t="shared" si="111"/>
        <v>1.0710986681409791</v>
      </c>
      <c r="DB343" s="3">
        <f t="shared" si="106"/>
        <v>3.9957893176336237</v>
      </c>
      <c r="DC343" s="3">
        <f t="shared" si="106"/>
        <v>-1.9275823140173944</v>
      </c>
      <c r="DD343" s="3">
        <f t="shared" si="106"/>
        <v>1.7981122501098961</v>
      </c>
      <c r="DE343" s="3">
        <f t="shared" si="106"/>
        <v>-4.1434804338903044</v>
      </c>
      <c r="DF343" s="3">
        <f t="shared" si="112"/>
        <v>0.19849193797054163</v>
      </c>
      <c r="DG343" s="3">
        <f t="shared" si="112"/>
        <v>-2.8720739371656219</v>
      </c>
      <c r="DH343" s="3">
        <f t="shared" si="112"/>
        <v>-1.4690853531835735</v>
      </c>
      <c r="DI343" s="3"/>
    </row>
    <row r="344" spans="1:113" x14ac:dyDescent="0.4">
      <c r="A344">
        <v>202302</v>
      </c>
      <c r="B344">
        <v>-3.9779</v>
      </c>
      <c r="C344">
        <v>-5.7826000000000004</v>
      </c>
      <c r="D344">
        <v>-4.0739999999999998</v>
      </c>
      <c r="E344">
        <v>-2.4468999999999999</v>
      </c>
      <c r="F344">
        <v>-0.84119999999999995</v>
      </c>
      <c r="G344">
        <v>-3.8893</v>
      </c>
      <c r="H344">
        <v>-2.8591000000000002</v>
      </c>
      <c r="I344">
        <v>-0.59640000000000004</v>
      </c>
      <c r="J344">
        <v>-2.9679000000000002</v>
      </c>
      <c r="K344">
        <v>-1.4854000000000001</v>
      </c>
      <c r="L344">
        <v>-0.39350000000000002</v>
      </c>
      <c r="M344">
        <v>-1.1895</v>
      </c>
      <c r="N344">
        <v>-1.5687</v>
      </c>
      <c r="O344">
        <v>-1.6578999999999999</v>
      </c>
      <c r="P344">
        <v>-1.1990000000000001</v>
      </c>
      <c r="Q344">
        <v>-2.4241000000000001</v>
      </c>
      <c r="R344">
        <v>-2.2574000000000001</v>
      </c>
      <c r="S344">
        <v>-4.2100999999999997</v>
      </c>
      <c r="T344">
        <v>-3.2544</v>
      </c>
      <c r="U344">
        <v>-4.2154999999999996</v>
      </c>
      <c r="V344">
        <v>-1.282</v>
      </c>
      <c r="W344">
        <v>-2.2120000000000002</v>
      </c>
      <c r="X344">
        <v>-4.3815</v>
      </c>
      <c r="Y344">
        <v>-4.1215000000000002</v>
      </c>
      <c r="Z344">
        <v>-2.9878999999999998</v>
      </c>
      <c r="AB344">
        <v>-2.59</v>
      </c>
      <c r="AC344">
        <v>1.17</v>
      </c>
      <c r="AD344">
        <v>-0.83</v>
      </c>
      <c r="AF344">
        <v>0.34</v>
      </c>
      <c r="AH344">
        <f t="shared" si="120"/>
        <v>-4.3178999999999998</v>
      </c>
      <c r="AI344">
        <f t="shared" si="120"/>
        <v>-6.1226000000000003</v>
      </c>
      <c r="AJ344">
        <f t="shared" si="120"/>
        <v>-4.4139999999999997</v>
      </c>
      <c r="AK344">
        <f t="shared" si="120"/>
        <v>-2.7868999999999997</v>
      </c>
      <c r="AL344">
        <f t="shared" si="120"/>
        <v>-1.1812</v>
      </c>
      <c r="AM344">
        <f t="shared" si="120"/>
        <v>-4.2293000000000003</v>
      </c>
      <c r="AN344">
        <f t="shared" si="120"/>
        <v>-3.1991000000000001</v>
      </c>
      <c r="AO344">
        <f t="shared" si="119"/>
        <v>-0.93640000000000012</v>
      </c>
      <c r="AP344">
        <f t="shared" si="117"/>
        <v>-3.3079000000000001</v>
      </c>
      <c r="AQ344">
        <f t="shared" si="117"/>
        <v>-1.8254000000000001</v>
      </c>
      <c r="AR344">
        <f t="shared" si="117"/>
        <v>-0.73350000000000004</v>
      </c>
      <c r="AS344">
        <f t="shared" si="117"/>
        <v>-1.5295000000000001</v>
      </c>
      <c r="AT344">
        <f t="shared" si="117"/>
        <v>-1.9087000000000001</v>
      </c>
      <c r="AU344">
        <f t="shared" si="117"/>
        <v>-1.9979</v>
      </c>
      <c r="AV344">
        <f t="shared" si="117"/>
        <v>-1.5390000000000001</v>
      </c>
      <c r="AW344">
        <f t="shared" si="117"/>
        <v>-2.7641</v>
      </c>
      <c r="AX344">
        <f t="shared" si="110"/>
        <v>-2.5973999999999999</v>
      </c>
      <c r="AY344">
        <f t="shared" si="110"/>
        <v>-4.5500999999999996</v>
      </c>
      <c r="AZ344">
        <f t="shared" si="110"/>
        <v>-3.5943999999999998</v>
      </c>
      <c r="BA344">
        <f t="shared" si="110"/>
        <v>-4.5554999999999994</v>
      </c>
      <c r="BB344">
        <f t="shared" si="110"/>
        <v>-1.6220000000000001</v>
      </c>
      <c r="BC344">
        <f t="shared" si="110"/>
        <v>-2.552</v>
      </c>
      <c r="BD344">
        <f t="shared" si="107"/>
        <v>-4.7214999999999998</v>
      </c>
      <c r="BE344">
        <f t="shared" si="107"/>
        <v>-4.4615</v>
      </c>
      <c r="BF344">
        <f t="shared" si="107"/>
        <v>-3.3278999999999996</v>
      </c>
      <c r="BH344">
        <f t="shared" si="116"/>
        <v>-0.80565830830742025</v>
      </c>
      <c r="BJ344" s="3">
        <f t="shared" si="109"/>
        <v>7.1210336918539952E-2</v>
      </c>
      <c r="BK344" s="3">
        <f t="shared" si="109"/>
        <v>-2.9348232068605493</v>
      </c>
      <c r="BL344" s="3">
        <f t="shared" si="109"/>
        <v>-1.6209974356132757</v>
      </c>
      <c r="BM344" s="3">
        <f t="shared" si="109"/>
        <v>-0.436171027083049</v>
      </c>
      <c r="BN344" s="3">
        <f t="shared" si="118"/>
        <v>1.1947940048113694</v>
      </c>
      <c r="BO344" s="3">
        <f t="shared" si="118"/>
        <v>-0.45128924208327126</v>
      </c>
      <c r="BP344" s="3">
        <f t="shared" si="118"/>
        <v>-0.32323331919190634</v>
      </c>
      <c r="BQ344" s="3">
        <f t="shared" si="118"/>
        <v>1.7274365988670233</v>
      </c>
      <c r="BR344" s="3">
        <f t="shared" si="118"/>
        <v>-0.76064092264756322</v>
      </c>
      <c r="BS344" s="3">
        <f t="shared" si="118"/>
        <v>1.1855921936163289</v>
      </c>
      <c r="BT344" s="3">
        <f t="shared" si="118"/>
        <v>2.8119237654051412</v>
      </c>
      <c r="BU344" s="3">
        <f t="shared" si="118"/>
        <v>1.2113139566883051</v>
      </c>
      <c r="BV344" s="3">
        <f t="shared" si="118"/>
        <v>0.64802737572536495</v>
      </c>
      <c r="BW344" s="3">
        <f t="shared" si="118"/>
        <v>0.58414424363546047</v>
      </c>
      <c r="BX344" s="3">
        <f t="shared" si="118"/>
        <v>1.2179355587665652</v>
      </c>
      <c r="BY344" s="3">
        <f t="shared" si="118"/>
        <v>0.30290236380742153</v>
      </c>
      <c r="BZ344" s="3">
        <f t="shared" si="118"/>
        <v>-2.2204913695362816E-2</v>
      </c>
      <c r="CA344" s="3">
        <f t="shared" si="118"/>
        <v>-2.0470751497218727</v>
      </c>
      <c r="CB344" s="3">
        <f t="shared" si="115"/>
        <v>-1.0259676975961969</v>
      </c>
      <c r="CC344" s="3">
        <f t="shared" si="115"/>
        <v>-1.7401148610611674</v>
      </c>
      <c r="CD344" s="3">
        <f t="shared" si="115"/>
        <v>0.72221357390219265</v>
      </c>
      <c r="CE344" s="3">
        <f t="shared" si="115"/>
        <v>-0.43798358024502093</v>
      </c>
      <c r="CF344" s="3">
        <f t="shared" si="115"/>
        <v>-2.670653407589815</v>
      </c>
      <c r="CG344" s="3">
        <f t="shared" si="115"/>
        <v>-1.8505139858748296</v>
      </c>
      <c r="CH344" s="3">
        <f t="shared" si="115"/>
        <v>-0.40549535051252272</v>
      </c>
      <c r="CI344" s="3"/>
      <c r="CJ344" s="3">
        <f t="shared" si="122"/>
        <v>7.1210336918539369E-2</v>
      </c>
      <c r="CK344" s="3">
        <f t="shared" si="122"/>
        <v>-2.9348232068605502</v>
      </c>
      <c r="CL344" s="3">
        <f t="shared" si="122"/>
        <v>-1.6209974356132764</v>
      </c>
      <c r="CM344" s="3">
        <f t="shared" si="122"/>
        <v>-0.43617102708304795</v>
      </c>
      <c r="CN344" s="3">
        <f t="shared" si="122"/>
        <v>1.1947940048113697</v>
      </c>
      <c r="CO344" s="3">
        <f t="shared" si="121"/>
        <v>-0.45128924208327237</v>
      </c>
      <c r="CP344" s="3">
        <f t="shared" si="121"/>
        <v>-0.32323331919190629</v>
      </c>
      <c r="CQ344" s="3">
        <f t="shared" si="121"/>
        <v>1.7274365988670226</v>
      </c>
      <c r="CR344" s="3">
        <f t="shared" si="121"/>
        <v>-0.76064092264756344</v>
      </c>
      <c r="CS344" s="3">
        <f t="shared" si="121"/>
        <v>1.1855921936163283</v>
      </c>
      <c r="CT344" s="3">
        <f t="shared" si="113"/>
        <v>2.8119237654051403</v>
      </c>
      <c r="CU344" s="3">
        <f t="shared" si="113"/>
        <v>1.2113139566883047</v>
      </c>
      <c r="CV344" s="3">
        <f t="shared" si="113"/>
        <v>0.64802737572536429</v>
      </c>
      <c r="CW344" s="3">
        <f t="shared" si="113"/>
        <v>0.58414424363546036</v>
      </c>
      <c r="CX344" s="3">
        <f t="shared" si="113"/>
        <v>1.2179355587665646</v>
      </c>
      <c r="CY344" s="3">
        <f t="shared" si="113"/>
        <v>0.3029023638074218</v>
      </c>
      <c r="CZ344" s="3">
        <f t="shared" si="113"/>
        <v>-2.2204913695363853E-2</v>
      </c>
      <c r="DA344" s="3">
        <f t="shared" si="111"/>
        <v>-2.0470751497218735</v>
      </c>
      <c r="DB344" s="3">
        <f t="shared" si="106"/>
        <v>-1.0259676975961975</v>
      </c>
      <c r="DC344" s="3">
        <f t="shared" si="106"/>
        <v>-1.7401148610611674</v>
      </c>
      <c r="DD344" s="3">
        <f t="shared" si="106"/>
        <v>0.72221357390219176</v>
      </c>
      <c r="DE344" s="3">
        <f t="shared" si="106"/>
        <v>-0.4379835802450216</v>
      </c>
      <c r="DF344" s="3">
        <f t="shared" si="112"/>
        <v>-2.6706534075898145</v>
      </c>
      <c r="DG344" s="3">
        <f t="shared" si="112"/>
        <v>-1.8505139858748294</v>
      </c>
      <c r="DH344" s="3">
        <f t="shared" si="112"/>
        <v>-0.40549535051252339</v>
      </c>
      <c r="DI344" s="3"/>
    </row>
    <row r="345" spans="1:113" x14ac:dyDescent="0.4">
      <c r="A345">
        <v>202303</v>
      </c>
      <c r="B345">
        <v>-10.5527</v>
      </c>
      <c r="C345">
        <v>-6.3066000000000004</v>
      </c>
      <c r="D345">
        <v>-6.9633000000000003</v>
      </c>
      <c r="E345">
        <v>-7.2087000000000003</v>
      </c>
      <c r="F345">
        <v>-9.9285999999999994</v>
      </c>
      <c r="G345">
        <v>-3.1187</v>
      </c>
      <c r="H345">
        <v>-3.2046999999999999</v>
      </c>
      <c r="I345">
        <v>-3.6095000000000002</v>
      </c>
      <c r="J345">
        <v>-5.1024000000000003</v>
      </c>
      <c r="K345">
        <v>-10.3452</v>
      </c>
      <c r="L345">
        <v>-0.87329999999999997</v>
      </c>
      <c r="M345">
        <v>-0.95860000000000001</v>
      </c>
      <c r="N345">
        <v>-3.1690999999999998</v>
      </c>
      <c r="O345">
        <v>-4.8273999999999999</v>
      </c>
      <c r="P345">
        <v>-11.069699999999999</v>
      </c>
      <c r="Q345">
        <v>1.2537</v>
      </c>
      <c r="R345">
        <v>-0.40679999999999999</v>
      </c>
      <c r="S345">
        <v>-2.0243000000000002</v>
      </c>
      <c r="T345">
        <v>-4.0221999999999998</v>
      </c>
      <c r="U345">
        <v>-12.216699999999999</v>
      </c>
      <c r="V345">
        <v>8.2193000000000005</v>
      </c>
      <c r="W345">
        <v>3.1089000000000002</v>
      </c>
      <c r="X345">
        <v>1.0048999999999999</v>
      </c>
      <c r="Y345">
        <v>-3.7717999999999998</v>
      </c>
      <c r="Z345">
        <v>-6.6380999999999997</v>
      </c>
      <c r="AB345">
        <v>2.5099999999999998</v>
      </c>
      <c r="AC345">
        <v>-5.51</v>
      </c>
      <c r="AD345">
        <v>-8.8699999999999992</v>
      </c>
      <c r="AF345">
        <v>0.36</v>
      </c>
      <c r="AH345">
        <f t="shared" si="120"/>
        <v>-10.912699999999999</v>
      </c>
      <c r="AI345">
        <f t="shared" si="120"/>
        <v>-6.6666000000000007</v>
      </c>
      <c r="AJ345">
        <f t="shared" si="120"/>
        <v>-7.3233000000000006</v>
      </c>
      <c r="AK345">
        <f t="shared" si="120"/>
        <v>-7.5687000000000006</v>
      </c>
      <c r="AL345">
        <f t="shared" si="120"/>
        <v>-10.288599999999999</v>
      </c>
      <c r="AM345">
        <f t="shared" si="120"/>
        <v>-3.4786999999999999</v>
      </c>
      <c r="AN345">
        <f t="shared" si="120"/>
        <v>-3.5646999999999998</v>
      </c>
      <c r="AO345">
        <f t="shared" si="119"/>
        <v>-3.9695</v>
      </c>
      <c r="AP345">
        <f t="shared" si="117"/>
        <v>-5.4624000000000006</v>
      </c>
      <c r="AQ345">
        <f t="shared" si="117"/>
        <v>-10.7052</v>
      </c>
      <c r="AR345">
        <f t="shared" si="117"/>
        <v>-1.2332999999999998</v>
      </c>
      <c r="AS345">
        <f t="shared" si="117"/>
        <v>-1.3186</v>
      </c>
      <c r="AT345">
        <f t="shared" si="117"/>
        <v>-3.5290999999999997</v>
      </c>
      <c r="AU345">
        <f t="shared" si="117"/>
        <v>-5.1874000000000002</v>
      </c>
      <c r="AV345">
        <f t="shared" si="117"/>
        <v>-11.429699999999999</v>
      </c>
      <c r="AW345">
        <f t="shared" si="117"/>
        <v>0.89370000000000005</v>
      </c>
      <c r="AX345">
        <f t="shared" si="110"/>
        <v>-0.76679999999999993</v>
      </c>
      <c r="AY345">
        <f t="shared" si="110"/>
        <v>-2.3843000000000001</v>
      </c>
      <c r="AZ345">
        <f t="shared" si="110"/>
        <v>-4.3822000000000001</v>
      </c>
      <c r="BA345">
        <f t="shared" si="110"/>
        <v>-12.576699999999999</v>
      </c>
      <c r="BB345">
        <f t="shared" si="110"/>
        <v>7.8593000000000002</v>
      </c>
      <c r="BC345">
        <f t="shared" si="110"/>
        <v>2.7489000000000003</v>
      </c>
      <c r="BD345">
        <f t="shared" si="107"/>
        <v>0.64489999999999992</v>
      </c>
      <c r="BE345">
        <f t="shared" si="107"/>
        <v>-4.1318000000000001</v>
      </c>
      <c r="BF345">
        <f t="shared" si="107"/>
        <v>-6.9981</v>
      </c>
      <c r="BH345">
        <f t="shared" si="116"/>
        <v>-14.810723021099058</v>
      </c>
      <c r="BJ345" s="3">
        <f t="shared" si="109"/>
        <v>-13.722743723296537</v>
      </c>
      <c r="BK345" s="3">
        <f t="shared" si="109"/>
        <v>-9.6346774087420251</v>
      </c>
      <c r="BL345" s="3">
        <f t="shared" si="109"/>
        <v>-10.00854291109383</v>
      </c>
      <c r="BM345" s="3">
        <f t="shared" si="109"/>
        <v>-10.367478067390195</v>
      </c>
      <c r="BN345" s="3">
        <f t="shared" si="118"/>
        <v>-13.25012739011359</v>
      </c>
      <c r="BO345" s="3">
        <f t="shared" si="118"/>
        <v>-6.5207059323041392</v>
      </c>
      <c r="BP345" s="3">
        <f t="shared" si="118"/>
        <v>-6.4900603685394262</v>
      </c>
      <c r="BQ345" s="3">
        <f t="shared" si="118"/>
        <v>-6.6469231637678821</v>
      </c>
      <c r="BR345" s="3">
        <f t="shared" si="118"/>
        <v>-8.1051274851556165</v>
      </c>
      <c r="BS345" s="3">
        <f t="shared" si="118"/>
        <v>-13.716437613572023</v>
      </c>
      <c r="BT345" s="3">
        <f t="shared" si="118"/>
        <v>-4.1053329249392139</v>
      </c>
      <c r="BU345" s="3">
        <f t="shared" si="118"/>
        <v>-4.1364071581330784</v>
      </c>
      <c r="BV345" s="3">
        <f t="shared" si="118"/>
        <v>-6.084800294573931</v>
      </c>
      <c r="BW345" s="3">
        <f t="shared" si="118"/>
        <v>-7.8979781721224791</v>
      </c>
      <c r="BX345" s="3">
        <f t="shared" si="118"/>
        <v>-14.360112406506653</v>
      </c>
      <c r="BY345" s="3">
        <f t="shared" si="118"/>
        <v>-2.0370124378352572</v>
      </c>
      <c r="BZ345" s="3">
        <f t="shared" si="118"/>
        <v>-3.4857555778949258</v>
      </c>
      <c r="CA345" s="3">
        <f t="shared" si="118"/>
        <v>-4.9311184356264715</v>
      </c>
      <c r="CB345" s="3">
        <f t="shared" si="115"/>
        <v>-7.0476181008819943</v>
      </c>
      <c r="CC345" s="3">
        <f t="shared" si="115"/>
        <v>-15.32654064763503</v>
      </c>
      <c r="CD345" s="3">
        <f t="shared" si="115"/>
        <v>5.2631986495965908</v>
      </c>
      <c r="CE345" s="3">
        <f t="shared" si="115"/>
        <v>0.47780223193364257</v>
      </c>
      <c r="CF345" s="3">
        <f t="shared" si="115"/>
        <v>-1.6702261852325226</v>
      </c>
      <c r="CG345" s="3">
        <f t="shared" si="115"/>
        <v>-6.3335231680615074</v>
      </c>
      <c r="CH345" s="3">
        <f t="shared" si="115"/>
        <v>-9.6865739002007523</v>
      </c>
      <c r="CI345" s="3"/>
      <c r="CJ345" s="3">
        <f t="shared" si="122"/>
        <v>-13.722743723296537</v>
      </c>
      <c r="CK345" s="3">
        <f t="shared" si="122"/>
        <v>-9.6346774087420251</v>
      </c>
      <c r="CL345" s="3">
        <f t="shared" si="122"/>
        <v>-10.00854291109383</v>
      </c>
      <c r="CM345" s="3">
        <f t="shared" si="122"/>
        <v>-10.367478067390193</v>
      </c>
      <c r="CN345" s="3">
        <f t="shared" si="122"/>
        <v>-13.25012739011359</v>
      </c>
      <c r="CO345" s="3">
        <f t="shared" si="121"/>
        <v>-6.5207059323041401</v>
      </c>
      <c r="CP345" s="3">
        <f t="shared" si="121"/>
        <v>-6.4900603685394262</v>
      </c>
      <c r="CQ345" s="3">
        <f t="shared" si="121"/>
        <v>-6.6469231637678829</v>
      </c>
      <c r="CR345" s="3">
        <f t="shared" si="121"/>
        <v>-8.1051274851556165</v>
      </c>
      <c r="CS345" s="3">
        <f t="shared" si="121"/>
        <v>-13.716437613572023</v>
      </c>
      <c r="CT345" s="3">
        <f t="shared" si="113"/>
        <v>-4.1053329249392148</v>
      </c>
      <c r="CU345" s="3">
        <f t="shared" si="113"/>
        <v>-4.1364071581330792</v>
      </c>
      <c r="CV345" s="3">
        <f t="shared" si="113"/>
        <v>-6.0848002945739319</v>
      </c>
      <c r="CW345" s="3">
        <f t="shared" si="113"/>
        <v>-7.8979781721224791</v>
      </c>
      <c r="CX345" s="3">
        <f t="shared" si="113"/>
        <v>-14.360112406506653</v>
      </c>
      <c r="CY345" s="3">
        <f t="shared" si="113"/>
        <v>-2.0370124378352568</v>
      </c>
      <c r="CZ345" s="3">
        <f t="shared" si="113"/>
        <v>-3.4857555778949267</v>
      </c>
      <c r="DA345" s="3">
        <f t="shared" si="111"/>
        <v>-4.9311184356264723</v>
      </c>
      <c r="DB345" s="3">
        <f t="shared" si="106"/>
        <v>-7.0476181008819951</v>
      </c>
      <c r="DC345" s="3">
        <f t="shared" si="106"/>
        <v>-15.32654064763503</v>
      </c>
      <c r="DD345" s="3">
        <f t="shared" si="106"/>
        <v>5.2631986495965899</v>
      </c>
      <c r="DE345" s="3">
        <f t="shared" si="106"/>
        <v>0.47780223193364191</v>
      </c>
      <c r="DF345" s="3">
        <f t="shared" si="112"/>
        <v>-1.670226185232522</v>
      </c>
      <c r="DG345" s="3">
        <f t="shared" si="112"/>
        <v>-6.3335231680615074</v>
      </c>
      <c r="DH345" s="3">
        <f t="shared" si="112"/>
        <v>-9.6865739002007523</v>
      </c>
      <c r="DI345" s="3"/>
    </row>
    <row r="346" spans="1:113" x14ac:dyDescent="0.4">
      <c r="A346">
        <v>202304</v>
      </c>
      <c r="B346">
        <v>2.5733999999999999</v>
      </c>
      <c r="C346">
        <v>-2.0289000000000001</v>
      </c>
      <c r="D346">
        <v>-1.6351</v>
      </c>
      <c r="E346">
        <v>-2.7309999999999999</v>
      </c>
      <c r="F346">
        <v>-4.3268000000000004</v>
      </c>
      <c r="G346">
        <v>-2.9281000000000001</v>
      </c>
      <c r="H346">
        <v>0.25650000000000001</v>
      </c>
      <c r="I346">
        <v>-3.2172000000000001</v>
      </c>
      <c r="J346">
        <v>-2.9712999999999998</v>
      </c>
      <c r="K346">
        <v>-2.8679000000000001</v>
      </c>
      <c r="L346">
        <v>-3.2818000000000001</v>
      </c>
      <c r="M346">
        <v>-0.4652</v>
      </c>
      <c r="N346">
        <v>-1.5051000000000001</v>
      </c>
      <c r="O346">
        <v>-1.2849999999999999</v>
      </c>
      <c r="P346">
        <v>-1.3058000000000001</v>
      </c>
      <c r="Q346">
        <v>-1.8991</v>
      </c>
      <c r="R346">
        <v>-2.2317</v>
      </c>
      <c r="S346">
        <v>-0.3266</v>
      </c>
      <c r="T346">
        <v>-1.6028</v>
      </c>
      <c r="U346">
        <v>0.23810000000000001</v>
      </c>
      <c r="V346">
        <v>1.1618999999999999</v>
      </c>
      <c r="W346">
        <v>1.3346</v>
      </c>
      <c r="X346">
        <v>1.1860999999999999</v>
      </c>
      <c r="Y346">
        <v>2.3681999999999999</v>
      </c>
      <c r="Z346">
        <v>3.6036000000000001</v>
      </c>
      <c r="AB346">
        <v>0.61</v>
      </c>
      <c r="AC346">
        <v>-3.36</v>
      </c>
      <c r="AD346">
        <v>-0.05</v>
      </c>
      <c r="AF346">
        <v>0.35</v>
      </c>
      <c r="AH346">
        <f t="shared" si="120"/>
        <v>2.2233999999999998</v>
      </c>
      <c r="AI346">
        <f t="shared" si="120"/>
        <v>-2.3789000000000002</v>
      </c>
      <c r="AJ346">
        <f t="shared" si="120"/>
        <v>-1.9851000000000001</v>
      </c>
      <c r="AK346">
        <f t="shared" si="120"/>
        <v>-3.081</v>
      </c>
      <c r="AL346">
        <f t="shared" si="120"/>
        <v>-4.6768000000000001</v>
      </c>
      <c r="AM346">
        <f t="shared" si="120"/>
        <v>-3.2781000000000002</v>
      </c>
      <c r="AN346">
        <f t="shared" si="120"/>
        <v>-9.3499999999999972E-2</v>
      </c>
      <c r="AO346">
        <f t="shared" si="119"/>
        <v>-3.5672000000000001</v>
      </c>
      <c r="AP346">
        <f t="shared" si="117"/>
        <v>-3.3212999999999999</v>
      </c>
      <c r="AQ346">
        <f t="shared" si="117"/>
        <v>-3.2179000000000002</v>
      </c>
      <c r="AR346">
        <f t="shared" si="117"/>
        <v>-3.6318000000000001</v>
      </c>
      <c r="AS346">
        <f t="shared" si="117"/>
        <v>-0.81519999999999992</v>
      </c>
      <c r="AT346">
        <f t="shared" si="117"/>
        <v>-1.8551000000000002</v>
      </c>
      <c r="AU346">
        <f t="shared" si="117"/>
        <v>-1.6349999999999998</v>
      </c>
      <c r="AV346">
        <f t="shared" si="117"/>
        <v>-1.6558000000000002</v>
      </c>
      <c r="AW346">
        <f t="shared" si="117"/>
        <v>-2.2490999999999999</v>
      </c>
      <c r="AX346">
        <f t="shared" si="110"/>
        <v>-2.5817000000000001</v>
      </c>
      <c r="AY346">
        <f t="shared" si="110"/>
        <v>-0.67659999999999998</v>
      </c>
      <c r="AZ346">
        <f t="shared" si="110"/>
        <v>-1.9527999999999999</v>
      </c>
      <c r="BA346">
        <f t="shared" si="110"/>
        <v>-0.11189999999999997</v>
      </c>
      <c r="BB346">
        <f t="shared" si="110"/>
        <v>0.81189999999999996</v>
      </c>
      <c r="BC346">
        <f t="shared" si="110"/>
        <v>0.98460000000000003</v>
      </c>
      <c r="BD346">
        <f t="shared" si="107"/>
        <v>0.83609999999999995</v>
      </c>
      <c r="BE346">
        <f t="shared" si="107"/>
        <v>2.0181999999999998</v>
      </c>
      <c r="BF346">
        <f t="shared" si="107"/>
        <v>3.2536</v>
      </c>
      <c r="BH346">
        <f t="shared" si="116"/>
        <v>-2.8001941904786651</v>
      </c>
      <c r="BJ346" s="3">
        <f t="shared" si="109"/>
        <v>2.095394063842412</v>
      </c>
      <c r="BK346" s="3">
        <f t="shared" si="109"/>
        <v>-3.0536199609822594</v>
      </c>
      <c r="BL346" s="3">
        <f t="shared" si="109"/>
        <v>-2.6294279300324472</v>
      </c>
      <c r="BM346" s="3">
        <f t="shared" si="109"/>
        <v>-3.961334268060082</v>
      </c>
      <c r="BN346" s="3">
        <f t="shared" si="118"/>
        <v>-5.6498390272984107</v>
      </c>
      <c r="BO346" s="3">
        <f t="shared" si="118"/>
        <v>-3.7793154006532284</v>
      </c>
      <c r="BP346" s="3">
        <f t="shared" si="118"/>
        <v>-0.8576189187825074</v>
      </c>
      <c r="BQ346" s="3">
        <f t="shared" si="118"/>
        <v>-4.2547420757274272</v>
      </c>
      <c r="BR346" s="3">
        <f t="shared" si="118"/>
        <v>-4.0305030795153609</v>
      </c>
      <c r="BS346" s="3">
        <f t="shared" si="118"/>
        <v>-3.9855618030508722</v>
      </c>
      <c r="BT346" s="3">
        <f t="shared" si="118"/>
        <v>-4.1130157265756306</v>
      </c>
      <c r="BU346" s="3">
        <f t="shared" si="118"/>
        <v>-1.5621483114349162</v>
      </c>
      <c r="BV346" s="3">
        <f t="shared" si="118"/>
        <v>-2.5061703781879188</v>
      </c>
      <c r="BW346" s="3">
        <f t="shared" si="118"/>
        <v>-2.3738168799773645</v>
      </c>
      <c r="BX346" s="3">
        <f t="shared" si="118"/>
        <v>-2.4673964978754546</v>
      </c>
      <c r="BY346" s="3">
        <f t="shared" si="118"/>
        <v>-2.9453696685958279</v>
      </c>
      <c r="BZ346" s="3">
        <f t="shared" si="118"/>
        <v>-3.3283249382911673</v>
      </c>
      <c r="CA346" s="3">
        <f t="shared" si="118"/>
        <v>-1.3421042702894643</v>
      </c>
      <c r="CB346" s="3">
        <f t="shared" si="115"/>
        <v>-2.6683522643637558</v>
      </c>
      <c r="CC346" s="3">
        <f t="shared" si="115"/>
        <v>-0.78842123695065092</v>
      </c>
      <c r="CD346" s="3">
        <f t="shared" si="115"/>
        <v>5.6308131200638267E-2</v>
      </c>
      <c r="CE346" s="3">
        <f t="shared" si="115"/>
        <v>0.34717222347492438</v>
      </c>
      <c r="CF346" s="3">
        <f t="shared" si="115"/>
        <v>0.14751269271279976</v>
      </c>
      <c r="CG346" s="3">
        <f t="shared" si="115"/>
        <v>1.6094469194198033</v>
      </c>
      <c r="CH346" s="3">
        <f t="shared" si="115"/>
        <v>2.655453402624274</v>
      </c>
      <c r="CI346" s="3"/>
      <c r="CJ346" s="3">
        <f t="shared" si="122"/>
        <v>2.0953940638424116</v>
      </c>
      <c r="CK346" s="3">
        <f t="shared" si="122"/>
        <v>-3.0536199609822603</v>
      </c>
      <c r="CL346" s="3">
        <f t="shared" si="122"/>
        <v>-2.6294279300324477</v>
      </c>
      <c r="CM346" s="3">
        <f t="shared" si="122"/>
        <v>-3.9613342680600812</v>
      </c>
      <c r="CN346" s="3">
        <f t="shared" si="122"/>
        <v>-5.6498390272984107</v>
      </c>
      <c r="CO346" s="3">
        <f t="shared" si="121"/>
        <v>-3.7793154006532292</v>
      </c>
      <c r="CP346" s="3">
        <f t="shared" si="121"/>
        <v>-0.8576189187825074</v>
      </c>
      <c r="CQ346" s="3">
        <f t="shared" si="121"/>
        <v>-4.2547420757274281</v>
      </c>
      <c r="CR346" s="3">
        <f t="shared" si="121"/>
        <v>-4.0305030795153609</v>
      </c>
      <c r="CS346" s="3">
        <f t="shared" si="121"/>
        <v>-3.9855618030508726</v>
      </c>
      <c r="CT346" s="3">
        <f t="shared" si="113"/>
        <v>-4.1130157265756315</v>
      </c>
      <c r="CU346" s="3">
        <f t="shared" si="113"/>
        <v>-1.5621483114349166</v>
      </c>
      <c r="CV346" s="3">
        <f t="shared" si="113"/>
        <v>-2.5061703781879192</v>
      </c>
      <c r="CW346" s="3">
        <f t="shared" si="113"/>
        <v>-2.3738168799773645</v>
      </c>
      <c r="CX346" s="3">
        <f t="shared" si="113"/>
        <v>-2.4673964978754555</v>
      </c>
      <c r="CY346" s="3">
        <f t="shared" si="113"/>
        <v>-2.9453696685958275</v>
      </c>
      <c r="CZ346" s="3">
        <f t="shared" si="113"/>
        <v>-3.3283249382911682</v>
      </c>
      <c r="DA346" s="3">
        <f t="shared" si="111"/>
        <v>-1.3421042702894652</v>
      </c>
      <c r="DB346" s="3">
        <f t="shared" si="106"/>
        <v>-2.6683522643637567</v>
      </c>
      <c r="DC346" s="3">
        <f t="shared" si="106"/>
        <v>-0.78842123695065103</v>
      </c>
      <c r="DD346" s="3">
        <f t="shared" si="106"/>
        <v>5.6308131200637428E-2</v>
      </c>
      <c r="DE346" s="3">
        <f t="shared" si="106"/>
        <v>0.34717222347492371</v>
      </c>
      <c r="DF346" s="3">
        <f t="shared" si="112"/>
        <v>0.1475126927128004</v>
      </c>
      <c r="DG346" s="3">
        <f t="shared" si="112"/>
        <v>1.6094469194198036</v>
      </c>
      <c r="DH346" s="3">
        <f t="shared" si="112"/>
        <v>2.6554534026242731</v>
      </c>
      <c r="DI346" s="3"/>
    </row>
    <row r="347" spans="1:113" x14ac:dyDescent="0.4">
      <c r="A347">
        <v>202305</v>
      </c>
      <c r="B347">
        <v>4.7976000000000001</v>
      </c>
      <c r="C347">
        <v>2.4967000000000001</v>
      </c>
      <c r="D347">
        <v>3.2873000000000001</v>
      </c>
      <c r="E347">
        <v>-1.1029</v>
      </c>
      <c r="F347">
        <v>-1.8924000000000001</v>
      </c>
      <c r="G347">
        <v>1.1438999999999999</v>
      </c>
      <c r="H347">
        <v>3.4222999999999999</v>
      </c>
      <c r="I347">
        <v>2.0769000000000002</v>
      </c>
      <c r="J347">
        <v>2.0558000000000001</v>
      </c>
      <c r="K347">
        <v>-4.9249999999999998</v>
      </c>
      <c r="L347">
        <v>1.1315999999999999</v>
      </c>
      <c r="M347">
        <v>-2.0364</v>
      </c>
      <c r="N347">
        <v>-3.5901999999999998</v>
      </c>
      <c r="O347">
        <v>-3.6585000000000001</v>
      </c>
      <c r="P347">
        <v>-4.8133999999999997</v>
      </c>
      <c r="Q347">
        <v>0.1583</v>
      </c>
      <c r="R347">
        <v>-2.3633000000000002</v>
      </c>
      <c r="S347">
        <v>-3.9569000000000001</v>
      </c>
      <c r="T347">
        <v>-3.2248000000000001</v>
      </c>
      <c r="U347">
        <v>-6.4184999999999999</v>
      </c>
      <c r="V347">
        <v>5.5712999999999999</v>
      </c>
      <c r="W347">
        <v>-1.2059</v>
      </c>
      <c r="X347">
        <v>-5.0785999999999998</v>
      </c>
      <c r="Y347">
        <v>-7.2895000000000003</v>
      </c>
      <c r="Z347">
        <v>-4.6959</v>
      </c>
      <c r="AB347">
        <v>0.35</v>
      </c>
      <c r="AC347">
        <v>1.6</v>
      </c>
      <c r="AD347">
        <v>-7.74</v>
      </c>
      <c r="AF347">
        <v>0.36</v>
      </c>
      <c r="AH347">
        <f t="shared" si="120"/>
        <v>4.4375999999999998</v>
      </c>
      <c r="AI347">
        <f t="shared" si="120"/>
        <v>2.1367000000000003</v>
      </c>
      <c r="AJ347">
        <f t="shared" si="120"/>
        <v>2.9273000000000002</v>
      </c>
      <c r="AK347">
        <f t="shared" si="120"/>
        <v>-1.4628999999999999</v>
      </c>
      <c r="AL347">
        <f t="shared" si="120"/>
        <v>-2.2524000000000002</v>
      </c>
      <c r="AM347">
        <f t="shared" si="120"/>
        <v>0.78389999999999993</v>
      </c>
      <c r="AN347">
        <f t="shared" si="120"/>
        <v>3.0623</v>
      </c>
      <c r="AO347">
        <f t="shared" si="119"/>
        <v>1.7169000000000003</v>
      </c>
      <c r="AP347">
        <f t="shared" si="117"/>
        <v>1.6958000000000002</v>
      </c>
      <c r="AQ347">
        <f t="shared" si="117"/>
        <v>-5.2850000000000001</v>
      </c>
      <c r="AR347">
        <f t="shared" si="117"/>
        <v>0.77159999999999995</v>
      </c>
      <c r="AS347">
        <f t="shared" si="117"/>
        <v>-2.3963999999999999</v>
      </c>
      <c r="AT347">
        <f t="shared" si="117"/>
        <v>-3.9501999999999997</v>
      </c>
      <c r="AU347">
        <f t="shared" si="117"/>
        <v>-4.0185000000000004</v>
      </c>
      <c r="AV347">
        <f t="shared" si="117"/>
        <v>-5.1734</v>
      </c>
      <c r="AW347">
        <f t="shared" si="117"/>
        <v>-0.20169999999999999</v>
      </c>
      <c r="AX347">
        <f t="shared" si="110"/>
        <v>-2.7233000000000001</v>
      </c>
      <c r="AY347">
        <f t="shared" si="110"/>
        <v>-4.3169000000000004</v>
      </c>
      <c r="AZ347">
        <f t="shared" si="110"/>
        <v>-3.5848</v>
      </c>
      <c r="BA347">
        <f t="shared" si="110"/>
        <v>-6.7785000000000002</v>
      </c>
      <c r="BB347">
        <f t="shared" si="110"/>
        <v>5.2112999999999996</v>
      </c>
      <c r="BC347">
        <f t="shared" si="110"/>
        <v>-1.5659000000000001</v>
      </c>
      <c r="BD347">
        <f t="shared" si="107"/>
        <v>-5.4386000000000001</v>
      </c>
      <c r="BE347">
        <f t="shared" si="107"/>
        <v>-7.6495000000000006</v>
      </c>
      <c r="BF347">
        <f t="shared" si="107"/>
        <v>-5.0559000000000003</v>
      </c>
      <c r="BH347">
        <f t="shared" si="116"/>
        <v>11.113818431397485</v>
      </c>
      <c r="BJ347" s="3">
        <f t="shared" si="109"/>
        <v>4.6766097610298472</v>
      </c>
      <c r="BK347" s="3">
        <f t="shared" si="109"/>
        <v>1.7758079002901299</v>
      </c>
      <c r="BL347" s="3">
        <f t="shared" si="109"/>
        <v>2.562255172639111</v>
      </c>
      <c r="BM347" s="3">
        <f t="shared" si="109"/>
        <v>-2.0807103797306978</v>
      </c>
      <c r="BN347" s="3">
        <f t="shared" si="118"/>
        <v>-2.953330093439491</v>
      </c>
      <c r="BO347" s="3">
        <f t="shared" si="118"/>
        <v>0.63037172473058101</v>
      </c>
      <c r="BP347" s="3">
        <f t="shared" si="118"/>
        <v>2.5939299111842291</v>
      </c>
      <c r="BQ347" s="3">
        <f t="shared" si="118"/>
        <v>1.3016574415833722</v>
      </c>
      <c r="BR347" s="3">
        <f t="shared" si="118"/>
        <v>1.2511844707301478</v>
      </c>
      <c r="BS347" s="3">
        <f t="shared" si="118"/>
        <v>-5.745646165821662</v>
      </c>
      <c r="BT347" s="3">
        <f t="shared" si="118"/>
        <v>0.61754873214780703</v>
      </c>
      <c r="BU347" s="3">
        <f t="shared" si="118"/>
        <v>-2.8599676271499046</v>
      </c>
      <c r="BV347" s="3">
        <f t="shared" si="118"/>
        <v>-4.3406368106824642</v>
      </c>
      <c r="BW347" s="3">
        <f t="shared" si="118"/>
        <v>-4.487496913683823</v>
      </c>
      <c r="BX347" s="3">
        <f t="shared" si="118"/>
        <v>-5.6950532682732904</v>
      </c>
      <c r="BY347" s="3">
        <f t="shared" si="118"/>
        <v>-0.59220381596306404</v>
      </c>
      <c r="BZ347" s="3">
        <f t="shared" si="118"/>
        <v>-3.2000270612927579</v>
      </c>
      <c r="CA347" s="3">
        <f t="shared" si="118"/>
        <v>-4.724961279243348</v>
      </c>
      <c r="CB347" s="3">
        <f t="shared" si="115"/>
        <v>-4.0335285183138918</v>
      </c>
      <c r="CC347" s="3">
        <f t="shared" si="115"/>
        <v>-7.1713038439096302</v>
      </c>
      <c r="CD347" s="3">
        <f t="shared" si="115"/>
        <v>4.7075673234201396</v>
      </c>
      <c r="CE347" s="3">
        <f t="shared" si="115"/>
        <v>-1.9797729355773213</v>
      </c>
      <c r="CF347" s="3">
        <f t="shared" si="115"/>
        <v>-5.9046083029367882</v>
      </c>
      <c r="CG347" s="3">
        <f t="shared" si="115"/>
        <v>-7.8128992791353857</v>
      </c>
      <c r="CH347" s="3">
        <f t="shared" si="115"/>
        <v>-5.3680018085680912</v>
      </c>
      <c r="CI347" s="3"/>
      <c r="CJ347" s="3">
        <f t="shared" si="122"/>
        <v>4.6766097610298463</v>
      </c>
      <c r="CK347" s="3">
        <f t="shared" si="122"/>
        <v>1.775807900290129</v>
      </c>
      <c r="CL347" s="3">
        <f t="shared" si="122"/>
        <v>2.5622551726391105</v>
      </c>
      <c r="CM347" s="3">
        <f t="shared" si="122"/>
        <v>-2.0807103797306969</v>
      </c>
      <c r="CN347" s="3">
        <f t="shared" si="122"/>
        <v>-2.953330093439491</v>
      </c>
      <c r="CO347" s="3">
        <f t="shared" si="121"/>
        <v>0.6303717247305799</v>
      </c>
      <c r="CP347" s="3">
        <f t="shared" si="121"/>
        <v>2.5939299111842291</v>
      </c>
      <c r="CQ347" s="3">
        <f t="shared" si="121"/>
        <v>1.3016574415833715</v>
      </c>
      <c r="CR347" s="3">
        <f t="shared" si="121"/>
        <v>1.2511844707301476</v>
      </c>
      <c r="CS347" s="3">
        <f t="shared" si="121"/>
        <v>-5.7456461658216629</v>
      </c>
      <c r="CT347" s="3">
        <f t="shared" si="113"/>
        <v>0.61754873214780615</v>
      </c>
      <c r="CU347" s="3">
        <f t="shared" si="113"/>
        <v>-2.859967627149905</v>
      </c>
      <c r="CV347" s="3">
        <f t="shared" si="113"/>
        <v>-4.3406368106824651</v>
      </c>
      <c r="CW347" s="3">
        <f t="shared" si="113"/>
        <v>-4.487496913683823</v>
      </c>
      <c r="CX347" s="3">
        <f t="shared" si="113"/>
        <v>-5.6950532682732913</v>
      </c>
      <c r="CY347" s="3">
        <f t="shared" si="113"/>
        <v>-0.59220381596306382</v>
      </c>
      <c r="CZ347" s="3">
        <f t="shared" si="113"/>
        <v>-3.2000270612927588</v>
      </c>
      <c r="DA347" s="3">
        <f t="shared" si="111"/>
        <v>-4.7249612792433489</v>
      </c>
      <c r="DB347" s="3">
        <f t="shared" si="106"/>
        <v>-4.0335285183138927</v>
      </c>
      <c r="DC347" s="3">
        <f t="shared" si="106"/>
        <v>-7.1713038439096302</v>
      </c>
      <c r="DD347" s="3">
        <f t="shared" si="106"/>
        <v>4.7075673234201387</v>
      </c>
      <c r="DE347" s="3">
        <f t="shared" si="106"/>
        <v>-1.9797729355773219</v>
      </c>
      <c r="DF347" s="3">
        <f t="shared" si="112"/>
        <v>-5.9046083029367873</v>
      </c>
      <c r="DG347" s="3">
        <f t="shared" si="112"/>
        <v>-7.8128992791353857</v>
      </c>
      <c r="DH347" s="3">
        <f t="shared" si="112"/>
        <v>-5.3680018085680921</v>
      </c>
      <c r="DI347" s="3"/>
    </row>
    <row r="348" spans="1:113" x14ac:dyDescent="0.4">
      <c r="A348">
        <v>202306</v>
      </c>
      <c r="B348">
        <v>6.8076999999999996</v>
      </c>
      <c r="C348">
        <v>3.2052999999999998</v>
      </c>
      <c r="D348">
        <v>5.6384999999999996</v>
      </c>
      <c r="E348">
        <v>6.5629</v>
      </c>
      <c r="F348">
        <v>7.1639999999999997</v>
      </c>
      <c r="G348">
        <v>6.8975999999999997</v>
      </c>
      <c r="H348">
        <v>7.0766999999999998</v>
      </c>
      <c r="I348">
        <v>9.2302</v>
      </c>
      <c r="J348">
        <v>8.8590999999999998</v>
      </c>
      <c r="K348">
        <v>8.2257999999999996</v>
      </c>
      <c r="L348">
        <v>6.8983999999999996</v>
      </c>
      <c r="M348">
        <v>8.9234000000000009</v>
      </c>
      <c r="N348">
        <v>8.6938999999999993</v>
      </c>
      <c r="O348">
        <v>9.1334999999999997</v>
      </c>
      <c r="P348">
        <v>9.3886000000000003</v>
      </c>
      <c r="Q348">
        <v>8.1501000000000001</v>
      </c>
      <c r="R348">
        <v>9.2393000000000001</v>
      </c>
      <c r="S348">
        <v>9.2095000000000002</v>
      </c>
      <c r="T348">
        <v>9.9175000000000004</v>
      </c>
      <c r="U348">
        <v>6.8319000000000001</v>
      </c>
      <c r="V348">
        <v>7.1733000000000002</v>
      </c>
      <c r="W348">
        <v>5.7064000000000004</v>
      </c>
      <c r="X348">
        <v>6.1544999999999996</v>
      </c>
      <c r="Y348">
        <v>5.6528</v>
      </c>
      <c r="Z348">
        <v>5.3506</v>
      </c>
      <c r="AB348">
        <v>6.47</v>
      </c>
      <c r="AC348">
        <v>1.55</v>
      </c>
      <c r="AD348">
        <v>-0.2</v>
      </c>
      <c r="AF348">
        <v>0.4</v>
      </c>
      <c r="AH348">
        <f t="shared" si="120"/>
        <v>6.4076999999999993</v>
      </c>
      <c r="AI348">
        <f t="shared" si="120"/>
        <v>2.8052999999999999</v>
      </c>
      <c r="AJ348">
        <f t="shared" si="120"/>
        <v>5.2384999999999993</v>
      </c>
      <c r="AK348">
        <f t="shared" si="120"/>
        <v>6.1628999999999996</v>
      </c>
      <c r="AL348">
        <f t="shared" si="120"/>
        <v>6.7639999999999993</v>
      </c>
      <c r="AM348">
        <f t="shared" si="120"/>
        <v>6.4975999999999994</v>
      </c>
      <c r="AN348">
        <f t="shared" si="120"/>
        <v>6.6766999999999994</v>
      </c>
      <c r="AO348">
        <f t="shared" si="119"/>
        <v>8.8301999999999996</v>
      </c>
      <c r="AP348">
        <f t="shared" si="117"/>
        <v>8.4590999999999994</v>
      </c>
      <c r="AQ348">
        <f t="shared" si="117"/>
        <v>7.8257999999999992</v>
      </c>
      <c r="AR348">
        <f t="shared" si="117"/>
        <v>6.4983999999999993</v>
      </c>
      <c r="AS348">
        <f t="shared" si="117"/>
        <v>8.5234000000000005</v>
      </c>
      <c r="AT348">
        <f t="shared" si="117"/>
        <v>8.2938999999999989</v>
      </c>
      <c r="AU348">
        <f t="shared" si="117"/>
        <v>8.7334999999999994</v>
      </c>
      <c r="AV348">
        <f t="shared" si="117"/>
        <v>8.9885999999999999</v>
      </c>
      <c r="AW348">
        <f t="shared" si="117"/>
        <v>7.7500999999999998</v>
      </c>
      <c r="AX348">
        <f t="shared" si="110"/>
        <v>8.8392999999999997</v>
      </c>
      <c r="AY348">
        <f t="shared" si="110"/>
        <v>8.8094999999999999</v>
      </c>
      <c r="AZ348">
        <f t="shared" si="110"/>
        <v>9.5175000000000001</v>
      </c>
      <c r="BA348">
        <f t="shared" si="110"/>
        <v>6.4318999999999997</v>
      </c>
      <c r="BB348">
        <f t="shared" si="110"/>
        <v>6.7732999999999999</v>
      </c>
      <c r="BC348">
        <f t="shared" si="110"/>
        <v>5.3064</v>
      </c>
      <c r="BD348">
        <f t="shared" si="107"/>
        <v>5.7544999999999993</v>
      </c>
      <c r="BE348">
        <f t="shared" si="107"/>
        <v>5.2527999999999997</v>
      </c>
      <c r="BF348">
        <f t="shared" si="107"/>
        <v>4.9505999999999997</v>
      </c>
      <c r="BH348">
        <f t="shared" si="116"/>
        <v>-1.1764934216456202</v>
      </c>
      <c r="BJ348" s="3">
        <f t="shared" si="109"/>
        <v>-1.9922751112282464</v>
      </c>
      <c r="BK348" s="3">
        <f t="shared" si="109"/>
        <v>-4.9426171419676415</v>
      </c>
      <c r="BL348" s="3">
        <f t="shared" si="109"/>
        <v>-1.7004393979375543</v>
      </c>
      <c r="BM348" s="3">
        <f t="shared" si="109"/>
        <v>-0.63431882809927309</v>
      </c>
      <c r="BN348" s="3">
        <f t="shared" si="118"/>
        <v>-0.34195576734944577</v>
      </c>
      <c r="BO348" s="3">
        <f t="shared" si="118"/>
        <v>-1.8399483035344621</v>
      </c>
      <c r="BP348" s="3">
        <f t="shared" si="118"/>
        <v>-0.75314254803279646</v>
      </c>
      <c r="BQ348" s="3">
        <f t="shared" ref="BQ348:CC362" si="123">AO348 - ($AB348*AO$368 + AO$372)</f>
        <v>2.0054457264214847</v>
      </c>
      <c r="BR348" s="3">
        <f t="shared" si="123"/>
        <v>1.7865005957204838</v>
      </c>
      <c r="BS348" s="3">
        <f t="shared" si="123"/>
        <v>0.13847806555231568</v>
      </c>
      <c r="BT348" s="3">
        <f t="shared" si="123"/>
        <v>-1.3565992962654203</v>
      </c>
      <c r="BU348" s="3">
        <f t="shared" si="123"/>
        <v>1.3894870350644339</v>
      </c>
      <c r="BV348" s="3">
        <f t="shared" si="123"/>
        <v>1.7685499849583799</v>
      </c>
      <c r="BW348" s="3">
        <f t="shared" si="123"/>
        <v>1.9133561874066496</v>
      </c>
      <c r="BX348" s="3">
        <f t="shared" si="123"/>
        <v>1.6421291733988461</v>
      </c>
      <c r="BY348" s="3">
        <f t="shared" si="123"/>
        <v>0.16233842206572024</v>
      </c>
      <c r="BZ348" s="3">
        <f t="shared" si="123"/>
        <v>2.009592141667766</v>
      </c>
      <c r="CA348" s="3">
        <f t="shared" si="123"/>
        <v>2.3416267776711335</v>
      </c>
      <c r="CB348" s="3">
        <f t="shared" si="115"/>
        <v>2.788150997743152</v>
      </c>
      <c r="CC348" s="3">
        <f t="shared" si="115"/>
        <v>-0.63917478779826631</v>
      </c>
      <c r="CD348" s="3">
        <f t="shared" si="115"/>
        <v>0.34118941425341731</v>
      </c>
      <c r="CE348" s="3">
        <f t="shared" si="115"/>
        <v>-0.36960996096292575</v>
      </c>
      <c r="CF348" s="3">
        <f t="shared" si="115"/>
        <v>4.9324363891963152E-2</v>
      </c>
      <c r="CG348" s="3">
        <f t="shared" si="115"/>
        <v>-0.68585029775939965</v>
      </c>
      <c r="CH348" s="3">
        <f t="shared" si="115"/>
        <v>-2.0945560681939659</v>
      </c>
      <c r="CI348" s="3"/>
      <c r="CJ348" s="3">
        <f t="shared" si="122"/>
        <v>-1.9922751112282471</v>
      </c>
      <c r="CK348" s="3">
        <f t="shared" si="122"/>
        <v>-4.9426171419676423</v>
      </c>
      <c r="CL348" s="3">
        <f t="shared" si="122"/>
        <v>-1.7004393979375549</v>
      </c>
      <c r="CM348" s="3">
        <f t="shared" si="122"/>
        <v>-0.63431882809927198</v>
      </c>
      <c r="CN348" s="3">
        <f t="shared" si="122"/>
        <v>-0.34195576734944561</v>
      </c>
      <c r="CO348" s="3">
        <f t="shared" si="121"/>
        <v>-1.8399483035344633</v>
      </c>
      <c r="CP348" s="3">
        <f t="shared" si="121"/>
        <v>-0.75314254803279646</v>
      </c>
      <c r="CQ348" s="3">
        <f t="shared" si="121"/>
        <v>2.0054457264214842</v>
      </c>
      <c r="CR348" s="3">
        <f t="shared" si="121"/>
        <v>1.7865005957204836</v>
      </c>
      <c r="CS348" s="3">
        <f t="shared" si="121"/>
        <v>0.13847806555231512</v>
      </c>
      <c r="CT348" s="3">
        <f t="shared" si="113"/>
        <v>-1.3565992962654212</v>
      </c>
      <c r="CU348" s="3">
        <f t="shared" si="113"/>
        <v>1.3894870350644335</v>
      </c>
      <c r="CV348" s="3">
        <f t="shared" si="113"/>
        <v>1.7685499849583792</v>
      </c>
      <c r="CW348" s="3">
        <f t="shared" si="113"/>
        <v>1.9133561874066494</v>
      </c>
      <c r="CX348" s="3">
        <f t="shared" si="113"/>
        <v>1.6421291733988455</v>
      </c>
      <c r="CY348" s="3">
        <f t="shared" si="113"/>
        <v>0.16233842206572049</v>
      </c>
      <c r="CZ348" s="3">
        <f t="shared" si="113"/>
        <v>2.0095921416677651</v>
      </c>
      <c r="DA348" s="3">
        <f t="shared" si="111"/>
        <v>2.3416267776711326</v>
      </c>
      <c r="DB348" s="3">
        <f t="shared" si="106"/>
        <v>2.7881509977431511</v>
      </c>
      <c r="DC348" s="3">
        <f t="shared" si="106"/>
        <v>-0.63917478779826642</v>
      </c>
      <c r="DD348" s="3">
        <f t="shared" si="106"/>
        <v>0.34118941425341648</v>
      </c>
      <c r="DE348" s="3">
        <f t="shared" si="106"/>
        <v>-0.36960996096292642</v>
      </c>
      <c r="DF348" s="3">
        <f t="shared" si="112"/>
        <v>4.9324363891963798E-2</v>
      </c>
      <c r="DG348" s="3">
        <f t="shared" si="112"/>
        <v>-0.68585029775939932</v>
      </c>
      <c r="DH348" s="3">
        <f t="shared" si="112"/>
        <v>-2.0945560681939668</v>
      </c>
      <c r="DI348" s="3"/>
    </row>
    <row r="349" spans="1:113" x14ac:dyDescent="0.4">
      <c r="A349">
        <v>202307</v>
      </c>
      <c r="B349">
        <v>2.6718999999999999</v>
      </c>
      <c r="C349">
        <v>2.9495</v>
      </c>
      <c r="D349">
        <v>3.9820000000000002</v>
      </c>
      <c r="E349">
        <v>6.8369999999999997</v>
      </c>
      <c r="F349">
        <v>10.3268</v>
      </c>
      <c r="G349">
        <v>3.8498000000000001</v>
      </c>
      <c r="H349">
        <v>5.6909999999999998</v>
      </c>
      <c r="I349">
        <v>6.0312999999999999</v>
      </c>
      <c r="J349">
        <v>8.4791000000000007</v>
      </c>
      <c r="K349">
        <v>10.512700000000001</v>
      </c>
      <c r="L349">
        <v>5.3856999999999999</v>
      </c>
      <c r="M349">
        <v>3.3148</v>
      </c>
      <c r="N349">
        <v>4.0960999999999999</v>
      </c>
      <c r="O349">
        <v>8.6989000000000001</v>
      </c>
      <c r="P349">
        <v>8.0724</v>
      </c>
      <c r="Q349">
        <v>1.2466999999999999</v>
      </c>
      <c r="R349">
        <v>4.3135000000000003</v>
      </c>
      <c r="S349">
        <v>4.9207999999999998</v>
      </c>
      <c r="T349">
        <v>9.68</v>
      </c>
      <c r="U349">
        <v>8.5162999999999993</v>
      </c>
      <c r="V349">
        <v>2.3786</v>
      </c>
      <c r="W349">
        <v>6.0984999999999996</v>
      </c>
      <c r="X349">
        <v>4.0755999999999997</v>
      </c>
      <c r="Y349">
        <v>5.2122999999999999</v>
      </c>
      <c r="Z349">
        <v>6.7309999999999999</v>
      </c>
      <c r="AB349">
        <v>3.21</v>
      </c>
      <c r="AC349">
        <v>2.0499999999999998</v>
      </c>
      <c r="AD349">
        <v>4.1100000000000003</v>
      </c>
      <c r="AF349">
        <v>0.45</v>
      </c>
      <c r="AH349">
        <f t="shared" si="120"/>
        <v>2.2218999999999998</v>
      </c>
      <c r="AI349">
        <f t="shared" si="120"/>
        <v>2.4994999999999998</v>
      </c>
      <c r="AJ349">
        <f t="shared" si="120"/>
        <v>3.532</v>
      </c>
      <c r="AK349">
        <f t="shared" si="120"/>
        <v>6.3869999999999996</v>
      </c>
      <c r="AL349">
        <f t="shared" si="120"/>
        <v>9.8768000000000011</v>
      </c>
      <c r="AM349">
        <f t="shared" si="120"/>
        <v>3.3997999999999999</v>
      </c>
      <c r="AN349">
        <f t="shared" si="120"/>
        <v>5.2409999999999997</v>
      </c>
      <c r="AO349">
        <f t="shared" si="119"/>
        <v>5.5812999999999997</v>
      </c>
      <c r="AP349">
        <f t="shared" si="117"/>
        <v>8.0291000000000015</v>
      </c>
      <c r="AQ349">
        <f t="shared" si="117"/>
        <v>10.062700000000001</v>
      </c>
      <c r="AR349">
        <f t="shared" si="117"/>
        <v>4.9356999999999998</v>
      </c>
      <c r="AS349">
        <f t="shared" si="117"/>
        <v>2.8647999999999998</v>
      </c>
      <c r="AT349">
        <f t="shared" si="117"/>
        <v>3.6460999999999997</v>
      </c>
      <c r="AU349">
        <f t="shared" si="117"/>
        <v>8.2489000000000008</v>
      </c>
      <c r="AV349">
        <f t="shared" si="117"/>
        <v>7.6223999999999998</v>
      </c>
      <c r="AW349">
        <f t="shared" si="117"/>
        <v>0.79669999999999996</v>
      </c>
      <c r="AX349">
        <f t="shared" si="110"/>
        <v>3.8635000000000002</v>
      </c>
      <c r="AY349">
        <f t="shared" si="110"/>
        <v>4.4707999999999997</v>
      </c>
      <c r="AZ349">
        <f t="shared" si="110"/>
        <v>9.23</v>
      </c>
      <c r="BA349">
        <f t="shared" si="110"/>
        <v>8.0663</v>
      </c>
      <c r="BB349">
        <f t="shared" si="110"/>
        <v>1.9286000000000001</v>
      </c>
      <c r="BC349">
        <f t="shared" si="110"/>
        <v>5.6484999999999994</v>
      </c>
      <c r="BD349">
        <f t="shared" si="107"/>
        <v>3.6255999999999995</v>
      </c>
      <c r="BE349">
        <f t="shared" si="107"/>
        <v>4.7622999999999998</v>
      </c>
      <c r="BF349">
        <f t="shared" si="107"/>
        <v>6.2809999999999997</v>
      </c>
      <c r="BH349">
        <f t="shared" si="116"/>
        <v>-3.6660317620177145</v>
      </c>
      <c r="BJ349" s="3">
        <f t="shared" si="109"/>
        <v>-1.5762629080319419</v>
      </c>
      <c r="BK349" s="3">
        <f t="shared" si="109"/>
        <v>-1.3134985737061489</v>
      </c>
      <c r="BL349" s="3">
        <f t="shared" si="109"/>
        <v>9.4841043251976842E-2</v>
      </c>
      <c r="BM349" s="3">
        <f t="shared" si="109"/>
        <v>2.8814268486460781</v>
      </c>
      <c r="BN349" s="3">
        <f t="shared" si="109"/>
        <v>6.1826716341123946</v>
      </c>
      <c r="BO349" s="3">
        <f t="shared" si="109"/>
        <v>-0.57828665449131789</v>
      </c>
      <c r="BP349" s="3">
        <f t="shared" si="109"/>
        <v>1.5193927815501285</v>
      </c>
      <c r="BQ349" s="3">
        <f t="shared" si="123"/>
        <v>2.1707627511645811</v>
      </c>
      <c r="BR349" s="3">
        <f t="shared" si="123"/>
        <v>4.6740214180295547</v>
      </c>
      <c r="BS349" s="3">
        <f t="shared" si="123"/>
        <v>6.2248818246570288</v>
      </c>
      <c r="BT349" s="3">
        <f t="shared" si="123"/>
        <v>1.1828396861899915</v>
      </c>
      <c r="BU349" s="3">
        <f t="shared" si="123"/>
        <v>-0.7159551542850342</v>
      </c>
      <c r="BV349" s="3">
        <f t="shared" si="123"/>
        <v>0.3886939467575381</v>
      </c>
      <c r="BW349" s="3">
        <f t="shared" si="123"/>
        <v>4.811883457087216</v>
      </c>
      <c r="BX349" s="3">
        <f t="shared" si="123"/>
        <v>3.911371206102904</v>
      </c>
      <c r="BY349" s="3">
        <f t="shared" si="123"/>
        <v>-2.9572281949234687</v>
      </c>
      <c r="BZ349" s="3">
        <f t="shared" si="123"/>
        <v>0.41789629172474196</v>
      </c>
      <c r="CA349" s="3">
        <f t="shared" si="123"/>
        <v>1.2308658192493676</v>
      </c>
      <c r="CB349" s="3">
        <f t="shared" si="115"/>
        <v>5.8462102751376026</v>
      </c>
      <c r="CC349" s="3">
        <f t="shared" si="115"/>
        <v>4.552604832639144</v>
      </c>
      <c r="CD349" s="3">
        <f t="shared" si="115"/>
        <v>-1.3455837909943742</v>
      </c>
      <c r="CE349" s="3">
        <f t="shared" si="115"/>
        <v>2.7755238139973795</v>
      </c>
      <c r="CF349" s="3">
        <f t="shared" si="115"/>
        <v>0.71122264920867373</v>
      </c>
      <c r="CG349" s="3">
        <f t="shared" si="115"/>
        <v>1.9000089049716928</v>
      </c>
      <c r="CH349" s="3">
        <f t="shared" si="115"/>
        <v>2.8224055145479214</v>
      </c>
      <c r="CI349" s="3"/>
      <c r="CJ349" s="3">
        <f t="shared" si="122"/>
        <v>-1.5762629080319426</v>
      </c>
      <c r="CK349" s="3">
        <f t="shared" si="122"/>
        <v>-1.3134985737061498</v>
      </c>
      <c r="CL349" s="3">
        <f t="shared" si="122"/>
        <v>9.4841043251976259E-2</v>
      </c>
      <c r="CM349" s="3">
        <f t="shared" si="122"/>
        <v>2.881426848646079</v>
      </c>
      <c r="CN349" s="3">
        <f t="shared" si="122"/>
        <v>6.1826716341123946</v>
      </c>
      <c r="CO349" s="3">
        <f t="shared" si="121"/>
        <v>-0.578286654491319</v>
      </c>
      <c r="CP349" s="3">
        <f t="shared" si="121"/>
        <v>1.5193927815501285</v>
      </c>
      <c r="CQ349" s="3">
        <f t="shared" si="121"/>
        <v>2.1707627511645806</v>
      </c>
      <c r="CR349" s="3">
        <f t="shared" si="121"/>
        <v>4.6740214180295547</v>
      </c>
      <c r="CS349" s="3">
        <f t="shared" si="121"/>
        <v>6.2248818246570279</v>
      </c>
      <c r="CT349" s="3">
        <f t="shared" si="113"/>
        <v>1.1828396861899906</v>
      </c>
      <c r="CU349" s="3">
        <f t="shared" si="113"/>
        <v>-0.71595515428503465</v>
      </c>
      <c r="CV349" s="3">
        <f t="shared" si="113"/>
        <v>0.38869394675753743</v>
      </c>
      <c r="CW349" s="3">
        <f t="shared" si="113"/>
        <v>4.811883457087216</v>
      </c>
      <c r="CX349" s="3">
        <f t="shared" si="113"/>
        <v>3.9113712061029031</v>
      </c>
      <c r="CY349" s="3">
        <f t="shared" si="113"/>
        <v>-2.9572281949234682</v>
      </c>
      <c r="CZ349" s="3">
        <f t="shared" si="113"/>
        <v>0.41789629172474091</v>
      </c>
      <c r="DA349" s="3">
        <f t="shared" si="111"/>
        <v>1.2308658192493667</v>
      </c>
      <c r="DB349" s="3">
        <f t="shared" si="106"/>
        <v>5.8462102751376017</v>
      </c>
      <c r="DC349" s="3">
        <f t="shared" si="106"/>
        <v>4.552604832639144</v>
      </c>
      <c r="DD349" s="3">
        <f t="shared" si="106"/>
        <v>-1.3455837909943751</v>
      </c>
      <c r="DE349" s="3">
        <f t="shared" si="106"/>
        <v>2.7755238139973786</v>
      </c>
      <c r="DF349" s="3">
        <f t="shared" si="112"/>
        <v>0.7112226492086744</v>
      </c>
      <c r="DG349" s="3">
        <f t="shared" si="112"/>
        <v>1.9000089049716931</v>
      </c>
      <c r="DH349" s="3">
        <f t="shared" si="112"/>
        <v>2.8224055145479205</v>
      </c>
      <c r="DI349" s="3"/>
    </row>
    <row r="350" spans="1:113" x14ac:dyDescent="0.4">
      <c r="A350">
        <v>202308</v>
      </c>
      <c r="B350">
        <v>-12.086499999999999</v>
      </c>
      <c r="C350">
        <v>-7.5842000000000001</v>
      </c>
      <c r="D350">
        <v>-10.5063</v>
      </c>
      <c r="E350">
        <v>-5.6104000000000003</v>
      </c>
      <c r="F350">
        <v>-7.6298000000000004</v>
      </c>
      <c r="G350">
        <v>-7.0998000000000001</v>
      </c>
      <c r="H350">
        <v>-7.4645000000000001</v>
      </c>
      <c r="I350">
        <v>-3.8765000000000001</v>
      </c>
      <c r="J350">
        <v>-5.0351999999999997</v>
      </c>
      <c r="K350">
        <v>-4.1234999999999999</v>
      </c>
      <c r="L350">
        <v>-5.3365999999999998</v>
      </c>
      <c r="M350">
        <v>-4.4340000000000002</v>
      </c>
      <c r="N350">
        <v>-5.1455000000000002</v>
      </c>
      <c r="O350">
        <v>-6.6734</v>
      </c>
      <c r="P350">
        <v>-5.1642999999999999</v>
      </c>
      <c r="Q350">
        <v>-2.4643999999999999</v>
      </c>
      <c r="R350">
        <v>-2.3693</v>
      </c>
      <c r="S350">
        <v>-2.8127</v>
      </c>
      <c r="T350">
        <v>-3.7999000000000001</v>
      </c>
      <c r="U350">
        <v>-2.1139999999999999</v>
      </c>
      <c r="V350">
        <v>-0.83169999999999999</v>
      </c>
      <c r="W350">
        <v>-0.85329999999999995</v>
      </c>
      <c r="X350">
        <v>-2.74</v>
      </c>
      <c r="Y350">
        <v>-2.9058000000000002</v>
      </c>
      <c r="Z350">
        <v>-7.3853</v>
      </c>
      <c r="AB350">
        <v>-2.39</v>
      </c>
      <c r="AC350">
        <v>-3.2</v>
      </c>
      <c r="AD350">
        <v>-1.08</v>
      </c>
      <c r="AF350">
        <v>0.45</v>
      </c>
      <c r="AH350">
        <f t="shared" si="120"/>
        <v>-12.536499999999998</v>
      </c>
      <c r="AI350">
        <f t="shared" si="120"/>
        <v>-8.0342000000000002</v>
      </c>
      <c r="AJ350">
        <f t="shared" si="120"/>
        <v>-10.956299999999999</v>
      </c>
      <c r="AK350">
        <f t="shared" si="120"/>
        <v>-6.0604000000000005</v>
      </c>
      <c r="AL350">
        <f t="shared" si="120"/>
        <v>-8.0798000000000005</v>
      </c>
      <c r="AM350">
        <f t="shared" si="120"/>
        <v>-7.5498000000000003</v>
      </c>
      <c r="AN350">
        <f t="shared" si="120"/>
        <v>-7.9145000000000003</v>
      </c>
      <c r="AO350">
        <f t="shared" si="119"/>
        <v>-4.3265000000000002</v>
      </c>
      <c r="AP350">
        <f t="shared" si="117"/>
        <v>-5.4851999999999999</v>
      </c>
      <c r="AQ350">
        <f t="shared" si="117"/>
        <v>-4.5735000000000001</v>
      </c>
      <c r="AR350">
        <f t="shared" si="117"/>
        <v>-5.7866</v>
      </c>
      <c r="AS350">
        <f t="shared" si="117"/>
        <v>-4.8840000000000003</v>
      </c>
      <c r="AT350">
        <f t="shared" si="117"/>
        <v>-5.5955000000000004</v>
      </c>
      <c r="AU350">
        <f t="shared" si="117"/>
        <v>-7.1234000000000002</v>
      </c>
      <c r="AV350">
        <f t="shared" si="117"/>
        <v>-5.6143000000000001</v>
      </c>
      <c r="AW350">
        <f t="shared" si="117"/>
        <v>-2.9144000000000001</v>
      </c>
      <c r="AX350">
        <f t="shared" si="110"/>
        <v>-2.8193000000000001</v>
      </c>
      <c r="AY350">
        <f t="shared" si="110"/>
        <v>-3.2627000000000002</v>
      </c>
      <c r="AZ350">
        <f t="shared" si="110"/>
        <v>-4.2499000000000002</v>
      </c>
      <c r="BA350">
        <f t="shared" si="110"/>
        <v>-2.5640000000000001</v>
      </c>
      <c r="BB350">
        <f t="shared" si="110"/>
        <v>-1.2817000000000001</v>
      </c>
      <c r="BC350">
        <f t="shared" si="110"/>
        <v>-1.3032999999999999</v>
      </c>
      <c r="BD350">
        <f t="shared" si="107"/>
        <v>-3.1900000000000004</v>
      </c>
      <c r="BE350">
        <f t="shared" si="107"/>
        <v>-3.3558000000000003</v>
      </c>
      <c r="BF350">
        <f t="shared" si="107"/>
        <v>-7.8353000000000002</v>
      </c>
      <c r="BH350">
        <f t="shared" si="116"/>
        <v>-13.257500595664849</v>
      </c>
      <c r="BJ350" s="3">
        <f t="shared" si="109"/>
        <v>-8.4297094301487157</v>
      </c>
      <c r="BK350" s="3">
        <f t="shared" si="109"/>
        <v>-5.0878292539931564</v>
      </c>
      <c r="BL350" s="3">
        <f t="shared" si="109"/>
        <v>-8.3781305915144735</v>
      </c>
      <c r="BM350" s="3">
        <f t="shared" si="109"/>
        <v>-3.9116124796441136</v>
      </c>
      <c r="BN350" s="3">
        <f t="shared" si="109"/>
        <v>-5.9131205596954919</v>
      </c>
      <c r="BO350" s="3">
        <f t="shared" si="109"/>
        <v>-4.0392408769938939</v>
      </c>
      <c r="BP350" s="3">
        <f t="shared" si="109"/>
        <v>-5.2661324191663184</v>
      </c>
      <c r="BQ350" s="3">
        <f t="shared" si="123"/>
        <v>-1.8721245682951295</v>
      </c>
      <c r="BR350" s="3">
        <f t="shared" si="123"/>
        <v>-3.1414698074518004</v>
      </c>
      <c r="BS350" s="3">
        <f t="shared" si="123"/>
        <v>-1.7986736811753707</v>
      </c>
      <c r="BT350" s="3">
        <f t="shared" si="123"/>
        <v>-2.492841202843656</v>
      </c>
      <c r="BU350" s="3">
        <f t="shared" si="123"/>
        <v>-2.3611711850693959</v>
      </c>
      <c r="BV350" s="3">
        <f t="shared" si="123"/>
        <v>-3.2392599838942151</v>
      </c>
      <c r="BW350" s="3">
        <f t="shared" si="123"/>
        <v>-4.7489095765903411</v>
      </c>
      <c r="BX350" s="3">
        <f t="shared" si="123"/>
        <v>-3.0803976947735605</v>
      </c>
      <c r="BY350" s="3">
        <f t="shared" si="123"/>
        <v>-8.2602138217781285E-2</v>
      </c>
      <c r="BZ350" s="3">
        <f t="shared" si="123"/>
        <v>-0.45171866523260018</v>
      </c>
      <c r="CA350" s="3">
        <f t="shared" si="123"/>
        <v>-0.95770821975734721</v>
      </c>
      <c r="CB350" s="3">
        <f t="shared" si="115"/>
        <v>-1.8867167330191696</v>
      </c>
      <c r="CC350" s="3">
        <f t="shared" si="115"/>
        <v>3.3140990445739593E-2</v>
      </c>
      <c r="CD350" s="3">
        <f t="shared" si="115"/>
        <v>0.86877573373334571</v>
      </c>
      <c r="CE350" s="3">
        <f t="shared" si="115"/>
        <v>0.6387511574874758</v>
      </c>
      <c r="CF350" s="3">
        <f t="shared" si="115"/>
        <v>-1.3103680263209019</v>
      </c>
      <c r="CG350" s="3">
        <f t="shared" si="115"/>
        <v>-0.9335476792939148</v>
      </c>
      <c r="CH350" s="3">
        <f t="shared" si="115"/>
        <v>-5.1329298034414732</v>
      </c>
      <c r="CI350" s="3"/>
      <c r="CJ350" s="3">
        <f t="shared" si="122"/>
        <v>-8.4297094301487157</v>
      </c>
      <c r="CK350" s="3">
        <f t="shared" si="122"/>
        <v>-5.0878292539931573</v>
      </c>
      <c r="CL350" s="3">
        <f t="shared" si="122"/>
        <v>-8.3781305915144735</v>
      </c>
      <c r="CM350" s="3">
        <f t="shared" si="122"/>
        <v>-3.9116124796441127</v>
      </c>
      <c r="CN350" s="3">
        <f t="shared" si="122"/>
        <v>-5.9131205596954919</v>
      </c>
      <c r="CO350" s="3">
        <f t="shared" si="121"/>
        <v>-4.0392408769938948</v>
      </c>
      <c r="CP350" s="3">
        <f t="shared" si="121"/>
        <v>-5.2661324191663184</v>
      </c>
      <c r="CQ350" s="3">
        <f t="shared" si="121"/>
        <v>-1.8721245682951302</v>
      </c>
      <c r="CR350" s="3">
        <f t="shared" si="121"/>
        <v>-3.1414698074518004</v>
      </c>
      <c r="CS350" s="3">
        <f t="shared" si="121"/>
        <v>-1.7986736811753714</v>
      </c>
      <c r="CT350" s="3">
        <f t="shared" si="113"/>
        <v>-2.4928412028436568</v>
      </c>
      <c r="CU350" s="3">
        <f t="shared" si="113"/>
        <v>-2.3611711850693964</v>
      </c>
      <c r="CV350" s="3">
        <f t="shared" si="113"/>
        <v>-3.2392599838942155</v>
      </c>
      <c r="CW350" s="3">
        <f t="shared" si="113"/>
        <v>-4.7489095765903411</v>
      </c>
      <c r="CX350" s="3">
        <f t="shared" si="113"/>
        <v>-3.0803976947735614</v>
      </c>
      <c r="CY350" s="3">
        <f t="shared" si="113"/>
        <v>-8.2602138217781021E-2</v>
      </c>
      <c r="CZ350" s="3">
        <f t="shared" si="113"/>
        <v>-0.45171866523260124</v>
      </c>
      <c r="DA350" s="3">
        <f t="shared" si="111"/>
        <v>-0.95770821975734799</v>
      </c>
      <c r="DB350" s="3">
        <f t="shared" si="106"/>
        <v>-1.8867167330191703</v>
      </c>
      <c r="DC350" s="3">
        <f t="shared" si="106"/>
        <v>3.314099044573951E-2</v>
      </c>
      <c r="DD350" s="3">
        <f t="shared" si="106"/>
        <v>0.86877573373334482</v>
      </c>
      <c r="DE350" s="3">
        <f t="shared" si="106"/>
        <v>0.63875115748747513</v>
      </c>
      <c r="DF350" s="3">
        <f t="shared" si="112"/>
        <v>-1.3103680263209012</v>
      </c>
      <c r="DG350" s="3">
        <f t="shared" si="112"/>
        <v>-0.93354767929391447</v>
      </c>
      <c r="DH350" s="3">
        <f t="shared" si="112"/>
        <v>-5.1329298034414741</v>
      </c>
      <c r="DI350" s="3"/>
    </row>
    <row r="351" spans="1:113" x14ac:dyDescent="0.4">
      <c r="A351">
        <v>202309</v>
      </c>
      <c r="B351">
        <v>-8.2665000000000006</v>
      </c>
      <c r="C351">
        <v>-7.5853000000000002</v>
      </c>
      <c r="D351">
        <v>-6.5872000000000002</v>
      </c>
      <c r="E351">
        <v>-5.8177000000000003</v>
      </c>
      <c r="F351">
        <v>-6.1045999999999996</v>
      </c>
      <c r="G351">
        <v>-8.6806000000000001</v>
      </c>
      <c r="H351">
        <v>-6.0114999999999998</v>
      </c>
      <c r="I351">
        <v>-4.7698999999999998</v>
      </c>
      <c r="J351">
        <v>-5.6352000000000002</v>
      </c>
      <c r="K351">
        <v>-6.3015999999999996</v>
      </c>
      <c r="L351">
        <v>-5.8731999999999998</v>
      </c>
      <c r="M351">
        <v>-4.6601999999999997</v>
      </c>
      <c r="N351">
        <v>-5.9358000000000004</v>
      </c>
      <c r="O351">
        <v>-5.0103</v>
      </c>
      <c r="P351">
        <v>-7.3238000000000003</v>
      </c>
      <c r="Q351">
        <v>-5.8726000000000003</v>
      </c>
      <c r="R351">
        <v>-4.6352000000000002</v>
      </c>
      <c r="S351">
        <v>-6.7140000000000004</v>
      </c>
      <c r="T351">
        <v>-4.8127000000000004</v>
      </c>
      <c r="U351">
        <v>-3.4990000000000001</v>
      </c>
      <c r="V351">
        <v>-5.5510999999999999</v>
      </c>
      <c r="W351">
        <v>-4.3350999999999997</v>
      </c>
      <c r="X351">
        <v>-1.5257000000000001</v>
      </c>
      <c r="Y351">
        <v>-2.1396999999999999</v>
      </c>
      <c r="Z351">
        <v>-2.2370000000000001</v>
      </c>
      <c r="AB351">
        <v>-5.24</v>
      </c>
      <c r="AC351">
        <v>-2.4900000000000002</v>
      </c>
      <c r="AD351">
        <v>1.45</v>
      </c>
      <c r="AF351">
        <v>0.43</v>
      </c>
      <c r="AH351">
        <f t="shared" si="120"/>
        <v>-8.6965000000000003</v>
      </c>
      <c r="AI351">
        <f t="shared" si="120"/>
        <v>-8.0152999999999999</v>
      </c>
      <c r="AJ351">
        <f t="shared" si="120"/>
        <v>-7.0171999999999999</v>
      </c>
      <c r="AK351">
        <f t="shared" si="120"/>
        <v>-6.2477</v>
      </c>
      <c r="AL351">
        <f t="shared" si="120"/>
        <v>-6.5345999999999993</v>
      </c>
      <c r="AM351">
        <f t="shared" si="120"/>
        <v>-9.1105999999999998</v>
      </c>
      <c r="AN351">
        <f t="shared" si="120"/>
        <v>-6.4414999999999996</v>
      </c>
      <c r="AO351">
        <f t="shared" si="119"/>
        <v>-5.1998999999999995</v>
      </c>
      <c r="AP351">
        <f t="shared" si="117"/>
        <v>-6.0651999999999999</v>
      </c>
      <c r="AQ351">
        <f t="shared" si="117"/>
        <v>-6.7315999999999994</v>
      </c>
      <c r="AR351">
        <f t="shared" si="117"/>
        <v>-6.3031999999999995</v>
      </c>
      <c r="AS351">
        <f t="shared" si="117"/>
        <v>-5.0901999999999994</v>
      </c>
      <c r="AT351">
        <f t="shared" si="117"/>
        <v>-6.3658000000000001</v>
      </c>
      <c r="AU351">
        <f t="shared" si="117"/>
        <v>-5.4402999999999997</v>
      </c>
      <c r="AV351">
        <f t="shared" si="117"/>
        <v>-7.7538</v>
      </c>
      <c r="AW351">
        <f t="shared" si="117"/>
        <v>-6.3026</v>
      </c>
      <c r="AX351">
        <f t="shared" si="110"/>
        <v>-5.0651999999999999</v>
      </c>
      <c r="AY351">
        <f t="shared" si="110"/>
        <v>-7.1440000000000001</v>
      </c>
      <c r="AZ351">
        <f t="shared" si="110"/>
        <v>-5.2427000000000001</v>
      </c>
      <c r="BA351">
        <f t="shared" si="110"/>
        <v>-3.9290000000000003</v>
      </c>
      <c r="BB351">
        <f t="shared" si="110"/>
        <v>-5.9810999999999996</v>
      </c>
      <c r="BC351">
        <f t="shared" si="110"/>
        <v>-4.7650999999999994</v>
      </c>
      <c r="BD351">
        <f t="shared" si="107"/>
        <v>-1.9557</v>
      </c>
      <c r="BE351">
        <f t="shared" si="107"/>
        <v>-2.5697000000000001</v>
      </c>
      <c r="BF351">
        <f t="shared" si="107"/>
        <v>-2.6670000000000003</v>
      </c>
      <c r="BH351">
        <f t="shared" si="116"/>
        <v>-9.0257148004476644</v>
      </c>
      <c r="BJ351" s="3">
        <f t="shared" si="109"/>
        <v>-0.56665274944029242</v>
      </c>
      <c r="BK351" s="3">
        <f t="shared" si="109"/>
        <v>-1.6288930823535077</v>
      </c>
      <c r="BL351" s="3">
        <f t="shared" si="109"/>
        <v>-1.3776581199224003</v>
      </c>
      <c r="BM351" s="3">
        <f t="shared" si="109"/>
        <v>-1.2212467806489435</v>
      </c>
      <c r="BN351" s="3">
        <f t="shared" si="109"/>
        <v>-1.3851880154727176</v>
      </c>
      <c r="BO351" s="3">
        <f t="shared" si="109"/>
        <v>-1.7888550795175249</v>
      </c>
      <c r="BP351" s="3">
        <f t="shared" si="109"/>
        <v>-0.55127024453093831</v>
      </c>
      <c r="BQ351" s="3">
        <f t="shared" si="123"/>
        <v>0.23929706376555426</v>
      </c>
      <c r="BR351" s="3">
        <f t="shared" si="123"/>
        <v>-0.82118319899141756</v>
      </c>
      <c r="BS351" s="3">
        <f t="shared" si="123"/>
        <v>-0.59140996539364465</v>
      </c>
      <c r="BT351" s="3">
        <f t="shared" si="123"/>
        <v>0.57678459470171894</v>
      </c>
      <c r="BU351" s="3">
        <f t="shared" si="123"/>
        <v>0.53891708497784929</v>
      </c>
      <c r="BV351" s="3">
        <f t="shared" si="123"/>
        <v>-1.1526151093151968</v>
      </c>
      <c r="BW351" s="3">
        <f t="shared" si="123"/>
        <v>-0.10816763837266841</v>
      </c>
      <c r="BX351" s="3">
        <f t="shared" si="123"/>
        <v>-2.0416738318267615</v>
      </c>
      <c r="BY351" s="3">
        <f t="shared" si="123"/>
        <v>-0.11913798435863754</v>
      </c>
      <c r="BZ351" s="3">
        <f t="shared" si="123"/>
        <v>0.26087729417303773</v>
      </c>
      <c r="CA351" s="3">
        <f t="shared" si="123"/>
        <v>-2.0170369717518364</v>
      </c>
      <c r="CB351" s="3">
        <f t="shared" si="115"/>
        <v>4.5282021758187518E-2</v>
      </c>
      <c r="CC351" s="3">
        <f t="shared" si="115"/>
        <v>1.7781201064723104</v>
      </c>
      <c r="CD351" s="3">
        <f t="shared" si="115"/>
        <v>-1.0698600438605821</v>
      </c>
      <c r="CE351" s="3">
        <f t="shared" si="115"/>
        <v>-0.3725438552006004</v>
      </c>
      <c r="CF351" s="3">
        <f t="shared" si="115"/>
        <v>2.3637402905970823</v>
      </c>
      <c r="CG351" s="3">
        <f t="shared" si="115"/>
        <v>2.5420074519280531</v>
      </c>
      <c r="CH351" s="3">
        <f t="shared" si="115"/>
        <v>3.1708611507960671</v>
      </c>
      <c r="CI351" s="3"/>
      <c r="CJ351" s="3">
        <f t="shared" si="122"/>
        <v>-0.56665274944029298</v>
      </c>
      <c r="CK351" s="3">
        <f t="shared" si="122"/>
        <v>-1.6288930823535086</v>
      </c>
      <c r="CL351" s="3">
        <f t="shared" si="122"/>
        <v>-1.3776581199224009</v>
      </c>
      <c r="CM351" s="3">
        <f t="shared" si="122"/>
        <v>-1.2212467806489424</v>
      </c>
      <c r="CN351" s="3">
        <f t="shared" si="122"/>
        <v>-1.3851880154727174</v>
      </c>
      <c r="CO351" s="3">
        <f t="shared" si="121"/>
        <v>-1.788855079517526</v>
      </c>
      <c r="CP351" s="3">
        <f t="shared" si="121"/>
        <v>-0.55127024453093831</v>
      </c>
      <c r="CQ351" s="3">
        <f t="shared" si="121"/>
        <v>0.23929706376555368</v>
      </c>
      <c r="CR351" s="3">
        <f t="shared" si="121"/>
        <v>-0.82118319899141778</v>
      </c>
      <c r="CS351" s="3">
        <f t="shared" si="121"/>
        <v>-0.59140996539364521</v>
      </c>
      <c r="CT351" s="3">
        <f t="shared" si="113"/>
        <v>0.57678459470171806</v>
      </c>
      <c r="CU351" s="3">
        <f t="shared" si="113"/>
        <v>0.53891708497784885</v>
      </c>
      <c r="CV351" s="3">
        <f t="shared" si="113"/>
        <v>-1.1526151093151975</v>
      </c>
      <c r="CW351" s="3">
        <f t="shared" si="113"/>
        <v>-0.10816763837266857</v>
      </c>
      <c r="CX351" s="3">
        <f t="shared" si="113"/>
        <v>-2.0416738318267624</v>
      </c>
      <c r="CY351" s="3">
        <f t="shared" si="113"/>
        <v>-0.11913798435863727</v>
      </c>
      <c r="CZ351" s="3">
        <f t="shared" si="113"/>
        <v>0.26087729417303668</v>
      </c>
      <c r="DA351" s="3">
        <f t="shared" si="111"/>
        <v>-2.0170369717518373</v>
      </c>
      <c r="DB351" s="3">
        <f t="shared" si="106"/>
        <v>4.5282021758186748E-2</v>
      </c>
      <c r="DC351" s="3">
        <f t="shared" si="106"/>
        <v>1.7781201064723104</v>
      </c>
      <c r="DD351" s="3">
        <f t="shared" si="106"/>
        <v>-1.069860043860583</v>
      </c>
      <c r="DE351" s="3">
        <f t="shared" si="106"/>
        <v>-0.37254385520060107</v>
      </c>
      <c r="DF351" s="3">
        <f t="shared" si="112"/>
        <v>2.3637402905970828</v>
      </c>
      <c r="DG351" s="3">
        <f t="shared" si="112"/>
        <v>2.5420074519280536</v>
      </c>
      <c r="DH351" s="3">
        <f t="shared" si="112"/>
        <v>3.1708611507960662</v>
      </c>
      <c r="DI351" s="3"/>
    </row>
    <row r="352" spans="1:113" x14ac:dyDescent="0.4">
      <c r="A352">
        <v>202310</v>
      </c>
      <c r="B352">
        <v>-10.111000000000001</v>
      </c>
      <c r="C352">
        <v>-9.0198</v>
      </c>
      <c r="D352">
        <v>-7.9204999999999997</v>
      </c>
      <c r="E352">
        <v>-6.3483000000000001</v>
      </c>
      <c r="F352">
        <v>-7.8612000000000002</v>
      </c>
      <c r="G352">
        <v>-10.0517</v>
      </c>
      <c r="H352">
        <v>-7.8373999999999997</v>
      </c>
      <c r="I352">
        <v>-7.0420999999999996</v>
      </c>
      <c r="J352">
        <v>-3.8306</v>
      </c>
      <c r="K352">
        <v>-7.1764000000000001</v>
      </c>
      <c r="L352">
        <v>-7.3457999999999997</v>
      </c>
      <c r="M352">
        <v>-6.2431999999999999</v>
      </c>
      <c r="N352">
        <v>-5.1649000000000003</v>
      </c>
      <c r="O352">
        <v>-4.8429000000000002</v>
      </c>
      <c r="P352">
        <v>-6.6326000000000001</v>
      </c>
      <c r="Q352">
        <v>-6.0852000000000004</v>
      </c>
      <c r="R352">
        <v>-5.9151999999999996</v>
      </c>
      <c r="S352">
        <v>-7.0651999999999999</v>
      </c>
      <c r="T352">
        <v>-5.4762000000000004</v>
      </c>
      <c r="U352">
        <v>-6.2824</v>
      </c>
      <c r="V352">
        <v>-0.98</v>
      </c>
      <c r="W352">
        <v>-4.9555999999999996</v>
      </c>
      <c r="X352">
        <v>-2.5636999999999999</v>
      </c>
      <c r="Y352">
        <v>-2.6863999999999999</v>
      </c>
      <c r="Z352">
        <v>-4.0377000000000001</v>
      </c>
      <c r="AB352">
        <v>-3.18</v>
      </c>
      <c r="AC352">
        <v>-3.88</v>
      </c>
      <c r="AD352">
        <v>0.19</v>
      </c>
      <c r="AF352">
        <v>0.47</v>
      </c>
      <c r="AH352">
        <f t="shared" si="120"/>
        <v>-10.581000000000001</v>
      </c>
      <c r="AI352">
        <f t="shared" si="120"/>
        <v>-9.4898000000000007</v>
      </c>
      <c r="AJ352">
        <f t="shared" si="120"/>
        <v>-8.3904999999999994</v>
      </c>
      <c r="AK352">
        <f t="shared" si="120"/>
        <v>-6.8182999999999998</v>
      </c>
      <c r="AL352">
        <f t="shared" si="120"/>
        <v>-8.3312000000000008</v>
      </c>
      <c r="AM352">
        <f t="shared" si="120"/>
        <v>-10.521700000000001</v>
      </c>
      <c r="AN352">
        <f t="shared" si="120"/>
        <v>-8.3073999999999995</v>
      </c>
      <c r="AO352">
        <f t="shared" si="119"/>
        <v>-7.5120999999999993</v>
      </c>
      <c r="AP352">
        <f t="shared" si="117"/>
        <v>-4.3006000000000002</v>
      </c>
      <c r="AQ352">
        <f t="shared" si="117"/>
        <v>-7.6463999999999999</v>
      </c>
      <c r="AR352">
        <f t="shared" si="117"/>
        <v>-7.8157999999999994</v>
      </c>
      <c r="AS352">
        <f t="shared" si="117"/>
        <v>-6.7131999999999996</v>
      </c>
      <c r="AT352">
        <f t="shared" si="117"/>
        <v>-5.6349</v>
      </c>
      <c r="AU352">
        <f t="shared" si="117"/>
        <v>-5.3129</v>
      </c>
      <c r="AV352">
        <f t="shared" si="117"/>
        <v>-7.1025999999999998</v>
      </c>
      <c r="AW352">
        <f t="shared" si="117"/>
        <v>-6.5552000000000001</v>
      </c>
      <c r="AX352">
        <f t="shared" si="110"/>
        <v>-6.3851999999999993</v>
      </c>
      <c r="AY352">
        <f t="shared" si="110"/>
        <v>-7.5351999999999997</v>
      </c>
      <c r="AZ352">
        <f t="shared" si="110"/>
        <v>-5.9462000000000002</v>
      </c>
      <c r="BA352">
        <f t="shared" ref="BA352:BC362" si="124">U352-$AF352</f>
        <v>-6.7523999999999997</v>
      </c>
      <c r="BB352">
        <f t="shared" si="124"/>
        <v>-1.45</v>
      </c>
      <c r="BC352">
        <f t="shared" si="124"/>
        <v>-5.4255999999999993</v>
      </c>
      <c r="BD352">
        <f t="shared" si="107"/>
        <v>-3.0336999999999996</v>
      </c>
      <c r="BE352">
        <f t="shared" si="107"/>
        <v>-3.1563999999999997</v>
      </c>
      <c r="BF352">
        <f t="shared" si="107"/>
        <v>-4.5076999999999998</v>
      </c>
      <c r="BH352">
        <f t="shared" si="116"/>
        <v>-12.956971575191421</v>
      </c>
      <c r="BJ352" s="3">
        <f t="shared" si="109"/>
        <v>-5.3590463502330508</v>
      </c>
      <c r="BK352" s="3">
        <f t="shared" si="109"/>
        <v>-5.5898753678193591</v>
      </c>
      <c r="BL352" s="3">
        <f t="shared" si="109"/>
        <v>-4.9637396257047399</v>
      </c>
      <c r="BM352" s="3">
        <f t="shared" si="109"/>
        <v>-3.8718437420279086</v>
      </c>
      <c r="BN352" s="3">
        <f t="shared" si="109"/>
        <v>-5.3377280298933902</v>
      </c>
      <c r="BO352" s="3">
        <f t="shared" si="109"/>
        <v>-5.9547069190969353</v>
      </c>
      <c r="BP352" s="3">
        <f t="shared" si="109"/>
        <v>-4.7604109742673879</v>
      </c>
      <c r="BQ352" s="3">
        <f t="shared" si="123"/>
        <v>-4.230352958004624</v>
      </c>
      <c r="BR352" s="3">
        <f t="shared" si="123"/>
        <v>-1.1529307124750625</v>
      </c>
      <c r="BS352" s="3">
        <f t="shared" si="123"/>
        <v>-3.9387184757481553</v>
      </c>
      <c r="BT352" s="3">
        <f t="shared" si="123"/>
        <v>-3.527964578260903</v>
      </c>
      <c r="BU352" s="3">
        <f t="shared" si="123"/>
        <v>-3.3293298751264748</v>
      </c>
      <c r="BV352" s="3">
        <f t="shared" si="123"/>
        <v>-2.486734913396873</v>
      </c>
      <c r="BW352" s="3">
        <f t="shared" si="123"/>
        <v>-2.1185719866984245</v>
      </c>
      <c r="BX352" s="3">
        <f t="shared" si="123"/>
        <v>-3.6877163432900617</v>
      </c>
      <c r="BY352" s="3">
        <f t="shared" si="123"/>
        <v>-2.7943443552182292</v>
      </c>
      <c r="BZ352" s="3">
        <f t="shared" si="123"/>
        <v>-3.1975443466605107</v>
      </c>
      <c r="CA352" s="3">
        <f t="shared" si="123"/>
        <v>-4.4479775931172227</v>
      </c>
      <c r="CB352" s="3">
        <f t="shared" si="115"/>
        <v>-2.7722830430984282</v>
      </c>
      <c r="CC352" s="3">
        <f t="shared" si="115"/>
        <v>-3.2931946230065443</v>
      </c>
      <c r="CD352" s="3">
        <f t="shared" si="115"/>
        <v>1.4657402024002921</v>
      </c>
      <c r="CE352" s="3">
        <f t="shared" si="115"/>
        <v>-2.8042860565558851</v>
      </c>
      <c r="CF352" s="3">
        <f t="shared" si="115"/>
        <v>-0.47777028233310936</v>
      </c>
      <c r="CG352" s="3">
        <f t="shared" si="115"/>
        <v>1.1350409711473386E-2</v>
      </c>
      <c r="CH352" s="3">
        <f t="shared" si="115"/>
        <v>-0.93619371437211951</v>
      </c>
      <c r="CI352" s="3"/>
      <c r="CJ352" s="3">
        <f t="shared" si="122"/>
        <v>-5.3590463502330516</v>
      </c>
      <c r="CK352" s="3">
        <f t="shared" si="122"/>
        <v>-5.58987536781936</v>
      </c>
      <c r="CL352" s="3">
        <f t="shared" si="122"/>
        <v>-4.9637396257047408</v>
      </c>
      <c r="CM352" s="3">
        <f t="shared" si="122"/>
        <v>-3.8718437420279077</v>
      </c>
      <c r="CN352" s="3">
        <f t="shared" si="122"/>
        <v>-5.3377280298933902</v>
      </c>
      <c r="CO352" s="3">
        <f t="shared" si="121"/>
        <v>-5.9547069190969362</v>
      </c>
      <c r="CP352" s="3">
        <f t="shared" si="121"/>
        <v>-4.7604109742673879</v>
      </c>
      <c r="CQ352" s="3">
        <f t="shared" si="121"/>
        <v>-4.2303529580046249</v>
      </c>
      <c r="CR352" s="3">
        <f t="shared" si="121"/>
        <v>-1.1529307124750627</v>
      </c>
      <c r="CS352" s="3">
        <f t="shared" si="121"/>
        <v>-3.9387184757481557</v>
      </c>
      <c r="CT352" s="3">
        <f t="shared" si="113"/>
        <v>-3.5279645782609039</v>
      </c>
      <c r="CU352" s="3">
        <f t="shared" si="113"/>
        <v>-3.3293298751264753</v>
      </c>
      <c r="CV352" s="3">
        <f t="shared" si="113"/>
        <v>-2.4867349133968739</v>
      </c>
      <c r="CW352" s="3">
        <f t="shared" ref="CW352:CZ362" si="125">BW352 - AVERAGE(BW$3:BW$362)</f>
        <v>-2.1185719866984245</v>
      </c>
      <c r="CX352" s="3">
        <f t="shared" si="125"/>
        <v>-3.6877163432900626</v>
      </c>
      <c r="CY352" s="3">
        <f t="shared" si="125"/>
        <v>-2.7943443552182288</v>
      </c>
      <c r="CZ352" s="3">
        <f t="shared" si="125"/>
        <v>-3.1975443466605116</v>
      </c>
      <c r="DA352" s="3">
        <f t="shared" si="111"/>
        <v>-4.4479775931172236</v>
      </c>
      <c r="DB352" s="3">
        <f t="shared" si="106"/>
        <v>-2.7722830430984291</v>
      </c>
      <c r="DC352" s="3">
        <f t="shared" si="106"/>
        <v>-3.2931946230065443</v>
      </c>
      <c r="DD352" s="3">
        <f t="shared" si="106"/>
        <v>1.4657402024002912</v>
      </c>
      <c r="DE352" s="3">
        <f t="shared" si="106"/>
        <v>-2.804286056555886</v>
      </c>
      <c r="DF352" s="3">
        <f t="shared" si="112"/>
        <v>-0.4777702823331087</v>
      </c>
      <c r="DG352" s="3">
        <f t="shared" si="112"/>
        <v>1.1350409711473679E-2</v>
      </c>
      <c r="DH352" s="3">
        <f t="shared" si="112"/>
        <v>-0.93619371437212018</v>
      </c>
      <c r="DI352" s="3"/>
    </row>
    <row r="353" spans="1:113" x14ac:dyDescent="0.4">
      <c r="A353">
        <v>202311</v>
      </c>
      <c r="B353">
        <v>5.4898999999999996</v>
      </c>
      <c r="C353">
        <v>8.1044</v>
      </c>
      <c r="D353">
        <v>10.7362</v>
      </c>
      <c r="E353">
        <v>8.5357000000000003</v>
      </c>
      <c r="F353">
        <v>7.0166000000000004</v>
      </c>
      <c r="G353">
        <v>10.908300000000001</v>
      </c>
      <c r="H353">
        <v>9.4245999999999999</v>
      </c>
      <c r="I353">
        <v>8.8457000000000008</v>
      </c>
      <c r="J353">
        <v>8.7483000000000004</v>
      </c>
      <c r="K353">
        <v>10.724299999999999</v>
      </c>
      <c r="L353">
        <v>11.3294</v>
      </c>
      <c r="M353">
        <v>7.6764999999999999</v>
      </c>
      <c r="N353">
        <v>8.4267000000000003</v>
      </c>
      <c r="O353">
        <v>11.367800000000001</v>
      </c>
      <c r="P353">
        <v>15.3325</v>
      </c>
      <c r="Q353">
        <v>9.8758999999999997</v>
      </c>
      <c r="R353">
        <v>9.0916999999999994</v>
      </c>
      <c r="S353">
        <v>9.1959</v>
      </c>
      <c r="T353">
        <v>8.5149000000000008</v>
      </c>
      <c r="U353">
        <v>7.8475999999999999</v>
      </c>
      <c r="V353">
        <v>9.8945000000000007</v>
      </c>
      <c r="W353">
        <v>6.9195000000000002</v>
      </c>
      <c r="X353">
        <v>7.1821999999999999</v>
      </c>
      <c r="Y353">
        <v>8.6614000000000004</v>
      </c>
      <c r="Z353">
        <v>15.250999999999999</v>
      </c>
      <c r="AB353">
        <v>8.83</v>
      </c>
      <c r="AC353">
        <v>-0.03</v>
      </c>
      <c r="AD353">
        <v>1.66</v>
      </c>
      <c r="AF353">
        <v>0.44</v>
      </c>
      <c r="AH353">
        <f t="shared" si="120"/>
        <v>5.0498999999999992</v>
      </c>
      <c r="AI353">
        <f t="shared" si="120"/>
        <v>7.6643999999999997</v>
      </c>
      <c r="AJ353">
        <f t="shared" si="120"/>
        <v>10.296200000000001</v>
      </c>
      <c r="AK353">
        <f t="shared" si="120"/>
        <v>8.0957000000000008</v>
      </c>
      <c r="AL353">
        <f t="shared" si="120"/>
        <v>6.5766</v>
      </c>
      <c r="AM353">
        <f t="shared" si="120"/>
        <v>10.468300000000001</v>
      </c>
      <c r="AN353">
        <f t="shared" si="120"/>
        <v>8.9846000000000004</v>
      </c>
      <c r="AO353">
        <f t="shared" si="119"/>
        <v>8.4057000000000013</v>
      </c>
      <c r="AP353">
        <f t="shared" si="117"/>
        <v>8.3083000000000009</v>
      </c>
      <c r="AQ353">
        <f t="shared" si="117"/>
        <v>10.2843</v>
      </c>
      <c r="AR353">
        <f t="shared" si="117"/>
        <v>10.8894</v>
      </c>
      <c r="AS353">
        <f t="shared" si="117"/>
        <v>7.2364999999999995</v>
      </c>
      <c r="AT353">
        <f t="shared" si="117"/>
        <v>7.9866999999999999</v>
      </c>
      <c r="AU353">
        <f t="shared" si="117"/>
        <v>10.927800000000001</v>
      </c>
      <c r="AV353">
        <f t="shared" si="117"/>
        <v>14.8925</v>
      </c>
      <c r="AW353">
        <f t="shared" si="117"/>
        <v>9.4359000000000002</v>
      </c>
      <c r="AX353">
        <f t="shared" si="117"/>
        <v>8.6516999999999999</v>
      </c>
      <c r="AY353">
        <f t="shared" si="117"/>
        <v>8.7559000000000005</v>
      </c>
      <c r="AZ353">
        <f t="shared" si="117"/>
        <v>8.0749000000000013</v>
      </c>
      <c r="BA353">
        <f t="shared" si="124"/>
        <v>7.4075999999999995</v>
      </c>
      <c r="BB353">
        <f t="shared" si="124"/>
        <v>9.4545000000000012</v>
      </c>
      <c r="BC353">
        <f t="shared" si="124"/>
        <v>6.4794999999999998</v>
      </c>
      <c r="BD353">
        <f t="shared" si="107"/>
        <v>6.7421999999999995</v>
      </c>
      <c r="BE353">
        <f t="shared" si="107"/>
        <v>8.2214000000000009</v>
      </c>
      <c r="BF353">
        <f t="shared" si="107"/>
        <v>14.811</v>
      </c>
      <c r="BH353">
        <f t="shared" si="116"/>
        <v>2.6712630079278665</v>
      </c>
      <c r="BJ353" s="3">
        <f t="shared" si="109"/>
        <v>-6.6814483626218895</v>
      </c>
      <c r="BK353" s="3">
        <f t="shared" si="109"/>
        <v>-2.9321084981324033</v>
      </c>
      <c r="BL353" s="3">
        <f t="shared" si="109"/>
        <v>0.82222936242830791</v>
      </c>
      <c r="BM353" s="3">
        <f t="shared" si="109"/>
        <v>-1.0844279683198348</v>
      </c>
      <c r="BN353" s="3">
        <f t="shared" si="109"/>
        <v>-2.9992676285304087</v>
      </c>
      <c r="BO353" s="3">
        <f t="shared" si="109"/>
        <v>-1.0251775954798052</v>
      </c>
      <c r="BP353" s="3">
        <f t="shared" si="109"/>
        <v>-1.1297319277308659</v>
      </c>
      <c r="BQ353" s="3">
        <f t="shared" si="123"/>
        <v>-0.89069604609192154</v>
      </c>
      <c r="BR353" s="3">
        <f t="shared" si="123"/>
        <v>-0.76594024496951718</v>
      </c>
      <c r="BS353" s="3">
        <f t="shared" si="123"/>
        <v>-0.18977925698974296</v>
      </c>
      <c r="BT353" s="3">
        <f t="shared" si="123"/>
        <v>6.4754078398761905E-2</v>
      </c>
      <c r="BU353" s="3">
        <f t="shared" si="123"/>
        <v>-2.4696376376764437</v>
      </c>
      <c r="BV353" s="3">
        <f t="shared" si="123"/>
        <v>-0.90440085855266705</v>
      </c>
      <c r="BW353" s="3">
        <f t="shared" si="123"/>
        <v>1.6585211087421925</v>
      </c>
      <c r="BX353" s="3">
        <f t="shared" si="123"/>
        <v>4.9142367816253554</v>
      </c>
      <c r="BY353" s="3">
        <f t="shared" si="123"/>
        <v>-0.92727470183167604</v>
      </c>
      <c r="BZ353" s="3">
        <f t="shared" si="123"/>
        <v>-0.62785012647163896</v>
      </c>
      <c r="CA353" s="3">
        <f t="shared" si="123"/>
        <v>-4.8763448747465077E-2</v>
      </c>
      <c r="CB353" s="3">
        <f t="shared" si="115"/>
        <v>-1.076387620247921</v>
      </c>
      <c r="CC353" s="3">
        <f t="shared" si="115"/>
        <v>-2.238755740016761</v>
      </c>
      <c r="CD353" s="3">
        <f t="shared" si="115"/>
        <v>0.7362829002610205</v>
      </c>
      <c r="CE353" s="3">
        <f t="shared" si="115"/>
        <v>-1.2257000557194662</v>
      </c>
      <c r="CF353" s="3">
        <f t="shared" si="115"/>
        <v>-0.98330813713485821</v>
      </c>
      <c r="CG353" s="3">
        <f t="shared" si="115"/>
        <v>5.5692119895393688E-2</v>
      </c>
      <c r="CH353" s="3">
        <f t="shared" si="115"/>
        <v>5.1694373872444217</v>
      </c>
      <c r="CI353" s="3"/>
      <c r="CJ353" s="3">
        <f t="shared" si="122"/>
        <v>-6.6814483626218903</v>
      </c>
      <c r="CK353" s="3">
        <f t="shared" si="122"/>
        <v>-2.9321084981324042</v>
      </c>
      <c r="CL353" s="3">
        <f t="shared" si="122"/>
        <v>0.82222936242830735</v>
      </c>
      <c r="CM353" s="3">
        <f t="shared" si="122"/>
        <v>-1.0844279683198337</v>
      </c>
      <c r="CN353" s="3">
        <f t="shared" si="122"/>
        <v>-2.9992676285304087</v>
      </c>
      <c r="CO353" s="3">
        <f t="shared" si="121"/>
        <v>-1.0251775954798064</v>
      </c>
      <c r="CP353" s="3">
        <f t="shared" si="121"/>
        <v>-1.1297319277308659</v>
      </c>
      <c r="CQ353" s="3">
        <f t="shared" si="121"/>
        <v>-0.8906960460919221</v>
      </c>
      <c r="CR353" s="3">
        <f t="shared" si="121"/>
        <v>-0.7659402449695174</v>
      </c>
      <c r="CS353" s="3">
        <f t="shared" si="121"/>
        <v>-0.18977925698974352</v>
      </c>
      <c r="CT353" s="3">
        <f t="shared" si="121"/>
        <v>6.4754078398761045E-2</v>
      </c>
      <c r="CU353" s="3">
        <f t="shared" si="121"/>
        <v>-2.4696376376764442</v>
      </c>
      <c r="CV353" s="3">
        <f t="shared" si="121"/>
        <v>-0.90440085855266772</v>
      </c>
      <c r="CW353" s="3">
        <f t="shared" si="125"/>
        <v>1.6585211087421923</v>
      </c>
      <c r="CX353" s="3">
        <f t="shared" si="125"/>
        <v>4.9142367816253545</v>
      </c>
      <c r="CY353" s="3">
        <f t="shared" si="125"/>
        <v>-0.92727470183167582</v>
      </c>
      <c r="CZ353" s="3">
        <f t="shared" si="125"/>
        <v>-0.62785012647163996</v>
      </c>
      <c r="DA353" s="3">
        <f t="shared" si="111"/>
        <v>-4.8763448747465896E-2</v>
      </c>
      <c r="DB353" s="3">
        <f t="shared" si="106"/>
        <v>-1.0763876202479217</v>
      </c>
      <c r="DC353" s="3">
        <f t="shared" si="106"/>
        <v>-2.238755740016761</v>
      </c>
      <c r="DD353" s="3">
        <f t="shared" si="106"/>
        <v>0.73628290026101961</v>
      </c>
      <c r="DE353" s="3">
        <f t="shared" si="106"/>
        <v>-1.2257000557194668</v>
      </c>
      <c r="DF353" s="3">
        <f t="shared" si="112"/>
        <v>-0.98330813713485754</v>
      </c>
      <c r="DG353" s="3">
        <f t="shared" si="112"/>
        <v>5.5692119895393979E-2</v>
      </c>
      <c r="DH353" s="3">
        <f t="shared" si="112"/>
        <v>5.1694373872444208</v>
      </c>
      <c r="DI353" s="3"/>
    </row>
    <row r="354" spans="1:113" x14ac:dyDescent="0.4">
      <c r="A354">
        <v>202312</v>
      </c>
      <c r="B354">
        <v>15.1281</v>
      </c>
      <c r="C354">
        <v>15.9762</v>
      </c>
      <c r="D354">
        <v>14.842700000000001</v>
      </c>
      <c r="E354">
        <v>16.4465</v>
      </c>
      <c r="F354">
        <v>15.081</v>
      </c>
      <c r="G354">
        <v>12.28</v>
      </c>
      <c r="H354">
        <v>14.569900000000001</v>
      </c>
      <c r="I354">
        <v>11.139900000000001</v>
      </c>
      <c r="J354">
        <v>13.432499999999999</v>
      </c>
      <c r="K354">
        <v>15.8698</v>
      </c>
      <c r="L354">
        <v>10.3278</v>
      </c>
      <c r="M354">
        <v>10.8491</v>
      </c>
      <c r="N354">
        <v>9.9305000000000003</v>
      </c>
      <c r="O354">
        <v>12.148</v>
      </c>
      <c r="P354">
        <v>17.006399999999999</v>
      </c>
      <c r="Q354">
        <v>8.8460000000000001</v>
      </c>
      <c r="R354">
        <v>7.7769000000000004</v>
      </c>
      <c r="S354">
        <v>9.1287000000000003</v>
      </c>
      <c r="T354">
        <v>8.8941999999999997</v>
      </c>
      <c r="U354">
        <v>11.721</v>
      </c>
      <c r="V354">
        <v>3.7242000000000002</v>
      </c>
      <c r="W354">
        <v>4.7328999999999999</v>
      </c>
      <c r="X354">
        <v>5.0609999999999999</v>
      </c>
      <c r="Y354">
        <v>4.6592000000000002</v>
      </c>
      <c r="Z354">
        <v>11.6076</v>
      </c>
      <c r="AB354">
        <v>4.87</v>
      </c>
      <c r="AC354">
        <v>6.36</v>
      </c>
      <c r="AD354">
        <v>4.92</v>
      </c>
      <c r="AF354">
        <v>0.43</v>
      </c>
      <c r="AH354">
        <f t="shared" si="120"/>
        <v>14.6981</v>
      </c>
      <c r="AI354">
        <f t="shared" si="120"/>
        <v>15.546200000000001</v>
      </c>
      <c r="AJ354">
        <f t="shared" si="120"/>
        <v>14.412700000000001</v>
      </c>
      <c r="AK354">
        <f t="shared" si="120"/>
        <v>16.016500000000001</v>
      </c>
      <c r="AL354">
        <f t="shared" si="120"/>
        <v>14.651</v>
      </c>
      <c r="AM354">
        <f t="shared" si="120"/>
        <v>11.85</v>
      </c>
      <c r="AN354">
        <f t="shared" si="120"/>
        <v>14.139900000000001</v>
      </c>
      <c r="AO354">
        <f t="shared" si="119"/>
        <v>10.709900000000001</v>
      </c>
      <c r="AP354">
        <f t="shared" si="117"/>
        <v>13.0025</v>
      </c>
      <c r="AQ354">
        <f t="shared" si="117"/>
        <v>15.4398</v>
      </c>
      <c r="AR354">
        <f t="shared" si="117"/>
        <v>9.8978000000000002</v>
      </c>
      <c r="AS354">
        <f t="shared" si="117"/>
        <v>10.4191</v>
      </c>
      <c r="AT354">
        <f t="shared" si="117"/>
        <v>9.5005000000000006</v>
      </c>
      <c r="AU354">
        <f t="shared" si="117"/>
        <v>11.718</v>
      </c>
      <c r="AV354">
        <f t="shared" si="117"/>
        <v>16.5764</v>
      </c>
      <c r="AW354">
        <f t="shared" si="117"/>
        <v>8.4160000000000004</v>
      </c>
      <c r="AX354">
        <f t="shared" si="117"/>
        <v>7.3469000000000007</v>
      </c>
      <c r="AY354">
        <f t="shared" si="117"/>
        <v>8.6987000000000005</v>
      </c>
      <c r="AZ354">
        <f t="shared" si="117"/>
        <v>8.4641999999999999</v>
      </c>
      <c r="BA354">
        <f t="shared" si="124"/>
        <v>11.291</v>
      </c>
      <c r="BB354">
        <f t="shared" si="124"/>
        <v>3.2942</v>
      </c>
      <c r="BC354">
        <f t="shared" si="124"/>
        <v>4.3029000000000002</v>
      </c>
      <c r="BD354">
        <f t="shared" si="107"/>
        <v>4.6310000000000002</v>
      </c>
      <c r="BE354">
        <f t="shared" si="107"/>
        <v>4.2292000000000005</v>
      </c>
      <c r="BF354">
        <f t="shared" si="107"/>
        <v>11.1776</v>
      </c>
      <c r="BH354">
        <f t="shared" si="116"/>
        <v>17.231812740963054</v>
      </c>
      <c r="BJ354" s="3">
        <f t="shared" si="109"/>
        <v>8.5566830253098178</v>
      </c>
      <c r="BK354" s="3">
        <f t="shared" si="109"/>
        <v>9.7295312350932139</v>
      </c>
      <c r="BL354" s="3">
        <f t="shared" si="109"/>
        <v>9.1924258492720323</v>
      </c>
      <c r="BM354" s="3">
        <f t="shared" si="109"/>
        <v>10.834812792389243</v>
      </c>
      <c r="BN354" s="3">
        <f t="shared" si="109"/>
        <v>9.2195607487054438</v>
      </c>
      <c r="BO354" s="3">
        <f t="shared" si="109"/>
        <v>5.6520647757505156</v>
      </c>
      <c r="BP354" s="3">
        <f t="shared" si="109"/>
        <v>8.5300502517625052</v>
      </c>
      <c r="BQ354" s="3">
        <f t="shared" si="123"/>
        <v>5.5608350637187112</v>
      </c>
      <c r="BR354" s="3">
        <f t="shared" si="123"/>
        <v>7.9581316741543828</v>
      </c>
      <c r="BS354" s="3">
        <f t="shared" si="123"/>
        <v>9.6418050638859167</v>
      </c>
      <c r="BT354" s="3">
        <f t="shared" si="123"/>
        <v>4.0561204497249657</v>
      </c>
      <c r="BU354" s="3">
        <f t="shared" si="123"/>
        <v>5.0290681691260444</v>
      </c>
      <c r="BV354" s="3">
        <f t="shared" si="123"/>
        <v>4.5790488619150231</v>
      </c>
      <c r="BW354" s="3">
        <f t="shared" si="123"/>
        <v>6.5582867492130621</v>
      </c>
      <c r="BX354" s="3">
        <f t="shared" si="123"/>
        <v>11.014195201719854</v>
      </c>
      <c r="BY354" s="3">
        <f t="shared" si="123"/>
        <v>2.7098744382673452</v>
      </c>
      <c r="BZ354" s="3">
        <f t="shared" si="123"/>
        <v>2.1781021539656686</v>
      </c>
      <c r="CA354" s="3">
        <f t="shared" si="123"/>
        <v>3.8150913379549296</v>
      </c>
      <c r="CB354" s="3">
        <f t="shared" si="115"/>
        <v>3.3768432811269307</v>
      </c>
      <c r="CC354" s="3">
        <f t="shared" si="115"/>
        <v>5.9658784001464751</v>
      </c>
      <c r="CD354" s="3">
        <f t="shared" si="115"/>
        <v>-1.5880078643958058</v>
      </c>
      <c r="CE354" s="3">
        <f t="shared" si="115"/>
        <v>2.6121371771017365E-3</v>
      </c>
      <c r="CF354" s="3">
        <f t="shared" si="115"/>
        <v>0.29554131374065662</v>
      </c>
      <c r="CG354" s="3">
        <f t="shared" si="115"/>
        <v>-0.19958075040671552</v>
      </c>
      <c r="CH354" s="3">
        <f t="shared" si="115"/>
        <v>5.892719555237635</v>
      </c>
      <c r="CI354" s="3"/>
      <c r="CJ354" s="3">
        <f t="shared" si="122"/>
        <v>8.5566830253098178</v>
      </c>
      <c r="CK354" s="3">
        <f t="shared" si="122"/>
        <v>9.7295312350932139</v>
      </c>
      <c r="CL354" s="3">
        <f t="shared" si="122"/>
        <v>9.1924258492720323</v>
      </c>
      <c r="CM354" s="3">
        <f t="shared" si="122"/>
        <v>10.834812792389245</v>
      </c>
      <c r="CN354" s="3">
        <f t="shared" si="122"/>
        <v>9.2195607487054438</v>
      </c>
      <c r="CO354" s="3">
        <f t="shared" si="121"/>
        <v>5.6520647757505147</v>
      </c>
      <c r="CP354" s="3">
        <f t="shared" si="121"/>
        <v>8.5300502517625052</v>
      </c>
      <c r="CQ354" s="3">
        <f t="shared" si="121"/>
        <v>5.5608350637187103</v>
      </c>
      <c r="CR354" s="3">
        <f t="shared" si="121"/>
        <v>7.9581316741543828</v>
      </c>
      <c r="CS354" s="3">
        <f t="shared" si="121"/>
        <v>9.6418050638859167</v>
      </c>
      <c r="CT354" s="3">
        <f t="shared" si="121"/>
        <v>4.0561204497249648</v>
      </c>
      <c r="CU354" s="3">
        <f t="shared" si="121"/>
        <v>5.0290681691260435</v>
      </c>
      <c r="CV354" s="3">
        <f t="shared" si="121"/>
        <v>4.5790488619150223</v>
      </c>
      <c r="CW354" s="3">
        <f t="shared" si="125"/>
        <v>6.5582867492130621</v>
      </c>
      <c r="CX354" s="3">
        <f t="shared" si="125"/>
        <v>11.014195201719854</v>
      </c>
      <c r="CY354" s="3">
        <f t="shared" si="125"/>
        <v>2.7098744382673456</v>
      </c>
      <c r="CZ354" s="3">
        <f t="shared" si="125"/>
        <v>2.1781021539656678</v>
      </c>
      <c r="DA354" s="3">
        <f t="shared" si="111"/>
        <v>3.8150913379549287</v>
      </c>
      <c r="DB354" s="3">
        <f t="shared" si="106"/>
        <v>3.3768432811269298</v>
      </c>
      <c r="DC354" s="3">
        <f t="shared" si="106"/>
        <v>5.9658784001464751</v>
      </c>
      <c r="DD354" s="3">
        <f t="shared" si="106"/>
        <v>-1.5880078643958067</v>
      </c>
      <c r="DE354" s="3">
        <f t="shared" si="106"/>
        <v>2.6121371771010635E-3</v>
      </c>
      <c r="DF354" s="3">
        <f t="shared" si="112"/>
        <v>0.29554131374065729</v>
      </c>
      <c r="DG354" s="3">
        <f t="shared" si="112"/>
        <v>-0.19958075040671522</v>
      </c>
      <c r="DH354" s="3">
        <f t="shared" si="112"/>
        <v>5.8927195552376341</v>
      </c>
      <c r="DI354" s="3"/>
    </row>
    <row r="355" spans="1:113" x14ac:dyDescent="0.4">
      <c r="A355">
        <v>202401</v>
      </c>
      <c r="B355">
        <v>0.24940000000000001</v>
      </c>
      <c r="C355">
        <v>-3.3698000000000001</v>
      </c>
      <c r="D355">
        <v>-3.7433999999999998</v>
      </c>
      <c r="E355">
        <v>-3.8834</v>
      </c>
      <c r="F355">
        <v>-3.8572000000000002</v>
      </c>
      <c r="G355">
        <v>-3.3431999999999999</v>
      </c>
      <c r="H355">
        <v>-3.9460000000000002</v>
      </c>
      <c r="I355">
        <v>-3.4983</v>
      </c>
      <c r="J355">
        <v>-5.1730999999999998</v>
      </c>
      <c r="K355">
        <v>-5.8009000000000004</v>
      </c>
      <c r="L355">
        <v>-4.0815999999999999</v>
      </c>
      <c r="M355">
        <v>-3.1930000000000001</v>
      </c>
      <c r="N355">
        <v>-3.8782999999999999</v>
      </c>
      <c r="O355">
        <v>-3.4571999999999998</v>
      </c>
      <c r="P355">
        <v>-5.3356000000000003</v>
      </c>
      <c r="Q355">
        <v>-1.6903999999999999</v>
      </c>
      <c r="R355">
        <v>-1.8100000000000002E-2</v>
      </c>
      <c r="S355">
        <v>-1.5939000000000001</v>
      </c>
      <c r="T355">
        <v>-3.2833999999999999</v>
      </c>
      <c r="U355">
        <v>-2.4466999999999999</v>
      </c>
      <c r="V355">
        <v>2.2761999999999998</v>
      </c>
      <c r="W355">
        <v>-0.5867</v>
      </c>
      <c r="X355">
        <v>3.5611999999999999</v>
      </c>
      <c r="Y355">
        <v>2.6629999999999998</v>
      </c>
      <c r="Z355">
        <v>-0.8891</v>
      </c>
      <c r="AB355">
        <v>0.7</v>
      </c>
      <c r="AC355">
        <v>-5.0199999999999996</v>
      </c>
      <c r="AD355">
        <v>-2.4700000000000002</v>
      </c>
      <c r="AF355">
        <v>0.47</v>
      </c>
      <c r="AH355">
        <f t="shared" si="120"/>
        <v>-0.22059999999999996</v>
      </c>
      <c r="AI355">
        <f t="shared" si="120"/>
        <v>-3.8398000000000003</v>
      </c>
      <c r="AJ355">
        <f t="shared" si="120"/>
        <v>-4.2134</v>
      </c>
      <c r="AK355">
        <f t="shared" si="120"/>
        <v>-4.3533999999999997</v>
      </c>
      <c r="AL355">
        <f t="shared" si="120"/>
        <v>-4.3272000000000004</v>
      </c>
      <c r="AM355">
        <f t="shared" si="120"/>
        <v>-3.8132000000000001</v>
      </c>
      <c r="AN355">
        <f t="shared" si="120"/>
        <v>-4.4160000000000004</v>
      </c>
      <c r="AO355">
        <f t="shared" si="119"/>
        <v>-3.9683000000000002</v>
      </c>
      <c r="AP355">
        <f t="shared" si="117"/>
        <v>-5.6430999999999996</v>
      </c>
      <c r="AQ355">
        <f t="shared" si="117"/>
        <v>-6.2709000000000001</v>
      </c>
      <c r="AR355">
        <f t="shared" si="117"/>
        <v>-4.5515999999999996</v>
      </c>
      <c r="AS355">
        <f t="shared" si="117"/>
        <v>-3.6630000000000003</v>
      </c>
      <c r="AT355">
        <f t="shared" si="117"/>
        <v>-4.3483000000000001</v>
      </c>
      <c r="AU355">
        <f t="shared" si="117"/>
        <v>-3.9272</v>
      </c>
      <c r="AV355">
        <f t="shared" si="117"/>
        <v>-5.8056000000000001</v>
      </c>
      <c r="AW355">
        <f t="shared" si="117"/>
        <v>-2.1604000000000001</v>
      </c>
      <c r="AX355">
        <f t="shared" si="117"/>
        <v>-0.48809999999999998</v>
      </c>
      <c r="AY355">
        <f t="shared" si="117"/>
        <v>-2.0639000000000003</v>
      </c>
      <c r="AZ355">
        <f t="shared" si="117"/>
        <v>-3.7534000000000001</v>
      </c>
      <c r="BA355">
        <f t="shared" si="124"/>
        <v>-2.9166999999999996</v>
      </c>
      <c r="BB355">
        <f t="shared" si="124"/>
        <v>1.8061999999999998</v>
      </c>
      <c r="BC355">
        <f t="shared" si="124"/>
        <v>-1.0567</v>
      </c>
      <c r="BD355">
        <f t="shared" si="107"/>
        <v>3.0911999999999997</v>
      </c>
      <c r="BE355">
        <f t="shared" si="107"/>
        <v>2.1929999999999996</v>
      </c>
      <c r="BF355">
        <f t="shared" si="107"/>
        <v>-1.3591</v>
      </c>
      <c r="BH355">
        <f t="shared" si="116"/>
        <v>-6.7701999427638313</v>
      </c>
      <c r="BJ355" s="3">
        <f t="shared" si="109"/>
        <v>-0.4756498313378536</v>
      </c>
      <c r="BK355" s="3">
        <f t="shared" si="109"/>
        <v>-4.6231526821919324</v>
      </c>
      <c r="BL355" s="3">
        <f t="shared" si="109"/>
        <v>-4.9544028501879858</v>
      </c>
      <c r="BM355" s="3">
        <f t="shared" si="109"/>
        <v>-5.3246079217125608</v>
      </c>
      <c r="BN355" s="3">
        <f t="shared" si="109"/>
        <v>-5.3944305813264979</v>
      </c>
      <c r="BO355" s="3">
        <f t="shared" si="109"/>
        <v>-4.4347686363630086</v>
      </c>
      <c r="BP355" s="3">
        <f t="shared" si="109"/>
        <v>-5.2824935137709934</v>
      </c>
      <c r="BQ355" s="3">
        <f t="shared" si="123"/>
        <v>-4.7500996009503966</v>
      </c>
      <c r="BR355" s="3">
        <f t="shared" si="123"/>
        <v>-6.4438910776772671</v>
      </c>
      <c r="BS355" s="3">
        <f t="shared" si="123"/>
        <v>-7.1448364467071368</v>
      </c>
      <c r="BT355" s="3">
        <f t="shared" si="123"/>
        <v>-5.1460649622875891</v>
      </c>
      <c r="BU355" s="3">
        <f t="shared" si="123"/>
        <v>-4.5080416252258821</v>
      </c>
      <c r="BV355" s="3">
        <f t="shared" si="123"/>
        <v>-5.0895896900167301</v>
      </c>
      <c r="BW355" s="3">
        <f t="shared" si="123"/>
        <v>-4.7594160990789751</v>
      </c>
      <c r="BX355" s="3">
        <f t="shared" si="123"/>
        <v>-6.7175614619685113</v>
      </c>
      <c r="BY355" s="3">
        <f t="shared" si="123"/>
        <v>-2.9625116945071697</v>
      </c>
      <c r="BZ355" s="3">
        <f t="shared" si="123"/>
        <v>-1.3281511264829242</v>
      </c>
      <c r="CA355" s="3">
        <f t="shared" si="123"/>
        <v>-2.818519151805428</v>
      </c>
      <c r="CB355" s="3">
        <f t="shared" si="115"/>
        <v>-4.5613143303040937</v>
      </c>
      <c r="CC355" s="3">
        <f t="shared" si="115"/>
        <v>-3.6914311037725422</v>
      </c>
      <c r="CD355" s="3">
        <f t="shared" si="115"/>
        <v>0.96342610312465693</v>
      </c>
      <c r="CE355" s="3">
        <f t="shared" si="115"/>
        <v>-1.771512144545452</v>
      </c>
      <c r="CF355" s="3">
        <f t="shared" si="115"/>
        <v>2.3255661142838107</v>
      </c>
      <c r="CG355" s="3">
        <f t="shared" si="115"/>
        <v>1.6993167573812147</v>
      </c>
      <c r="CH355" s="3">
        <f t="shared" si="115"/>
        <v>-2.0562621011937532</v>
      </c>
      <c r="CI355" s="3"/>
      <c r="CJ355" s="3">
        <f t="shared" si="122"/>
        <v>-0.47564983133785421</v>
      </c>
      <c r="CK355" s="3">
        <f t="shared" si="122"/>
        <v>-4.6231526821919333</v>
      </c>
      <c r="CL355" s="3">
        <f t="shared" si="122"/>
        <v>-4.9544028501879867</v>
      </c>
      <c r="CM355" s="3">
        <f t="shared" si="122"/>
        <v>-5.3246079217125599</v>
      </c>
      <c r="CN355" s="3">
        <f t="shared" si="122"/>
        <v>-5.3944305813264979</v>
      </c>
      <c r="CO355" s="3">
        <f t="shared" si="121"/>
        <v>-4.4347686363630094</v>
      </c>
      <c r="CP355" s="3">
        <f t="shared" si="121"/>
        <v>-5.2824935137709934</v>
      </c>
      <c r="CQ355" s="3">
        <f t="shared" si="121"/>
        <v>-4.7500996009503975</v>
      </c>
      <c r="CR355" s="3">
        <f t="shared" si="121"/>
        <v>-6.4438910776772671</v>
      </c>
      <c r="CS355" s="3">
        <f t="shared" si="121"/>
        <v>-7.1448364467071377</v>
      </c>
      <c r="CT355" s="3">
        <f t="shared" si="121"/>
        <v>-5.14606496228759</v>
      </c>
      <c r="CU355" s="3">
        <f t="shared" si="121"/>
        <v>-4.508041625225883</v>
      </c>
      <c r="CV355" s="3">
        <f t="shared" si="121"/>
        <v>-5.089589690016731</v>
      </c>
      <c r="CW355" s="3">
        <f t="shared" si="125"/>
        <v>-4.7594160990789751</v>
      </c>
      <c r="CX355" s="3">
        <f t="shared" si="125"/>
        <v>-6.7175614619685122</v>
      </c>
      <c r="CY355" s="3">
        <f t="shared" si="125"/>
        <v>-2.9625116945071692</v>
      </c>
      <c r="CZ355" s="3">
        <f t="shared" si="125"/>
        <v>-1.3281511264829253</v>
      </c>
      <c r="DA355" s="3">
        <f t="shared" si="111"/>
        <v>-2.8185191518054289</v>
      </c>
      <c r="DB355" s="3">
        <f t="shared" si="106"/>
        <v>-4.5613143303040946</v>
      </c>
      <c r="DC355" s="3">
        <f t="shared" si="106"/>
        <v>-3.6914311037725422</v>
      </c>
      <c r="DD355" s="3">
        <f t="shared" si="106"/>
        <v>0.96342610312465604</v>
      </c>
      <c r="DE355" s="3">
        <f t="shared" si="106"/>
        <v>-1.7715121445454527</v>
      </c>
      <c r="DF355" s="3">
        <f t="shared" si="112"/>
        <v>2.3255661142838111</v>
      </c>
      <c r="DG355" s="3">
        <f t="shared" si="112"/>
        <v>1.6993167573812149</v>
      </c>
      <c r="DH355" s="3">
        <f t="shared" si="112"/>
        <v>-2.0562621011937541</v>
      </c>
      <c r="DI355" s="3"/>
    </row>
    <row r="356" spans="1:113" x14ac:dyDescent="0.4">
      <c r="A356">
        <v>202402</v>
      </c>
      <c r="B356">
        <v>9.7415000000000003</v>
      </c>
      <c r="C356">
        <v>6.819</v>
      </c>
      <c r="D356">
        <v>11.7272</v>
      </c>
      <c r="E356">
        <v>2.6284999999999998</v>
      </c>
      <c r="F356">
        <v>4.2752999999999997</v>
      </c>
      <c r="G356">
        <v>9.6681000000000008</v>
      </c>
      <c r="H356">
        <v>6.6253000000000002</v>
      </c>
      <c r="I356">
        <v>7.1859999999999999</v>
      </c>
      <c r="J356">
        <v>4.3232999999999997</v>
      </c>
      <c r="K356">
        <v>0.97550000000000003</v>
      </c>
      <c r="L356">
        <v>3.1804000000000001</v>
      </c>
      <c r="M356">
        <v>5.6276000000000002</v>
      </c>
      <c r="N356">
        <v>5.2785000000000002</v>
      </c>
      <c r="O356">
        <v>1.5431999999999999</v>
      </c>
      <c r="P356">
        <v>1.2659</v>
      </c>
      <c r="Q356">
        <v>7.0818000000000003</v>
      </c>
      <c r="R356">
        <v>8.0548000000000002</v>
      </c>
      <c r="S356">
        <v>3.7097000000000002</v>
      </c>
      <c r="T356">
        <v>4.6090999999999998</v>
      </c>
      <c r="U356">
        <v>2.5428999999999999</v>
      </c>
      <c r="V356">
        <v>6.0698999999999996</v>
      </c>
      <c r="W356">
        <v>1.5096000000000001</v>
      </c>
      <c r="X356">
        <v>8.0769000000000002</v>
      </c>
      <c r="Y356">
        <v>4.9935</v>
      </c>
      <c r="Z356">
        <v>2.9089</v>
      </c>
      <c r="AB356">
        <v>5.07</v>
      </c>
      <c r="AC356">
        <v>-0.22</v>
      </c>
      <c r="AD356">
        <v>-3.52</v>
      </c>
      <c r="AF356">
        <v>0.42</v>
      </c>
      <c r="AH356">
        <f t="shared" si="120"/>
        <v>9.3215000000000003</v>
      </c>
      <c r="AI356">
        <f t="shared" si="120"/>
        <v>6.399</v>
      </c>
      <c r="AJ356">
        <f t="shared" si="120"/>
        <v>11.3072</v>
      </c>
      <c r="AK356">
        <f t="shared" si="120"/>
        <v>2.2084999999999999</v>
      </c>
      <c r="AL356">
        <f t="shared" si="120"/>
        <v>3.8552999999999997</v>
      </c>
      <c r="AM356">
        <f t="shared" si="120"/>
        <v>9.2481000000000009</v>
      </c>
      <c r="AN356">
        <f t="shared" si="120"/>
        <v>6.2053000000000003</v>
      </c>
      <c r="AO356">
        <f t="shared" si="119"/>
        <v>6.766</v>
      </c>
      <c r="AP356">
        <f t="shared" si="117"/>
        <v>3.9032999999999998</v>
      </c>
      <c r="AQ356">
        <f t="shared" si="117"/>
        <v>0.5555000000000001</v>
      </c>
      <c r="AR356">
        <f t="shared" si="117"/>
        <v>2.7604000000000002</v>
      </c>
      <c r="AS356">
        <f t="shared" si="117"/>
        <v>5.2076000000000002</v>
      </c>
      <c r="AT356">
        <f t="shared" si="117"/>
        <v>4.8585000000000003</v>
      </c>
      <c r="AU356">
        <f t="shared" si="117"/>
        <v>1.1232</v>
      </c>
      <c r="AV356">
        <f t="shared" si="117"/>
        <v>0.8459000000000001</v>
      </c>
      <c r="AW356">
        <f t="shared" si="117"/>
        <v>6.6618000000000004</v>
      </c>
      <c r="AX356">
        <f t="shared" si="117"/>
        <v>7.6348000000000003</v>
      </c>
      <c r="AY356">
        <f t="shared" si="117"/>
        <v>3.2897000000000003</v>
      </c>
      <c r="AZ356">
        <f t="shared" si="117"/>
        <v>4.1890999999999998</v>
      </c>
      <c r="BA356">
        <f t="shared" si="124"/>
        <v>2.1229</v>
      </c>
      <c r="BB356">
        <f t="shared" si="124"/>
        <v>5.6498999999999997</v>
      </c>
      <c r="BC356">
        <f t="shared" si="124"/>
        <v>1.0896000000000001</v>
      </c>
      <c r="BD356">
        <f t="shared" si="107"/>
        <v>7.6569000000000003</v>
      </c>
      <c r="BE356">
        <f t="shared" si="107"/>
        <v>4.5735000000000001</v>
      </c>
      <c r="BF356">
        <f t="shared" si="107"/>
        <v>2.4889000000000001</v>
      </c>
      <c r="BH356">
        <f t="shared" si="116"/>
        <v>6.3066556688153366</v>
      </c>
      <c r="BJ356" s="3">
        <f t="shared" si="109"/>
        <v>2.8977632582425592</v>
      </c>
      <c r="BK356" s="3">
        <f t="shared" si="109"/>
        <v>0.34092518796060656</v>
      </c>
      <c r="BL356" s="3">
        <f t="shared" si="109"/>
        <v>5.8720926933708331</v>
      </c>
      <c r="BM356" s="3">
        <f t="shared" si="109"/>
        <v>-3.1751286601718212</v>
      </c>
      <c r="BN356" s="3">
        <f t="shared" si="109"/>
        <v>-1.785453815801417</v>
      </c>
      <c r="BO356" s="3">
        <f t="shared" si="109"/>
        <v>2.7827131408398955</v>
      </c>
      <c r="BP356" s="3">
        <f t="shared" si="109"/>
        <v>0.36795115178809201</v>
      </c>
      <c r="BQ356" s="3">
        <f t="shared" si="123"/>
        <v>1.4074738965565565</v>
      </c>
      <c r="BR356" s="3">
        <f t="shared" si="123"/>
        <v>-1.3445972106498543</v>
      </c>
      <c r="BS356" s="3">
        <f t="shared" si="123"/>
        <v>-5.4786608109057839</v>
      </c>
      <c r="BT356" s="3">
        <f t="shared" si="123"/>
        <v>-3.3329445185238327</v>
      </c>
      <c r="BU356" s="3">
        <f t="shared" si="123"/>
        <v>-0.40041697263165688</v>
      </c>
      <c r="BV356" s="3">
        <f t="shared" si="123"/>
        <v>-0.26343849770455829</v>
      </c>
      <c r="BW356" s="3">
        <f t="shared" si="123"/>
        <v>-4.2440670710127399</v>
      </c>
      <c r="BX356" s="3">
        <f t="shared" si="123"/>
        <v>-4.9393380518202701</v>
      </c>
      <c r="BY356" s="3">
        <f t="shared" si="123"/>
        <v>0.72046993624214206</v>
      </c>
      <c r="BZ356" s="3">
        <f t="shared" si="123"/>
        <v>2.2583884024284302</v>
      </c>
      <c r="CA356" s="3">
        <f t="shared" si="123"/>
        <v>-1.7919417320805455</v>
      </c>
      <c r="CB356" s="3">
        <f t="shared" si="115"/>
        <v>-1.1035057542960418</v>
      </c>
      <c r="CC356" s="3">
        <f t="shared" si="115"/>
        <v>-3.4204657483466181</v>
      </c>
      <c r="CD356" s="3">
        <f t="shared" si="115"/>
        <v>0.57395429543534693</v>
      </c>
      <c r="CE356" s="3">
        <f t="shared" si="115"/>
        <v>-3.3826531250904024</v>
      </c>
      <c r="CF356" s="3">
        <f t="shared" si="115"/>
        <v>3.1502266950095699</v>
      </c>
      <c r="CG356" s="3">
        <f t="shared" si="115"/>
        <v>-4.4014443825801663E-2</v>
      </c>
      <c r="CH356" s="3">
        <f t="shared" si="115"/>
        <v>-3.0160148976913153</v>
      </c>
      <c r="CI356" s="3"/>
      <c r="CJ356" s="3">
        <f t="shared" si="122"/>
        <v>2.8977632582425588</v>
      </c>
      <c r="CK356" s="3">
        <f t="shared" si="122"/>
        <v>0.34092518796060567</v>
      </c>
      <c r="CL356" s="3">
        <f t="shared" si="122"/>
        <v>5.8720926933708322</v>
      </c>
      <c r="CM356" s="3">
        <f t="shared" si="122"/>
        <v>-3.1751286601718203</v>
      </c>
      <c r="CN356" s="3">
        <f t="shared" si="122"/>
        <v>-1.7854538158014168</v>
      </c>
      <c r="CO356" s="3">
        <f t="shared" si="121"/>
        <v>2.7827131408398946</v>
      </c>
      <c r="CP356" s="3">
        <f t="shared" si="121"/>
        <v>0.36795115178809207</v>
      </c>
      <c r="CQ356" s="3">
        <f t="shared" si="121"/>
        <v>1.4074738965565559</v>
      </c>
      <c r="CR356" s="3">
        <f t="shared" si="121"/>
        <v>-1.3445972106498545</v>
      </c>
      <c r="CS356" s="3">
        <f t="shared" si="121"/>
        <v>-5.4786608109057848</v>
      </c>
      <c r="CT356" s="3">
        <f t="shared" si="121"/>
        <v>-3.3329445185238336</v>
      </c>
      <c r="CU356" s="3">
        <f t="shared" si="121"/>
        <v>-0.40041697263165738</v>
      </c>
      <c r="CV356" s="3">
        <f t="shared" si="121"/>
        <v>-0.26343849770455896</v>
      </c>
      <c r="CW356" s="3">
        <f t="shared" si="125"/>
        <v>-4.2440670710127399</v>
      </c>
      <c r="CX356" s="3">
        <f t="shared" si="125"/>
        <v>-4.939338051820271</v>
      </c>
      <c r="CY356" s="3">
        <f t="shared" si="125"/>
        <v>0.72046993624214228</v>
      </c>
      <c r="CZ356" s="3">
        <f t="shared" si="125"/>
        <v>2.2583884024284293</v>
      </c>
      <c r="DA356" s="3">
        <f t="shared" si="111"/>
        <v>-1.7919417320805464</v>
      </c>
      <c r="DB356" s="3">
        <f t="shared" si="106"/>
        <v>-1.1035057542960425</v>
      </c>
      <c r="DC356" s="3">
        <f t="shared" si="106"/>
        <v>-3.4204657483466181</v>
      </c>
      <c r="DD356" s="3">
        <f t="shared" si="106"/>
        <v>0.57395429543534604</v>
      </c>
      <c r="DE356" s="3">
        <f t="shared" si="106"/>
        <v>-3.3826531250904033</v>
      </c>
      <c r="DF356" s="3">
        <f t="shared" si="112"/>
        <v>3.1502266950095703</v>
      </c>
      <c r="DG356" s="3">
        <f t="shared" si="112"/>
        <v>-4.4014443825801372E-2</v>
      </c>
      <c r="DH356" s="3">
        <f t="shared" si="112"/>
        <v>-3.0160148976913161</v>
      </c>
      <c r="DI356" s="3"/>
    </row>
    <row r="357" spans="1:113" x14ac:dyDescent="0.4">
      <c r="A357">
        <v>202403</v>
      </c>
      <c r="B357">
        <v>-3.2823000000000002</v>
      </c>
      <c r="C357">
        <v>1.5974999999999999</v>
      </c>
      <c r="D357">
        <v>0.747</v>
      </c>
      <c r="E357">
        <v>1.6994</v>
      </c>
      <c r="F357">
        <v>4.7099000000000002</v>
      </c>
      <c r="G357">
        <v>0.1031</v>
      </c>
      <c r="H357">
        <v>2.4121000000000001</v>
      </c>
      <c r="I357">
        <v>2.5531000000000001</v>
      </c>
      <c r="J357">
        <v>2.8258000000000001</v>
      </c>
      <c r="K357">
        <v>4.2805999999999997</v>
      </c>
      <c r="L357">
        <v>0.63519999999999999</v>
      </c>
      <c r="M357">
        <v>2.8813</v>
      </c>
      <c r="N357">
        <v>4.6536</v>
      </c>
      <c r="O357">
        <v>4.6673999999999998</v>
      </c>
      <c r="P357">
        <v>6.6417000000000002</v>
      </c>
      <c r="Q357">
        <v>3.8348</v>
      </c>
      <c r="R357">
        <v>4.6832000000000003</v>
      </c>
      <c r="S357">
        <v>5.1387</v>
      </c>
      <c r="T357">
        <v>8.1867999999999999</v>
      </c>
      <c r="U357">
        <v>7.6653000000000002</v>
      </c>
      <c r="V357">
        <v>1.6713</v>
      </c>
      <c r="W357">
        <v>6.2896999999999998</v>
      </c>
      <c r="X357">
        <v>3.6674000000000002</v>
      </c>
      <c r="Y357">
        <v>6.1406999999999998</v>
      </c>
      <c r="Z357">
        <v>8.9863</v>
      </c>
      <c r="AB357">
        <v>2.83</v>
      </c>
      <c r="AC357">
        <v>-2.5099999999999998</v>
      </c>
      <c r="AD357">
        <v>4.21</v>
      </c>
      <c r="AF357">
        <v>0.43</v>
      </c>
      <c r="AH357">
        <f t="shared" si="120"/>
        <v>-3.7123000000000004</v>
      </c>
      <c r="AI357">
        <f t="shared" si="120"/>
        <v>1.1675</v>
      </c>
      <c r="AJ357">
        <f t="shared" si="120"/>
        <v>0.317</v>
      </c>
      <c r="AK357">
        <f t="shared" si="120"/>
        <v>1.2694000000000001</v>
      </c>
      <c r="AL357">
        <f t="shared" si="120"/>
        <v>4.2799000000000005</v>
      </c>
      <c r="AM357">
        <f t="shared" si="120"/>
        <v>-0.32689999999999997</v>
      </c>
      <c r="AN357">
        <f t="shared" si="120"/>
        <v>1.9821000000000002</v>
      </c>
      <c r="AO357">
        <f t="shared" si="119"/>
        <v>2.1231</v>
      </c>
      <c r="AP357">
        <f t="shared" si="117"/>
        <v>2.3957999999999999</v>
      </c>
      <c r="AQ357">
        <f t="shared" si="117"/>
        <v>3.8505999999999996</v>
      </c>
      <c r="AR357">
        <f t="shared" si="117"/>
        <v>0.20519999999999999</v>
      </c>
      <c r="AS357">
        <f t="shared" si="117"/>
        <v>2.4512999999999998</v>
      </c>
      <c r="AT357">
        <f t="shared" si="117"/>
        <v>4.2236000000000002</v>
      </c>
      <c r="AU357">
        <f t="shared" si="117"/>
        <v>4.2374000000000001</v>
      </c>
      <c r="AV357">
        <f t="shared" si="117"/>
        <v>6.2117000000000004</v>
      </c>
      <c r="AW357">
        <f t="shared" si="117"/>
        <v>3.4047999999999998</v>
      </c>
      <c r="AX357">
        <f t="shared" si="117"/>
        <v>4.2532000000000005</v>
      </c>
      <c r="AY357">
        <f t="shared" si="117"/>
        <v>4.7087000000000003</v>
      </c>
      <c r="AZ357">
        <f t="shared" si="117"/>
        <v>7.7568000000000001</v>
      </c>
      <c r="BA357">
        <f t="shared" si="124"/>
        <v>7.2353000000000005</v>
      </c>
      <c r="BB357">
        <f t="shared" si="124"/>
        <v>1.2413000000000001</v>
      </c>
      <c r="BC357">
        <f t="shared" si="124"/>
        <v>5.8597000000000001</v>
      </c>
      <c r="BD357">
        <f t="shared" si="107"/>
        <v>3.2374000000000001</v>
      </c>
      <c r="BE357">
        <f t="shared" si="107"/>
        <v>5.7107000000000001</v>
      </c>
      <c r="BF357">
        <f t="shared" si="107"/>
        <v>8.5563000000000002</v>
      </c>
      <c r="BH357">
        <f t="shared" si="116"/>
        <v>-11.69265060740779</v>
      </c>
      <c r="BJ357" s="3">
        <f t="shared" si="109"/>
        <v>-6.9740553506041518</v>
      </c>
      <c r="BK357" s="3">
        <f t="shared" si="109"/>
        <v>-2.1868270841541957</v>
      </c>
      <c r="BL357" s="3">
        <f t="shared" si="109"/>
        <v>-2.7119759605357467</v>
      </c>
      <c r="BM357" s="3">
        <f t="shared" si="109"/>
        <v>-1.8524843914878986</v>
      </c>
      <c r="BN357" s="3">
        <f t="shared" si="109"/>
        <v>0.98346930667543031</v>
      </c>
      <c r="BO357" s="3">
        <f t="shared" si="109"/>
        <v>-3.7968285481611357</v>
      </c>
      <c r="BP357" s="3">
        <f t="shared" si="109"/>
        <v>-1.3072589284984868</v>
      </c>
      <c r="BQ357" s="3">
        <f t="shared" si="123"/>
        <v>-0.88946103122732723</v>
      </c>
      <c r="BR357" s="3">
        <f t="shared" si="123"/>
        <v>-0.57257370084239545</v>
      </c>
      <c r="BS357" s="3">
        <f t="shared" si="123"/>
        <v>0.46149698676125706</v>
      </c>
      <c r="BT357" s="3">
        <f t="shared" si="123"/>
        <v>-3.0694968741372919</v>
      </c>
      <c r="BU357" s="3">
        <f t="shared" si="123"/>
        <v>-0.71528338494540167</v>
      </c>
      <c r="BV357" s="3">
        <f t="shared" si="123"/>
        <v>1.347119930034741</v>
      </c>
      <c r="BW357" s="3">
        <f t="shared" si="123"/>
        <v>1.1947357155162384</v>
      </c>
      <c r="BX357" s="3">
        <f t="shared" si="123"/>
        <v>2.9244343878291441</v>
      </c>
      <c r="BY357" s="3">
        <f t="shared" si="123"/>
        <v>9.7760358924417368E-2</v>
      </c>
      <c r="BZ357" s="3">
        <f t="shared" si="123"/>
        <v>1.2020624196454941</v>
      </c>
      <c r="CA357" s="3">
        <f t="shared" si="123"/>
        <v>1.8450286523167696</v>
      </c>
      <c r="CB357" s="3">
        <f t="shared" si="115"/>
        <v>4.76298344244125</v>
      </c>
      <c r="CC357" s="3">
        <f t="shared" si="115"/>
        <v>4.1362687147760209</v>
      </c>
      <c r="CD357" s="3">
        <f t="shared" si="115"/>
        <v>-1.6647818946735649</v>
      </c>
      <c r="CE357" s="3">
        <f t="shared" si="115"/>
        <v>3.3134578123056366</v>
      </c>
      <c r="CF357" s="3">
        <f t="shared" si="115"/>
        <v>0.64833042479773884</v>
      </c>
      <c r="CG357" s="3">
        <f t="shared" si="115"/>
        <v>3.2070029224679555</v>
      </c>
      <c r="CH357" s="3">
        <f t="shared" si="115"/>
        <v>5.5157709751129271</v>
      </c>
      <c r="CI357" s="3"/>
      <c r="CJ357" s="3">
        <f t="shared" si="122"/>
        <v>-6.9740553506041527</v>
      </c>
      <c r="CK357" s="3">
        <f t="shared" si="122"/>
        <v>-2.1868270841541966</v>
      </c>
      <c r="CL357" s="3">
        <f t="shared" si="122"/>
        <v>-2.7119759605357472</v>
      </c>
      <c r="CM357" s="3">
        <f t="shared" si="122"/>
        <v>-1.8524843914878975</v>
      </c>
      <c r="CN357" s="3">
        <f t="shared" si="122"/>
        <v>0.98346930667543053</v>
      </c>
      <c r="CO357" s="3">
        <f t="shared" si="121"/>
        <v>-3.7968285481611366</v>
      </c>
      <c r="CP357" s="3">
        <f t="shared" si="121"/>
        <v>-1.3072589284984868</v>
      </c>
      <c r="CQ357" s="3">
        <f t="shared" si="121"/>
        <v>-0.88946103122732778</v>
      </c>
      <c r="CR357" s="3">
        <f t="shared" si="121"/>
        <v>-0.57257370084239567</v>
      </c>
      <c r="CS357" s="3">
        <f t="shared" si="121"/>
        <v>0.4614969867612565</v>
      </c>
      <c r="CT357" s="3">
        <f t="shared" si="121"/>
        <v>-3.0694968741372928</v>
      </c>
      <c r="CU357" s="3">
        <f t="shared" si="121"/>
        <v>-0.71528338494540211</v>
      </c>
      <c r="CV357" s="3">
        <f t="shared" si="121"/>
        <v>1.3471199300347403</v>
      </c>
      <c r="CW357" s="3">
        <f t="shared" si="125"/>
        <v>1.1947357155162381</v>
      </c>
      <c r="CX357" s="3">
        <f t="shared" si="125"/>
        <v>2.9244343878291432</v>
      </c>
      <c r="CY357" s="3">
        <f t="shared" si="125"/>
        <v>9.7760358924417631E-2</v>
      </c>
      <c r="CZ357" s="3">
        <f t="shared" si="125"/>
        <v>1.202062419645493</v>
      </c>
      <c r="DA357" s="3">
        <f t="shared" si="111"/>
        <v>1.8450286523167687</v>
      </c>
      <c r="DB357" s="3">
        <f t="shared" si="111"/>
        <v>4.7629834424412492</v>
      </c>
      <c r="DC357" s="3">
        <f t="shared" si="111"/>
        <v>4.1362687147760209</v>
      </c>
      <c r="DD357" s="3">
        <f t="shared" si="111"/>
        <v>-1.6647818946735657</v>
      </c>
      <c r="DE357" s="3">
        <f t="shared" si="111"/>
        <v>3.3134578123056357</v>
      </c>
      <c r="DF357" s="3">
        <f t="shared" si="112"/>
        <v>0.6483304247977395</v>
      </c>
      <c r="DG357" s="3">
        <f t="shared" si="112"/>
        <v>3.2070029224679559</v>
      </c>
      <c r="DH357" s="3">
        <f t="shared" si="112"/>
        <v>5.5157709751129262</v>
      </c>
      <c r="DI357" s="3"/>
    </row>
    <row r="358" spans="1:113" x14ac:dyDescent="0.4">
      <c r="A358">
        <v>202404</v>
      </c>
      <c r="B358">
        <v>-12.5428</v>
      </c>
      <c r="C358">
        <v>-7.1860999999999997</v>
      </c>
      <c r="D358">
        <v>-7.5103999999999997</v>
      </c>
      <c r="E358">
        <v>-7.4424000000000001</v>
      </c>
      <c r="F358">
        <v>-7.5468000000000002</v>
      </c>
      <c r="G358">
        <v>-6.8284000000000002</v>
      </c>
      <c r="H358">
        <v>-8.2739999999999991</v>
      </c>
      <c r="I358">
        <v>-6.3410000000000002</v>
      </c>
      <c r="J358">
        <v>-5.6108000000000002</v>
      </c>
      <c r="K358">
        <v>-6.867</v>
      </c>
      <c r="L358">
        <v>-6.2858999999999998</v>
      </c>
      <c r="M358">
        <v>-6.2836999999999996</v>
      </c>
      <c r="N358">
        <v>-5.9851999999999999</v>
      </c>
      <c r="O358">
        <v>-6.3795000000000002</v>
      </c>
      <c r="P358">
        <v>-7.8552</v>
      </c>
      <c r="Q358">
        <v>-5.7188999999999997</v>
      </c>
      <c r="R358">
        <v>-6.4261999999999997</v>
      </c>
      <c r="S358">
        <v>-6.0023</v>
      </c>
      <c r="T358">
        <v>-6.8560999999999996</v>
      </c>
      <c r="U358">
        <v>-5.7336999999999998</v>
      </c>
      <c r="V358">
        <v>-3.9996</v>
      </c>
      <c r="W358">
        <v>1.1908000000000001</v>
      </c>
      <c r="X358">
        <v>-4.4722</v>
      </c>
      <c r="Y358">
        <v>-4.9938000000000002</v>
      </c>
      <c r="Z358">
        <v>-5.4744999999999999</v>
      </c>
      <c r="AB358">
        <v>-4.67</v>
      </c>
      <c r="AC358">
        <v>-2.39</v>
      </c>
      <c r="AD358">
        <v>-0.52</v>
      </c>
      <c r="AF358">
        <v>0.47</v>
      </c>
      <c r="AH358">
        <f t="shared" si="120"/>
        <v>-13.0128</v>
      </c>
      <c r="AI358">
        <f t="shared" si="120"/>
        <v>-7.6560999999999995</v>
      </c>
      <c r="AJ358">
        <f t="shared" si="120"/>
        <v>-7.9803999999999995</v>
      </c>
      <c r="AK358">
        <f t="shared" si="120"/>
        <v>-7.9123999999999999</v>
      </c>
      <c r="AL358">
        <f t="shared" si="120"/>
        <v>-8.0167999999999999</v>
      </c>
      <c r="AM358">
        <f t="shared" si="120"/>
        <v>-7.2984</v>
      </c>
      <c r="AN358">
        <f t="shared" si="120"/>
        <v>-8.7439999999999998</v>
      </c>
      <c r="AO358">
        <f t="shared" si="119"/>
        <v>-6.8109999999999999</v>
      </c>
      <c r="AP358">
        <f t="shared" si="117"/>
        <v>-6.0808</v>
      </c>
      <c r="AQ358">
        <f t="shared" si="117"/>
        <v>-7.3369999999999997</v>
      </c>
      <c r="AR358">
        <f t="shared" si="117"/>
        <v>-6.7558999999999996</v>
      </c>
      <c r="AS358">
        <f t="shared" si="117"/>
        <v>-6.7536999999999994</v>
      </c>
      <c r="AT358">
        <f t="shared" si="117"/>
        <v>-6.4551999999999996</v>
      </c>
      <c r="AU358">
        <f t="shared" si="117"/>
        <v>-6.8494999999999999</v>
      </c>
      <c r="AV358">
        <f t="shared" si="117"/>
        <v>-8.3252000000000006</v>
      </c>
      <c r="AW358">
        <f t="shared" si="117"/>
        <v>-6.1888999999999994</v>
      </c>
      <c r="AX358">
        <f t="shared" si="117"/>
        <v>-6.8961999999999994</v>
      </c>
      <c r="AY358">
        <f t="shared" si="117"/>
        <v>-6.4722999999999997</v>
      </c>
      <c r="AZ358">
        <f t="shared" si="117"/>
        <v>-7.3260999999999994</v>
      </c>
      <c r="BA358">
        <f t="shared" si="124"/>
        <v>-6.2036999999999995</v>
      </c>
      <c r="BB358">
        <f t="shared" si="124"/>
        <v>-4.4695999999999998</v>
      </c>
      <c r="BC358">
        <f t="shared" si="124"/>
        <v>0.72080000000000011</v>
      </c>
      <c r="BD358">
        <f t="shared" si="107"/>
        <v>-4.9421999999999997</v>
      </c>
      <c r="BE358">
        <f t="shared" si="107"/>
        <v>-5.4638</v>
      </c>
      <c r="BF358">
        <f t="shared" si="107"/>
        <v>-5.9444999999999997</v>
      </c>
      <c r="BH358">
        <f t="shared" si="116"/>
        <v>-11.910022993870861</v>
      </c>
      <c r="BJ358" s="3">
        <f t="shared" si="109"/>
        <v>-5.687564085581978</v>
      </c>
      <c r="BK358" s="3">
        <f t="shared" si="109"/>
        <v>-1.9577003166814375</v>
      </c>
      <c r="BL358" s="3">
        <f t="shared" si="109"/>
        <v>-2.9531326142408147</v>
      </c>
      <c r="BM358" s="3">
        <f t="shared" si="109"/>
        <v>-3.4614799204479771</v>
      </c>
      <c r="BN358" s="3">
        <f t="shared" si="109"/>
        <v>-3.4639345243172732</v>
      </c>
      <c r="BO358" s="3">
        <f t="shared" si="109"/>
        <v>-0.73889223901279966</v>
      </c>
      <c r="BP358" s="3">
        <f t="shared" si="109"/>
        <v>-3.5021426794580144</v>
      </c>
      <c r="BQ358" s="3">
        <f t="shared" si="123"/>
        <v>-1.9687672626465833</v>
      </c>
      <c r="BR358" s="3">
        <f t="shared" si="123"/>
        <v>-1.4168405206834942</v>
      </c>
      <c r="BS358" s="3">
        <f t="shared" si="123"/>
        <v>-1.8698827085499907</v>
      </c>
      <c r="BT358" s="3">
        <f t="shared" si="123"/>
        <v>-0.59316056480735657</v>
      </c>
      <c r="BU358" s="3">
        <f t="shared" si="123"/>
        <v>-1.7458405690315999</v>
      </c>
      <c r="BV358" s="3">
        <f t="shared" si="123"/>
        <v>-1.8134040842310002</v>
      </c>
      <c r="BW358" s="3">
        <f t="shared" si="123"/>
        <v>-2.108896026016204</v>
      </c>
      <c r="BX358" s="3">
        <f t="shared" si="123"/>
        <v>-3.2487186044161218</v>
      </c>
      <c r="BY358" s="3">
        <f t="shared" si="123"/>
        <v>-0.67577081513046622</v>
      </c>
      <c r="BZ358" s="3">
        <f t="shared" si="123"/>
        <v>-2.1618218977080899</v>
      </c>
      <c r="CA358" s="3">
        <f t="shared" si="123"/>
        <v>-1.9097312213529385</v>
      </c>
      <c r="CB358" s="3">
        <f t="shared" si="115"/>
        <v>-2.6230777291972833</v>
      </c>
      <c r="CC358" s="3">
        <f t="shared" si="115"/>
        <v>-1.1185757167330035</v>
      </c>
      <c r="CD358" s="3">
        <f t="shared" si="115"/>
        <v>-0.11051288834179651</v>
      </c>
      <c r="CE358" s="3">
        <f t="shared" si="115"/>
        <v>4.6232551473370149</v>
      </c>
      <c r="CF358" s="3">
        <f t="shared" si="115"/>
        <v>-1.1107213727865148</v>
      </c>
      <c r="CG358" s="3">
        <f t="shared" si="115"/>
        <v>-0.88998357431634112</v>
      </c>
      <c r="CH358" s="3">
        <f t="shared" si="115"/>
        <v>-0.73373704005144003</v>
      </c>
      <c r="CI358" s="3"/>
      <c r="CJ358" s="3">
        <f t="shared" si="122"/>
        <v>-5.6875640855819789</v>
      </c>
      <c r="CK358" s="3">
        <f t="shared" si="122"/>
        <v>-1.9577003166814384</v>
      </c>
      <c r="CL358" s="3">
        <f t="shared" si="122"/>
        <v>-2.9531326142408152</v>
      </c>
      <c r="CM358" s="3">
        <f t="shared" si="122"/>
        <v>-3.4614799204479763</v>
      </c>
      <c r="CN358" s="3">
        <f t="shared" si="122"/>
        <v>-3.4639345243172732</v>
      </c>
      <c r="CO358" s="3">
        <f t="shared" si="121"/>
        <v>-0.73889223901280077</v>
      </c>
      <c r="CP358" s="3">
        <f t="shared" si="121"/>
        <v>-3.5021426794580144</v>
      </c>
      <c r="CQ358" s="3">
        <f t="shared" si="121"/>
        <v>-1.968767262646584</v>
      </c>
      <c r="CR358" s="3">
        <f t="shared" si="121"/>
        <v>-1.4168405206834944</v>
      </c>
      <c r="CS358" s="3">
        <f t="shared" si="121"/>
        <v>-1.8698827085499914</v>
      </c>
      <c r="CT358" s="3">
        <f t="shared" si="121"/>
        <v>-0.59316056480735746</v>
      </c>
      <c r="CU358" s="3">
        <f t="shared" si="121"/>
        <v>-1.7458405690316003</v>
      </c>
      <c r="CV358" s="3">
        <f t="shared" si="121"/>
        <v>-1.8134040842310009</v>
      </c>
      <c r="CW358" s="3">
        <f t="shared" si="125"/>
        <v>-2.108896026016204</v>
      </c>
      <c r="CX358" s="3">
        <f t="shared" si="125"/>
        <v>-3.2487186044161227</v>
      </c>
      <c r="CY358" s="3">
        <f t="shared" si="125"/>
        <v>-0.675770815130466</v>
      </c>
      <c r="CZ358" s="3">
        <f t="shared" si="125"/>
        <v>-2.1618218977080907</v>
      </c>
      <c r="DA358" s="3">
        <f t="shared" si="111"/>
        <v>-1.9097312213529394</v>
      </c>
      <c r="DB358" s="3">
        <f t="shared" si="111"/>
        <v>-2.6230777291972842</v>
      </c>
      <c r="DC358" s="3">
        <f t="shared" si="111"/>
        <v>-1.1185757167330035</v>
      </c>
      <c r="DD358" s="3">
        <f t="shared" si="111"/>
        <v>-0.11051288834179736</v>
      </c>
      <c r="DE358" s="3">
        <f t="shared" si="111"/>
        <v>4.623255147337014</v>
      </c>
      <c r="DF358" s="3">
        <f t="shared" si="112"/>
        <v>-1.1107213727865142</v>
      </c>
      <c r="DG358" s="3">
        <f t="shared" si="112"/>
        <v>-0.88998357431634079</v>
      </c>
      <c r="DH358" s="3">
        <f t="shared" si="112"/>
        <v>-0.73373704005144069</v>
      </c>
      <c r="DI358" s="3"/>
    </row>
    <row r="359" spans="1:113" x14ac:dyDescent="0.4">
      <c r="A359">
        <v>202405</v>
      </c>
      <c r="B359">
        <v>7.2328999999999999</v>
      </c>
      <c r="C359">
        <v>3.2521</v>
      </c>
      <c r="D359">
        <v>4.9307999999999996</v>
      </c>
      <c r="E359">
        <v>3.5566</v>
      </c>
      <c r="F359">
        <v>4.7891000000000004</v>
      </c>
      <c r="G359">
        <v>4.5975000000000001</v>
      </c>
      <c r="H359">
        <v>3.2267999999999999</v>
      </c>
      <c r="I359">
        <v>5.5056000000000003</v>
      </c>
      <c r="J359">
        <v>4.8426999999999998</v>
      </c>
      <c r="K359">
        <v>5.0717999999999996</v>
      </c>
      <c r="L359">
        <v>4.6477000000000004</v>
      </c>
      <c r="M359">
        <v>5.1669999999999998</v>
      </c>
      <c r="N359">
        <v>4.1093999999999999</v>
      </c>
      <c r="O359">
        <v>5.4352</v>
      </c>
      <c r="P359">
        <v>4.0503</v>
      </c>
      <c r="Q359">
        <v>2.5653999999999999</v>
      </c>
      <c r="R359">
        <v>2.1789999999999998</v>
      </c>
      <c r="S359">
        <v>2.3887</v>
      </c>
      <c r="T359">
        <v>5.2926000000000002</v>
      </c>
      <c r="U359">
        <v>3.6067</v>
      </c>
      <c r="V359">
        <v>5.9812000000000003</v>
      </c>
      <c r="W359">
        <v>4.1988000000000003</v>
      </c>
      <c r="X359">
        <v>3.0522</v>
      </c>
      <c r="Y359">
        <v>4.0484</v>
      </c>
      <c r="Z359">
        <v>4.2659000000000002</v>
      </c>
      <c r="AB359">
        <v>4.34</v>
      </c>
      <c r="AC359">
        <v>0.78</v>
      </c>
      <c r="AD359">
        <v>-1.66</v>
      </c>
      <c r="AF359">
        <v>0.44</v>
      </c>
      <c r="AH359">
        <f t="shared" si="120"/>
        <v>6.7928999999999995</v>
      </c>
      <c r="AI359">
        <f t="shared" si="120"/>
        <v>2.8121</v>
      </c>
      <c r="AJ359">
        <f t="shared" si="120"/>
        <v>4.4907999999999992</v>
      </c>
      <c r="AK359">
        <f t="shared" si="120"/>
        <v>3.1166</v>
      </c>
      <c r="AL359">
        <f t="shared" si="120"/>
        <v>4.3491</v>
      </c>
      <c r="AM359">
        <f t="shared" si="120"/>
        <v>4.1574999999999998</v>
      </c>
      <c r="AN359">
        <f t="shared" si="120"/>
        <v>2.7867999999999999</v>
      </c>
      <c r="AO359">
        <f t="shared" si="119"/>
        <v>5.0655999999999999</v>
      </c>
      <c r="AP359">
        <f t="shared" si="117"/>
        <v>4.4026999999999994</v>
      </c>
      <c r="AQ359">
        <f t="shared" si="117"/>
        <v>4.6317999999999993</v>
      </c>
      <c r="AR359">
        <f t="shared" si="117"/>
        <v>4.2077</v>
      </c>
      <c r="AS359">
        <f t="shared" si="117"/>
        <v>4.7269999999999994</v>
      </c>
      <c r="AT359">
        <f t="shared" si="117"/>
        <v>3.6694</v>
      </c>
      <c r="AU359">
        <f t="shared" ref="AU359:AZ362" si="126">O359-$AF359</f>
        <v>4.9951999999999996</v>
      </c>
      <c r="AV359">
        <f t="shared" si="126"/>
        <v>3.6103000000000001</v>
      </c>
      <c r="AW359">
        <f t="shared" si="126"/>
        <v>2.1254</v>
      </c>
      <c r="AX359">
        <f t="shared" si="126"/>
        <v>1.7389999999999999</v>
      </c>
      <c r="AY359">
        <f t="shared" si="126"/>
        <v>1.9487000000000001</v>
      </c>
      <c r="AZ359">
        <f t="shared" si="126"/>
        <v>4.8525999999999998</v>
      </c>
      <c r="BA359">
        <f t="shared" si="124"/>
        <v>3.1667000000000001</v>
      </c>
      <c r="BB359">
        <f t="shared" si="124"/>
        <v>5.5411999999999999</v>
      </c>
      <c r="BC359">
        <f t="shared" si="124"/>
        <v>3.7588000000000004</v>
      </c>
      <c r="BD359">
        <f t="shared" si="107"/>
        <v>2.6122000000000001</v>
      </c>
      <c r="BE359">
        <f t="shared" si="107"/>
        <v>3.6084000000000001</v>
      </c>
      <c r="BF359">
        <f t="shared" si="107"/>
        <v>3.8259000000000003</v>
      </c>
      <c r="BH359">
        <f t="shared" si="116"/>
        <v>2.6852953816397211</v>
      </c>
      <c r="BJ359" s="3">
        <f t="shared" si="109"/>
        <v>1.3996304080380506</v>
      </c>
      <c r="BK359" s="3">
        <f t="shared" si="109"/>
        <v>-2.3648427400053782</v>
      </c>
      <c r="BL359" s="3">
        <f t="shared" si="109"/>
        <v>-0.16016628758979401</v>
      </c>
      <c r="BM359" s="3">
        <f t="shared" si="109"/>
        <v>-1.5299423583239351</v>
      </c>
      <c r="BN359" s="3">
        <f t="shared" si="109"/>
        <v>-0.52765565535137249</v>
      </c>
      <c r="BO359" s="3">
        <f t="shared" si="109"/>
        <v>-1.3316883917363347</v>
      </c>
      <c r="BP359" s="3">
        <f t="shared" si="109"/>
        <v>-2.220177133305302</v>
      </c>
      <c r="BQ359" s="3">
        <f t="shared" si="123"/>
        <v>0.47160715669841657</v>
      </c>
      <c r="BR359" s="3">
        <f t="shared" si="123"/>
        <v>-0.10231678111438836</v>
      </c>
      <c r="BS359" s="3">
        <f t="shared" si="123"/>
        <v>-0.54035536791607885</v>
      </c>
      <c r="BT359" s="3">
        <f t="shared" si="123"/>
        <v>-0.96706738441571805</v>
      </c>
      <c r="BU359" s="3">
        <f t="shared" si="123"/>
        <v>-8.537120521604713E-2</v>
      </c>
      <c r="BV359" s="3">
        <f t="shared" si="123"/>
        <v>-0.72075963509308982</v>
      </c>
      <c r="BW359" s="3">
        <f t="shared" si="123"/>
        <v>0.38550437281143601</v>
      </c>
      <c r="BX359" s="3">
        <f t="shared" si="123"/>
        <v>-1.3608666763988091</v>
      </c>
      <c r="BY359" s="3">
        <f t="shared" si="123"/>
        <v>-2.9574336313658662</v>
      </c>
      <c r="BZ359" s="3">
        <f t="shared" si="123"/>
        <v>-2.8796214044606518</v>
      </c>
      <c r="CA359" s="3">
        <f t="shared" si="123"/>
        <v>-2.4101210264510633</v>
      </c>
      <c r="CB359" s="3">
        <f t="shared" si="115"/>
        <v>0.30915322499780817</v>
      </c>
      <c r="CC359" s="3">
        <f t="shared" si="115"/>
        <v>-1.5800746063468289</v>
      </c>
      <c r="CD359" s="3">
        <f t="shared" ref="CD359:CH362" si="127">BB359 - ($AB359*BB$368 + BB$372)</f>
        <v>1.1723974120516392</v>
      </c>
      <c r="CE359" s="3">
        <f t="shared" si="127"/>
        <v>-8.5779917814013729E-2</v>
      </c>
      <c r="CF359" s="3">
        <f t="shared" si="127"/>
        <v>-1.2695399466219643</v>
      </c>
      <c r="CG359" s="3">
        <f t="shared" si="127"/>
        <v>-0.32023646284613916</v>
      </c>
      <c r="CH359" s="3">
        <f t="shared" si="127"/>
        <v>-0.87588914450064559</v>
      </c>
      <c r="CI359" s="3"/>
      <c r="CJ359" s="3">
        <f t="shared" si="122"/>
        <v>1.3996304080380499</v>
      </c>
      <c r="CK359" s="3">
        <f t="shared" si="122"/>
        <v>-2.3648427400053791</v>
      </c>
      <c r="CL359" s="3">
        <f t="shared" si="122"/>
        <v>-0.16016628758979459</v>
      </c>
      <c r="CM359" s="3">
        <f t="shared" si="122"/>
        <v>-1.529942358323934</v>
      </c>
      <c r="CN359" s="3">
        <f t="shared" si="122"/>
        <v>-0.52765565535137227</v>
      </c>
      <c r="CO359" s="3">
        <f t="shared" si="121"/>
        <v>-1.3316883917363358</v>
      </c>
      <c r="CP359" s="3">
        <f t="shared" si="121"/>
        <v>-2.220177133305302</v>
      </c>
      <c r="CQ359" s="3">
        <f t="shared" si="121"/>
        <v>0.47160715669841596</v>
      </c>
      <c r="CR359" s="3">
        <f t="shared" si="121"/>
        <v>-0.10231678111438856</v>
      </c>
      <c r="CS359" s="3">
        <f t="shared" si="121"/>
        <v>-0.54035536791607941</v>
      </c>
      <c r="CT359" s="3">
        <f t="shared" si="121"/>
        <v>-0.96706738441571893</v>
      </c>
      <c r="CU359" s="3">
        <f t="shared" si="121"/>
        <v>-8.5371205216047616E-2</v>
      </c>
      <c r="CV359" s="3">
        <f t="shared" si="121"/>
        <v>-0.72075963509309049</v>
      </c>
      <c r="CW359" s="3">
        <f t="shared" si="125"/>
        <v>0.38550437281143585</v>
      </c>
      <c r="CX359" s="3">
        <f t="shared" si="125"/>
        <v>-1.3608666763988098</v>
      </c>
      <c r="CY359" s="3">
        <f t="shared" si="125"/>
        <v>-2.9574336313658658</v>
      </c>
      <c r="CZ359" s="3">
        <f t="shared" si="125"/>
        <v>-2.8796214044606527</v>
      </c>
      <c r="DA359" s="3">
        <f t="shared" si="111"/>
        <v>-2.4101210264510642</v>
      </c>
      <c r="DB359" s="3">
        <f t="shared" si="111"/>
        <v>0.3091532249978074</v>
      </c>
      <c r="DC359" s="3">
        <f t="shared" si="111"/>
        <v>-1.5800746063468289</v>
      </c>
      <c r="DD359" s="3">
        <f t="shared" si="111"/>
        <v>1.1723974120516383</v>
      </c>
      <c r="DE359" s="3">
        <f t="shared" si="111"/>
        <v>-8.5779917814014395E-2</v>
      </c>
      <c r="DF359" s="3">
        <f t="shared" si="112"/>
        <v>-1.2695399466219637</v>
      </c>
      <c r="DG359" s="3">
        <f t="shared" si="112"/>
        <v>-0.32023646284613888</v>
      </c>
      <c r="DH359" s="3">
        <f t="shared" si="112"/>
        <v>-0.87588914450064626</v>
      </c>
      <c r="DI359" s="3"/>
    </row>
    <row r="360" spans="1:113" x14ac:dyDescent="0.4">
      <c r="A360">
        <v>202406</v>
      </c>
      <c r="B360">
        <v>-4.2988999999999997</v>
      </c>
      <c r="C360">
        <v>-2.3201999999999998</v>
      </c>
      <c r="D360">
        <v>-5.5955000000000004</v>
      </c>
      <c r="E360">
        <v>-1.6409</v>
      </c>
      <c r="F360">
        <v>-2.5588000000000002</v>
      </c>
      <c r="G360">
        <v>-1.92</v>
      </c>
      <c r="H360">
        <v>-2.0790999999999999</v>
      </c>
      <c r="I360">
        <v>-2.0615000000000001</v>
      </c>
      <c r="J360">
        <v>-1.5364</v>
      </c>
      <c r="K360">
        <v>-2.8811</v>
      </c>
      <c r="L360">
        <v>2.7902</v>
      </c>
      <c r="M360">
        <v>-0.89690000000000003</v>
      </c>
      <c r="N360">
        <v>-1.9390000000000001</v>
      </c>
      <c r="O360">
        <v>-2.5868000000000002</v>
      </c>
      <c r="P360">
        <v>-2.3464999999999998</v>
      </c>
      <c r="Q360">
        <v>-0.60709999999999997</v>
      </c>
      <c r="R360">
        <v>-1.7618</v>
      </c>
      <c r="S360">
        <v>-2.2852999999999999</v>
      </c>
      <c r="T360">
        <v>-1.6611</v>
      </c>
      <c r="U360">
        <v>-2.7547000000000001</v>
      </c>
      <c r="V360">
        <v>6.1172000000000004</v>
      </c>
      <c r="W360">
        <v>1.1073</v>
      </c>
      <c r="X360">
        <v>0.3226</v>
      </c>
      <c r="Y360">
        <v>-1.6692</v>
      </c>
      <c r="Z360">
        <v>0.61029999999999995</v>
      </c>
      <c r="AB360">
        <v>2.77</v>
      </c>
      <c r="AC360">
        <v>-3.06</v>
      </c>
      <c r="AD360">
        <v>-3.31</v>
      </c>
      <c r="AF360">
        <v>0.41</v>
      </c>
      <c r="AH360">
        <f t="shared" si="120"/>
        <v>-4.7088999999999999</v>
      </c>
      <c r="AI360">
        <f t="shared" si="120"/>
        <v>-2.7302</v>
      </c>
      <c r="AJ360">
        <f t="shared" si="120"/>
        <v>-6.0055000000000005</v>
      </c>
      <c r="AK360">
        <f t="shared" si="120"/>
        <v>-2.0508999999999999</v>
      </c>
      <c r="AL360">
        <f t="shared" si="120"/>
        <v>-2.9688000000000003</v>
      </c>
      <c r="AM360">
        <f t="shared" si="120"/>
        <v>-2.33</v>
      </c>
      <c r="AN360">
        <f t="shared" si="120"/>
        <v>-2.4891000000000001</v>
      </c>
      <c r="AO360">
        <f t="shared" si="119"/>
        <v>-2.4715000000000003</v>
      </c>
      <c r="AP360">
        <f t="shared" si="119"/>
        <v>-1.9463999999999999</v>
      </c>
      <c r="AQ360">
        <f t="shared" si="119"/>
        <v>-3.2911000000000001</v>
      </c>
      <c r="AR360">
        <f t="shared" si="119"/>
        <v>2.3801999999999999</v>
      </c>
      <c r="AS360">
        <f t="shared" si="119"/>
        <v>-1.3069</v>
      </c>
      <c r="AT360">
        <f t="shared" si="119"/>
        <v>-2.3490000000000002</v>
      </c>
      <c r="AU360">
        <f t="shared" si="126"/>
        <v>-2.9968000000000004</v>
      </c>
      <c r="AV360">
        <f t="shared" si="126"/>
        <v>-2.7565</v>
      </c>
      <c r="AW360">
        <f t="shared" si="126"/>
        <v>-1.0170999999999999</v>
      </c>
      <c r="AX360">
        <f t="shared" si="126"/>
        <v>-2.1718000000000002</v>
      </c>
      <c r="AY360">
        <f t="shared" si="126"/>
        <v>-2.6953</v>
      </c>
      <c r="AZ360">
        <f t="shared" si="126"/>
        <v>-2.0710999999999999</v>
      </c>
      <c r="BA360">
        <f t="shared" si="124"/>
        <v>-3.1647000000000003</v>
      </c>
      <c r="BB360">
        <f t="shared" si="124"/>
        <v>5.7072000000000003</v>
      </c>
      <c r="BC360">
        <f t="shared" si="124"/>
        <v>0.69730000000000003</v>
      </c>
      <c r="BD360">
        <f t="shared" si="107"/>
        <v>-8.7399999999999978E-2</v>
      </c>
      <c r="BE360">
        <f t="shared" si="107"/>
        <v>-2.0792000000000002</v>
      </c>
      <c r="BF360">
        <f t="shared" si="107"/>
        <v>0.20029999999999998</v>
      </c>
      <c r="BH360">
        <f t="shared" si="116"/>
        <v>-4.8985113507812539</v>
      </c>
      <c r="BJ360" s="3">
        <f t="shared" si="109"/>
        <v>-7.8859594204839736</v>
      </c>
      <c r="BK360" s="3">
        <f t="shared" si="109"/>
        <v>-6.0121052700144135</v>
      </c>
      <c r="BL360" s="3">
        <f t="shared" si="109"/>
        <v>-8.9700260137653878</v>
      </c>
      <c r="BM360" s="3">
        <f t="shared" si="109"/>
        <v>-5.1122019557195788</v>
      </c>
      <c r="BN360" s="3">
        <f t="shared" si="109"/>
        <v>-6.2024363239725115</v>
      </c>
      <c r="BO360" s="3">
        <f t="shared" si="109"/>
        <v>-5.719693057687949</v>
      </c>
      <c r="BP360" s="3">
        <f t="shared" si="109"/>
        <v>-5.7102091985061634</v>
      </c>
      <c r="BQ360" s="3">
        <f t="shared" si="123"/>
        <v>-5.4212226810786817</v>
      </c>
      <c r="BR360" s="3">
        <f t="shared" si="123"/>
        <v>-4.853715035401124</v>
      </c>
      <c r="BS360" s="3">
        <f t="shared" si="123"/>
        <v>-6.6093532508012327</v>
      </c>
      <c r="BT360" s="3">
        <f t="shared" si="123"/>
        <v>-0.81899738366265185</v>
      </c>
      <c r="BU360" s="3">
        <f t="shared" si="123"/>
        <v>-4.4080878424180909</v>
      </c>
      <c r="BV360" s="3">
        <f t="shared" si="123"/>
        <v>-5.1653338620793861</v>
      </c>
      <c r="BW360" s="3">
        <f t="shared" si="123"/>
        <v>-5.9771981384160213</v>
      </c>
      <c r="BX360" s="3">
        <f t="shared" si="123"/>
        <v>-5.9768556361088176</v>
      </c>
      <c r="BY360" s="3">
        <f t="shared" si="123"/>
        <v>-4.2535782904680213</v>
      </c>
      <c r="BZ360" s="3">
        <f t="shared" si="123"/>
        <v>-5.1606534548933354</v>
      </c>
      <c r="CA360" s="3">
        <f t="shared" si="123"/>
        <v>-5.4995614266725887</v>
      </c>
      <c r="CB360" s="3">
        <f t="shared" si="123"/>
        <v>-5.0033418469318587</v>
      </c>
      <c r="CC360" s="3">
        <f t="shared" si="123"/>
        <v>-6.1982580406760519</v>
      </c>
      <c r="CD360" s="3">
        <f t="shared" si="127"/>
        <v>2.8592394573770896</v>
      </c>
      <c r="CE360" s="3">
        <f t="shared" si="127"/>
        <v>-1.7973526090141123</v>
      </c>
      <c r="CF360" s="3">
        <f t="shared" si="127"/>
        <v>-2.6251051895829352</v>
      </c>
      <c r="CG360" s="3">
        <f t="shared" si="127"/>
        <v>-4.526276969506319</v>
      </c>
      <c r="CH360" s="3">
        <f t="shared" si="127"/>
        <v>-2.774218689008388</v>
      </c>
      <c r="CI360" s="3"/>
      <c r="CJ360" s="3">
        <f t="shared" si="122"/>
        <v>-7.8859594204839745</v>
      </c>
      <c r="CK360" s="3">
        <f t="shared" si="122"/>
        <v>-6.0121052700144144</v>
      </c>
      <c r="CL360" s="3">
        <f t="shared" si="122"/>
        <v>-8.9700260137653878</v>
      </c>
      <c r="CM360" s="3">
        <f t="shared" si="122"/>
        <v>-5.1122019557195779</v>
      </c>
      <c r="CN360" s="3">
        <f t="shared" si="122"/>
        <v>-6.2024363239725115</v>
      </c>
      <c r="CO360" s="3">
        <f t="shared" si="121"/>
        <v>-5.7196930576879499</v>
      </c>
      <c r="CP360" s="3">
        <f t="shared" si="121"/>
        <v>-5.7102091985061634</v>
      </c>
      <c r="CQ360" s="3">
        <f t="shared" si="121"/>
        <v>-5.4212226810786825</v>
      </c>
      <c r="CR360" s="3">
        <f t="shared" si="121"/>
        <v>-4.853715035401124</v>
      </c>
      <c r="CS360" s="3">
        <f t="shared" si="121"/>
        <v>-6.6093532508012336</v>
      </c>
      <c r="CT360" s="3">
        <f t="shared" si="121"/>
        <v>-0.81899738366265273</v>
      </c>
      <c r="CU360" s="3">
        <f t="shared" si="121"/>
        <v>-4.4080878424180918</v>
      </c>
      <c r="CV360" s="3">
        <f t="shared" si="121"/>
        <v>-5.1653338620793869</v>
      </c>
      <c r="CW360" s="3">
        <f t="shared" si="125"/>
        <v>-5.9771981384160213</v>
      </c>
      <c r="CX360" s="3">
        <f t="shared" si="125"/>
        <v>-5.9768556361088185</v>
      </c>
      <c r="CY360" s="3">
        <f t="shared" si="125"/>
        <v>-4.2535782904680213</v>
      </c>
      <c r="CZ360" s="3">
        <f t="shared" si="125"/>
        <v>-5.1606534548933363</v>
      </c>
      <c r="DA360" s="3">
        <f t="shared" si="111"/>
        <v>-5.4995614266725896</v>
      </c>
      <c r="DB360" s="3">
        <f t="shared" si="111"/>
        <v>-5.0033418469318596</v>
      </c>
      <c r="DC360" s="3">
        <f t="shared" si="111"/>
        <v>-6.1982580406760519</v>
      </c>
      <c r="DD360" s="3">
        <f t="shared" si="111"/>
        <v>2.8592394573770887</v>
      </c>
      <c r="DE360" s="3">
        <f t="shared" si="111"/>
        <v>-1.797352609014113</v>
      </c>
      <c r="DF360" s="3">
        <f t="shared" si="112"/>
        <v>-2.6251051895829347</v>
      </c>
      <c r="DG360" s="3">
        <f t="shared" si="112"/>
        <v>-4.526276969506319</v>
      </c>
      <c r="DH360" s="3">
        <f t="shared" si="112"/>
        <v>-2.7742186890083889</v>
      </c>
      <c r="DI360" s="3"/>
    </row>
    <row r="361" spans="1:113" x14ac:dyDescent="0.4">
      <c r="A361">
        <v>202407</v>
      </c>
      <c r="B361">
        <v>12.3995</v>
      </c>
      <c r="C361">
        <v>8.4152000000000005</v>
      </c>
      <c r="D361">
        <v>14.315300000000001</v>
      </c>
      <c r="E361">
        <v>13.9681</v>
      </c>
      <c r="F361">
        <v>14.6432</v>
      </c>
      <c r="G361">
        <v>7.5542999999999996</v>
      </c>
      <c r="H361">
        <v>9.8140000000000001</v>
      </c>
      <c r="I361">
        <v>9.9602000000000004</v>
      </c>
      <c r="J361">
        <v>12.1793</v>
      </c>
      <c r="K361">
        <v>15.4192</v>
      </c>
      <c r="L361">
        <v>6.7592999999999996</v>
      </c>
      <c r="M361">
        <v>6.1379999999999999</v>
      </c>
      <c r="N361">
        <v>9.2644000000000002</v>
      </c>
      <c r="O361">
        <v>10.243600000000001</v>
      </c>
      <c r="P361">
        <v>11.389099999999999</v>
      </c>
      <c r="Q361">
        <v>3.0413000000000001</v>
      </c>
      <c r="R361">
        <v>7.2881999999999998</v>
      </c>
      <c r="S361">
        <v>6.6806999999999999</v>
      </c>
      <c r="T361">
        <v>6.9238</v>
      </c>
      <c r="U361">
        <v>7.0621999999999998</v>
      </c>
      <c r="V361">
        <v>-0.84309999999999996</v>
      </c>
      <c r="W361">
        <v>2.2404000000000002</v>
      </c>
      <c r="X361">
        <v>4.008</v>
      </c>
      <c r="Y361">
        <v>6.5937000000000001</v>
      </c>
      <c r="Z361">
        <v>3.0697999999999999</v>
      </c>
      <c r="AB361">
        <v>1.24</v>
      </c>
      <c r="AC361">
        <v>6.8</v>
      </c>
      <c r="AD361">
        <v>5.73</v>
      </c>
      <c r="AF361">
        <v>0.45</v>
      </c>
      <c r="AH361">
        <f t="shared" si="120"/>
        <v>11.9495</v>
      </c>
      <c r="AI361">
        <f t="shared" si="120"/>
        <v>7.9652000000000003</v>
      </c>
      <c r="AJ361">
        <f t="shared" si="120"/>
        <v>13.865300000000001</v>
      </c>
      <c r="AK361">
        <f t="shared" si="120"/>
        <v>13.5181</v>
      </c>
      <c r="AL361">
        <f t="shared" si="120"/>
        <v>14.193200000000001</v>
      </c>
      <c r="AM361">
        <f t="shared" si="120"/>
        <v>7.1042999999999994</v>
      </c>
      <c r="AN361">
        <f t="shared" si="120"/>
        <v>9.3640000000000008</v>
      </c>
      <c r="AO361">
        <f t="shared" si="119"/>
        <v>9.5102000000000011</v>
      </c>
      <c r="AP361">
        <f t="shared" si="119"/>
        <v>11.7293</v>
      </c>
      <c r="AQ361">
        <f t="shared" si="119"/>
        <v>14.969200000000001</v>
      </c>
      <c r="AR361">
        <f t="shared" si="119"/>
        <v>6.3092999999999995</v>
      </c>
      <c r="AS361">
        <f t="shared" si="119"/>
        <v>5.6879999999999997</v>
      </c>
      <c r="AT361">
        <f t="shared" si="119"/>
        <v>8.8144000000000009</v>
      </c>
      <c r="AU361">
        <f t="shared" si="126"/>
        <v>9.7936000000000014</v>
      </c>
      <c r="AV361">
        <f t="shared" si="126"/>
        <v>10.9391</v>
      </c>
      <c r="AW361">
        <f t="shared" si="126"/>
        <v>2.5912999999999999</v>
      </c>
      <c r="AX361">
        <f t="shared" si="126"/>
        <v>6.8381999999999996</v>
      </c>
      <c r="AY361">
        <f t="shared" si="126"/>
        <v>6.2306999999999997</v>
      </c>
      <c r="AZ361">
        <f t="shared" si="126"/>
        <v>6.4737999999999998</v>
      </c>
      <c r="BA361">
        <f t="shared" si="124"/>
        <v>6.6121999999999996</v>
      </c>
      <c r="BB361">
        <f t="shared" si="124"/>
        <v>-1.2930999999999999</v>
      </c>
      <c r="BC361">
        <f t="shared" si="124"/>
        <v>1.7904000000000002</v>
      </c>
      <c r="BD361">
        <f t="shared" si="107"/>
        <v>3.5579999999999998</v>
      </c>
      <c r="BE361">
        <f t="shared" si="107"/>
        <v>6.1436999999999999</v>
      </c>
      <c r="BF361">
        <f t="shared" si="107"/>
        <v>2.6197999999999997</v>
      </c>
      <c r="BH361">
        <f t="shared" si="116"/>
        <v>9.4759699338069101</v>
      </c>
      <c r="BJ361" s="3">
        <f t="shared" si="109"/>
        <v>10.932186797580551</v>
      </c>
      <c r="BK361" s="3">
        <f t="shared" si="109"/>
        <v>6.5300509905500288</v>
      </c>
      <c r="BL361" s="3">
        <f t="shared" si="109"/>
        <v>12.544247628878781</v>
      </c>
      <c r="BM361" s="3">
        <f t="shared" si="109"/>
        <v>12.001650156372566</v>
      </c>
      <c r="BN361" s="3">
        <f t="shared" si="109"/>
        <v>12.560820094504978</v>
      </c>
      <c r="BO361" s="3">
        <f t="shared" si="109"/>
        <v>5.760611949378311</v>
      </c>
      <c r="BP361" s="3">
        <f t="shared" si="109"/>
        <v>7.8832589162980939</v>
      </c>
      <c r="BQ361" s="3">
        <f t="shared" si="123"/>
        <v>8.1628552477117911</v>
      </c>
      <c r="BR361" s="3">
        <f t="shared" si="123"/>
        <v>10.378980933351292</v>
      </c>
      <c r="BS361" s="3">
        <f t="shared" si="123"/>
        <v>13.457615691355274</v>
      </c>
      <c r="BT361" s="3">
        <f t="shared" si="123"/>
        <v>5.0353396234406542</v>
      </c>
      <c r="BU361" s="3">
        <f t="shared" si="123"/>
        <v>4.254398492028324</v>
      </c>
      <c r="BV361" s="3">
        <f t="shared" si="123"/>
        <v>7.5317944390104046</v>
      </c>
      <c r="BW361" s="3">
        <f t="shared" si="123"/>
        <v>8.400988586311362</v>
      </c>
      <c r="BX361" s="3">
        <f t="shared" si="123"/>
        <v>9.4249487534731475</v>
      </c>
      <c r="BY361" s="3">
        <f t="shared" si="123"/>
        <v>1.1541361500247822</v>
      </c>
      <c r="BZ361" s="3">
        <f t="shared" si="123"/>
        <v>5.4375917443665331</v>
      </c>
      <c r="CA361" s="3">
        <f t="shared" si="123"/>
        <v>4.9413915590987907</v>
      </c>
      <c r="CB361" s="3">
        <f t="shared" si="123"/>
        <v>5.1117132740538809</v>
      </c>
      <c r="CC361" s="3">
        <f t="shared" si="123"/>
        <v>5.248209695296107</v>
      </c>
      <c r="CD361" s="3">
        <f t="shared" si="127"/>
        <v>-2.6589660653312301</v>
      </c>
      <c r="CE361" s="3">
        <f t="shared" si="127"/>
        <v>0.61128164733228885</v>
      </c>
      <c r="CF361" s="3">
        <f t="shared" si="127"/>
        <v>2.3300866437098771</v>
      </c>
      <c r="CG361" s="3">
        <f t="shared" si="127"/>
        <v>5.140435785149684</v>
      </c>
      <c r="CH361" s="3">
        <f t="shared" si="127"/>
        <v>1.3285448758980807</v>
      </c>
      <c r="CI361" s="3"/>
      <c r="CJ361" s="3">
        <f t="shared" si="122"/>
        <v>10.932186797580551</v>
      </c>
      <c r="CK361" s="3">
        <f t="shared" si="122"/>
        <v>6.5300509905500279</v>
      </c>
      <c r="CL361" s="3">
        <f t="shared" si="122"/>
        <v>12.544247628878781</v>
      </c>
      <c r="CM361" s="3">
        <f t="shared" si="122"/>
        <v>12.001650156372568</v>
      </c>
      <c r="CN361" s="3">
        <f t="shared" si="122"/>
        <v>12.560820094504978</v>
      </c>
      <c r="CO361" s="3">
        <f t="shared" si="121"/>
        <v>5.7606119493783101</v>
      </c>
      <c r="CP361" s="3">
        <f t="shared" si="121"/>
        <v>7.8832589162980939</v>
      </c>
      <c r="CQ361" s="3">
        <f t="shared" si="121"/>
        <v>8.1628552477117911</v>
      </c>
      <c r="CR361" s="3">
        <f t="shared" si="121"/>
        <v>10.378980933351292</v>
      </c>
      <c r="CS361" s="3">
        <f t="shared" si="121"/>
        <v>13.457615691355274</v>
      </c>
      <c r="CT361" s="3">
        <f t="shared" si="121"/>
        <v>5.0353396234406533</v>
      </c>
      <c r="CU361" s="3">
        <f t="shared" si="121"/>
        <v>4.2543984920283231</v>
      </c>
      <c r="CV361" s="3">
        <f t="shared" si="121"/>
        <v>7.5317944390104037</v>
      </c>
      <c r="CW361" s="3">
        <f t="shared" si="125"/>
        <v>8.400988586311362</v>
      </c>
      <c r="CX361" s="3">
        <f t="shared" si="125"/>
        <v>9.4249487534731475</v>
      </c>
      <c r="CY361" s="3">
        <f t="shared" si="125"/>
        <v>1.1541361500247824</v>
      </c>
      <c r="CZ361" s="3">
        <f t="shared" si="125"/>
        <v>5.4375917443665323</v>
      </c>
      <c r="DA361" s="3">
        <f t="shared" si="111"/>
        <v>4.9413915590987898</v>
      </c>
      <c r="DB361" s="3">
        <f t="shared" si="111"/>
        <v>5.11171327405388</v>
      </c>
      <c r="DC361" s="3">
        <f t="shared" si="111"/>
        <v>5.248209695296107</v>
      </c>
      <c r="DD361" s="3">
        <f t="shared" si="111"/>
        <v>-2.658966065331231</v>
      </c>
      <c r="DE361" s="3">
        <f t="shared" si="111"/>
        <v>0.61128164733228818</v>
      </c>
      <c r="DF361" s="3">
        <f t="shared" si="112"/>
        <v>2.3300866437098775</v>
      </c>
      <c r="DG361" s="3">
        <f t="shared" si="112"/>
        <v>5.140435785149684</v>
      </c>
      <c r="DH361" s="3">
        <f t="shared" si="112"/>
        <v>1.32854487589808</v>
      </c>
      <c r="DI361" s="3"/>
    </row>
    <row r="362" spans="1:113" x14ac:dyDescent="0.4">
      <c r="A362">
        <v>202408</v>
      </c>
      <c r="B362">
        <v>-1.4878</v>
      </c>
      <c r="C362">
        <v>-3.7088999999999999</v>
      </c>
      <c r="D362">
        <v>-3.4557000000000002</v>
      </c>
      <c r="E362">
        <v>-3.3039000000000001</v>
      </c>
      <c r="F362">
        <v>-2.1823000000000001</v>
      </c>
      <c r="G362">
        <v>0.88519999999999999</v>
      </c>
      <c r="H362">
        <v>0.34410000000000002</v>
      </c>
      <c r="I362">
        <v>-3.556</v>
      </c>
      <c r="J362">
        <v>-2.5190000000000001</v>
      </c>
      <c r="K362">
        <v>-1.8318000000000001</v>
      </c>
      <c r="L362">
        <v>-9.7000000000000003E-2</v>
      </c>
      <c r="M362">
        <v>-2.4590999999999998</v>
      </c>
      <c r="N362">
        <v>-1.0492999999999999</v>
      </c>
      <c r="O362">
        <v>-1.3085</v>
      </c>
      <c r="P362">
        <v>-1.0643</v>
      </c>
      <c r="Q362">
        <v>1.7303999999999999</v>
      </c>
      <c r="R362">
        <v>2.1385000000000001</v>
      </c>
      <c r="S362">
        <v>1.6062000000000001</v>
      </c>
      <c r="T362">
        <v>1.3355999999999999</v>
      </c>
      <c r="U362">
        <v>-0.34420000000000001</v>
      </c>
      <c r="V362">
        <v>2.1515</v>
      </c>
      <c r="W362">
        <v>3.8611</v>
      </c>
      <c r="X362">
        <v>-0.65369999999999995</v>
      </c>
      <c r="Y362">
        <v>4.1482000000000001</v>
      </c>
      <c r="Z362">
        <v>0.89129999999999998</v>
      </c>
      <c r="AB362">
        <v>1.61</v>
      </c>
      <c r="AC362">
        <v>-3.55</v>
      </c>
      <c r="AD362">
        <v>-1.1200000000000001</v>
      </c>
      <c r="AF362">
        <v>0.48</v>
      </c>
      <c r="AH362">
        <f t="shared" si="120"/>
        <v>-1.9678</v>
      </c>
      <c r="AI362">
        <f t="shared" si="120"/>
        <v>-4.1889000000000003</v>
      </c>
      <c r="AJ362">
        <f t="shared" si="120"/>
        <v>-3.9357000000000002</v>
      </c>
      <c r="AK362">
        <f t="shared" si="120"/>
        <v>-3.7839</v>
      </c>
      <c r="AL362">
        <f t="shared" si="120"/>
        <v>-2.6623000000000001</v>
      </c>
      <c r="AM362">
        <f t="shared" si="120"/>
        <v>0.4052</v>
      </c>
      <c r="AN362">
        <f t="shared" si="120"/>
        <v>-0.13589999999999997</v>
      </c>
      <c r="AO362">
        <f t="shared" si="119"/>
        <v>-4.0359999999999996</v>
      </c>
      <c r="AP362">
        <f t="shared" si="119"/>
        <v>-2.9990000000000001</v>
      </c>
      <c r="AQ362">
        <f t="shared" si="119"/>
        <v>-2.3117999999999999</v>
      </c>
      <c r="AR362">
        <f t="shared" si="119"/>
        <v>-0.57699999999999996</v>
      </c>
      <c r="AS362">
        <f t="shared" si="119"/>
        <v>-2.9390999999999998</v>
      </c>
      <c r="AT362">
        <f t="shared" si="119"/>
        <v>-1.5292999999999999</v>
      </c>
      <c r="AU362">
        <f t="shared" si="126"/>
        <v>-1.7885</v>
      </c>
      <c r="AV362">
        <f t="shared" si="126"/>
        <v>-1.5443</v>
      </c>
      <c r="AW362">
        <f t="shared" si="126"/>
        <v>1.2504</v>
      </c>
      <c r="AX362">
        <f t="shared" si="126"/>
        <v>1.6585000000000001</v>
      </c>
      <c r="AY362">
        <f t="shared" si="126"/>
        <v>1.1262000000000001</v>
      </c>
      <c r="AZ362">
        <f t="shared" si="126"/>
        <v>0.85559999999999992</v>
      </c>
      <c r="BA362">
        <f t="shared" si="124"/>
        <v>-0.82420000000000004</v>
      </c>
      <c r="BB362">
        <f t="shared" si="124"/>
        <v>1.6715</v>
      </c>
      <c r="BC362">
        <f t="shared" si="124"/>
        <v>3.3811</v>
      </c>
      <c r="BD362">
        <f t="shared" si="107"/>
        <v>-1.1336999999999999</v>
      </c>
      <c r="BE362">
        <f t="shared" si="107"/>
        <v>3.6682000000000001</v>
      </c>
      <c r="BF362">
        <f t="shared" si="107"/>
        <v>0.4113</v>
      </c>
      <c r="BH362">
        <f t="shared" si="116"/>
        <v>-4.5644990310447833</v>
      </c>
      <c r="BJ362" s="3">
        <f t="shared" si="109"/>
        <v>-3.5074047714938779</v>
      </c>
      <c r="BK362" s="3">
        <f t="shared" si="109"/>
        <v>-6.0706501966452944</v>
      </c>
      <c r="BL362" s="3">
        <f t="shared" si="109"/>
        <v>-5.654193709538438</v>
      </c>
      <c r="BM362" s="3">
        <f t="shared" si="109"/>
        <v>-5.6739415308654051</v>
      </c>
      <c r="BN362" s="3">
        <f t="shared" si="109"/>
        <v>-4.6819118498327166</v>
      </c>
      <c r="BO362" s="3">
        <f t="shared" si="109"/>
        <v>-1.4332735752063395</v>
      </c>
      <c r="BP362" s="3">
        <f t="shared" si="109"/>
        <v>-2.0375144186545704</v>
      </c>
      <c r="BQ362" s="3">
        <f t="shared" si="123"/>
        <v>-5.7708479115381923</v>
      </c>
      <c r="BR362" s="3">
        <f t="shared" si="123"/>
        <v>-4.7258475035365475</v>
      </c>
      <c r="BS362" s="3">
        <f t="shared" si="123"/>
        <v>-4.2602911770093721</v>
      </c>
      <c r="BT362" s="3">
        <f t="shared" si="123"/>
        <v>-2.3165405678196223</v>
      </c>
      <c r="BU362" s="3">
        <f t="shared" si="123"/>
        <v>-4.7759740202234227</v>
      </c>
      <c r="BV362" s="3">
        <f t="shared" si="123"/>
        <v>-3.1828071762858201</v>
      </c>
      <c r="BW362" s="3">
        <f t="shared" si="123"/>
        <v>-3.5650859811063724</v>
      </c>
      <c r="BX362" s="3">
        <f t="shared" si="123"/>
        <v>-3.471062765576086</v>
      </c>
      <c r="BY362" s="3">
        <f t="shared" si="123"/>
        <v>-0.62189217872184388</v>
      </c>
      <c r="BZ362" s="3">
        <f t="shared" si="123"/>
        <v>-0.12619369597735619</v>
      </c>
      <c r="CA362" s="3">
        <f t="shared" si="123"/>
        <v>-0.52946962046683677</v>
      </c>
      <c r="CB362" s="3">
        <f t="shared" si="123"/>
        <v>-0.88619744147861823</v>
      </c>
      <c r="CC362" s="3">
        <f t="shared" si="123"/>
        <v>-2.5919419794161147</v>
      </c>
      <c r="CD362" s="3">
        <f t="shared" si="127"/>
        <v>-5.2781069643597522E-2</v>
      </c>
      <c r="CE362" s="3">
        <f t="shared" si="127"/>
        <v>1.8838459121374074</v>
      </c>
      <c r="CF362" s="3">
        <f t="shared" si="127"/>
        <v>-2.6783604009426334</v>
      </c>
      <c r="CG362" s="3">
        <f t="shared" si="127"/>
        <v>2.3157784523243765</v>
      </c>
      <c r="CH362" s="3">
        <f t="shared" si="127"/>
        <v>-1.2870188620204768</v>
      </c>
      <c r="CI362" s="3"/>
      <c r="CJ362" s="3">
        <f t="shared" si="122"/>
        <v>-3.5074047714938783</v>
      </c>
      <c r="CK362" s="3">
        <f t="shared" si="122"/>
        <v>-6.0706501966452953</v>
      </c>
      <c r="CL362" s="3">
        <f t="shared" si="122"/>
        <v>-5.6541937095384389</v>
      </c>
      <c r="CM362" s="3">
        <f t="shared" si="122"/>
        <v>-5.6739415308654042</v>
      </c>
      <c r="CN362" s="3">
        <f t="shared" si="122"/>
        <v>-4.6819118498327166</v>
      </c>
      <c r="CO362" s="3">
        <f t="shared" si="121"/>
        <v>-1.4332735752063406</v>
      </c>
      <c r="CP362" s="3">
        <f t="shared" si="121"/>
        <v>-2.0375144186545704</v>
      </c>
      <c r="CQ362" s="3">
        <f t="shared" si="121"/>
        <v>-5.7708479115381932</v>
      </c>
      <c r="CR362" s="3">
        <f t="shared" si="121"/>
        <v>-4.7258475035365475</v>
      </c>
      <c r="CS362" s="3">
        <f t="shared" si="121"/>
        <v>-4.260291177009373</v>
      </c>
      <c r="CT362" s="3">
        <f t="shared" si="121"/>
        <v>-2.3165405678196231</v>
      </c>
      <c r="CU362" s="3">
        <f t="shared" si="121"/>
        <v>-4.7759740202234235</v>
      </c>
      <c r="CV362" s="3">
        <f t="shared" si="121"/>
        <v>-3.182807176285821</v>
      </c>
      <c r="CW362" s="3">
        <f t="shared" si="125"/>
        <v>-3.5650859811063724</v>
      </c>
      <c r="CX362" s="3">
        <f t="shared" si="125"/>
        <v>-3.4710627655760868</v>
      </c>
      <c r="CY362" s="3">
        <f t="shared" si="125"/>
        <v>-0.62189217872184366</v>
      </c>
      <c r="CZ362" s="3">
        <f t="shared" si="125"/>
        <v>-0.12619369597735722</v>
      </c>
      <c r="DA362" s="3">
        <f t="shared" si="111"/>
        <v>-0.52946962046683754</v>
      </c>
      <c r="DB362" s="3">
        <f t="shared" si="111"/>
        <v>-0.88619744147861901</v>
      </c>
      <c r="DC362" s="3">
        <f t="shared" si="111"/>
        <v>-2.5919419794161147</v>
      </c>
      <c r="DD362" s="3">
        <f t="shared" si="111"/>
        <v>-5.2781069643598362E-2</v>
      </c>
      <c r="DE362" s="3">
        <f t="shared" si="111"/>
        <v>1.8838459121374067</v>
      </c>
      <c r="DF362" s="3">
        <f t="shared" si="112"/>
        <v>-2.6783604009426329</v>
      </c>
      <c r="DG362" s="3">
        <f t="shared" si="112"/>
        <v>2.315778452324377</v>
      </c>
      <c r="DH362" s="3">
        <f t="shared" si="112"/>
        <v>-1.2870188620204774</v>
      </c>
      <c r="DI362" s="3"/>
    </row>
    <row r="366" spans="1:113" x14ac:dyDescent="0.4">
      <c r="AG366" s="18" t="s">
        <v>30</v>
      </c>
      <c r="AH366" s="2">
        <f>AVERAGE(AH3:AH362)</f>
        <v>0.33343277777777774</v>
      </c>
      <c r="AI366" s="2">
        <f t="shared" ref="AI366:BF366" si="128">AVERAGE(AI3:AI362)</f>
        <v>0.85037638888888856</v>
      </c>
      <c r="AJ366" s="2">
        <f t="shared" si="128"/>
        <v>0.80064888888888863</v>
      </c>
      <c r="AK366" s="2">
        <f t="shared" si="128"/>
        <v>1.0272747222222236</v>
      </c>
      <c r="AL366" s="2">
        <f t="shared" si="128"/>
        <v>1.1253444444444449</v>
      </c>
      <c r="AM366" s="2">
        <f t="shared" si="128"/>
        <v>0.69582361111111046</v>
      </c>
      <c r="AN366" s="2">
        <f t="shared" si="128"/>
        <v>0.92965611111111168</v>
      </c>
      <c r="AO366" s="2">
        <f t="shared" si="128"/>
        <v>0.83995416666666656</v>
      </c>
      <c r="AP366" s="2">
        <f t="shared" si="128"/>
        <v>0.85729861111111128</v>
      </c>
      <c r="AQ366" s="2">
        <f t="shared" si="128"/>
        <v>0.93950527777777737</v>
      </c>
      <c r="AR366" s="2">
        <f t="shared" si="128"/>
        <v>0.66433694444444413</v>
      </c>
      <c r="AS366" s="2">
        <f t="shared" si="128"/>
        <v>0.90556277777777749</v>
      </c>
      <c r="AT366" s="2">
        <f t="shared" si="128"/>
        <v>0.7969527777777774</v>
      </c>
      <c r="AU366" s="2">
        <f t="shared" si="128"/>
        <v>0.8898411111111113</v>
      </c>
      <c r="AV366" s="2">
        <f t="shared" si="128"/>
        <v>0.97388416666666622</v>
      </c>
      <c r="AW366" s="2">
        <f t="shared" si="128"/>
        <v>0.8674136111111117</v>
      </c>
      <c r="AX366" s="2">
        <f t="shared" si="128"/>
        <v>0.89769277777777712</v>
      </c>
      <c r="AY366" s="2">
        <f t="shared" si="128"/>
        <v>0.80960083333333288</v>
      </c>
      <c r="AZ366" s="2">
        <f t="shared" si="128"/>
        <v>0.864899444444444</v>
      </c>
      <c r="BA366" s="2">
        <f t="shared" si="128"/>
        <v>0.83532416666666687</v>
      </c>
      <c r="BB366" s="2">
        <f t="shared" si="128"/>
        <v>0.89656305555555504</v>
      </c>
      <c r="BC366" s="2">
        <f t="shared" si="128"/>
        <v>0.76255638888888844</v>
      </c>
      <c r="BD366" s="2">
        <f t="shared" si="128"/>
        <v>0.81316972222222306</v>
      </c>
      <c r="BE366" s="2">
        <f t="shared" si="128"/>
        <v>0.54608305555555625</v>
      </c>
      <c r="BF366" s="2">
        <f t="shared" si="128"/>
        <v>0.75825222222222211</v>
      </c>
    </row>
    <row r="368" spans="1:113" x14ac:dyDescent="0.4">
      <c r="AF368" s="21" t="s">
        <v>34</v>
      </c>
      <c r="AG368" s="18" t="s">
        <v>31</v>
      </c>
      <c r="AH368" s="2">
        <f>INDEX( LINEST(AH3:AH362,$AB$3:$AB$362,1,1),1,1)</f>
        <v>1.4115988353362898</v>
      </c>
      <c r="AI368" s="2">
        <f t="shared" ref="AI368:BF368" si="129">INDEX( LINEST(AI3:AI362,$AB$3:$AB$362,1,1),1,1)</f>
        <v>1.2070302356630345</v>
      </c>
      <c r="AJ368" s="2">
        <f t="shared" si="129"/>
        <v>1.0741657795059909</v>
      </c>
      <c r="AK368" s="2">
        <f t="shared" si="129"/>
        <v>1.0097072628053227</v>
      </c>
      <c r="AL368" s="2">
        <f t="shared" si="129"/>
        <v>1.0465728225343063</v>
      </c>
      <c r="AM368" s="2">
        <f t="shared" si="129"/>
        <v>1.3372581745531116</v>
      </c>
      <c r="AN368" s="2">
        <f t="shared" si="129"/>
        <v>1.137495499872063</v>
      </c>
      <c r="AO368" s="2">
        <f t="shared" si="129"/>
        <v>1.0473058358107659</v>
      </c>
      <c r="AP368" s="2">
        <f t="shared" si="129"/>
        <v>1.0176444240211868</v>
      </c>
      <c r="AQ368" s="2">
        <f t="shared" si="129"/>
        <v>1.1808293739585003</v>
      </c>
      <c r="AR368" s="2">
        <f t="shared" si="129"/>
        <v>1.2583248412439914</v>
      </c>
      <c r="AS368" s="2">
        <f t="shared" si="129"/>
        <v>1.0899257087885068</v>
      </c>
      <c r="AT368" s="2">
        <f t="shared" si="129"/>
        <v>1.0024367980979012</v>
      </c>
      <c r="AU368" s="2">
        <f t="shared" si="129"/>
        <v>1.0377691011290078</v>
      </c>
      <c r="AV368" s="2">
        <f t="shared" si="129"/>
        <v>1.1151662677006313</v>
      </c>
      <c r="AW368" s="2">
        <f t="shared" si="129"/>
        <v>1.1760225101260156</v>
      </c>
      <c r="AX368" s="2">
        <f t="shared" si="129"/>
        <v>1.0380687576861889</v>
      </c>
      <c r="AY368" s="2">
        <f t="shared" si="129"/>
        <v>0.99016535017737239</v>
      </c>
      <c r="AZ368" s="2">
        <f t="shared" si="129"/>
        <v>1.0262451771148622</v>
      </c>
      <c r="BA368" s="2">
        <f t="shared" si="129"/>
        <v>1.0912207424654634</v>
      </c>
      <c r="BB368" s="2">
        <f t="shared" si="129"/>
        <v>0.96868920084423571</v>
      </c>
      <c r="BC368" s="2">
        <f t="shared" si="129"/>
        <v>0.85982631133751708</v>
      </c>
      <c r="BD368" s="2">
        <f t="shared" si="129"/>
        <v>0.85607309365543283</v>
      </c>
      <c r="BE368" s="2">
        <f t="shared" si="129"/>
        <v>0.94366846709542718</v>
      </c>
      <c r="BF368" s="2">
        <f t="shared" si="129"/>
        <v>1.1001722646447509</v>
      </c>
    </row>
    <row r="369" spans="32:58" x14ac:dyDescent="0.4">
      <c r="AG369" s="18" t="s">
        <v>32</v>
      </c>
      <c r="AH369" s="2">
        <f>INDEX( LINEST(AH3:AH362,$AB$3:$AB$362,1,1),2,1)</f>
        <v>6.4487652419204261E-2</v>
      </c>
      <c r="AI369" s="2">
        <f t="shared" ref="AI369:BF369" si="130">INDEX( LINEST(AI3:AI362,$AB$3:$AB$362,1,1),2,1)</f>
        <v>5.6531557337964097E-2</v>
      </c>
      <c r="AJ369" s="2">
        <f t="shared" si="130"/>
        <v>4.316948391537978E-2</v>
      </c>
      <c r="AK369" s="2">
        <f t="shared" si="130"/>
        <v>4.4700176412681231E-2</v>
      </c>
      <c r="AL369" s="2">
        <f t="shared" si="130"/>
        <v>5.2198520861201546E-2</v>
      </c>
      <c r="AM369" s="2">
        <f t="shared" si="130"/>
        <v>4.7465268198706133E-2</v>
      </c>
      <c r="AN369" s="2">
        <f t="shared" si="130"/>
        <v>3.8131642765952087E-2</v>
      </c>
      <c r="AO369" s="2">
        <f t="shared" si="130"/>
        <v>3.4669536805694866E-2</v>
      </c>
      <c r="AP369" s="2">
        <f t="shared" si="130"/>
        <v>3.7506771803927662E-2</v>
      </c>
      <c r="AQ369" s="2">
        <f t="shared" si="130"/>
        <v>4.7486335631828476E-2</v>
      </c>
      <c r="AR369" s="2">
        <f t="shared" si="130"/>
        <v>3.961671418146806E-2</v>
      </c>
      <c r="AS369" s="2">
        <f t="shared" si="130"/>
        <v>2.9191452400939788E-2</v>
      </c>
      <c r="AT369" s="2">
        <f t="shared" si="130"/>
        <v>2.9237606807505034E-2</v>
      </c>
      <c r="AU369" s="2">
        <f t="shared" si="130"/>
        <v>3.511741919902777E-2</v>
      </c>
      <c r="AV369" s="2">
        <f t="shared" si="130"/>
        <v>4.5302359083187409E-2</v>
      </c>
      <c r="AW369" s="2">
        <f t="shared" si="130"/>
        <v>3.0798216807508289E-2</v>
      </c>
      <c r="AX369" s="2">
        <f t="shared" si="130"/>
        <v>2.3429569680751598E-2</v>
      </c>
      <c r="AY369" s="2">
        <f t="shared" si="130"/>
        <v>2.9144271768490427E-2</v>
      </c>
      <c r="AZ369" s="2">
        <f t="shared" si="130"/>
        <v>3.2526976785788857E-2</v>
      </c>
      <c r="BA369" s="2">
        <f t="shared" si="130"/>
        <v>4.3505116106649755E-2</v>
      </c>
      <c r="BB369" s="2">
        <f t="shared" si="130"/>
        <v>1.7319955392394247E-2</v>
      </c>
      <c r="BC369" s="2">
        <f t="shared" si="130"/>
        <v>1.9383643673402885E-2</v>
      </c>
      <c r="BD369" s="2">
        <f t="shared" si="130"/>
        <v>2.5370285527968876E-2</v>
      </c>
      <c r="BE369" s="2">
        <f t="shared" si="130"/>
        <v>3.7003932880254636E-2</v>
      </c>
      <c r="BF369" s="2">
        <f t="shared" si="130"/>
        <v>4.937434666693049E-2</v>
      </c>
    </row>
    <row r="370" spans="32:58" x14ac:dyDescent="0.4">
      <c r="AG370" s="18" t="s">
        <v>33</v>
      </c>
      <c r="AH370" s="2">
        <f>AH368/AH369</f>
        <v>21.889443674583497</v>
      </c>
      <c r="AI370" s="2">
        <f t="shared" ref="AI370:BF370" si="131">AI368/AI369</f>
        <v>21.351441433799778</v>
      </c>
      <c r="AJ370" s="2">
        <f t="shared" si="131"/>
        <v>24.882525387877134</v>
      </c>
      <c r="AK370" s="2">
        <f t="shared" si="131"/>
        <v>22.588440221879605</v>
      </c>
      <c r="AL370" s="2">
        <f t="shared" si="131"/>
        <v>20.049855920576665</v>
      </c>
      <c r="AM370" s="2">
        <f t="shared" si="131"/>
        <v>28.173403949913091</v>
      </c>
      <c r="AN370" s="2">
        <f t="shared" si="131"/>
        <v>29.830749932644856</v>
      </c>
      <c r="AO370" s="2">
        <f t="shared" si="131"/>
        <v>30.208244248556962</v>
      </c>
      <c r="AP370" s="2">
        <f t="shared" si="131"/>
        <v>27.132285053511868</v>
      </c>
      <c r="AQ370" s="2">
        <f t="shared" si="131"/>
        <v>24.866719199260146</v>
      </c>
      <c r="AR370" s="2">
        <f t="shared" si="131"/>
        <v>31.762473674119384</v>
      </c>
      <c r="AS370" s="2">
        <f t="shared" si="131"/>
        <v>37.337152458827909</v>
      </c>
      <c r="AT370" s="2">
        <f t="shared" si="131"/>
        <v>34.285870409905932</v>
      </c>
      <c r="AU370" s="2">
        <f t="shared" si="131"/>
        <v>29.551405678403</v>
      </c>
      <c r="AV370" s="2">
        <f t="shared" si="131"/>
        <v>24.616074974216769</v>
      </c>
      <c r="AW370" s="2">
        <f t="shared" si="131"/>
        <v>38.184759769575791</v>
      </c>
      <c r="AX370" s="2">
        <f t="shared" si="131"/>
        <v>44.305925026826557</v>
      </c>
      <c r="AY370" s="2">
        <f t="shared" si="131"/>
        <v>33.974612851637552</v>
      </c>
      <c r="AZ370" s="2">
        <f t="shared" si="131"/>
        <v>31.55058596048902</v>
      </c>
      <c r="BA370" s="2">
        <f t="shared" si="131"/>
        <v>25.082584305496667</v>
      </c>
      <c r="BB370" s="2">
        <f t="shared" si="131"/>
        <v>55.929081738260045</v>
      </c>
      <c r="BC370" s="2">
        <f t="shared" si="131"/>
        <v>44.358342828872829</v>
      </c>
      <c r="BD370" s="2">
        <f t="shared" si="131"/>
        <v>33.743139891416483</v>
      </c>
      <c r="BE370" s="2">
        <f t="shared" si="131"/>
        <v>25.50184247034375</v>
      </c>
      <c r="BF370" s="2">
        <f t="shared" si="131"/>
        <v>22.28226475716821</v>
      </c>
    </row>
    <row r="371" spans="32:58" x14ac:dyDescent="0.4">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row>
    <row r="372" spans="32:58" x14ac:dyDescent="0.4">
      <c r="AG372" s="18" t="s">
        <v>40</v>
      </c>
      <c r="AH372" s="2">
        <f>INDEX(LINEST(AH3:AH362,$AB$3:$AB$362,1,1),1,2)</f>
        <v>-0.73306935339754919</v>
      </c>
      <c r="AI372" s="2">
        <f t="shared" ref="AI372:BF372" si="132">INDEX(LINEST(AI3:AI362,$AB$3:$AB$362,1,1),1,2)</f>
        <v>-6.1568482772191735E-2</v>
      </c>
      <c r="AJ372" s="2">
        <f t="shared" si="132"/>
        <v>-1.0913195466207504E-2</v>
      </c>
      <c r="AK372" s="2">
        <f t="shared" si="132"/>
        <v>0.26441283774883506</v>
      </c>
      <c r="AL372" s="2">
        <f t="shared" si="132"/>
        <v>0.33462960555248356</v>
      </c>
      <c r="AM372" s="2">
        <f t="shared" si="132"/>
        <v>-0.31451208582417012</v>
      </c>
      <c r="AN372" s="2">
        <f t="shared" si="132"/>
        <v>7.0246663860549008E-2</v>
      </c>
      <c r="AO372" s="2">
        <f t="shared" si="132"/>
        <v>4.8685515882860075E-2</v>
      </c>
      <c r="AP372" s="2">
        <f t="shared" si="132"/>
        <v>8.8439980862436984E-2</v>
      </c>
      <c r="AQ372" s="2">
        <f t="shared" si="132"/>
        <v>4.7355884936186698E-2</v>
      </c>
      <c r="AR372" s="2">
        <f t="shared" si="132"/>
        <v>-0.2863624265832041</v>
      </c>
      <c r="AS372" s="2">
        <f t="shared" si="132"/>
        <v>8.2093629073927255E-2</v>
      </c>
      <c r="AT372" s="2">
        <f t="shared" si="132"/>
        <v>3.958393134819882E-2</v>
      </c>
      <c r="AU372" s="2">
        <f t="shared" si="132"/>
        <v>0.10577772828866971</v>
      </c>
      <c r="AV372" s="2">
        <f t="shared" si="132"/>
        <v>0.13134507457806943</v>
      </c>
      <c r="AW372" s="2">
        <f t="shared" si="132"/>
        <v>-2.1104062581041361E-2</v>
      </c>
      <c r="AX372" s="2">
        <f t="shared" si="132"/>
        <v>0.11340299610259197</v>
      </c>
      <c r="AY372" s="2">
        <f t="shared" si="132"/>
        <v>6.1503406681267192E-2</v>
      </c>
      <c r="AZ372" s="2">
        <f t="shared" si="132"/>
        <v>8.954270632368988E-2</v>
      </c>
      <c r="BA372" s="2">
        <f t="shared" si="132"/>
        <v>1.0876584046718207E-2</v>
      </c>
      <c r="BB372" s="2">
        <f t="shared" si="132"/>
        <v>0.16469145628437787</v>
      </c>
      <c r="BC372" s="2">
        <f t="shared" si="132"/>
        <v>0.11293372660919021</v>
      </c>
      <c r="BD372" s="2">
        <f t="shared" si="132"/>
        <v>0.1663827201573862</v>
      </c>
      <c r="BE372" s="2">
        <f t="shared" si="132"/>
        <v>-0.16688468434801418</v>
      </c>
      <c r="BF372" s="2">
        <f t="shared" si="132"/>
        <v>-7.2958484057572215E-2</v>
      </c>
    </row>
    <row r="373" spans="32:58" x14ac:dyDescent="0.4">
      <c r="AG373" s="18" t="s">
        <v>41</v>
      </c>
      <c r="AH373" s="2">
        <f>INDEX(LINEST(AH3:AH362,$AB$3:$AB$362,1,1),2,2)</f>
        <v>0.29551471118784989</v>
      </c>
      <c r="AI373" s="2">
        <f t="shared" ref="AI373:BF373" si="133">INDEX(LINEST(AI3:AI362,$AB$3:$AB$362,1,1),2,2)</f>
        <v>0.25905590005247048</v>
      </c>
      <c r="AJ373" s="2">
        <f t="shared" si="133"/>
        <v>0.19782418948131722</v>
      </c>
      <c r="AK373" s="2">
        <f t="shared" si="133"/>
        <v>0.20483858889404477</v>
      </c>
      <c r="AL373" s="2">
        <f t="shared" si="133"/>
        <v>0.23919975744282601</v>
      </c>
      <c r="AM373" s="2">
        <f t="shared" si="133"/>
        <v>0.21750962388913642</v>
      </c>
      <c r="AN373" s="2">
        <f t="shared" si="133"/>
        <v>0.17473827897854871</v>
      </c>
      <c r="AO373" s="2">
        <f t="shared" si="133"/>
        <v>0.15887317605471413</v>
      </c>
      <c r="AP373" s="2">
        <f t="shared" si="133"/>
        <v>0.17187480736894595</v>
      </c>
      <c r="AQ373" s="2">
        <f t="shared" si="133"/>
        <v>0.21760616541578637</v>
      </c>
      <c r="AR373" s="2">
        <f t="shared" si="133"/>
        <v>0.18154361975288338</v>
      </c>
      <c r="AS373" s="2">
        <f t="shared" si="133"/>
        <v>0.1337698505341875</v>
      </c>
      <c r="AT373" s="2">
        <f t="shared" si="133"/>
        <v>0.13398135313374737</v>
      </c>
      <c r="AU373" s="2">
        <f t="shared" si="133"/>
        <v>0.16092559742759202</v>
      </c>
      <c r="AV373" s="2">
        <f t="shared" si="133"/>
        <v>0.20759809139229304</v>
      </c>
      <c r="AW373" s="2">
        <f t="shared" si="133"/>
        <v>0.14113284952300797</v>
      </c>
      <c r="AX373" s="2">
        <f t="shared" si="133"/>
        <v>0.10736601903965462</v>
      </c>
      <c r="AY373" s="2">
        <f t="shared" si="133"/>
        <v>0.13355364525381383</v>
      </c>
      <c r="AZ373" s="2">
        <f t="shared" si="133"/>
        <v>0.14905489330239291</v>
      </c>
      <c r="BA373" s="2">
        <f t="shared" si="133"/>
        <v>0.19936222422669356</v>
      </c>
      <c r="BB373" s="2">
        <f t="shared" si="133"/>
        <v>7.9368707396853713E-2</v>
      </c>
      <c r="BC373" s="2">
        <f t="shared" si="133"/>
        <v>8.8825560351891777E-2</v>
      </c>
      <c r="BD373" s="2">
        <f t="shared" si="133"/>
        <v>0.11625935073298366</v>
      </c>
      <c r="BE373" s="2">
        <f t="shared" si="133"/>
        <v>0.16957054765830729</v>
      </c>
      <c r="BF373" s="2">
        <f t="shared" si="133"/>
        <v>0.22625797727165556</v>
      </c>
    </row>
    <row r="374" spans="32:58" x14ac:dyDescent="0.4">
      <c r="AG374" s="18" t="s">
        <v>33</v>
      </c>
      <c r="AH374" s="2">
        <f>AH372/AH373</f>
        <v>-2.4806526566846916</v>
      </c>
      <c r="AI374" s="2">
        <f t="shared" ref="AI374:BF374" si="134">AI372/AI373</f>
        <v>-0.2376648544183759</v>
      </c>
      <c r="AJ374" s="2">
        <f t="shared" si="134"/>
        <v>-5.5166132588846825E-2</v>
      </c>
      <c r="AK374" s="2">
        <f t="shared" si="134"/>
        <v>1.2908350871602898</v>
      </c>
      <c r="AL374" s="2">
        <f t="shared" si="134"/>
        <v>1.3989546190592077</v>
      </c>
      <c r="AM374" s="2">
        <f t="shared" si="134"/>
        <v>-1.4459685976215717</v>
      </c>
      <c r="AN374" s="2">
        <f t="shared" si="134"/>
        <v>0.4020107344033797</v>
      </c>
      <c r="AO374" s="2">
        <f t="shared" si="134"/>
        <v>0.30644264243885533</v>
      </c>
      <c r="AP374" s="2">
        <f t="shared" si="134"/>
        <v>0.51456046535425048</v>
      </c>
      <c r="AQ374" s="2">
        <f t="shared" si="134"/>
        <v>0.21762198164607352</v>
      </c>
      <c r="AR374" s="2">
        <f t="shared" si="134"/>
        <v>-1.5773753270591373</v>
      </c>
      <c r="AS374" s="2">
        <f t="shared" si="134"/>
        <v>0.61369306122493295</v>
      </c>
      <c r="AT374" s="2">
        <f t="shared" si="134"/>
        <v>0.29544358541209848</v>
      </c>
      <c r="AU374" s="2">
        <f t="shared" si="134"/>
        <v>0.65730828394944485</v>
      </c>
      <c r="AV374" s="2">
        <f t="shared" si="134"/>
        <v>0.63268922029668306</v>
      </c>
      <c r="AW374" s="2">
        <f t="shared" si="134"/>
        <v>-0.14953331313275087</v>
      </c>
      <c r="AX374" s="2">
        <f t="shared" si="134"/>
        <v>1.0562280050702788</v>
      </c>
      <c r="AY374" s="2">
        <f t="shared" si="134"/>
        <v>0.46051462365090978</v>
      </c>
      <c r="AZ374" s="2">
        <f t="shared" si="134"/>
        <v>0.60073644239261192</v>
      </c>
      <c r="BA374" s="2">
        <f t="shared" si="134"/>
        <v>5.455689556488149E-2</v>
      </c>
      <c r="BB374" s="2">
        <f t="shared" si="134"/>
        <v>2.0750174934927372</v>
      </c>
      <c r="BC374" s="2">
        <f t="shared" si="134"/>
        <v>1.2714102355424655</v>
      </c>
      <c r="BD374" s="2">
        <f t="shared" si="134"/>
        <v>1.431134090362524</v>
      </c>
      <c r="BE374" s="2">
        <f t="shared" si="134"/>
        <v>-0.98416079120234223</v>
      </c>
      <c r="BF374" s="2">
        <f t="shared" si="134"/>
        <v>-0.32245706841962507</v>
      </c>
    </row>
    <row r="375" spans="32:58" x14ac:dyDescent="0.4">
      <c r="AG375" s="18" t="s">
        <v>42</v>
      </c>
      <c r="AH375" s="2">
        <f>IF(ABS(AH374)&gt;1.96,1,0)</f>
        <v>1</v>
      </c>
      <c r="AI375" s="2">
        <f t="shared" ref="AI375:BF375" si="135">IF(ABS(AI374)&gt;1.96,1,0)</f>
        <v>0</v>
      </c>
      <c r="AJ375" s="2">
        <f t="shared" si="135"/>
        <v>0</v>
      </c>
      <c r="AK375" s="2">
        <f t="shared" si="135"/>
        <v>0</v>
      </c>
      <c r="AL375" s="2">
        <f t="shared" si="135"/>
        <v>0</v>
      </c>
      <c r="AM375" s="2">
        <f t="shared" si="135"/>
        <v>0</v>
      </c>
      <c r="AN375" s="2">
        <f t="shared" si="135"/>
        <v>0</v>
      </c>
      <c r="AO375" s="2">
        <f t="shared" si="135"/>
        <v>0</v>
      </c>
      <c r="AP375" s="2">
        <f t="shared" si="135"/>
        <v>0</v>
      </c>
      <c r="AQ375" s="2">
        <f t="shared" si="135"/>
        <v>0</v>
      </c>
      <c r="AR375" s="2">
        <f t="shared" si="135"/>
        <v>0</v>
      </c>
      <c r="AS375" s="2">
        <f t="shared" si="135"/>
        <v>0</v>
      </c>
      <c r="AT375" s="2">
        <f t="shared" si="135"/>
        <v>0</v>
      </c>
      <c r="AU375" s="2">
        <f t="shared" si="135"/>
        <v>0</v>
      </c>
      <c r="AV375" s="2">
        <f t="shared" si="135"/>
        <v>0</v>
      </c>
      <c r="AW375" s="2">
        <f t="shared" si="135"/>
        <v>0</v>
      </c>
      <c r="AX375" s="2">
        <f t="shared" si="135"/>
        <v>0</v>
      </c>
      <c r="AY375" s="2">
        <f t="shared" si="135"/>
        <v>0</v>
      </c>
      <c r="AZ375" s="2">
        <f t="shared" si="135"/>
        <v>0</v>
      </c>
      <c r="BA375" s="2">
        <f t="shared" si="135"/>
        <v>0</v>
      </c>
      <c r="BB375" s="2">
        <f t="shared" si="135"/>
        <v>1</v>
      </c>
      <c r="BC375" s="2">
        <f t="shared" si="135"/>
        <v>0</v>
      </c>
      <c r="BD375" s="2">
        <f t="shared" si="135"/>
        <v>0</v>
      </c>
      <c r="BE375" s="2">
        <f t="shared" si="135"/>
        <v>0</v>
      </c>
      <c r="BF375" s="2">
        <f t="shared" si="135"/>
        <v>0</v>
      </c>
    </row>
    <row r="376" spans="32:58" x14ac:dyDescent="0.4">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row>
    <row r="377" spans="32:58" x14ac:dyDescent="0.4">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row>
    <row r="378" spans="32:58" x14ac:dyDescent="0.4">
      <c r="AF378" s="21" t="s">
        <v>120</v>
      </c>
      <c r="AG378" s="24" t="s">
        <v>70</v>
      </c>
      <c r="AH378" s="2" cm="1">
        <f t="array" ref="AH378">((T-N-K_CAPM)/N) * (MMULT(MMULT(alpha,MINVERSE(err_covmat)),TRANSPOSE(alpha))/ (1+ (AVERAGE(rm_rf)^2)/_xlfn.VAR.S(rm_rf)))</f>
        <v>3.8633771901847269</v>
      </c>
      <c r="AJ378" s="2"/>
      <c r="AK378" s="2"/>
      <c r="AL378" s="2"/>
      <c r="AM378" s="2"/>
      <c r="AN378" s="2"/>
      <c r="AO378" s="2"/>
      <c r="AP378" s="2"/>
      <c r="AQ378" s="2"/>
      <c r="AR378" s="2"/>
      <c r="AS378" s="2"/>
      <c r="AT378" s="2"/>
      <c r="AU378" s="2"/>
      <c r="AV378" s="2"/>
      <c r="AW378" s="2"/>
      <c r="AX378" s="2"/>
      <c r="AY378" s="2"/>
      <c r="AZ378" s="2"/>
      <c r="BA378" s="2"/>
      <c r="BB378" s="2"/>
      <c r="BC378" s="2"/>
      <c r="BD378" s="2"/>
      <c r="BE378" s="2"/>
      <c r="BF378" s="2"/>
    </row>
    <row r="379" spans="32:58" x14ac:dyDescent="0.4">
      <c r="AG379" s="18" t="s">
        <v>84</v>
      </c>
      <c r="AH379" s="2">
        <f>_xlfn.F.INV.RT(0.05, N, T-N-K_FF3)</f>
        <v>1.5393087045191542</v>
      </c>
      <c r="AI379" s="5"/>
      <c r="AJ379" s="2"/>
      <c r="AK379" s="2"/>
      <c r="AL379" s="2"/>
      <c r="AM379" s="2"/>
      <c r="AN379" s="2"/>
      <c r="AO379" s="2"/>
      <c r="AP379" s="2"/>
      <c r="AQ379" s="2"/>
      <c r="AR379" s="2"/>
      <c r="AS379" s="2"/>
      <c r="AT379" s="2"/>
      <c r="AU379" s="2"/>
      <c r="AV379" s="2"/>
      <c r="AW379" s="2"/>
      <c r="AX379" s="2"/>
      <c r="AY379" s="2"/>
      <c r="AZ379" s="2"/>
      <c r="BA379" s="2"/>
      <c r="BB379" s="2"/>
      <c r="BC379" s="2"/>
      <c r="BD379" s="2"/>
      <c r="BE379" s="2"/>
      <c r="BF379" s="2"/>
    </row>
    <row r="381" spans="32:58" x14ac:dyDescent="0.4">
      <c r="AF381" s="21" t="s">
        <v>35</v>
      </c>
      <c r="AG381" s="18" t="s">
        <v>36</v>
      </c>
      <c r="AH381">
        <f>INDEX(LINEST(AH366:BF366,AH368:BF368,1,1),1,1)</f>
        <v>-0.43879471883341292</v>
      </c>
    </row>
    <row r="382" spans="32:58" x14ac:dyDescent="0.4">
      <c r="AG382" s="18" t="s">
        <v>37</v>
      </c>
      <c r="AH382">
        <f>INDEX(LINEST(AH366:BF366,AH368:BF368,1,1),2,1)</f>
        <v>0.22960782072867617</v>
      </c>
    </row>
    <row r="383" spans="32:58" x14ac:dyDescent="0.4">
      <c r="AG383" s="18" t="s">
        <v>33</v>
      </c>
      <c r="AH383">
        <f>AH381/AH382</f>
        <v>-1.9110617288246881</v>
      </c>
    </row>
    <row r="384" spans="32:58" x14ac:dyDescent="0.4">
      <c r="AG384" s="30"/>
    </row>
    <row r="385" spans="32:34" x14ac:dyDescent="0.4">
      <c r="AG385" s="18" t="s">
        <v>43</v>
      </c>
      <c r="AH385" t="s">
        <v>127</v>
      </c>
    </row>
    <row r="387" spans="32:34" x14ac:dyDescent="0.4">
      <c r="AF387" s="21" t="s">
        <v>38</v>
      </c>
      <c r="AG387" s="18" t="s">
        <v>36</v>
      </c>
      <c r="AH387">
        <f>AVERAGE(BH3:BH362)</f>
        <v>-0.4387947188334127</v>
      </c>
    </row>
    <row r="388" spans="32:34" x14ac:dyDescent="0.4">
      <c r="AG388" s="18" t="s">
        <v>37</v>
      </c>
      <c r="AH388">
        <f>_xlfn.STDEV.S(BH3:BH362)/SQRT(COUNT(A3:A362))</f>
        <v>0.64001317082468734</v>
      </c>
    </row>
    <row r="389" spans="32:34" x14ac:dyDescent="0.4">
      <c r="AG389" s="18" t="s">
        <v>33</v>
      </c>
      <c r="AH389">
        <f>AH387/AH388</f>
        <v>-0.6856026388769545</v>
      </c>
    </row>
    <row r="391" spans="32:34" x14ac:dyDescent="0.4">
      <c r="AG391" s="18" t="s">
        <v>43</v>
      </c>
      <c r="AH391" t="s">
        <v>128</v>
      </c>
    </row>
  </sheetData>
  <mergeCells count="6">
    <mergeCell ref="DJ1:EI1"/>
    <mergeCell ref="A1:Z1"/>
    <mergeCell ref="AB1:AD1"/>
    <mergeCell ref="AH1:BF1"/>
    <mergeCell ref="BJ1:CH1"/>
    <mergeCell ref="CJ1:DH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3A6B-4F0E-3848-9BD4-307A48962B1F}">
  <dimension ref="A1:EP410"/>
  <sheetViews>
    <sheetView zoomScale="62" workbookViewId="0">
      <pane xSplit="1" topLeftCell="B1" activePane="topRight" state="frozen"/>
      <selection activeCell="A233" sqref="A233"/>
      <selection pane="topRight" activeCell="AJ411" sqref="AJ411"/>
    </sheetView>
  </sheetViews>
  <sheetFormatPr defaultColWidth="10.6640625" defaultRowHeight="16" x14ac:dyDescent="0.4"/>
  <sheetData>
    <row r="1" spans="1:146" x14ac:dyDescent="0.4">
      <c r="A1" s="28" t="s">
        <v>109</v>
      </c>
      <c r="B1" s="28"/>
      <c r="C1" s="28"/>
      <c r="D1" s="28"/>
      <c r="E1" s="28"/>
      <c r="F1" s="28"/>
      <c r="G1" s="28"/>
      <c r="H1" s="28"/>
      <c r="I1" s="28"/>
      <c r="J1" s="28"/>
      <c r="K1" s="28"/>
      <c r="L1" s="28"/>
      <c r="M1" s="28"/>
      <c r="N1" s="28"/>
      <c r="O1" s="28"/>
      <c r="P1" s="28"/>
      <c r="Q1" s="28"/>
      <c r="R1" s="28"/>
      <c r="S1" s="28"/>
      <c r="T1" s="28"/>
      <c r="U1" s="28"/>
      <c r="V1" s="28"/>
      <c r="W1" s="28"/>
      <c r="X1" s="28"/>
      <c r="Y1" s="28"/>
      <c r="Z1" s="28"/>
      <c r="AB1" s="28" t="s">
        <v>110</v>
      </c>
      <c r="AC1" s="28"/>
      <c r="AD1" s="28"/>
      <c r="AH1" s="28" t="s">
        <v>29</v>
      </c>
      <c r="AI1" s="28"/>
      <c r="AJ1" s="28"/>
      <c r="AK1" s="28"/>
      <c r="AL1" s="28"/>
      <c r="AM1" s="28"/>
      <c r="AN1" s="28"/>
      <c r="AO1" s="28"/>
      <c r="AP1" s="28"/>
      <c r="AQ1" s="28"/>
      <c r="AR1" s="28"/>
      <c r="AS1" s="28"/>
      <c r="AT1" s="28"/>
      <c r="AU1" s="28"/>
      <c r="AV1" s="28"/>
      <c r="AW1" s="28"/>
      <c r="AX1" s="28"/>
      <c r="AY1" s="28"/>
      <c r="AZ1" s="28"/>
      <c r="BA1" s="28"/>
      <c r="BB1" s="28"/>
      <c r="BC1" s="28"/>
      <c r="BD1" s="28"/>
      <c r="BE1" s="28"/>
      <c r="BF1" s="28"/>
      <c r="BH1" s="28" t="s">
        <v>114</v>
      </c>
      <c r="BI1" s="28"/>
      <c r="BJ1" s="28"/>
      <c r="BK1" t="s">
        <v>44</v>
      </c>
      <c r="BL1" s="28" t="s">
        <v>111</v>
      </c>
      <c r="BM1" s="28"/>
      <c r="BN1" s="28"/>
      <c r="BO1" s="28"/>
      <c r="BP1" s="28"/>
      <c r="BQ1" s="28"/>
      <c r="BR1" s="28"/>
      <c r="BS1" s="28"/>
      <c r="BT1" s="28"/>
      <c r="BU1" s="28"/>
      <c r="BV1" s="28"/>
      <c r="BW1" s="28"/>
      <c r="BX1" s="28"/>
      <c r="BY1" s="28"/>
      <c r="BZ1" s="28"/>
      <c r="CA1" s="28"/>
      <c r="CB1" s="28"/>
      <c r="CC1" s="28"/>
      <c r="CD1" s="28"/>
      <c r="CE1" s="28"/>
      <c r="CF1" s="28"/>
      <c r="CG1" s="28"/>
      <c r="CH1" s="28"/>
      <c r="CI1" s="28"/>
      <c r="CJ1" s="28"/>
      <c r="CL1" s="28" t="s">
        <v>112</v>
      </c>
      <c r="CM1" s="28"/>
      <c r="CN1" s="28"/>
      <c r="CO1" s="28"/>
      <c r="CP1" s="28"/>
      <c r="CQ1" s="28"/>
      <c r="CR1" s="28"/>
      <c r="CS1" s="28"/>
      <c r="CT1" s="28"/>
      <c r="CU1" s="28"/>
      <c r="CV1" s="28"/>
      <c r="CW1" s="28"/>
      <c r="CX1" s="28"/>
      <c r="CY1" s="28"/>
      <c r="CZ1" s="28"/>
      <c r="DA1" s="28"/>
      <c r="DB1" s="28"/>
      <c r="DC1" s="28"/>
      <c r="DD1" s="28"/>
      <c r="DE1" s="28"/>
      <c r="DF1" s="28"/>
      <c r="DG1" s="28"/>
      <c r="DH1" s="28"/>
      <c r="DI1" s="28"/>
      <c r="DJ1" s="28"/>
      <c r="DK1" s="25"/>
      <c r="DL1" s="28" t="s">
        <v>115</v>
      </c>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6"/>
      <c r="EM1" s="28" t="s">
        <v>119</v>
      </c>
      <c r="EN1" s="28"/>
      <c r="EO1" s="28"/>
      <c r="EP1" s="26"/>
    </row>
    <row r="2" spans="1:146" x14ac:dyDescent="0.4">
      <c r="A2" s="18"/>
      <c r="B2" s="19" t="s">
        <v>0</v>
      </c>
      <c r="C2" s="19" t="s">
        <v>1</v>
      </c>
      <c r="D2" s="19" t="s">
        <v>2</v>
      </c>
      <c r="E2" s="19" t="s">
        <v>3</v>
      </c>
      <c r="F2" s="19" t="s">
        <v>4</v>
      </c>
      <c r="G2" s="19" t="s">
        <v>5</v>
      </c>
      <c r="H2" s="19" t="s">
        <v>6</v>
      </c>
      <c r="I2" s="19" t="s">
        <v>7</v>
      </c>
      <c r="J2" s="19" t="s">
        <v>8</v>
      </c>
      <c r="K2" s="19" t="s">
        <v>9</v>
      </c>
      <c r="L2" s="19" t="s">
        <v>10</v>
      </c>
      <c r="M2" s="19" t="s">
        <v>11</v>
      </c>
      <c r="N2" s="19" t="s">
        <v>12</v>
      </c>
      <c r="O2" s="19" t="s">
        <v>13</v>
      </c>
      <c r="P2" s="19" t="s">
        <v>14</v>
      </c>
      <c r="Q2" s="19" t="s">
        <v>15</v>
      </c>
      <c r="R2" s="19" t="s">
        <v>16</v>
      </c>
      <c r="S2" s="19" t="s">
        <v>17</v>
      </c>
      <c r="T2" s="19" t="s">
        <v>18</v>
      </c>
      <c r="U2" s="19" t="s">
        <v>19</v>
      </c>
      <c r="V2" s="19" t="s">
        <v>20</v>
      </c>
      <c r="W2" s="19" t="s">
        <v>21</v>
      </c>
      <c r="X2" s="19" t="s">
        <v>22</v>
      </c>
      <c r="Y2" s="19" t="s">
        <v>23</v>
      </c>
      <c r="Z2" s="19" t="s">
        <v>24</v>
      </c>
      <c r="AB2" s="19" t="s">
        <v>25</v>
      </c>
      <c r="AC2" s="19" t="s">
        <v>26</v>
      </c>
      <c r="AD2" s="19" t="s">
        <v>27</v>
      </c>
      <c r="AF2" s="19" t="s">
        <v>28</v>
      </c>
      <c r="AH2" s="19" t="s">
        <v>0</v>
      </c>
      <c r="AI2" s="19" t="s">
        <v>1</v>
      </c>
      <c r="AJ2" s="19" t="s">
        <v>2</v>
      </c>
      <c r="AK2" s="19" t="s">
        <v>3</v>
      </c>
      <c r="AL2" s="19" t="s">
        <v>4</v>
      </c>
      <c r="AM2" s="19" t="s">
        <v>5</v>
      </c>
      <c r="AN2" s="19" t="s">
        <v>6</v>
      </c>
      <c r="AO2" s="19" t="s">
        <v>7</v>
      </c>
      <c r="AP2" s="19" t="s">
        <v>8</v>
      </c>
      <c r="AQ2" s="19" t="s">
        <v>9</v>
      </c>
      <c r="AR2" s="19" t="s">
        <v>10</v>
      </c>
      <c r="AS2" s="19" t="s">
        <v>11</v>
      </c>
      <c r="AT2" s="19" t="s">
        <v>12</v>
      </c>
      <c r="AU2" s="19" t="s">
        <v>13</v>
      </c>
      <c r="AV2" s="19" t="s">
        <v>14</v>
      </c>
      <c r="AW2" s="19" t="s">
        <v>15</v>
      </c>
      <c r="AX2" s="19" t="s">
        <v>16</v>
      </c>
      <c r="AY2" s="19" t="s">
        <v>17</v>
      </c>
      <c r="AZ2" s="19" t="s">
        <v>18</v>
      </c>
      <c r="BA2" s="19" t="s">
        <v>19</v>
      </c>
      <c r="BB2" s="19" t="s">
        <v>20</v>
      </c>
      <c r="BC2" s="19" t="s">
        <v>21</v>
      </c>
      <c r="BD2" s="19" t="s">
        <v>22</v>
      </c>
      <c r="BE2" s="19" t="s">
        <v>23</v>
      </c>
      <c r="BF2" s="19" t="s">
        <v>24</v>
      </c>
      <c r="BH2" s="19" t="s">
        <v>85</v>
      </c>
      <c r="BI2" s="19" t="s">
        <v>86</v>
      </c>
      <c r="BJ2" s="19" t="s">
        <v>87</v>
      </c>
      <c r="BL2" s="19" t="s">
        <v>45</v>
      </c>
      <c r="BM2" s="19" t="s">
        <v>46</v>
      </c>
      <c r="BN2" s="19" t="s">
        <v>47</v>
      </c>
      <c r="BO2" s="19" t="s">
        <v>48</v>
      </c>
      <c r="BP2" s="19" t="s">
        <v>49</v>
      </c>
      <c r="BQ2" s="19" t="s">
        <v>50</v>
      </c>
      <c r="BR2" s="19" t="s">
        <v>51</v>
      </c>
      <c r="BS2" s="19" t="s">
        <v>52</v>
      </c>
      <c r="BT2" s="19" t="s">
        <v>53</v>
      </c>
      <c r="BU2" s="19" t="s">
        <v>54</v>
      </c>
      <c r="BV2" s="19" t="s">
        <v>55</v>
      </c>
      <c r="BW2" s="19" t="s">
        <v>56</v>
      </c>
      <c r="BX2" s="19" t="s">
        <v>57</v>
      </c>
      <c r="BY2" s="19" t="s">
        <v>58</v>
      </c>
      <c r="BZ2" s="19" t="s">
        <v>59</v>
      </c>
      <c r="CA2" s="19" t="s">
        <v>60</v>
      </c>
      <c r="CB2" s="19" t="s">
        <v>61</v>
      </c>
      <c r="CC2" s="19" t="s">
        <v>62</v>
      </c>
      <c r="CD2" s="19" t="s">
        <v>63</v>
      </c>
      <c r="CE2" s="19" t="s">
        <v>64</v>
      </c>
      <c r="CF2" s="19" t="s">
        <v>65</v>
      </c>
      <c r="CG2" s="19" t="s">
        <v>66</v>
      </c>
      <c r="CH2" s="19" t="s">
        <v>67</v>
      </c>
      <c r="CI2" s="19" t="s">
        <v>68</v>
      </c>
      <c r="CJ2" s="19" t="s">
        <v>69</v>
      </c>
      <c r="CK2" s="1"/>
      <c r="CL2" s="19" t="s">
        <v>45</v>
      </c>
      <c r="CM2" s="19" t="s">
        <v>46</v>
      </c>
      <c r="CN2" s="19" t="s">
        <v>47</v>
      </c>
      <c r="CO2" s="19" t="s">
        <v>48</v>
      </c>
      <c r="CP2" s="19" t="s">
        <v>49</v>
      </c>
      <c r="CQ2" s="19" t="s">
        <v>50</v>
      </c>
      <c r="CR2" s="19" t="s">
        <v>51</v>
      </c>
      <c r="CS2" s="19" t="s">
        <v>52</v>
      </c>
      <c r="CT2" s="19" t="s">
        <v>53</v>
      </c>
      <c r="CU2" s="19" t="s">
        <v>54</v>
      </c>
      <c r="CV2" s="19" t="s">
        <v>55</v>
      </c>
      <c r="CW2" s="19" t="s">
        <v>56</v>
      </c>
      <c r="CX2" s="19" t="s">
        <v>57</v>
      </c>
      <c r="CY2" s="19" t="s">
        <v>58</v>
      </c>
      <c r="CZ2" s="19" t="s">
        <v>59</v>
      </c>
      <c r="DA2" s="19" t="s">
        <v>60</v>
      </c>
      <c r="DB2" s="19" t="s">
        <v>61</v>
      </c>
      <c r="DC2" s="19" t="s">
        <v>62</v>
      </c>
      <c r="DD2" s="19" t="s">
        <v>63</v>
      </c>
      <c r="DE2" s="19" t="s">
        <v>64</v>
      </c>
      <c r="DF2" s="19" t="s">
        <v>65</v>
      </c>
      <c r="DG2" s="19" t="s">
        <v>66</v>
      </c>
      <c r="DH2" s="19" t="s">
        <v>67</v>
      </c>
      <c r="DI2" s="19" t="s">
        <v>68</v>
      </c>
      <c r="DJ2" s="19" t="s">
        <v>69</v>
      </c>
      <c r="DK2" s="1"/>
      <c r="DL2" s="19"/>
      <c r="DM2" s="31" t="s">
        <v>45</v>
      </c>
      <c r="DN2" s="31" t="s">
        <v>46</v>
      </c>
      <c r="DO2" s="31" t="s">
        <v>47</v>
      </c>
      <c r="DP2" s="31" t="s">
        <v>48</v>
      </c>
      <c r="DQ2" s="31" t="s">
        <v>49</v>
      </c>
      <c r="DR2" s="31" t="s">
        <v>50</v>
      </c>
      <c r="DS2" s="31" t="s">
        <v>51</v>
      </c>
      <c r="DT2" s="31" t="s">
        <v>52</v>
      </c>
      <c r="DU2" s="31" t="s">
        <v>53</v>
      </c>
      <c r="DV2" s="31" t="s">
        <v>54</v>
      </c>
      <c r="DW2" s="31" t="s">
        <v>55</v>
      </c>
      <c r="DX2" s="31" t="s">
        <v>56</v>
      </c>
      <c r="DY2" s="31" t="s">
        <v>57</v>
      </c>
      <c r="DZ2" s="31" t="s">
        <v>58</v>
      </c>
      <c r="EA2" s="31" t="s">
        <v>59</v>
      </c>
      <c r="EB2" s="31" t="s">
        <v>60</v>
      </c>
      <c r="EC2" s="31" t="s">
        <v>61</v>
      </c>
      <c r="ED2" s="31" t="s">
        <v>62</v>
      </c>
      <c r="EE2" s="31" t="s">
        <v>63</v>
      </c>
      <c r="EF2" s="31" t="s">
        <v>64</v>
      </c>
      <c r="EG2" s="31" t="s">
        <v>65</v>
      </c>
      <c r="EH2" s="31" t="s">
        <v>66</v>
      </c>
      <c r="EI2" s="31" t="s">
        <v>67</v>
      </c>
      <c r="EJ2" s="31" t="s">
        <v>68</v>
      </c>
      <c r="EK2" s="31" t="s">
        <v>69</v>
      </c>
      <c r="EM2" s="18" t="s">
        <v>116</v>
      </c>
      <c r="EN2" s="19" t="s">
        <v>117</v>
      </c>
      <c r="EO2" s="19" t="s">
        <v>118</v>
      </c>
    </row>
    <row r="3" spans="1:146" x14ac:dyDescent="0.4">
      <c r="A3">
        <v>199409</v>
      </c>
      <c r="B3">
        <v>0.92069999999999996</v>
      </c>
      <c r="C3">
        <v>1.9646999999999999</v>
      </c>
      <c r="D3">
        <v>0.7883</v>
      </c>
      <c r="E3">
        <v>2.7399</v>
      </c>
      <c r="F3">
        <v>0.85550000000000004</v>
      </c>
      <c r="G3">
        <v>-7.0000000000000001E-3</v>
      </c>
      <c r="H3">
        <v>0.93689999999999996</v>
      </c>
      <c r="I3">
        <v>-1.3335999999999999</v>
      </c>
      <c r="J3">
        <v>0.85460000000000003</v>
      </c>
      <c r="K3">
        <v>-1.474</v>
      </c>
      <c r="L3">
        <v>0.82909999999999995</v>
      </c>
      <c r="M3">
        <v>-1.0374000000000001</v>
      </c>
      <c r="N3">
        <v>-1.9009</v>
      </c>
      <c r="O3">
        <v>-1.7698</v>
      </c>
      <c r="P3">
        <v>-1.0563</v>
      </c>
      <c r="Q3">
        <v>-0.86529999999999996</v>
      </c>
      <c r="R3">
        <v>-2.0171000000000001</v>
      </c>
      <c r="S3">
        <v>-2.7991000000000001</v>
      </c>
      <c r="T3">
        <v>-3.3694000000000002</v>
      </c>
      <c r="U3">
        <v>-2.6202000000000001</v>
      </c>
      <c r="V3">
        <v>-1.2236</v>
      </c>
      <c r="W3">
        <v>-3.5497999999999998</v>
      </c>
      <c r="X3">
        <v>-2.4706999999999999</v>
      </c>
      <c r="Y3">
        <v>-4.1060999999999996</v>
      </c>
      <c r="Z3">
        <v>-6.3743999999999996</v>
      </c>
      <c r="AB3">
        <v>-2.31</v>
      </c>
      <c r="AC3">
        <v>3.14</v>
      </c>
      <c r="AD3">
        <v>-1.89</v>
      </c>
      <c r="AF3">
        <v>0.37</v>
      </c>
      <c r="AH3">
        <f>B3-$AF3</f>
        <v>0.55069999999999997</v>
      </c>
      <c r="AI3">
        <f t="shared" ref="AI3:BF13" si="0">C3-$AF3</f>
        <v>1.5947</v>
      </c>
      <c r="AJ3">
        <f t="shared" si="0"/>
        <v>0.41830000000000001</v>
      </c>
      <c r="AK3">
        <f t="shared" si="0"/>
        <v>2.3698999999999999</v>
      </c>
      <c r="AL3">
        <f t="shared" si="0"/>
        <v>0.48550000000000004</v>
      </c>
      <c r="AM3">
        <f t="shared" si="0"/>
        <v>-0.377</v>
      </c>
      <c r="AN3">
        <f t="shared" si="0"/>
        <v>0.56689999999999996</v>
      </c>
      <c r="AO3">
        <f t="shared" si="0"/>
        <v>-1.7035999999999998</v>
      </c>
      <c r="AP3">
        <f t="shared" si="0"/>
        <v>0.48460000000000003</v>
      </c>
      <c r="AQ3">
        <f t="shared" si="0"/>
        <v>-1.8439999999999999</v>
      </c>
      <c r="AR3">
        <f t="shared" si="0"/>
        <v>0.45909999999999995</v>
      </c>
      <c r="AS3">
        <f t="shared" si="0"/>
        <v>-1.4074</v>
      </c>
      <c r="AT3">
        <f t="shared" si="0"/>
        <v>-2.2709000000000001</v>
      </c>
      <c r="AU3">
        <f t="shared" si="0"/>
        <v>-2.1398000000000001</v>
      </c>
      <c r="AV3">
        <f t="shared" si="0"/>
        <v>-1.4262999999999999</v>
      </c>
      <c r="AW3">
        <f t="shared" si="0"/>
        <v>-1.2353000000000001</v>
      </c>
      <c r="AX3">
        <f t="shared" si="0"/>
        <v>-2.3871000000000002</v>
      </c>
      <c r="AY3">
        <f t="shared" si="0"/>
        <v>-3.1691000000000003</v>
      </c>
      <c r="AZ3">
        <f t="shared" si="0"/>
        <v>-3.7394000000000003</v>
      </c>
      <c r="BA3">
        <f t="shared" si="0"/>
        <v>-2.9902000000000002</v>
      </c>
      <c r="BB3">
        <f t="shared" si="0"/>
        <v>-1.5935999999999999</v>
      </c>
      <c r="BC3">
        <f t="shared" si="0"/>
        <v>-3.9198</v>
      </c>
      <c r="BD3">
        <f t="shared" si="0"/>
        <v>-2.8407</v>
      </c>
      <c r="BE3">
        <f t="shared" si="0"/>
        <v>-4.4760999999999997</v>
      </c>
      <c r="BF3">
        <f t="shared" si="0"/>
        <v>-6.7443999999999997</v>
      </c>
      <c r="BH3">
        <f>INDEX(LINEST(AH3:BF3,$AH$393:$BF$395,1,1),1,3)</f>
        <v>-8.1155153616568576</v>
      </c>
      <c r="BI3">
        <f>INDEX(LINEST(AH3:BF3,$AH$393:$BF$395,1,1),1,2)</f>
        <v>3.2467063610327953</v>
      </c>
      <c r="BJ3">
        <f>INDEX(LINEST(AH3:BF3,$AH$393:$BF$395,1,1),1,1)</f>
        <v>-1.312687917466326</v>
      </c>
      <c r="BL3" s="3">
        <f t="shared" ref="BL3:BL34" si="1">AH3 - ($AB3*AH$368 + AH$372*$AC3 + AH$376*$AD3 +AH$380)</f>
        <v>-1.1441845739262249</v>
      </c>
      <c r="BM3" s="3">
        <f t="shared" ref="BM3:BM34" si="2">AI3 - ($AB3*AI$368 + AI$372*$AC3 + AI$376*$AD3 +AI$380)</f>
        <v>-0.5076805425973534</v>
      </c>
      <c r="BN3" s="3">
        <f t="shared" ref="BN3:BN34" si="3">AJ3 - ($AB3*AJ$368 + AJ$372*$AC3 + AJ$376*$AD3 +AJ$380)</f>
        <v>-0.26028704885766774</v>
      </c>
      <c r="BO3" s="3">
        <f t="shared" ref="BO3:BO34" si="4">AK3 - ($AB3*AK$368 + AK$372*$AC3 + AK$376*$AD3 +AK$380)</f>
        <v>1.7268037796213669</v>
      </c>
      <c r="BP3" s="3">
        <f t="shared" ref="BP3:BP34" si="5">AL3 - ($AB3*AL$368 + AL$372*$AC3 + AL$376*$AD3 +AL$380)</f>
        <v>0.38385615897287484</v>
      </c>
      <c r="BQ3" s="3">
        <f t="shared" ref="BQ3:BQ34" si="6">AM3 - ($AB3*AM$368 + AM$372*$AC3 + AM$376*$AD3 +AM$380)</f>
        <v>-1.3561492177313395</v>
      </c>
      <c r="BR3" s="3">
        <f t="shared" ref="BR3:BR34" si="7">AN3 - ($AB3*AN$368 + AN$372*$AC3 + AN$376*$AD3 +AN$380)</f>
        <v>0.15324981207508515</v>
      </c>
      <c r="BS3" s="3">
        <f t="shared" ref="BS3:BS34" si="8">AO3 - ($AB3*AO$368 + AO$372*$AC3 + AO$376*$AD3 +AO$380)</f>
        <v>-0.92741263292654708</v>
      </c>
      <c r="BT3" s="3">
        <f t="shared" ref="BT3:BT34" si="9">AP3 - ($AB3*AP$368 + AP$372*$AC3 + AP$376*$AD3 +AP$380)</f>
        <v>1.360172864643336</v>
      </c>
      <c r="BU3" s="3">
        <f t="shared" ref="BU3:BU34" si="10">AQ3 - ($AB3*AQ$368 + AQ$372*$AC3 + AQ$376*$AD3 +AQ$380)</f>
        <v>-0.64234947563084699</v>
      </c>
      <c r="BV3" s="3">
        <f t="shared" ref="BV3:BV34" si="11">AR3 - ($AB3*AR$368 + AR$372*$AC3 + AR$376*$AD3 +AR$380)</f>
        <v>5.2434856468955182E-2</v>
      </c>
      <c r="BW3" s="3">
        <f t="shared" ref="BW3:BW34" si="12">AS3 - ($AB3*AS$368 + AS$372*$AC3 + AS$376*$AD3 +AS$380)</f>
        <v>-0.61777368829512747</v>
      </c>
      <c r="BX3" s="3">
        <f t="shared" ref="BX3:BX34" si="13">AT3 - ($AB3*AT$368 + AT$372*$AC3 + AT$376*$AD3 +AT$380)</f>
        <v>-0.32807577935668375</v>
      </c>
      <c r="BY3" s="3">
        <f t="shared" ref="BY3:BY34" si="14">AU3 - ($AB3*AU$368 + AU$372*$AC3 + AU$376*$AD3 +AU$380)</f>
        <v>5.4111441826114604E-2</v>
      </c>
      <c r="BZ3" s="3">
        <f t="shared" ref="BZ3:BZ34" si="15">AV3 - ($AB3*AV$368 + AV$372*$AC3 + AV$376*$AD3 +AV$380)</f>
        <v>1.0569896410986264</v>
      </c>
      <c r="CA3" s="3">
        <f t="shared" ref="CA3:CA34" si="16">AW3 - ($AB3*AW$368 + AW$372*$AC3 + AW$376*$AD3 +AW$380)</f>
        <v>-0.98418802229166791</v>
      </c>
      <c r="CB3" s="3">
        <f t="shared" ref="CB3:CB34" si="17">AX3 - ($AB3*AX$368 + AX$372*$AC3 + AX$376*$AD3 +AX$380)</f>
        <v>-0.23932975402773327</v>
      </c>
      <c r="CC3" s="3">
        <f t="shared" ref="CC3:CC34" si="18">AY3 - ($AB3*AY$368 + AY$372*$AC3 + AY$376*$AD3 +AY$380)</f>
        <v>-0.36168778611929087</v>
      </c>
      <c r="CD3" s="3">
        <f t="shared" ref="CD3:CD34" si="19">AZ3 - ($AB3*AZ$368 + AZ$372*$AC3 + AZ$376*$AD3 +AZ$380)</f>
        <v>-1.0513471065111464</v>
      </c>
      <c r="CE3" s="3">
        <f t="shared" ref="CE3:CE34" si="20">BA3 - ($AB3*BA$368 + BA$372*$AC3 + BA$376*$AD3 +BA$380)</f>
        <v>0.49004945333093319</v>
      </c>
      <c r="CF3" s="3">
        <f t="shared" ref="CF3:CF34" si="21">BB3 - ($AB3*BB$368 + BB$372*$AC3 + BB$376*$AD3 +BB$380)</f>
        <v>0.7246502773514627</v>
      </c>
      <c r="CG3" s="3">
        <f t="shared" ref="CG3:CG34" si="22">BC3 - ($AB3*BC$368 + BC$372*$AC3 + BC$376*$AD3 +BC$380)</f>
        <v>-1.1051731878908146</v>
      </c>
      <c r="CH3" s="3">
        <f t="shared" ref="CH3:CH34" si="23">BD3 - ($AB3*BD$368 + BD$372*$AC3 + BD$376*$AD3 +BD$380)</f>
        <v>0.32690182365697407</v>
      </c>
      <c r="CI3" s="3">
        <f t="shared" ref="CI3:CI34" si="24">BE3 - ($AB3*BE$368 + BE$372*$AC3 + BE$376*$AD3 +BE$380)</f>
        <v>0.22543726968090994</v>
      </c>
      <c r="CJ3" s="3">
        <f t="shared" ref="CJ3:CJ34" si="25">BF3 - ($AB3*BF$368 + BF$372*$AC3 + BF$376*$AD3 +BF$380)</f>
        <v>-1.486669941643739</v>
      </c>
      <c r="CK3" s="3"/>
      <c r="CL3" s="3">
        <f>BL3-AVERAGE(BL$3:BL$362)</f>
        <v>-1.1441845739262255</v>
      </c>
      <c r="CM3" s="3">
        <f t="shared" ref="CM3:DB18" si="26">BM3-AVERAGE(BM$3:BM$362)</f>
        <v>-0.50768054259735407</v>
      </c>
      <c r="CN3" s="3">
        <f t="shared" si="26"/>
        <v>-0.26028704885766835</v>
      </c>
      <c r="CO3" s="3">
        <f t="shared" si="26"/>
        <v>1.726803779621368</v>
      </c>
      <c r="CP3" s="3">
        <f t="shared" si="26"/>
        <v>0.38385615897287512</v>
      </c>
      <c r="CQ3" s="3">
        <f t="shared" si="26"/>
        <v>-1.3561492177313406</v>
      </c>
      <c r="CR3" s="3">
        <f t="shared" si="26"/>
        <v>0.15324981207508534</v>
      </c>
      <c r="CS3" s="3">
        <f t="shared" si="26"/>
        <v>-0.92741263292654752</v>
      </c>
      <c r="CT3" s="3">
        <f t="shared" si="26"/>
        <v>1.3601728646433358</v>
      </c>
      <c r="CU3" s="3">
        <f t="shared" si="26"/>
        <v>-0.64234947563084765</v>
      </c>
      <c r="CV3" s="3">
        <f t="shared" si="26"/>
        <v>5.243485646895428E-2</v>
      </c>
      <c r="CW3" s="3">
        <f t="shared" si="26"/>
        <v>-0.61777368829512813</v>
      </c>
      <c r="CX3" s="3">
        <f t="shared" si="26"/>
        <v>-0.32807577935668442</v>
      </c>
      <c r="CY3" s="3">
        <f t="shared" si="26"/>
        <v>5.4111441826114381E-2</v>
      </c>
      <c r="CZ3" s="3">
        <f t="shared" si="26"/>
        <v>1.0569896410986257</v>
      </c>
      <c r="DA3" s="3">
        <f t="shared" si="26"/>
        <v>-0.9841880222916678</v>
      </c>
      <c r="DB3" s="3">
        <f t="shared" si="26"/>
        <v>-0.23932975402773432</v>
      </c>
      <c r="DC3" s="3">
        <f t="shared" ref="DC3:DJ18" si="27">CC3-AVERAGE(CC$3:CC$362)</f>
        <v>-0.36168778611929181</v>
      </c>
      <c r="DD3" s="3">
        <f t="shared" si="27"/>
        <v>-1.0513471065111473</v>
      </c>
      <c r="DE3" s="3">
        <f t="shared" si="27"/>
        <v>0.49004945333093292</v>
      </c>
      <c r="DF3" s="3">
        <f t="shared" si="27"/>
        <v>0.72465027735146192</v>
      </c>
      <c r="DG3" s="3">
        <f t="shared" si="27"/>
        <v>-1.1051731878908153</v>
      </c>
      <c r="DH3" s="3">
        <f t="shared" si="27"/>
        <v>0.32690182365697462</v>
      </c>
      <c r="DI3" s="3">
        <f t="shared" si="27"/>
        <v>0.22543726968091024</v>
      </c>
      <c r="DJ3" s="3">
        <f t="shared" si="27"/>
        <v>-1.4866699416437394</v>
      </c>
      <c r="DK3" s="3"/>
      <c r="DL3" s="32" t="str" cm="1">
        <f t="array" ref="DL3:DL27">TRANSPOSE(DM2:EK2)</f>
        <v>e__SMALL LoBM</v>
      </c>
      <c r="DM3" s="4" cm="1">
        <f t="array" ref="DM3:EK27">MMULT(TRANSPOSE(demean_err_mat),demean_err_mat)/ (COUNT(A3:A362)-1)</f>
        <v>8.3422500781493838</v>
      </c>
      <c r="DN3" s="4">
        <v>3.4317020816988317</v>
      </c>
      <c r="DO3" s="4">
        <v>1.9615682289956138</v>
      </c>
      <c r="DP3" s="4">
        <v>1.2866456237802621</v>
      </c>
      <c r="DQ3" s="4">
        <v>1.9888544317090491</v>
      </c>
      <c r="DR3" s="4">
        <v>1.7990638052214882</v>
      </c>
      <c r="DS3" s="4">
        <v>-0.19848069586526121</v>
      </c>
      <c r="DT3" s="4">
        <v>-1.2149927101693152</v>
      </c>
      <c r="DU3" s="4">
        <v>-1.2953514463182576</v>
      </c>
      <c r="DV3" s="4">
        <v>-0.47118997231807774</v>
      </c>
      <c r="DW3" s="4">
        <v>0.13671568971962034</v>
      </c>
      <c r="DX3" s="4">
        <v>-1.5768982448627236</v>
      </c>
      <c r="DY3" s="4">
        <v>-1.2099261070634872</v>
      </c>
      <c r="DZ3" s="4">
        <v>-1.4757572888250576</v>
      </c>
      <c r="EA3" s="4">
        <v>-0.79686189586742362</v>
      </c>
      <c r="EB3" s="4">
        <v>0.17155292450170667</v>
      </c>
      <c r="EC3" s="4">
        <v>-0.90636854081830565</v>
      </c>
      <c r="ED3" s="4">
        <v>-1.0475373971586481</v>
      </c>
      <c r="EE3" s="4">
        <v>-0.67355133053977134</v>
      </c>
      <c r="EF3" s="4">
        <v>0.95972791392503376</v>
      </c>
      <c r="EG3" s="4">
        <v>-0.16361344890451815</v>
      </c>
      <c r="EH3" s="4">
        <v>-0.62125193076444307</v>
      </c>
      <c r="EI3" s="4">
        <v>2.2076140652005739E-2</v>
      </c>
      <c r="EJ3" s="4">
        <v>0.50912732257452931</v>
      </c>
      <c r="EK3" s="4">
        <v>3.9076680843702585</v>
      </c>
      <c r="EM3" s="2">
        <f t="shared" ref="EM3:EM29" si="28">AB3-AVERAGE(rm_rf)</f>
        <v>-3.0655277777777781</v>
      </c>
      <c r="EN3" s="2">
        <f t="shared" ref="EN3:EN32" si="29">AC3-AVERAGE(AC$3:AC$362)</f>
        <v>3.0854444444444447</v>
      </c>
      <c r="EO3" s="2">
        <f t="shared" ref="EO3:EO32" si="30">AD3-AVERAGE(AD$3:AD$362)</f>
        <v>-2.0017777777777774</v>
      </c>
    </row>
    <row r="4" spans="1:146" x14ac:dyDescent="0.4">
      <c r="A4">
        <v>199410</v>
      </c>
      <c r="B4">
        <v>-0.7792</v>
      </c>
      <c r="C4">
        <v>0.9748</v>
      </c>
      <c r="D4">
        <v>-0.35659999999999997</v>
      </c>
      <c r="E4">
        <v>1.2573000000000001</v>
      </c>
      <c r="F4">
        <v>0.1226</v>
      </c>
      <c r="G4">
        <v>1.7307999999999999</v>
      </c>
      <c r="H4">
        <v>-0.1028</v>
      </c>
      <c r="I4">
        <v>-0.1678</v>
      </c>
      <c r="J4">
        <v>-0.47389999999999999</v>
      </c>
      <c r="K4">
        <v>-3.8288000000000002</v>
      </c>
      <c r="L4">
        <v>3.3361999999999998</v>
      </c>
      <c r="M4">
        <v>-0.7742</v>
      </c>
      <c r="N4">
        <v>-0.29220000000000002</v>
      </c>
      <c r="O4">
        <v>-0.66520000000000001</v>
      </c>
      <c r="P4">
        <v>-2.6164999999999998</v>
      </c>
      <c r="Q4">
        <v>0.71079999999999999</v>
      </c>
      <c r="R4">
        <v>1.3843000000000001</v>
      </c>
      <c r="S4">
        <v>1.121</v>
      </c>
      <c r="T4">
        <v>-0.91649999999999998</v>
      </c>
      <c r="U4">
        <v>-1.9772000000000001</v>
      </c>
      <c r="V4">
        <v>2.3974000000000002</v>
      </c>
      <c r="W4">
        <v>2.343</v>
      </c>
      <c r="X4">
        <v>3.4912000000000001</v>
      </c>
      <c r="Y4">
        <v>1.8199000000000001</v>
      </c>
      <c r="Z4">
        <v>2.6785000000000001</v>
      </c>
      <c r="AB4">
        <v>1.34</v>
      </c>
      <c r="AC4">
        <v>-2.2400000000000002</v>
      </c>
      <c r="AD4">
        <v>-1.62</v>
      </c>
      <c r="AF4">
        <v>0.38</v>
      </c>
      <c r="AH4">
        <f t="shared" ref="AH4:AW29" si="31">B4-$AF4</f>
        <v>-1.1592</v>
      </c>
      <c r="AI4">
        <f t="shared" si="0"/>
        <v>0.5948</v>
      </c>
      <c r="AJ4">
        <f t="shared" si="0"/>
        <v>-0.73659999999999992</v>
      </c>
      <c r="AK4">
        <f t="shared" si="0"/>
        <v>0.87730000000000008</v>
      </c>
      <c r="AL4">
        <f t="shared" si="0"/>
        <v>-0.25740000000000002</v>
      </c>
      <c r="AM4">
        <f t="shared" si="0"/>
        <v>1.3508</v>
      </c>
      <c r="AN4">
        <f t="shared" si="0"/>
        <v>-0.48280000000000001</v>
      </c>
      <c r="AO4">
        <f t="shared" si="0"/>
        <v>-0.54780000000000006</v>
      </c>
      <c r="AP4">
        <f t="shared" si="0"/>
        <v>-0.85389999999999999</v>
      </c>
      <c r="AQ4">
        <f t="shared" si="0"/>
        <v>-4.2088000000000001</v>
      </c>
      <c r="AR4">
        <f t="shared" si="0"/>
        <v>2.9561999999999999</v>
      </c>
      <c r="AS4">
        <f t="shared" si="0"/>
        <v>-1.1541999999999999</v>
      </c>
      <c r="AT4">
        <f t="shared" si="0"/>
        <v>-0.67220000000000002</v>
      </c>
      <c r="AU4">
        <f t="shared" si="0"/>
        <v>-1.0451999999999999</v>
      </c>
      <c r="AV4">
        <f t="shared" si="0"/>
        <v>-2.9964999999999997</v>
      </c>
      <c r="AW4">
        <f t="shared" si="0"/>
        <v>0.33079999999999998</v>
      </c>
      <c r="AX4">
        <f t="shared" si="0"/>
        <v>1.0043000000000002</v>
      </c>
      <c r="AY4">
        <f t="shared" si="0"/>
        <v>0.74099999999999999</v>
      </c>
      <c r="AZ4">
        <f t="shared" si="0"/>
        <v>-1.2965</v>
      </c>
      <c r="BA4">
        <f t="shared" si="0"/>
        <v>-2.3572000000000002</v>
      </c>
      <c r="BB4">
        <f t="shared" si="0"/>
        <v>2.0174000000000003</v>
      </c>
      <c r="BC4">
        <f t="shared" si="0"/>
        <v>1.9630000000000001</v>
      </c>
      <c r="BD4">
        <f t="shared" si="0"/>
        <v>3.1112000000000002</v>
      </c>
      <c r="BE4">
        <f t="shared" si="0"/>
        <v>1.4399000000000002</v>
      </c>
      <c r="BF4">
        <f t="shared" si="0"/>
        <v>2.2985000000000002</v>
      </c>
      <c r="BH4">
        <f t="shared" ref="BH4:BH67" si="32">INDEX(LINEST(AH4:BF4,$AH$393:$BF$395,1,1),1,3)</f>
        <v>-3.9310054589960823</v>
      </c>
      <c r="BI4">
        <f t="shared" ref="BI4:BI67" si="33">INDEX(LINEST(AH4:BF4,$AH$393:$BF$395,1,1),1,2)</f>
        <v>-1.919010054421713</v>
      </c>
      <c r="BJ4">
        <f t="shared" ref="BJ4:BJ67" si="34">INDEX(LINEST(AH4:BF4,$AH$393:$BF$395,1,1),1,1)</f>
        <v>-2.650127380606849</v>
      </c>
      <c r="BL4" s="3">
        <f t="shared" si="1"/>
        <v>0.60732923282346163</v>
      </c>
      <c r="BM4" s="3">
        <f t="shared" si="2"/>
        <v>2.2107388395192498</v>
      </c>
      <c r="BN4" s="3">
        <f t="shared" si="3"/>
        <v>0.89785018289047369</v>
      </c>
      <c r="BO4" s="3">
        <f t="shared" si="4"/>
        <v>2.7171857933164749</v>
      </c>
      <c r="BP4" s="3">
        <f t="shared" si="5"/>
        <v>1.7397363689080068</v>
      </c>
      <c r="BQ4" s="3">
        <f t="shared" si="6"/>
        <v>1.9510179759273838</v>
      </c>
      <c r="BR4" s="3">
        <f t="shared" si="7"/>
        <v>0.42019903819847626</v>
      </c>
      <c r="BS4" s="3">
        <f t="shared" si="8"/>
        <v>0.4489510971131162</v>
      </c>
      <c r="BT4" s="3">
        <f t="shared" si="9"/>
        <v>0.57564225091046028</v>
      </c>
      <c r="BU4" s="3">
        <f t="shared" si="10"/>
        <v>-2.1138893069995564</v>
      </c>
      <c r="BV4" s="3">
        <f t="shared" si="11"/>
        <v>2.9283591628931771</v>
      </c>
      <c r="BW4" s="3">
        <f t="shared" si="12"/>
        <v>-0.99581011420446908</v>
      </c>
      <c r="BX4" s="3">
        <f t="shared" si="13"/>
        <v>-0.36645034854492442</v>
      </c>
      <c r="BY4" s="3">
        <f t="shared" si="14"/>
        <v>-0.32709408063517909</v>
      </c>
      <c r="BZ4" s="3">
        <f t="shared" si="15"/>
        <v>-1.7640457942004735</v>
      </c>
      <c r="CA4" s="3">
        <f t="shared" si="16"/>
        <v>-0.57333812723342992</v>
      </c>
      <c r="CB4" s="3">
        <f t="shared" si="17"/>
        <v>0.47042082415179898</v>
      </c>
      <c r="CC4" s="3">
        <f t="shared" si="18"/>
        <v>0.53373834966043132</v>
      </c>
      <c r="CD4" s="3">
        <f t="shared" si="19"/>
        <v>-1.1938114813358487</v>
      </c>
      <c r="CE4" s="3">
        <f t="shared" si="20"/>
        <v>-1.6515109032964714</v>
      </c>
      <c r="CF4" s="3">
        <f t="shared" si="21"/>
        <v>-0.55895181670507199</v>
      </c>
      <c r="CG4" s="3">
        <f t="shared" si="22"/>
        <v>0.52404043100309949</v>
      </c>
      <c r="CH4" s="3">
        <f t="shared" si="23"/>
        <v>2.0155535375369862</v>
      </c>
      <c r="CI4" s="3">
        <f t="shared" si="24"/>
        <v>1.0812573610620282</v>
      </c>
      <c r="CJ4" s="3">
        <f t="shared" si="25"/>
        <v>1.8733355746116878</v>
      </c>
      <c r="CK4" s="3"/>
      <c r="CL4" s="3">
        <f t="shared" ref="CL4:DA33" si="35">BL4-AVERAGE(BL$3:BL$362)</f>
        <v>0.60732923282346096</v>
      </c>
      <c r="CM4" s="3">
        <f t="shared" si="26"/>
        <v>2.2107388395192489</v>
      </c>
      <c r="CN4" s="3">
        <f t="shared" si="26"/>
        <v>0.89785018289047314</v>
      </c>
      <c r="CO4" s="3">
        <f t="shared" si="26"/>
        <v>2.7171857933164762</v>
      </c>
      <c r="CP4" s="3">
        <f t="shared" si="26"/>
        <v>1.739736368908007</v>
      </c>
      <c r="CQ4" s="3">
        <f t="shared" si="26"/>
        <v>1.9510179759273827</v>
      </c>
      <c r="CR4" s="3">
        <f t="shared" si="26"/>
        <v>0.42019903819847643</v>
      </c>
      <c r="CS4" s="3">
        <f t="shared" si="26"/>
        <v>0.4489510971131157</v>
      </c>
      <c r="CT4" s="3">
        <f t="shared" si="26"/>
        <v>0.57564225091046017</v>
      </c>
      <c r="CU4" s="3">
        <f t="shared" si="26"/>
        <v>-2.1138893069995572</v>
      </c>
      <c r="CV4" s="3">
        <f t="shared" si="26"/>
        <v>2.9283591628931762</v>
      </c>
      <c r="CW4" s="3">
        <f t="shared" si="26"/>
        <v>-0.99581011420446974</v>
      </c>
      <c r="CX4" s="3">
        <f t="shared" si="26"/>
        <v>-0.36645034854492509</v>
      </c>
      <c r="CY4" s="3">
        <f t="shared" si="26"/>
        <v>-0.32709408063517931</v>
      </c>
      <c r="CZ4" s="3">
        <f t="shared" si="26"/>
        <v>-1.7640457942004741</v>
      </c>
      <c r="DA4" s="3">
        <f t="shared" si="26"/>
        <v>-0.57333812723342981</v>
      </c>
      <c r="DB4" s="3">
        <f t="shared" si="26"/>
        <v>0.47042082415179792</v>
      </c>
      <c r="DC4" s="3">
        <f t="shared" si="27"/>
        <v>0.53373834966043032</v>
      </c>
      <c r="DD4" s="3">
        <f t="shared" si="27"/>
        <v>-1.1938114813358496</v>
      </c>
      <c r="DE4" s="3">
        <f t="shared" si="27"/>
        <v>-1.6515109032964717</v>
      </c>
      <c r="DF4" s="3">
        <f t="shared" si="27"/>
        <v>-0.55895181670507277</v>
      </c>
      <c r="DG4" s="3">
        <f t="shared" si="27"/>
        <v>0.52404043100309883</v>
      </c>
      <c r="DH4" s="3">
        <f t="shared" si="27"/>
        <v>2.0155535375369866</v>
      </c>
      <c r="DI4" s="3">
        <f t="shared" si="27"/>
        <v>1.0812573610620284</v>
      </c>
      <c r="DJ4" s="3">
        <f t="shared" si="27"/>
        <v>1.8733355746116873</v>
      </c>
      <c r="DK4" s="3"/>
      <c r="DL4" s="31" t="str">
        <v>e__ME1 BM2</v>
      </c>
      <c r="DM4" s="4">
        <v>3.4317020816988317</v>
      </c>
      <c r="DN4" s="4">
        <v>5.0060346882840738</v>
      </c>
      <c r="DO4" s="4">
        <v>1.1863588746697085</v>
      </c>
      <c r="DP4" s="4">
        <v>1.1928916554489637</v>
      </c>
      <c r="DQ4" s="4">
        <v>0.87156255988365894</v>
      </c>
      <c r="DR4" s="4">
        <v>1.0268874438691626</v>
      </c>
      <c r="DS4" s="4">
        <v>-0.11256289216422684</v>
      </c>
      <c r="DT4" s="4">
        <v>-0.92447235532736116</v>
      </c>
      <c r="DU4" s="4">
        <v>-1.0864406410189478</v>
      </c>
      <c r="DV4" s="4">
        <v>-0.17630942212847356</v>
      </c>
      <c r="DW4" s="4">
        <v>-0.29502109915790581</v>
      </c>
      <c r="DX4" s="4">
        <v>-0.86511467636069916</v>
      </c>
      <c r="DY4" s="4">
        <v>-1.1042751244724966</v>
      </c>
      <c r="DZ4" s="4">
        <v>-1.2060818616427835</v>
      </c>
      <c r="EA4" s="4">
        <v>-1.0710038503723802</v>
      </c>
      <c r="EB4" s="4">
        <v>0.33559777795290102</v>
      </c>
      <c r="EC4" s="4">
        <v>-0.74564050481300825</v>
      </c>
      <c r="ED4" s="4">
        <v>-0.85076698267397166</v>
      </c>
      <c r="EE4" s="4">
        <v>-0.54700251170488501</v>
      </c>
      <c r="EF4" s="4">
        <v>-9.2858569690820902E-2</v>
      </c>
      <c r="EG4" s="4">
        <v>-0.19233633096762567</v>
      </c>
      <c r="EH4" s="4">
        <v>-0.25912124202001957</v>
      </c>
      <c r="EI4" s="4">
        <v>0.16477942259500966</v>
      </c>
      <c r="EJ4" s="4">
        <v>0.44526893306054499</v>
      </c>
      <c r="EK4" s="4">
        <v>1.2617504727294901</v>
      </c>
      <c r="EM4" s="2">
        <f t="shared" si="28"/>
        <v>0.58447222222222195</v>
      </c>
      <c r="EN4" s="2">
        <f t="shared" si="29"/>
        <v>-2.2945555555555557</v>
      </c>
      <c r="EO4" s="2">
        <f t="shared" si="30"/>
        <v>-1.7317777777777779</v>
      </c>
    </row>
    <row r="5" spans="1:146" x14ac:dyDescent="0.4">
      <c r="A5">
        <v>199411</v>
      </c>
      <c r="B5">
        <v>-4.5088999999999997</v>
      </c>
      <c r="C5">
        <v>-3.2258</v>
      </c>
      <c r="D5">
        <v>-2.6073</v>
      </c>
      <c r="E5">
        <v>-3.2534999999999998</v>
      </c>
      <c r="F5">
        <v>-3.0964</v>
      </c>
      <c r="G5">
        <v>-2.9689000000000001</v>
      </c>
      <c r="H5">
        <v>-3.6139999999999999</v>
      </c>
      <c r="I5">
        <v>-3.6505000000000001</v>
      </c>
      <c r="J5">
        <v>-3.9878</v>
      </c>
      <c r="K5">
        <v>-5.0853000000000002</v>
      </c>
      <c r="L5">
        <v>-5.4779999999999998</v>
      </c>
      <c r="M5">
        <v>-4.3680000000000003</v>
      </c>
      <c r="N5">
        <v>-4.5713999999999997</v>
      </c>
      <c r="O5">
        <v>-2.8696000000000002</v>
      </c>
      <c r="P5">
        <v>-5.173</v>
      </c>
      <c r="Q5">
        <v>-3.9367000000000001</v>
      </c>
      <c r="R5">
        <v>-3.7401</v>
      </c>
      <c r="S5">
        <v>-3.8485</v>
      </c>
      <c r="T5">
        <v>-3.9559000000000002</v>
      </c>
      <c r="U5">
        <v>-5.4025999999999996</v>
      </c>
      <c r="V5">
        <v>-2.0871</v>
      </c>
      <c r="W5">
        <v>-5.2424999999999997</v>
      </c>
      <c r="X5">
        <v>-2.8014000000000001</v>
      </c>
      <c r="Y5">
        <v>-5.1475</v>
      </c>
      <c r="Z5">
        <v>-2.6248999999999998</v>
      </c>
      <c r="AB5">
        <v>-4.04</v>
      </c>
      <c r="AC5">
        <v>0.25</v>
      </c>
      <c r="AD5">
        <v>-0.7</v>
      </c>
      <c r="AF5">
        <v>0.37</v>
      </c>
      <c r="AH5">
        <f t="shared" si="31"/>
        <v>-4.8788999999999998</v>
      </c>
      <c r="AI5">
        <f t="shared" si="0"/>
        <v>-3.5958000000000001</v>
      </c>
      <c r="AJ5">
        <f t="shared" si="0"/>
        <v>-2.9773000000000001</v>
      </c>
      <c r="AK5">
        <f t="shared" si="0"/>
        <v>-3.6234999999999999</v>
      </c>
      <c r="AL5">
        <f t="shared" si="0"/>
        <v>-3.4664000000000001</v>
      </c>
      <c r="AM5">
        <f t="shared" si="0"/>
        <v>-3.3389000000000002</v>
      </c>
      <c r="AN5">
        <f t="shared" si="0"/>
        <v>-3.984</v>
      </c>
      <c r="AO5">
        <f t="shared" si="0"/>
        <v>-4.0205000000000002</v>
      </c>
      <c r="AP5">
        <f t="shared" si="0"/>
        <v>-4.3578000000000001</v>
      </c>
      <c r="AQ5">
        <f t="shared" si="0"/>
        <v>-5.4553000000000003</v>
      </c>
      <c r="AR5">
        <f t="shared" si="0"/>
        <v>-5.8479999999999999</v>
      </c>
      <c r="AS5">
        <f t="shared" si="0"/>
        <v>-4.7380000000000004</v>
      </c>
      <c r="AT5">
        <f t="shared" si="0"/>
        <v>-4.9413999999999998</v>
      </c>
      <c r="AU5">
        <f t="shared" si="0"/>
        <v>-3.2396000000000003</v>
      </c>
      <c r="AV5">
        <f t="shared" si="0"/>
        <v>-5.5430000000000001</v>
      </c>
      <c r="AW5">
        <f t="shared" si="0"/>
        <v>-4.3067000000000002</v>
      </c>
      <c r="AX5">
        <f t="shared" si="0"/>
        <v>-4.1101000000000001</v>
      </c>
      <c r="AY5">
        <f t="shared" si="0"/>
        <v>-4.2184999999999997</v>
      </c>
      <c r="AZ5">
        <f t="shared" si="0"/>
        <v>-4.3258999999999999</v>
      </c>
      <c r="BA5">
        <f t="shared" si="0"/>
        <v>-5.7725999999999997</v>
      </c>
      <c r="BB5">
        <f t="shared" si="0"/>
        <v>-2.4571000000000001</v>
      </c>
      <c r="BC5">
        <f t="shared" si="0"/>
        <v>-5.6124999999999998</v>
      </c>
      <c r="BD5">
        <f t="shared" si="0"/>
        <v>-3.1714000000000002</v>
      </c>
      <c r="BE5">
        <f t="shared" si="0"/>
        <v>-5.5175000000000001</v>
      </c>
      <c r="BF5">
        <f t="shared" si="0"/>
        <v>-2.9948999999999999</v>
      </c>
      <c r="BH5">
        <f t="shared" si="32"/>
        <v>-3.1047891253594768</v>
      </c>
      <c r="BI5">
        <f t="shared" si="33"/>
        <v>-5.8126735780991423E-2</v>
      </c>
      <c r="BJ5">
        <f t="shared" si="34"/>
        <v>-0.47491010321267108</v>
      </c>
      <c r="BL5" s="3">
        <f t="shared" si="1"/>
        <v>-0.18803944723062305</v>
      </c>
      <c r="BM5" s="3">
        <f t="shared" si="2"/>
        <v>-7.8424326257577004E-2</v>
      </c>
      <c r="BN5" s="3">
        <f t="shared" si="3"/>
        <v>0.62622150206487603</v>
      </c>
      <c r="BO5" s="3">
        <f t="shared" si="4"/>
        <v>-0.31533982281478723</v>
      </c>
      <c r="BP5" s="3">
        <f t="shared" si="5"/>
        <v>0.16824515421109254</v>
      </c>
      <c r="BQ5" s="3">
        <f t="shared" si="6"/>
        <v>1.0059994456312009</v>
      </c>
      <c r="BR5" s="3">
        <f t="shared" si="7"/>
        <v>-0.21737685142706464</v>
      </c>
      <c r="BS5" s="3">
        <f t="shared" si="8"/>
        <v>-7.0566394796765408E-2</v>
      </c>
      <c r="BT5" s="3">
        <f t="shared" si="9"/>
        <v>-0.41876059545933453</v>
      </c>
      <c r="BU5" s="3">
        <f t="shared" si="10"/>
        <v>-0.71878879482290792</v>
      </c>
      <c r="BV5" s="3">
        <f t="shared" si="11"/>
        <v>-1.6577017768979712</v>
      </c>
      <c r="BW5" s="3">
        <f t="shared" si="12"/>
        <v>-0.78709787171242374</v>
      </c>
      <c r="BX5" s="3">
        <f t="shared" si="13"/>
        <v>-0.79436222018644198</v>
      </c>
      <c r="BY5" s="3">
        <f t="shared" si="14"/>
        <v>1.1582021963399285</v>
      </c>
      <c r="BZ5" s="3">
        <f t="shared" si="15"/>
        <v>-0.70390309493442871</v>
      </c>
      <c r="CA5" s="3">
        <f t="shared" si="16"/>
        <v>-0.39615813523124688</v>
      </c>
      <c r="CB5" s="3">
        <f t="shared" si="17"/>
        <v>7.0140012908433746E-2</v>
      </c>
      <c r="CC5" s="3">
        <f t="shared" si="18"/>
        <v>0.13183003759334877</v>
      </c>
      <c r="CD5" s="3">
        <f t="shared" si="19"/>
        <v>0.13528186089724947</v>
      </c>
      <c r="CE5" s="3">
        <f t="shared" si="20"/>
        <v>-0.65547249094013527</v>
      </c>
      <c r="CF5" s="3">
        <f t="shared" si="21"/>
        <v>1.2114023602202235</v>
      </c>
      <c r="CG5" s="3">
        <f t="shared" si="22"/>
        <v>-1.9141090820318616</v>
      </c>
      <c r="CH5" s="3">
        <f t="shared" si="23"/>
        <v>0.68103574940084677</v>
      </c>
      <c r="CI5" s="3">
        <f t="shared" si="24"/>
        <v>-0.5087285823379819</v>
      </c>
      <c r="CJ5" s="3">
        <f t="shared" si="25"/>
        <v>2.7014734117990309</v>
      </c>
      <c r="CK5" s="3"/>
      <c r="CL5" s="3">
        <f t="shared" si="35"/>
        <v>-0.18803944723062369</v>
      </c>
      <c r="CM5" s="3">
        <f t="shared" si="26"/>
        <v>-7.8424326257577684E-2</v>
      </c>
      <c r="CN5" s="3">
        <f t="shared" si="26"/>
        <v>0.62622150206487548</v>
      </c>
      <c r="CO5" s="3">
        <f t="shared" si="26"/>
        <v>-0.31533982281478606</v>
      </c>
      <c r="CP5" s="3">
        <f t="shared" si="26"/>
        <v>0.16824515421109282</v>
      </c>
      <c r="CQ5" s="3">
        <f t="shared" si="26"/>
        <v>1.0059994456311998</v>
      </c>
      <c r="CR5" s="3">
        <f t="shared" si="26"/>
        <v>-0.21737685142706445</v>
      </c>
      <c r="CS5" s="3">
        <f t="shared" si="26"/>
        <v>-7.056639479676588E-2</v>
      </c>
      <c r="CT5" s="3">
        <f t="shared" si="26"/>
        <v>-0.41876059545933469</v>
      </c>
      <c r="CU5" s="3">
        <f t="shared" si="26"/>
        <v>-0.71878879482290858</v>
      </c>
      <c r="CV5" s="3">
        <f t="shared" si="26"/>
        <v>-1.657701776897972</v>
      </c>
      <c r="CW5" s="3">
        <f t="shared" si="26"/>
        <v>-0.7870978717124244</v>
      </c>
      <c r="CX5" s="3">
        <f t="shared" si="26"/>
        <v>-0.79436222018644265</v>
      </c>
      <c r="CY5" s="3">
        <f t="shared" si="26"/>
        <v>1.1582021963399283</v>
      </c>
      <c r="CZ5" s="3">
        <f t="shared" si="26"/>
        <v>-0.70390309493442937</v>
      </c>
      <c r="DA5" s="3">
        <f t="shared" si="26"/>
        <v>-0.39615813523124671</v>
      </c>
      <c r="DB5" s="3">
        <f t="shared" si="26"/>
        <v>7.0140012908432692E-2</v>
      </c>
      <c r="DC5" s="3">
        <f t="shared" si="27"/>
        <v>0.13183003759334783</v>
      </c>
      <c r="DD5" s="3">
        <f t="shared" si="27"/>
        <v>0.13528186089724867</v>
      </c>
      <c r="DE5" s="3">
        <f t="shared" si="27"/>
        <v>-0.6554724909401356</v>
      </c>
      <c r="DF5" s="3">
        <f t="shared" si="27"/>
        <v>1.2114023602202229</v>
      </c>
      <c r="DG5" s="3">
        <f t="shared" si="27"/>
        <v>-1.9141090820318623</v>
      </c>
      <c r="DH5" s="3">
        <f t="shared" si="27"/>
        <v>0.68103574940084732</v>
      </c>
      <c r="DI5" s="3">
        <f t="shared" si="27"/>
        <v>-0.50872858233798157</v>
      </c>
      <c r="DJ5" s="3">
        <f t="shared" si="27"/>
        <v>2.7014734117990304</v>
      </c>
      <c r="DK5" s="3"/>
      <c r="DL5" s="31" t="str">
        <v>e__ME1 BM3</v>
      </c>
      <c r="DM5" s="4">
        <v>1.9615682289956138</v>
      </c>
      <c r="DN5" s="4">
        <v>1.1863588746697085</v>
      </c>
      <c r="DO5" s="4">
        <v>2.4609110052023855</v>
      </c>
      <c r="DP5" s="4">
        <v>0.94116435838301715</v>
      </c>
      <c r="DQ5" s="4">
        <v>0.64218764375350257</v>
      </c>
      <c r="DR5" s="4">
        <v>0.566200373568985</v>
      </c>
      <c r="DS5" s="4">
        <v>0.41719263828222442</v>
      </c>
      <c r="DT5" s="4">
        <v>5.5941230205421924E-2</v>
      </c>
      <c r="DU5" s="4">
        <v>-0.19630491310761872</v>
      </c>
      <c r="DV5" s="4">
        <v>-0.39975445460124676</v>
      </c>
      <c r="DW5" s="4">
        <v>-0.53091693207010948</v>
      </c>
      <c r="DX5" s="4">
        <v>-0.35321033896485904</v>
      </c>
      <c r="DY5" s="4">
        <v>-0.13322819908416772</v>
      </c>
      <c r="DZ5" s="4">
        <v>-0.3295979151051015</v>
      </c>
      <c r="EA5" s="4">
        <v>-0.38161042796859973</v>
      </c>
      <c r="EB5" s="4">
        <v>-0.58052196755617502</v>
      </c>
      <c r="EC5" s="4">
        <v>0.14793391666301306</v>
      </c>
      <c r="ED5" s="4">
        <v>-8.1393755792950329E-3</v>
      </c>
      <c r="EE5" s="4">
        <v>-0.29899238943328249</v>
      </c>
      <c r="EF5" s="4">
        <v>0.17355863939484256</v>
      </c>
      <c r="EG5" s="4">
        <v>7.4949285650960665E-2</v>
      </c>
      <c r="EH5" s="4">
        <v>7.6967945226075835E-2</v>
      </c>
      <c r="EI5" s="4">
        <v>0.52234557484811195</v>
      </c>
      <c r="EJ5" s="4">
        <v>0.42312510024190902</v>
      </c>
      <c r="EK5" s="4">
        <v>1.0005391372615264</v>
      </c>
      <c r="EM5" s="2">
        <f t="shared" si="28"/>
        <v>-4.7955277777777781</v>
      </c>
      <c r="EN5" s="2">
        <f t="shared" si="29"/>
        <v>0.19544444444444442</v>
      </c>
      <c r="EO5" s="2">
        <f t="shared" si="30"/>
        <v>-0.81177777777777771</v>
      </c>
    </row>
    <row r="6" spans="1:146" x14ac:dyDescent="0.4">
      <c r="A6">
        <v>199412</v>
      </c>
      <c r="B6">
        <v>-2.8119999999999998</v>
      </c>
      <c r="C6">
        <v>-0.91790000000000005</v>
      </c>
      <c r="D6">
        <v>-0.27789999999999998</v>
      </c>
      <c r="E6">
        <v>2.7099999999999999E-2</v>
      </c>
      <c r="F6">
        <v>-0.16259999999999999</v>
      </c>
      <c r="G6">
        <v>1.5952999999999999</v>
      </c>
      <c r="H6">
        <v>1.9998</v>
      </c>
      <c r="I6">
        <v>2.5933999999999999</v>
      </c>
      <c r="J6">
        <v>2.5333000000000001</v>
      </c>
      <c r="K6">
        <v>1.1818</v>
      </c>
      <c r="L6">
        <v>1.7532000000000001</v>
      </c>
      <c r="M6">
        <v>3.4152</v>
      </c>
      <c r="N6">
        <v>1.9804999999999999</v>
      </c>
      <c r="O6">
        <v>2.6846000000000001</v>
      </c>
      <c r="P6">
        <v>4.7351999999999999</v>
      </c>
      <c r="Q6">
        <v>2.0516000000000001</v>
      </c>
      <c r="R6">
        <v>1.1076999999999999</v>
      </c>
      <c r="S6">
        <v>4.36E-2</v>
      </c>
      <c r="T6">
        <v>1.0284</v>
      </c>
      <c r="U6">
        <v>1.1917</v>
      </c>
      <c r="V6">
        <v>1.5927</v>
      </c>
      <c r="W6">
        <v>1.0624</v>
      </c>
      <c r="X6">
        <v>1.0783</v>
      </c>
      <c r="Y6">
        <v>1.1109</v>
      </c>
      <c r="Z6">
        <v>6.0999999999999999E-2</v>
      </c>
      <c r="AB6">
        <v>0.86</v>
      </c>
      <c r="AC6">
        <v>0.22</v>
      </c>
      <c r="AD6">
        <v>-0.13</v>
      </c>
      <c r="AF6">
        <v>0.44</v>
      </c>
      <c r="AH6">
        <f t="shared" si="31"/>
        <v>-3.2519999999999998</v>
      </c>
      <c r="AI6">
        <f t="shared" si="0"/>
        <v>-1.3579000000000001</v>
      </c>
      <c r="AJ6">
        <f t="shared" si="0"/>
        <v>-0.71789999999999998</v>
      </c>
      <c r="AK6">
        <f t="shared" si="0"/>
        <v>-0.41289999999999999</v>
      </c>
      <c r="AL6">
        <f t="shared" si="0"/>
        <v>-0.60260000000000002</v>
      </c>
      <c r="AM6">
        <f t="shared" si="0"/>
        <v>1.1553</v>
      </c>
      <c r="AN6">
        <f t="shared" si="0"/>
        <v>1.5598000000000001</v>
      </c>
      <c r="AO6">
        <f t="shared" si="0"/>
        <v>2.1534</v>
      </c>
      <c r="AP6">
        <f t="shared" si="0"/>
        <v>2.0933000000000002</v>
      </c>
      <c r="AQ6">
        <f t="shared" si="0"/>
        <v>0.74180000000000001</v>
      </c>
      <c r="AR6">
        <f t="shared" si="0"/>
        <v>1.3132000000000001</v>
      </c>
      <c r="AS6">
        <f t="shared" si="0"/>
        <v>2.9752000000000001</v>
      </c>
      <c r="AT6">
        <f t="shared" si="0"/>
        <v>1.5405</v>
      </c>
      <c r="AU6">
        <f t="shared" si="0"/>
        <v>2.2446000000000002</v>
      </c>
      <c r="AV6">
        <f t="shared" si="0"/>
        <v>4.2951999999999995</v>
      </c>
      <c r="AW6">
        <f t="shared" si="0"/>
        <v>1.6116000000000001</v>
      </c>
      <c r="AX6">
        <f t="shared" si="0"/>
        <v>0.66769999999999996</v>
      </c>
      <c r="AY6">
        <f t="shared" si="0"/>
        <v>-0.39639999999999997</v>
      </c>
      <c r="AZ6">
        <f t="shared" si="0"/>
        <v>0.58840000000000003</v>
      </c>
      <c r="BA6">
        <f t="shared" si="0"/>
        <v>0.75170000000000003</v>
      </c>
      <c r="BB6">
        <f t="shared" si="0"/>
        <v>1.1527000000000001</v>
      </c>
      <c r="BC6">
        <f t="shared" si="0"/>
        <v>0.62240000000000006</v>
      </c>
      <c r="BD6">
        <f t="shared" si="0"/>
        <v>0.63830000000000009</v>
      </c>
      <c r="BE6">
        <f t="shared" si="0"/>
        <v>0.67090000000000005</v>
      </c>
      <c r="BF6">
        <f t="shared" si="0"/>
        <v>-0.379</v>
      </c>
      <c r="BH6">
        <f t="shared" si="32"/>
        <v>-0.20125229903631103</v>
      </c>
      <c r="BI6">
        <f t="shared" si="33"/>
        <v>-0.71597547597824762</v>
      </c>
      <c r="BJ6">
        <f t="shared" si="34"/>
        <v>0.52351280088104857</v>
      </c>
      <c r="BL6" s="3">
        <f t="shared" si="1"/>
        <v>-4.0037871421969813</v>
      </c>
      <c r="BM6" s="3">
        <f t="shared" si="2"/>
        <v>-2.5413097030281495</v>
      </c>
      <c r="BN6" s="3">
        <f t="shared" si="3"/>
        <v>-1.7156202334160553</v>
      </c>
      <c r="BO6" s="3">
        <f t="shared" si="4"/>
        <v>-1.5795025116507373</v>
      </c>
      <c r="BP6" s="3">
        <f t="shared" si="5"/>
        <v>-1.8207735571881598</v>
      </c>
      <c r="BQ6" s="3">
        <f t="shared" si="6"/>
        <v>0.10295926734262162</v>
      </c>
      <c r="BR6" s="3">
        <f t="shared" si="7"/>
        <v>0.41461015175517546</v>
      </c>
      <c r="BS6" s="3">
        <f t="shared" si="8"/>
        <v>1.2033146892288415</v>
      </c>
      <c r="BT6" s="3">
        <f t="shared" si="9"/>
        <v>1.1637664275982056</v>
      </c>
      <c r="BU6" s="3">
        <f t="shared" si="10"/>
        <v>-0.25463558886265125</v>
      </c>
      <c r="BV6" s="3">
        <f t="shared" si="11"/>
        <v>0.32388249134872094</v>
      </c>
      <c r="BW6" s="3">
        <f t="shared" si="12"/>
        <v>1.9168471091715455</v>
      </c>
      <c r="BX6" s="3">
        <f t="shared" si="13"/>
        <v>0.6929980301447316</v>
      </c>
      <c r="BY6" s="3">
        <f t="shared" si="14"/>
        <v>1.3416119294003575</v>
      </c>
      <c r="BZ6" s="3">
        <f t="shared" si="15"/>
        <v>3.3395115282374523</v>
      </c>
      <c r="CA6" s="3">
        <f t="shared" si="16"/>
        <v>0.47393205891913626</v>
      </c>
      <c r="CB6" s="3">
        <f t="shared" si="17"/>
        <v>-0.303396066124902</v>
      </c>
      <c r="CC6" s="3">
        <f t="shared" si="18"/>
        <v>-1.2134199546269957</v>
      </c>
      <c r="CD6" s="3">
        <f t="shared" si="19"/>
        <v>-0.28231566082254289</v>
      </c>
      <c r="CE6" s="3">
        <f t="shared" si="20"/>
        <v>-2.7799727306419331E-2</v>
      </c>
      <c r="CF6" s="3">
        <f t="shared" si="21"/>
        <v>0.12102662701179678</v>
      </c>
      <c r="CG6" s="3">
        <f t="shared" si="22"/>
        <v>-0.17084070623381797</v>
      </c>
      <c r="CH6" s="3">
        <f t="shared" si="23"/>
        <v>-0.15745900514415923</v>
      </c>
      <c r="CI6" s="3">
        <f t="shared" si="24"/>
        <v>0.22836785301011275</v>
      </c>
      <c r="CJ6" s="3">
        <f t="shared" si="25"/>
        <v>-1.0185125898249887</v>
      </c>
      <c r="CK6" s="3"/>
      <c r="CL6" s="3">
        <f t="shared" si="35"/>
        <v>-4.0037871421969822</v>
      </c>
      <c r="CM6" s="3">
        <f t="shared" si="26"/>
        <v>-2.5413097030281504</v>
      </c>
      <c r="CN6" s="3">
        <f t="shared" si="26"/>
        <v>-1.715620233416056</v>
      </c>
      <c r="CO6" s="3">
        <f t="shared" si="26"/>
        <v>-1.5795025116507362</v>
      </c>
      <c r="CP6" s="3">
        <f t="shared" si="26"/>
        <v>-1.8207735571881596</v>
      </c>
      <c r="CQ6" s="3">
        <f t="shared" si="26"/>
        <v>0.10295926734262049</v>
      </c>
      <c r="CR6" s="3">
        <f t="shared" si="26"/>
        <v>0.41461015175517563</v>
      </c>
      <c r="CS6" s="3">
        <f t="shared" si="26"/>
        <v>1.2033146892288411</v>
      </c>
      <c r="CT6" s="3">
        <f t="shared" si="26"/>
        <v>1.1637664275982054</v>
      </c>
      <c r="CU6" s="3">
        <f t="shared" si="26"/>
        <v>-0.25463558886265197</v>
      </c>
      <c r="CV6" s="3">
        <f t="shared" si="26"/>
        <v>0.32388249134872005</v>
      </c>
      <c r="CW6" s="3">
        <f t="shared" si="26"/>
        <v>1.9168471091715449</v>
      </c>
      <c r="CX6" s="3">
        <f t="shared" si="26"/>
        <v>0.69299803014473094</v>
      </c>
      <c r="CY6" s="3">
        <f t="shared" si="26"/>
        <v>1.3416119294003572</v>
      </c>
      <c r="CZ6" s="3">
        <f t="shared" si="26"/>
        <v>3.3395115282374519</v>
      </c>
      <c r="DA6" s="3">
        <f t="shared" si="26"/>
        <v>0.47393205891913642</v>
      </c>
      <c r="DB6" s="3">
        <f t="shared" si="26"/>
        <v>-0.30339606612490305</v>
      </c>
      <c r="DC6" s="3">
        <f t="shared" si="27"/>
        <v>-1.2134199546269966</v>
      </c>
      <c r="DD6" s="3">
        <f t="shared" si="27"/>
        <v>-0.28231566082254372</v>
      </c>
      <c r="DE6" s="3">
        <f t="shared" si="27"/>
        <v>-2.7799727306419622E-2</v>
      </c>
      <c r="DF6" s="3">
        <f t="shared" si="27"/>
        <v>0.12102662701179606</v>
      </c>
      <c r="DG6" s="3">
        <f t="shared" si="27"/>
        <v>-0.17084070623381858</v>
      </c>
      <c r="DH6" s="3">
        <f t="shared" si="27"/>
        <v>-0.15745900514415867</v>
      </c>
      <c r="DI6" s="3">
        <f t="shared" si="27"/>
        <v>0.22836785301011306</v>
      </c>
      <c r="DJ6" s="3">
        <f t="shared" si="27"/>
        <v>-1.0185125898249892</v>
      </c>
      <c r="DK6" s="3"/>
      <c r="DL6" s="31" t="str">
        <v>e__ME1 BM4</v>
      </c>
      <c r="DM6" s="4">
        <v>1.2866456237802621</v>
      </c>
      <c r="DN6" s="4">
        <v>1.1928916554489637</v>
      </c>
      <c r="DO6" s="4">
        <v>0.94116435838301715</v>
      </c>
      <c r="DP6" s="4">
        <v>2.0554736759161467</v>
      </c>
      <c r="DQ6" s="4">
        <v>0.36985288426187557</v>
      </c>
      <c r="DR6" s="4">
        <v>-0.24103016544851713</v>
      </c>
      <c r="DS6" s="4">
        <v>-0.3417424949835266</v>
      </c>
      <c r="DT6" s="4">
        <v>-0.64850147141067105</v>
      </c>
      <c r="DU6" s="4">
        <v>-0.32166948505074561</v>
      </c>
      <c r="DV6" s="4">
        <v>-0.60469853663907891</v>
      </c>
      <c r="DW6" s="4">
        <v>-0.52510094708125943</v>
      </c>
      <c r="DX6" s="4">
        <v>-0.60421649874179251</v>
      </c>
      <c r="DY6" s="4">
        <v>-0.63498359155161632</v>
      </c>
      <c r="DZ6" s="4">
        <v>-0.6369935907084896</v>
      </c>
      <c r="EA6" s="4">
        <v>-0.88731960423240142</v>
      </c>
      <c r="EB6" s="4">
        <v>-0.43381361871177443</v>
      </c>
      <c r="EC6" s="4">
        <v>-0.53896345518591804</v>
      </c>
      <c r="ED6" s="4">
        <v>-0.56666829650370021</v>
      </c>
      <c r="EE6" s="4">
        <v>-0.43846778968806321</v>
      </c>
      <c r="EF6" s="4">
        <v>-0.48471841662484111</v>
      </c>
      <c r="EG6" s="4">
        <v>0.12322915249520679</v>
      </c>
      <c r="EH6" s="4">
        <v>-0.15433058738028596</v>
      </c>
      <c r="EI6" s="4">
        <v>0.2737434323447413</v>
      </c>
      <c r="EJ6" s="4">
        <v>-8.657060986140637E-2</v>
      </c>
      <c r="EK6" s="4">
        <v>-2.5853313480103971E-3</v>
      </c>
      <c r="EM6" s="2">
        <f t="shared" si="28"/>
        <v>0.10447222222222186</v>
      </c>
      <c r="EN6" s="2">
        <f t="shared" si="29"/>
        <v>0.16544444444444442</v>
      </c>
      <c r="EO6" s="2">
        <f t="shared" si="30"/>
        <v>-0.24177777777777776</v>
      </c>
    </row>
    <row r="7" spans="1:146" x14ac:dyDescent="0.4">
      <c r="A7">
        <v>199501</v>
      </c>
      <c r="B7">
        <v>1.2047000000000001</v>
      </c>
      <c r="C7">
        <v>2.3246000000000002</v>
      </c>
      <c r="D7">
        <v>3.1509999999999998</v>
      </c>
      <c r="E7">
        <v>2.4058000000000002</v>
      </c>
      <c r="F7">
        <v>2.3199999999999998</v>
      </c>
      <c r="G7">
        <v>-1.9815</v>
      </c>
      <c r="H7">
        <v>-0.50970000000000004</v>
      </c>
      <c r="I7">
        <v>-0.26400000000000001</v>
      </c>
      <c r="J7">
        <v>-0.31719999999999998</v>
      </c>
      <c r="K7">
        <v>0.22670000000000001</v>
      </c>
      <c r="L7">
        <v>-1.3512999999999999</v>
      </c>
      <c r="M7">
        <v>-2.1894999999999998</v>
      </c>
      <c r="N7">
        <v>-0.42009999999999997</v>
      </c>
      <c r="O7">
        <v>5.1499999999999997E-2</v>
      </c>
      <c r="P7">
        <v>0.3236</v>
      </c>
      <c r="Q7">
        <v>6.6199999999999995E-2</v>
      </c>
      <c r="R7">
        <v>1.4533</v>
      </c>
      <c r="S7">
        <v>0.88370000000000004</v>
      </c>
      <c r="T7">
        <v>3.681</v>
      </c>
      <c r="U7">
        <v>4.6580000000000004</v>
      </c>
      <c r="V7">
        <v>2.7366999999999999</v>
      </c>
      <c r="W7">
        <v>1.7081</v>
      </c>
      <c r="X7">
        <v>3.5880000000000001</v>
      </c>
      <c r="Y7">
        <v>4.3581000000000003</v>
      </c>
      <c r="Z7">
        <v>6.7252000000000001</v>
      </c>
      <c r="AB7">
        <v>1.8</v>
      </c>
      <c r="AC7">
        <v>-3.5</v>
      </c>
      <c r="AD7">
        <v>2.57</v>
      </c>
      <c r="AF7">
        <v>0.42</v>
      </c>
      <c r="AH7">
        <f t="shared" si="31"/>
        <v>0.78470000000000018</v>
      </c>
      <c r="AI7">
        <f t="shared" si="0"/>
        <v>1.9046000000000003</v>
      </c>
      <c r="AJ7">
        <f t="shared" si="0"/>
        <v>2.7309999999999999</v>
      </c>
      <c r="AK7">
        <f t="shared" si="0"/>
        <v>1.9858000000000002</v>
      </c>
      <c r="AL7">
        <f t="shared" si="0"/>
        <v>1.9</v>
      </c>
      <c r="AM7">
        <f t="shared" si="0"/>
        <v>-2.4015</v>
      </c>
      <c r="AN7">
        <f t="shared" si="0"/>
        <v>-0.92969999999999997</v>
      </c>
      <c r="AO7">
        <f t="shared" si="0"/>
        <v>-0.68399999999999994</v>
      </c>
      <c r="AP7">
        <f t="shared" si="0"/>
        <v>-0.73719999999999997</v>
      </c>
      <c r="AQ7">
        <f t="shared" si="0"/>
        <v>-0.19329999999999997</v>
      </c>
      <c r="AR7">
        <f t="shared" si="0"/>
        <v>-1.7712999999999999</v>
      </c>
      <c r="AS7">
        <f t="shared" si="0"/>
        <v>-2.6094999999999997</v>
      </c>
      <c r="AT7">
        <f t="shared" si="0"/>
        <v>-0.84009999999999996</v>
      </c>
      <c r="AU7">
        <f t="shared" si="0"/>
        <v>-0.36849999999999999</v>
      </c>
      <c r="AV7">
        <f t="shared" si="0"/>
        <v>-9.6399999999999986E-2</v>
      </c>
      <c r="AW7">
        <f t="shared" si="0"/>
        <v>-0.3538</v>
      </c>
      <c r="AX7">
        <f t="shared" si="0"/>
        <v>1.0333000000000001</v>
      </c>
      <c r="AY7">
        <f t="shared" si="0"/>
        <v>0.46370000000000006</v>
      </c>
      <c r="AZ7">
        <f t="shared" si="0"/>
        <v>3.2610000000000001</v>
      </c>
      <c r="BA7">
        <f t="shared" si="0"/>
        <v>4.2380000000000004</v>
      </c>
      <c r="BB7">
        <f t="shared" si="0"/>
        <v>2.3167</v>
      </c>
      <c r="BC7">
        <f t="shared" si="0"/>
        <v>1.2881</v>
      </c>
      <c r="BD7">
        <f t="shared" si="0"/>
        <v>3.1680000000000001</v>
      </c>
      <c r="BE7">
        <f t="shared" si="0"/>
        <v>3.9381000000000004</v>
      </c>
      <c r="BF7">
        <f t="shared" si="0"/>
        <v>6.3052000000000001</v>
      </c>
      <c r="BH7">
        <f t="shared" si="32"/>
        <v>0.96669348248332865</v>
      </c>
      <c r="BI7">
        <f t="shared" si="33"/>
        <v>-1.6061338547723572</v>
      </c>
      <c r="BJ7">
        <f t="shared" si="34"/>
        <v>1.6749454286214895</v>
      </c>
      <c r="BL7" s="3">
        <f t="shared" si="1"/>
        <v>4.9220577154589007</v>
      </c>
      <c r="BM7" s="3">
        <f t="shared" si="2"/>
        <v>4.9184862385247712</v>
      </c>
      <c r="BN7" s="3">
        <f t="shared" si="3"/>
        <v>4.0066523479580773</v>
      </c>
      <c r="BO7" s="3">
        <f t="shared" si="4"/>
        <v>2.5708548831588121</v>
      </c>
      <c r="BP7" s="3">
        <f t="shared" si="5"/>
        <v>1.7540856042923225</v>
      </c>
      <c r="BQ7" s="3">
        <f t="shared" si="6"/>
        <v>0.10040457209442755</v>
      </c>
      <c r="BR7" s="3">
        <f t="shared" si="7"/>
        <v>-2.0704506148687463E-2</v>
      </c>
      <c r="BS7" s="3">
        <f t="shared" si="8"/>
        <v>-1.0829156908644071</v>
      </c>
      <c r="BT7" s="3">
        <f t="shared" si="9"/>
        <v>-1.3830039593450927</v>
      </c>
      <c r="BU7" s="3">
        <f t="shared" si="10"/>
        <v>-1.0597995810064746</v>
      </c>
      <c r="BV7" s="3">
        <f t="shared" si="11"/>
        <v>5.0712171696039698E-2</v>
      </c>
      <c r="BW7" s="3">
        <f t="shared" si="12"/>
        <v>-3.002169619611724</v>
      </c>
      <c r="BX7" s="3">
        <f t="shared" si="13"/>
        <v>-2.4581686785464663</v>
      </c>
      <c r="BY7" s="3">
        <f t="shared" si="14"/>
        <v>-2.4148204152516812</v>
      </c>
      <c r="BZ7" s="3">
        <f t="shared" si="15"/>
        <v>-2.5074395596367429</v>
      </c>
      <c r="CA7" s="3">
        <f t="shared" si="16"/>
        <v>0.19978062279506148</v>
      </c>
      <c r="CB7" s="3">
        <f t="shared" si="17"/>
        <v>-0.87828204868417892</v>
      </c>
      <c r="CC7" s="3">
        <f t="shared" si="18"/>
        <v>-2.1072961367107661</v>
      </c>
      <c r="CD7" s="3">
        <f t="shared" si="19"/>
        <v>0.75564874287787154</v>
      </c>
      <c r="CE7" s="3">
        <f t="shared" si="20"/>
        <v>1.0328677566740936</v>
      </c>
      <c r="CF7" s="3">
        <f t="shared" si="21"/>
        <v>0.23166677206728137</v>
      </c>
      <c r="CG7" s="3">
        <f t="shared" si="22"/>
        <v>-1.3813235168362343</v>
      </c>
      <c r="CH7" s="3">
        <f t="shared" si="23"/>
        <v>-3.0716054700216322E-2</v>
      </c>
      <c r="CI7" s="3">
        <f t="shared" si="24"/>
        <v>-0.21174935740446621</v>
      </c>
      <c r="CJ7" s="3">
        <f t="shared" si="25"/>
        <v>1.4470300246334364</v>
      </c>
      <c r="CK7" s="3"/>
      <c r="CL7" s="3">
        <f t="shared" si="35"/>
        <v>4.9220577154588998</v>
      </c>
      <c r="CM7" s="3">
        <f t="shared" si="26"/>
        <v>4.9184862385247703</v>
      </c>
      <c r="CN7" s="3">
        <f t="shared" si="26"/>
        <v>4.0066523479580765</v>
      </c>
      <c r="CO7" s="3">
        <f t="shared" si="26"/>
        <v>2.5708548831588134</v>
      </c>
      <c r="CP7" s="3">
        <f t="shared" si="26"/>
        <v>1.7540856042923227</v>
      </c>
      <c r="CQ7" s="3">
        <f t="shared" si="26"/>
        <v>0.10040457209442642</v>
      </c>
      <c r="CR7" s="3">
        <f t="shared" si="26"/>
        <v>-2.0704506148687275E-2</v>
      </c>
      <c r="CS7" s="3">
        <f t="shared" si="26"/>
        <v>-1.0829156908644075</v>
      </c>
      <c r="CT7" s="3">
        <f t="shared" si="26"/>
        <v>-1.3830039593450929</v>
      </c>
      <c r="CU7" s="3">
        <f t="shared" si="26"/>
        <v>-1.0597995810064753</v>
      </c>
      <c r="CV7" s="3">
        <f t="shared" si="26"/>
        <v>5.0712171696038796E-2</v>
      </c>
      <c r="CW7" s="3">
        <f t="shared" si="26"/>
        <v>-3.0021696196117245</v>
      </c>
      <c r="CX7" s="3">
        <f t="shared" si="26"/>
        <v>-2.4581686785464671</v>
      </c>
      <c r="CY7" s="3">
        <f t="shared" si="26"/>
        <v>-2.4148204152516812</v>
      </c>
      <c r="CZ7" s="3">
        <f t="shared" si="26"/>
        <v>-2.5074395596367434</v>
      </c>
      <c r="DA7" s="3">
        <f t="shared" si="26"/>
        <v>0.19978062279506162</v>
      </c>
      <c r="DB7" s="3">
        <f t="shared" si="26"/>
        <v>-0.87828204868417992</v>
      </c>
      <c r="DC7" s="3">
        <f t="shared" si="27"/>
        <v>-2.107296136710767</v>
      </c>
      <c r="DD7" s="3">
        <f t="shared" si="27"/>
        <v>0.75564874287787076</v>
      </c>
      <c r="DE7" s="3">
        <f t="shared" si="27"/>
        <v>1.0328677566740934</v>
      </c>
      <c r="DF7" s="3">
        <f t="shared" si="27"/>
        <v>0.23166677206728065</v>
      </c>
      <c r="DG7" s="3">
        <f t="shared" si="27"/>
        <v>-1.381323516836235</v>
      </c>
      <c r="DH7" s="3">
        <f t="shared" si="27"/>
        <v>-3.071605470021577E-2</v>
      </c>
      <c r="DI7" s="3">
        <f t="shared" si="27"/>
        <v>-0.2117493574044659</v>
      </c>
      <c r="DJ7" s="3">
        <f t="shared" si="27"/>
        <v>1.447030024633436</v>
      </c>
      <c r="DK7" s="3"/>
      <c r="DL7" s="31" t="str">
        <v>e__SMALL HiBM</v>
      </c>
      <c r="DM7" s="4">
        <v>1.9888544317090491</v>
      </c>
      <c r="DN7" s="4">
        <v>0.87156255988365894</v>
      </c>
      <c r="DO7" s="4">
        <v>0.64218764375350257</v>
      </c>
      <c r="DP7" s="4">
        <v>0.36985288426187557</v>
      </c>
      <c r="DQ7" s="4">
        <v>5.7908650911927415</v>
      </c>
      <c r="DR7" s="4">
        <v>7.4302815036682429E-2</v>
      </c>
      <c r="DS7" s="4">
        <v>-0.91464241097459975</v>
      </c>
      <c r="DT7" s="4">
        <v>-0.55443265836429501</v>
      </c>
      <c r="DU7" s="4">
        <v>-1.066861643333701</v>
      </c>
      <c r="DV7" s="4">
        <v>-0.13845702711288885</v>
      </c>
      <c r="DW7" s="4">
        <v>-0.41608307387194049</v>
      </c>
      <c r="DX7" s="4">
        <v>-1.4783218400613838</v>
      </c>
      <c r="DY7" s="4">
        <v>-0.92630389327405138</v>
      </c>
      <c r="DZ7" s="4">
        <v>-1.0488150561798251</v>
      </c>
      <c r="EA7" s="4">
        <v>-0.66423537848552405</v>
      </c>
      <c r="EB7" s="4">
        <v>-0.86424081723778912</v>
      </c>
      <c r="EC7" s="4">
        <v>-0.48464452528386709</v>
      </c>
      <c r="ED7" s="4">
        <v>-0.52178400944611336</v>
      </c>
      <c r="EE7" s="4">
        <v>-0.46539465617951659</v>
      </c>
      <c r="EF7" s="4">
        <v>-0.2320197376285488</v>
      </c>
      <c r="EG7" s="4">
        <v>0.29182795424487273</v>
      </c>
      <c r="EH7" s="4">
        <v>7.2649694274374441E-2</v>
      </c>
      <c r="EI7" s="4">
        <v>7.1490464687571503E-2</v>
      </c>
      <c r="EJ7" s="4">
        <v>6.2453761154895669E-2</v>
      </c>
      <c r="EK7" s="4">
        <v>-0.43483598115259836</v>
      </c>
      <c r="EM7" s="2">
        <f t="shared" si="28"/>
        <v>1.0444722222222218</v>
      </c>
      <c r="EN7" s="2">
        <f t="shared" si="29"/>
        <v>-3.5545555555555555</v>
      </c>
      <c r="EO7" s="2">
        <f t="shared" si="30"/>
        <v>2.4582222222222221</v>
      </c>
    </row>
    <row r="8" spans="1:146" x14ac:dyDescent="0.4">
      <c r="A8">
        <v>199502</v>
      </c>
      <c r="B8">
        <v>2.3273999999999999</v>
      </c>
      <c r="C8">
        <v>3.8391000000000002</v>
      </c>
      <c r="D8">
        <v>1.9175</v>
      </c>
      <c r="E8">
        <v>2.1997</v>
      </c>
      <c r="F8">
        <v>3.2930000000000001</v>
      </c>
      <c r="G8">
        <v>3.5232999999999999</v>
      </c>
      <c r="H8">
        <v>4.0650000000000004</v>
      </c>
      <c r="I8">
        <v>3.5937000000000001</v>
      </c>
      <c r="J8">
        <v>2.8919000000000001</v>
      </c>
      <c r="K8">
        <v>5.9161000000000001</v>
      </c>
      <c r="L8">
        <v>5.4029999999999996</v>
      </c>
      <c r="M8">
        <v>5.6306000000000003</v>
      </c>
      <c r="N8">
        <v>4.0461</v>
      </c>
      <c r="O8">
        <v>4.8376000000000001</v>
      </c>
      <c r="P8">
        <v>5.3113999999999999</v>
      </c>
      <c r="Q8">
        <v>4.4348000000000001</v>
      </c>
      <c r="R8">
        <v>4.6868999999999996</v>
      </c>
      <c r="S8">
        <v>5.1341999999999999</v>
      </c>
      <c r="T8">
        <v>4.2083000000000004</v>
      </c>
      <c r="U8">
        <v>4.8352000000000004</v>
      </c>
      <c r="V8">
        <v>3.5398999999999998</v>
      </c>
      <c r="W8">
        <v>4.6547000000000001</v>
      </c>
      <c r="X8">
        <v>3.0684999999999998</v>
      </c>
      <c r="Y8">
        <v>3.5779999999999998</v>
      </c>
      <c r="Z8">
        <v>7.4871999999999996</v>
      </c>
      <c r="AB8">
        <v>3.63</v>
      </c>
      <c r="AC8">
        <v>-0.66</v>
      </c>
      <c r="AD8">
        <v>1.08</v>
      </c>
      <c r="AF8">
        <v>0.4</v>
      </c>
      <c r="AH8">
        <f t="shared" si="31"/>
        <v>1.9274</v>
      </c>
      <c r="AI8">
        <f t="shared" si="0"/>
        <v>3.4391000000000003</v>
      </c>
      <c r="AJ8">
        <f t="shared" si="0"/>
        <v>1.5175000000000001</v>
      </c>
      <c r="AK8">
        <f t="shared" si="0"/>
        <v>1.7997000000000001</v>
      </c>
      <c r="AL8">
        <f t="shared" si="0"/>
        <v>2.8930000000000002</v>
      </c>
      <c r="AM8">
        <f t="shared" si="0"/>
        <v>3.1233</v>
      </c>
      <c r="AN8">
        <f t="shared" si="0"/>
        <v>3.6650000000000005</v>
      </c>
      <c r="AO8">
        <f t="shared" si="0"/>
        <v>3.1937000000000002</v>
      </c>
      <c r="AP8">
        <f t="shared" si="0"/>
        <v>2.4919000000000002</v>
      </c>
      <c r="AQ8">
        <f t="shared" si="0"/>
        <v>5.5160999999999998</v>
      </c>
      <c r="AR8">
        <f t="shared" si="0"/>
        <v>5.0029999999999992</v>
      </c>
      <c r="AS8">
        <f t="shared" si="0"/>
        <v>5.2305999999999999</v>
      </c>
      <c r="AT8">
        <f t="shared" si="0"/>
        <v>3.6461000000000001</v>
      </c>
      <c r="AU8">
        <f t="shared" si="0"/>
        <v>4.4375999999999998</v>
      </c>
      <c r="AV8">
        <f t="shared" si="0"/>
        <v>4.9113999999999995</v>
      </c>
      <c r="AW8">
        <f t="shared" si="0"/>
        <v>4.0347999999999997</v>
      </c>
      <c r="AX8">
        <f t="shared" si="0"/>
        <v>4.2868999999999993</v>
      </c>
      <c r="AY8">
        <f t="shared" si="0"/>
        <v>4.7341999999999995</v>
      </c>
      <c r="AZ8">
        <f t="shared" si="0"/>
        <v>3.8083000000000005</v>
      </c>
      <c r="BA8">
        <f t="shared" si="0"/>
        <v>4.4352</v>
      </c>
      <c r="BB8">
        <f t="shared" si="0"/>
        <v>3.1398999999999999</v>
      </c>
      <c r="BC8">
        <f t="shared" si="0"/>
        <v>4.2546999999999997</v>
      </c>
      <c r="BD8">
        <f t="shared" si="0"/>
        <v>2.6684999999999999</v>
      </c>
      <c r="BE8">
        <f t="shared" si="0"/>
        <v>3.1779999999999999</v>
      </c>
      <c r="BF8">
        <f t="shared" si="0"/>
        <v>7.0871999999999993</v>
      </c>
      <c r="BH8">
        <f t="shared" si="32"/>
        <v>8.4198404664522908</v>
      </c>
      <c r="BI8">
        <f t="shared" si="33"/>
        <v>-0.82768957788137421</v>
      </c>
      <c r="BJ8">
        <f t="shared" si="34"/>
        <v>0.79735005005319992</v>
      </c>
      <c r="BL8" s="3">
        <f t="shared" si="1"/>
        <v>-0.44591062481594657</v>
      </c>
      <c r="BM8" s="3">
        <f t="shared" si="2"/>
        <v>0.79306500155259219</v>
      </c>
      <c r="BN8" s="3">
        <f t="shared" si="3"/>
        <v>-1.435242040289229</v>
      </c>
      <c r="BO8" s="3">
        <f t="shared" si="4"/>
        <v>-1.4406922779205842</v>
      </c>
      <c r="BP8" s="3">
        <f t="shared" si="5"/>
        <v>-0.8104521140984855</v>
      </c>
      <c r="BQ8" s="3">
        <f t="shared" si="6"/>
        <v>0.16127098929464578</v>
      </c>
      <c r="BR8" s="3">
        <f t="shared" si="7"/>
        <v>0.39141355275963097</v>
      </c>
      <c r="BS8" s="3">
        <f t="shared" si="8"/>
        <v>-0.30620500296497077</v>
      </c>
      <c r="BT8" s="3">
        <f t="shared" si="9"/>
        <v>-1.0849594352578453</v>
      </c>
      <c r="BU8" s="3">
        <f t="shared" si="10"/>
        <v>1.3155624666487356</v>
      </c>
      <c r="BV8" s="3">
        <f t="shared" si="11"/>
        <v>2.0616457644495565</v>
      </c>
      <c r="BW8" s="3">
        <f t="shared" si="12"/>
        <v>1.6630893142178746</v>
      </c>
      <c r="BX8" s="3">
        <f t="shared" si="13"/>
        <v>-0.11440254074392886</v>
      </c>
      <c r="BY8" s="3">
        <f t="shared" si="14"/>
        <v>0.31365506593398607</v>
      </c>
      <c r="BZ8" s="3">
        <f t="shared" si="15"/>
        <v>0.33845046186452166</v>
      </c>
      <c r="CA8" s="3">
        <f t="shared" si="16"/>
        <v>0.75178620141972674</v>
      </c>
      <c r="CB8" s="3">
        <f t="shared" si="17"/>
        <v>0.33499809545125769</v>
      </c>
      <c r="CC8" s="3">
        <f t="shared" si="18"/>
        <v>0.676738775740791</v>
      </c>
      <c r="CD8" s="3">
        <f t="shared" si="19"/>
        <v>-0.38535758696224187</v>
      </c>
      <c r="CE8" s="3">
        <f t="shared" si="20"/>
        <v>-0.23443231886086391</v>
      </c>
      <c r="CF8" s="3">
        <f t="shared" si="21"/>
        <v>-0.49778748060462297</v>
      </c>
      <c r="CG8" s="3">
        <f t="shared" si="22"/>
        <v>0.64576988166396676</v>
      </c>
      <c r="CH8" s="3">
        <f t="shared" si="23"/>
        <v>-1.2073580396731374</v>
      </c>
      <c r="CI8" s="3">
        <f t="shared" si="24"/>
        <v>-1.1731863268586533</v>
      </c>
      <c r="CJ8" s="3">
        <f t="shared" si="25"/>
        <v>1.920735087991762</v>
      </c>
      <c r="CK8" s="3"/>
      <c r="CL8" s="3">
        <f t="shared" si="35"/>
        <v>-0.44591062481594723</v>
      </c>
      <c r="CM8" s="3">
        <f t="shared" si="26"/>
        <v>0.79306500155259152</v>
      </c>
      <c r="CN8" s="3">
        <f t="shared" si="26"/>
        <v>-1.4352420402892296</v>
      </c>
      <c r="CO8" s="3">
        <f t="shared" si="26"/>
        <v>-1.4406922779205831</v>
      </c>
      <c r="CP8" s="3">
        <f t="shared" si="26"/>
        <v>-0.81045211409848528</v>
      </c>
      <c r="CQ8" s="3">
        <f t="shared" si="26"/>
        <v>0.16127098929464465</v>
      </c>
      <c r="CR8" s="3">
        <f t="shared" si="26"/>
        <v>0.39141355275963113</v>
      </c>
      <c r="CS8" s="3">
        <f t="shared" si="26"/>
        <v>-0.30620500296497127</v>
      </c>
      <c r="CT8" s="3">
        <f t="shared" si="26"/>
        <v>-1.0849594352578456</v>
      </c>
      <c r="CU8" s="3">
        <f t="shared" si="26"/>
        <v>1.3155624666487349</v>
      </c>
      <c r="CV8" s="3">
        <f t="shared" si="26"/>
        <v>2.0616457644495556</v>
      </c>
      <c r="CW8" s="3">
        <f t="shared" si="26"/>
        <v>1.663089314217874</v>
      </c>
      <c r="CX8" s="3">
        <f t="shared" si="26"/>
        <v>-0.11440254074392955</v>
      </c>
      <c r="CY8" s="3">
        <f t="shared" si="26"/>
        <v>0.31365506593398584</v>
      </c>
      <c r="CZ8" s="3">
        <f t="shared" si="26"/>
        <v>0.33845046186452099</v>
      </c>
      <c r="DA8" s="3">
        <f t="shared" si="26"/>
        <v>0.75178620141972685</v>
      </c>
      <c r="DB8" s="3">
        <f t="shared" si="26"/>
        <v>0.33499809545125664</v>
      </c>
      <c r="DC8" s="3">
        <f t="shared" si="27"/>
        <v>0.67673877574079</v>
      </c>
      <c r="DD8" s="3">
        <f t="shared" si="27"/>
        <v>-0.3853575869622427</v>
      </c>
      <c r="DE8" s="3">
        <f t="shared" si="27"/>
        <v>-0.23443231886086421</v>
      </c>
      <c r="DF8" s="3">
        <f t="shared" si="27"/>
        <v>-0.49778748060462369</v>
      </c>
      <c r="DG8" s="3">
        <f t="shared" si="27"/>
        <v>0.64576988166396609</v>
      </c>
      <c r="DH8" s="3">
        <f t="shared" si="27"/>
        <v>-1.2073580396731369</v>
      </c>
      <c r="DI8" s="3">
        <f t="shared" si="27"/>
        <v>-1.1731863268586531</v>
      </c>
      <c r="DJ8" s="3">
        <f t="shared" si="27"/>
        <v>1.9207350879917615</v>
      </c>
      <c r="DK8" s="3"/>
      <c r="DL8" s="31" t="str">
        <v>e__ME2 BM1</v>
      </c>
      <c r="DM8" s="4">
        <v>1.7990638052214882</v>
      </c>
      <c r="DN8" s="4">
        <v>1.0268874438691626</v>
      </c>
      <c r="DO8" s="4">
        <v>0.566200373568985</v>
      </c>
      <c r="DP8" s="4">
        <v>-0.24103016544851713</v>
      </c>
      <c r="DQ8" s="4">
        <v>7.4302815036682429E-2</v>
      </c>
      <c r="DR8" s="4">
        <v>3.6137739228180634</v>
      </c>
      <c r="DS8" s="4">
        <v>0.78358787358886384</v>
      </c>
      <c r="DT8" s="4">
        <v>0.40902562075415888</v>
      </c>
      <c r="DU8" s="4">
        <v>6.0486701455778301E-2</v>
      </c>
      <c r="DV8" s="4">
        <v>0.21297562192028507</v>
      </c>
      <c r="DW8" s="4">
        <v>1.0495273748522695</v>
      </c>
      <c r="DX8" s="4">
        <v>0.24134619231886797</v>
      </c>
      <c r="DY8" s="4">
        <v>0.33544428845083024</v>
      </c>
      <c r="DZ8" s="4">
        <v>0.30126713405775157</v>
      </c>
      <c r="EA8" s="4">
        <v>0.42073631661323568</v>
      </c>
      <c r="EB8" s="4">
        <v>0.61021655202585023</v>
      </c>
      <c r="EC8" s="4">
        <v>0.18035281418768756</v>
      </c>
      <c r="ED8" s="4">
        <v>0.36219769543373953</v>
      </c>
      <c r="EE8" s="4">
        <v>0.54518215719985308</v>
      </c>
      <c r="EF8" s="4">
        <v>1.0083946668624511</v>
      </c>
      <c r="EG8" s="4">
        <v>-0.45225051245921599</v>
      </c>
      <c r="EH8" s="4">
        <v>0.41738857238897881</v>
      </c>
      <c r="EI8" s="4">
        <v>0.56353353819353502</v>
      </c>
      <c r="EJ8" s="4">
        <v>1.305236601642608</v>
      </c>
      <c r="EK8" s="4">
        <v>2.4029374183306276</v>
      </c>
      <c r="EM8" s="2">
        <f t="shared" si="28"/>
        <v>2.8744722222222219</v>
      </c>
      <c r="EN8" s="2">
        <f t="shared" si="29"/>
        <v>-0.71455555555555561</v>
      </c>
      <c r="EO8" s="2">
        <f t="shared" si="30"/>
        <v>0.96822222222222232</v>
      </c>
    </row>
    <row r="9" spans="1:146" x14ac:dyDescent="0.4">
      <c r="A9">
        <v>199503</v>
      </c>
      <c r="B9">
        <v>0.78320000000000001</v>
      </c>
      <c r="C9">
        <v>1.5721000000000001</v>
      </c>
      <c r="D9">
        <v>1.2009000000000001</v>
      </c>
      <c r="E9">
        <v>1.0685</v>
      </c>
      <c r="F9">
        <v>0.80189999999999995</v>
      </c>
      <c r="G9">
        <v>4.4015000000000004</v>
      </c>
      <c r="H9">
        <v>1.7970999999999999</v>
      </c>
      <c r="I9">
        <v>2.7450000000000001</v>
      </c>
      <c r="J9">
        <v>1.8415999999999999</v>
      </c>
      <c r="K9">
        <v>2.06</v>
      </c>
      <c r="L9">
        <v>3.681</v>
      </c>
      <c r="M9">
        <v>1.7829999999999999</v>
      </c>
      <c r="N9">
        <v>1.7992999999999999</v>
      </c>
      <c r="O9">
        <v>0.19600000000000001</v>
      </c>
      <c r="P9">
        <v>1.1513</v>
      </c>
      <c r="Q9">
        <v>3.0867</v>
      </c>
      <c r="R9">
        <v>3.5579999999999998</v>
      </c>
      <c r="S9">
        <v>2.7201</v>
      </c>
      <c r="T9">
        <v>1.4375</v>
      </c>
      <c r="U9">
        <v>0.63190000000000002</v>
      </c>
      <c r="V9">
        <v>2.6920999999999999</v>
      </c>
      <c r="W9">
        <v>3.9001999999999999</v>
      </c>
      <c r="X9">
        <v>3.5668000000000002</v>
      </c>
      <c r="Y9">
        <v>0.4264</v>
      </c>
      <c r="Z9">
        <v>0.95099999999999996</v>
      </c>
      <c r="AB9">
        <v>2.19</v>
      </c>
      <c r="AC9">
        <v>-0.16</v>
      </c>
      <c r="AD9">
        <v>-2.15</v>
      </c>
      <c r="AF9">
        <v>0.46</v>
      </c>
      <c r="AH9">
        <f t="shared" si="31"/>
        <v>0.32319999999999999</v>
      </c>
      <c r="AI9">
        <f t="shared" si="0"/>
        <v>1.1121000000000001</v>
      </c>
      <c r="AJ9">
        <f t="shared" si="0"/>
        <v>0.74090000000000011</v>
      </c>
      <c r="AK9">
        <f t="shared" si="0"/>
        <v>0.60850000000000004</v>
      </c>
      <c r="AL9">
        <f t="shared" si="0"/>
        <v>0.34189999999999993</v>
      </c>
      <c r="AM9">
        <f t="shared" si="0"/>
        <v>3.9415000000000004</v>
      </c>
      <c r="AN9">
        <f t="shared" si="0"/>
        <v>1.3371</v>
      </c>
      <c r="AO9">
        <f t="shared" si="0"/>
        <v>2.2850000000000001</v>
      </c>
      <c r="AP9">
        <f t="shared" si="0"/>
        <v>1.3815999999999999</v>
      </c>
      <c r="AQ9">
        <f t="shared" si="0"/>
        <v>1.6</v>
      </c>
      <c r="AR9">
        <f t="shared" si="0"/>
        <v>3.2210000000000001</v>
      </c>
      <c r="AS9">
        <f t="shared" si="0"/>
        <v>1.323</v>
      </c>
      <c r="AT9">
        <f t="shared" si="0"/>
        <v>1.3392999999999999</v>
      </c>
      <c r="AU9">
        <f t="shared" si="0"/>
        <v>-0.26400000000000001</v>
      </c>
      <c r="AV9">
        <f t="shared" si="0"/>
        <v>0.69130000000000003</v>
      </c>
      <c r="AW9">
        <f t="shared" si="0"/>
        <v>2.6267</v>
      </c>
      <c r="AX9">
        <f t="shared" si="0"/>
        <v>3.0979999999999999</v>
      </c>
      <c r="AY9">
        <f t="shared" si="0"/>
        <v>2.2601</v>
      </c>
      <c r="AZ9">
        <f t="shared" si="0"/>
        <v>0.97750000000000004</v>
      </c>
      <c r="BA9">
        <f t="shared" si="0"/>
        <v>0.1719</v>
      </c>
      <c r="BB9">
        <f t="shared" si="0"/>
        <v>2.2321</v>
      </c>
      <c r="BC9">
        <f t="shared" si="0"/>
        <v>3.4401999999999999</v>
      </c>
      <c r="BD9">
        <f t="shared" si="0"/>
        <v>3.1068000000000002</v>
      </c>
      <c r="BE9">
        <f t="shared" si="0"/>
        <v>-3.3600000000000019E-2</v>
      </c>
      <c r="BF9">
        <f t="shared" si="0"/>
        <v>0.49099999999999994</v>
      </c>
      <c r="BH9">
        <f t="shared" si="32"/>
        <v>-1.3979714559961336</v>
      </c>
      <c r="BI9">
        <f t="shared" si="33"/>
        <v>-0.7464901270557559</v>
      </c>
      <c r="BJ9">
        <f t="shared" si="34"/>
        <v>-1.9062089466018497</v>
      </c>
      <c r="BL9" s="3">
        <f t="shared" si="1"/>
        <v>-1.9641444060197779</v>
      </c>
      <c r="BM9" s="3">
        <f t="shared" si="2"/>
        <v>-0.92136199617316117</v>
      </c>
      <c r="BN9" s="3">
        <f t="shared" si="3"/>
        <v>-0.44667840257436997</v>
      </c>
      <c r="BO9" s="3">
        <f t="shared" si="4"/>
        <v>-0.22832086396596663</v>
      </c>
      <c r="BP9" s="3">
        <f t="shared" si="5"/>
        <v>-0.22648858487051488</v>
      </c>
      <c r="BQ9" s="3">
        <f t="shared" si="6"/>
        <v>1.2453169403157571</v>
      </c>
      <c r="BR9" s="3">
        <f t="shared" si="7"/>
        <v>-0.43274461538617248</v>
      </c>
      <c r="BS9" s="3">
        <f t="shared" si="8"/>
        <v>1.2297970502355011</v>
      </c>
      <c r="BT9" s="3">
        <f t="shared" si="9"/>
        <v>0.76873137251318413</v>
      </c>
      <c r="BU9" s="3">
        <f t="shared" si="10"/>
        <v>1.2909209970334916</v>
      </c>
      <c r="BV9" s="3">
        <f t="shared" si="11"/>
        <v>0.42398745996040565</v>
      </c>
      <c r="BW9" s="3">
        <f t="shared" si="12"/>
        <v>-0.46067609433704804</v>
      </c>
      <c r="BX9" s="3">
        <f t="shared" si="13"/>
        <v>0.28878744955774338</v>
      </c>
      <c r="BY9" s="3">
        <f t="shared" si="14"/>
        <v>-0.95768452882587163</v>
      </c>
      <c r="BZ9" s="3">
        <f t="shared" si="15"/>
        <v>0.35597263595496409</v>
      </c>
      <c r="CA9" s="3">
        <f t="shared" si="16"/>
        <v>-0.385100111538351</v>
      </c>
      <c r="CB9" s="3">
        <f t="shared" si="17"/>
        <v>1.4131916698430402</v>
      </c>
      <c r="CC9" s="3">
        <f t="shared" si="18"/>
        <v>1.1742345274127004</v>
      </c>
      <c r="CD9" s="3">
        <f t="shared" si="19"/>
        <v>1.7423534388653961E-2</v>
      </c>
      <c r="CE9" s="3">
        <f t="shared" si="20"/>
        <v>-0.15788588262968667</v>
      </c>
      <c r="CF9" s="3">
        <f t="shared" si="21"/>
        <v>-0.8252418832644679</v>
      </c>
      <c r="CG9" s="3">
        <f t="shared" si="22"/>
        <v>1.6737704176341321</v>
      </c>
      <c r="CH9" s="3">
        <f t="shared" si="23"/>
        <v>1.7607051023159426</v>
      </c>
      <c r="CI9" s="3">
        <f t="shared" si="24"/>
        <v>-0.44606089035026458</v>
      </c>
      <c r="CJ9" s="3">
        <f t="shared" si="25"/>
        <v>-6.1853306855769341E-2</v>
      </c>
      <c r="CK9" s="3"/>
      <c r="CL9" s="3">
        <f t="shared" si="35"/>
        <v>-1.9641444060197786</v>
      </c>
      <c r="CM9" s="3">
        <f t="shared" si="26"/>
        <v>-0.92136199617316183</v>
      </c>
      <c r="CN9" s="3">
        <f t="shared" si="26"/>
        <v>-0.44667840257437058</v>
      </c>
      <c r="CO9" s="3">
        <f t="shared" si="26"/>
        <v>-0.22832086396596543</v>
      </c>
      <c r="CP9" s="3">
        <f t="shared" si="26"/>
        <v>-0.2264885848705146</v>
      </c>
      <c r="CQ9" s="3">
        <f t="shared" si="26"/>
        <v>1.245316940315756</v>
      </c>
      <c r="CR9" s="3">
        <f t="shared" si="26"/>
        <v>-0.43274461538617232</v>
      </c>
      <c r="CS9" s="3">
        <f t="shared" si="26"/>
        <v>1.2297970502355007</v>
      </c>
      <c r="CT9" s="3">
        <f t="shared" si="26"/>
        <v>0.76873137251318402</v>
      </c>
      <c r="CU9" s="3">
        <f t="shared" si="26"/>
        <v>1.2909209970334909</v>
      </c>
      <c r="CV9" s="3">
        <f t="shared" si="26"/>
        <v>0.42398745996040477</v>
      </c>
      <c r="CW9" s="3">
        <f t="shared" si="26"/>
        <v>-0.4606760943370487</v>
      </c>
      <c r="CX9" s="3">
        <f t="shared" si="26"/>
        <v>0.28878744955774271</v>
      </c>
      <c r="CY9" s="3">
        <f t="shared" si="26"/>
        <v>-0.95768452882587185</v>
      </c>
      <c r="CZ9" s="3">
        <f t="shared" si="26"/>
        <v>0.35597263595496342</v>
      </c>
      <c r="DA9" s="3">
        <f t="shared" si="26"/>
        <v>-0.38510011153835083</v>
      </c>
      <c r="DB9" s="3">
        <f t="shared" si="26"/>
        <v>1.4131916698430391</v>
      </c>
      <c r="DC9" s="3">
        <f t="shared" si="27"/>
        <v>1.1742345274126995</v>
      </c>
      <c r="DD9" s="3">
        <f t="shared" si="27"/>
        <v>1.7423534388653145E-2</v>
      </c>
      <c r="DE9" s="3">
        <f t="shared" si="27"/>
        <v>-0.15788588262968697</v>
      </c>
      <c r="DF9" s="3">
        <f t="shared" si="27"/>
        <v>-0.82524188326446868</v>
      </c>
      <c r="DG9" s="3">
        <f t="shared" si="27"/>
        <v>1.6737704176341315</v>
      </c>
      <c r="DH9" s="3">
        <f t="shared" si="27"/>
        <v>1.760705102315943</v>
      </c>
      <c r="DI9" s="3">
        <f t="shared" si="27"/>
        <v>-0.44606089035026425</v>
      </c>
      <c r="DJ9" s="3">
        <f t="shared" si="27"/>
        <v>-6.1853306855769827E-2</v>
      </c>
      <c r="DK9" s="3"/>
      <c r="DL9" s="31" t="str">
        <v>e__ME2 BM2</v>
      </c>
      <c r="DM9" s="4">
        <v>-0.19848069586526121</v>
      </c>
      <c r="DN9" s="4">
        <v>-0.11256289216422684</v>
      </c>
      <c r="DO9" s="4">
        <v>0.41719263828222442</v>
      </c>
      <c r="DP9" s="4">
        <v>-0.3417424949835266</v>
      </c>
      <c r="DQ9" s="4">
        <v>-0.91464241097459975</v>
      </c>
      <c r="DR9" s="4">
        <v>0.78358787358886384</v>
      </c>
      <c r="DS9" s="4">
        <v>2.3461233373617683</v>
      </c>
      <c r="DT9" s="4">
        <v>1.0448463353590449</v>
      </c>
      <c r="DU9" s="4">
        <v>0.48519465677551515</v>
      </c>
      <c r="DV9" s="4">
        <v>5.3718112841030972E-2</v>
      </c>
      <c r="DW9" s="4">
        <v>0.24460023391509741</v>
      </c>
      <c r="DX9" s="4">
        <v>1.0429856103015152</v>
      </c>
      <c r="DY9" s="4">
        <v>1.0394794401638969</v>
      </c>
      <c r="DZ9" s="4">
        <v>0.61090356890362907</v>
      </c>
      <c r="EA9" s="4">
        <v>0.67340904415846337</v>
      </c>
      <c r="EB9" s="4">
        <v>0.15284544796916719</v>
      </c>
      <c r="EC9" s="4">
        <v>0.96830309048703922</v>
      </c>
      <c r="ED9" s="4">
        <v>1.0756263505106913</v>
      </c>
      <c r="EE9" s="4">
        <v>0.67706109288770178</v>
      </c>
      <c r="EF9" s="4">
        <v>0.64536372614672621</v>
      </c>
      <c r="EG9" s="4">
        <v>-7.6794808175493251E-2</v>
      </c>
      <c r="EH9" s="4">
        <v>0.46068712843652027</v>
      </c>
      <c r="EI9" s="4">
        <v>0.5978284661327552</v>
      </c>
      <c r="EJ9" s="4">
        <v>0.96400239431122015</v>
      </c>
      <c r="EK9" s="4">
        <v>0.694077493873136</v>
      </c>
      <c r="EM9" s="2">
        <f t="shared" si="28"/>
        <v>1.4344722222222219</v>
      </c>
      <c r="EN9" s="2">
        <f t="shared" si="29"/>
        <v>-0.21455555555555558</v>
      </c>
      <c r="EO9" s="2">
        <f t="shared" si="30"/>
        <v>-2.2617777777777777</v>
      </c>
    </row>
    <row r="10" spans="1:146" x14ac:dyDescent="0.4">
      <c r="A10">
        <v>199504</v>
      </c>
      <c r="B10">
        <v>1.6637</v>
      </c>
      <c r="C10">
        <v>2.8075999999999999</v>
      </c>
      <c r="D10">
        <v>3.3902999999999999</v>
      </c>
      <c r="E10">
        <v>2.4832000000000001</v>
      </c>
      <c r="F10">
        <v>3.8913000000000002</v>
      </c>
      <c r="G10">
        <v>-1.0200000000000001E-2</v>
      </c>
      <c r="H10">
        <v>1.4520999999999999</v>
      </c>
      <c r="I10">
        <v>3.4784999999999999</v>
      </c>
      <c r="J10">
        <v>2.1718999999999999</v>
      </c>
      <c r="K10">
        <v>3.4952999999999999</v>
      </c>
      <c r="L10">
        <v>-0.11650000000000001</v>
      </c>
      <c r="M10">
        <v>1.7458</v>
      </c>
      <c r="N10">
        <v>1.7451000000000001</v>
      </c>
      <c r="O10">
        <v>3.7738</v>
      </c>
      <c r="P10">
        <v>2.0943000000000001</v>
      </c>
      <c r="Q10">
        <v>0.51629999999999998</v>
      </c>
      <c r="R10">
        <v>2.0969000000000002</v>
      </c>
      <c r="S10">
        <v>3.5242</v>
      </c>
      <c r="T10">
        <v>0.9133</v>
      </c>
      <c r="U10">
        <v>3.7429999999999999</v>
      </c>
      <c r="V10">
        <v>2.6804000000000001</v>
      </c>
      <c r="W10">
        <v>3.2860999999999998</v>
      </c>
      <c r="X10">
        <v>2.5411999999999999</v>
      </c>
      <c r="Y10">
        <v>2.3694999999999999</v>
      </c>
      <c r="Z10">
        <v>6.2731000000000003</v>
      </c>
      <c r="AB10">
        <v>2.11</v>
      </c>
      <c r="AC10">
        <v>-0.49</v>
      </c>
      <c r="AD10">
        <v>1.71</v>
      </c>
      <c r="AF10">
        <v>0.44</v>
      </c>
      <c r="AH10">
        <f t="shared" si="31"/>
        <v>1.2237</v>
      </c>
      <c r="AI10">
        <f t="shared" si="0"/>
        <v>2.3675999999999999</v>
      </c>
      <c r="AJ10">
        <f t="shared" si="0"/>
        <v>2.9502999999999999</v>
      </c>
      <c r="AK10">
        <f t="shared" si="0"/>
        <v>2.0432000000000001</v>
      </c>
      <c r="AL10">
        <f t="shared" si="0"/>
        <v>3.4513000000000003</v>
      </c>
      <c r="AM10">
        <f t="shared" si="0"/>
        <v>-0.45019999999999999</v>
      </c>
      <c r="AN10">
        <f t="shared" si="0"/>
        <v>1.0121</v>
      </c>
      <c r="AO10">
        <f t="shared" si="0"/>
        <v>3.0385</v>
      </c>
      <c r="AP10">
        <f t="shared" si="0"/>
        <v>1.7319</v>
      </c>
      <c r="AQ10">
        <f t="shared" si="0"/>
        <v>3.0552999999999999</v>
      </c>
      <c r="AR10">
        <f t="shared" si="0"/>
        <v>-0.55649999999999999</v>
      </c>
      <c r="AS10">
        <f t="shared" si="0"/>
        <v>1.3058000000000001</v>
      </c>
      <c r="AT10">
        <f t="shared" si="0"/>
        <v>1.3051000000000001</v>
      </c>
      <c r="AU10">
        <f t="shared" si="0"/>
        <v>3.3338000000000001</v>
      </c>
      <c r="AV10">
        <f t="shared" si="0"/>
        <v>1.6543000000000001</v>
      </c>
      <c r="AW10">
        <f t="shared" si="0"/>
        <v>7.6299999999999979E-2</v>
      </c>
      <c r="AX10">
        <f t="shared" si="0"/>
        <v>1.6569000000000003</v>
      </c>
      <c r="AY10">
        <f t="shared" si="0"/>
        <v>3.0842000000000001</v>
      </c>
      <c r="AZ10">
        <f t="shared" si="0"/>
        <v>0.4733</v>
      </c>
      <c r="BA10">
        <f t="shared" si="0"/>
        <v>3.3029999999999999</v>
      </c>
      <c r="BB10">
        <f t="shared" si="0"/>
        <v>2.2404000000000002</v>
      </c>
      <c r="BC10">
        <f t="shared" si="0"/>
        <v>2.8460999999999999</v>
      </c>
      <c r="BD10">
        <f t="shared" si="0"/>
        <v>2.1012</v>
      </c>
      <c r="BE10">
        <f t="shared" si="0"/>
        <v>1.9295</v>
      </c>
      <c r="BF10">
        <f t="shared" si="0"/>
        <v>5.8331</v>
      </c>
      <c r="BH10">
        <f t="shared" si="32"/>
        <v>-0.80590335417746839</v>
      </c>
      <c r="BI10">
        <f t="shared" si="33"/>
        <v>-0.40527997305443342</v>
      </c>
      <c r="BJ10">
        <f t="shared" si="34"/>
        <v>1.9581819764049218</v>
      </c>
      <c r="BL10" s="3">
        <f t="shared" si="1"/>
        <v>0.52826938945353452</v>
      </c>
      <c r="BM10" s="3">
        <f t="shared" si="2"/>
        <v>0.99110790981118191</v>
      </c>
      <c r="BN10" s="3">
        <f t="shared" si="3"/>
        <v>1.0078159099729636</v>
      </c>
      <c r="BO10" s="3">
        <f t="shared" si="4"/>
        <v>-0.40639381637330718</v>
      </c>
      <c r="BP10" s="3">
        <f t="shared" si="5"/>
        <v>0.49969552665732353</v>
      </c>
      <c r="BQ10" s="3">
        <f t="shared" si="6"/>
        <v>-1.6955546533803989</v>
      </c>
      <c r="BR10" s="3">
        <f t="shared" si="7"/>
        <v>-1.0216971163123925</v>
      </c>
      <c r="BS10" s="3">
        <f t="shared" si="8"/>
        <v>0.58803410238649567</v>
      </c>
      <c r="BT10" s="3">
        <f t="shared" si="9"/>
        <v>-0.95978587380550318</v>
      </c>
      <c r="BU10" s="3">
        <f t="shared" si="10"/>
        <v>-0.22050923924579768</v>
      </c>
      <c r="BV10" s="3">
        <f t="shared" si="11"/>
        <v>-1.7602404735876733</v>
      </c>
      <c r="BW10" s="3">
        <f t="shared" si="12"/>
        <v>-0.95618410905712992</v>
      </c>
      <c r="BX10" s="3">
        <f t="shared" si="13"/>
        <v>-1.3422428817531535</v>
      </c>
      <c r="BY10" s="3">
        <f t="shared" si="14"/>
        <v>0.2326971227786987</v>
      </c>
      <c r="BZ10" s="3">
        <f t="shared" si="15"/>
        <v>-1.9471785732154228</v>
      </c>
      <c r="CA10" s="3">
        <f t="shared" si="16"/>
        <v>-1.4650534205257646</v>
      </c>
      <c r="CB10" s="3">
        <f t="shared" si="17"/>
        <v>-0.95570837499860728</v>
      </c>
      <c r="CC10" s="3">
        <f t="shared" si="18"/>
        <v>0.2058477882087395</v>
      </c>
      <c r="CD10" s="3">
        <f t="shared" si="19"/>
        <v>-2.5756493290010711</v>
      </c>
      <c r="CE10" s="3">
        <f t="shared" si="20"/>
        <v>-0.30438395439830757</v>
      </c>
      <c r="CF10" s="3">
        <f t="shared" si="21"/>
        <v>0.3446557427615411</v>
      </c>
      <c r="CG10" s="3">
        <f t="shared" si="22"/>
        <v>0.54318426495546701</v>
      </c>
      <c r="CH10" s="3">
        <f t="shared" si="23"/>
        <v>-0.59303600040110993</v>
      </c>
      <c r="CI10" s="3">
        <f t="shared" si="24"/>
        <v>-1.2860503921606794</v>
      </c>
      <c r="CJ10" s="3">
        <f t="shared" si="25"/>
        <v>1.9665363863433343</v>
      </c>
      <c r="CK10" s="3"/>
      <c r="CL10" s="3">
        <f t="shared" si="35"/>
        <v>0.52826938945353386</v>
      </c>
      <c r="CM10" s="3">
        <f t="shared" si="26"/>
        <v>0.99110790981118124</v>
      </c>
      <c r="CN10" s="3">
        <f t="shared" si="26"/>
        <v>1.0078159099729629</v>
      </c>
      <c r="CO10" s="3">
        <f t="shared" si="26"/>
        <v>-0.40639381637330602</v>
      </c>
      <c r="CP10" s="3">
        <f t="shared" si="26"/>
        <v>0.49969552665732381</v>
      </c>
      <c r="CQ10" s="3">
        <f t="shared" si="26"/>
        <v>-1.6955546533804</v>
      </c>
      <c r="CR10" s="3">
        <f t="shared" si="26"/>
        <v>-1.0216971163123922</v>
      </c>
      <c r="CS10" s="3">
        <f t="shared" si="26"/>
        <v>0.58803410238649523</v>
      </c>
      <c r="CT10" s="3">
        <f t="shared" si="26"/>
        <v>-0.95978587380550329</v>
      </c>
      <c r="CU10" s="3">
        <f t="shared" si="26"/>
        <v>-0.22050923924579838</v>
      </c>
      <c r="CV10" s="3">
        <f t="shared" si="26"/>
        <v>-1.7602404735876742</v>
      </c>
      <c r="CW10" s="3">
        <f t="shared" si="26"/>
        <v>-0.95618410905713058</v>
      </c>
      <c r="CX10" s="3">
        <f t="shared" si="26"/>
        <v>-1.3422428817531542</v>
      </c>
      <c r="CY10" s="3">
        <f t="shared" si="26"/>
        <v>0.23269712277869847</v>
      </c>
      <c r="CZ10" s="3">
        <f t="shared" si="26"/>
        <v>-1.9471785732154234</v>
      </c>
      <c r="DA10" s="3">
        <f t="shared" si="26"/>
        <v>-1.4650534205257644</v>
      </c>
      <c r="DB10" s="3">
        <f t="shared" si="26"/>
        <v>-0.95570837499860828</v>
      </c>
      <c r="DC10" s="3">
        <f t="shared" si="27"/>
        <v>0.20584778820873856</v>
      </c>
      <c r="DD10" s="3">
        <f t="shared" si="27"/>
        <v>-2.575649329001072</v>
      </c>
      <c r="DE10" s="3">
        <f t="shared" si="27"/>
        <v>-0.30438395439830784</v>
      </c>
      <c r="DF10" s="3">
        <f t="shared" si="27"/>
        <v>0.34465574276154037</v>
      </c>
      <c r="DG10" s="3">
        <f t="shared" si="27"/>
        <v>0.54318426495546634</v>
      </c>
      <c r="DH10" s="3">
        <f t="shared" si="27"/>
        <v>-0.59303600040110938</v>
      </c>
      <c r="DI10" s="3">
        <f t="shared" si="27"/>
        <v>-1.2860503921606792</v>
      </c>
      <c r="DJ10" s="3">
        <f t="shared" si="27"/>
        <v>1.9665363863433338</v>
      </c>
      <c r="DK10" s="3"/>
      <c r="DL10" s="31" t="str">
        <v>e__ME2 BM3</v>
      </c>
      <c r="DM10" s="4">
        <v>-1.2149927101693152</v>
      </c>
      <c r="DN10" s="4">
        <v>-0.92447235532736116</v>
      </c>
      <c r="DO10" s="4">
        <v>5.5941230205421924E-2</v>
      </c>
      <c r="DP10" s="4">
        <v>-0.64850147141067105</v>
      </c>
      <c r="DQ10" s="4">
        <v>-0.55443265836429501</v>
      </c>
      <c r="DR10" s="4">
        <v>0.40902562075415888</v>
      </c>
      <c r="DS10" s="4">
        <v>1.0448463353590449</v>
      </c>
      <c r="DT10" s="4">
        <v>2.6840552663954753</v>
      </c>
      <c r="DU10" s="4">
        <v>1.0599110582878433</v>
      </c>
      <c r="DV10" s="4">
        <v>-6.889770331211958E-3</v>
      </c>
      <c r="DW10" s="4">
        <v>-0.24675048326243004</v>
      </c>
      <c r="DX10" s="4">
        <v>1.1942543781582662</v>
      </c>
      <c r="DY10" s="4">
        <v>1.6957143477844123</v>
      </c>
      <c r="DZ10" s="4">
        <v>1.1905552690675376</v>
      </c>
      <c r="EA10" s="4">
        <v>0.79142962320227128</v>
      </c>
      <c r="EB10" s="4">
        <v>-0.3391984189845505</v>
      </c>
      <c r="EC10" s="4">
        <v>1.3164764698716784</v>
      </c>
      <c r="ED10" s="4">
        <v>1.2774330259660842</v>
      </c>
      <c r="EE10" s="4">
        <v>0.92743043867402464</v>
      </c>
      <c r="EF10" s="4">
        <v>0.35577686354714633</v>
      </c>
      <c r="EG10" s="4">
        <v>0.18365896019538017</v>
      </c>
      <c r="EH10" s="4">
        <v>0.5768293096683037</v>
      </c>
      <c r="EI10" s="4">
        <v>0.67210601637708334</v>
      </c>
      <c r="EJ10" s="4">
        <v>0.44220890149503145</v>
      </c>
      <c r="EK10" s="4">
        <v>0.14142777084209471</v>
      </c>
      <c r="EM10" s="2">
        <f t="shared" si="28"/>
        <v>1.3544722222222219</v>
      </c>
      <c r="EN10" s="2">
        <f t="shared" si="29"/>
        <v>-0.54455555555555557</v>
      </c>
      <c r="EO10" s="2">
        <f t="shared" si="30"/>
        <v>1.5982222222222222</v>
      </c>
    </row>
    <row r="11" spans="1:146" x14ac:dyDescent="0.4">
      <c r="A11">
        <v>199505</v>
      </c>
      <c r="B11">
        <v>1.5426</v>
      </c>
      <c r="C11">
        <v>2.335</v>
      </c>
      <c r="D11">
        <v>1.972</v>
      </c>
      <c r="E11">
        <v>1.4349000000000001</v>
      </c>
      <c r="F11">
        <v>3.2097000000000002</v>
      </c>
      <c r="G11">
        <v>1.0153000000000001</v>
      </c>
      <c r="H11">
        <v>1.3968</v>
      </c>
      <c r="I11">
        <v>1.7345999999999999</v>
      </c>
      <c r="J11">
        <v>2.7433999999999998</v>
      </c>
      <c r="K11">
        <v>2.6482999999999999</v>
      </c>
      <c r="L11">
        <v>2.1013999999999999</v>
      </c>
      <c r="M11">
        <v>-0.46</v>
      </c>
      <c r="N11">
        <v>1.7678</v>
      </c>
      <c r="O11">
        <v>3.1518999999999999</v>
      </c>
      <c r="P11">
        <v>2.9956</v>
      </c>
      <c r="Q11">
        <v>1.9831000000000001</v>
      </c>
      <c r="R11">
        <v>1.4951000000000001</v>
      </c>
      <c r="S11">
        <v>2.5819999999999999</v>
      </c>
      <c r="T11">
        <v>3.6343999999999999</v>
      </c>
      <c r="U11">
        <v>5.0561999999999996</v>
      </c>
      <c r="V11">
        <v>3.8565</v>
      </c>
      <c r="W11">
        <v>2.8814000000000002</v>
      </c>
      <c r="X11">
        <v>4.4858000000000002</v>
      </c>
      <c r="Y11">
        <v>6.3567</v>
      </c>
      <c r="Z11">
        <v>6.1806999999999999</v>
      </c>
      <c r="AB11">
        <v>2.9</v>
      </c>
      <c r="AC11">
        <v>-2.5499999999999998</v>
      </c>
      <c r="AD11">
        <v>2.29</v>
      </c>
      <c r="AF11">
        <v>0.54</v>
      </c>
      <c r="AH11">
        <f t="shared" si="31"/>
        <v>1.0025999999999999</v>
      </c>
      <c r="AI11">
        <f t="shared" si="0"/>
        <v>1.7949999999999999</v>
      </c>
      <c r="AJ11">
        <f t="shared" si="0"/>
        <v>1.4319999999999999</v>
      </c>
      <c r="AK11">
        <f t="shared" si="0"/>
        <v>0.89490000000000003</v>
      </c>
      <c r="AL11">
        <f t="shared" si="0"/>
        <v>2.6697000000000002</v>
      </c>
      <c r="AM11">
        <f t="shared" si="0"/>
        <v>0.47530000000000006</v>
      </c>
      <c r="AN11">
        <f t="shared" si="0"/>
        <v>0.85680000000000001</v>
      </c>
      <c r="AO11">
        <f t="shared" si="0"/>
        <v>1.1945999999999999</v>
      </c>
      <c r="AP11">
        <f t="shared" si="0"/>
        <v>2.2033999999999998</v>
      </c>
      <c r="AQ11">
        <f t="shared" si="0"/>
        <v>2.1082999999999998</v>
      </c>
      <c r="AR11">
        <f t="shared" si="0"/>
        <v>1.5613999999999999</v>
      </c>
      <c r="AS11">
        <f t="shared" si="0"/>
        <v>-1</v>
      </c>
      <c r="AT11">
        <f t="shared" si="0"/>
        <v>1.2278</v>
      </c>
      <c r="AU11">
        <f t="shared" si="0"/>
        <v>2.6118999999999999</v>
      </c>
      <c r="AV11">
        <f t="shared" si="0"/>
        <v>2.4556</v>
      </c>
      <c r="AW11">
        <f t="shared" si="0"/>
        <v>1.4431</v>
      </c>
      <c r="AX11">
        <f t="shared" si="0"/>
        <v>0.95510000000000006</v>
      </c>
      <c r="AY11">
        <f t="shared" si="0"/>
        <v>2.0419999999999998</v>
      </c>
      <c r="AZ11">
        <f t="shared" si="0"/>
        <v>3.0943999999999998</v>
      </c>
      <c r="BA11">
        <f t="shared" si="0"/>
        <v>4.5161999999999995</v>
      </c>
      <c r="BB11">
        <f t="shared" si="0"/>
        <v>3.3165</v>
      </c>
      <c r="BC11">
        <f t="shared" si="0"/>
        <v>2.3414000000000001</v>
      </c>
      <c r="BD11">
        <f t="shared" si="0"/>
        <v>3.9458000000000002</v>
      </c>
      <c r="BE11">
        <f t="shared" si="0"/>
        <v>5.8167</v>
      </c>
      <c r="BF11">
        <f t="shared" si="0"/>
        <v>5.6406999999999998</v>
      </c>
      <c r="BH11">
        <f t="shared" si="32"/>
        <v>3.8429945501125067</v>
      </c>
      <c r="BI11">
        <f t="shared" si="33"/>
        <v>-1.6413006113126742</v>
      </c>
      <c r="BJ11">
        <f t="shared" si="34"/>
        <v>1.4732328834643398</v>
      </c>
      <c r="BL11" s="3">
        <f t="shared" si="1"/>
        <v>2.459324213285055</v>
      </c>
      <c r="BM11" s="3">
        <f t="shared" si="2"/>
        <v>2.4491773900222338</v>
      </c>
      <c r="BN11" s="3">
        <f t="shared" si="3"/>
        <v>0.78259021285111674</v>
      </c>
      <c r="BO11" s="3">
        <f t="shared" si="4"/>
        <v>-0.33361268843207204</v>
      </c>
      <c r="BP11" s="3">
        <f t="shared" si="5"/>
        <v>0.73016543985005922</v>
      </c>
      <c r="BQ11" s="3">
        <f t="shared" si="6"/>
        <v>0.65137693470491742</v>
      </c>
      <c r="BR11" s="3">
        <f t="shared" si="7"/>
        <v>-0.15223048325466793</v>
      </c>
      <c r="BS11" s="3">
        <f t="shared" si="8"/>
        <v>-0.80303050110354035</v>
      </c>
      <c r="BT11" s="3">
        <f t="shared" si="9"/>
        <v>-1.0566362162832466E-2</v>
      </c>
      <c r="BU11" s="3">
        <f t="shared" si="10"/>
        <v>-0.58787064479313456</v>
      </c>
      <c r="BV11" s="3">
        <f t="shared" si="11"/>
        <v>1.3239391015110535</v>
      </c>
      <c r="BW11" s="3">
        <f t="shared" si="12"/>
        <v>-2.9864319942671642</v>
      </c>
      <c r="BX11" s="3">
        <f t="shared" si="13"/>
        <v>-1.6806226308560344</v>
      </c>
      <c r="BY11" s="3">
        <f t="shared" si="14"/>
        <v>-0.76877824878478274</v>
      </c>
      <c r="BZ11" s="3">
        <f t="shared" si="15"/>
        <v>-1.4051364587693076</v>
      </c>
      <c r="CA11" s="3">
        <f t="shared" si="16"/>
        <v>0.26037848518026951</v>
      </c>
      <c r="CB11" s="3">
        <f t="shared" si="17"/>
        <v>-2.1976249442516096</v>
      </c>
      <c r="CC11" s="3">
        <f t="shared" si="18"/>
        <v>-1.6214917369534554</v>
      </c>
      <c r="CD11" s="3">
        <f t="shared" si="19"/>
        <v>-0.60153091609548515</v>
      </c>
      <c r="CE11" s="3">
        <f t="shared" si="20"/>
        <v>8.850134885118166E-2</v>
      </c>
      <c r="CF11" s="3">
        <f t="shared" si="21"/>
        <v>0.29368469360844029</v>
      </c>
      <c r="CG11" s="3">
        <f t="shared" si="22"/>
        <v>-1.1120536059879949</v>
      </c>
      <c r="CH11" s="3">
        <f t="shared" si="23"/>
        <v>9.7728310756606263E-4</v>
      </c>
      <c r="CI11" s="3">
        <f t="shared" si="24"/>
        <v>0.93941228935960819</v>
      </c>
      <c r="CJ11" s="3">
        <f t="shared" si="25"/>
        <v>-9.0742552416336331E-2</v>
      </c>
      <c r="CK11" s="3"/>
      <c r="CL11" s="3">
        <f t="shared" si="35"/>
        <v>2.4593242132850546</v>
      </c>
      <c r="CM11" s="3">
        <f t="shared" si="26"/>
        <v>2.4491773900222329</v>
      </c>
      <c r="CN11" s="3">
        <f t="shared" si="26"/>
        <v>0.78259021285111618</v>
      </c>
      <c r="CO11" s="3">
        <f t="shared" si="26"/>
        <v>-0.33361268843207087</v>
      </c>
      <c r="CP11" s="3">
        <f t="shared" si="26"/>
        <v>0.73016543985005944</v>
      </c>
      <c r="CQ11" s="3">
        <f t="shared" si="26"/>
        <v>0.65137693470491631</v>
      </c>
      <c r="CR11" s="3">
        <f t="shared" si="26"/>
        <v>-0.15223048325466773</v>
      </c>
      <c r="CS11" s="3">
        <f t="shared" si="26"/>
        <v>-0.80303050110354079</v>
      </c>
      <c r="CT11" s="3">
        <f t="shared" si="26"/>
        <v>-1.0566362162832615E-2</v>
      </c>
      <c r="CU11" s="3">
        <f t="shared" si="26"/>
        <v>-0.58787064479313522</v>
      </c>
      <c r="CV11" s="3">
        <f t="shared" si="26"/>
        <v>1.3239391015110527</v>
      </c>
      <c r="CW11" s="3">
        <f t="shared" si="26"/>
        <v>-2.9864319942671647</v>
      </c>
      <c r="CX11" s="3">
        <f t="shared" si="26"/>
        <v>-1.680622630856035</v>
      </c>
      <c r="CY11" s="3">
        <f t="shared" si="26"/>
        <v>-0.76877824878478296</v>
      </c>
      <c r="CZ11" s="3">
        <f t="shared" si="26"/>
        <v>-1.4051364587693083</v>
      </c>
      <c r="DA11" s="3">
        <f t="shared" si="26"/>
        <v>0.26037848518026968</v>
      </c>
      <c r="DB11" s="3">
        <f t="shared" si="26"/>
        <v>-2.1976249442516105</v>
      </c>
      <c r="DC11" s="3">
        <f t="shared" si="27"/>
        <v>-1.6214917369534563</v>
      </c>
      <c r="DD11" s="3">
        <f t="shared" si="27"/>
        <v>-0.60153091609548592</v>
      </c>
      <c r="DE11" s="3">
        <f t="shared" si="27"/>
        <v>8.8501348851181369E-2</v>
      </c>
      <c r="DF11" s="3">
        <f t="shared" si="27"/>
        <v>0.29368469360843957</v>
      </c>
      <c r="DG11" s="3">
        <f t="shared" si="27"/>
        <v>-1.1120536059879955</v>
      </c>
      <c r="DH11" s="3">
        <f t="shared" si="27"/>
        <v>9.7728310756661405E-4</v>
      </c>
      <c r="DI11" s="3">
        <f t="shared" si="27"/>
        <v>0.93941228935960852</v>
      </c>
      <c r="DJ11" s="3">
        <f t="shared" si="27"/>
        <v>-9.0742552416336816E-2</v>
      </c>
      <c r="DK11" s="3"/>
      <c r="DL11" s="31" t="str">
        <v>e__ME2 BM4</v>
      </c>
      <c r="DM11" s="4">
        <v>-1.2953514463182576</v>
      </c>
      <c r="DN11" s="4">
        <v>-1.0864406410189478</v>
      </c>
      <c r="DO11" s="4">
        <v>-0.19630491310761872</v>
      </c>
      <c r="DP11" s="4">
        <v>-0.32166948505074561</v>
      </c>
      <c r="DQ11" s="4">
        <v>-1.066861643333701</v>
      </c>
      <c r="DR11" s="4">
        <v>6.0486701455778301E-2</v>
      </c>
      <c r="DS11" s="4">
        <v>0.48519465677551515</v>
      </c>
      <c r="DT11" s="4">
        <v>1.0599110582878433</v>
      </c>
      <c r="DU11" s="4">
        <v>1.803580867140246</v>
      </c>
      <c r="DV11" s="4">
        <v>-9.6154015271322488E-2</v>
      </c>
      <c r="DW11" s="4">
        <v>-4.7266504211080917E-3</v>
      </c>
      <c r="DX11" s="4">
        <v>0.62008264318999828</v>
      </c>
      <c r="DY11" s="4">
        <v>1.0141014487288842</v>
      </c>
      <c r="DZ11" s="4">
        <v>0.91041365995968948</v>
      </c>
      <c r="EA11" s="4">
        <v>0.69109617752084906</v>
      </c>
      <c r="EB11" s="4">
        <v>-6.7227413300477157E-2</v>
      </c>
      <c r="EC11" s="4">
        <v>0.56035244460674738</v>
      </c>
      <c r="ED11" s="4">
        <v>0.69848737880508138</v>
      </c>
      <c r="EE11" s="4">
        <v>0.58334531056938987</v>
      </c>
      <c r="EF11" s="4">
        <v>0.12802226445063866</v>
      </c>
      <c r="EG11" s="4">
        <v>0.10700426580386654</v>
      </c>
      <c r="EH11" s="4">
        <v>0.43582461583505516</v>
      </c>
      <c r="EI11" s="4">
        <v>0.54115689467417449</v>
      </c>
      <c r="EJ11" s="4">
        <v>0.18916447115990356</v>
      </c>
      <c r="EK11" s="4">
        <v>-0.40627785492359447</v>
      </c>
      <c r="EM11" s="2">
        <f t="shared" si="28"/>
        <v>2.1444722222222219</v>
      </c>
      <c r="EN11" s="2">
        <f t="shared" si="29"/>
        <v>-2.6045555555555553</v>
      </c>
      <c r="EO11" s="2">
        <f t="shared" si="30"/>
        <v>2.1782222222222223</v>
      </c>
    </row>
    <row r="12" spans="1:146" x14ac:dyDescent="0.4">
      <c r="A12">
        <v>199506</v>
      </c>
      <c r="B12">
        <v>7.8437999999999999</v>
      </c>
      <c r="C12">
        <v>6.8548</v>
      </c>
      <c r="D12">
        <v>7.0159000000000002</v>
      </c>
      <c r="E12">
        <v>5.0351999999999997</v>
      </c>
      <c r="F12">
        <v>5.2817999999999996</v>
      </c>
      <c r="G12">
        <v>10.0932</v>
      </c>
      <c r="H12">
        <v>3.9460999999999999</v>
      </c>
      <c r="I12">
        <v>4.6852</v>
      </c>
      <c r="J12">
        <v>4.0068999999999999</v>
      </c>
      <c r="K12">
        <v>4.891</v>
      </c>
      <c r="L12">
        <v>6.5385999999999997</v>
      </c>
      <c r="M12">
        <v>3.5767000000000002</v>
      </c>
      <c r="N12">
        <v>3.3879000000000001</v>
      </c>
      <c r="O12">
        <v>2.9857999999999998</v>
      </c>
      <c r="P12">
        <v>2.0806</v>
      </c>
      <c r="Q12">
        <v>6.8026999999999997</v>
      </c>
      <c r="R12">
        <v>3.3896999999999999</v>
      </c>
      <c r="S12">
        <v>2.7353000000000001</v>
      </c>
      <c r="T12">
        <v>2.5198999999999998</v>
      </c>
      <c r="U12">
        <v>2.8052000000000001</v>
      </c>
      <c r="V12">
        <v>3.3618999999999999</v>
      </c>
      <c r="W12">
        <v>2.6621000000000001</v>
      </c>
      <c r="X12">
        <v>6.3700000000000007E-2</v>
      </c>
      <c r="Y12">
        <v>1.5395000000000001</v>
      </c>
      <c r="Z12">
        <v>1.6935</v>
      </c>
      <c r="AB12">
        <v>2.72</v>
      </c>
      <c r="AC12">
        <v>3.18</v>
      </c>
      <c r="AD12">
        <v>-2.54</v>
      </c>
      <c r="AF12">
        <v>0.47</v>
      </c>
      <c r="AH12">
        <f t="shared" si="31"/>
        <v>7.3738000000000001</v>
      </c>
      <c r="AI12">
        <f t="shared" si="0"/>
        <v>6.3848000000000003</v>
      </c>
      <c r="AJ12">
        <f t="shared" si="0"/>
        <v>6.5459000000000005</v>
      </c>
      <c r="AK12">
        <f t="shared" si="0"/>
        <v>4.5651999999999999</v>
      </c>
      <c r="AL12">
        <f t="shared" si="0"/>
        <v>4.8117999999999999</v>
      </c>
      <c r="AM12">
        <f t="shared" si="0"/>
        <v>9.6231999999999989</v>
      </c>
      <c r="AN12">
        <f t="shared" si="0"/>
        <v>3.4760999999999997</v>
      </c>
      <c r="AO12">
        <f t="shared" si="0"/>
        <v>4.2152000000000003</v>
      </c>
      <c r="AP12">
        <f t="shared" si="0"/>
        <v>3.5369000000000002</v>
      </c>
      <c r="AQ12">
        <f t="shared" si="0"/>
        <v>4.4210000000000003</v>
      </c>
      <c r="AR12">
        <f t="shared" si="0"/>
        <v>6.0686</v>
      </c>
      <c r="AS12">
        <f t="shared" si="0"/>
        <v>3.1067</v>
      </c>
      <c r="AT12">
        <f t="shared" si="0"/>
        <v>2.9179000000000004</v>
      </c>
      <c r="AU12">
        <f t="shared" si="0"/>
        <v>2.5157999999999996</v>
      </c>
      <c r="AV12">
        <f t="shared" si="0"/>
        <v>1.6106</v>
      </c>
      <c r="AW12">
        <f t="shared" si="0"/>
        <v>6.3327</v>
      </c>
      <c r="AX12">
        <f t="shared" si="0"/>
        <v>2.9196999999999997</v>
      </c>
      <c r="AY12">
        <f t="shared" si="0"/>
        <v>2.2652999999999999</v>
      </c>
      <c r="AZ12">
        <f t="shared" si="0"/>
        <v>2.0499000000000001</v>
      </c>
      <c r="BA12">
        <f t="shared" si="0"/>
        <v>2.3352000000000004</v>
      </c>
      <c r="BB12">
        <f t="shared" si="0"/>
        <v>2.8918999999999997</v>
      </c>
      <c r="BC12">
        <f t="shared" si="0"/>
        <v>2.1920999999999999</v>
      </c>
      <c r="BD12">
        <f t="shared" si="0"/>
        <v>-0.40629999999999999</v>
      </c>
      <c r="BE12">
        <f t="shared" si="0"/>
        <v>1.0695000000000001</v>
      </c>
      <c r="BF12">
        <f t="shared" si="0"/>
        <v>1.2235</v>
      </c>
      <c r="BH12">
        <f t="shared" si="32"/>
        <v>4.3777653494947684</v>
      </c>
      <c r="BI12">
        <f t="shared" si="33"/>
        <v>3.142128643097414</v>
      </c>
      <c r="BJ12">
        <f t="shared" si="34"/>
        <v>-2.3903315186760326</v>
      </c>
      <c r="BL12" s="3">
        <f t="shared" si="1"/>
        <v>-0.33897477880904958</v>
      </c>
      <c r="BM12" s="3">
        <f t="shared" si="2"/>
        <v>-0.6814976135562949</v>
      </c>
      <c r="BN12" s="3">
        <f t="shared" si="3"/>
        <v>1.4458246687182861</v>
      </c>
      <c r="BO12" s="3">
        <f t="shared" si="4"/>
        <v>-9.610059141257743E-2</v>
      </c>
      <c r="BP12" s="3">
        <f t="shared" si="5"/>
        <v>0.55090605209270116</v>
      </c>
      <c r="BQ12" s="3">
        <f t="shared" si="6"/>
        <v>2.7051578374043803</v>
      </c>
      <c r="BR12" s="3">
        <f t="shared" si="7"/>
        <v>-1.8377654774097216</v>
      </c>
      <c r="BS12" s="3">
        <f t="shared" si="8"/>
        <v>0.45691328390974473</v>
      </c>
      <c r="BT12" s="3">
        <f t="shared" si="9"/>
        <v>0.13013910896399628</v>
      </c>
      <c r="BU12" s="3">
        <f t="shared" si="10"/>
        <v>0.74706547503934129</v>
      </c>
      <c r="BV12" s="3">
        <f t="shared" si="11"/>
        <v>-0.10892966781418423</v>
      </c>
      <c r="BW12" s="3">
        <f t="shared" si="12"/>
        <v>-1.0471554948434108</v>
      </c>
      <c r="BX12" s="3">
        <f t="shared" si="13"/>
        <v>0.28245730421259951</v>
      </c>
      <c r="BY12" s="3">
        <f t="shared" si="14"/>
        <v>7.9718367711515636E-2</v>
      </c>
      <c r="BZ12" s="3">
        <f t="shared" si="15"/>
        <v>-0.76290650228653578</v>
      </c>
      <c r="CA12" s="3">
        <f t="shared" si="16"/>
        <v>0.97578710426614812</v>
      </c>
      <c r="CB12" s="3">
        <f t="shared" si="17"/>
        <v>0.10968076888336098</v>
      </c>
      <c r="CC12" s="3">
        <f t="shared" si="18"/>
        <v>0.37228654821132556</v>
      </c>
      <c r="CD12" s="3">
        <f t="shared" si="19"/>
        <v>-3.2430412765272809E-2</v>
      </c>
      <c r="CE12" s="3">
        <f t="shared" si="20"/>
        <v>0.84893655453395156</v>
      </c>
      <c r="CF12" s="3">
        <f t="shared" si="21"/>
        <v>3.0254754410399709E-2</v>
      </c>
      <c r="CG12" s="3">
        <f t="shared" si="22"/>
        <v>0.58456758411399612</v>
      </c>
      <c r="CH12" s="3">
        <f t="shared" si="23"/>
        <v>-1.5611887872252899</v>
      </c>
      <c r="CI12" s="3">
        <f t="shared" si="24"/>
        <v>1.0910882182710875</v>
      </c>
      <c r="CJ12" s="3">
        <f t="shared" si="25"/>
        <v>1.0609339787334233</v>
      </c>
      <c r="CK12" s="3"/>
      <c r="CL12" s="3">
        <f t="shared" si="35"/>
        <v>-0.33897477880905025</v>
      </c>
      <c r="CM12" s="3">
        <f t="shared" si="26"/>
        <v>-0.68149761355629557</v>
      </c>
      <c r="CN12" s="3">
        <f t="shared" si="26"/>
        <v>1.4458246687182854</v>
      </c>
      <c r="CO12" s="3">
        <f t="shared" si="26"/>
        <v>-9.6100591412576236E-2</v>
      </c>
      <c r="CP12" s="3">
        <f t="shared" si="26"/>
        <v>0.55090605209270138</v>
      </c>
      <c r="CQ12" s="3">
        <f t="shared" si="26"/>
        <v>2.705157837404379</v>
      </c>
      <c r="CR12" s="3">
        <f t="shared" si="26"/>
        <v>-1.8377654774097214</v>
      </c>
      <c r="CS12" s="3">
        <f t="shared" si="26"/>
        <v>0.45691328390974423</v>
      </c>
      <c r="CT12" s="3">
        <f t="shared" si="26"/>
        <v>0.13013910896399614</v>
      </c>
      <c r="CU12" s="3">
        <f t="shared" si="26"/>
        <v>0.74706547503934062</v>
      </c>
      <c r="CV12" s="3">
        <f t="shared" si="26"/>
        <v>-0.10892966781418513</v>
      </c>
      <c r="CW12" s="3">
        <f t="shared" si="26"/>
        <v>-1.0471554948434114</v>
      </c>
      <c r="CX12" s="3">
        <f t="shared" si="26"/>
        <v>0.28245730421259885</v>
      </c>
      <c r="CY12" s="3">
        <f t="shared" si="26"/>
        <v>7.9718367711515414E-2</v>
      </c>
      <c r="CZ12" s="3">
        <f t="shared" si="26"/>
        <v>-0.76290650228653645</v>
      </c>
      <c r="DA12" s="3">
        <f t="shared" si="26"/>
        <v>0.97578710426614823</v>
      </c>
      <c r="DB12" s="3">
        <f t="shared" si="26"/>
        <v>0.10968076888335992</v>
      </c>
      <c r="DC12" s="3">
        <f t="shared" si="27"/>
        <v>0.37228654821132462</v>
      </c>
      <c r="DD12" s="3">
        <f t="shared" si="27"/>
        <v>-3.2430412765273621E-2</v>
      </c>
      <c r="DE12" s="3">
        <f t="shared" si="27"/>
        <v>0.84893655453395123</v>
      </c>
      <c r="DF12" s="3">
        <f t="shared" si="27"/>
        <v>3.0254754410398984E-2</v>
      </c>
      <c r="DG12" s="3">
        <f t="shared" si="27"/>
        <v>0.58456758411399545</v>
      </c>
      <c r="DH12" s="3">
        <f t="shared" si="27"/>
        <v>-1.5611887872252894</v>
      </c>
      <c r="DI12" s="3">
        <f t="shared" si="27"/>
        <v>1.0910882182710877</v>
      </c>
      <c r="DJ12" s="3">
        <f t="shared" si="27"/>
        <v>1.0609339787334229</v>
      </c>
      <c r="DK12" s="3"/>
      <c r="DL12" s="31" t="str">
        <v>e__ME2 BM5</v>
      </c>
      <c r="DM12" s="4">
        <v>-0.47118997231807774</v>
      </c>
      <c r="DN12" s="4">
        <v>-0.17630942212847356</v>
      </c>
      <c r="DO12" s="4">
        <v>-0.39975445460124676</v>
      </c>
      <c r="DP12" s="4">
        <v>-0.60469853663907891</v>
      </c>
      <c r="DQ12" s="4">
        <v>-0.13845702711288885</v>
      </c>
      <c r="DR12" s="4">
        <v>0.21297562192028507</v>
      </c>
      <c r="DS12" s="4">
        <v>5.3718112841030972E-2</v>
      </c>
      <c r="DT12" s="4">
        <v>-6.889770331211958E-3</v>
      </c>
      <c r="DU12" s="4">
        <v>-9.6154015271322488E-2</v>
      </c>
      <c r="DV12" s="4">
        <v>2.0461511154898879</v>
      </c>
      <c r="DW12" s="4">
        <v>0.36216110692228953</v>
      </c>
      <c r="DX12" s="4">
        <v>0.12578654527334318</v>
      </c>
      <c r="DY12" s="4">
        <v>-2.4663112450210405E-2</v>
      </c>
      <c r="DZ12" s="4">
        <v>0.12915603342405951</v>
      </c>
      <c r="EA12" s="4">
        <v>0.51745242394363644</v>
      </c>
      <c r="EB12" s="4">
        <v>0.13681804548584067</v>
      </c>
      <c r="EC12" s="4">
        <v>0.2144934325466924</v>
      </c>
      <c r="ED12" s="4">
        <v>0.17929031455055994</v>
      </c>
      <c r="EE12" s="4">
        <v>0.22521901254381646</v>
      </c>
      <c r="EF12" s="4">
        <v>0.47223830815863505</v>
      </c>
      <c r="EG12" s="4">
        <v>0.15495771142159132</v>
      </c>
      <c r="EH12" s="4">
        <v>0.32165071505082587</v>
      </c>
      <c r="EI12" s="4">
        <v>-5.1869019238773996E-2</v>
      </c>
      <c r="EJ12" s="4">
        <v>0.13696839479030104</v>
      </c>
      <c r="EK12" s="4">
        <v>-0.33673882985316878</v>
      </c>
      <c r="EM12" s="2">
        <f t="shared" si="28"/>
        <v>1.9644722222222222</v>
      </c>
      <c r="EN12" s="2">
        <f t="shared" si="29"/>
        <v>3.1254444444444447</v>
      </c>
      <c r="EO12" s="2">
        <f t="shared" si="30"/>
        <v>-2.6517777777777778</v>
      </c>
    </row>
    <row r="13" spans="1:146" x14ac:dyDescent="0.4">
      <c r="A13">
        <v>199507</v>
      </c>
      <c r="B13">
        <v>7.1508000000000003</v>
      </c>
      <c r="C13">
        <v>6.8710000000000004</v>
      </c>
      <c r="D13">
        <v>5.1238000000000001</v>
      </c>
      <c r="E13">
        <v>4.8003</v>
      </c>
      <c r="F13">
        <v>4.9112</v>
      </c>
      <c r="G13">
        <v>9.0902999999999992</v>
      </c>
      <c r="H13">
        <v>6.5217000000000001</v>
      </c>
      <c r="I13">
        <v>3.8380999999999998</v>
      </c>
      <c r="J13">
        <v>5.2328999999999999</v>
      </c>
      <c r="K13">
        <v>4.9664999999999999</v>
      </c>
      <c r="L13">
        <v>8.3440999999999992</v>
      </c>
      <c r="M13">
        <v>4.8285</v>
      </c>
      <c r="N13">
        <v>4.5895000000000001</v>
      </c>
      <c r="O13">
        <v>4.0526</v>
      </c>
      <c r="P13">
        <v>4.6692</v>
      </c>
      <c r="Q13">
        <v>8.0388000000000002</v>
      </c>
      <c r="R13">
        <v>4.7515000000000001</v>
      </c>
      <c r="S13">
        <v>4.0872999999999999</v>
      </c>
      <c r="T13">
        <v>4.2632000000000003</v>
      </c>
      <c r="U13">
        <v>3.8321000000000001</v>
      </c>
      <c r="V13">
        <v>2.9617</v>
      </c>
      <c r="W13">
        <v>4.0491000000000001</v>
      </c>
      <c r="X13">
        <v>4.0834999999999999</v>
      </c>
      <c r="Y13">
        <v>2.8033000000000001</v>
      </c>
      <c r="Z13">
        <v>3.2149999999999999</v>
      </c>
      <c r="AB13">
        <v>3.72</v>
      </c>
      <c r="AC13">
        <v>2.0699999999999998</v>
      </c>
      <c r="AD13">
        <v>-1.62</v>
      </c>
      <c r="AF13">
        <v>0.45</v>
      </c>
      <c r="AH13">
        <f t="shared" si="31"/>
        <v>6.7008000000000001</v>
      </c>
      <c r="AI13">
        <f t="shared" si="0"/>
        <v>6.4210000000000003</v>
      </c>
      <c r="AJ13">
        <f t="shared" si="0"/>
        <v>4.6738</v>
      </c>
      <c r="AK13">
        <f t="shared" si="0"/>
        <v>4.3502999999999998</v>
      </c>
      <c r="AL13">
        <f t="shared" si="0"/>
        <v>4.4611999999999998</v>
      </c>
      <c r="AM13">
        <f t="shared" si="0"/>
        <v>8.6402999999999999</v>
      </c>
      <c r="AN13">
        <f t="shared" si="0"/>
        <v>6.0716999999999999</v>
      </c>
      <c r="AO13">
        <f t="shared" si="0"/>
        <v>3.3880999999999997</v>
      </c>
      <c r="AP13">
        <f t="shared" si="0"/>
        <v>4.7828999999999997</v>
      </c>
      <c r="AQ13">
        <f t="shared" si="0"/>
        <v>4.5164999999999997</v>
      </c>
      <c r="AR13">
        <f t="shared" si="0"/>
        <v>7.894099999999999</v>
      </c>
      <c r="AS13">
        <f t="shared" si="0"/>
        <v>4.3784999999999998</v>
      </c>
      <c r="AT13">
        <f t="shared" si="0"/>
        <v>4.1395</v>
      </c>
      <c r="AU13">
        <f t="shared" si="0"/>
        <v>3.6025999999999998</v>
      </c>
      <c r="AV13">
        <f t="shared" si="0"/>
        <v>4.2191999999999998</v>
      </c>
      <c r="AW13">
        <f t="shared" si="0"/>
        <v>7.5888</v>
      </c>
      <c r="AX13">
        <f t="shared" ref="AX13:BF41" si="36">R13-$AF13</f>
        <v>4.3014999999999999</v>
      </c>
      <c r="AY13">
        <f t="shared" si="36"/>
        <v>3.6372999999999998</v>
      </c>
      <c r="AZ13">
        <f t="shared" si="36"/>
        <v>3.8132000000000001</v>
      </c>
      <c r="BA13">
        <f t="shared" si="36"/>
        <v>3.3820999999999999</v>
      </c>
      <c r="BB13">
        <f t="shared" si="36"/>
        <v>2.5116999999999998</v>
      </c>
      <c r="BC13">
        <f t="shared" si="36"/>
        <v>3.5991</v>
      </c>
      <c r="BD13">
        <f t="shared" si="36"/>
        <v>3.6334999999999997</v>
      </c>
      <c r="BE13">
        <f t="shared" si="36"/>
        <v>2.3532999999999999</v>
      </c>
      <c r="BF13">
        <f t="shared" si="36"/>
        <v>2.7649999999999997</v>
      </c>
      <c r="BH13">
        <f t="shared" si="32"/>
        <v>5.0486090748323793</v>
      </c>
      <c r="BI13">
        <f t="shared" si="33"/>
        <v>1.8435401998086927</v>
      </c>
      <c r="BJ13">
        <f t="shared" si="34"/>
        <v>-2.0529801002989916</v>
      </c>
      <c r="BL13" s="3">
        <f t="shared" si="1"/>
        <v>-0.35031400693187997</v>
      </c>
      <c r="BM13" s="3">
        <f t="shared" si="2"/>
        <v>-8.8017108981648384E-2</v>
      </c>
      <c r="BN13" s="3">
        <f t="shared" si="3"/>
        <v>-0.43761659710138012</v>
      </c>
      <c r="BO13" s="3">
        <f t="shared" si="4"/>
        <v>-0.46627748536657254</v>
      </c>
      <c r="BP13" s="3">
        <f t="shared" si="5"/>
        <v>-0.219186554352091</v>
      </c>
      <c r="BQ13" s="3">
        <f t="shared" si="6"/>
        <v>1.9936702936758373</v>
      </c>
      <c r="BR13" s="3">
        <f t="shared" si="7"/>
        <v>0.64031099177391582</v>
      </c>
      <c r="BS13" s="3">
        <f t="shared" si="8"/>
        <v>-0.94191663430248074</v>
      </c>
      <c r="BT13" s="3">
        <f t="shared" si="9"/>
        <v>0.72344473477933224</v>
      </c>
      <c r="BU13" s="3">
        <f t="shared" si="10"/>
        <v>8.6711878186918057E-3</v>
      </c>
      <c r="BV13" s="3">
        <f t="shared" si="11"/>
        <v>1.8011933961338986</v>
      </c>
      <c r="BW13" s="3">
        <f t="shared" si="12"/>
        <v>-0.3207457625937149</v>
      </c>
      <c r="BX13" s="3">
        <f t="shared" si="13"/>
        <v>0.52479748489549261</v>
      </c>
      <c r="BY13" s="3">
        <f t="shared" si="14"/>
        <v>2.4131847911062376E-2</v>
      </c>
      <c r="BZ13" s="3">
        <f t="shared" si="15"/>
        <v>0.53006869976814253</v>
      </c>
      <c r="CA13" s="3">
        <f t="shared" si="16"/>
        <v>2.0027723990145567</v>
      </c>
      <c r="CB13" s="3">
        <f t="shared" si="17"/>
        <v>0.44495407444272672</v>
      </c>
      <c r="CC13" s="3">
        <f t="shared" si="18"/>
        <v>0.4462856149371901</v>
      </c>
      <c r="CD13" s="3">
        <f t="shared" si="19"/>
        <v>0.44124058209577033</v>
      </c>
      <c r="CE13" s="3">
        <f t="shared" si="20"/>
        <v>0.27752806986535372</v>
      </c>
      <c r="CF13" s="3">
        <f t="shared" si="21"/>
        <v>-1.3440673787271735</v>
      </c>
      <c r="CG13" s="3">
        <f t="shared" si="22"/>
        <v>0.76857500976726056</v>
      </c>
      <c r="CH13" s="3">
        <f t="shared" si="23"/>
        <v>1.0688980410028064</v>
      </c>
      <c r="CI13" s="3">
        <f t="shared" si="24"/>
        <v>0.446747575337199</v>
      </c>
      <c r="CJ13" s="3">
        <f t="shared" si="25"/>
        <v>0.38764399148552275</v>
      </c>
      <c r="CK13" s="3"/>
      <c r="CL13" s="3">
        <f t="shared" si="35"/>
        <v>-0.35031400693188064</v>
      </c>
      <c r="CM13" s="3">
        <f t="shared" si="26"/>
        <v>-8.8017108981649064E-2</v>
      </c>
      <c r="CN13" s="3">
        <f t="shared" si="26"/>
        <v>-0.43761659710138073</v>
      </c>
      <c r="CO13" s="3">
        <f t="shared" si="26"/>
        <v>-0.46627748536657138</v>
      </c>
      <c r="CP13" s="3">
        <f t="shared" si="26"/>
        <v>-0.21918655435209072</v>
      </c>
      <c r="CQ13" s="3">
        <f t="shared" si="26"/>
        <v>1.9936702936758361</v>
      </c>
      <c r="CR13" s="3">
        <f t="shared" si="26"/>
        <v>0.64031099177391604</v>
      </c>
      <c r="CS13" s="3">
        <f t="shared" si="26"/>
        <v>-0.94191663430248118</v>
      </c>
      <c r="CT13" s="3">
        <f t="shared" si="26"/>
        <v>0.72344473477933213</v>
      </c>
      <c r="CU13" s="3">
        <f t="shared" si="26"/>
        <v>8.6711878186910996E-3</v>
      </c>
      <c r="CV13" s="3">
        <f t="shared" si="26"/>
        <v>1.8011933961338977</v>
      </c>
      <c r="CW13" s="3">
        <f t="shared" si="26"/>
        <v>-0.32074576259371557</v>
      </c>
      <c r="CX13" s="3">
        <f t="shared" si="26"/>
        <v>0.52479748489549194</v>
      </c>
      <c r="CY13" s="3">
        <f t="shared" si="26"/>
        <v>2.4131847911062154E-2</v>
      </c>
      <c r="CZ13" s="3">
        <f t="shared" si="26"/>
        <v>0.53006869976814186</v>
      </c>
      <c r="DA13" s="3">
        <f t="shared" si="26"/>
        <v>2.0027723990145567</v>
      </c>
      <c r="DB13" s="3">
        <f t="shared" si="26"/>
        <v>0.44495407444272567</v>
      </c>
      <c r="DC13" s="3">
        <f t="shared" si="27"/>
        <v>0.44628561493718916</v>
      </c>
      <c r="DD13" s="3">
        <f t="shared" si="27"/>
        <v>0.4412405820957695</v>
      </c>
      <c r="DE13" s="3">
        <f t="shared" si="27"/>
        <v>0.27752806986535344</v>
      </c>
      <c r="DF13" s="3">
        <f t="shared" si="27"/>
        <v>-1.3440673787271742</v>
      </c>
      <c r="DG13" s="3">
        <f t="shared" si="27"/>
        <v>0.7685750097672599</v>
      </c>
      <c r="DH13" s="3">
        <f t="shared" si="27"/>
        <v>1.0688980410028068</v>
      </c>
      <c r="DI13" s="3">
        <f t="shared" si="27"/>
        <v>0.44674757533719933</v>
      </c>
      <c r="DJ13" s="3">
        <f t="shared" si="27"/>
        <v>0.38764399148552225</v>
      </c>
      <c r="DK13" s="3"/>
      <c r="DL13" s="31" t="str">
        <v>e__ME3 BM1</v>
      </c>
      <c r="DM13" s="4">
        <v>0.13671568971962034</v>
      </c>
      <c r="DN13" s="4">
        <v>-0.29502109915790581</v>
      </c>
      <c r="DO13" s="4">
        <v>-0.53091693207010948</v>
      </c>
      <c r="DP13" s="4">
        <v>-0.52510094708125943</v>
      </c>
      <c r="DQ13" s="4">
        <v>-0.41608307387194049</v>
      </c>
      <c r="DR13" s="4">
        <v>1.0495273748522695</v>
      </c>
      <c r="DS13" s="4">
        <v>0.24460023391509741</v>
      </c>
      <c r="DT13" s="4">
        <v>-0.24675048326243004</v>
      </c>
      <c r="DU13" s="4">
        <v>-4.7266504211080917E-3</v>
      </c>
      <c r="DV13" s="4">
        <v>0.36216110692228953</v>
      </c>
      <c r="DW13" s="4">
        <v>2.9721589154755677</v>
      </c>
      <c r="DX13" s="4">
        <v>0.56959260526391786</v>
      </c>
      <c r="DY13" s="4">
        <v>0.26017893324025015</v>
      </c>
      <c r="DZ13" s="4">
        <v>0.47069212007119765</v>
      </c>
      <c r="EA13" s="4">
        <v>0.49238407944900298</v>
      </c>
      <c r="EB13" s="4">
        <v>1.2339938065401075</v>
      </c>
      <c r="EC13" s="4">
        <v>0.30699700713890815</v>
      </c>
      <c r="ED13" s="4">
        <v>0.403898513370129</v>
      </c>
      <c r="EE13" s="4">
        <v>0.44172613059170035</v>
      </c>
      <c r="EF13" s="4">
        <v>0.70027231619881558</v>
      </c>
      <c r="EG13" s="4">
        <v>-0.38390257167385916</v>
      </c>
      <c r="EH13" s="4">
        <v>-0.11106997249383335</v>
      </c>
      <c r="EI13" s="4">
        <v>0.20866983793923771</v>
      </c>
      <c r="EJ13" s="4">
        <v>0.39352299210986769</v>
      </c>
      <c r="EK13" s="4">
        <v>1.4078386741902582</v>
      </c>
      <c r="EM13" s="2">
        <f t="shared" si="28"/>
        <v>2.9644722222222222</v>
      </c>
      <c r="EN13" s="2">
        <f t="shared" si="29"/>
        <v>2.0154444444444444</v>
      </c>
      <c r="EO13" s="2">
        <f t="shared" si="30"/>
        <v>-1.7317777777777779</v>
      </c>
    </row>
    <row r="14" spans="1:146" x14ac:dyDescent="0.4">
      <c r="A14">
        <v>199508</v>
      </c>
      <c r="B14">
        <v>4.1359000000000004</v>
      </c>
      <c r="C14">
        <v>4.6299000000000001</v>
      </c>
      <c r="D14">
        <v>4.3792</v>
      </c>
      <c r="E14">
        <v>3.8424</v>
      </c>
      <c r="F14">
        <v>4.2080000000000002</v>
      </c>
      <c r="G14">
        <v>0.68410000000000004</v>
      </c>
      <c r="H14">
        <v>1.7675000000000001</v>
      </c>
      <c r="I14">
        <v>0.91900000000000004</v>
      </c>
      <c r="J14">
        <v>3.5948000000000002</v>
      </c>
      <c r="K14">
        <v>3.4451999999999998</v>
      </c>
      <c r="L14">
        <v>0.35010000000000002</v>
      </c>
      <c r="M14">
        <v>2.1625000000000001</v>
      </c>
      <c r="N14">
        <v>0.99160000000000004</v>
      </c>
      <c r="O14">
        <v>4.1727999999999996</v>
      </c>
      <c r="P14">
        <v>3.1193</v>
      </c>
      <c r="Q14">
        <v>8.8599999999999998E-2</v>
      </c>
      <c r="R14">
        <v>0.84019999999999995</v>
      </c>
      <c r="S14">
        <v>2.472</v>
      </c>
      <c r="T14">
        <v>2.2359</v>
      </c>
      <c r="U14">
        <v>4.5298999999999996</v>
      </c>
      <c r="V14">
        <v>8.8999999999999999E-3</v>
      </c>
      <c r="W14">
        <v>0.25509999999999999</v>
      </c>
      <c r="X14">
        <v>0.15310000000000001</v>
      </c>
      <c r="Y14">
        <v>2.9860000000000002</v>
      </c>
      <c r="Z14">
        <v>4.0701000000000001</v>
      </c>
      <c r="AB14">
        <v>0.55000000000000004</v>
      </c>
      <c r="AC14">
        <v>1.35</v>
      </c>
      <c r="AD14">
        <v>2.79</v>
      </c>
      <c r="AF14">
        <v>0.47</v>
      </c>
      <c r="AH14">
        <f t="shared" si="31"/>
        <v>3.6659000000000006</v>
      </c>
      <c r="AI14">
        <f t="shared" si="31"/>
        <v>4.1599000000000004</v>
      </c>
      <c r="AJ14">
        <f t="shared" si="31"/>
        <v>3.9092000000000002</v>
      </c>
      <c r="AK14">
        <f t="shared" si="31"/>
        <v>3.3723999999999998</v>
      </c>
      <c r="AL14">
        <f t="shared" si="31"/>
        <v>3.7380000000000004</v>
      </c>
      <c r="AM14">
        <f t="shared" si="31"/>
        <v>0.21410000000000007</v>
      </c>
      <c r="AN14">
        <f t="shared" si="31"/>
        <v>1.2975000000000001</v>
      </c>
      <c r="AO14">
        <f t="shared" si="31"/>
        <v>0.44900000000000007</v>
      </c>
      <c r="AP14">
        <f t="shared" si="31"/>
        <v>3.1248000000000005</v>
      </c>
      <c r="AQ14">
        <f t="shared" si="31"/>
        <v>2.9752000000000001</v>
      </c>
      <c r="AR14">
        <f t="shared" si="31"/>
        <v>-0.11989999999999995</v>
      </c>
      <c r="AS14">
        <f t="shared" si="31"/>
        <v>1.6925000000000001</v>
      </c>
      <c r="AT14">
        <f t="shared" si="31"/>
        <v>0.52160000000000006</v>
      </c>
      <c r="AU14">
        <f t="shared" si="31"/>
        <v>3.7027999999999999</v>
      </c>
      <c r="AV14">
        <f t="shared" si="31"/>
        <v>2.6493000000000002</v>
      </c>
      <c r="AW14">
        <f t="shared" si="31"/>
        <v>-0.38139999999999996</v>
      </c>
      <c r="AX14">
        <f t="shared" si="36"/>
        <v>0.37019999999999997</v>
      </c>
      <c r="AY14">
        <f t="shared" si="36"/>
        <v>2.0019999999999998</v>
      </c>
      <c r="AZ14">
        <f t="shared" si="36"/>
        <v>1.7659</v>
      </c>
      <c r="BA14">
        <f t="shared" si="36"/>
        <v>4.0598999999999998</v>
      </c>
      <c r="BB14">
        <f t="shared" si="36"/>
        <v>-0.46109999999999995</v>
      </c>
      <c r="BC14">
        <f t="shared" si="36"/>
        <v>-0.21489999999999998</v>
      </c>
      <c r="BD14">
        <f t="shared" si="36"/>
        <v>-0.31689999999999996</v>
      </c>
      <c r="BE14">
        <f t="shared" si="36"/>
        <v>2.516</v>
      </c>
      <c r="BF14">
        <f t="shared" si="36"/>
        <v>3.6001000000000003</v>
      </c>
      <c r="BH14">
        <f t="shared" si="32"/>
        <v>2.5129557638377</v>
      </c>
      <c r="BI14">
        <f t="shared" si="33"/>
        <v>1.8619283442499608</v>
      </c>
      <c r="BJ14">
        <f t="shared" si="34"/>
        <v>2.7560607134695192</v>
      </c>
      <c r="BL14" s="3">
        <f t="shared" si="1"/>
        <v>2.4593994544671141</v>
      </c>
      <c r="BM14" s="3">
        <f t="shared" si="2"/>
        <v>1.8553097272200518</v>
      </c>
      <c r="BN14" s="3">
        <f t="shared" si="3"/>
        <v>1.1013766476481521</v>
      </c>
      <c r="BO14" s="3">
        <f t="shared" si="4"/>
        <v>-0.27679829127660538</v>
      </c>
      <c r="BP14" s="3">
        <f t="shared" si="5"/>
        <v>-0.49782128074541543</v>
      </c>
      <c r="BQ14" s="3">
        <f t="shared" si="6"/>
        <v>-0.90912710848577138</v>
      </c>
      <c r="BR14" s="3">
        <f t="shared" si="7"/>
        <v>-1.0752754515453982</v>
      </c>
      <c r="BS14" s="3">
        <f t="shared" si="8"/>
        <v>-2.2979394620849538</v>
      </c>
      <c r="BT14" s="3">
        <f t="shared" si="9"/>
        <v>-0.19807121225476676</v>
      </c>
      <c r="BU14" s="3">
        <f t="shared" si="10"/>
        <v>-1.2924744253748903</v>
      </c>
      <c r="BV14" s="3">
        <f t="shared" si="11"/>
        <v>-0.73356131448813766</v>
      </c>
      <c r="BW14" s="3">
        <f t="shared" si="12"/>
        <v>-0.26798448671664743</v>
      </c>
      <c r="BX14" s="3">
        <f t="shared" si="13"/>
        <v>-1.8104513793131154</v>
      </c>
      <c r="BY14" s="3">
        <f t="shared" si="14"/>
        <v>0.61982859798753154</v>
      </c>
      <c r="BZ14" s="3">
        <f t="shared" si="15"/>
        <v>-1.2608486998540589</v>
      </c>
      <c r="CA14" s="3">
        <f t="shared" si="16"/>
        <v>-0.82318462864526265</v>
      </c>
      <c r="CB14" s="3">
        <f t="shared" si="17"/>
        <v>-1.3347154175890426</v>
      </c>
      <c r="CC14" s="3">
        <f t="shared" si="18"/>
        <v>-0.11720541386018146</v>
      </c>
      <c r="CD14" s="3">
        <f t="shared" si="19"/>
        <v>-0.76386601254237418</v>
      </c>
      <c r="CE14" s="3">
        <f t="shared" si="20"/>
        <v>0.69467817748272331</v>
      </c>
      <c r="CF14" s="3">
        <f t="shared" si="21"/>
        <v>-1.9559621722716525E-2</v>
      </c>
      <c r="CG14" s="3">
        <f t="shared" si="22"/>
        <v>-0.9502547505753044</v>
      </c>
      <c r="CH14" s="3">
        <f t="shared" si="23"/>
        <v>-1.6860393158046061</v>
      </c>
      <c r="CI14" s="3">
        <f t="shared" si="24"/>
        <v>0.49548464013711779</v>
      </c>
      <c r="CJ14" s="3">
        <f t="shared" si="25"/>
        <v>1.0335163326330714</v>
      </c>
      <c r="CK14" s="3"/>
      <c r="CL14" s="3">
        <f t="shared" si="35"/>
        <v>2.4593994544671136</v>
      </c>
      <c r="CM14" s="3">
        <f t="shared" si="26"/>
        <v>1.8553097272200512</v>
      </c>
      <c r="CN14" s="3">
        <f t="shared" si="26"/>
        <v>1.1013766476481515</v>
      </c>
      <c r="CO14" s="3">
        <f t="shared" si="26"/>
        <v>-0.27679829127660421</v>
      </c>
      <c r="CP14" s="3">
        <f t="shared" si="26"/>
        <v>-0.49782128074541515</v>
      </c>
      <c r="CQ14" s="3">
        <f t="shared" si="26"/>
        <v>-0.90912710848577249</v>
      </c>
      <c r="CR14" s="3">
        <f t="shared" si="26"/>
        <v>-1.0752754515453979</v>
      </c>
      <c r="CS14" s="3">
        <f t="shared" si="26"/>
        <v>-2.2979394620849543</v>
      </c>
      <c r="CT14" s="3">
        <f t="shared" si="26"/>
        <v>-0.1980712122547669</v>
      </c>
      <c r="CU14" s="3">
        <f t="shared" si="26"/>
        <v>-1.292474425374891</v>
      </c>
      <c r="CV14" s="3">
        <f t="shared" si="26"/>
        <v>-0.73356131448813855</v>
      </c>
      <c r="CW14" s="3">
        <f t="shared" si="26"/>
        <v>-0.2679844867166481</v>
      </c>
      <c r="CX14" s="3">
        <f t="shared" si="26"/>
        <v>-1.8104513793131161</v>
      </c>
      <c r="CY14" s="3">
        <f t="shared" si="26"/>
        <v>0.61982859798753132</v>
      </c>
      <c r="CZ14" s="3">
        <f t="shared" si="26"/>
        <v>-1.2608486998540596</v>
      </c>
      <c r="DA14" s="3">
        <f t="shared" si="26"/>
        <v>-0.82318462864526254</v>
      </c>
      <c r="DB14" s="3">
        <f t="shared" si="26"/>
        <v>-1.3347154175890437</v>
      </c>
      <c r="DC14" s="3">
        <f t="shared" si="27"/>
        <v>-0.11720541386018242</v>
      </c>
      <c r="DD14" s="3">
        <f t="shared" si="27"/>
        <v>-0.76386601254237496</v>
      </c>
      <c r="DE14" s="3">
        <f t="shared" si="27"/>
        <v>0.69467817748272298</v>
      </c>
      <c r="DF14" s="3">
        <f t="shared" si="27"/>
        <v>-1.955962172271725E-2</v>
      </c>
      <c r="DG14" s="3">
        <f t="shared" si="27"/>
        <v>-0.95025475057530506</v>
      </c>
      <c r="DH14" s="3">
        <f t="shared" si="27"/>
        <v>-1.6860393158046056</v>
      </c>
      <c r="DI14" s="3">
        <f t="shared" si="27"/>
        <v>0.49548464013711813</v>
      </c>
      <c r="DJ14" s="3">
        <f t="shared" si="27"/>
        <v>1.033516332633071</v>
      </c>
      <c r="DK14" s="3"/>
      <c r="DL14" s="31" t="str">
        <v>e__ME3 BM2</v>
      </c>
      <c r="DM14" s="4">
        <v>-1.5768982448627236</v>
      </c>
      <c r="DN14" s="4">
        <v>-0.86511467636069916</v>
      </c>
      <c r="DO14" s="4">
        <v>-0.35321033896485904</v>
      </c>
      <c r="DP14" s="4">
        <v>-0.60421649874179251</v>
      </c>
      <c r="DQ14" s="4">
        <v>-1.4783218400613838</v>
      </c>
      <c r="DR14" s="4">
        <v>0.24134619231886797</v>
      </c>
      <c r="DS14" s="4">
        <v>1.0429856103015152</v>
      </c>
      <c r="DT14" s="4">
        <v>1.1942543781582662</v>
      </c>
      <c r="DU14" s="4">
        <v>0.62008264318999828</v>
      </c>
      <c r="DV14" s="4">
        <v>0.12578654527334318</v>
      </c>
      <c r="DW14" s="4">
        <v>0.56959260526391786</v>
      </c>
      <c r="DX14" s="4">
        <v>2.9327533521072024</v>
      </c>
      <c r="DY14" s="4">
        <v>1.594720950227299</v>
      </c>
      <c r="DZ14" s="4">
        <v>1.6483895761376017</v>
      </c>
      <c r="EA14" s="4">
        <v>0.73697130042141923</v>
      </c>
      <c r="EB14" s="4">
        <v>0.95195993273957868</v>
      </c>
      <c r="EC14" s="4">
        <v>1.5173627182236498</v>
      </c>
      <c r="ED14" s="4">
        <v>1.7210294471682346</v>
      </c>
      <c r="EE14" s="4">
        <v>1.4599221226712567</v>
      </c>
      <c r="EF14" s="4">
        <v>0.68145065042927067</v>
      </c>
      <c r="EG14" s="4">
        <v>-0.31641891316543902</v>
      </c>
      <c r="EH14" s="4">
        <v>0.66490123700401893</v>
      </c>
      <c r="EI14" s="4">
        <v>0.85972568036578612</v>
      </c>
      <c r="EJ14" s="4">
        <v>0.48095915288500252</v>
      </c>
      <c r="EK14" s="4">
        <v>-0.34031210577349963</v>
      </c>
      <c r="EM14" s="2">
        <f t="shared" si="28"/>
        <v>-0.20552777777777809</v>
      </c>
      <c r="EN14" s="2">
        <f t="shared" si="29"/>
        <v>1.2954444444444444</v>
      </c>
      <c r="EO14" s="2">
        <f t="shared" si="30"/>
        <v>2.6782222222222223</v>
      </c>
    </row>
    <row r="15" spans="1:146" x14ac:dyDescent="0.4">
      <c r="A15">
        <v>199509</v>
      </c>
      <c r="B15">
        <v>3.3651</v>
      </c>
      <c r="C15">
        <v>2.8502000000000001</v>
      </c>
      <c r="D15">
        <v>1.9998</v>
      </c>
      <c r="E15">
        <v>2.0272999999999999</v>
      </c>
      <c r="F15">
        <v>2.3900999999999999</v>
      </c>
      <c r="G15">
        <v>1.9735</v>
      </c>
      <c r="H15">
        <v>1.4729000000000001</v>
      </c>
      <c r="I15">
        <v>2.153</v>
      </c>
      <c r="J15">
        <v>2.9333999999999998</v>
      </c>
      <c r="K15">
        <v>0.54620000000000002</v>
      </c>
      <c r="L15">
        <v>2.3954</v>
      </c>
      <c r="M15">
        <v>0.8931</v>
      </c>
      <c r="N15">
        <v>1.5613999999999999</v>
      </c>
      <c r="O15">
        <v>2.2692999999999999</v>
      </c>
      <c r="P15">
        <v>1.0469999999999999</v>
      </c>
      <c r="Q15">
        <v>3.5103</v>
      </c>
      <c r="R15">
        <v>2.0196999999999998</v>
      </c>
      <c r="S15">
        <v>1.3912</v>
      </c>
      <c r="T15">
        <v>2.0047000000000001</v>
      </c>
      <c r="U15">
        <v>3.5726</v>
      </c>
      <c r="V15">
        <v>5.4707999999999997</v>
      </c>
      <c r="W15">
        <v>2.7212999999999998</v>
      </c>
      <c r="X15">
        <v>3.4517000000000002</v>
      </c>
      <c r="Y15">
        <v>4.9283000000000001</v>
      </c>
      <c r="Z15">
        <v>6.9432</v>
      </c>
      <c r="AB15">
        <v>3.35</v>
      </c>
      <c r="AC15">
        <v>-2.2000000000000002</v>
      </c>
      <c r="AD15">
        <v>-0.04</v>
      </c>
      <c r="AF15">
        <v>0.43</v>
      </c>
      <c r="AH15">
        <f t="shared" si="31"/>
        <v>2.9350999999999998</v>
      </c>
      <c r="AI15">
        <f t="shared" si="31"/>
        <v>2.4201999999999999</v>
      </c>
      <c r="AJ15">
        <f t="shared" si="31"/>
        <v>1.5698000000000001</v>
      </c>
      <c r="AK15">
        <f t="shared" si="31"/>
        <v>1.5972999999999999</v>
      </c>
      <c r="AL15">
        <f t="shared" si="31"/>
        <v>1.9601</v>
      </c>
      <c r="AM15">
        <f t="shared" si="31"/>
        <v>1.5435000000000001</v>
      </c>
      <c r="AN15">
        <f t="shared" si="31"/>
        <v>1.0429000000000002</v>
      </c>
      <c r="AO15">
        <f t="shared" si="31"/>
        <v>1.7230000000000001</v>
      </c>
      <c r="AP15">
        <f t="shared" si="31"/>
        <v>2.5033999999999996</v>
      </c>
      <c r="AQ15">
        <f t="shared" si="31"/>
        <v>0.11620000000000003</v>
      </c>
      <c r="AR15">
        <f t="shared" si="31"/>
        <v>1.9654</v>
      </c>
      <c r="AS15">
        <f t="shared" si="31"/>
        <v>0.46310000000000001</v>
      </c>
      <c r="AT15">
        <f t="shared" si="31"/>
        <v>1.1314</v>
      </c>
      <c r="AU15">
        <f t="shared" si="31"/>
        <v>1.8392999999999999</v>
      </c>
      <c r="AV15">
        <f t="shared" si="31"/>
        <v>0.61699999999999999</v>
      </c>
      <c r="AW15">
        <f t="shared" si="31"/>
        <v>3.0802999999999998</v>
      </c>
      <c r="AX15">
        <f t="shared" si="36"/>
        <v>1.5896999999999999</v>
      </c>
      <c r="AY15">
        <f t="shared" si="36"/>
        <v>0.96120000000000005</v>
      </c>
      <c r="AZ15">
        <f t="shared" si="36"/>
        <v>1.5747000000000002</v>
      </c>
      <c r="BA15">
        <f t="shared" si="36"/>
        <v>3.1425999999999998</v>
      </c>
      <c r="BB15">
        <f t="shared" si="36"/>
        <v>5.0407999999999999</v>
      </c>
      <c r="BC15">
        <f t="shared" si="36"/>
        <v>2.2912999999999997</v>
      </c>
      <c r="BD15">
        <f t="shared" si="36"/>
        <v>3.0217000000000001</v>
      </c>
      <c r="BE15">
        <f t="shared" si="36"/>
        <v>4.4983000000000004</v>
      </c>
      <c r="BF15">
        <f t="shared" si="36"/>
        <v>6.5132000000000003</v>
      </c>
      <c r="BH15">
        <f t="shared" si="32"/>
        <v>4.2126484453329223</v>
      </c>
      <c r="BI15">
        <f t="shared" si="33"/>
        <v>-1.5160539327242033</v>
      </c>
      <c r="BJ15">
        <f t="shared" si="34"/>
        <v>-0.57721603652755649</v>
      </c>
      <c r="BL15" s="3">
        <f t="shared" si="1"/>
        <v>2.7560032808213761</v>
      </c>
      <c r="BM15" s="3">
        <f t="shared" si="2"/>
        <v>2.0841210911727939</v>
      </c>
      <c r="BN15" s="3">
        <f t="shared" si="3"/>
        <v>0.8502559130358156</v>
      </c>
      <c r="BO15" s="3">
        <f t="shared" si="4"/>
        <v>0.83603478910780771</v>
      </c>
      <c r="BP15" s="3">
        <f t="shared" si="5"/>
        <v>0.93497215060430494</v>
      </c>
      <c r="BQ15" s="3">
        <f t="shared" si="6"/>
        <v>0.22773973306616635</v>
      </c>
      <c r="BR15" s="3">
        <f t="shared" si="7"/>
        <v>-0.3432232789068641</v>
      </c>
      <c r="BS15" s="3">
        <f t="shared" si="8"/>
        <v>7.7757033691409294E-2</v>
      </c>
      <c r="BT15" s="3">
        <f t="shared" si="9"/>
        <v>1.0574032180624522</v>
      </c>
      <c r="BU15" s="3">
        <f t="shared" si="10"/>
        <v>-1.3623250639438016</v>
      </c>
      <c r="BV15" s="3">
        <f t="shared" si="11"/>
        <v>0.20390685718073631</v>
      </c>
      <c r="BW15" s="3">
        <f t="shared" si="12"/>
        <v>-1.7240548084912686</v>
      </c>
      <c r="BX15" s="3">
        <f t="shared" si="13"/>
        <v>-1.2583619130939641</v>
      </c>
      <c r="BY15" s="3">
        <f t="shared" si="14"/>
        <v>-0.55859856057940616</v>
      </c>
      <c r="BZ15" s="3">
        <f t="shared" si="15"/>
        <v>-1.7881498224504648</v>
      </c>
      <c r="CA15" s="3">
        <f t="shared" si="16"/>
        <v>0.50540798678992527</v>
      </c>
      <c r="CB15" s="3">
        <f t="shared" si="17"/>
        <v>-1.4440668020824721</v>
      </c>
      <c r="CC15" s="3">
        <f t="shared" si="18"/>
        <v>-2.0423676916072857</v>
      </c>
      <c r="CD15" s="3">
        <f t="shared" si="19"/>
        <v>-1.3072844183486005</v>
      </c>
      <c r="CE15" s="3">
        <f t="shared" si="20"/>
        <v>0.20946153397278255</v>
      </c>
      <c r="CF15" s="3">
        <f t="shared" si="21"/>
        <v>0.95590658326290256</v>
      </c>
      <c r="CG15" s="3">
        <f t="shared" si="22"/>
        <v>-1.1732756025588937</v>
      </c>
      <c r="CH15" s="3">
        <f t="shared" si="23"/>
        <v>-0.44937865827862078</v>
      </c>
      <c r="CI15" s="3">
        <f t="shared" si="24"/>
        <v>0.9320445064295404</v>
      </c>
      <c r="CJ15" s="3">
        <f t="shared" si="25"/>
        <v>2.3344125146317047</v>
      </c>
      <c r="CK15" s="3"/>
      <c r="CL15" s="3">
        <f t="shared" si="35"/>
        <v>2.7560032808213757</v>
      </c>
      <c r="CM15" s="3">
        <f t="shared" si="26"/>
        <v>2.084121091172793</v>
      </c>
      <c r="CN15" s="3">
        <f t="shared" si="26"/>
        <v>0.85025591303581505</v>
      </c>
      <c r="CO15" s="3">
        <f t="shared" si="26"/>
        <v>0.83603478910780893</v>
      </c>
      <c r="CP15" s="3">
        <f t="shared" si="26"/>
        <v>0.93497215060430516</v>
      </c>
      <c r="CQ15" s="3">
        <f t="shared" si="26"/>
        <v>0.22773973306616521</v>
      </c>
      <c r="CR15" s="3">
        <f t="shared" si="26"/>
        <v>-0.34322327890686394</v>
      </c>
      <c r="CS15" s="3">
        <f t="shared" si="26"/>
        <v>7.7757033691408822E-2</v>
      </c>
      <c r="CT15" s="3">
        <f t="shared" si="26"/>
        <v>1.057403218062452</v>
      </c>
      <c r="CU15" s="3">
        <f t="shared" si="26"/>
        <v>-1.3623250639438023</v>
      </c>
      <c r="CV15" s="3">
        <f t="shared" si="26"/>
        <v>0.2039068571807354</v>
      </c>
      <c r="CW15" s="3">
        <f t="shared" si="26"/>
        <v>-1.7240548084912692</v>
      </c>
      <c r="CX15" s="3">
        <f t="shared" si="26"/>
        <v>-1.2583619130939647</v>
      </c>
      <c r="CY15" s="3">
        <f t="shared" si="26"/>
        <v>-0.55859856057940638</v>
      </c>
      <c r="CZ15" s="3">
        <f t="shared" si="26"/>
        <v>-1.7881498224504655</v>
      </c>
      <c r="DA15" s="3">
        <f t="shared" si="26"/>
        <v>0.50540798678992538</v>
      </c>
      <c r="DB15" s="3">
        <f t="shared" si="26"/>
        <v>-1.4440668020824732</v>
      </c>
      <c r="DC15" s="3">
        <f t="shared" si="27"/>
        <v>-2.0423676916072866</v>
      </c>
      <c r="DD15" s="3">
        <f t="shared" si="27"/>
        <v>-1.3072844183486014</v>
      </c>
      <c r="DE15" s="3">
        <f t="shared" si="27"/>
        <v>0.20946153397278225</v>
      </c>
      <c r="DF15" s="3">
        <f t="shared" si="27"/>
        <v>0.95590658326290179</v>
      </c>
      <c r="DG15" s="3">
        <f t="shared" si="27"/>
        <v>-1.1732756025588944</v>
      </c>
      <c r="DH15" s="3">
        <f t="shared" si="27"/>
        <v>-0.44937865827862022</v>
      </c>
      <c r="DI15" s="3">
        <f t="shared" si="27"/>
        <v>0.93204450642954073</v>
      </c>
      <c r="DJ15" s="3">
        <f t="shared" si="27"/>
        <v>2.3344125146317043</v>
      </c>
      <c r="DK15" s="3"/>
      <c r="DL15" s="31" t="str">
        <v>e__ME3 BM3</v>
      </c>
      <c r="DM15" s="4">
        <v>-1.2099261070634872</v>
      </c>
      <c r="DN15" s="4">
        <v>-1.1042751244724966</v>
      </c>
      <c r="DO15" s="4">
        <v>-0.13322819908416772</v>
      </c>
      <c r="DP15" s="4">
        <v>-0.63498359155161632</v>
      </c>
      <c r="DQ15" s="4">
        <v>-0.92630389327405138</v>
      </c>
      <c r="DR15" s="4">
        <v>0.33544428845083024</v>
      </c>
      <c r="DS15" s="4">
        <v>1.0394794401638969</v>
      </c>
      <c r="DT15" s="4">
        <v>1.6957143477844123</v>
      </c>
      <c r="DU15" s="4">
        <v>1.0141014487288842</v>
      </c>
      <c r="DV15" s="4">
        <v>-2.4663112450210405E-2</v>
      </c>
      <c r="DW15" s="4">
        <v>0.26017893324025015</v>
      </c>
      <c r="DX15" s="4">
        <v>1.594720950227299</v>
      </c>
      <c r="DY15" s="4">
        <v>3.0240864985830855</v>
      </c>
      <c r="DZ15" s="4">
        <v>1.6685916250793482</v>
      </c>
      <c r="EA15" s="4">
        <v>1.2784754655554615</v>
      </c>
      <c r="EB15" s="4">
        <v>0.27711110435041636</v>
      </c>
      <c r="EC15" s="4">
        <v>1.7953964758978964</v>
      </c>
      <c r="ED15" s="4">
        <v>1.9816310157619308</v>
      </c>
      <c r="EE15" s="4">
        <v>1.2147075003537</v>
      </c>
      <c r="EF15" s="4">
        <v>0.65474697977039453</v>
      </c>
      <c r="EG15" s="4">
        <v>-4.6848961619366358E-2</v>
      </c>
      <c r="EH15" s="4">
        <v>0.60348970837182969</v>
      </c>
      <c r="EI15" s="4">
        <v>0.9221629729175872</v>
      </c>
      <c r="EJ15" s="4">
        <v>0.41061850301499786</v>
      </c>
      <c r="EK15" s="4">
        <v>1.3535359659478314E-2</v>
      </c>
      <c r="EM15" s="2">
        <f t="shared" si="28"/>
        <v>2.5944722222222221</v>
      </c>
      <c r="EN15" s="2">
        <f t="shared" si="29"/>
        <v>-2.2545555555555556</v>
      </c>
      <c r="EO15" s="2">
        <f t="shared" si="30"/>
        <v>-0.15177777777777773</v>
      </c>
    </row>
    <row r="16" spans="1:146" x14ac:dyDescent="0.4">
      <c r="A16">
        <v>199510</v>
      </c>
      <c r="B16">
        <v>-6.0834000000000001</v>
      </c>
      <c r="C16">
        <v>-5.6443000000000003</v>
      </c>
      <c r="D16">
        <v>-5.0212000000000003</v>
      </c>
      <c r="E16">
        <v>-3.5874999999999999</v>
      </c>
      <c r="F16">
        <v>-2.7921</v>
      </c>
      <c r="G16">
        <v>-6.8909000000000002</v>
      </c>
      <c r="H16">
        <v>-6.8135000000000003</v>
      </c>
      <c r="I16">
        <v>-5.5507</v>
      </c>
      <c r="J16">
        <v>-4.9969999999999999</v>
      </c>
      <c r="K16">
        <v>-5.0979999999999999</v>
      </c>
      <c r="L16">
        <v>-2.8934000000000002</v>
      </c>
      <c r="M16">
        <v>-3.9340000000000002</v>
      </c>
      <c r="N16">
        <v>-2.6456</v>
      </c>
      <c r="O16">
        <v>-3.0152000000000001</v>
      </c>
      <c r="P16">
        <v>-2.7688000000000001</v>
      </c>
      <c r="Q16">
        <v>-1.8092999999999999</v>
      </c>
      <c r="R16">
        <v>-4.3342000000000001</v>
      </c>
      <c r="S16">
        <v>-2.4794999999999998</v>
      </c>
      <c r="T16">
        <v>-0.84989999999999999</v>
      </c>
      <c r="U16">
        <v>-1.1066</v>
      </c>
      <c r="V16">
        <v>0.31719999999999998</v>
      </c>
      <c r="W16">
        <v>0.66690000000000005</v>
      </c>
      <c r="X16">
        <v>0.79379999999999995</v>
      </c>
      <c r="Y16">
        <v>-3.1515</v>
      </c>
      <c r="Z16">
        <v>-3.5706000000000002</v>
      </c>
      <c r="AB16">
        <v>-1.52</v>
      </c>
      <c r="AC16">
        <v>-3.78</v>
      </c>
      <c r="AD16">
        <v>-0.5</v>
      </c>
      <c r="AF16">
        <v>0.47</v>
      </c>
      <c r="AH16">
        <f t="shared" si="31"/>
        <v>-6.5533999999999999</v>
      </c>
      <c r="AI16">
        <f t="shared" si="31"/>
        <v>-6.1143000000000001</v>
      </c>
      <c r="AJ16">
        <f t="shared" si="31"/>
        <v>-5.4912000000000001</v>
      </c>
      <c r="AK16">
        <f t="shared" si="31"/>
        <v>-4.0575000000000001</v>
      </c>
      <c r="AL16">
        <f t="shared" si="31"/>
        <v>-3.2621000000000002</v>
      </c>
      <c r="AM16">
        <f t="shared" si="31"/>
        <v>-7.3609</v>
      </c>
      <c r="AN16">
        <f t="shared" si="31"/>
        <v>-7.2835000000000001</v>
      </c>
      <c r="AO16">
        <f t="shared" si="31"/>
        <v>-6.0206999999999997</v>
      </c>
      <c r="AP16">
        <f t="shared" si="31"/>
        <v>-5.4669999999999996</v>
      </c>
      <c r="AQ16">
        <f t="shared" si="31"/>
        <v>-5.5679999999999996</v>
      </c>
      <c r="AR16">
        <f t="shared" si="31"/>
        <v>-3.3634000000000004</v>
      </c>
      <c r="AS16">
        <f t="shared" si="31"/>
        <v>-4.4039999999999999</v>
      </c>
      <c r="AT16">
        <f t="shared" si="31"/>
        <v>-3.1155999999999997</v>
      </c>
      <c r="AU16">
        <f t="shared" si="31"/>
        <v>-3.4851999999999999</v>
      </c>
      <c r="AV16">
        <f t="shared" si="31"/>
        <v>-3.2388000000000003</v>
      </c>
      <c r="AW16">
        <f t="shared" si="31"/>
        <v>-2.2793000000000001</v>
      </c>
      <c r="AX16">
        <f t="shared" si="36"/>
        <v>-4.8041999999999998</v>
      </c>
      <c r="AY16">
        <f t="shared" si="36"/>
        <v>-2.9494999999999996</v>
      </c>
      <c r="AZ16">
        <f t="shared" si="36"/>
        <v>-1.3199000000000001</v>
      </c>
      <c r="BA16">
        <f t="shared" si="36"/>
        <v>-1.5766</v>
      </c>
      <c r="BB16">
        <f t="shared" si="36"/>
        <v>-0.15279999999999999</v>
      </c>
      <c r="BC16">
        <f t="shared" si="36"/>
        <v>0.19690000000000007</v>
      </c>
      <c r="BD16">
        <f t="shared" si="36"/>
        <v>0.32379999999999998</v>
      </c>
      <c r="BE16">
        <f t="shared" si="36"/>
        <v>-3.6215000000000002</v>
      </c>
      <c r="BF16">
        <f t="shared" si="36"/>
        <v>-4.0406000000000004</v>
      </c>
      <c r="BH16">
        <f t="shared" si="32"/>
        <v>-6.0957909828629822</v>
      </c>
      <c r="BI16">
        <f t="shared" si="33"/>
        <v>-3.3154006602603698</v>
      </c>
      <c r="BJ16">
        <f t="shared" si="34"/>
        <v>-0.54038083887702637</v>
      </c>
      <c r="BL16" s="3">
        <f t="shared" si="1"/>
        <v>0.97604372334962797</v>
      </c>
      <c r="BM16" s="3">
        <f t="shared" si="2"/>
        <v>0.39631811429096597</v>
      </c>
      <c r="BN16" s="3">
        <f t="shared" si="3"/>
        <v>4.0479335557754403E-2</v>
      </c>
      <c r="BO16" s="3">
        <f t="shared" si="4"/>
        <v>1.2955759767026285</v>
      </c>
      <c r="BP16" s="3">
        <f t="shared" si="5"/>
        <v>2.1416539385406388</v>
      </c>
      <c r="BQ16" s="3">
        <f t="shared" si="6"/>
        <v>-1.5897857642726585</v>
      </c>
      <c r="BR16" s="3">
        <f t="shared" si="7"/>
        <v>-2.3185816081182971</v>
      </c>
      <c r="BS16" s="3">
        <f t="shared" si="8"/>
        <v>-1.7005217013817822</v>
      </c>
      <c r="BT16" s="3">
        <f t="shared" si="9"/>
        <v>-0.91337808141973031</v>
      </c>
      <c r="BU16" s="3">
        <f t="shared" si="10"/>
        <v>6.9623641575099704E-2</v>
      </c>
      <c r="BV16" s="3">
        <f t="shared" si="11"/>
        <v>1.3453250313102023</v>
      </c>
      <c r="BW16" s="3">
        <f t="shared" si="12"/>
        <v>-0.71069428850985705</v>
      </c>
      <c r="BX16" s="3">
        <f t="shared" si="13"/>
        <v>1.3329676167837867E-2</v>
      </c>
      <c r="BY16" s="3">
        <f t="shared" si="14"/>
        <v>2.3860472678865818E-2</v>
      </c>
      <c r="BZ16" s="3">
        <f t="shared" si="15"/>
        <v>0.89651843415845356</v>
      </c>
      <c r="CA16" s="3">
        <f t="shared" si="16"/>
        <v>0.9942803580509656</v>
      </c>
      <c r="CB16" s="3">
        <f t="shared" si="17"/>
        <v>-2.4136697610524895</v>
      </c>
      <c r="CC16" s="3">
        <f t="shared" si="18"/>
        <v>-0.64266232878988072</v>
      </c>
      <c r="CD16" s="3">
        <f t="shared" si="19"/>
        <v>1.4247485706767309</v>
      </c>
      <c r="CE16" s="3">
        <f t="shared" si="20"/>
        <v>1.6999130887923637</v>
      </c>
      <c r="CF16" s="3">
        <f t="shared" si="21"/>
        <v>6.1185593687697409E-2</v>
      </c>
      <c r="CG16" s="3">
        <f t="shared" si="22"/>
        <v>0.9018557077834406</v>
      </c>
      <c r="CH16" s="3">
        <f t="shared" si="23"/>
        <v>1.1776277921802194</v>
      </c>
      <c r="CI16" s="3">
        <f t="shared" si="24"/>
        <v>-2.1817689434912064</v>
      </c>
      <c r="CJ16" s="3">
        <f t="shared" si="25"/>
        <v>-2.3441482654256474</v>
      </c>
      <c r="CK16" s="3"/>
      <c r="CL16" s="3">
        <f t="shared" si="35"/>
        <v>0.9760437233496273</v>
      </c>
      <c r="CM16" s="3">
        <f t="shared" si="26"/>
        <v>0.39631811429096531</v>
      </c>
      <c r="CN16" s="3">
        <f t="shared" si="26"/>
        <v>4.04793355577538E-2</v>
      </c>
      <c r="CO16" s="3">
        <f t="shared" si="26"/>
        <v>1.2955759767026296</v>
      </c>
      <c r="CP16" s="3">
        <f t="shared" si="26"/>
        <v>2.1416539385406392</v>
      </c>
      <c r="CQ16" s="3">
        <f t="shared" si="26"/>
        <v>-1.5897857642726596</v>
      </c>
      <c r="CR16" s="3">
        <f t="shared" si="26"/>
        <v>-2.3185816081182971</v>
      </c>
      <c r="CS16" s="3">
        <f t="shared" si="26"/>
        <v>-1.7005217013817826</v>
      </c>
      <c r="CT16" s="3">
        <f t="shared" si="26"/>
        <v>-0.91337808141973043</v>
      </c>
      <c r="CU16" s="3">
        <f t="shared" si="26"/>
        <v>6.9623641575098996E-2</v>
      </c>
      <c r="CV16" s="3">
        <f t="shared" si="26"/>
        <v>1.3453250313102014</v>
      </c>
      <c r="CW16" s="3">
        <f t="shared" si="26"/>
        <v>-0.71069428850985772</v>
      </c>
      <c r="CX16" s="3">
        <f t="shared" si="26"/>
        <v>1.3329676167837179E-2</v>
      </c>
      <c r="CY16" s="3">
        <f t="shared" si="26"/>
        <v>2.3860472678865596E-2</v>
      </c>
      <c r="CZ16" s="3">
        <f t="shared" si="26"/>
        <v>0.89651843415845289</v>
      </c>
      <c r="DA16" s="3">
        <f t="shared" si="26"/>
        <v>0.99428035805096571</v>
      </c>
      <c r="DB16" s="3">
        <f t="shared" si="26"/>
        <v>-2.4136697610524904</v>
      </c>
      <c r="DC16" s="3">
        <f t="shared" si="27"/>
        <v>-0.64266232878988172</v>
      </c>
      <c r="DD16" s="3">
        <f t="shared" si="27"/>
        <v>1.42474857067673</v>
      </c>
      <c r="DE16" s="3">
        <f t="shared" si="27"/>
        <v>1.6999130887923635</v>
      </c>
      <c r="DF16" s="3">
        <f t="shared" si="27"/>
        <v>6.1185593687696681E-2</v>
      </c>
      <c r="DG16" s="3">
        <f t="shared" si="27"/>
        <v>0.90185570778343993</v>
      </c>
      <c r="DH16" s="3">
        <f t="shared" si="27"/>
        <v>1.1776277921802198</v>
      </c>
      <c r="DI16" s="3">
        <f t="shared" si="27"/>
        <v>-2.181768943491206</v>
      </c>
      <c r="DJ16" s="3">
        <f t="shared" si="27"/>
        <v>-2.3441482654256478</v>
      </c>
      <c r="DK16" s="3"/>
      <c r="DL16" s="31" t="str">
        <v>e__ME3 BM4</v>
      </c>
      <c r="DM16" s="4">
        <v>-1.4757572888250576</v>
      </c>
      <c r="DN16" s="4">
        <v>-1.2060818616427835</v>
      </c>
      <c r="DO16" s="4">
        <v>-0.3295979151051015</v>
      </c>
      <c r="DP16" s="4">
        <v>-0.6369935907084896</v>
      </c>
      <c r="DQ16" s="4">
        <v>-1.0488150561798251</v>
      </c>
      <c r="DR16" s="4">
        <v>0.30126713405775157</v>
      </c>
      <c r="DS16" s="4">
        <v>0.61090356890362907</v>
      </c>
      <c r="DT16" s="4">
        <v>1.1905552690675376</v>
      </c>
      <c r="DU16" s="4">
        <v>0.91041365995968948</v>
      </c>
      <c r="DV16" s="4">
        <v>0.12915603342405951</v>
      </c>
      <c r="DW16" s="4">
        <v>0.47069212007119765</v>
      </c>
      <c r="DX16" s="4">
        <v>1.6483895761376017</v>
      </c>
      <c r="DY16" s="4">
        <v>1.6685916250793482</v>
      </c>
      <c r="DZ16" s="4">
        <v>2.8885264651733609</v>
      </c>
      <c r="EA16" s="4">
        <v>1.351688054375719</v>
      </c>
      <c r="EB16" s="4">
        <v>0.40968033794769565</v>
      </c>
      <c r="EC16" s="4">
        <v>1.4391099743452533</v>
      </c>
      <c r="ED16" s="4">
        <v>1.8142716587382473</v>
      </c>
      <c r="EE16" s="4">
        <v>1.8147178687705965</v>
      </c>
      <c r="EF16" s="4">
        <v>0.54946066490719569</v>
      </c>
      <c r="EG16" s="4">
        <v>-4.9854855408100349E-2</v>
      </c>
      <c r="EH16" s="4">
        <v>0.63010614874663717</v>
      </c>
      <c r="EI16" s="4">
        <v>0.8004951563995425</v>
      </c>
      <c r="EJ16" s="4">
        <v>0.41341639182644435</v>
      </c>
      <c r="EK16" s="4">
        <v>-0.3832558703619347</v>
      </c>
      <c r="EM16" s="2">
        <f t="shared" si="28"/>
        <v>-2.275527777777778</v>
      </c>
      <c r="EN16" s="2">
        <f t="shared" si="29"/>
        <v>-3.8345555555555553</v>
      </c>
      <c r="EO16" s="2">
        <f t="shared" si="30"/>
        <v>-0.61177777777777775</v>
      </c>
    </row>
    <row r="17" spans="1:145" x14ac:dyDescent="0.4">
      <c r="A17">
        <v>199511</v>
      </c>
      <c r="B17">
        <v>1.792</v>
      </c>
      <c r="C17">
        <v>2.5158</v>
      </c>
      <c r="D17">
        <v>0.64339999999999997</v>
      </c>
      <c r="E17">
        <v>2.4497</v>
      </c>
      <c r="F17">
        <v>1.5584</v>
      </c>
      <c r="G17">
        <v>4.8777999999999997</v>
      </c>
      <c r="H17">
        <v>5.0773999999999999</v>
      </c>
      <c r="I17">
        <v>3.9477000000000002</v>
      </c>
      <c r="J17">
        <v>4.5369000000000002</v>
      </c>
      <c r="K17">
        <v>6.0993000000000004</v>
      </c>
      <c r="L17">
        <v>6.2976999999999999</v>
      </c>
      <c r="M17">
        <v>3.5419</v>
      </c>
      <c r="N17">
        <v>3.8549000000000002</v>
      </c>
      <c r="O17">
        <v>4.7239000000000004</v>
      </c>
      <c r="P17">
        <v>5.0557999999999996</v>
      </c>
      <c r="Q17">
        <v>4.3094999999999999</v>
      </c>
      <c r="R17">
        <v>5.0480999999999998</v>
      </c>
      <c r="S17">
        <v>3.6530999999999998</v>
      </c>
      <c r="T17">
        <v>4.7214</v>
      </c>
      <c r="U17">
        <v>4.7662000000000004</v>
      </c>
      <c r="V17">
        <v>4.9408000000000003</v>
      </c>
      <c r="W17">
        <v>1.9562999999999999</v>
      </c>
      <c r="X17">
        <v>4.8398000000000003</v>
      </c>
      <c r="Y17">
        <v>5.1421000000000001</v>
      </c>
      <c r="Z17">
        <v>4.8220000000000001</v>
      </c>
      <c r="AB17">
        <v>3.96</v>
      </c>
      <c r="AC17">
        <v>-1.0900000000000001</v>
      </c>
      <c r="AD17">
        <v>0.51</v>
      </c>
      <c r="AF17">
        <v>0.42</v>
      </c>
      <c r="AH17">
        <f t="shared" si="31"/>
        <v>1.3720000000000001</v>
      </c>
      <c r="AI17">
        <f t="shared" si="31"/>
        <v>2.0958000000000001</v>
      </c>
      <c r="AJ17">
        <f t="shared" si="31"/>
        <v>0.22339999999999999</v>
      </c>
      <c r="AK17">
        <f t="shared" si="31"/>
        <v>2.0297000000000001</v>
      </c>
      <c r="AL17">
        <f t="shared" si="31"/>
        <v>1.1384000000000001</v>
      </c>
      <c r="AM17">
        <f t="shared" si="31"/>
        <v>4.4577999999999998</v>
      </c>
      <c r="AN17">
        <f t="shared" si="31"/>
        <v>4.6574</v>
      </c>
      <c r="AO17">
        <f t="shared" si="31"/>
        <v>3.5277000000000003</v>
      </c>
      <c r="AP17">
        <f t="shared" si="31"/>
        <v>4.1169000000000002</v>
      </c>
      <c r="AQ17">
        <f t="shared" si="31"/>
        <v>5.6793000000000005</v>
      </c>
      <c r="AR17">
        <f t="shared" si="31"/>
        <v>5.8776999999999999</v>
      </c>
      <c r="AS17">
        <f t="shared" si="31"/>
        <v>3.1219000000000001</v>
      </c>
      <c r="AT17">
        <f t="shared" si="31"/>
        <v>3.4349000000000003</v>
      </c>
      <c r="AU17">
        <f t="shared" si="31"/>
        <v>4.3039000000000005</v>
      </c>
      <c r="AV17">
        <f t="shared" si="31"/>
        <v>4.6357999999999997</v>
      </c>
      <c r="AW17">
        <f t="shared" si="31"/>
        <v>3.8895</v>
      </c>
      <c r="AX17">
        <f t="shared" si="36"/>
        <v>4.6280999999999999</v>
      </c>
      <c r="AY17">
        <f t="shared" si="36"/>
        <v>3.2330999999999999</v>
      </c>
      <c r="AZ17">
        <f t="shared" si="36"/>
        <v>4.3014000000000001</v>
      </c>
      <c r="BA17">
        <f t="shared" si="36"/>
        <v>4.3462000000000005</v>
      </c>
      <c r="BB17">
        <f t="shared" si="36"/>
        <v>4.5208000000000004</v>
      </c>
      <c r="BC17">
        <f t="shared" si="36"/>
        <v>1.5363</v>
      </c>
      <c r="BD17">
        <f t="shared" si="36"/>
        <v>4.4198000000000004</v>
      </c>
      <c r="BE17">
        <f t="shared" si="36"/>
        <v>4.7221000000000002</v>
      </c>
      <c r="BF17">
        <f t="shared" si="36"/>
        <v>4.4020000000000001</v>
      </c>
      <c r="BH17">
        <f t="shared" si="32"/>
        <v>8.0341322965456587</v>
      </c>
      <c r="BI17">
        <f t="shared" si="33"/>
        <v>-0.99274921370974656</v>
      </c>
      <c r="BJ17">
        <f t="shared" si="34"/>
        <v>0.29565510010184132</v>
      </c>
      <c r="BL17" s="3">
        <f t="shared" si="1"/>
        <v>-0.92721914874081812</v>
      </c>
      <c r="BM17" s="3">
        <f t="shared" si="2"/>
        <v>-0.31079980117985606</v>
      </c>
      <c r="BN17" s="3">
        <f t="shared" si="3"/>
        <v>-2.398701256622616</v>
      </c>
      <c r="BO17" s="3">
        <f t="shared" si="4"/>
        <v>-0.73326009439746098</v>
      </c>
      <c r="BP17" s="3">
        <f t="shared" si="5"/>
        <v>-2.0029103853101677</v>
      </c>
      <c r="BQ17" s="3">
        <f t="shared" si="6"/>
        <v>1.4232826904123614</v>
      </c>
      <c r="BR17" s="3">
        <f t="shared" si="7"/>
        <v>1.5505106818748784</v>
      </c>
      <c r="BS17" s="3">
        <f t="shared" si="8"/>
        <v>0.27036648335974922</v>
      </c>
      <c r="BT17" s="3">
        <f t="shared" si="9"/>
        <v>0.91738887748861053</v>
      </c>
      <c r="BU17" s="3">
        <f t="shared" si="10"/>
        <v>2.0243627403897722</v>
      </c>
      <c r="BV17" s="3">
        <f t="shared" si="11"/>
        <v>2.7343118257816439</v>
      </c>
      <c r="BW17" s="3">
        <f t="shared" si="12"/>
        <v>-0.41987114141832782</v>
      </c>
      <c r="BX17" s="3">
        <f t="shared" si="13"/>
        <v>-0.21789418590399112</v>
      </c>
      <c r="BY17" s="3">
        <f t="shared" si="14"/>
        <v>0.42716154365230885</v>
      </c>
      <c r="BZ17" s="3">
        <f t="shared" si="15"/>
        <v>0.46296971301968881</v>
      </c>
      <c r="CA17" s="3">
        <f t="shared" si="16"/>
        <v>0.28601316568547785</v>
      </c>
      <c r="CB17" s="3">
        <f t="shared" si="17"/>
        <v>0.58802723588028716</v>
      </c>
      <c r="CC17" s="3">
        <f t="shared" si="18"/>
        <v>-0.80939248290853749</v>
      </c>
      <c r="CD17" s="3">
        <f t="shared" si="19"/>
        <v>0.20690257137758294</v>
      </c>
      <c r="CE17" s="3">
        <f t="shared" si="20"/>
        <v>-5.7539495276647479E-2</v>
      </c>
      <c r="CF17" s="3">
        <f t="shared" si="21"/>
        <v>0.27534623072694053</v>
      </c>
      <c r="CG17" s="3">
        <f t="shared" si="22"/>
        <v>-2.3625403477532023</v>
      </c>
      <c r="CH17" s="3">
        <f t="shared" si="23"/>
        <v>0.37816084397283767</v>
      </c>
      <c r="CI17" s="3">
        <f t="shared" si="24"/>
        <v>0.3588780011720063</v>
      </c>
      <c r="CJ17" s="3">
        <f t="shared" si="25"/>
        <v>-0.75215552202390601</v>
      </c>
      <c r="CK17" s="3"/>
      <c r="CL17" s="3">
        <f t="shared" si="35"/>
        <v>-0.92721914874081879</v>
      </c>
      <c r="CM17" s="3">
        <f t="shared" si="26"/>
        <v>-0.31079980117985673</v>
      </c>
      <c r="CN17" s="3">
        <f t="shared" si="26"/>
        <v>-2.3987012566226165</v>
      </c>
      <c r="CO17" s="3">
        <f t="shared" si="26"/>
        <v>-0.73326009439745976</v>
      </c>
      <c r="CP17" s="3">
        <f t="shared" si="26"/>
        <v>-2.0029103853101673</v>
      </c>
      <c r="CQ17" s="3">
        <f t="shared" si="26"/>
        <v>1.4232826904123603</v>
      </c>
      <c r="CR17" s="3">
        <f t="shared" si="26"/>
        <v>1.5505106818748786</v>
      </c>
      <c r="CS17" s="3">
        <f t="shared" si="26"/>
        <v>0.27036648335974872</v>
      </c>
      <c r="CT17" s="3">
        <f t="shared" si="26"/>
        <v>0.91738887748861042</v>
      </c>
      <c r="CU17" s="3">
        <f t="shared" si="26"/>
        <v>2.0243627403897713</v>
      </c>
      <c r="CV17" s="3">
        <f t="shared" si="26"/>
        <v>2.734311825781643</v>
      </c>
      <c r="CW17" s="3">
        <f t="shared" si="26"/>
        <v>-0.41987114141832849</v>
      </c>
      <c r="CX17" s="3">
        <f t="shared" si="26"/>
        <v>-0.21789418590399182</v>
      </c>
      <c r="CY17" s="3">
        <f t="shared" si="26"/>
        <v>0.42716154365230863</v>
      </c>
      <c r="CZ17" s="3">
        <f t="shared" si="26"/>
        <v>0.46296971301968814</v>
      </c>
      <c r="DA17" s="3">
        <f t="shared" si="26"/>
        <v>0.28601316568547802</v>
      </c>
      <c r="DB17" s="3">
        <f t="shared" si="26"/>
        <v>0.58802723588028616</v>
      </c>
      <c r="DC17" s="3">
        <f t="shared" si="27"/>
        <v>-0.80939248290853849</v>
      </c>
      <c r="DD17" s="3">
        <f t="shared" si="27"/>
        <v>0.20690257137758214</v>
      </c>
      <c r="DE17" s="3">
        <f t="shared" si="27"/>
        <v>-5.753949527664777E-2</v>
      </c>
      <c r="DF17" s="3">
        <f t="shared" si="27"/>
        <v>0.27534623072693981</v>
      </c>
      <c r="DG17" s="3">
        <f t="shared" si="27"/>
        <v>-2.3625403477532028</v>
      </c>
      <c r="DH17" s="3">
        <f t="shared" si="27"/>
        <v>0.37816084397283822</v>
      </c>
      <c r="DI17" s="3">
        <f t="shared" si="27"/>
        <v>0.35887800117200663</v>
      </c>
      <c r="DJ17" s="3">
        <f t="shared" si="27"/>
        <v>-0.75215552202390645</v>
      </c>
      <c r="DK17" s="3"/>
      <c r="DL17" s="31" t="str">
        <v>e__ME3 BM5</v>
      </c>
      <c r="DM17" s="4">
        <v>-0.79686189586742362</v>
      </c>
      <c r="DN17" s="4">
        <v>-1.0710038503723802</v>
      </c>
      <c r="DO17" s="4">
        <v>-0.38161042796859973</v>
      </c>
      <c r="DP17" s="4">
        <v>-0.88731960423240142</v>
      </c>
      <c r="DQ17" s="4">
        <v>-0.66423537848552405</v>
      </c>
      <c r="DR17" s="4">
        <v>0.42073631661323568</v>
      </c>
      <c r="DS17" s="4">
        <v>0.67340904415846337</v>
      </c>
      <c r="DT17" s="4">
        <v>0.79142962320227128</v>
      </c>
      <c r="DU17" s="4">
        <v>0.69109617752084906</v>
      </c>
      <c r="DV17" s="4">
        <v>0.51745242394363644</v>
      </c>
      <c r="DW17" s="4">
        <v>0.49238407944900298</v>
      </c>
      <c r="DX17" s="4">
        <v>0.73697130042141923</v>
      </c>
      <c r="DY17" s="4">
        <v>1.2784754655554615</v>
      </c>
      <c r="DZ17" s="4">
        <v>1.351688054375719</v>
      </c>
      <c r="EA17" s="4">
        <v>4.3545745716224369</v>
      </c>
      <c r="EB17" s="4">
        <v>0.31988999057865747</v>
      </c>
      <c r="EC17" s="4">
        <v>1.3123228983684485</v>
      </c>
      <c r="ED17" s="4">
        <v>1.413440046806725</v>
      </c>
      <c r="EE17" s="4">
        <v>1.3917724735565304</v>
      </c>
      <c r="EF17" s="4">
        <v>1.3165439097825058</v>
      </c>
      <c r="EG17" s="4">
        <v>0.21798260453382287</v>
      </c>
      <c r="EH17" s="4">
        <v>0.49250800454348131</v>
      </c>
      <c r="EI17" s="4">
        <v>0.44184087243018116</v>
      </c>
      <c r="EJ17" s="4">
        <v>0.22098468901135135</v>
      </c>
      <c r="EK17" s="4">
        <v>-0.35759923141863925</v>
      </c>
      <c r="EM17" s="2">
        <f t="shared" si="28"/>
        <v>3.2044722222222219</v>
      </c>
      <c r="EN17" s="2">
        <f t="shared" si="29"/>
        <v>-1.1445555555555558</v>
      </c>
      <c r="EO17" s="2">
        <f t="shared" si="30"/>
        <v>0.39822222222222226</v>
      </c>
    </row>
    <row r="18" spans="1:145" x14ac:dyDescent="0.4">
      <c r="A18">
        <v>199512</v>
      </c>
      <c r="B18">
        <v>2.5192000000000001</v>
      </c>
      <c r="C18">
        <v>2.9695999999999998</v>
      </c>
      <c r="D18">
        <v>1.8426</v>
      </c>
      <c r="E18">
        <v>1.3136000000000001</v>
      </c>
      <c r="F18">
        <v>1.4369000000000001</v>
      </c>
      <c r="G18">
        <v>2.9782000000000002</v>
      </c>
      <c r="H18">
        <v>2.3340999999999998</v>
      </c>
      <c r="I18">
        <v>3.4748000000000001</v>
      </c>
      <c r="J18">
        <v>3.0703</v>
      </c>
      <c r="K18">
        <v>3.3172000000000001</v>
      </c>
      <c r="L18">
        <v>1.6109</v>
      </c>
      <c r="M18">
        <v>1.5942000000000001</v>
      </c>
      <c r="N18">
        <v>2.4697</v>
      </c>
      <c r="O18">
        <v>3.0724999999999998</v>
      </c>
      <c r="P18">
        <v>1.5051000000000001</v>
      </c>
      <c r="Q18">
        <v>-1.4870000000000001</v>
      </c>
      <c r="R18">
        <v>0.72030000000000005</v>
      </c>
      <c r="S18">
        <v>0.9829</v>
      </c>
      <c r="T18">
        <v>0.30590000000000001</v>
      </c>
      <c r="U18">
        <v>0.3866</v>
      </c>
      <c r="V18">
        <v>1.1532</v>
      </c>
      <c r="W18">
        <v>0.78500000000000003</v>
      </c>
      <c r="X18">
        <v>3.8683999999999998</v>
      </c>
      <c r="Y18">
        <v>0.83430000000000004</v>
      </c>
      <c r="Z18">
        <v>1.9375</v>
      </c>
      <c r="AB18">
        <v>1.03</v>
      </c>
      <c r="AC18">
        <v>0.7</v>
      </c>
      <c r="AD18">
        <v>0.22</v>
      </c>
      <c r="AF18">
        <v>0.49</v>
      </c>
      <c r="AH18">
        <f t="shared" si="31"/>
        <v>2.0292000000000003</v>
      </c>
      <c r="AI18">
        <f t="shared" si="31"/>
        <v>2.4795999999999996</v>
      </c>
      <c r="AJ18">
        <f t="shared" si="31"/>
        <v>1.3526</v>
      </c>
      <c r="AK18">
        <f t="shared" si="31"/>
        <v>0.82360000000000011</v>
      </c>
      <c r="AL18">
        <f t="shared" si="31"/>
        <v>0.94690000000000007</v>
      </c>
      <c r="AM18">
        <f t="shared" si="31"/>
        <v>2.4882</v>
      </c>
      <c r="AN18">
        <f t="shared" si="31"/>
        <v>1.8440999999999999</v>
      </c>
      <c r="AO18">
        <f t="shared" si="31"/>
        <v>2.9847999999999999</v>
      </c>
      <c r="AP18">
        <f t="shared" si="31"/>
        <v>2.5803000000000003</v>
      </c>
      <c r="AQ18">
        <f t="shared" si="31"/>
        <v>2.8272000000000004</v>
      </c>
      <c r="AR18">
        <f t="shared" si="31"/>
        <v>1.1209</v>
      </c>
      <c r="AS18">
        <f t="shared" si="31"/>
        <v>1.1042000000000001</v>
      </c>
      <c r="AT18">
        <f t="shared" si="31"/>
        <v>1.9797</v>
      </c>
      <c r="AU18">
        <f t="shared" si="31"/>
        <v>2.5824999999999996</v>
      </c>
      <c r="AV18">
        <f t="shared" si="31"/>
        <v>1.0151000000000001</v>
      </c>
      <c r="AW18">
        <f t="shared" si="31"/>
        <v>-1.9770000000000001</v>
      </c>
      <c r="AX18">
        <f t="shared" si="36"/>
        <v>0.23030000000000006</v>
      </c>
      <c r="AY18">
        <f t="shared" si="36"/>
        <v>0.4929</v>
      </c>
      <c r="AZ18">
        <f t="shared" si="36"/>
        <v>-0.18409999999999999</v>
      </c>
      <c r="BA18">
        <f t="shared" si="36"/>
        <v>-0.10339999999999999</v>
      </c>
      <c r="BB18">
        <f t="shared" si="36"/>
        <v>0.66320000000000001</v>
      </c>
      <c r="BC18">
        <f t="shared" si="36"/>
        <v>0.29500000000000004</v>
      </c>
      <c r="BD18">
        <f t="shared" si="36"/>
        <v>3.3784000000000001</v>
      </c>
      <c r="BE18">
        <f t="shared" si="36"/>
        <v>0.34430000000000005</v>
      </c>
      <c r="BF18">
        <f t="shared" si="36"/>
        <v>1.4475</v>
      </c>
      <c r="BH18">
        <f t="shared" si="32"/>
        <v>-1.3626285287149245</v>
      </c>
      <c r="BI18">
        <f t="shared" si="33"/>
        <v>0.89068521794359456</v>
      </c>
      <c r="BJ18">
        <f t="shared" si="34"/>
        <v>0.51953257763531091</v>
      </c>
      <c r="BL18" s="3">
        <f t="shared" si="1"/>
        <v>0.49856350954968986</v>
      </c>
      <c r="BM18" s="3">
        <f t="shared" si="2"/>
        <v>0.49585404696960311</v>
      </c>
      <c r="BN18" s="3">
        <f t="shared" si="3"/>
        <v>-0.41674316112759291</v>
      </c>
      <c r="BO18" s="3">
        <f t="shared" si="4"/>
        <v>-1.187214068421137</v>
      </c>
      <c r="BP18" s="3">
        <f t="shared" si="5"/>
        <v>-1.1822121730654118</v>
      </c>
      <c r="BQ18" s="3">
        <f t="shared" si="6"/>
        <v>0.82879563574142789</v>
      </c>
      <c r="BR18" s="3">
        <f t="shared" si="7"/>
        <v>2.8678003930431739E-2</v>
      </c>
      <c r="BS18" s="3">
        <f t="shared" si="8"/>
        <v>1.3774019221604241</v>
      </c>
      <c r="BT18" s="3">
        <f t="shared" si="9"/>
        <v>0.90944689517247057</v>
      </c>
      <c r="BU18" s="3">
        <f t="shared" si="10"/>
        <v>0.89267050754876376</v>
      </c>
      <c r="BV18" s="3">
        <f t="shared" si="11"/>
        <v>-0.32682203539522914</v>
      </c>
      <c r="BW18" s="3">
        <f t="shared" si="12"/>
        <v>-0.46756782341201086</v>
      </c>
      <c r="BX18" s="3">
        <f t="shared" si="13"/>
        <v>0.62450004287432281</v>
      </c>
      <c r="BY18" s="3">
        <f t="shared" si="14"/>
        <v>1.0577514627514828</v>
      </c>
      <c r="BZ18" s="3">
        <f t="shared" si="15"/>
        <v>-0.70640158127671326</v>
      </c>
      <c r="CA18" s="3">
        <f t="shared" si="16"/>
        <v>-3.4236189842707536</v>
      </c>
      <c r="CB18" s="3">
        <f t="shared" si="17"/>
        <v>-1.111610311047933</v>
      </c>
      <c r="CC18" s="3">
        <f t="shared" si="18"/>
        <v>-0.73558662933229735</v>
      </c>
      <c r="CD18" s="3">
        <f t="shared" si="19"/>
        <v>-1.5487098435094655</v>
      </c>
      <c r="CE18" s="3">
        <f t="shared" si="20"/>
        <v>-1.5160338583235495</v>
      </c>
      <c r="CF18" s="3">
        <f t="shared" si="21"/>
        <v>-0.31094118418979655</v>
      </c>
      <c r="CG18" s="3">
        <f t="shared" si="22"/>
        <v>-0.61773493047754791</v>
      </c>
      <c r="CH18" s="3">
        <f t="shared" si="23"/>
        <v>2.3811691374755348</v>
      </c>
      <c r="CI18" s="3">
        <f t="shared" si="24"/>
        <v>-0.428456841245627</v>
      </c>
      <c r="CJ18" s="3">
        <f t="shared" si="25"/>
        <v>0.40081766264275265</v>
      </c>
      <c r="CK18" s="3"/>
      <c r="CL18" s="3">
        <f t="shared" si="35"/>
        <v>0.4985635095496892</v>
      </c>
      <c r="CM18" s="3">
        <f t="shared" si="26"/>
        <v>0.49585404696960245</v>
      </c>
      <c r="CN18" s="3">
        <f t="shared" si="26"/>
        <v>-0.41674316112759352</v>
      </c>
      <c r="CO18" s="3">
        <f t="shared" si="26"/>
        <v>-1.1872140684211359</v>
      </c>
      <c r="CP18" s="3">
        <f t="shared" si="26"/>
        <v>-1.1822121730654116</v>
      </c>
      <c r="CQ18" s="3">
        <f t="shared" si="26"/>
        <v>0.82879563574142678</v>
      </c>
      <c r="CR18" s="3">
        <f t="shared" si="26"/>
        <v>2.8678003930431926E-2</v>
      </c>
      <c r="CS18" s="3">
        <f t="shared" si="26"/>
        <v>1.3774019221604237</v>
      </c>
      <c r="CT18" s="3">
        <f t="shared" si="26"/>
        <v>0.90944689517247046</v>
      </c>
      <c r="CU18" s="3">
        <f t="shared" si="26"/>
        <v>0.89267050754876309</v>
      </c>
      <c r="CV18" s="3">
        <f t="shared" si="26"/>
        <v>-0.32682203539523003</v>
      </c>
      <c r="CW18" s="3">
        <f t="shared" si="26"/>
        <v>-0.46756782341201153</v>
      </c>
      <c r="CX18" s="3">
        <f t="shared" si="26"/>
        <v>0.62450004287432215</v>
      </c>
      <c r="CY18" s="3">
        <f t="shared" si="26"/>
        <v>1.0577514627514826</v>
      </c>
      <c r="CZ18" s="3">
        <f t="shared" si="26"/>
        <v>-0.70640158127671393</v>
      </c>
      <c r="DA18" s="3">
        <f t="shared" si="26"/>
        <v>-3.4236189842707536</v>
      </c>
      <c r="DB18" s="3">
        <f t="shared" ref="DB18:DJ47" si="37">CB18-AVERAGE(CB$3:CB$362)</f>
        <v>-1.1116103110479341</v>
      </c>
      <c r="DC18" s="3">
        <f t="shared" si="27"/>
        <v>-0.73558662933229835</v>
      </c>
      <c r="DD18" s="3">
        <f t="shared" si="27"/>
        <v>-1.5487098435094664</v>
      </c>
      <c r="DE18" s="3">
        <f t="shared" si="27"/>
        <v>-1.5160338583235498</v>
      </c>
      <c r="DF18" s="3">
        <f t="shared" si="27"/>
        <v>-0.31094118418979727</v>
      </c>
      <c r="DG18" s="3">
        <f t="shared" si="27"/>
        <v>-0.61773493047754857</v>
      </c>
      <c r="DH18" s="3">
        <f t="shared" si="27"/>
        <v>2.3811691374755353</v>
      </c>
      <c r="DI18" s="3">
        <f t="shared" si="27"/>
        <v>-0.42845684124562666</v>
      </c>
      <c r="DJ18" s="3">
        <f t="shared" si="27"/>
        <v>0.40081766264275215</v>
      </c>
      <c r="DK18" s="3"/>
      <c r="DL18" s="31" t="str">
        <v>e__ME4 BM1</v>
      </c>
      <c r="DM18" s="4">
        <v>0.17155292450170667</v>
      </c>
      <c r="DN18" s="4">
        <v>0.33559777795290102</v>
      </c>
      <c r="DO18" s="4">
        <v>-0.58052196755617502</v>
      </c>
      <c r="DP18" s="4">
        <v>-0.43381361871177443</v>
      </c>
      <c r="DQ18" s="4">
        <v>-0.86424081723778912</v>
      </c>
      <c r="DR18" s="4">
        <v>0.61021655202585023</v>
      </c>
      <c r="DS18" s="4">
        <v>0.15284544796916719</v>
      </c>
      <c r="DT18" s="4">
        <v>-0.3391984189845505</v>
      </c>
      <c r="DU18" s="4">
        <v>-6.7227413300477157E-2</v>
      </c>
      <c r="DV18" s="4">
        <v>0.13681804548584067</v>
      </c>
      <c r="DW18" s="4">
        <v>1.2339938065401075</v>
      </c>
      <c r="DX18" s="4">
        <v>0.95195993273957868</v>
      </c>
      <c r="DY18" s="4">
        <v>0.27711110435041636</v>
      </c>
      <c r="DZ18" s="4">
        <v>0.40968033794769565</v>
      </c>
      <c r="EA18" s="4">
        <v>0.31988999057865747</v>
      </c>
      <c r="EB18" s="4">
        <v>2.783446463434248</v>
      </c>
      <c r="EC18" s="4">
        <v>0.60643112644617114</v>
      </c>
      <c r="ED18" s="4">
        <v>0.50267848666312109</v>
      </c>
      <c r="EE18" s="4">
        <v>0.64699212619119517</v>
      </c>
      <c r="EF18" s="4">
        <v>0.78351692960214547</v>
      </c>
      <c r="EG18" s="4">
        <v>-0.49965035858270301</v>
      </c>
      <c r="EH18" s="4">
        <v>7.9819726716911205E-2</v>
      </c>
      <c r="EI18" s="4">
        <v>-6.4404942017900896E-2</v>
      </c>
      <c r="EJ18" s="4">
        <v>2.8535314967251264E-2</v>
      </c>
      <c r="EK18" s="4">
        <v>0.43145077230392848</v>
      </c>
      <c r="EM18" s="2">
        <f t="shared" si="28"/>
        <v>0.2744722222222219</v>
      </c>
      <c r="EN18" s="2">
        <f t="shared" si="29"/>
        <v>0.64544444444444438</v>
      </c>
      <c r="EO18" s="2">
        <f t="shared" si="30"/>
        <v>0.10822222222222226</v>
      </c>
    </row>
    <row r="19" spans="1:145" x14ac:dyDescent="0.4">
      <c r="A19">
        <v>199601</v>
      </c>
      <c r="B19">
        <v>1.5711999999999999</v>
      </c>
      <c r="C19">
        <v>0.37909999999999999</v>
      </c>
      <c r="D19">
        <v>1.5495000000000001</v>
      </c>
      <c r="E19">
        <v>1.6362000000000001</v>
      </c>
      <c r="F19">
        <v>0.73319999999999996</v>
      </c>
      <c r="G19">
        <v>-4.3E-3</v>
      </c>
      <c r="H19">
        <v>-1.2547999999999999</v>
      </c>
      <c r="I19">
        <v>0.52690000000000003</v>
      </c>
      <c r="J19">
        <v>-0.55049999999999999</v>
      </c>
      <c r="K19">
        <v>0.51959999999999995</v>
      </c>
      <c r="L19">
        <v>-1.9192</v>
      </c>
      <c r="M19">
        <v>0.27100000000000002</v>
      </c>
      <c r="N19">
        <v>-0.1681</v>
      </c>
      <c r="O19">
        <v>0.8125</v>
      </c>
      <c r="P19">
        <v>0.83760000000000001</v>
      </c>
      <c r="Q19">
        <v>1.6242000000000001</v>
      </c>
      <c r="R19">
        <v>2.1905999999999999</v>
      </c>
      <c r="S19">
        <v>1.6405000000000001</v>
      </c>
      <c r="T19">
        <v>2.1926000000000001</v>
      </c>
      <c r="U19">
        <v>1.0938000000000001</v>
      </c>
      <c r="V19">
        <v>3.9914999999999998</v>
      </c>
      <c r="W19">
        <v>2.4266999999999999</v>
      </c>
      <c r="X19">
        <v>3.3721999999999999</v>
      </c>
      <c r="Y19">
        <v>2.8527999999999998</v>
      </c>
      <c r="Z19">
        <v>4.4593999999999996</v>
      </c>
      <c r="AB19">
        <v>2.2599999999999998</v>
      </c>
      <c r="AC19">
        <v>-2.73</v>
      </c>
      <c r="AD19">
        <v>0.38</v>
      </c>
      <c r="AF19">
        <v>0.43</v>
      </c>
      <c r="AH19">
        <f t="shared" si="31"/>
        <v>1.1412</v>
      </c>
      <c r="AI19">
        <f t="shared" si="31"/>
        <v>-5.0900000000000001E-2</v>
      </c>
      <c r="AJ19">
        <f t="shared" si="31"/>
        <v>1.1195000000000002</v>
      </c>
      <c r="AK19">
        <f t="shared" si="31"/>
        <v>1.2062000000000002</v>
      </c>
      <c r="AL19">
        <f t="shared" si="31"/>
        <v>0.30319999999999997</v>
      </c>
      <c r="AM19">
        <f t="shared" si="31"/>
        <v>-0.43430000000000002</v>
      </c>
      <c r="AN19">
        <f t="shared" si="31"/>
        <v>-1.6847999999999999</v>
      </c>
      <c r="AO19">
        <f t="shared" si="31"/>
        <v>9.6900000000000042E-2</v>
      </c>
      <c r="AP19">
        <f t="shared" si="31"/>
        <v>-0.98049999999999993</v>
      </c>
      <c r="AQ19">
        <f t="shared" si="31"/>
        <v>8.9599999999999957E-2</v>
      </c>
      <c r="AR19">
        <f t="shared" si="31"/>
        <v>-2.3492000000000002</v>
      </c>
      <c r="AS19">
        <f t="shared" si="31"/>
        <v>-0.15899999999999997</v>
      </c>
      <c r="AT19">
        <f t="shared" si="31"/>
        <v>-0.59809999999999997</v>
      </c>
      <c r="AU19">
        <f t="shared" si="31"/>
        <v>0.38250000000000001</v>
      </c>
      <c r="AV19">
        <f t="shared" si="31"/>
        <v>0.40760000000000002</v>
      </c>
      <c r="AW19">
        <f t="shared" si="31"/>
        <v>1.1942000000000002</v>
      </c>
      <c r="AX19">
        <f t="shared" si="36"/>
        <v>1.7605999999999999</v>
      </c>
      <c r="AY19">
        <f t="shared" si="36"/>
        <v>1.2105000000000001</v>
      </c>
      <c r="AZ19">
        <f t="shared" si="36"/>
        <v>1.7626000000000002</v>
      </c>
      <c r="BA19">
        <f t="shared" si="36"/>
        <v>0.66380000000000017</v>
      </c>
      <c r="BB19">
        <f t="shared" si="36"/>
        <v>3.5614999999999997</v>
      </c>
      <c r="BC19">
        <f t="shared" si="36"/>
        <v>1.9966999999999999</v>
      </c>
      <c r="BD19">
        <f t="shared" si="36"/>
        <v>2.9421999999999997</v>
      </c>
      <c r="BE19">
        <f t="shared" si="36"/>
        <v>2.4227999999999996</v>
      </c>
      <c r="BF19">
        <f t="shared" si="36"/>
        <v>4.0293999999999999</v>
      </c>
      <c r="BH19">
        <f t="shared" si="32"/>
        <v>0.21355704524543903</v>
      </c>
      <c r="BI19">
        <f t="shared" si="33"/>
        <v>-1.9796782956461443</v>
      </c>
      <c r="BJ19">
        <f t="shared" si="34"/>
        <v>-2.5539591334890876E-2</v>
      </c>
      <c r="BL19" s="3">
        <f t="shared" si="1"/>
        <v>3.076331361412989</v>
      </c>
      <c r="BM19" s="3">
        <f t="shared" si="2"/>
        <v>1.4014713850610769</v>
      </c>
      <c r="BN19" s="3">
        <f t="shared" si="3"/>
        <v>1.8268664662959699</v>
      </c>
      <c r="BO19" s="3">
        <f t="shared" si="4"/>
        <v>1.7265608797678769</v>
      </c>
      <c r="BP19" s="3">
        <f t="shared" si="5"/>
        <v>0.52185849218420355</v>
      </c>
      <c r="BQ19" s="3">
        <f t="shared" si="6"/>
        <v>0.158942443769718</v>
      </c>
      <c r="BR19" s="3">
        <f t="shared" si="7"/>
        <v>-1.5742854367986914</v>
      </c>
      <c r="BS19" s="3">
        <f t="shared" si="8"/>
        <v>-0.31909142989079242</v>
      </c>
      <c r="BT19" s="3">
        <f t="shared" si="9"/>
        <v>-1.2749758847496351</v>
      </c>
      <c r="BU19" s="3">
        <f t="shared" si="10"/>
        <v>-8.6192350074666468E-2</v>
      </c>
      <c r="BV19" s="3">
        <f t="shared" si="11"/>
        <v>-2.3532481568070938</v>
      </c>
      <c r="BW19" s="3">
        <f t="shared" si="12"/>
        <v>-1.0302239700487998</v>
      </c>
      <c r="BX19" s="3">
        <f t="shared" si="13"/>
        <v>-1.9300719699182238</v>
      </c>
      <c r="BY19" s="3">
        <f t="shared" si="14"/>
        <v>-0.97218857431506556</v>
      </c>
      <c r="BZ19" s="3">
        <f t="shared" si="15"/>
        <v>-0.91601016372961697</v>
      </c>
      <c r="CA19" s="3">
        <f t="shared" si="16"/>
        <v>0.18114846703310561</v>
      </c>
      <c r="CB19" s="3">
        <f t="shared" si="17"/>
        <v>-0.16852421875920931</v>
      </c>
      <c r="CC19" s="3">
        <f t="shared" si="18"/>
        <v>-0.83953943999518454</v>
      </c>
      <c r="CD19" s="3">
        <f t="shared" si="19"/>
        <v>-0.12225994894265457</v>
      </c>
      <c r="CE19" s="3">
        <f t="shared" si="20"/>
        <v>-1.2991295045698716</v>
      </c>
      <c r="CF19" s="3">
        <f t="shared" si="21"/>
        <v>0.55229737537841084</v>
      </c>
      <c r="CG19" s="3">
        <f t="shared" si="22"/>
        <v>-0.63993118637785096</v>
      </c>
      <c r="CH19" s="3">
        <f t="shared" si="23"/>
        <v>0.22562196094803433</v>
      </c>
      <c r="CI19" s="3">
        <f t="shared" si="24"/>
        <v>-0.44124249157416795</v>
      </c>
      <c r="CJ19" s="3">
        <f t="shared" si="25"/>
        <v>0.67678952541266835</v>
      </c>
      <c r="CK19" s="3"/>
      <c r="CL19" s="3">
        <f t="shared" si="35"/>
        <v>3.0763313614129886</v>
      </c>
      <c r="CM19" s="3">
        <f t="shared" si="35"/>
        <v>1.4014713850610763</v>
      </c>
      <c r="CN19" s="3">
        <f t="shared" si="35"/>
        <v>1.8268664662959693</v>
      </c>
      <c r="CO19" s="3">
        <f t="shared" si="35"/>
        <v>1.726560879767878</v>
      </c>
      <c r="CP19" s="3">
        <f t="shared" si="35"/>
        <v>0.52185849218420377</v>
      </c>
      <c r="CQ19" s="3">
        <f t="shared" si="35"/>
        <v>0.15894244376971686</v>
      </c>
      <c r="CR19" s="3">
        <f t="shared" si="35"/>
        <v>-1.5742854367986912</v>
      </c>
      <c r="CS19" s="3">
        <f t="shared" si="35"/>
        <v>-0.31909142989079292</v>
      </c>
      <c r="CT19" s="3">
        <f t="shared" si="35"/>
        <v>-1.2749758847496353</v>
      </c>
      <c r="CU19" s="3">
        <f t="shared" si="35"/>
        <v>-8.6192350074667176E-2</v>
      </c>
      <c r="CV19" s="3">
        <f t="shared" si="35"/>
        <v>-2.3532481568070946</v>
      </c>
      <c r="CW19" s="3">
        <f t="shared" si="35"/>
        <v>-1.0302239700488005</v>
      </c>
      <c r="CX19" s="3">
        <f t="shared" si="35"/>
        <v>-1.9300719699182245</v>
      </c>
      <c r="CY19" s="3">
        <f t="shared" si="35"/>
        <v>-0.97218857431506578</v>
      </c>
      <c r="CZ19" s="3">
        <f t="shared" si="35"/>
        <v>-0.91601016372961763</v>
      </c>
      <c r="DA19" s="3">
        <f t="shared" si="35"/>
        <v>0.18114846703310575</v>
      </c>
      <c r="DB19" s="3">
        <f t="shared" si="37"/>
        <v>-0.16852421875921036</v>
      </c>
      <c r="DC19" s="3">
        <f t="shared" si="37"/>
        <v>-0.83953943999518554</v>
      </c>
      <c r="DD19" s="3">
        <f t="shared" si="37"/>
        <v>-0.12225994894265539</v>
      </c>
      <c r="DE19" s="3">
        <f t="shared" si="37"/>
        <v>-1.2991295045698719</v>
      </c>
      <c r="DF19" s="3">
        <f t="shared" si="37"/>
        <v>0.55229737537841006</v>
      </c>
      <c r="DG19" s="3">
        <f t="shared" si="37"/>
        <v>-0.63993118637785162</v>
      </c>
      <c r="DH19" s="3">
        <f t="shared" si="37"/>
        <v>0.22562196094803488</v>
      </c>
      <c r="DI19" s="3">
        <f t="shared" si="37"/>
        <v>-0.44124249157416762</v>
      </c>
      <c r="DJ19" s="3">
        <f t="shared" si="37"/>
        <v>0.6767895254126679</v>
      </c>
      <c r="DK19" s="3"/>
      <c r="DL19" s="31" t="str">
        <v>e__ME4 BM2</v>
      </c>
      <c r="DM19" s="4">
        <v>-0.90636854081830565</v>
      </c>
      <c r="DN19" s="4">
        <v>-0.74564050481300825</v>
      </c>
      <c r="DO19" s="4">
        <v>0.14793391666301306</v>
      </c>
      <c r="DP19" s="4">
        <v>-0.53896345518591804</v>
      </c>
      <c r="DQ19" s="4">
        <v>-0.48464452528386709</v>
      </c>
      <c r="DR19" s="4">
        <v>0.18035281418768756</v>
      </c>
      <c r="DS19" s="4">
        <v>0.96830309048703922</v>
      </c>
      <c r="DT19" s="4">
        <v>1.3164764698716784</v>
      </c>
      <c r="DU19" s="4">
        <v>0.56035244460674738</v>
      </c>
      <c r="DV19" s="4">
        <v>0.2144934325466924</v>
      </c>
      <c r="DW19" s="4">
        <v>0.30699700713890815</v>
      </c>
      <c r="DX19" s="4">
        <v>1.5173627182236498</v>
      </c>
      <c r="DY19" s="4">
        <v>1.7953964758978964</v>
      </c>
      <c r="DZ19" s="4">
        <v>1.4391099743452533</v>
      </c>
      <c r="EA19" s="4">
        <v>1.3123228983684485</v>
      </c>
      <c r="EB19" s="4">
        <v>0.60643112644617114</v>
      </c>
      <c r="EC19" s="4">
        <v>2.9175260347340499</v>
      </c>
      <c r="ED19" s="4">
        <v>2.0351817839046413</v>
      </c>
      <c r="EE19" s="4">
        <v>1.5397905812035704</v>
      </c>
      <c r="EF19" s="4">
        <v>0.73316643135603243</v>
      </c>
      <c r="EG19" s="4">
        <v>-0.10818831403973152</v>
      </c>
      <c r="EH19" s="4">
        <v>0.66303136686020636</v>
      </c>
      <c r="EI19" s="4">
        <v>0.69113601894702303</v>
      </c>
      <c r="EJ19" s="4">
        <v>0.44234540182935184</v>
      </c>
      <c r="EK19" s="4">
        <v>-0.36227664756012318</v>
      </c>
      <c r="EM19" s="2">
        <f t="shared" si="28"/>
        <v>1.5044722222222218</v>
      </c>
      <c r="EN19" s="2">
        <f t="shared" si="29"/>
        <v>-2.7845555555555555</v>
      </c>
      <c r="EO19" s="2">
        <f t="shared" si="30"/>
        <v>0.26822222222222225</v>
      </c>
    </row>
    <row r="20" spans="1:145" x14ac:dyDescent="0.4">
      <c r="A20">
        <v>199602</v>
      </c>
      <c r="B20">
        <v>3.8628</v>
      </c>
      <c r="C20">
        <v>1.1158999999999999</v>
      </c>
      <c r="D20">
        <v>3.9584999999999999</v>
      </c>
      <c r="E20">
        <v>2.0657000000000001</v>
      </c>
      <c r="F20">
        <v>3.3986000000000001</v>
      </c>
      <c r="G20">
        <v>5.3216000000000001</v>
      </c>
      <c r="H20">
        <v>5.6778000000000004</v>
      </c>
      <c r="I20">
        <v>2.1505999999999998</v>
      </c>
      <c r="J20">
        <v>1.7888999999999999</v>
      </c>
      <c r="K20">
        <v>1.3140000000000001</v>
      </c>
      <c r="L20">
        <v>4.7663000000000002</v>
      </c>
      <c r="M20">
        <v>4.1513</v>
      </c>
      <c r="N20">
        <v>2.2138</v>
      </c>
      <c r="O20">
        <v>2.6324999999999998</v>
      </c>
      <c r="P20">
        <v>1.5743</v>
      </c>
      <c r="Q20">
        <v>5.4743000000000004</v>
      </c>
      <c r="R20">
        <v>1.1181000000000001</v>
      </c>
      <c r="S20">
        <v>0.3226</v>
      </c>
      <c r="T20">
        <v>1.6197999999999999</v>
      </c>
      <c r="U20">
        <v>-0.78420000000000001</v>
      </c>
      <c r="V20">
        <v>0.58240000000000003</v>
      </c>
      <c r="W20">
        <v>3.0413000000000001</v>
      </c>
      <c r="X20">
        <v>1.5364</v>
      </c>
      <c r="Y20">
        <v>0.85170000000000001</v>
      </c>
      <c r="Z20">
        <v>2.7065000000000001</v>
      </c>
      <c r="AB20">
        <v>1.33</v>
      </c>
      <c r="AC20">
        <v>1.79</v>
      </c>
      <c r="AD20">
        <v>-1.08</v>
      </c>
      <c r="AF20">
        <v>0.39</v>
      </c>
      <c r="AH20">
        <f t="shared" si="31"/>
        <v>3.4727999999999999</v>
      </c>
      <c r="AI20">
        <f t="shared" si="31"/>
        <v>0.72589999999999988</v>
      </c>
      <c r="AJ20">
        <f t="shared" si="31"/>
        <v>3.5684999999999998</v>
      </c>
      <c r="AK20">
        <f t="shared" si="31"/>
        <v>1.6757</v>
      </c>
      <c r="AL20">
        <f t="shared" si="31"/>
        <v>3.0085999999999999</v>
      </c>
      <c r="AM20">
        <f t="shared" si="31"/>
        <v>4.9316000000000004</v>
      </c>
      <c r="AN20">
        <f t="shared" si="31"/>
        <v>5.2878000000000007</v>
      </c>
      <c r="AO20">
        <f t="shared" si="31"/>
        <v>1.7605999999999997</v>
      </c>
      <c r="AP20">
        <f t="shared" si="31"/>
        <v>1.3988999999999998</v>
      </c>
      <c r="AQ20">
        <f t="shared" si="31"/>
        <v>0.92400000000000004</v>
      </c>
      <c r="AR20">
        <f t="shared" si="31"/>
        <v>4.3763000000000005</v>
      </c>
      <c r="AS20">
        <f t="shared" si="31"/>
        <v>3.7612999999999999</v>
      </c>
      <c r="AT20">
        <f t="shared" si="31"/>
        <v>1.8237999999999999</v>
      </c>
      <c r="AU20">
        <f t="shared" si="31"/>
        <v>2.2424999999999997</v>
      </c>
      <c r="AV20">
        <f t="shared" si="31"/>
        <v>1.1842999999999999</v>
      </c>
      <c r="AW20">
        <f t="shared" si="31"/>
        <v>5.0843000000000007</v>
      </c>
      <c r="AX20">
        <f t="shared" si="36"/>
        <v>0.72810000000000008</v>
      </c>
      <c r="AY20">
        <f t="shared" si="36"/>
        <v>-6.7400000000000015E-2</v>
      </c>
      <c r="AZ20">
        <f t="shared" si="36"/>
        <v>1.2298</v>
      </c>
      <c r="BA20">
        <f t="shared" si="36"/>
        <v>-1.1741999999999999</v>
      </c>
      <c r="BB20">
        <f t="shared" si="36"/>
        <v>0.19240000000000002</v>
      </c>
      <c r="BC20">
        <f t="shared" si="36"/>
        <v>2.6513</v>
      </c>
      <c r="BD20">
        <f t="shared" si="36"/>
        <v>1.1463999999999999</v>
      </c>
      <c r="BE20">
        <f t="shared" si="36"/>
        <v>0.4617</v>
      </c>
      <c r="BF20">
        <f t="shared" si="36"/>
        <v>2.3165</v>
      </c>
      <c r="BH20">
        <f t="shared" si="32"/>
        <v>1.8916249141719383</v>
      </c>
      <c r="BI20">
        <f t="shared" si="33"/>
        <v>1.1034380452812667</v>
      </c>
      <c r="BJ20">
        <f t="shared" si="34"/>
        <v>-1.8905132290884032</v>
      </c>
      <c r="BL20" s="3">
        <f t="shared" si="1"/>
        <v>-0.28883827243017057</v>
      </c>
      <c r="BM20" s="3">
        <f t="shared" si="2"/>
        <v>-3.0645047279454767</v>
      </c>
      <c r="BN20" s="3">
        <f t="shared" si="3"/>
        <v>0.76472793502219982</v>
      </c>
      <c r="BO20" s="3">
        <f t="shared" si="4"/>
        <v>-1.0741128853344462</v>
      </c>
      <c r="BP20" s="3">
        <f t="shared" si="5"/>
        <v>0.40959878799793925</v>
      </c>
      <c r="BQ20" s="3">
        <f t="shared" si="6"/>
        <v>1.4422165916845828</v>
      </c>
      <c r="BR20" s="3">
        <f t="shared" si="7"/>
        <v>2.3870563542177319</v>
      </c>
      <c r="BS20" s="3">
        <f t="shared" si="8"/>
        <v>-0.3317851022116769</v>
      </c>
      <c r="BT20" s="3">
        <f t="shared" si="9"/>
        <v>-0.57083490065104492</v>
      </c>
      <c r="BU20" s="3">
        <f t="shared" si="10"/>
        <v>-1.2235695381827636</v>
      </c>
      <c r="BV20" s="3">
        <f t="shared" si="11"/>
        <v>1.3085768754107816</v>
      </c>
      <c r="BW20" s="3">
        <f t="shared" si="12"/>
        <v>1.515733818100637</v>
      </c>
      <c r="BX20" s="3">
        <f t="shared" si="13"/>
        <v>0.37475919222112175</v>
      </c>
      <c r="BY20" s="3">
        <f t="shared" si="14"/>
        <v>0.82157510928343203</v>
      </c>
      <c r="BZ20" s="3">
        <f t="shared" si="15"/>
        <v>-0.26622682956058252</v>
      </c>
      <c r="CA20" s="3">
        <f t="shared" si="16"/>
        <v>2.3653517205981873</v>
      </c>
      <c r="CB20" s="3">
        <f t="shared" si="17"/>
        <v>-0.78311759083462273</v>
      </c>
      <c r="CC20" s="3">
        <f t="shared" si="18"/>
        <v>-1.1030197920811227</v>
      </c>
      <c r="CD20" s="3">
        <f t="shared" si="19"/>
        <v>5.2861716429148053E-2</v>
      </c>
      <c r="CE20" s="3">
        <f t="shared" si="20"/>
        <v>-2.0538780862086252</v>
      </c>
      <c r="CF20" s="3">
        <f t="shared" si="21"/>
        <v>-1.1979796037234065</v>
      </c>
      <c r="CG20" s="3">
        <f t="shared" si="22"/>
        <v>1.8436588852654268</v>
      </c>
      <c r="CH20" s="3">
        <f t="shared" si="23"/>
        <v>0.51202666961942578</v>
      </c>
      <c r="CI20" s="3">
        <f t="shared" si="24"/>
        <v>0.55596023068271005</v>
      </c>
      <c r="CJ20" s="3">
        <f t="shared" si="25"/>
        <v>2.2610486682045452</v>
      </c>
      <c r="CK20" s="3"/>
      <c r="CL20" s="3">
        <f t="shared" si="35"/>
        <v>-0.28883827243017124</v>
      </c>
      <c r="CM20" s="3">
        <f t="shared" si="35"/>
        <v>-3.0645047279454776</v>
      </c>
      <c r="CN20" s="3">
        <f t="shared" si="35"/>
        <v>0.76472793502219927</v>
      </c>
      <c r="CO20" s="3">
        <f t="shared" si="35"/>
        <v>-1.074112885334445</v>
      </c>
      <c r="CP20" s="3">
        <f t="shared" si="35"/>
        <v>0.40959878799793953</v>
      </c>
      <c r="CQ20" s="3">
        <f t="shared" si="35"/>
        <v>1.4422165916845817</v>
      </c>
      <c r="CR20" s="3">
        <f t="shared" si="35"/>
        <v>2.3870563542177319</v>
      </c>
      <c r="CS20" s="3">
        <f t="shared" si="35"/>
        <v>-0.3317851022116774</v>
      </c>
      <c r="CT20" s="3">
        <f t="shared" si="35"/>
        <v>-0.57083490065104503</v>
      </c>
      <c r="CU20" s="3">
        <f t="shared" si="35"/>
        <v>-1.2235695381827643</v>
      </c>
      <c r="CV20" s="3">
        <f t="shared" si="35"/>
        <v>1.3085768754107807</v>
      </c>
      <c r="CW20" s="3">
        <f t="shared" si="35"/>
        <v>1.5157338181006363</v>
      </c>
      <c r="CX20" s="3">
        <f t="shared" si="35"/>
        <v>0.37475919222112108</v>
      </c>
      <c r="CY20" s="3">
        <f t="shared" si="35"/>
        <v>0.8215751092834318</v>
      </c>
      <c r="CZ20" s="3">
        <f t="shared" si="35"/>
        <v>-0.26622682956058319</v>
      </c>
      <c r="DA20" s="3">
        <f t="shared" si="35"/>
        <v>2.3653517205981873</v>
      </c>
      <c r="DB20" s="3">
        <f t="shared" si="37"/>
        <v>-0.78311759083462373</v>
      </c>
      <c r="DC20" s="3">
        <f t="shared" si="37"/>
        <v>-1.1030197920811236</v>
      </c>
      <c r="DD20" s="3">
        <f t="shared" si="37"/>
        <v>5.2861716429147242E-2</v>
      </c>
      <c r="DE20" s="3">
        <f t="shared" si="37"/>
        <v>-2.0538780862086257</v>
      </c>
      <c r="DF20" s="3">
        <f t="shared" si="37"/>
        <v>-1.1979796037234072</v>
      </c>
      <c r="DG20" s="3">
        <f t="shared" si="37"/>
        <v>1.8436588852654261</v>
      </c>
      <c r="DH20" s="3">
        <f t="shared" si="37"/>
        <v>0.51202666961942633</v>
      </c>
      <c r="DI20" s="3">
        <f t="shared" si="37"/>
        <v>0.55596023068271039</v>
      </c>
      <c r="DJ20" s="3">
        <f t="shared" si="37"/>
        <v>2.2610486682045448</v>
      </c>
      <c r="DK20" s="3"/>
      <c r="DL20" s="31" t="str">
        <v>e__ME4 BM3</v>
      </c>
      <c r="DM20" s="4">
        <v>-1.0475373971586481</v>
      </c>
      <c r="DN20" s="4">
        <v>-0.85076698267397166</v>
      </c>
      <c r="DO20" s="4">
        <v>-8.1393755792950329E-3</v>
      </c>
      <c r="DP20" s="4">
        <v>-0.56666829650370021</v>
      </c>
      <c r="DQ20" s="4">
        <v>-0.52178400944611336</v>
      </c>
      <c r="DR20" s="4">
        <v>0.36219769543373953</v>
      </c>
      <c r="DS20" s="4">
        <v>1.0756263505106913</v>
      </c>
      <c r="DT20" s="4">
        <v>1.2774330259660842</v>
      </c>
      <c r="DU20" s="4">
        <v>0.69848737880508138</v>
      </c>
      <c r="DV20" s="4">
        <v>0.17929031455055994</v>
      </c>
      <c r="DW20" s="4">
        <v>0.403898513370129</v>
      </c>
      <c r="DX20" s="4">
        <v>1.7210294471682346</v>
      </c>
      <c r="DY20" s="4">
        <v>1.9816310157619308</v>
      </c>
      <c r="DZ20" s="4">
        <v>1.8142716587382473</v>
      </c>
      <c r="EA20" s="4">
        <v>1.413440046806725</v>
      </c>
      <c r="EB20" s="4">
        <v>0.50267848666312109</v>
      </c>
      <c r="EC20" s="4">
        <v>2.0351817839046413</v>
      </c>
      <c r="ED20" s="4">
        <v>3.473010254947388</v>
      </c>
      <c r="EE20" s="4">
        <v>1.7932249130216</v>
      </c>
      <c r="EF20" s="4">
        <v>1.1784676326468244</v>
      </c>
      <c r="EG20" s="4">
        <v>-0.19298973664621244</v>
      </c>
      <c r="EH20" s="4">
        <v>0.78778068511346999</v>
      </c>
      <c r="EI20" s="4">
        <v>1.0671422279661196</v>
      </c>
      <c r="EJ20" s="4">
        <v>0.69675105134674886</v>
      </c>
      <c r="EK20" s="4">
        <v>-0.70420610651249604</v>
      </c>
      <c r="EM20" s="2">
        <f t="shared" si="28"/>
        <v>0.57447222222222194</v>
      </c>
      <c r="EN20" s="2">
        <f t="shared" si="29"/>
        <v>1.7354444444444443</v>
      </c>
      <c r="EO20" s="2">
        <f t="shared" si="30"/>
        <v>-1.1917777777777778</v>
      </c>
    </row>
    <row r="21" spans="1:145" x14ac:dyDescent="0.4">
      <c r="A21">
        <v>199603</v>
      </c>
      <c r="B21">
        <v>2.7995999999999999</v>
      </c>
      <c r="C21">
        <v>3.7448000000000001</v>
      </c>
      <c r="D21">
        <v>3.1269999999999998</v>
      </c>
      <c r="E21">
        <v>4.0454999999999997</v>
      </c>
      <c r="F21">
        <v>2.0666000000000002</v>
      </c>
      <c r="G21">
        <v>2.1282999999999999</v>
      </c>
      <c r="H21">
        <v>3.0339999999999998</v>
      </c>
      <c r="I21">
        <v>1.024</v>
      </c>
      <c r="J21">
        <v>1.8589</v>
      </c>
      <c r="K21">
        <v>4.0816999999999997</v>
      </c>
      <c r="L21">
        <v>3.1202000000000001</v>
      </c>
      <c r="M21">
        <v>1.0254000000000001</v>
      </c>
      <c r="N21">
        <v>3.2195999999999998</v>
      </c>
      <c r="O21">
        <v>2.8906999999999998</v>
      </c>
      <c r="P21">
        <v>2.1105999999999998</v>
      </c>
      <c r="Q21">
        <v>1.2589999999999999</v>
      </c>
      <c r="R21">
        <v>0.77449999999999997</v>
      </c>
      <c r="S21">
        <v>2.7951999999999999</v>
      </c>
      <c r="T21">
        <v>0.49490000000000001</v>
      </c>
      <c r="U21">
        <v>2.3677000000000001</v>
      </c>
      <c r="V21">
        <v>-0.112</v>
      </c>
      <c r="W21">
        <v>2.3288000000000002</v>
      </c>
      <c r="X21">
        <v>0.97929999999999995</v>
      </c>
      <c r="Y21">
        <v>2.0868000000000002</v>
      </c>
      <c r="Z21">
        <v>0.47339999999999999</v>
      </c>
      <c r="AB21">
        <v>0.73</v>
      </c>
      <c r="AC21">
        <v>1.49</v>
      </c>
      <c r="AD21">
        <v>0.35</v>
      </c>
      <c r="AF21">
        <v>0.39</v>
      </c>
      <c r="AH21">
        <f t="shared" si="31"/>
        <v>2.4095999999999997</v>
      </c>
      <c r="AI21">
        <f t="shared" si="31"/>
        <v>3.3548</v>
      </c>
      <c r="AJ21">
        <f t="shared" si="31"/>
        <v>2.7369999999999997</v>
      </c>
      <c r="AK21">
        <f t="shared" si="31"/>
        <v>3.6554999999999995</v>
      </c>
      <c r="AL21">
        <f t="shared" si="31"/>
        <v>1.6766000000000001</v>
      </c>
      <c r="AM21">
        <f t="shared" si="31"/>
        <v>1.7382999999999997</v>
      </c>
      <c r="AN21">
        <f t="shared" si="31"/>
        <v>2.6439999999999997</v>
      </c>
      <c r="AO21">
        <f t="shared" si="31"/>
        <v>0.63400000000000001</v>
      </c>
      <c r="AP21">
        <f t="shared" si="31"/>
        <v>1.4689000000000001</v>
      </c>
      <c r="AQ21">
        <f t="shared" si="31"/>
        <v>3.6916999999999995</v>
      </c>
      <c r="AR21">
        <f t="shared" si="31"/>
        <v>2.7302</v>
      </c>
      <c r="AS21">
        <f t="shared" si="31"/>
        <v>0.63540000000000008</v>
      </c>
      <c r="AT21">
        <f t="shared" si="31"/>
        <v>2.8295999999999997</v>
      </c>
      <c r="AU21">
        <f t="shared" si="31"/>
        <v>2.5006999999999997</v>
      </c>
      <c r="AV21">
        <f t="shared" si="31"/>
        <v>1.7205999999999997</v>
      </c>
      <c r="AW21">
        <f t="shared" si="31"/>
        <v>0.86899999999999988</v>
      </c>
      <c r="AX21">
        <f t="shared" si="36"/>
        <v>0.38449999999999995</v>
      </c>
      <c r="AY21">
        <f t="shared" si="36"/>
        <v>2.4051999999999998</v>
      </c>
      <c r="AZ21">
        <f t="shared" si="36"/>
        <v>0.10489999999999999</v>
      </c>
      <c r="BA21">
        <f t="shared" si="36"/>
        <v>1.9777</v>
      </c>
      <c r="BB21">
        <f t="shared" si="36"/>
        <v>-0.502</v>
      </c>
      <c r="BC21">
        <f t="shared" si="36"/>
        <v>1.9388000000000001</v>
      </c>
      <c r="BD21">
        <f t="shared" si="36"/>
        <v>0.58929999999999993</v>
      </c>
      <c r="BE21">
        <f t="shared" si="36"/>
        <v>1.6968000000000001</v>
      </c>
      <c r="BF21">
        <f t="shared" si="36"/>
        <v>8.3399999999999974E-2</v>
      </c>
      <c r="BH21">
        <f t="shared" si="32"/>
        <v>-1.5645961030514768</v>
      </c>
      <c r="BI21">
        <f t="shared" si="33"/>
        <v>1.5060246348446553</v>
      </c>
      <c r="BJ21">
        <f t="shared" si="34"/>
        <v>0.59870925168367506</v>
      </c>
      <c r="BL21" s="3">
        <f t="shared" si="1"/>
        <v>0.14465869978354107</v>
      </c>
      <c r="BM21" s="3">
        <f t="shared" si="2"/>
        <v>0.60167794096030747</v>
      </c>
      <c r="BN21" s="3">
        <f t="shared" si="3"/>
        <v>0.36148537409984938</v>
      </c>
      <c r="BO21" s="3">
        <f t="shared" si="4"/>
        <v>0.9880945390840461</v>
      </c>
      <c r="BP21" s="3">
        <f t="shared" si="5"/>
        <v>-1.0990957924572879</v>
      </c>
      <c r="BQ21" s="3">
        <f t="shared" si="6"/>
        <v>-0.37715812538299476</v>
      </c>
      <c r="BR21" s="3">
        <f t="shared" si="7"/>
        <v>0.37350329037383068</v>
      </c>
      <c r="BS21" s="3">
        <f t="shared" si="8"/>
        <v>-1.3056141684936851</v>
      </c>
      <c r="BT21" s="3">
        <f t="shared" si="9"/>
        <v>-0.60742939324896961</v>
      </c>
      <c r="BU21" s="3">
        <f t="shared" si="10"/>
        <v>1.2247013951820773</v>
      </c>
      <c r="BV21" s="3">
        <f t="shared" si="11"/>
        <v>1.0219907717845245</v>
      </c>
      <c r="BW21" s="3">
        <f t="shared" si="12"/>
        <v>-1.1132762109562471</v>
      </c>
      <c r="BX21" s="3">
        <f t="shared" si="13"/>
        <v>1.4074865855823171</v>
      </c>
      <c r="BY21" s="3">
        <f t="shared" si="14"/>
        <v>0.83973344121520443</v>
      </c>
      <c r="BZ21" s="3">
        <f t="shared" si="15"/>
        <v>-0.227211010137222</v>
      </c>
      <c r="CA21" s="3">
        <f t="shared" si="16"/>
        <v>-0.60680777382729889</v>
      </c>
      <c r="CB21" s="3">
        <f t="shared" si="17"/>
        <v>-0.85171585187145105</v>
      </c>
      <c r="CC21" s="3">
        <f t="shared" si="18"/>
        <v>1.2996509552328588</v>
      </c>
      <c r="CD21" s="3">
        <f t="shared" si="19"/>
        <v>-1.2200933477078533</v>
      </c>
      <c r="CE21" s="3">
        <f t="shared" si="20"/>
        <v>0.56077953937230918</v>
      </c>
      <c r="CF21" s="3">
        <f t="shared" si="21"/>
        <v>-0.9404757386952094</v>
      </c>
      <c r="CG21" s="3">
        <f t="shared" si="22"/>
        <v>1.4143090656462771</v>
      </c>
      <c r="CH21" s="3">
        <f t="shared" si="23"/>
        <v>-5.5918370191228917E-2</v>
      </c>
      <c r="CI21" s="3">
        <f t="shared" si="24"/>
        <v>1.3011020706685534</v>
      </c>
      <c r="CJ21" s="3">
        <f t="shared" si="25"/>
        <v>-0.55671695852846992</v>
      </c>
      <c r="CK21" s="3"/>
      <c r="CL21" s="3">
        <f t="shared" si="35"/>
        <v>0.14465869978354043</v>
      </c>
      <c r="CM21" s="3">
        <f t="shared" si="35"/>
        <v>0.6016779409603068</v>
      </c>
      <c r="CN21" s="3">
        <f t="shared" si="35"/>
        <v>0.36148537409984877</v>
      </c>
      <c r="CO21" s="3">
        <f t="shared" si="35"/>
        <v>0.98809453908404732</v>
      </c>
      <c r="CP21" s="3">
        <f t="shared" si="35"/>
        <v>-1.0990957924572877</v>
      </c>
      <c r="CQ21" s="3">
        <f t="shared" si="35"/>
        <v>-0.37715812538299587</v>
      </c>
      <c r="CR21" s="3">
        <f t="shared" si="35"/>
        <v>0.37350329037383084</v>
      </c>
      <c r="CS21" s="3">
        <f t="shared" si="35"/>
        <v>-1.3056141684936855</v>
      </c>
      <c r="CT21" s="3">
        <f t="shared" si="35"/>
        <v>-0.60742939324896972</v>
      </c>
      <c r="CU21" s="3">
        <f t="shared" si="35"/>
        <v>1.2247013951820767</v>
      </c>
      <c r="CV21" s="3">
        <f t="shared" si="35"/>
        <v>1.0219907717845236</v>
      </c>
      <c r="CW21" s="3">
        <f t="shared" si="35"/>
        <v>-1.1132762109562477</v>
      </c>
      <c r="CX21" s="3">
        <f t="shared" si="35"/>
        <v>1.4074865855823164</v>
      </c>
      <c r="CY21" s="3">
        <f t="shared" si="35"/>
        <v>0.83973344121520421</v>
      </c>
      <c r="CZ21" s="3">
        <f t="shared" si="35"/>
        <v>-0.22721101013722264</v>
      </c>
      <c r="DA21" s="3">
        <f t="shared" si="35"/>
        <v>-0.60680777382729878</v>
      </c>
      <c r="DB21" s="3">
        <f t="shared" si="37"/>
        <v>-0.85171585187145205</v>
      </c>
      <c r="DC21" s="3">
        <f t="shared" si="37"/>
        <v>1.2996509552328579</v>
      </c>
      <c r="DD21" s="3">
        <f t="shared" si="37"/>
        <v>-1.2200933477078542</v>
      </c>
      <c r="DE21" s="3">
        <f t="shared" si="37"/>
        <v>0.56077953937230884</v>
      </c>
      <c r="DF21" s="3">
        <f t="shared" si="37"/>
        <v>-0.94047573869521017</v>
      </c>
      <c r="DG21" s="3">
        <f t="shared" si="37"/>
        <v>1.4143090656462765</v>
      </c>
      <c r="DH21" s="3">
        <f t="shared" si="37"/>
        <v>-5.5918370191228368E-2</v>
      </c>
      <c r="DI21" s="3">
        <f t="shared" si="37"/>
        <v>1.3011020706685537</v>
      </c>
      <c r="DJ21" s="3">
        <f t="shared" si="37"/>
        <v>-0.55671695852847036</v>
      </c>
      <c r="DK21" s="3"/>
      <c r="DL21" s="31" t="str">
        <v>e__ME4 BM4</v>
      </c>
      <c r="DM21" s="4">
        <v>-0.67355133053977134</v>
      </c>
      <c r="DN21" s="4">
        <v>-0.54700251170488501</v>
      </c>
      <c r="DO21" s="4">
        <v>-0.29899238943328249</v>
      </c>
      <c r="DP21" s="4">
        <v>-0.43846778968806321</v>
      </c>
      <c r="DQ21" s="4">
        <v>-0.46539465617951659</v>
      </c>
      <c r="DR21" s="4">
        <v>0.54518215719985308</v>
      </c>
      <c r="DS21" s="4">
        <v>0.67706109288770178</v>
      </c>
      <c r="DT21" s="4">
        <v>0.92743043867402464</v>
      </c>
      <c r="DU21" s="4">
        <v>0.58334531056938987</v>
      </c>
      <c r="DV21" s="4">
        <v>0.22521901254381646</v>
      </c>
      <c r="DW21" s="4">
        <v>0.44172613059170035</v>
      </c>
      <c r="DX21" s="4">
        <v>1.4599221226712567</v>
      </c>
      <c r="DY21" s="4">
        <v>1.2147075003537</v>
      </c>
      <c r="DZ21" s="4">
        <v>1.8147178687705965</v>
      </c>
      <c r="EA21" s="4">
        <v>1.3917724735565304</v>
      </c>
      <c r="EB21" s="4">
        <v>0.64699212619119517</v>
      </c>
      <c r="EC21" s="4">
        <v>1.5397905812035704</v>
      </c>
      <c r="ED21" s="4">
        <v>1.7932249130216</v>
      </c>
      <c r="EE21" s="4">
        <v>3.8189203105731866</v>
      </c>
      <c r="EF21" s="4">
        <v>0.9159184650774097</v>
      </c>
      <c r="EG21" s="4">
        <v>-9.1320693018740767E-2</v>
      </c>
      <c r="EH21" s="4">
        <v>0.58523896503809281</v>
      </c>
      <c r="EI21" s="4">
        <v>0.55958285113861994</v>
      </c>
      <c r="EJ21" s="4">
        <v>0.41037360850241772</v>
      </c>
      <c r="EK21" s="4">
        <v>-0.45999997964329037</v>
      </c>
      <c r="EM21" s="2">
        <f t="shared" si="28"/>
        <v>-2.5527777777778149E-2</v>
      </c>
      <c r="EN21" s="2">
        <f t="shared" si="29"/>
        <v>1.4354444444444443</v>
      </c>
      <c r="EO21" s="2">
        <f t="shared" si="30"/>
        <v>0.23822222222222222</v>
      </c>
    </row>
    <row r="22" spans="1:145" x14ac:dyDescent="0.4">
      <c r="A22">
        <v>199604</v>
      </c>
      <c r="B22">
        <v>8.6431000000000004</v>
      </c>
      <c r="C22">
        <v>9.8094000000000001</v>
      </c>
      <c r="D22">
        <v>8.8583999999999996</v>
      </c>
      <c r="E22">
        <v>5.8512000000000004</v>
      </c>
      <c r="F22">
        <v>5.7595999999999998</v>
      </c>
      <c r="G22">
        <v>10.1587</v>
      </c>
      <c r="H22">
        <v>9.2367000000000008</v>
      </c>
      <c r="I22">
        <v>2.5545</v>
      </c>
      <c r="J22">
        <v>4.3372000000000002</v>
      </c>
      <c r="K22">
        <v>6.5266999999999999</v>
      </c>
      <c r="L22">
        <v>5.835</v>
      </c>
      <c r="M22">
        <v>4.4844999999999997</v>
      </c>
      <c r="N22">
        <v>1.877</v>
      </c>
      <c r="O22">
        <v>0.86870000000000003</v>
      </c>
      <c r="P22">
        <v>1.6989000000000001</v>
      </c>
      <c r="Q22">
        <v>6.4006999999999996</v>
      </c>
      <c r="R22">
        <v>3.7444999999999999</v>
      </c>
      <c r="S22">
        <v>4.0659999999999998</v>
      </c>
      <c r="T22">
        <v>-0.1283</v>
      </c>
      <c r="U22">
        <v>-1.8938999999999999</v>
      </c>
      <c r="V22">
        <v>1.3716999999999999</v>
      </c>
      <c r="W22">
        <v>3.4340000000000002</v>
      </c>
      <c r="X22">
        <v>1.2305999999999999</v>
      </c>
      <c r="Y22">
        <v>-0.42820000000000003</v>
      </c>
      <c r="Z22">
        <v>-1.5740000000000001</v>
      </c>
      <c r="AB22">
        <v>2.06</v>
      </c>
      <c r="AC22">
        <v>5.23</v>
      </c>
      <c r="AD22">
        <v>-4.0199999999999996</v>
      </c>
      <c r="AF22">
        <v>0.46</v>
      </c>
      <c r="AH22">
        <f t="shared" si="31"/>
        <v>8.1830999999999996</v>
      </c>
      <c r="AI22">
        <f t="shared" si="31"/>
        <v>9.3493999999999993</v>
      </c>
      <c r="AJ22">
        <f t="shared" si="31"/>
        <v>8.3983999999999988</v>
      </c>
      <c r="AK22">
        <f t="shared" si="31"/>
        <v>5.3912000000000004</v>
      </c>
      <c r="AL22">
        <f t="shared" si="31"/>
        <v>5.2995999999999999</v>
      </c>
      <c r="AM22">
        <f t="shared" si="31"/>
        <v>9.6986999999999988</v>
      </c>
      <c r="AN22">
        <f t="shared" si="31"/>
        <v>8.7766999999999999</v>
      </c>
      <c r="AO22">
        <f t="shared" si="31"/>
        <v>2.0945</v>
      </c>
      <c r="AP22">
        <f t="shared" si="31"/>
        <v>3.8772000000000002</v>
      </c>
      <c r="AQ22">
        <f t="shared" si="31"/>
        <v>6.0667</v>
      </c>
      <c r="AR22">
        <f t="shared" si="31"/>
        <v>5.375</v>
      </c>
      <c r="AS22">
        <f t="shared" si="31"/>
        <v>4.0244999999999997</v>
      </c>
      <c r="AT22">
        <f t="shared" si="31"/>
        <v>1.417</v>
      </c>
      <c r="AU22">
        <f t="shared" si="31"/>
        <v>0.40870000000000001</v>
      </c>
      <c r="AV22">
        <f t="shared" si="31"/>
        <v>1.2389000000000001</v>
      </c>
      <c r="AW22">
        <f t="shared" si="31"/>
        <v>5.9406999999999996</v>
      </c>
      <c r="AX22">
        <f t="shared" si="36"/>
        <v>3.2845</v>
      </c>
      <c r="AY22">
        <f t="shared" si="36"/>
        <v>3.6059999999999999</v>
      </c>
      <c r="AZ22">
        <f t="shared" si="36"/>
        <v>-0.58830000000000005</v>
      </c>
      <c r="BA22">
        <f t="shared" si="36"/>
        <v>-2.3538999999999999</v>
      </c>
      <c r="BB22">
        <f t="shared" si="36"/>
        <v>0.91169999999999995</v>
      </c>
      <c r="BC22">
        <f t="shared" si="36"/>
        <v>2.9740000000000002</v>
      </c>
      <c r="BD22">
        <f t="shared" si="36"/>
        <v>0.77059999999999995</v>
      </c>
      <c r="BE22">
        <f t="shared" si="36"/>
        <v>-0.8882000000000001</v>
      </c>
      <c r="BF22">
        <f t="shared" si="36"/>
        <v>-2.0340000000000003</v>
      </c>
      <c r="BH22">
        <f t="shared" si="32"/>
        <v>-4.8556079845212192</v>
      </c>
      <c r="BI22">
        <f t="shared" si="33"/>
        <v>4.9962081902599946</v>
      </c>
      <c r="BJ22">
        <f t="shared" si="34"/>
        <v>-3.6369156058857235</v>
      </c>
      <c r="BL22" s="3">
        <f t="shared" si="1"/>
        <v>-2.0584774976200748</v>
      </c>
      <c r="BM22" s="3">
        <f t="shared" si="2"/>
        <v>0.10831431786587942</v>
      </c>
      <c r="BN22" s="3">
        <f t="shared" si="3"/>
        <v>2.1723260103689954</v>
      </c>
      <c r="BO22" s="3">
        <f t="shared" si="4"/>
        <v>-0.11767057814335757</v>
      </c>
      <c r="BP22" s="3">
        <f t="shared" si="5"/>
        <v>0.57161952313137476</v>
      </c>
      <c r="BQ22" s="3">
        <f t="shared" si="6"/>
        <v>0.98571891802041911</v>
      </c>
      <c r="BR22" s="3">
        <f t="shared" si="7"/>
        <v>2.4698595131041889</v>
      </c>
      <c r="BS22" s="3">
        <f t="shared" si="8"/>
        <v>-1.8357070269103057</v>
      </c>
      <c r="BT22" s="3">
        <f t="shared" si="9"/>
        <v>0.44061224637740271</v>
      </c>
      <c r="BU22" s="3">
        <f t="shared" si="10"/>
        <v>2.4668302959674331</v>
      </c>
      <c r="BV22" s="3">
        <f t="shared" si="11"/>
        <v>-2.1931436023244215</v>
      </c>
      <c r="BW22" s="3">
        <f t="shared" si="12"/>
        <v>-0.35527392881663467</v>
      </c>
      <c r="BX22" s="3">
        <f t="shared" si="13"/>
        <v>-0.66012308250755924</v>
      </c>
      <c r="BY22" s="3">
        <f t="shared" si="14"/>
        <v>-1.2599939888591025</v>
      </c>
      <c r="BZ22" s="3">
        <f t="shared" si="15"/>
        <v>-0.18655543217276871</v>
      </c>
      <c r="CA22" s="3">
        <f t="shared" si="16"/>
        <v>-0.19377654667500188</v>
      </c>
      <c r="CB22" s="3">
        <f t="shared" si="17"/>
        <v>1.1353926440788498</v>
      </c>
      <c r="CC22" s="3">
        <f t="shared" si="18"/>
        <v>2.8172784055494997</v>
      </c>
      <c r="CD22" s="3">
        <f t="shared" si="19"/>
        <v>-1.6293458722820142</v>
      </c>
      <c r="CE22" s="3">
        <f t="shared" si="20"/>
        <v>-2.354217843785344</v>
      </c>
      <c r="CF22" s="3">
        <f t="shared" si="21"/>
        <v>-1.2261131467496271</v>
      </c>
      <c r="CG22" s="3">
        <f t="shared" si="22"/>
        <v>2.5269037069955806</v>
      </c>
      <c r="CH22" s="3">
        <f t="shared" si="23"/>
        <v>1.0658207959752994</v>
      </c>
      <c r="CI22" s="3">
        <f t="shared" si="24"/>
        <v>1.3163633550283953</v>
      </c>
      <c r="CJ22" s="3">
        <f t="shared" si="25"/>
        <v>0.29051165831917558</v>
      </c>
      <c r="CK22" s="3"/>
      <c r="CL22" s="3">
        <f t="shared" si="35"/>
        <v>-2.0584774976200753</v>
      </c>
      <c r="CM22" s="3">
        <f t="shared" si="35"/>
        <v>0.10831431786587874</v>
      </c>
      <c r="CN22" s="3">
        <f t="shared" si="35"/>
        <v>2.172326010368995</v>
      </c>
      <c r="CO22" s="3">
        <f t="shared" si="35"/>
        <v>-0.11767057814335638</v>
      </c>
      <c r="CP22" s="3">
        <f t="shared" si="35"/>
        <v>0.57161952313137498</v>
      </c>
      <c r="CQ22" s="3">
        <f t="shared" si="35"/>
        <v>0.985718918020418</v>
      </c>
      <c r="CR22" s="3">
        <f t="shared" si="35"/>
        <v>2.4698595131041889</v>
      </c>
      <c r="CS22" s="3">
        <f t="shared" si="35"/>
        <v>-1.8357070269103062</v>
      </c>
      <c r="CT22" s="3">
        <f t="shared" si="35"/>
        <v>0.44061224637740254</v>
      </c>
      <c r="CU22" s="3">
        <f t="shared" si="35"/>
        <v>2.4668302959674322</v>
      </c>
      <c r="CV22" s="3">
        <f t="shared" si="35"/>
        <v>-2.1931436023244224</v>
      </c>
      <c r="CW22" s="3">
        <f t="shared" si="35"/>
        <v>-0.35527392881663533</v>
      </c>
      <c r="CX22" s="3">
        <f t="shared" si="35"/>
        <v>-0.66012308250755991</v>
      </c>
      <c r="CY22" s="3">
        <f t="shared" si="35"/>
        <v>-1.2599939888591027</v>
      </c>
      <c r="CZ22" s="3">
        <f t="shared" si="35"/>
        <v>-0.18655543217276935</v>
      </c>
      <c r="DA22" s="3">
        <f t="shared" si="35"/>
        <v>-0.19377654667500174</v>
      </c>
      <c r="DB22" s="3">
        <f t="shared" si="37"/>
        <v>1.1353926440788487</v>
      </c>
      <c r="DC22" s="3">
        <f t="shared" si="37"/>
        <v>2.8172784055494988</v>
      </c>
      <c r="DD22" s="3">
        <f t="shared" si="37"/>
        <v>-1.6293458722820151</v>
      </c>
      <c r="DE22" s="3">
        <f t="shared" si="37"/>
        <v>-2.3542178437853445</v>
      </c>
      <c r="DF22" s="3">
        <f t="shared" si="37"/>
        <v>-1.2261131467496278</v>
      </c>
      <c r="DG22" s="3">
        <f t="shared" si="37"/>
        <v>2.5269037069955802</v>
      </c>
      <c r="DH22" s="3">
        <f t="shared" si="37"/>
        <v>1.0658207959752999</v>
      </c>
      <c r="DI22" s="3">
        <f t="shared" si="37"/>
        <v>1.3163633550283955</v>
      </c>
      <c r="DJ22" s="3">
        <f t="shared" si="37"/>
        <v>0.29051165831917508</v>
      </c>
      <c r="DK22" s="3"/>
      <c r="DL22" s="31" t="str">
        <v>e__ME4 BM5</v>
      </c>
      <c r="DM22" s="4">
        <v>0.95972791392503376</v>
      </c>
      <c r="DN22" s="4">
        <v>-9.2858569690820902E-2</v>
      </c>
      <c r="DO22" s="4">
        <v>0.17355863939484256</v>
      </c>
      <c r="DP22" s="4">
        <v>-0.48471841662484111</v>
      </c>
      <c r="DQ22" s="4">
        <v>-0.2320197376285488</v>
      </c>
      <c r="DR22" s="4">
        <v>1.0083946668624511</v>
      </c>
      <c r="DS22" s="4">
        <v>0.64536372614672621</v>
      </c>
      <c r="DT22" s="4">
        <v>0.35577686354714633</v>
      </c>
      <c r="DU22" s="4">
        <v>0.12802226445063866</v>
      </c>
      <c r="DV22" s="4">
        <v>0.47223830815863505</v>
      </c>
      <c r="DW22" s="4">
        <v>0.70027231619881558</v>
      </c>
      <c r="DX22" s="4">
        <v>0.68145065042927067</v>
      </c>
      <c r="DY22" s="4">
        <v>0.65474697977039453</v>
      </c>
      <c r="DZ22" s="4">
        <v>0.54946066490719569</v>
      </c>
      <c r="EA22" s="4">
        <v>1.3165439097825058</v>
      </c>
      <c r="EB22" s="4">
        <v>0.78351692960214547</v>
      </c>
      <c r="EC22" s="4">
        <v>0.73316643135603243</v>
      </c>
      <c r="ED22" s="4">
        <v>1.1784676326468244</v>
      </c>
      <c r="EE22" s="4">
        <v>0.9159184650774097</v>
      </c>
      <c r="EF22" s="4">
        <v>4.8926227736945824</v>
      </c>
      <c r="EG22" s="4">
        <v>-0.21281931613347602</v>
      </c>
      <c r="EH22" s="4">
        <v>0.4867252795746857</v>
      </c>
      <c r="EI22" s="4">
        <v>0.28209284831362369</v>
      </c>
      <c r="EJ22" s="4">
        <v>0.39486578847250059</v>
      </c>
      <c r="EK22" s="4">
        <v>0.59776089631413787</v>
      </c>
      <c r="EM22" s="2">
        <f t="shared" si="28"/>
        <v>1.304472222222222</v>
      </c>
      <c r="EN22" s="2">
        <f t="shared" si="29"/>
        <v>5.1754444444444445</v>
      </c>
      <c r="EO22" s="2">
        <f t="shared" si="30"/>
        <v>-4.1317777777777769</v>
      </c>
    </row>
    <row r="23" spans="1:145" x14ac:dyDescent="0.4">
      <c r="A23">
        <v>199605</v>
      </c>
      <c r="B23">
        <v>7.9149000000000003</v>
      </c>
      <c r="C23">
        <v>6.7213000000000003</v>
      </c>
      <c r="D23">
        <v>7.9115000000000002</v>
      </c>
      <c r="E23">
        <v>6.5232000000000001</v>
      </c>
      <c r="F23">
        <v>5.6359000000000004</v>
      </c>
      <c r="G23">
        <v>6.1475999999999997</v>
      </c>
      <c r="H23">
        <v>4.5498000000000003</v>
      </c>
      <c r="I23">
        <v>4.2750000000000004</v>
      </c>
      <c r="J23">
        <v>4.8647999999999998</v>
      </c>
      <c r="K23">
        <v>7.6826999999999996</v>
      </c>
      <c r="L23">
        <v>2.8506</v>
      </c>
      <c r="M23">
        <v>4.0290999999999997</v>
      </c>
      <c r="N23">
        <v>2.1074000000000002</v>
      </c>
      <c r="O23">
        <v>1.3374999999999999</v>
      </c>
      <c r="P23">
        <v>1.0407</v>
      </c>
      <c r="Q23">
        <v>2.8416000000000001</v>
      </c>
      <c r="R23">
        <v>0.37559999999999999</v>
      </c>
      <c r="S23">
        <v>0.38490000000000002</v>
      </c>
      <c r="T23">
        <v>1.3047</v>
      </c>
      <c r="U23">
        <v>1.5881000000000001</v>
      </c>
      <c r="V23">
        <v>3.8611</v>
      </c>
      <c r="W23">
        <v>1.4276</v>
      </c>
      <c r="X23">
        <v>0.71209999999999996</v>
      </c>
      <c r="Y23">
        <v>2.9079999999999999</v>
      </c>
      <c r="Z23">
        <v>2.3336999999999999</v>
      </c>
      <c r="AB23">
        <v>2.36</v>
      </c>
      <c r="AC23">
        <v>3.17</v>
      </c>
      <c r="AD23">
        <v>-0.83</v>
      </c>
      <c r="AF23">
        <v>0.42</v>
      </c>
      <c r="AH23">
        <f t="shared" si="31"/>
        <v>7.4949000000000003</v>
      </c>
      <c r="AI23">
        <f t="shared" si="31"/>
        <v>6.3013000000000003</v>
      </c>
      <c r="AJ23">
        <f t="shared" si="31"/>
        <v>7.4915000000000003</v>
      </c>
      <c r="AK23">
        <f t="shared" si="31"/>
        <v>6.1032000000000002</v>
      </c>
      <c r="AL23">
        <f t="shared" si="31"/>
        <v>5.2159000000000004</v>
      </c>
      <c r="AM23">
        <f t="shared" si="31"/>
        <v>5.7275999999999998</v>
      </c>
      <c r="AN23">
        <f t="shared" si="31"/>
        <v>4.1298000000000004</v>
      </c>
      <c r="AO23">
        <f t="shared" si="31"/>
        <v>3.8550000000000004</v>
      </c>
      <c r="AP23">
        <f t="shared" si="31"/>
        <v>4.4447999999999999</v>
      </c>
      <c r="AQ23">
        <f t="shared" si="31"/>
        <v>7.2626999999999997</v>
      </c>
      <c r="AR23">
        <f t="shared" si="31"/>
        <v>2.4306000000000001</v>
      </c>
      <c r="AS23">
        <f t="shared" si="31"/>
        <v>3.6090999999999998</v>
      </c>
      <c r="AT23">
        <f t="shared" si="31"/>
        <v>1.6874000000000002</v>
      </c>
      <c r="AU23">
        <f t="shared" si="31"/>
        <v>0.91749999999999998</v>
      </c>
      <c r="AV23">
        <f t="shared" si="31"/>
        <v>0.62070000000000003</v>
      </c>
      <c r="AW23">
        <f t="shared" si="31"/>
        <v>2.4216000000000002</v>
      </c>
      <c r="AX23">
        <f t="shared" si="36"/>
        <v>-4.4399999999999995E-2</v>
      </c>
      <c r="AY23">
        <f t="shared" si="36"/>
        <v>-3.5099999999999965E-2</v>
      </c>
      <c r="AZ23">
        <f t="shared" si="36"/>
        <v>0.88470000000000004</v>
      </c>
      <c r="BA23">
        <f t="shared" si="36"/>
        <v>1.1681000000000001</v>
      </c>
      <c r="BB23">
        <f t="shared" si="36"/>
        <v>3.4411</v>
      </c>
      <c r="BC23">
        <f t="shared" si="36"/>
        <v>1.0076000000000001</v>
      </c>
      <c r="BD23">
        <f t="shared" si="36"/>
        <v>0.29209999999999997</v>
      </c>
      <c r="BE23">
        <f t="shared" si="36"/>
        <v>2.488</v>
      </c>
      <c r="BF23">
        <f t="shared" si="36"/>
        <v>1.9137</v>
      </c>
      <c r="BH23">
        <f t="shared" si="32"/>
        <v>-1.5001752781915612</v>
      </c>
      <c r="BI23">
        <f t="shared" si="33"/>
        <v>3.7424964416344775</v>
      </c>
      <c r="BJ23">
        <f t="shared" si="34"/>
        <v>-0.4357379090234883</v>
      </c>
      <c r="BL23" s="3">
        <f t="shared" si="1"/>
        <v>0.66867372626719579</v>
      </c>
      <c r="BM23" s="3">
        <f t="shared" si="2"/>
        <v>-0.34226717732576617</v>
      </c>
      <c r="BN23" s="3">
        <f t="shared" si="3"/>
        <v>2.2076303056245754</v>
      </c>
      <c r="BO23" s="3">
        <f t="shared" si="4"/>
        <v>0.86027444381646845</v>
      </c>
      <c r="BP23" s="3">
        <f t="shared" si="5"/>
        <v>5.29531782921282E-2</v>
      </c>
      <c r="BQ23" s="3">
        <f t="shared" si="6"/>
        <v>-0.32160553834213612</v>
      </c>
      <c r="BR23" s="3">
        <f t="shared" si="7"/>
        <v>-1.1059736170309034</v>
      </c>
      <c r="BS23" s="3">
        <f t="shared" si="8"/>
        <v>-0.30876158544233068</v>
      </c>
      <c r="BT23" s="3">
        <f t="shared" si="9"/>
        <v>0.31376496160328049</v>
      </c>
      <c r="BU23" s="3">
        <f t="shared" si="10"/>
        <v>2.4953580159511768</v>
      </c>
      <c r="BV23" s="3">
        <f t="shared" si="11"/>
        <v>-2.7932616857081056</v>
      </c>
      <c r="BW23" s="3">
        <f t="shared" si="12"/>
        <v>-0.50907117376651101</v>
      </c>
      <c r="BX23" s="3">
        <f t="shared" si="13"/>
        <v>-1.3925948307380289</v>
      </c>
      <c r="BY23" s="3">
        <f t="shared" si="14"/>
        <v>-2.3190315984339294</v>
      </c>
      <c r="BZ23" s="3">
        <f t="shared" si="15"/>
        <v>-2.923702946484112</v>
      </c>
      <c r="CA23" s="3">
        <f t="shared" si="16"/>
        <v>-2.0040567286551751</v>
      </c>
      <c r="CB23" s="3">
        <f t="shared" si="17"/>
        <v>-2.962640108905759</v>
      </c>
      <c r="CC23" s="3">
        <f t="shared" si="18"/>
        <v>-2.4176736204346212</v>
      </c>
      <c r="CD23" s="3">
        <f t="shared" si="19"/>
        <v>-1.8243260635697696</v>
      </c>
      <c r="CE23" s="3">
        <f t="shared" si="20"/>
        <v>-1.4504518708338743</v>
      </c>
      <c r="CF23" s="3">
        <f t="shared" si="21"/>
        <v>1.4505044840787125</v>
      </c>
      <c r="CG23" s="3">
        <f t="shared" si="22"/>
        <v>-0.52218659190234429</v>
      </c>
      <c r="CH23" s="3">
        <f t="shared" si="23"/>
        <v>-1.1440893307162761</v>
      </c>
      <c r="CI23" s="3">
        <f t="shared" si="24"/>
        <v>1.6291936856976039</v>
      </c>
      <c r="CJ23" s="3">
        <f t="shared" si="25"/>
        <v>0.69761050933958635</v>
      </c>
      <c r="CK23" s="3"/>
      <c r="CL23" s="3">
        <f t="shared" si="35"/>
        <v>0.66867372626719512</v>
      </c>
      <c r="CM23" s="3">
        <f t="shared" si="35"/>
        <v>-0.34226717732576684</v>
      </c>
      <c r="CN23" s="3">
        <f t="shared" si="35"/>
        <v>2.207630305624575</v>
      </c>
      <c r="CO23" s="3">
        <f t="shared" si="35"/>
        <v>0.86027444381646967</v>
      </c>
      <c r="CP23" s="3">
        <f t="shared" si="35"/>
        <v>5.2953178292128471E-2</v>
      </c>
      <c r="CQ23" s="3">
        <f t="shared" si="35"/>
        <v>-0.32160553834213723</v>
      </c>
      <c r="CR23" s="3">
        <f t="shared" si="35"/>
        <v>-1.1059736170309031</v>
      </c>
      <c r="CS23" s="3">
        <f t="shared" si="35"/>
        <v>-0.30876158544233118</v>
      </c>
      <c r="CT23" s="3">
        <f t="shared" si="35"/>
        <v>0.31376496160328032</v>
      </c>
      <c r="CU23" s="3">
        <f t="shared" si="35"/>
        <v>2.4953580159511759</v>
      </c>
      <c r="CV23" s="3">
        <f t="shared" si="35"/>
        <v>-2.7932616857081065</v>
      </c>
      <c r="CW23" s="3">
        <f t="shared" si="35"/>
        <v>-0.50907117376651168</v>
      </c>
      <c r="CX23" s="3">
        <f t="shared" si="35"/>
        <v>-1.3925948307380296</v>
      </c>
      <c r="CY23" s="3">
        <f t="shared" si="35"/>
        <v>-2.3190315984339294</v>
      </c>
      <c r="CZ23" s="3">
        <f t="shared" si="35"/>
        <v>-2.9237029464841124</v>
      </c>
      <c r="DA23" s="3">
        <f t="shared" si="35"/>
        <v>-2.0040567286551751</v>
      </c>
      <c r="DB23" s="3">
        <f t="shared" si="37"/>
        <v>-2.9626401089057599</v>
      </c>
      <c r="DC23" s="3">
        <f t="shared" si="37"/>
        <v>-2.4176736204346221</v>
      </c>
      <c r="DD23" s="3">
        <f t="shared" si="37"/>
        <v>-1.8243260635697705</v>
      </c>
      <c r="DE23" s="3">
        <f t="shared" si="37"/>
        <v>-1.4504518708338745</v>
      </c>
      <c r="DF23" s="3">
        <f t="shared" si="37"/>
        <v>1.4505044840787118</v>
      </c>
      <c r="DG23" s="3">
        <f t="shared" si="37"/>
        <v>-0.52218659190234495</v>
      </c>
      <c r="DH23" s="3">
        <f t="shared" si="37"/>
        <v>-1.1440893307162756</v>
      </c>
      <c r="DI23" s="3">
        <f t="shared" si="37"/>
        <v>1.6291936856976041</v>
      </c>
      <c r="DJ23" s="3">
        <f t="shared" si="37"/>
        <v>0.6976105093395859</v>
      </c>
      <c r="DK23" s="3"/>
      <c r="DL23" s="31" t="str">
        <v>e__BIG LoBM</v>
      </c>
      <c r="DM23" s="4">
        <v>-0.16361344890451815</v>
      </c>
      <c r="DN23" s="4">
        <v>-0.19233633096762567</v>
      </c>
      <c r="DO23" s="4">
        <v>7.4949285650960665E-2</v>
      </c>
      <c r="DP23" s="4">
        <v>0.12322915249520679</v>
      </c>
      <c r="DQ23" s="4">
        <v>0.29182795424487273</v>
      </c>
      <c r="DR23" s="4">
        <v>-0.45225051245921599</v>
      </c>
      <c r="DS23" s="4">
        <v>-7.6794808175493251E-2</v>
      </c>
      <c r="DT23" s="4">
        <v>0.18365896019538017</v>
      </c>
      <c r="DU23" s="4">
        <v>0.10700426580386654</v>
      </c>
      <c r="DV23" s="4">
        <v>0.15495771142159132</v>
      </c>
      <c r="DW23" s="4">
        <v>-0.38390257167385916</v>
      </c>
      <c r="DX23" s="4">
        <v>-0.31641891316543902</v>
      </c>
      <c r="DY23" s="4">
        <v>-4.6848961619366358E-2</v>
      </c>
      <c r="DZ23" s="4">
        <v>-4.9854855408100349E-2</v>
      </c>
      <c r="EA23" s="4">
        <v>0.21798260453382287</v>
      </c>
      <c r="EB23" s="4">
        <v>-0.49965035858270301</v>
      </c>
      <c r="EC23" s="4">
        <v>-0.10818831403973152</v>
      </c>
      <c r="ED23" s="4">
        <v>-0.19298973664621244</v>
      </c>
      <c r="EE23" s="4">
        <v>-9.1320693018740767E-2</v>
      </c>
      <c r="EF23" s="4">
        <v>-0.21281931613347602</v>
      </c>
      <c r="EG23" s="4">
        <v>0.80612011594853961</v>
      </c>
      <c r="EH23" s="4">
        <v>-0.5440204158803077</v>
      </c>
      <c r="EI23" s="4">
        <v>-0.5733408923980442</v>
      </c>
      <c r="EJ23" s="4">
        <v>-0.28140262069970939</v>
      </c>
      <c r="EK23" s="4">
        <v>7.5551225176686887E-2</v>
      </c>
      <c r="EM23" s="2">
        <f t="shared" si="28"/>
        <v>1.6044722222222219</v>
      </c>
      <c r="EN23" s="2">
        <f t="shared" si="29"/>
        <v>3.1154444444444445</v>
      </c>
      <c r="EO23" s="2">
        <f t="shared" si="30"/>
        <v>-0.94177777777777771</v>
      </c>
    </row>
    <row r="24" spans="1:145" x14ac:dyDescent="0.4">
      <c r="A24">
        <v>199606</v>
      </c>
      <c r="B24">
        <v>-7.7803000000000004</v>
      </c>
      <c r="C24">
        <v>-5.6315</v>
      </c>
      <c r="D24">
        <v>-5.1814</v>
      </c>
      <c r="E24">
        <v>-2.5760999999999998</v>
      </c>
      <c r="F24">
        <v>-2.9207999999999998</v>
      </c>
      <c r="G24">
        <v>-6.9020000000000001</v>
      </c>
      <c r="H24">
        <v>-3.714</v>
      </c>
      <c r="I24">
        <v>-2.4716</v>
      </c>
      <c r="J24">
        <v>-0.81100000000000005</v>
      </c>
      <c r="K24">
        <v>-5.6734999999999998</v>
      </c>
      <c r="L24">
        <v>-7.3521999999999998</v>
      </c>
      <c r="M24">
        <v>-2.9481000000000002</v>
      </c>
      <c r="N24">
        <v>-1.2196</v>
      </c>
      <c r="O24">
        <v>-0.47249999999999998</v>
      </c>
      <c r="P24">
        <v>0.20280000000000001</v>
      </c>
      <c r="Q24">
        <v>-4.2748999999999997</v>
      </c>
      <c r="R24">
        <v>-1.7282</v>
      </c>
      <c r="S24">
        <v>-1.5538000000000001</v>
      </c>
      <c r="T24">
        <v>0.45750000000000002</v>
      </c>
      <c r="U24">
        <v>2.2747999999999999</v>
      </c>
      <c r="V24">
        <v>1.4345000000000001</v>
      </c>
      <c r="W24">
        <v>-1.0004999999999999</v>
      </c>
      <c r="X24">
        <v>0.15229999999999999</v>
      </c>
      <c r="Y24">
        <v>-0.71809999999999996</v>
      </c>
      <c r="Z24">
        <v>0.53310000000000002</v>
      </c>
      <c r="AB24">
        <v>-1.1399999999999999</v>
      </c>
      <c r="AC24">
        <v>-4.01</v>
      </c>
      <c r="AD24">
        <v>2.35</v>
      </c>
      <c r="AF24">
        <v>0.4</v>
      </c>
      <c r="AH24">
        <f t="shared" si="31"/>
        <v>-8.1803000000000008</v>
      </c>
      <c r="AI24">
        <f t="shared" si="31"/>
        <v>-6.0315000000000003</v>
      </c>
      <c r="AJ24">
        <f t="shared" si="31"/>
        <v>-5.5814000000000004</v>
      </c>
      <c r="AK24">
        <f t="shared" si="31"/>
        <v>-2.9760999999999997</v>
      </c>
      <c r="AL24">
        <f t="shared" si="31"/>
        <v>-3.3207999999999998</v>
      </c>
      <c r="AM24">
        <f t="shared" si="31"/>
        <v>-7.3020000000000005</v>
      </c>
      <c r="AN24">
        <f t="shared" si="31"/>
        <v>-4.1139999999999999</v>
      </c>
      <c r="AO24">
        <f t="shared" si="31"/>
        <v>-2.8715999999999999</v>
      </c>
      <c r="AP24">
        <f t="shared" si="31"/>
        <v>-1.2110000000000001</v>
      </c>
      <c r="AQ24">
        <f t="shared" si="31"/>
        <v>-6.0735000000000001</v>
      </c>
      <c r="AR24">
        <f t="shared" si="31"/>
        <v>-7.7522000000000002</v>
      </c>
      <c r="AS24">
        <f t="shared" si="31"/>
        <v>-3.3481000000000001</v>
      </c>
      <c r="AT24">
        <f t="shared" si="31"/>
        <v>-1.6196000000000002</v>
      </c>
      <c r="AU24">
        <f t="shared" si="31"/>
        <v>-0.87250000000000005</v>
      </c>
      <c r="AV24">
        <f t="shared" si="31"/>
        <v>-0.19720000000000001</v>
      </c>
      <c r="AW24">
        <f t="shared" si="31"/>
        <v>-4.6749000000000001</v>
      </c>
      <c r="AX24">
        <f t="shared" si="36"/>
        <v>-2.1282000000000001</v>
      </c>
      <c r="AY24">
        <f t="shared" si="36"/>
        <v>-1.9538000000000002</v>
      </c>
      <c r="AZ24">
        <f t="shared" si="36"/>
        <v>5.7499999999999996E-2</v>
      </c>
      <c r="BA24">
        <f t="shared" si="36"/>
        <v>1.8748</v>
      </c>
      <c r="BB24">
        <f t="shared" si="36"/>
        <v>1.0345</v>
      </c>
      <c r="BC24">
        <f t="shared" si="36"/>
        <v>-1.4005000000000001</v>
      </c>
      <c r="BD24">
        <f t="shared" si="36"/>
        <v>-0.24770000000000003</v>
      </c>
      <c r="BE24">
        <f t="shared" si="36"/>
        <v>-1.1181000000000001</v>
      </c>
      <c r="BF24">
        <f t="shared" si="36"/>
        <v>0.1331</v>
      </c>
      <c r="BH24">
        <f t="shared" si="32"/>
        <v>-5.0551813615931191</v>
      </c>
      <c r="BI24">
        <f t="shared" si="33"/>
        <v>-3.8070853444596962</v>
      </c>
      <c r="BJ24">
        <f t="shared" si="34"/>
        <v>2.6880746937656341</v>
      </c>
      <c r="BL24" s="3">
        <f t="shared" si="1"/>
        <v>9.2515439602536276E-5</v>
      </c>
      <c r="BM24" s="3">
        <f t="shared" si="2"/>
        <v>0.51915680069351566</v>
      </c>
      <c r="BN24" s="3">
        <f t="shared" si="3"/>
        <v>-1.0211686746962236</v>
      </c>
      <c r="BO24" s="3">
        <f t="shared" si="4"/>
        <v>0.79466581285001148</v>
      </c>
      <c r="BP24" s="3">
        <f t="shared" si="5"/>
        <v>-9.153311617987514E-2</v>
      </c>
      <c r="BQ24" s="3">
        <f t="shared" si="6"/>
        <v>-0.97389947935122478</v>
      </c>
      <c r="BR24" s="3">
        <f t="shared" si="7"/>
        <v>0.20938207927537089</v>
      </c>
      <c r="BS24" s="3">
        <f t="shared" si="8"/>
        <v>-9.6993615674096922E-3</v>
      </c>
      <c r="BT24" s="3">
        <f t="shared" si="9"/>
        <v>1.3908508812633207</v>
      </c>
      <c r="BU24" s="3">
        <f t="shared" si="10"/>
        <v>-3.1108890772584408</v>
      </c>
      <c r="BV24" s="3">
        <f t="shared" si="11"/>
        <v>-2.3607172698159316</v>
      </c>
      <c r="BW24" s="3">
        <f t="shared" si="12"/>
        <v>-0.45627741896824903</v>
      </c>
      <c r="BX24" s="3">
        <f t="shared" si="13"/>
        <v>-9.9558035421889679E-2</v>
      </c>
      <c r="BY24" s="3">
        <f t="shared" si="14"/>
        <v>0.41170990200102198</v>
      </c>
      <c r="BZ24" s="3">
        <f t="shared" si="15"/>
        <v>1.0451612451758179</v>
      </c>
      <c r="CA24" s="3">
        <f t="shared" si="16"/>
        <v>-0.79223090180809574</v>
      </c>
      <c r="CB24" s="3">
        <f t="shared" si="17"/>
        <v>-0.87342180990925633</v>
      </c>
      <c r="CC24" s="3">
        <f t="shared" si="18"/>
        <v>-1.4103731912563511</v>
      </c>
      <c r="CD24" s="3">
        <f t="shared" si="19"/>
        <v>0.80790260180894646</v>
      </c>
      <c r="CE24" s="3">
        <f t="shared" si="20"/>
        <v>2.24418195952369</v>
      </c>
      <c r="CF24" s="3">
        <f t="shared" si="21"/>
        <v>1.6736707541901243</v>
      </c>
      <c r="CG24" s="3">
        <f t="shared" si="22"/>
        <v>-1.4840011998254001</v>
      </c>
      <c r="CH24" s="3">
        <f t="shared" si="23"/>
        <v>-0.78505530419373937</v>
      </c>
      <c r="CI24" s="3">
        <f t="shared" si="24"/>
        <v>-2.1958120459824619</v>
      </c>
      <c r="CJ24" s="3">
        <f t="shared" si="25"/>
        <v>-1.1372707555468173</v>
      </c>
      <c r="CK24" s="3"/>
      <c r="CL24" s="3">
        <f t="shared" si="35"/>
        <v>9.2515439601887408E-5</v>
      </c>
      <c r="CM24" s="3">
        <f t="shared" si="35"/>
        <v>0.519156800693515</v>
      </c>
      <c r="CN24" s="3">
        <f t="shared" si="35"/>
        <v>-1.0211686746962243</v>
      </c>
      <c r="CO24" s="3">
        <f t="shared" si="35"/>
        <v>0.7946658128500127</v>
      </c>
      <c r="CP24" s="3">
        <f t="shared" si="35"/>
        <v>-9.1533116179874877E-2</v>
      </c>
      <c r="CQ24" s="3">
        <f t="shared" si="35"/>
        <v>-0.97389947935122589</v>
      </c>
      <c r="CR24" s="3">
        <f t="shared" si="35"/>
        <v>0.20938207927537109</v>
      </c>
      <c r="CS24" s="3">
        <f t="shared" si="35"/>
        <v>-9.6993615674101676E-3</v>
      </c>
      <c r="CT24" s="3">
        <f t="shared" si="35"/>
        <v>1.3908508812633205</v>
      </c>
      <c r="CU24" s="3">
        <f t="shared" si="35"/>
        <v>-3.1108890772584417</v>
      </c>
      <c r="CV24" s="3">
        <f t="shared" si="35"/>
        <v>-2.3607172698159324</v>
      </c>
      <c r="CW24" s="3">
        <f t="shared" si="35"/>
        <v>-0.45627741896824969</v>
      </c>
      <c r="CX24" s="3">
        <f t="shared" si="35"/>
        <v>-9.9558035421890373E-2</v>
      </c>
      <c r="CY24" s="3">
        <f t="shared" si="35"/>
        <v>0.41170990200102175</v>
      </c>
      <c r="CZ24" s="3">
        <f t="shared" si="35"/>
        <v>1.0451612451758172</v>
      </c>
      <c r="DA24" s="3">
        <f t="shared" si="35"/>
        <v>-0.79223090180809563</v>
      </c>
      <c r="DB24" s="3">
        <f t="shared" si="37"/>
        <v>-0.87342180990925733</v>
      </c>
      <c r="DC24" s="3">
        <f t="shared" si="37"/>
        <v>-1.410373191256352</v>
      </c>
      <c r="DD24" s="3">
        <f t="shared" si="37"/>
        <v>0.80790260180894569</v>
      </c>
      <c r="DE24" s="3">
        <f t="shared" si="37"/>
        <v>2.2441819595236896</v>
      </c>
      <c r="DF24" s="3">
        <f t="shared" si="37"/>
        <v>1.6736707541901237</v>
      </c>
      <c r="DG24" s="3">
        <f t="shared" si="37"/>
        <v>-1.4840011998254008</v>
      </c>
      <c r="DH24" s="3">
        <f t="shared" si="37"/>
        <v>-0.78505530419373881</v>
      </c>
      <c r="DI24" s="3">
        <f t="shared" si="37"/>
        <v>-2.1958120459824615</v>
      </c>
      <c r="DJ24" s="3">
        <f t="shared" si="37"/>
        <v>-1.1372707555468178</v>
      </c>
      <c r="DK24" s="3"/>
      <c r="DL24" s="31" t="str">
        <v>e__ME5 BM2</v>
      </c>
      <c r="DM24" s="4">
        <v>-0.62125193076444307</v>
      </c>
      <c r="DN24" s="4">
        <v>-0.25912124202001957</v>
      </c>
      <c r="DO24" s="4">
        <v>7.6967945226075835E-2</v>
      </c>
      <c r="DP24" s="4">
        <v>-0.15433058738028596</v>
      </c>
      <c r="DQ24" s="4">
        <v>7.2649694274374441E-2</v>
      </c>
      <c r="DR24" s="4">
        <v>0.41738857238897881</v>
      </c>
      <c r="DS24" s="4">
        <v>0.46068712843652027</v>
      </c>
      <c r="DT24" s="4">
        <v>0.5768293096683037</v>
      </c>
      <c r="DU24" s="4">
        <v>0.43582461583505516</v>
      </c>
      <c r="DV24" s="4">
        <v>0.32165071505082587</v>
      </c>
      <c r="DW24" s="4">
        <v>-0.11106997249383335</v>
      </c>
      <c r="DX24" s="4">
        <v>0.66490123700401893</v>
      </c>
      <c r="DY24" s="4">
        <v>0.60348970837182969</v>
      </c>
      <c r="DZ24" s="4">
        <v>0.63010614874663717</v>
      </c>
      <c r="EA24" s="4">
        <v>0.49250800454348131</v>
      </c>
      <c r="EB24" s="4">
        <v>7.9819726716911205E-2</v>
      </c>
      <c r="EC24" s="4">
        <v>0.66303136686020636</v>
      </c>
      <c r="ED24" s="4">
        <v>0.78778068511346999</v>
      </c>
      <c r="EE24" s="4">
        <v>0.58523896503809281</v>
      </c>
      <c r="EF24" s="4">
        <v>0.4867252795746857</v>
      </c>
      <c r="EG24" s="4">
        <v>-0.5440204158803077</v>
      </c>
      <c r="EH24" s="4">
        <v>2.1309533383162735</v>
      </c>
      <c r="EI24" s="4">
        <v>0.633307612900745</v>
      </c>
      <c r="EJ24" s="4">
        <v>0.34898431658628609</v>
      </c>
      <c r="EK24" s="4">
        <v>-0.73234015880423053</v>
      </c>
      <c r="EM24" s="2">
        <f t="shared" si="28"/>
        <v>-1.8955277777777781</v>
      </c>
      <c r="EN24" s="2">
        <f t="shared" si="29"/>
        <v>-4.0645555555555557</v>
      </c>
      <c r="EO24" s="2">
        <f t="shared" si="30"/>
        <v>2.2382222222222223</v>
      </c>
    </row>
    <row r="25" spans="1:145" x14ac:dyDescent="0.4">
      <c r="A25">
        <v>199607</v>
      </c>
      <c r="B25">
        <v>-15.172499999999999</v>
      </c>
      <c r="C25">
        <v>-9.4415999999999993</v>
      </c>
      <c r="D25">
        <v>-8.6922999999999995</v>
      </c>
      <c r="E25">
        <v>-4.2533000000000003</v>
      </c>
      <c r="F25">
        <v>-5.5430999999999999</v>
      </c>
      <c r="G25">
        <v>-15.322800000000001</v>
      </c>
      <c r="H25">
        <v>-9.8340999999999994</v>
      </c>
      <c r="I25">
        <v>-7.8750999999999998</v>
      </c>
      <c r="J25">
        <v>-5.7477999999999998</v>
      </c>
      <c r="K25">
        <v>-5.3108000000000004</v>
      </c>
      <c r="L25">
        <v>-11.5305</v>
      </c>
      <c r="M25">
        <v>-7.5640000000000001</v>
      </c>
      <c r="N25">
        <v>-6.0967000000000002</v>
      </c>
      <c r="O25">
        <v>-4.9141000000000004</v>
      </c>
      <c r="P25">
        <v>-6.2972000000000001</v>
      </c>
      <c r="Q25">
        <v>-8.9567999999999994</v>
      </c>
      <c r="R25">
        <v>-5.4683000000000002</v>
      </c>
      <c r="S25">
        <v>-4.9603999999999999</v>
      </c>
      <c r="T25">
        <v>-4.2934000000000001</v>
      </c>
      <c r="U25">
        <v>-4.7667999999999999</v>
      </c>
      <c r="V25">
        <v>-4.9638</v>
      </c>
      <c r="W25">
        <v>-4.7987000000000002</v>
      </c>
      <c r="X25">
        <v>-2.9277000000000002</v>
      </c>
      <c r="Y25">
        <v>-3.2726999999999999</v>
      </c>
      <c r="Z25">
        <v>-4.6258999999999997</v>
      </c>
      <c r="AB25">
        <v>-5.97</v>
      </c>
      <c r="AC25">
        <v>-4.3099999999999996</v>
      </c>
      <c r="AD25">
        <v>5.14</v>
      </c>
      <c r="AF25">
        <v>0.45</v>
      </c>
      <c r="AH25">
        <f t="shared" si="31"/>
        <v>-15.622499999999999</v>
      </c>
      <c r="AI25">
        <f t="shared" si="31"/>
        <v>-9.8915999999999986</v>
      </c>
      <c r="AJ25">
        <f t="shared" si="31"/>
        <v>-9.1422999999999988</v>
      </c>
      <c r="AK25">
        <f t="shared" si="31"/>
        <v>-4.7033000000000005</v>
      </c>
      <c r="AL25">
        <f t="shared" si="31"/>
        <v>-5.9931000000000001</v>
      </c>
      <c r="AM25">
        <f t="shared" si="31"/>
        <v>-15.7728</v>
      </c>
      <c r="AN25">
        <f t="shared" si="31"/>
        <v>-10.284099999999999</v>
      </c>
      <c r="AO25">
        <f t="shared" si="31"/>
        <v>-8.3250999999999991</v>
      </c>
      <c r="AP25">
        <f t="shared" si="31"/>
        <v>-6.1978</v>
      </c>
      <c r="AQ25">
        <f t="shared" si="31"/>
        <v>-5.7608000000000006</v>
      </c>
      <c r="AR25">
        <f t="shared" si="31"/>
        <v>-11.980499999999999</v>
      </c>
      <c r="AS25">
        <f t="shared" si="31"/>
        <v>-8.0139999999999993</v>
      </c>
      <c r="AT25">
        <f t="shared" si="31"/>
        <v>-6.5467000000000004</v>
      </c>
      <c r="AU25">
        <f t="shared" si="31"/>
        <v>-5.3641000000000005</v>
      </c>
      <c r="AV25">
        <f t="shared" si="31"/>
        <v>-6.7472000000000003</v>
      </c>
      <c r="AW25">
        <f t="shared" si="31"/>
        <v>-9.4067999999999987</v>
      </c>
      <c r="AX25">
        <f t="shared" si="36"/>
        <v>-5.9183000000000003</v>
      </c>
      <c r="AY25">
        <f t="shared" si="36"/>
        <v>-5.4104000000000001</v>
      </c>
      <c r="AZ25">
        <f t="shared" si="36"/>
        <v>-4.7434000000000003</v>
      </c>
      <c r="BA25">
        <f t="shared" si="36"/>
        <v>-5.2168000000000001</v>
      </c>
      <c r="BB25">
        <f t="shared" si="36"/>
        <v>-5.4138000000000002</v>
      </c>
      <c r="BC25">
        <f t="shared" si="36"/>
        <v>-5.2487000000000004</v>
      </c>
      <c r="BD25">
        <f t="shared" si="36"/>
        <v>-3.3777000000000004</v>
      </c>
      <c r="BE25">
        <f t="shared" si="36"/>
        <v>-3.7227000000000001</v>
      </c>
      <c r="BF25">
        <f t="shared" si="36"/>
        <v>-5.0758999999999999</v>
      </c>
      <c r="BH25">
        <f t="shared" si="32"/>
        <v>-14.631604469851631</v>
      </c>
      <c r="BI25">
        <f t="shared" si="33"/>
        <v>-3.6731882791189894</v>
      </c>
      <c r="BJ25">
        <f t="shared" si="34"/>
        <v>4.1539536747761288</v>
      </c>
      <c r="BL25" s="3">
        <f t="shared" si="1"/>
        <v>-0.71411850775391805</v>
      </c>
      <c r="BM25" s="3">
        <f t="shared" si="2"/>
        <v>1.8536816203544113</v>
      </c>
      <c r="BN25" s="3">
        <f t="shared" si="3"/>
        <v>-0.71959597137391285</v>
      </c>
      <c r="BO25" s="3">
        <f t="shared" si="4"/>
        <v>2.0642466494098883</v>
      </c>
      <c r="BP25" s="3">
        <f t="shared" si="5"/>
        <v>-6.8230928256814316E-2</v>
      </c>
      <c r="BQ25" s="3">
        <f t="shared" si="6"/>
        <v>-2.8985282839030653</v>
      </c>
      <c r="BR25" s="3">
        <f t="shared" si="7"/>
        <v>-1.3772143066094245</v>
      </c>
      <c r="BS25" s="3">
        <f t="shared" si="8"/>
        <v>-1.8804401429435078</v>
      </c>
      <c r="BT25" s="3">
        <f t="shared" si="9"/>
        <v>-0.63360532679864878</v>
      </c>
      <c r="BU25" s="3">
        <f t="shared" si="10"/>
        <v>0.24241645783521015</v>
      </c>
      <c r="BV25" s="3">
        <f t="shared" si="11"/>
        <v>-0.14182257750576532</v>
      </c>
      <c r="BW25" s="3">
        <f t="shared" si="12"/>
        <v>-0.6448721134561799</v>
      </c>
      <c r="BX25" s="3">
        <f t="shared" si="13"/>
        <v>-1.5411435009399739</v>
      </c>
      <c r="BY25" s="3">
        <f t="shared" si="14"/>
        <v>-0.99614290414201889</v>
      </c>
      <c r="BZ25" s="3">
        <f t="shared" si="15"/>
        <v>-2.6805342854156455</v>
      </c>
      <c r="CA25" s="3">
        <f t="shared" si="16"/>
        <v>0.67580461551385262</v>
      </c>
      <c r="CB25" s="3">
        <f t="shared" si="17"/>
        <v>-0.45337028078770736</v>
      </c>
      <c r="CC25" s="3">
        <f t="shared" si="18"/>
        <v>-1.3931795280858585</v>
      </c>
      <c r="CD25" s="3">
        <f t="shared" si="19"/>
        <v>-0.6117332096841821</v>
      </c>
      <c r="CE25" s="3">
        <f t="shared" si="20"/>
        <v>-1.9457541795045969</v>
      </c>
      <c r="CF25" s="3">
        <f t="shared" si="21"/>
        <v>0.78730175492623822</v>
      </c>
      <c r="CG25" s="3">
        <f t="shared" si="22"/>
        <v>-1.4405137736550784</v>
      </c>
      <c r="CH25" s="3">
        <f t="shared" si="23"/>
        <v>-0.57376682492884079</v>
      </c>
      <c r="CI25" s="3">
        <f t="shared" si="24"/>
        <v>-1.9412956227907894</v>
      </c>
      <c r="CJ25" s="3">
        <f t="shared" si="25"/>
        <v>-3.0699314462107208</v>
      </c>
      <c r="CK25" s="3"/>
      <c r="CL25" s="3">
        <f t="shared" si="35"/>
        <v>-0.71411850775391872</v>
      </c>
      <c r="CM25" s="3">
        <f t="shared" si="35"/>
        <v>1.8536816203544106</v>
      </c>
      <c r="CN25" s="3">
        <f t="shared" si="35"/>
        <v>-0.7195959713739134</v>
      </c>
      <c r="CO25" s="3">
        <f t="shared" si="35"/>
        <v>2.0642466494098897</v>
      </c>
      <c r="CP25" s="3">
        <f t="shared" si="35"/>
        <v>-6.8230928256814052E-2</v>
      </c>
      <c r="CQ25" s="3">
        <f t="shared" si="35"/>
        <v>-2.8985282839030666</v>
      </c>
      <c r="CR25" s="3">
        <f t="shared" si="35"/>
        <v>-1.3772143066094242</v>
      </c>
      <c r="CS25" s="3">
        <f t="shared" si="35"/>
        <v>-1.8804401429435083</v>
      </c>
      <c r="CT25" s="3">
        <f t="shared" si="35"/>
        <v>-0.63360532679864889</v>
      </c>
      <c r="CU25" s="3">
        <f t="shared" si="35"/>
        <v>0.24241645783520946</v>
      </c>
      <c r="CV25" s="3">
        <f t="shared" si="35"/>
        <v>-0.14182257750576624</v>
      </c>
      <c r="CW25" s="3">
        <f t="shared" si="35"/>
        <v>-0.64487211345618056</v>
      </c>
      <c r="CX25" s="3">
        <f t="shared" si="35"/>
        <v>-1.5411435009399745</v>
      </c>
      <c r="CY25" s="3">
        <f t="shared" si="35"/>
        <v>-0.99614290414201911</v>
      </c>
      <c r="CZ25" s="3">
        <f t="shared" si="35"/>
        <v>-2.680534285415646</v>
      </c>
      <c r="DA25" s="3">
        <f t="shared" si="35"/>
        <v>0.67580461551385274</v>
      </c>
      <c r="DB25" s="3">
        <f t="shared" si="37"/>
        <v>-0.45337028078770841</v>
      </c>
      <c r="DC25" s="3">
        <f t="shared" si="37"/>
        <v>-1.3931795280858594</v>
      </c>
      <c r="DD25" s="3">
        <f t="shared" si="37"/>
        <v>-0.61173320968418288</v>
      </c>
      <c r="DE25" s="3">
        <f t="shared" si="37"/>
        <v>-1.9457541795045972</v>
      </c>
      <c r="DF25" s="3">
        <f t="shared" si="37"/>
        <v>0.78730175492623744</v>
      </c>
      <c r="DG25" s="3">
        <f t="shared" si="37"/>
        <v>-1.440513773655079</v>
      </c>
      <c r="DH25" s="3">
        <f t="shared" si="37"/>
        <v>-0.57376682492884024</v>
      </c>
      <c r="DI25" s="3">
        <f t="shared" si="37"/>
        <v>-1.9412956227907892</v>
      </c>
      <c r="DJ25" s="3">
        <f t="shared" si="37"/>
        <v>-3.0699314462107212</v>
      </c>
      <c r="DK25" s="3"/>
      <c r="DL25" s="31" t="str">
        <v>e__ME5 BM3</v>
      </c>
      <c r="DM25" s="4">
        <v>2.2076140652005739E-2</v>
      </c>
      <c r="DN25" s="4">
        <v>0.16477942259500966</v>
      </c>
      <c r="DO25" s="4">
        <v>0.52234557484811195</v>
      </c>
      <c r="DP25" s="4">
        <v>0.2737434323447413</v>
      </c>
      <c r="DQ25" s="4">
        <v>7.1490464687571503E-2</v>
      </c>
      <c r="DR25" s="4">
        <v>0.56353353819353502</v>
      </c>
      <c r="DS25" s="4">
        <v>0.5978284661327552</v>
      </c>
      <c r="DT25" s="4">
        <v>0.67210601637708334</v>
      </c>
      <c r="DU25" s="4">
        <v>0.54115689467417449</v>
      </c>
      <c r="DV25" s="4">
        <v>-5.1869019238773996E-2</v>
      </c>
      <c r="DW25" s="4">
        <v>0.20866983793923771</v>
      </c>
      <c r="DX25" s="4">
        <v>0.85972568036578612</v>
      </c>
      <c r="DY25" s="4">
        <v>0.9221629729175872</v>
      </c>
      <c r="DZ25" s="4">
        <v>0.8004951563995425</v>
      </c>
      <c r="EA25" s="4">
        <v>0.44184087243018116</v>
      </c>
      <c r="EB25" s="4">
        <v>-6.4404942017900896E-2</v>
      </c>
      <c r="EC25" s="4">
        <v>0.69113601894702303</v>
      </c>
      <c r="ED25" s="4">
        <v>1.0671422279661196</v>
      </c>
      <c r="EE25" s="4">
        <v>0.55958285113861994</v>
      </c>
      <c r="EF25" s="4">
        <v>0.28209284831362369</v>
      </c>
      <c r="EG25" s="4">
        <v>-0.5733408923980442</v>
      </c>
      <c r="EH25" s="4">
        <v>0.633307612900745</v>
      </c>
      <c r="EI25" s="4">
        <v>2.8291265885677448</v>
      </c>
      <c r="EJ25" s="4">
        <v>0.64065477890763145</v>
      </c>
      <c r="EK25" s="4">
        <v>-0.64510483889245862</v>
      </c>
      <c r="EM25" s="2">
        <f t="shared" si="28"/>
        <v>-6.7255277777777778</v>
      </c>
      <c r="EN25" s="2">
        <f t="shared" si="29"/>
        <v>-4.3645555555555555</v>
      </c>
      <c r="EO25" s="2">
        <f t="shared" si="30"/>
        <v>5.0282222222222224</v>
      </c>
    </row>
    <row r="26" spans="1:145" x14ac:dyDescent="0.4">
      <c r="A26">
        <v>199608</v>
      </c>
      <c r="B26">
        <v>4.6891999999999996</v>
      </c>
      <c r="C26">
        <v>4.9981999999999998</v>
      </c>
      <c r="D26">
        <v>3.8058999999999998</v>
      </c>
      <c r="E26">
        <v>3.9508000000000001</v>
      </c>
      <c r="F26">
        <v>3.8881000000000001</v>
      </c>
      <c r="G26">
        <v>8.1173999999999999</v>
      </c>
      <c r="H26">
        <v>5.8452000000000002</v>
      </c>
      <c r="I26">
        <v>4.0948000000000002</v>
      </c>
      <c r="J26">
        <v>4.8990999999999998</v>
      </c>
      <c r="K26">
        <v>4.7145999999999999</v>
      </c>
      <c r="L26">
        <v>8.0140999999999991</v>
      </c>
      <c r="M26">
        <v>5.7820999999999998</v>
      </c>
      <c r="N26">
        <v>6.5133000000000001</v>
      </c>
      <c r="O26">
        <v>6.2164999999999999</v>
      </c>
      <c r="P26">
        <v>4.4974999999999996</v>
      </c>
      <c r="Q26">
        <v>5.8071999999999999</v>
      </c>
      <c r="R26">
        <v>5.2465000000000002</v>
      </c>
      <c r="S26">
        <v>5.8872999999999998</v>
      </c>
      <c r="T26">
        <v>5.0640999999999998</v>
      </c>
      <c r="U26">
        <v>4.1403999999999996</v>
      </c>
      <c r="V26">
        <v>1.2363999999999999</v>
      </c>
      <c r="W26">
        <v>2.8946000000000001</v>
      </c>
      <c r="X26">
        <v>4.1382000000000003</v>
      </c>
      <c r="Y26">
        <v>2.0798999999999999</v>
      </c>
      <c r="Z26">
        <v>3.1252</v>
      </c>
      <c r="AB26">
        <v>2.77</v>
      </c>
      <c r="AC26">
        <v>2.44</v>
      </c>
      <c r="AD26">
        <v>-0.74</v>
      </c>
      <c r="AF26">
        <v>0.41</v>
      </c>
      <c r="AH26">
        <f t="shared" si="31"/>
        <v>4.2791999999999994</v>
      </c>
      <c r="AI26">
        <f t="shared" si="31"/>
        <v>4.5881999999999996</v>
      </c>
      <c r="AJ26">
        <f t="shared" si="31"/>
        <v>3.3958999999999997</v>
      </c>
      <c r="AK26">
        <f t="shared" si="31"/>
        <v>3.5407999999999999</v>
      </c>
      <c r="AL26">
        <f t="shared" si="31"/>
        <v>3.4781</v>
      </c>
      <c r="AM26">
        <f t="shared" si="31"/>
        <v>7.7073999999999998</v>
      </c>
      <c r="AN26">
        <f t="shared" si="31"/>
        <v>5.4352</v>
      </c>
      <c r="AO26">
        <f t="shared" si="31"/>
        <v>3.6848000000000001</v>
      </c>
      <c r="AP26">
        <f t="shared" si="31"/>
        <v>4.4890999999999996</v>
      </c>
      <c r="AQ26">
        <f t="shared" si="31"/>
        <v>4.3045999999999998</v>
      </c>
      <c r="AR26">
        <f t="shared" si="31"/>
        <v>7.604099999999999</v>
      </c>
      <c r="AS26">
        <f t="shared" si="31"/>
        <v>5.3720999999999997</v>
      </c>
      <c r="AT26">
        <f t="shared" si="31"/>
        <v>6.1032999999999999</v>
      </c>
      <c r="AU26">
        <f t="shared" si="31"/>
        <v>5.8064999999999998</v>
      </c>
      <c r="AV26">
        <f t="shared" si="31"/>
        <v>4.0874999999999995</v>
      </c>
      <c r="AW26">
        <f t="shared" si="31"/>
        <v>5.3971999999999998</v>
      </c>
      <c r="AX26">
        <f t="shared" si="36"/>
        <v>4.8365</v>
      </c>
      <c r="AY26">
        <f t="shared" si="36"/>
        <v>5.4772999999999996</v>
      </c>
      <c r="AZ26">
        <f t="shared" si="36"/>
        <v>4.6540999999999997</v>
      </c>
      <c r="BA26">
        <f t="shared" si="36"/>
        <v>3.7303999999999995</v>
      </c>
      <c r="BB26">
        <f t="shared" si="36"/>
        <v>0.82640000000000002</v>
      </c>
      <c r="BC26">
        <f t="shared" si="36"/>
        <v>2.4845999999999999</v>
      </c>
      <c r="BD26">
        <f t="shared" si="36"/>
        <v>3.7282000000000002</v>
      </c>
      <c r="BE26">
        <f t="shared" si="36"/>
        <v>1.6698999999999999</v>
      </c>
      <c r="BF26">
        <f t="shared" si="36"/>
        <v>2.7151999999999998</v>
      </c>
      <c r="BH26">
        <f t="shared" si="32"/>
        <v>4.7883237300515749</v>
      </c>
      <c r="BI26">
        <f t="shared" si="33"/>
        <v>1.2604393767215407</v>
      </c>
      <c r="BJ26">
        <f t="shared" si="34"/>
        <v>-0.67431359054668127</v>
      </c>
      <c r="BL26" s="3">
        <f t="shared" si="1"/>
        <v>-1.9649579345898411</v>
      </c>
      <c r="BM26" s="3">
        <f t="shared" si="2"/>
        <v>-1.4661388411988501</v>
      </c>
      <c r="BN26" s="3">
        <f t="shared" si="3"/>
        <v>-1.5128212391249467</v>
      </c>
      <c r="BO26" s="3">
        <f t="shared" si="4"/>
        <v>-1.3201527971114011</v>
      </c>
      <c r="BP26" s="3">
        <f t="shared" si="5"/>
        <v>-1.3610073685714439</v>
      </c>
      <c r="BQ26" s="3">
        <f t="shared" si="6"/>
        <v>1.9835537439492663</v>
      </c>
      <c r="BR26" s="3">
        <f t="shared" si="7"/>
        <v>0.45340567609561599</v>
      </c>
      <c r="BS26" s="3">
        <f t="shared" si="8"/>
        <v>-0.39136662161295988</v>
      </c>
      <c r="BT26" s="3">
        <f t="shared" si="9"/>
        <v>0.47892369568426663</v>
      </c>
      <c r="BU26" s="3">
        <f t="shared" si="10"/>
        <v>-0.29641921035681484</v>
      </c>
      <c r="BV26" s="3">
        <f t="shared" si="11"/>
        <v>2.542533358566649</v>
      </c>
      <c r="BW26" s="3">
        <f t="shared" si="12"/>
        <v>1.2434804886269477</v>
      </c>
      <c r="BX26" s="3">
        <f t="shared" si="13"/>
        <v>2.8587965214162039</v>
      </c>
      <c r="BY26" s="3">
        <f t="shared" si="14"/>
        <v>2.4190074420428958</v>
      </c>
      <c r="BZ26" s="3">
        <f t="shared" si="15"/>
        <v>0.41657325065209738</v>
      </c>
      <c r="CA26" s="3">
        <f t="shared" si="16"/>
        <v>0.92291120130071569</v>
      </c>
      <c r="CB26" s="3">
        <f t="shared" si="17"/>
        <v>1.6264629269146789</v>
      </c>
      <c r="CC26" s="3">
        <f t="shared" si="18"/>
        <v>2.744197893867208</v>
      </c>
      <c r="CD26" s="3">
        <f t="shared" si="19"/>
        <v>1.6502783943236921</v>
      </c>
      <c r="CE26" s="3">
        <f t="shared" si="20"/>
        <v>0.78144805635742376</v>
      </c>
      <c r="CF26" s="3">
        <f t="shared" si="21"/>
        <v>-1.7275793548896625</v>
      </c>
      <c r="CG26" s="3">
        <f t="shared" si="22"/>
        <v>0.44668244809510504</v>
      </c>
      <c r="CH26" s="3">
        <f t="shared" si="23"/>
        <v>1.7719088527311431</v>
      </c>
      <c r="CI26" s="3">
        <f t="shared" si="24"/>
        <v>0.17305607093808351</v>
      </c>
      <c r="CJ26" s="3">
        <f t="shared" si="25"/>
        <v>0.78336871004830466</v>
      </c>
      <c r="CK26" s="3"/>
      <c r="CL26" s="3">
        <f t="shared" si="35"/>
        <v>-1.9649579345898418</v>
      </c>
      <c r="CM26" s="3">
        <f t="shared" si="35"/>
        <v>-1.4661388411988507</v>
      </c>
      <c r="CN26" s="3">
        <f t="shared" si="35"/>
        <v>-1.5128212391249474</v>
      </c>
      <c r="CO26" s="3">
        <f t="shared" si="35"/>
        <v>-1.3201527971114</v>
      </c>
      <c r="CP26" s="3">
        <f t="shared" si="35"/>
        <v>-1.3610073685714437</v>
      </c>
      <c r="CQ26" s="3">
        <f t="shared" si="35"/>
        <v>1.9835537439492652</v>
      </c>
      <c r="CR26" s="3">
        <f t="shared" si="35"/>
        <v>0.45340567609561616</v>
      </c>
      <c r="CS26" s="3">
        <f t="shared" si="35"/>
        <v>-0.39136662161296037</v>
      </c>
      <c r="CT26" s="3">
        <f t="shared" si="35"/>
        <v>0.47892369568426646</v>
      </c>
      <c r="CU26" s="3">
        <f t="shared" si="35"/>
        <v>-0.29641921035681557</v>
      </c>
      <c r="CV26" s="3">
        <f t="shared" si="35"/>
        <v>2.5425333585666481</v>
      </c>
      <c r="CW26" s="3">
        <f t="shared" si="35"/>
        <v>1.243480488626947</v>
      </c>
      <c r="CX26" s="3">
        <f t="shared" si="35"/>
        <v>2.858796521416203</v>
      </c>
      <c r="CY26" s="3">
        <f t="shared" si="35"/>
        <v>2.4190074420428958</v>
      </c>
      <c r="CZ26" s="3">
        <f t="shared" si="35"/>
        <v>0.41657325065209672</v>
      </c>
      <c r="DA26" s="3">
        <f t="shared" si="35"/>
        <v>0.9229112013007158</v>
      </c>
      <c r="DB26" s="3">
        <f t="shared" si="37"/>
        <v>1.6264629269146778</v>
      </c>
      <c r="DC26" s="3">
        <f t="shared" si="37"/>
        <v>2.7441978938672071</v>
      </c>
      <c r="DD26" s="3">
        <f t="shared" si="37"/>
        <v>1.6502783943236912</v>
      </c>
      <c r="DE26" s="3">
        <f t="shared" si="37"/>
        <v>0.78144805635742343</v>
      </c>
      <c r="DF26" s="3">
        <f t="shared" si="37"/>
        <v>-1.7275793548896632</v>
      </c>
      <c r="DG26" s="3">
        <f t="shared" si="37"/>
        <v>0.44668244809510443</v>
      </c>
      <c r="DH26" s="3">
        <f t="shared" si="37"/>
        <v>1.7719088527311435</v>
      </c>
      <c r="DI26" s="3">
        <f t="shared" si="37"/>
        <v>0.17305607093808381</v>
      </c>
      <c r="DJ26" s="3">
        <f t="shared" si="37"/>
        <v>0.78336871004830422</v>
      </c>
      <c r="DK26" s="3"/>
      <c r="DL26" s="31" t="str">
        <v>e__ME5 BM4</v>
      </c>
      <c r="DM26" s="4">
        <v>0.50912732257452931</v>
      </c>
      <c r="DN26" s="4">
        <v>0.44526893306054499</v>
      </c>
      <c r="DO26" s="4">
        <v>0.42312510024190902</v>
      </c>
      <c r="DP26" s="4">
        <v>-8.657060986140637E-2</v>
      </c>
      <c r="DQ26" s="4">
        <v>6.2453761154895669E-2</v>
      </c>
      <c r="DR26" s="4">
        <v>1.305236601642608</v>
      </c>
      <c r="DS26" s="4">
        <v>0.96400239431122015</v>
      </c>
      <c r="DT26" s="4">
        <v>0.44220890149503145</v>
      </c>
      <c r="DU26" s="4">
        <v>0.18916447115990356</v>
      </c>
      <c r="DV26" s="4">
        <v>0.13696839479030104</v>
      </c>
      <c r="DW26" s="4">
        <v>0.39352299210986769</v>
      </c>
      <c r="DX26" s="4">
        <v>0.48095915288500252</v>
      </c>
      <c r="DY26" s="4">
        <v>0.41061850301499786</v>
      </c>
      <c r="DZ26" s="4">
        <v>0.41341639182644435</v>
      </c>
      <c r="EA26" s="4">
        <v>0.22098468901135135</v>
      </c>
      <c r="EB26" s="4">
        <v>2.8535314967251264E-2</v>
      </c>
      <c r="EC26" s="4">
        <v>0.44234540182935184</v>
      </c>
      <c r="ED26" s="4">
        <v>0.69675105134674886</v>
      </c>
      <c r="EE26" s="4">
        <v>0.41037360850241772</v>
      </c>
      <c r="EF26" s="4">
        <v>0.39486578847250059</v>
      </c>
      <c r="EG26" s="4">
        <v>-0.28140262069970939</v>
      </c>
      <c r="EH26" s="4">
        <v>0.34898431658628609</v>
      </c>
      <c r="EI26" s="4">
        <v>0.64065477890763145</v>
      </c>
      <c r="EJ26" s="4">
        <v>2.9986433772428445</v>
      </c>
      <c r="EK26" s="4">
        <v>-0.87331076648981021</v>
      </c>
      <c r="EM26" s="2">
        <f t="shared" si="28"/>
        <v>2.014472222222222</v>
      </c>
      <c r="EN26" s="2">
        <f t="shared" si="29"/>
        <v>2.3854444444444445</v>
      </c>
      <c r="EO26" s="2">
        <f t="shared" si="30"/>
        <v>-0.85177777777777774</v>
      </c>
    </row>
    <row r="27" spans="1:145" x14ac:dyDescent="0.4">
      <c r="A27">
        <v>199609</v>
      </c>
      <c r="B27">
        <v>2.2686999999999999</v>
      </c>
      <c r="C27">
        <v>3.9878999999999998</v>
      </c>
      <c r="D27">
        <v>1.7857000000000001</v>
      </c>
      <c r="E27">
        <v>3.6286</v>
      </c>
      <c r="F27">
        <v>2.6455000000000002</v>
      </c>
      <c r="G27">
        <v>5.9607000000000001</v>
      </c>
      <c r="H27">
        <v>3.0577000000000001</v>
      </c>
      <c r="I27">
        <v>2.1692999999999998</v>
      </c>
      <c r="J27">
        <v>3.8715999999999999</v>
      </c>
      <c r="K27">
        <v>3.8763999999999998</v>
      </c>
      <c r="L27">
        <v>7.8864999999999998</v>
      </c>
      <c r="M27">
        <v>4.1836000000000002</v>
      </c>
      <c r="N27">
        <v>3.3043</v>
      </c>
      <c r="O27">
        <v>3.2574000000000001</v>
      </c>
      <c r="P27">
        <v>1.6486000000000001</v>
      </c>
      <c r="Q27">
        <v>5.5736999999999997</v>
      </c>
      <c r="R27">
        <v>5.3804999999999996</v>
      </c>
      <c r="S27">
        <v>2.3871000000000002</v>
      </c>
      <c r="T27">
        <v>4.2854000000000001</v>
      </c>
      <c r="U27">
        <v>3.5200999999999998</v>
      </c>
      <c r="V27">
        <v>7.2317999999999998</v>
      </c>
      <c r="W27">
        <v>4.4360999999999997</v>
      </c>
      <c r="X27">
        <v>3.6198999999999999</v>
      </c>
      <c r="Y27">
        <v>3.3555999999999999</v>
      </c>
      <c r="Z27">
        <v>5.0214999999999996</v>
      </c>
      <c r="AB27">
        <v>5.01</v>
      </c>
      <c r="AC27">
        <v>-0.98</v>
      </c>
      <c r="AD27">
        <v>-2.72</v>
      </c>
      <c r="AF27">
        <v>0.44</v>
      </c>
      <c r="AH27">
        <f t="shared" si="31"/>
        <v>1.8287</v>
      </c>
      <c r="AI27">
        <f t="shared" si="31"/>
        <v>3.5478999999999998</v>
      </c>
      <c r="AJ27">
        <f t="shared" si="31"/>
        <v>1.3457000000000001</v>
      </c>
      <c r="AK27">
        <f t="shared" si="31"/>
        <v>3.1886000000000001</v>
      </c>
      <c r="AL27">
        <f t="shared" si="31"/>
        <v>2.2055000000000002</v>
      </c>
      <c r="AM27">
        <f t="shared" si="31"/>
        <v>5.5206999999999997</v>
      </c>
      <c r="AN27">
        <f t="shared" si="31"/>
        <v>2.6177000000000001</v>
      </c>
      <c r="AO27">
        <f t="shared" si="31"/>
        <v>1.7292999999999998</v>
      </c>
      <c r="AP27">
        <f t="shared" si="31"/>
        <v>3.4316</v>
      </c>
      <c r="AQ27">
        <f t="shared" si="31"/>
        <v>3.4363999999999999</v>
      </c>
      <c r="AR27">
        <f t="shared" si="31"/>
        <v>7.4464999999999995</v>
      </c>
      <c r="AS27">
        <f t="shared" si="31"/>
        <v>3.7436000000000003</v>
      </c>
      <c r="AT27">
        <f t="shared" si="31"/>
        <v>2.8643000000000001</v>
      </c>
      <c r="AU27">
        <f t="shared" si="31"/>
        <v>2.8174000000000001</v>
      </c>
      <c r="AV27">
        <f t="shared" si="31"/>
        <v>1.2086000000000001</v>
      </c>
      <c r="AW27">
        <f t="shared" si="31"/>
        <v>5.1336999999999993</v>
      </c>
      <c r="AX27">
        <f t="shared" si="36"/>
        <v>4.9404999999999992</v>
      </c>
      <c r="AY27">
        <f t="shared" si="36"/>
        <v>1.9471000000000003</v>
      </c>
      <c r="AZ27">
        <f t="shared" si="36"/>
        <v>3.8454000000000002</v>
      </c>
      <c r="BA27">
        <f t="shared" si="36"/>
        <v>3.0800999999999998</v>
      </c>
      <c r="BB27">
        <f t="shared" si="36"/>
        <v>6.7917999999999994</v>
      </c>
      <c r="BC27">
        <f t="shared" si="36"/>
        <v>3.9960999999999998</v>
      </c>
      <c r="BD27">
        <f t="shared" si="36"/>
        <v>3.1798999999999999</v>
      </c>
      <c r="BE27">
        <f t="shared" si="36"/>
        <v>2.9156</v>
      </c>
      <c r="BF27">
        <f t="shared" si="36"/>
        <v>4.5814999999999992</v>
      </c>
      <c r="BH27">
        <f t="shared" si="32"/>
        <v>4.1889688452038705</v>
      </c>
      <c r="BI27">
        <f t="shared" si="33"/>
        <v>-1.2112134044240133</v>
      </c>
      <c r="BJ27">
        <f t="shared" si="34"/>
        <v>-2.3300077083022246</v>
      </c>
      <c r="BL27" s="3">
        <f t="shared" si="1"/>
        <v>-2.6993292263125119</v>
      </c>
      <c r="BM27" s="3">
        <f t="shared" si="2"/>
        <v>-0.13957119638568516</v>
      </c>
      <c r="BN27" s="3">
        <f t="shared" si="3"/>
        <v>-1.3627615800055446</v>
      </c>
      <c r="BO27" s="3">
        <f t="shared" si="4"/>
        <v>1.1091137436088472</v>
      </c>
      <c r="BP27" s="3">
        <f t="shared" si="5"/>
        <v>0.33523945575984837</v>
      </c>
      <c r="BQ27" s="3">
        <f t="shared" si="6"/>
        <v>0.32790938595467534</v>
      </c>
      <c r="BR27" s="3">
        <f t="shared" si="7"/>
        <v>-1.0866267120772339</v>
      </c>
      <c r="BS27" s="3">
        <f t="shared" si="8"/>
        <v>-1.1793868360373381</v>
      </c>
      <c r="BT27" s="3">
        <f t="shared" si="9"/>
        <v>1.1881630565300374</v>
      </c>
      <c r="BU27" s="3">
        <f t="shared" si="10"/>
        <v>1.3637353550840832</v>
      </c>
      <c r="BV27" s="3">
        <f t="shared" si="11"/>
        <v>2.0220709494271825</v>
      </c>
      <c r="BW27" s="3">
        <f t="shared" si="12"/>
        <v>-0.2889971423215667</v>
      </c>
      <c r="BX27" s="3">
        <f t="shared" si="13"/>
        <v>-0.34092830001421826</v>
      </c>
      <c r="BY27" s="3">
        <f t="shared" si="14"/>
        <v>4.0467002915848926E-2</v>
      </c>
      <c r="BZ27" s="3">
        <f t="shared" si="15"/>
        <v>-1.2016768667839255</v>
      </c>
      <c r="CA27" s="3">
        <f t="shared" si="16"/>
        <v>-0.66989307927388797</v>
      </c>
      <c r="CB27" s="3">
        <f t="shared" si="17"/>
        <v>0.70849779122259537</v>
      </c>
      <c r="CC27" s="3">
        <f t="shared" si="18"/>
        <v>-1.5526623458093556</v>
      </c>
      <c r="CD27" s="3">
        <f t="shared" si="19"/>
        <v>0.53455061235254409</v>
      </c>
      <c r="CE27" s="3">
        <f t="shared" si="20"/>
        <v>0.38263330189483691</v>
      </c>
      <c r="CF27" s="3">
        <f t="shared" si="21"/>
        <v>0.55659974721745797</v>
      </c>
      <c r="CG27" s="3">
        <f t="shared" si="22"/>
        <v>-0.36640619334231106</v>
      </c>
      <c r="CH27" s="3">
        <f t="shared" si="23"/>
        <v>-0.65121451580949641</v>
      </c>
      <c r="CI27" s="3">
        <f t="shared" si="24"/>
        <v>-0.14548999827366149</v>
      </c>
      <c r="CJ27" s="3">
        <f t="shared" si="25"/>
        <v>0.99528904344815183</v>
      </c>
      <c r="CK27" s="3"/>
      <c r="CL27" s="3">
        <f t="shared" si="35"/>
        <v>-2.6993292263125124</v>
      </c>
      <c r="CM27" s="3">
        <f t="shared" si="35"/>
        <v>-0.13957119638568585</v>
      </c>
      <c r="CN27" s="3">
        <f t="shared" si="35"/>
        <v>-1.3627615800055453</v>
      </c>
      <c r="CO27" s="3">
        <f t="shared" si="35"/>
        <v>1.1091137436088483</v>
      </c>
      <c r="CP27" s="3">
        <f t="shared" si="35"/>
        <v>0.33523945575984865</v>
      </c>
      <c r="CQ27" s="3">
        <f t="shared" si="35"/>
        <v>0.32790938595467423</v>
      </c>
      <c r="CR27" s="3">
        <f t="shared" si="35"/>
        <v>-1.0866267120772337</v>
      </c>
      <c r="CS27" s="3">
        <f t="shared" si="35"/>
        <v>-1.1793868360373385</v>
      </c>
      <c r="CT27" s="3">
        <f t="shared" si="35"/>
        <v>1.1881630565300372</v>
      </c>
      <c r="CU27" s="3">
        <f t="shared" si="35"/>
        <v>1.3637353550840825</v>
      </c>
      <c r="CV27" s="3">
        <f t="shared" si="35"/>
        <v>2.0220709494271816</v>
      </c>
      <c r="CW27" s="3">
        <f t="shared" si="35"/>
        <v>-0.28899714232156737</v>
      </c>
      <c r="CX27" s="3">
        <f t="shared" si="35"/>
        <v>-0.34092830001421892</v>
      </c>
      <c r="CY27" s="3">
        <f t="shared" si="35"/>
        <v>4.0467002915848704E-2</v>
      </c>
      <c r="CZ27" s="3">
        <f t="shared" si="35"/>
        <v>-1.2016768667839262</v>
      </c>
      <c r="DA27" s="3">
        <f t="shared" si="35"/>
        <v>-0.66989307927388786</v>
      </c>
      <c r="DB27" s="3">
        <f t="shared" si="37"/>
        <v>0.70849779122259438</v>
      </c>
      <c r="DC27" s="3">
        <f t="shared" si="37"/>
        <v>-1.5526623458093565</v>
      </c>
      <c r="DD27" s="3">
        <f t="shared" si="37"/>
        <v>0.53455061235254331</v>
      </c>
      <c r="DE27" s="3">
        <f t="shared" si="37"/>
        <v>0.38263330189483663</v>
      </c>
      <c r="DF27" s="3">
        <f t="shared" si="37"/>
        <v>0.5565997472174572</v>
      </c>
      <c r="DG27" s="3">
        <f t="shared" si="37"/>
        <v>-0.36640619334231167</v>
      </c>
      <c r="DH27" s="3">
        <f t="shared" si="37"/>
        <v>-0.65121451580949585</v>
      </c>
      <c r="DI27" s="3">
        <f t="shared" si="37"/>
        <v>-0.14548999827366119</v>
      </c>
      <c r="DJ27" s="3">
        <f t="shared" si="37"/>
        <v>0.99528904344815139</v>
      </c>
      <c r="DK27" s="3"/>
      <c r="DL27" s="31" t="str">
        <v>e__BIG HiBM</v>
      </c>
      <c r="DM27" s="4">
        <v>3.9076680843702585</v>
      </c>
      <c r="DN27" s="4">
        <v>1.2617504727294901</v>
      </c>
      <c r="DO27" s="4">
        <v>1.0005391372615264</v>
      </c>
      <c r="DP27" s="4">
        <v>-2.5853313480103971E-3</v>
      </c>
      <c r="DQ27" s="4">
        <v>-0.43483598115259836</v>
      </c>
      <c r="DR27" s="4">
        <v>2.4029374183306276</v>
      </c>
      <c r="DS27" s="4">
        <v>0.694077493873136</v>
      </c>
      <c r="DT27" s="4">
        <v>0.14142777084209471</v>
      </c>
      <c r="DU27" s="4">
        <v>-0.40627785492359447</v>
      </c>
      <c r="DV27" s="4">
        <v>-0.33673882985316878</v>
      </c>
      <c r="DW27" s="4">
        <v>1.4078386741902582</v>
      </c>
      <c r="DX27" s="4">
        <v>-0.34031210577349963</v>
      </c>
      <c r="DY27" s="4">
        <v>1.3535359659478314E-2</v>
      </c>
      <c r="DZ27" s="4">
        <v>-0.3832558703619347</v>
      </c>
      <c r="EA27" s="4">
        <v>-0.35759923141863925</v>
      </c>
      <c r="EB27" s="4">
        <v>0.43145077230392848</v>
      </c>
      <c r="EC27" s="4">
        <v>-0.36227664756012318</v>
      </c>
      <c r="ED27" s="4">
        <v>-0.70420610651249604</v>
      </c>
      <c r="EE27" s="4">
        <v>-0.45999997964329037</v>
      </c>
      <c r="EF27" s="4">
        <v>0.59776089631413787</v>
      </c>
      <c r="EG27" s="4">
        <v>7.5551225176686887E-2</v>
      </c>
      <c r="EH27" s="4">
        <v>-0.73234015880423053</v>
      </c>
      <c r="EI27" s="4">
        <v>-0.64510483889245862</v>
      </c>
      <c r="EJ27" s="4">
        <v>-0.87331076648981021</v>
      </c>
      <c r="EK27" s="4">
        <v>8.2852092414049459</v>
      </c>
      <c r="EM27" s="2">
        <f t="shared" si="28"/>
        <v>4.2544722222222218</v>
      </c>
      <c r="EN27" s="2">
        <f t="shared" si="29"/>
        <v>-1.0345555555555557</v>
      </c>
      <c r="EO27" s="2">
        <f t="shared" si="30"/>
        <v>-2.8317777777777779</v>
      </c>
    </row>
    <row r="28" spans="1:145" x14ac:dyDescent="0.4">
      <c r="A28">
        <v>199610</v>
      </c>
      <c r="B28">
        <v>-5.6363000000000003</v>
      </c>
      <c r="C28">
        <v>-2.4517000000000002</v>
      </c>
      <c r="D28">
        <v>-1.1919999999999999</v>
      </c>
      <c r="E28">
        <v>0.89129999999999998</v>
      </c>
      <c r="F28">
        <v>0.93710000000000004</v>
      </c>
      <c r="G28">
        <v>-5.2990000000000004</v>
      </c>
      <c r="H28">
        <v>-1.6341000000000001</v>
      </c>
      <c r="I28">
        <v>7.17E-2</v>
      </c>
      <c r="J28">
        <v>2.3532999999999999</v>
      </c>
      <c r="K28">
        <v>0.83540000000000003</v>
      </c>
      <c r="L28">
        <v>-6.7919</v>
      </c>
      <c r="M28">
        <v>-2.5304000000000002</v>
      </c>
      <c r="N28">
        <v>0.30559999999999998</v>
      </c>
      <c r="O28">
        <v>0.94220000000000004</v>
      </c>
      <c r="P28">
        <v>1.7045999999999999</v>
      </c>
      <c r="Q28">
        <v>-3.9420000000000002</v>
      </c>
      <c r="R28">
        <v>0.59360000000000002</v>
      </c>
      <c r="S28">
        <v>2.3208000000000002</v>
      </c>
      <c r="T28">
        <v>2.827</v>
      </c>
      <c r="U28">
        <v>3.4878</v>
      </c>
      <c r="V28">
        <v>1.6406000000000001</v>
      </c>
      <c r="W28">
        <v>1.1436999999999999</v>
      </c>
      <c r="X28">
        <v>5.7523</v>
      </c>
      <c r="Y28">
        <v>5.4497999999999998</v>
      </c>
      <c r="Z28">
        <v>4.9678000000000004</v>
      </c>
      <c r="AB28">
        <v>0.86</v>
      </c>
      <c r="AC28">
        <v>-4.4400000000000004</v>
      </c>
      <c r="AD28">
        <v>4.9400000000000004</v>
      </c>
      <c r="AF28">
        <v>0.42</v>
      </c>
      <c r="AH28">
        <f t="shared" si="31"/>
        <v>-6.0563000000000002</v>
      </c>
      <c r="AI28">
        <f t="shared" si="31"/>
        <v>-2.8717000000000001</v>
      </c>
      <c r="AJ28">
        <f t="shared" si="31"/>
        <v>-1.6119999999999999</v>
      </c>
      <c r="AK28">
        <f t="shared" si="31"/>
        <v>0.4713</v>
      </c>
      <c r="AL28">
        <f t="shared" si="31"/>
        <v>0.51710000000000012</v>
      </c>
      <c r="AM28">
        <f t="shared" si="31"/>
        <v>-5.7190000000000003</v>
      </c>
      <c r="AN28">
        <f t="shared" si="31"/>
        <v>-2.0541</v>
      </c>
      <c r="AO28">
        <f t="shared" si="31"/>
        <v>-0.3483</v>
      </c>
      <c r="AP28">
        <f t="shared" si="31"/>
        <v>1.9333</v>
      </c>
      <c r="AQ28">
        <f t="shared" si="31"/>
        <v>0.41540000000000005</v>
      </c>
      <c r="AR28">
        <f t="shared" si="31"/>
        <v>-7.2119</v>
      </c>
      <c r="AS28">
        <f t="shared" si="31"/>
        <v>-2.9504000000000001</v>
      </c>
      <c r="AT28">
        <f t="shared" si="31"/>
        <v>-0.1144</v>
      </c>
      <c r="AU28">
        <f t="shared" si="31"/>
        <v>0.5222</v>
      </c>
      <c r="AV28">
        <f t="shared" si="31"/>
        <v>1.2846</v>
      </c>
      <c r="AW28">
        <f t="shared" si="31"/>
        <v>-4.3620000000000001</v>
      </c>
      <c r="AX28">
        <f t="shared" si="36"/>
        <v>0.17360000000000003</v>
      </c>
      <c r="AY28">
        <f t="shared" si="36"/>
        <v>1.9008000000000003</v>
      </c>
      <c r="AZ28">
        <f t="shared" si="36"/>
        <v>2.407</v>
      </c>
      <c r="BA28">
        <f t="shared" si="36"/>
        <v>3.0678000000000001</v>
      </c>
      <c r="BB28">
        <f t="shared" si="36"/>
        <v>1.2206000000000001</v>
      </c>
      <c r="BC28">
        <f t="shared" si="36"/>
        <v>0.72370000000000001</v>
      </c>
      <c r="BD28">
        <f t="shared" si="36"/>
        <v>5.3323</v>
      </c>
      <c r="BE28">
        <f t="shared" si="36"/>
        <v>5.0297999999999998</v>
      </c>
      <c r="BF28">
        <f t="shared" si="36"/>
        <v>4.5478000000000005</v>
      </c>
      <c r="BH28">
        <f t="shared" si="32"/>
        <v>-7.9003995585843088</v>
      </c>
      <c r="BI28">
        <f t="shared" si="33"/>
        <v>-3.6096688513248942</v>
      </c>
      <c r="BJ28">
        <f t="shared" si="34"/>
        <v>4.878045421321505</v>
      </c>
      <c r="BL28" s="3">
        <f t="shared" si="1"/>
        <v>1.1235737006638349</v>
      </c>
      <c r="BM28" s="3">
        <f t="shared" si="2"/>
        <v>2.4056098454366626</v>
      </c>
      <c r="BN28" s="3">
        <f t="shared" si="3"/>
        <v>0.79444887695336175</v>
      </c>
      <c r="BO28" s="3">
        <f t="shared" si="4"/>
        <v>1.6201897701325032</v>
      </c>
      <c r="BP28" s="3">
        <f t="shared" si="5"/>
        <v>0.49165118737863156</v>
      </c>
      <c r="BQ28" s="3">
        <f t="shared" si="6"/>
        <v>-0.53580982325973281</v>
      </c>
      <c r="BR28" s="3">
        <f t="shared" si="7"/>
        <v>0.25471281685209446</v>
      </c>
      <c r="BS28" s="3">
        <f t="shared" si="8"/>
        <v>-0.23161934370819981</v>
      </c>
      <c r="BT28" s="3">
        <f t="shared" si="9"/>
        <v>1.3980186512102351</v>
      </c>
      <c r="BU28" s="3">
        <f t="shared" si="10"/>
        <v>-0.62331717672489861</v>
      </c>
      <c r="BV28" s="3">
        <f t="shared" si="11"/>
        <v>-2.8422237735773939</v>
      </c>
      <c r="BW28" s="3">
        <f t="shared" si="12"/>
        <v>-2.3203913993582987</v>
      </c>
      <c r="BX28" s="3">
        <f t="shared" si="13"/>
        <v>-1.5742409802543469</v>
      </c>
      <c r="BY28" s="3">
        <f t="shared" si="14"/>
        <v>-1.7809875844888803</v>
      </c>
      <c r="BZ28" s="3">
        <f t="shared" si="15"/>
        <v>-1.7676613778760719</v>
      </c>
      <c r="CA28" s="3">
        <f t="shared" si="16"/>
        <v>-1.5869760946992675</v>
      </c>
      <c r="CB28" s="3">
        <f t="shared" si="17"/>
        <v>-1.2457707882821645</v>
      </c>
      <c r="CC28" s="3">
        <f t="shared" si="18"/>
        <v>-0.77775214788901215</v>
      </c>
      <c r="CD28" s="3">
        <f t="shared" si="19"/>
        <v>-0.29219112505044142</v>
      </c>
      <c r="CE28" s="3">
        <f t="shared" si="20"/>
        <v>-0.96535517190200437</v>
      </c>
      <c r="CF28" s="3">
        <f t="shared" si="21"/>
        <v>0.54787536115491198</v>
      </c>
      <c r="CG28" s="3">
        <f t="shared" si="22"/>
        <v>-1.6022066367300987</v>
      </c>
      <c r="CH28" s="3">
        <f t="shared" si="23"/>
        <v>1.9955827275794844</v>
      </c>
      <c r="CI28" s="3">
        <f t="shared" si="24"/>
        <v>-7.9848157811867715E-2</v>
      </c>
      <c r="CJ28" s="3">
        <f t="shared" si="25"/>
        <v>-1.4348380610456655</v>
      </c>
      <c r="CK28" s="3"/>
      <c r="CL28" s="3">
        <f t="shared" si="35"/>
        <v>1.1235737006638342</v>
      </c>
      <c r="CM28" s="3">
        <f t="shared" si="35"/>
        <v>2.4056098454366617</v>
      </c>
      <c r="CN28" s="3">
        <f t="shared" si="35"/>
        <v>0.79444887695336119</v>
      </c>
      <c r="CO28" s="3">
        <f t="shared" si="35"/>
        <v>1.6201897701325043</v>
      </c>
      <c r="CP28" s="3">
        <f t="shared" si="35"/>
        <v>0.49165118737863184</v>
      </c>
      <c r="CQ28" s="3">
        <f t="shared" si="35"/>
        <v>-0.53580982325973392</v>
      </c>
      <c r="CR28" s="3">
        <f t="shared" si="35"/>
        <v>0.25471281685209463</v>
      </c>
      <c r="CS28" s="3">
        <f t="shared" si="35"/>
        <v>-0.23161934370820028</v>
      </c>
      <c r="CT28" s="3">
        <f t="shared" si="35"/>
        <v>1.3980186512102348</v>
      </c>
      <c r="CU28" s="3">
        <f t="shared" si="35"/>
        <v>-0.62331717672489928</v>
      </c>
      <c r="CV28" s="3">
        <f t="shared" si="35"/>
        <v>-2.8422237735773948</v>
      </c>
      <c r="CW28" s="3">
        <f t="shared" si="35"/>
        <v>-2.3203913993582992</v>
      </c>
      <c r="CX28" s="3">
        <f t="shared" si="35"/>
        <v>-1.5742409802543476</v>
      </c>
      <c r="CY28" s="3">
        <f t="shared" si="35"/>
        <v>-1.7809875844888805</v>
      </c>
      <c r="CZ28" s="3">
        <f t="shared" si="35"/>
        <v>-1.7676613778760726</v>
      </c>
      <c r="DA28" s="3">
        <f t="shared" si="35"/>
        <v>-1.5869760946992673</v>
      </c>
      <c r="DB28" s="3">
        <f t="shared" si="37"/>
        <v>-1.2457707882821656</v>
      </c>
      <c r="DC28" s="3">
        <f t="shared" si="37"/>
        <v>-0.77775214788901315</v>
      </c>
      <c r="DD28" s="3">
        <f t="shared" si="37"/>
        <v>-0.29219112505044226</v>
      </c>
      <c r="DE28" s="3">
        <f t="shared" si="37"/>
        <v>-0.96535517190200471</v>
      </c>
      <c r="DF28" s="3">
        <f t="shared" si="37"/>
        <v>0.5478753611549112</v>
      </c>
      <c r="DG28" s="3">
        <f t="shared" si="37"/>
        <v>-1.6022066367300993</v>
      </c>
      <c r="DH28" s="3">
        <f t="shared" si="37"/>
        <v>1.9955827275794848</v>
      </c>
      <c r="DI28" s="3">
        <f t="shared" si="37"/>
        <v>-7.9848157811867396E-2</v>
      </c>
      <c r="DJ28" s="3">
        <f t="shared" si="37"/>
        <v>-1.4348380610456659</v>
      </c>
      <c r="DK28" s="3"/>
      <c r="DM28" s="2"/>
      <c r="DN28" s="2"/>
      <c r="DO28" s="2"/>
      <c r="DP28" s="2"/>
      <c r="DQ28" s="2"/>
      <c r="DR28" s="2"/>
      <c r="DS28" s="2"/>
      <c r="DT28" s="2"/>
      <c r="DU28" s="2"/>
      <c r="DV28" s="2"/>
      <c r="DW28" s="2"/>
      <c r="DX28" s="2"/>
      <c r="DY28" s="2"/>
      <c r="DZ28" s="2"/>
      <c r="EA28" s="2"/>
      <c r="EM28" s="2">
        <f t="shared" si="28"/>
        <v>0.10447222222222186</v>
      </c>
      <c r="EN28" s="2">
        <f t="shared" si="29"/>
        <v>-4.4945555555555563</v>
      </c>
      <c r="EO28" s="2">
        <f t="shared" si="30"/>
        <v>4.8282222222222231</v>
      </c>
    </row>
    <row r="29" spans="1:145" x14ac:dyDescent="0.4">
      <c r="A29">
        <v>199611</v>
      </c>
      <c r="B29">
        <v>-0.74709999999999999</v>
      </c>
      <c r="C29">
        <v>1.7423999999999999</v>
      </c>
      <c r="D29">
        <v>3.2267999999999999</v>
      </c>
      <c r="E29">
        <v>4.3608000000000002</v>
      </c>
      <c r="F29">
        <v>4.3173000000000004</v>
      </c>
      <c r="G29">
        <v>1.056</v>
      </c>
      <c r="H29">
        <v>3.9218000000000002</v>
      </c>
      <c r="I29">
        <v>4.4303999999999997</v>
      </c>
      <c r="J29">
        <v>4.6052</v>
      </c>
      <c r="K29">
        <v>3.5659999999999998</v>
      </c>
      <c r="L29">
        <v>1.6326000000000001</v>
      </c>
      <c r="M29">
        <v>5.9660000000000002</v>
      </c>
      <c r="N29">
        <v>6.1409000000000002</v>
      </c>
      <c r="O29">
        <v>7.0453999999999999</v>
      </c>
      <c r="P29">
        <v>4.1839000000000004</v>
      </c>
      <c r="Q29">
        <v>5.3592000000000004</v>
      </c>
      <c r="R29">
        <v>5.4040999999999997</v>
      </c>
      <c r="S29">
        <v>5.6589</v>
      </c>
      <c r="T29">
        <v>6.7380000000000004</v>
      </c>
      <c r="U29">
        <v>8.1819000000000006</v>
      </c>
      <c r="V29">
        <v>7.5069999999999997</v>
      </c>
      <c r="W29">
        <v>7.2081999999999997</v>
      </c>
      <c r="X29">
        <v>8.2866999999999997</v>
      </c>
      <c r="Y29">
        <v>8.5630000000000006</v>
      </c>
      <c r="Z29">
        <v>6.8</v>
      </c>
      <c r="AB29">
        <v>6.25</v>
      </c>
      <c r="AC29">
        <v>-4.0199999999999996</v>
      </c>
      <c r="AD29">
        <v>1.39</v>
      </c>
      <c r="AF29">
        <v>0.41</v>
      </c>
      <c r="AH29">
        <f t="shared" si="31"/>
        <v>-1.1571</v>
      </c>
      <c r="AI29">
        <f t="shared" si="31"/>
        <v>1.3324</v>
      </c>
      <c r="AJ29">
        <f t="shared" si="31"/>
        <v>2.8167999999999997</v>
      </c>
      <c r="AK29">
        <f t="shared" si="31"/>
        <v>3.9508000000000001</v>
      </c>
      <c r="AL29">
        <f t="shared" si="31"/>
        <v>3.9073000000000002</v>
      </c>
      <c r="AM29">
        <f t="shared" ref="AM29:AZ49" si="38">G29-$AF29</f>
        <v>0.64600000000000013</v>
      </c>
      <c r="AN29">
        <f t="shared" si="38"/>
        <v>3.5118</v>
      </c>
      <c r="AO29">
        <f t="shared" si="38"/>
        <v>4.0203999999999995</v>
      </c>
      <c r="AP29">
        <f t="shared" si="38"/>
        <v>4.1951999999999998</v>
      </c>
      <c r="AQ29">
        <f t="shared" si="38"/>
        <v>3.1559999999999997</v>
      </c>
      <c r="AR29">
        <f t="shared" si="38"/>
        <v>1.2226000000000001</v>
      </c>
      <c r="AS29">
        <f t="shared" si="38"/>
        <v>5.556</v>
      </c>
      <c r="AT29">
        <f t="shared" si="38"/>
        <v>5.7309000000000001</v>
      </c>
      <c r="AU29">
        <f t="shared" si="38"/>
        <v>6.6353999999999997</v>
      </c>
      <c r="AV29">
        <f t="shared" si="38"/>
        <v>3.7739000000000003</v>
      </c>
      <c r="AW29">
        <f t="shared" si="38"/>
        <v>4.9492000000000003</v>
      </c>
      <c r="AX29">
        <f t="shared" si="36"/>
        <v>4.9940999999999995</v>
      </c>
      <c r="AY29">
        <f t="shared" si="36"/>
        <v>5.2488999999999999</v>
      </c>
      <c r="AZ29">
        <f t="shared" si="36"/>
        <v>6.3280000000000003</v>
      </c>
      <c r="BA29">
        <f t="shared" si="36"/>
        <v>7.7719000000000005</v>
      </c>
      <c r="BB29">
        <f t="shared" si="36"/>
        <v>7.0969999999999995</v>
      </c>
      <c r="BC29">
        <f t="shared" si="36"/>
        <v>6.7981999999999996</v>
      </c>
      <c r="BD29">
        <f t="shared" si="36"/>
        <v>7.8766999999999996</v>
      </c>
      <c r="BE29">
        <f t="shared" si="36"/>
        <v>8.1530000000000005</v>
      </c>
      <c r="BF29">
        <f t="shared" si="36"/>
        <v>6.39</v>
      </c>
      <c r="BH29">
        <f t="shared" si="32"/>
        <v>-6.3283159010358228</v>
      </c>
      <c r="BI29">
        <f t="shared" si="33"/>
        <v>-3.8673708067989248</v>
      </c>
      <c r="BJ29">
        <f t="shared" si="34"/>
        <v>1.4448144762831068</v>
      </c>
      <c r="BL29" s="3">
        <f t="shared" si="1"/>
        <v>-1.7224511838213377</v>
      </c>
      <c r="BM29" s="3">
        <f t="shared" si="2"/>
        <v>0.68270927511460699</v>
      </c>
      <c r="BN29" s="3">
        <f t="shared" si="3"/>
        <v>0.95565858237708201</v>
      </c>
      <c r="BO29" s="3">
        <f t="shared" si="4"/>
        <v>1.8943393557314598</v>
      </c>
      <c r="BP29" s="3">
        <f t="shared" si="5"/>
        <v>1.1014062127474951</v>
      </c>
      <c r="BQ29" s="3">
        <f t="shared" si="6"/>
        <v>-1.6801550812566222</v>
      </c>
      <c r="BR29" s="3">
        <f t="shared" si="7"/>
        <v>0.70023267742685169</v>
      </c>
      <c r="BS29" s="3">
        <f t="shared" si="8"/>
        <v>0.27134589220732908</v>
      </c>
      <c r="BT29" s="3">
        <f t="shared" si="9"/>
        <v>0.56106694186540107</v>
      </c>
      <c r="BU29" s="3">
        <f t="shared" si="10"/>
        <v>-0.97559376078396021</v>
      </c>
      <c r="BV29" s="3">
        <f t="shared" si="11"/>
        <v>-1.8109787992936142</v>
      </c>
      <c r="BW29" s="3">
        <f t="shared" si="12"/>
        <v>1.2253152301629884</v>
      </c>
      <c r="BX29" s="3">
        <f t="shared" si="13"/>
        <v>0.55278062829056562</v>
      </c>
      <c r="BY29" s="3">
        <f t="shared" si="14"/>
        <v>1.1511105346804511</v>
      </c>
      <c r="BZ29" s="3">
        <f t="shared" si="15"/>
        <v>-2.0771337808235435</v>
      </c>
      <c r="CA29" s="3">
        <f t="shared" si="16"/>
        <v>0.62511806538163839</v>
      </c>
      <c r="CB29" s="3">
        <f t="shared" si="17"/>
        <v>-1.0193485491210224</v>
      </c>
      <c r="CC29" s="3">
        <f t="shared" si="18"/>
        <v>-1.1012426999578881</v>
      </c>
      <c r="CD29" s="3">
        <f t="shared" si="19"/>
        <v>8.9397524732962808E-2</v>
      </c>
      <c r="CE29" s="3">
        <f t="shared" si="20"/>
        <v>0.86804905988606418</v>
      </c>
      <c r="CF29" s="3">
        <f t="shared" si="21"/>
        <v>0.10714177869844566</v>
      </c>
      <c r="CG29" s="3">
        <f t="shared" si="22"/>
        <v>0.20651245644701266</v>
      </c>
      <c r="CH29" s="3">
        <f t="shared" si="23"/>
        <v>0.97960735029653456</v>
      </c>
      <c r="CI29" s="3">
        <f t="shared" si="24"/>
        <v>0.18897077915803795</v>
      </c>
      <c r="CJ29" s="3">
        <f t="shared" si="25"/>
        <v>-2.8535158202666091</v>
      </c>
      <c r="CK29" s="3"/>
      <c r="CL29" s="3">
        <f t="shared" si="35"/>
        <v>-1.7224511838213383</v>
      </c>
      <c r="CM29" s="3">
        <f t="shared" si="35"/>
        <v>0.68270927511460633</v>
      </c>
      <c r="CN29" s="3">
        <f t="shared" si="35"/>
        <v>0.95565858237708146</v>
      </c>
      <c r="CO29" s="3">
        <f t="shared" si="35"/>
        <v>1.8943393557314609</v>
      </c>
      <c r="CP29" s="3">
        <f t="shared" si="35"/>
        <v>1.1014062127474953</v>
      </c>
      <c r="CQ29" s="3">
        <f t="shared" si="35"/>
        <v>-1.6801550812566233</v>
      </c>
      <c r="CR29" s="3">
        <f t="shared" si="35"/>
        <v>0.70023267742685191</v>
      </c>
      <c r="CS29" s="3">
        <f t="shared" si="35"/>
        <v>0.27134589220732858</v>
      </c>
      <c r="CT29" s="3">
        <f t="shared" si="35"/>
        <v>0.56106694186540096</v>
      </c>
      <c r="CU29" s="3">
        <f t="shared" si="35"/>
        <v>-0.97559376078396087</v>
      </c>
      <c r="CV29" s="3">
        <f t="shared" si="35"/>
        <v>-1.810978799293615</v>
      </c>
      <c r="CW29" s="3">
        <f t="shared" si="35"/>
        <v>1.2253152301629877</v>
      </c>
      <c r="CX29" s="3">
        <f t="shared" si="35"/>
        <v>0.55278062829056496</v>
      </c>
      <c r="CY29" s="3">
        <f t="shared" si="35"/>
        <v>1.1511105346804509</v>
      </c>
      <c r="CZ29" s="3">
        <f t="shared" si="35"/>
        <v>-2.0771337808235439</v>
      </c>
      <c r="DA29" s="3">
        <f t="shared" si="35"/>
        <v>0.6251180653816385</v>
      </c>
      <c r="DB29" s="3">
        <f t="shared" si="37"/>
        <v>-1.0193485491210235</v>
      </c>
      <c r="DC29" s="3">
        <f t="shared" si="37"/>
        <v>-1.101242699957889</v>
      </c>
      <c r="DD29" s="3">
        <f t="shared" si="37"/>
        <v>8.9397524732961989E-2</v>
      </c>
      <c r="DE29" s="3">
        <f t="shared" si="37"/>
        <v>0.86804905988606385</v>
      </c>
      <c r="DF29" s="3">
        <f t="shared" si="37"/>
        <v>0.10714177869844493</v>
      </c>
      <c r="DG29" s="3">
        <f t="shared" si="37"/>
        <v>0.20651245644701205</v>
      </c>
      <c r="DH29" s="3">
        <f t="shared" si="37"/>
        <v>0.97960735029653512</v>
      </c>
      <c r="DI29" s="3">
        <f t="shared" si="37"/>
        <v>0.18897077915803825</v>
      </c>
      <c r="DJ29" s="3">
        <f t="shared" si="37"/>
        <v>-2.8535158202666095</v>
      </c>
      <c r="DK29" s="3"/>
      <c r="DM29" s="29" t="s">
        <v>77</v>
      </c>
      <c r="DN29" s="29"/>
      <c r="DO29" s="29"/>
      <c r="DP29" s="2"/>
      <c r="DQ29" s="2"/>
      <c r="DR29" s="2"/>
      <c r="DS29" s="2"/>
      <c r="DT29" s="2"/>
      <c r="DU29" s="2"/>
      <c r="DV29" s="2"/>
      <c r="DW29" s="2"/>
      <c r="DX29" s="2"/>
      <c r="DY29" s="2"/>
      <c r="DZ29" s="2"/>
      <c r="EA29" s="2"/>
      <c r="EM29" s="2">
        <f t="shared" si="28"/>
        <v>5.494472222222222</v>
      </c>
      <c r="EN29" s="2">
        <f t="shared" si="29"/>
        <v>-4.0745555555555555</v>
      </c>
      <c r="EO29" s="2">
        <f t="shared" si="30"/>
        <v>1.2782222222222221</v>
      </c>
    </row>
    <row r="30" spans="1:145" x14ac:dyDescent="0.4">
      <c r="A30">
        <v>199612</v>
      </c>
      <c r="B30">
        <v>-0.77290000000000003</v>
      </c>
      <c r="C30">
        <v>0.79139999999999999</v>
      </c>
      <c r="D30">
        <v>2.4796999999999998</v>
      </c>
      <c r="E30">
        <v>2.5750999999999999</v>
      </c>
      <c r="F30">
        <v>1.6600999999999999</v>
      </c>
      <c r="G30">
        <v>1.5588</v>
      </c>
      <c r="H30">
        <v>2.0996999999999999</v>
      </c>
      <c r="I30">
        <v>3.2743000000000002</v>
      </c>
      <c r="J30">
        <v>3.2888000000000002</v>
      </c>
      <c r="K30">
        <v>2.1821999999999999</v>
      </c>
      <c r="L30">
        <v>-0.53539999999999999</v>
      </c>
      <c r="M30">
        <v>0.73260000000000003</v>
      </c>
      <c r="N30">
        <v>1.6789000000000001</v>
      </c>
      <c r="O30">
        <v>0.92779999999999996</v>
      </c>
      <c r="P30">
        <v>1.9676</v>
      </c>
      <c r="Q30">
        <v>-2.2088999999999999</v>
      </c>
      <c r="R30">
        <v>0.46329999999999999</v>
      </c>
      <c r="S30">
        <v>-0.48809999999999998</v>
      </c>
      <c r="T30">
        <v>0.1154</v>
      </c>
      <c r="U30">
        <v>1.7111000000000001</v>
      </c>
      <c r="V30">
        <v>-2.0244</v>
      </c>
      <c r="W30">
        <v>-0.55169999999999997</v>
      </c>
      <c r="X30">
        <v>-2.7621000000000002</v>
      </c>
      <c r="Y30">
        <v>-2.4485000000000001</v>
      </c>
      <c r="Z30">
        <v>-1.3674999999999999</v>
      </c>
      <c r="AB30">
        <v>-1.7</v>
      </c>
      <c r="AC30">
        <v>3.16</v>
      </c>
      <c r="AD30">
        <v>1.31</v>
      </c>
      <c r="AF30">
        <v>0.46</v>
      </c>
      <c r="AH30">
        <f t="shared" ref="AH30:AW59" si="39">B30-$AF30</f>
        <v>-1.2329000000000001</v>
      </c>
      <c r="AI30">
        <f t="shared" si="39"/>
        <v>0.33139999999999997</v>
      </c>
      <c r="AJ30">
        <f t="shared" si="39"/>
        <v>2.0196999999999998</v>
      </c>
      <c r="AK30">
        <f t="shared" si="39"/>
        <v>2.1151</v>
      </c>
      <c r="AL30">
        <f t="shared" si="39"/>
        <v>1.2000999999999999</v>
      </c>
      <c r="AM30">
        <f t="shared" si="38"/>
        <v>1.0988</v>
      </c>
      <c r="AN30">
        <f t="shared" si="38"/>
        <v>1.6396999999999999</v>
      </c>
      <c r="AO30">
        <f t="shared" si="38"/>
        <v>2.8143000000000002</v>
      </c>
      <c r="AP30">
        <f t="shared" si="38"/>
        <v>2.8288000000000002</v>
      </c>
      <c r="AQ30">
        <f t="shared" si="38"/>
        <v>1.7222</v>
      </c>
      <c r="AR30">
        <f t="shared" si="38"/>
        <v>-0.99540000000000006</v>
      </c>
      <c r="AS30">
        <f t="shared" si="38"/>
        <v>0.27260000000000001</v>
      </c>
      <c r="AT30">
        <f t="shared" si="38"/>
        <v>1.2189000000000001</v>
      </c>
      <c r="AU30">
        <f t="shared" si="38"/>
        <v>0.46779999999999994</v>
      </c>
      <c r="AV30">
        <f t="shared" si="38"/>
        <v>1.5076000000000001</v>
      </c>
      <c r="AW30">
        <f t="shared" si="38"/>
        <v>-2.6688999999999998</v>
      </c>
      <c r="AX30">
        <f t="shared" si="36"/>
        <v>3.2999999999999696E-3</v>
      </c>
      <c r="AY30">
        <f t="shared" si="36"/>
        <v>-0.94809999999999994</v>
      </c>
      <c r="AZ30">
        <f t="shared" si="36"/>
        <v>-0.34460000000000002</v>
      </c>
      <c r="BA30">
        <f t="shared" si="36"/>
        <v>1.2511000000000001</v>
      </c>
      <c r="BB30">
        <f t="shared" si="36"/>
        <v>-2.4843999999999999</v>
      </c>
      <c r="BC30">
        <f t="shared" si="36"/>
        <v>-1.0117</v>
      </c>
      <c r="BD30">
        <f t="shared" si="36"/>
        <v>-3.2221000000000002</v>
      </c>
      <c r="BE30">
        <f t="shared" si="36"/>
        <v>-2.9085000000000001</v>
      </c>
      <c r="BF30">
        <f t="shared" si="36"/>
        <v>-1.8274999999999999</v>
      </c>
      <c r="BH30">
        <f t="shared" si="32"/>
        <v>-4.2693925961884416</v>
      </c>
      <c r="BI30">
        <f t="shared" si="33"/>
        <v>2.5373289381915769</v>
      </c>
      <c r="BJ30">
        <f t="shared" si="34"/>
        <v>2.1170754327239378</v>
      </c>
      <c r="BL30" s="3">
        <f t="shared" si="1"/>
        <v>-2.8002995213276378</v>
      </c>
      <c r="BM30" s="3">
        <f t="shared" si="2"/>
        <v>-2.2794001533370749</v>
      </c>
      <c r="BN30" s="3">
        <f t="shared" si="3"/>
        <v>-0.21215032568779701</v>
      </c>
      <c r="BO30" s="3">
        <f t="shared" si="4"/>
        <v>-0.75983722361790029</v>
      </c>
      <c r="BP30" s="3">
        <f t="shared" si="5"/>
        <v>-1.8012448343844332</v>
      </c>
      <c r="BQ30" s="3">
        <f t="shared" si="6"/>
        <v>0.24340155987127032</v>
      </c>
      <c r="BR30" s="3">
        <f t="shared" si="7"/>
        <v>6.7447181945733181E-2</v>
      </c>
      <c r="BS30" s="3">
        <f t="shared" si="8"/>
        <v>1.5809485932831824</v>
      </c>
      <c r="BT30" s="3">
        <f t="shared" si="9"/>
        <v>1.1310690491184361</v>
      </c>
      <c r="BU30" s="3">
        <f t="shared" si="10"/>
        <v>-0.53782678251109628</v>
      </c>
      <c r="BV30" s="3">
        <f t="shared" si="11"/>
        <v>-1.0596441784355939</v>
      </c>
      <c r="BW30" s="3">
        <f t="shared" si="12"/>
        <v>-0.18106663438031961</v>
      </c>
      <c r="BX30" s="3">
        <f t="shared" si="13"/>
        <v>1.073439355132396</v>
      </c>
      <c r="BY30" s="3">
        <f t="shared" si="14"/>
        <v>-0.14358250122247423</v>
      </c>
      <c r="BZ30" s="3">
        <f t="shared" si="15"/>
        <v>0.39288395892796357</v>
      </c>
      <c r="CA30" s="3">
        <f t="shared" si="16"/>
        <v>-2.0679185029086553</v>
      </c>
      <c r="CB30" s="3">
        <f t="shared" si="17"/>
        <v>0.63105366379539918</v>
      </c>
      <c r="CC30" s="3">
        <f t="shared" si="18"/>
        <v>-0.34289701925954774</v>
      </c>
      <c r="CD30" s="3">
        <f t="shared" si="19"/>
        <v>-0.15034946947278766</v>
      </c>
      <c r="CE30" s="3">
        <f t="shared" si="20"/>
        <v>1.1885384197636053</v>
      </c>
      <c r="CF30" s="3">
        <f t="shared" si="21"/>
        <v>0.19918344907696994</v>
      </c>
      <c r="CG30" s="3">
        <f t="shared" si="22"/>
        <v>0.80111857631651739</v>
      </c>
      <c r="CH30" s="3">
        <f t="shared" si="23"/>
        <v>-1.7382680414772556</v>
      </c>
      <c r="CI30" s="3">
        <f t="shared" si="24"/>
        <v>-1.163962991117022</v>
      </c>
      <c r="CJ30" s="3">
        <f t="shared" si="25"/>
        <v>-6.2326239414252971E-2</v>
      </c>
      <c r="CK30" s="3"/>
      <c r="CL30" s="3">
        <f t="shared" si="35"/>
        <v>-2.8002995213276383</v>
      </c>
      <c r="CM30" s="3">
        <f t="shared" si="35"/>
        <v>-2.2794001533370758</v>
      </c>
      <c r="CN30" s="3">
        <f t="shared" si="35"/>
        <v>-0.21215032568779763</v>
      </c>
      <c r="CO30" s="3">
        <f t="shared" si="35"/>
        <v>-0.75983722361789907</v>
      </c>
      <c r="CP30" s="3">
        <f t="shared" si="35"/>
        <v>-1.8012448343844329</v>
      </c>
      <c r="CQ30" s="3">
        <f t="shared" si="35"/>
        <v>0.24340155987126919</v>
      </c>
      <c r="CR30" s="3">
        <f t="shared" si="35"/>
        <v>6.7447181945733375E-2</v>
      </c>
      <c r="CS30" s="3">
        <f t="shared" si="35"/>
        <v>1.5809485932831819</v>
      </c>
      <c r="CT30" s="3">
        <f t="shared" si="35"/>
        <v>1.1310690491184359</v>
      </c>
      <c r="CU30" s="3">
        <f t="shared" si="35"/>
        <v>-0.53782678251109695</v>
      </c>
      <c r="CV30" s="3">
        <f t="shared" si="35"/>
        <v>-1.0596441784355948</v>
      </c>
      <c r="CW30" s="3">
        <f t="shared" si="35"/>
        <v>-0.18106663438032028</v>
      </c>
      <c r="CX30" s="3">
        <f t="shared" si="35"/>
        <v>1.0734393551323953</v>
      </c>
      <c r="CY30" s="3">
        <f t="shared" si="35"/>
        <v>-0.14358250122247446</v>
      </c>
      <c r="CZ30" s="3">
        <f t="shared" si="35"/>
        <v>0.39288395892796291</v>
      </c>
      <c r="DA30" s="3">
        <f t="shared" si="35"/>
        <v>-2.0679185029086553</v>
      </c>
      <c r="DB30" s="3">
        <f t="shared" si="37"/>
        <v>0.63105366379539818</v>
      </c>
      <c r="DC30" s="3">
        <f t="shared" si="37"/>
        <v>-0.34289701925954869</v>
      </c>
      <c r="DD30" s="3">
        <f t="shared" si="37"/>
        <v>-0.15034946947278846</v>
      </c>
      <c r="DE30" s="3">
        <f t="shared" si="37"/>
        <v>1.1885384197636051</v>
      </c>
      <c r="DF30" s="3">
        <f t="shared" si="37"/>
        <v>0.19918344907696922</v>
      </c>
      <c r="DG30" s="3">
        <f t="shared" si="37"/>
        <v>0.80111857631651673</v>
      </c>
      <c r="DH30" s="3">
        <f t="shared" si="37"/>
        <v>-1.7382680414772551</v>
      </c>
      <c r="DI30" s="3">
        <f t="shared" si="37"/>
        <v>-1.1639629911170217</v>
      </c>
      <c r="DJ30" s="3">
        <f t="shared" si="37"/>
        <v>-6.2326239414253456E-2</v>
      </c>
      <c r="DK30" s="3"/>
      <c r="DM30" s="2" cm="1">
        <f t="array" ref="DM30:DO32">MMULT(TRANSPOSE(demean_fac_matrix),demean_fac_matrix)/(COUNT(A3:A362)-1)</f>
        <v>20.485394149644073</v>
      </c>
      <c r="DN30" s="2">
        <v>3.5416789260290953</v>
      </c>
      <c r="DO30" s="2">
        <v>-1.3136237821108032</v>
      </c>
      <c r="DP30" s="2"/>
      <c r="DQ30" s="2"/>
      <c r="DR30" s="2"/>
      <c r="DS30" s="2"/>
      <c r="DT30" s="2"/>
      <c r="DU30" s="2"/>
      <c r="DV30" s="2"/>
      <c r="DW30" s="2"/>
      <c r="DX30" s="2"/>
      <c r="DY30" s="2"/>
      <c r="DZ30" s="2"/>
      <c r="EA30" s="2"/>
      <c r="EM30" s="2">
        <f>AB30-AVERAGE(rm_rf)</f>
        <v>-2.4555277777777782</v>
      </c>
      <c r="EN30" s="2">
        <f t="shared" si="29"/>
        <v>3.1054444444444447</v>
      </c>
      <c r="EO30" s="2">
        <f t="shared" si="30"/>
        <v>1.1982222222222223</v>
      </c>
    </row>
    <row r="31" spans="1:145" x14ac:dyDescent="0.4">
      <c r="A31">
        <v>199701</v>
      </c>
      <c r="B31">
        <v>6.2484000000000002</v>
      </c>
      <c r="C31">
        <v>4.8916000000000004</v>
      </c>
      <c r="D31">
        <v>6.5829000000000004</v>
      </c>
      <c r="E31">
        <v>5.0103999999999997</v>
      </c>
      <c r="F31">
        <v>4.1296999999999997</v>
      </c>
      <c r="G31">
        <v>4.1215999999999999</v>
      </c>
      <c r="H31">
        <v>2.7761</v>
      </c>
      <c r="I31">
        <v>1.9322999999999999</v>
      </c>
      <c r="J31">
        <v>0.92149999999999999</v>
      </c>
      <c r="K31">
        <v>1.8582000000000001</v>
      </c>
      <c r="L31">
        <v>0.37340000000000001</v>
      </c>
      <c r="M31">
        <v>3.9895</v>
      </c>
      <c r="N31">
        <v>0.64200000000000002</v>
      </c>
      <c r="O31">
        <v>3.1074999999999999</v>
      </c>
      <c r="P31">
        <v>4.9131999999999998</v>
      </c>
      <c r="Q31">
        <v>2.2875999999999999</v>
      </c>
      <c r="R31">
        <v>3.2896999999999998</v>
      </c>
      <c r="S31">
        <v>4.2293000000000003</v>
      </c>
      <c r="T31">
        <v>1.8003</v>
      </c>
      <c r="U31">
        <v>5.1071999999999997</v>
      </c>
      <c r="V31">
        <v>7.7812999999999999</v>
      </c>
      <c r="W31">
        <v>5.0183999999999997</v>
      </c>
      <c r="X31">
        <v>5.1355000000000004</v>
      </c>
      <c r="Y31">
        <v>5.3079000000000001</v>
      </c>
      <c r="Z31">
        <v>3.8812000000000002</v>
      </c>
      <c r="AB31">
        <v>4.99</v>
      </c>
      <c r="AC31">
        <v>-1.95</v>
      </c>
      <c r="AD31">
        <v>-1.42</v>
      </c>
      <c r="AF31">
        <v>0.45</v>
      </c>
      <c r="AH31">
        <f t="shared" si="39"/>
        <v>5.7984</v>
      </c>
      <c r="AI31">
        <f t="shared" si="39"/>
        <v>4.4416000000000002</v>
      </c>
      <c r="AJ31">
        <f t="shared" si="39"/>
        <v>6.1329000000000002</v>
      </c>
      <c r="AK31">
        <f t="shared" si="39"/>
        <v>4.5603999999999996</v>
      </c>
      <c r="AL31">
        <f t="shared" si="39"/>
        <v>3.6796999999999995</v>
      </c>
      <c r="AM31">
        <f t="shared" si="38"/>
        <v>3.6715999999999998</v>
      </c>
      <c r="AN31">
        <f t="shared" si="38"/>
        <v>2.3260999999999998</v>
      </c>
      <c r="AO31">
        <f t="shared" si="38"/>
        <v>1.4823</v>
      </c>
      <c r="AP31">
        <f t="shared" si="38"/>
        <v>0.47149999999999997</v>
      </c>
      <c r="AQ31">
        <f t="shared" si="38"/>
        <v>1.4082000000000001</v>
      </c>
      <c r="AR31">
        <f t="shared" si="38"/>
        <v>-7.6600000000000001E-2</v>
      </c>
      <c r="AS31">
        <f t="shared" si="38"/>
        <v>3.5394999999999999</v>
      </c>
      <c r="AT31">
        <f t="shared" si="38"/>
        <v>0.192</v>
      </c>
      <c r="AU31">
        <f t="shared" si="38"/>
        <v>2.6574999999999998</v>
      </c>
      <c r="AV31">
        <f t="shared" si="38"/>
        <v>4.4631999999999996</v>
      </c>
      <c r="AW31">
        <f t="shared" si="38"/>
        <v>1.8375999999999999</v>
      </c>
      <c r="AX31">
        <f t="shared" si="36"/>
        <v>2.8396999999999997</v>
      </c>
      <c r="AY31">
        <f t="shared" si="36"/>
        <v>3.7793000000000001</v>
      </c>
      <c r="AZ31">
        <f t="shared" si="36"/>
        <v>1.3503000000000001</v>
      </c>
      <c r="BA31">
        <f t="shared" si="36"/>
        <v>4.6571999999999996</v>
      </c>
      <c r="BB31">
        <f t="shared" si="36"/>
        <v>7.3312999999999997</v>
      </c>
      <c r="BC31">
        <f t="shared" si="36"/>
        <v>4.5683999999999996</v>
      </c>
      <c r="BD31">
        <f t="shared" si="36"/>
        <v>4.6855000000000002</v>
      </c>
      <c r="BE31">
        <f t="shared" si="36"/>
        <v>4.8578999999999999</v>
      </c>
      <c r="BF31">
        <f t="shared" si="36"/>
        <v>3.4312</v>
      </c>
      <c r="BH31">
        <f t="shared" si="32"/>
        <v>-2.1231205462709362</v>
      </c>
      <c r="BI31">
        <f t="shared" si="33"/>
        <v>-0.60328922978294031</v>
      </c>
      <c r="BJ31">
        <f t="shared" si="34"/>
        <v>-0.76699159204723744</v>
      </c>
      <c r="BL31" s="3">
        <f t="shared" si="1"/>
        <v>3.0099556410581898</v>
      </c>
      <c r="BM31" s="3">
        <f t="shared" si="2"/>
        <v>2.1268956731471929</v>
      </c>
      <c r="BN31" s="3">
        <f t="shared" si="3"/>
        <v>4.0765431997633979</v>
      </c>
      <c r="BO31" s="3">
        <f t="shared" si="4"/>
        <v>2.8511000370732771</v>
      </c>
      <c r="BP31" s="3">
        <f t="shared" si="5"/>
        <v>1.8984090547070251</v>
      </c>
      <c r="BQ31" s="3">
        <f t="shared" si="6"/>
        <v>-0.13630316547271315</v>
      </c>
      <c r="BR31" s="3">
        <f t="shared" si="7"/>
        <v>-0.68055496465988385</v>
      </c>
      <c r="BS31" s="3">
        <f t="shared" si="8"/>
        <v>-1.2933871397031136</v>
      </c>
      <c r="BT31" s="3">
        <f t="shared" si="9"/>
        <v>-1.8237557235392112</v>
      </c>
      <c r="BU31" s="3">
        <f t="shared" si="10"/>
        <v>-0.86489787845713928</v>
      </c>
      <c r="BV31" s="3">
        <f t="shared" si="11"/>
        <v>-4.2848674874583734</v>
      </c>
      <c r="BW31" s="3">
        <f t="shared" si="12"/>
        <v>-0.16898126359117249</v>
      </c>
      <c r="BX31" s="3">
        <f t="shared" si="13"/>
        <v>-3.2353100888701607</v>
      </c>
      <c r="BY31" s="3">
        <f t="shared" si="14"/>
        <v>-0.55771495163976947</v>
      </c>
      <c r="BZ31" s="3">
        <f t="shared" si="15"/>
        <v>1.4141950841398847</v>
      </c>
      <c r="CA31" s="3">
        <f t="shared" si="16"/>
        <v>-3.0527336743367721</v>
      </c>
      <c r="CB31" s="3">
        <f t="shared" si="17"/>
        <v>-1.5335325778127373</v>
      </c>
      <c r="CC31" s="3">
        <f t="shared" si="18"/>
        <v>-0.2096252799989351</v>
      </c>
      <c r="CD31" s="3">
        <f t="shared" si="19"/>
        <v>-2.4633584431274658</v>
      </c>
      <c r="CE31" s="3">
        <f t="shared" si="20"/>
        <v>1.0853881304392745</v>
      </c>
      <c r="CF31" s="3">
        <f t="shared" si="21"/>
        <v>1.2645212205684704</v>
      </c>
      <c r="CG31" s="3">
        <f t="shared" si="22"/>
        <v>-0.13008989532611004</v>
      </c>
      <c r="CH31" s="3">
        <f t="shared" si="23"/>
        <v>0.25689734421153698</v>
      </c>
      <c r="CI31" s="3">
        <f t="shared" si="24"/>
        <v>0.66732716485802612</v>
      </c>
      <c r="CJ31" s="3">
        <f t="shared" si="25"/>
        <v>-1.455172643914747</v>
      </c>
      <c r="CK31" s="3"/>
      <c r="CL31" s="3">
        <f t="shared" si="35"/>
        <v>3.0099556410581894</v>
      </c>
      <c r="CM31" s="3">
        <f t="shared" si="35"/>
        <v>2.126895673147192</v>
      </c>
      <c r="CN31" s="3">
        <f t="shared" si="35"/>
        <v>4.076543199763397</v>
      </c>
      <c r="CO31" s="3">
        <f t="shared" si="35"/>
        <v>2.8511000370732784</v>
      </c>
      <c r="CP31" s="3">
        <f t="shared" si="35"/>
        <v>1.8984090547070254</v>
      </c>
      <c r="CQ31" s="3">
        <f t="shared" si="35"/>
        <v>-0.13630316547271429</v>
      </c>
      <c r="CR31" s="3">
        <f t="shared" si="35"/>
        <v>-0.68055496465988363</v>
      </c>
      <c r="CS31" s="3">
        <f t="shared" si="35"/>
        <v>-1.293387139703114</v>
      </c>
      <c r="CT31" s="3">
        <f t="shared" si="35"/>
        <v>-1.8237557235392114</v>
      </c>
      <c r="CU31" s="3">
        <f t="shared" si="35"/>
        <v>-0.86489787845713995</v>
      </c>
      <c r="CV31" s="3">
        <f t="shared" si="35"/>
        <v>-4.2848674874583743</v>
      </c>
      <c r="CW31" s="3">
        <f t="shared" si="35"/>
        <v>-0.16898126359117316</v>
      </c>
      <c r="CX31" s="3">
        <f t="shared" si="35"/>
        <v>-3.2353100888701616</v>
      </c>
      <c r="CY31" s="3">
        <f t="shared" si="35"/>
        <v>-0.5577149516397697</v>
      </c>
      <c r="CZ31" s="3">
        <f t="shared" si="35"/>
        <v>1.414195084139884</v>
      </c>
      <c r="DA31" s="3">
        <f t="shared" si="35"/>
        <v>-3.0527336743367721</v>
      </c>
      <c r="DB31" s="3">
        <f t="shared" si="37"/>
        <v>-1.5335325778127384</v>
      </c>
      <c r="DC31" s="3">
        <f t="shared" si="37"/>
        <v>-0.20962527999893604</v>
      </c>
      <c r="DD31" s="3">
        <f t="shared" si="37"/>
        <v>-2.4633584431274667</v>
      </c>
      <c r="DE31" s="3">
        <f t="shared" si="37"/>
        <v>1.0853881304392743</v>
      </c>
      <c r="DF31" s="3">
        <f t="shared" si="37"/>
        <v>1.2645212205684697</v>
      </c>
      <c r="DG31" s="3">
        <f t="shared" si="37"/>
        <v>-0.13008989532611065</v>
      </c>
      <c r="DH31" s="3">
        <f t="shared" si="37"/>
        <v>0.25689734421153754</v>
      </c>
      <c r="DI31" s="3">
        <f t="shared" si="37"/>
        <v>0.66732716485802646</v>
      </c>
      <c r="DJ31" s="3">
        <f t="shared" si="37"/>
        <v>-1.4551726439147474</v>
      </c>
      <c r="DK31" s="3"/>
      <c r="DM31" s="2">
        <v>3.5416789260290953</v>
      </c>
      <c r="DN31" s="2">
        <v>10.64504604147324</v>
      </c>
      <c r="DO31" s="2">
        <v>-2.0507465614360871</v>
      </c>
      <c r="DP31" s="2"/>
      <c r="DQ31" s="2"/>
      <c r="DR31" s="2"/>
      <c r="DS31" s="2"/>
      <c r="DT31" s="2"/>
      <c r="DU31" s="2"/>
      <c r="DV31" s="2"/>
      <c r="DW31" s="2"/>
      <c r="DX31" s="2"/>
      <c r="DY31" s="2"/>
      <c r="DZ31" s="2"/>
      <c r="EA31" s="2"/>
      <c r="EM31" s="2">
        <f>AB31-AVERAGE(rm_rf)</f>
        <v>4.2344722222222222</v>
      </c>
      <c r="EN31" s="2">
        <f t="shared" si="29"/>
        <v>-2.0045555555555556</v>
      </c>
      <c r="EO31" s="2">
        <f t="shared" si="30"/>
        <v>-1.5317777777777777</v>
      </c>
    </row>
    <row r="32" spans="1:145" x14ac:dyDescent="0.4">
      <c r="A32">
        <v>199702</v>
      </c>
      <c r="B32">
        <v>-6.0408999999999997</v>
      </c>
      <c r="C32">
        <v>-5.1212</v>
      </c>
      <c r="D32">
        <v>-2.1785000000000001</v>
      </c>
      <c r="E32">
        <v>0.61460000000000004</v>
      </c>
      <c r="F32">
        <v>0.70179999999999998</v>
      </c>
      <c r="G32">
        <v>-9.3657000000000004</v>
      </c>
      <c r="H32">
        <v>-2.7098</v>
      </c>
      <c r="I32">
        <v>-0.74580000000000002</v>
      </c>
      <c r="J32">
        <v>0.88839999999999997</v>
      </c>
      <c r="K32">
        <v>2.5688</v>
      </c>
      <c r="L32">
        <v>-6.2449000000000003</v>
      </c>
      <c r="M32">
        <v>-1.8877999999999999</v>
      </c>
      <c r="N32">
        <v>0.4254</v>
      </c>
      <c r="O32">
        <v>1.5210999999999999</v>
      </c>
      <c r="P32">
        <v>1.9711000000000001</v>
      </c>
      <c r="Q32">
        <v>-3.8247</v>
      </c>
      <c r="R32">
        <v>1.5513999999999999</v>
      </c>
      <c r="S32">
        <v>0.42930000000000001</v>
      </c>
      <c r="T32">
        <v>2.4493</v>
      </c>
      <c r="U32">
        <v>3.5706000000000002</v>
      </c>
      <c r="V32">
        <v>0.83840000000000003</v>
      </c>
      <c r="W32">
        <v>-1.714</v>
      </c>
      <c r="X32">
        <v>0.17829999999999999</v>
      </c>
      <c r="Y32">
        <v>2.7305999999999999</v>
      </c>
      <c r="Z32">
        <v>5.1867000000000001</v>
      </c>
      <c r="AB32">
        <v>-0.49</v>
      </c>
      <c r="AC32">
        <v>-3.22</v>
      </c>
      <c r="AD32">
        <v>5.67</v>
      </c>
      <c r="AF32">
        <v>0.39</v>
      </c>
      <c r="AH32">
        <f t="shared" si="39"/>
        <v>-6.4308999999999994</v>
      </c>
      <c r="AI32">
        <f t="shared" si="39"/>
        <v>-5.5111999999999997</v>
      </c>
      <c r="AJ32">
        <f t="shared" si="39"/>
        <v>-2.5685000000000002</v>
      </c>
      <c r="AK32">
        <f t="shared" si="39"/>
        <v>0.22460000000000002</v>
      </c>
      <c r="AL32">
        <f t="shared" si="39"/>
        <v>0.31179999999999997</v>
      </c>
      <c r="AM32">
        <f t="shared" si="38"/>
        <v>-9.7557000000000009</v>
      </c>
      <c r="AN32">
        <f t="shared" si="38"/>
        <v>-3.0998000000000001</v>
      </c>
      <c r="AO32">
        <f t="shared" si="38"/>
        <v>-1.1358000000000001</v>
      </c>
      <c r="AP32">
        <f t="shared" si="38"/>
        <v>0.49839999999999995</v>
      </c>
      <c r="AQ32">
        <f t="shared" si="38"/>
        <v>2.1787999999999998</v>
      </c>
      <c r="AR32">
        <f t="shared" si="38"/>
        <v>-6.6349</v>
      </c>
      <c r="AS32">
        <f t="shared" si="38"/>
        <v>-2.2778</v>
      </c>
      <c r="AT32">
        <f t="shared" si="38"/>
        <v>3.5399999999999987E-2</v>
      </c>
      <c r="AU32">
        <f t="shared" si="38"/>
        <v>1.1311</v>
      </c>
      <c r="AV32">
        <f t="shared" si="38"/>
        <v>1.5811000000000002</v>
      </c>
      <c r="AW32">
        <f t="shared" si="38"/>
        <v>-4.2146999999999997</v>
      </c>
      <c r="AX32">
        <f t="shared" si="36"/>
        <v>1.1614</v>
      </c>
      <c r="AY32">
        <f t="shared" si="36"/>
        <v>3.9300000000000002E-2</v>
      </c>
      <c r="AZ32">
        <f t="shared" si="36"/>
        <v>2.0592999999999999</v>
      </c>
      <c r="BA32">
        <f t="shared" si="36"/>
        <v>3.1806000000000001</v>
      </c>
      <c r="BB32">
        <f t="shared" si="36"/>
        <v>0.44840000000000002</v>
      </c>
      <c r="BC32">
        <f t="shared" si="36"/>
        <v>-2.1040000000000001</v>
      </c>
      <c r="BD32">
        <f t="shared" si="36"/>
        <v>-0.21170000000000003</v>
      </c>
      <c r="BE32">
        <f t="shared" si="36"/>
        <v>2.3405999999999998</v>
      </c>
      <c r="BF32">
        <f t="shared" si="36"/>
        <v>4.7967000000000004</v>
      </c>
      <c r="BH32">
        <f t="shared" si="32"/>
        <v>-1.5858328133896715</v>
      </c>
      <c r="BI32">
        <f t="shared" si="33"/>
        <v>-2.7917284868595469</v>
      </c>
      <c r="BJ32">
        <f t="shared" si="34"/>
        <v>6.1906684777696954</v>
      </c>
      <c r="BL32" s="3">
        <f t="shared" si="1"/>
        <v>0.77701517215545124</v>
      </c>
      <c r="BM32" s="3">
        <f t="shared" si="2"/>
        <v>-0.54207401623976192</v>
      </c>
      <c r="BN32" s="3">
        <f t="shared" si="3"/>
        <v>-0.45280539255012586</v>
      </c>
      <c r="BO32" s="3">
        <f t="shared" si="4"/>
        <v>0.84173840900631791</v>
      </c>
      <c r="BP32" s="3">
        <f t="shared" si="5"/>
        <v>-0.28725079086720939</v>
      </c>
      <c r="BQ32" s="3">
        <f t="shared" si="6"/>
        <v>-4.1285366789442115</v>
      </c>
      <c r="BR32" s="3">
        <f t="shared" si="7"/>
        <v>-0.70604454194927424</v>
      </c>
      <c r="BS32" s="3">
        <f t="shared" si="8"/>
        <v>-0.92104297213447373</v>
      </c>
      <c r="BT32" s="3">
        <f t="shared" si="9"/>
        <v>-0.17182297517447176</v>
      </c>
      <c r="BU32" s="3">
        <f t="shared" si="10"/>
        <v>0.80945144150839021</v>
      </c>
      <c r="BV32" s="3">
        <f t="shared" si="11"/>
        <v>-1.5224827374099812</v>
      </c>
      <c r="BW32" s="3">
        <f t="shared" si="12"/>
        <v>-1.1338936319044637</v>
      </c>
      <c r="BX32" s="3">
        <f t="shared" si="13"/>
        <v>-0.91650704715296061</v>
      </c>
      <c r="BY32" s="3">
        <f t="shared" si="14"/>
        <v>-0.85228665854017449</v>
      </c>
      <c r="BZ32" s="3">
        <f t="shared" si="15"/>
        <v>-1.3478126830869637</v>
      </c>
      <c r="CA32" s="3">
        <f t="shared" si="16"/>
        <v>-0.36843646609662706</v>
      </c>
      <c r="CB32" s="3">
        <f t="shared" si="17"/>
        <v>0.66197414152233947</v>
      </c>
      <c r="CC32" s="3">
        <f t="shared" si="18"/>
        <v>-1.8279280534127076</v>
      </c>
      <c r="CD32" s="3">
        <f t="shared" si="19"/>
        <v>1.8772719415315553E-2</v>
      </c>
      <c r="CE32" s="3">
        <f t="shared" si="20"/>
        <v>-0.35694667607344588</v>
      </c>
      <c r="CF32" s="3">
        <f t="shared" si="21"/>
        <v>1.6429736597324029</v>
      </c>
      <c r="CG32" s="3">
        <f t="shared" si="22"/>
        <v>-3.1087646043739183</v>
      </c>
      <c r="CH32" s="3">
        <f t="shared" si="23"/>
        <v>-2.3886415028458305</v>
      </c>
      <c r="CI32" s="3">
        <f t="shared" si="24"/>
        <v>-1.6628692745792448</v>
      </c>
      <c r="CJ32" s="3">
        <f t="shared" si="25"/>
        <v>3.9930122158788883E-2</v>
      </c>
      <c r="CK32" s="3"/>
      <c r="CL32" s="3">
        <f t="shared" si="35"/>
        <v>0.77701517215545057</v>
      </c>
      <c r="CM32" s="3">
        <f t="shared" si="35"/>
        <v>-0.54207401623976259</v>
      </c>
      <c r="CN32" s="3">
        <f t="shared" si="35"/>
        <v>-0.45280539255012647</v>
      </c>
      <c r="CO32" s="3">
        <f t="shared" si="35"/>
        <v>0.84173840900631913</v>
      </c>
      <c r="CP32" s="3">
        <f t="shared" si="35"/>
        <v>-0.28725079086720912</v>
      </c>
      <c r="CQ32" s="3">
        <f t="shared" si="35"/>
        <v>-4.1285366789442124</v>
      </c>
      <c r="CR32" s="3">
        <f t="shared" si="35"/>
        <v>-0.70604454194927402</v>
      </c>
      <c r="CS32" s="3">
        <f t="shared" si="35"/>
        <v>-0.92104297213447417</v>
      </c>
      <c r="CT32" s="3">
        <f t="shared" si="35"/>
        <v>-0.1718229751744719</v>
      </c>
      <c r="CU32" s="3">
        <f t="shared" si="35"/>
        <v>0.80945144150838955</v>
      </c>
      <c r="CV32" s="3">
        <f t="shared" si="35"/>
        <v>-1.5224827374099821</v>
      </c>
      <c r="CW32" s="3">
        <f t="shared" si="35"/>
        <v>-1.1338936319044643</v>
      </c>
      <c r="CX32" s="3">
        <f t="shared" si="35"/>
        <v>-0.91650704715296127</v>
      </c>
      <c r="CY32" s="3">
        <f t="shared" si="35"/>
        <v>-0.85228665854017471</v>
      </c>
      <c r="CZ32" s="3">
        <f t="shared" si="35"/>
        <v>-1.3478126830869643</v>
      </c>
      <c r="DA32" s="3">
        <f t="shared" si="35"/>
        <v>-0.36843646609662689</v>
      </c>
      <c r="DB32" s="3">
        <f t="shared" si="37"/>
        <v>0.66197414152233847</v>
      </c>
      <c r="DC32" s="3">
        <f t="shared" si="37"/>
        <v>-1.8279280534127085</v>
      </c>
      <c r="DD32" s="3">
        <f t="shared" si="37"/>
        <v>1.8772719415314738E-2</v>
      </c>
      <c r="DE32" s="3">
        <f t="shared" si="37"/>
        <v>-0.35694667607344616</v>
      </c>
      <c r="DF32" s="3">
        <f t="shared" si="37"/>
        <v>1.6429736597324023</v>
      </c>
      <c r="DG32" s="3">
        <f t="shared" si="37"/>
        <v>-3.1087646043739188</v>
      </c>
      <c r="DH32" s="3">
        <f t="shared" si="37"/>
        <v>-2.3886415028458301</v>
      </c>
      <c r="DI32" s="3">
        <f t="shared" si="37"/>
        <v>-1.6628692745792446</v>
      </c>
      <c r="DJ32" s="3">
        <f t="shared" si="37"/>
        <v>3.9930122158788398E-2</v>
      </c>
      <c r="DK32" s="3"/>
      <c r="DM32" s="2">
        <v>-1.3136237821108032</v>
      </c>
      <c r="DN32" s="2">
        <v>-2.0507465614360871</v>
      </c>
      <c r="DO32" s="2">
        <v>11.462016329309801</v>
      </c>
      <c r="DP32" s="2"/>
      <c r="DQ32" s="2"/>
      <c r="DR32" s="2"/>
      <c r="DS32" s="2"/>
      <c r="DT32" s="2"/>
      <c r="DU32" s="2"/>
      <c r="DV32" s="2"/>
      <c r="DW32" s="2"/>
      <c r="DX32" s="2"/>
      <c r="DY32" s="2"/>
      <c r="DZ32" s="2"/>
      <c r="EA32" s="2"/>
      <c r="EM32" s="2">
        <f>AB32-AVERAGE(rm_rf)</f>
        <v>-1.2455277777777782</v>
      </c>
      <c r="EN32" s="2">
        <f t="shared" si="29"/>
        <v>-3.2745555555555557</v>
      </c>
      <c r="EO32" s="2">
        <f t="shared" si="30"/>
        <v>5.5582222222222226</v>
      </c>
    </row>
    <row r="33" spans="1:145" x14ac:dyDescent="0.4">
      <c r="A33">
        <v>199703</v>
      </c>
      <c r="B33">
        <v>-9.7469999999999999</v>
      </c>
      <c r="C33">
        <v>-6.0640999999999998</v>
      </c>
      <c r="D33">
        <v>-4.1852</v>
      </c>
      <c r="E33">
        <v>-2.4876999999999998</v>
      </c>
      <c r="F33">
        <v>-1.9596</v>
      </c>
      <c r="G33">
        <v>-9.4390999999999998</v>
      </c>
      <c r="H33">
        <v>-5.8042999999999996</v>
      </c>
      <c r="I33">
        <v>-2.8635999999999999</v>
      </c>
      <c r="J33">
        <v>-2.6768999999999998</v>
      </c>
      <c r="K33">
        <v>-1.2858000000000001</v>
      </c>
      <c r="L33">
        <v>-8.0661000000000005</v>
      </c>
      <c r="M33">
        <v>-3.6196000000000002</v>
      </c>
      <c r="N33">
        <v>-3.3883999999999999</v>
      </c>
      <c r="O33">
        <v>-2.6606999999999998</v>
      </c>
      <c r="P33">
        <v>-2.1355</v>
      </c>
      <c r="Q33">
        <v>-7.3760000000000003</v>
      </c>
      <c r="R33">
        <v>-3.9022999999999999</v>
      </c>
      <c r="S33">
        <v>-3.2187000000000001</v>
      </c>
      <c r="T33">
        <v>-4.4795999999999996</v>
      </c>
      <c r="U33">
        <v>-3.8891</v>
      </c>
      <c r="V33">
        <v>-5.4843999999999999</v>
      </c>
      <c r="W33">
        <v>-0.79759999999999998</v>
      </c>
      <c r="X33">
        <v>-3.9859</v>
      </c>
      <c r="Y33">
        <v>-5.7812999999999999</v>
      </c>
      <c r="Z33">
        <v>-5.5362</v>
      </c>
      <c r="AB33">
        <v>-5.03</v>
      </c>
      <c r="AC33">
        <v>-0.36</v>
      </c>
      <c r="AD33">
        <v>3.39</v>
      </c>
      <c r="AF33">
        <v>0.43</v>
      </c>
      <c r="AH33">
        <f t="shared" si="39"/>
        <v>-10.177</v>
      </c>
      <c r="AI33">
        <f t="shared" si="39"/>
        <v>-6.4940999999999995</v>
      </c>
      <c r="AJ33">
        <f t="shared" si="39"/>
        <v>-4.6151999999999997</v>
      </c>
      <c r="AK33">
        <f t="shared" si="39"/>
        <v>-2.9177</v>
      </c>
      <c r="AL33">
        <f t="shared" si="39"/>
        <v>-2.3896000000000002</v>
      </c>
      <c r="AM33">
        <f t="shared" si="38"/>
        <v>-9.8690999999999995</v>
      </c>
      <c r="AN33">
        <f t="shared" si="38"/>
        <v>-6.2342999999999993</v>
      </c>
      <c r="AO33">
        <f t="shared" si="38"/>
        <v>-3.2936000000000001</v>
      </c>
      <c r="AP33">
        <f t="shared" si="38"/>
        <v>-3.1069</v>
      </c>
      <c r="AQ33">
        <f t="shared" si="38"/>
        <v>-1.7158</v>
      </c>
      <c r="AR33">
        <f t="shared" si="38"/>
        <v>-8.4961000000000002</v>
      </c>
      <c r="AS33">
        <f t="shared" si="38"/>
        <v>-4.0495999999999999</v>
      </c>
      <c r="AT33">
        <f t="shared" si="38"/>
        <v>-3.8184</v>
      </c>
      <c r="AU33">
        <f t="shared" si="38"/>
        <v>-3.0907</v>
      </c>
      <c r="AV33">
        <f t="shared" si="38"/>
        <v>-2.5655000000000001</v>
      </c>
      <c r="AW33">
        <f t="shared" si="38"/>
        <v>-7.806</v>
      </c>
      <c r="AX33">
        <f t="shared" si="36"/>
        <v>-4.3323</v>
      </c>
      <c r="AY33">
        <f t="shared" si="36"/>
        <v>-3.6487000000000003</v>
      </c>
      <c r="AZ33">
        <f t="shared" si="36"/>
        <v>-4.9095999999999993</v>
      </c>
      <c r="BA33">
        <f t="shared" si="36"/>
        <v>-4.3190999999999997</v>
      </c>
      <c r="BB33">
        <f t="shared" si="36"/>
        <v>-5.9143999999999997</v>
      </c>
      <c r="BC33">
        <f t="shared" si="36"/>
        <v>-1.2276</v>
      </c>
      <c r="BD33">
        <f t="shared" si="36"/>
        <v>-4.4158999999999997</v>
      </c>
      <c r="BE33">
        <f t="shared" si="36"/>
        <v>-6.2112999999999996</v>
      </c>
      <c r="BF33">
        <f t="shared" si="36"/>
        <v>-5.9661999999999997</v>
      </c>
      <c r="BH33">
        <f t="shared" si="32"/>
        <v>-14.666632543949101</v>
      </c>
      <c r="BI33">
        <f t="shared" si="33"/>
        <v>-0.49337228571592945</v>
      </c>
      <c r="BJ33">
        <f t="shared" si="34"/>
        <v>3.5543170369697132</v>
      </c>
      <c r="BL33" s="3">
        <f t="shared" si="1"/>
        <v>-2.3906423227351397</v>
      </c>
      <c r="BM33" s="3">
        <f t="shared" si="2"/>
        <v>-1.0499545780587303</v>
      </c>
      <c r="BN33" s="3">
        <f t="shared" si="3"/>
        <v>-0.71113648709071242</v>
      </c>
      <c r="BO33" s="3">
        <f t="shared" si="4"/>
        <v>-0.26265121970184691</v>
      </c>
      <c r="BP33" s="3">
        <f t="shared" si="5"/>
        <v>-0.18210007710989595</v>
      </c>
      <c r="BQ33" s="3">
        <f t="shared" si="6"/>
        <v>-2.6823066568824592</v>
      </c>
      <c r="BR33" s="3">
        <f t="shared" si="7"/>
        <v>-1.6119924428652714</v>
      </c>
      <c r="BS33" s="3">
        <f t="shared" si="8"/>
        <v>0.22532900482600837</v>
      </c>
      <c r="BT33" s="3">
        <f t="shared" si="9"/>
        <v>-0.33402666890784305</v>
      </c>
      <c r="BU33" s="3">
        <f t="shared" si="10"/>
        <v>1.0941628677534039</v>
      </c>
      <c r="BV33" s="3">
        <f t="shared" si="11"/>
        <v>-1.4141033835483006</v>
      </c>
      <c r="BW33" s="3">
        <f t="shared" si="12"/>
        <v>0.45187600574456699</v>
      </c>
      <c r="BX33" s="3">
        <f t="shared" si="13"/>
        <v>-0.38988064601796779</v>
      </c>
      <c r="BY33" s="3">
        <f t="shared" si="14"/>
        <v>-0.21885652824307922</v>
      </c>
      <c r="BZ33" s="3">
        <f t="shared" si="15"/>
        <v>-6.7887272179175895E-2</v>
      </c>
      <c r="CA33" s="3">
        <f t="shared" si="16"/>
        <v>-1.2397503191286754</v>
      </c>
      <c r="CB33" s="3">
        <f t="shared" si="17"/>
        <v>-0.15768038855966715</v>
      </c>
      <c r="CC33" s="3">
        <f t="shared" si="18"/>
        <v>-0.25779153032939739</v>
      </c>
      <c r="CD33" s="3">
        <f t="shared" si="19"/>
        <v>-1.6738020147459904</v>
      </c>
      <c r="CE33" s="3">
        <f t="shared" si="20"/>
        <v>-1.606403413575987</v>
      </c>
      <c r="CF33" s="3">
        <f t="shared" si="21"/>
        <v>-0.18181878198750212</v>
      </c>
      <c r="CG33" s="3">
        <f t="shared" si="22"/>
        <v>2.6709485773968034</v>
      </c>
      <c r="CH33" s="3">
        <f t="shared" si="23"/>
        <v>-1.2129993447550071</v>
      </c>
      <c r="CI33" s="3">
        <f t="shared" si="24"/>
        <v>-3.2976004205553182</v>
      </c>
      <c r="CJ33" s="3">
        <f t="shared" si="25"/>
        <v>-2.7560867963805835</v>
      </c>
      <c r="CK33" s="3"/>
      <c r="CL33" s="3">
        <f t="shared" si="35"/>
        <v>-2.3906423227351401</v>
      </c>
      <c r="CM33" s="3">
        <f t="shared" si="35"/>
        <v>-1.0499545780587309</v>
      </c>
      <c r="CN33" s="3">
        <f t="shared" si="35"/>
        <v>-0.71113648709071298</v>
      </c>
      <c r="CO33" s="3">
        <f t="shared" si="35"/>
        <v>-0.26265121970184574</v>
      </c>
      <c r="CP33" s="3">
        <f t="shared" si="35"/>
        <v>-0.18210007710989567</v>
      </c>
      <c r="CQ33" s="3">
        <f t="shared" si="35"/>
        <v>-2.6823066568824605</v>
      </c>
      <c r="CR33" s="3">
        <f t="shared" si="35"/>
        <v>-1.6119924428652712</v>
      </c>
      <c r="CS33" s="3">
        <f t="shared" si="35"/>
        <v>0.2253290048260079</v>
      </c>
      <c r="CT33" s="3">
        <f t="shared" si="35"/>
        <v>-0.33402666890784322</v>
      </c>
      <c r="CU33" s="3">
        <f t="shared" si="35"/>
        <v>1.0941628677534032</v>
      </c>
      <c r="CV33" s="3">
        <f t="shared" si="35"/>
        <v>-1.4141033835483015</v>
      </c>
      <c r="CW33" s="3">
        <f t="shared" si="35"/>
        <v>0.45187600574456632</v>
      </c>
      <c r="CX33" s="3">
        <f t="shared" si="35"/>
        <v>-0.38988064601796846</v>
      </c>
      <c r="CY33" s="3">
        <f t="shared" si="35"/>
        <v>-0.21885652824307944</v>
      </c>
      <c r="CZ33" s="3">
        <f t="shared" si="35"/>
        <v>-6.7887272179176547E-2</v>
      </c>
      <c r="DA33" s="3">
        <f t="shared" si="35"/>
        <v>-1.2397503191286752</v>
      </c>
      <c r="DB33" s="3">
        <f t="shared" si="37"/>
        <v>-0.15768038855966821</v>
      </c>
      <c r="DC33" s="3">
        <f t="shared" si="37"/>
        <v>-0.25779153032939833</v>
      </c>
      <c r="DD33" s="3">
        <f t="shared" si="37"/>
        <v>-1.6738020147459913</v>
      </c>
      <c r="DE33" s="3">
        <f t="shared" si="37"/>
        <v>-1.6064034135759873</v>
      </c>
      <c r="DF33" s="3">
        <f t="shared" si="37"/>
        <v>-0.18181878198750284</v>
      </c>
      <c r="DG33" s="3">
        <f t="shared" si="37"/>
        <v>2.6709485773968029</v>
      </c>
      <c r="DH33" s="3">
        <f t="shared" si="37"/>
        <v>-1.2129993447550067</v>
      </c>
      <c r="DI33" s="3">
        <f t="shared" si="37"/>
        <v>-3.2976004205553178</v>
      </c>
      <c r="DJ33" s="3">
        <f t="shared" si="37"/>
        <v>-2.756086796380584</v>
      </c>
      <c r="DK33" s="3"/>
      <c r="DM33" s="2"/>
      <c r="DN33" s="2"/>
      <c r="DO33" s="2"/>
      <c r="DP33" s="2"/>
      <c r="DQ33" s="2"/>
      <c r="DR33" s="2"/>
      <c r="DS33" s="2"/>
      <c r="DT33" s="2"/>
      <c r="DU33" s="2"/>
      <c r="DV33" s="2"/>
      <c r="DW33" s="2"/>
      <c r="DX33" s="2"/>
      <c r="DY33" s="2"/>
      <c r="DZ33" s="2"/>
      <c r="EA33" s="2"/>
      <c r="EM33" s="2">
        <f t="shared" ref="EM33:EM66" si="40">AB33-AVERAGE(rm_rf)</f>
        <v>-5.7855277777777783</v>
      </c>
      <c r="EN33" s="2">
        <f t="shared" ref="EN33:EN66" si="41">AC33-AVERAGE(AC$3:AC$362)</f>
        <v>-0.41455555555555557</v>
      </c>
      <c r="EO33" s="2">
        <f t="shared" ref="EO33:EO66" si="42">AD33-AVERAGE(AD$3:AD$362)</f>
        <v>3.2782222222222224</v>
      </c>
    </row>
    <row r="34" spans="1:145" x14ac:dyDescent="0.4">
      <c r="A34">
        <v>199704</v>
      </c>
      <c r="B34">
        <v>-5.4485999999999999</v>
      </c>
      <c r="C34">
        <v>-3.9990999999999999</v>
      </c>
      <c r="D34">
        <v>-3.0659999999999998</v>
      </c>
      <c r="E34">
        <v>-1.4422999999999999</v>
      </c>
      <c r="F34">
        <v>-2.5135999999999998</v>
      </c>
      <c r="G34">
        <v>-4.1138000000000003</v>
      </c>
      <c r="H34">
        <v>-0.3533</v>
      </c>
      <c r="I34">
        <v>-0.1142</v>
      </c>
      <c r="J34">
        <v>2.0663</v>
      </c>
      <c r="K34">
        <v>0.2467</v>
      </c>
      <c r="L34">
        <v>-1.5975999999999999</v>
      </c>
      <c r="M34">
        <v>2.5154000000000001</v>
      </c>
      <c r="N34">
        <v>3.8653</v>
      </c>
      <c r="O34">
        <v>3.4041000000000001</v>
      </c>
      <c r="P34">
        <v>0.95499999999999996</v>
      </c>
      <c r="Q34">
        <v>2.1332</v>
      </c>
      <c r="R34">
        <v>2.5960000000000001</v>
      </c>
      <c r="S34">
        <v>2.1419999999999999</v>
      </c>
      <c r="T34">
        <v>3.0868000000000002</v>
      </c>
      <c r="U34">
        <v>1.9783999999999999</v>
      </c>
      <c r="V34">
        <v>7.9654999999999996</v>
      </c>
      <c r="W34">
        <v>2.4344000000000001</v>
      </c>
      <c r="X34">
        <v>6.2121000000000004</v>
      </c>
      <c r="Y34">
        <v>4.9179000000000004</v>
      </c>
      <c r="Z34">
        <v>1.4370000000000001</v>
      </c>
      <c r="AB34">
        <v>4.04</v>
      </c>
      <c r="AC34">
        <v>-5.77</v>
      </c>
      <c r="AD34">
        <v>7.0000000000000007E-2</v>
      </c>
      <c r="AF34">
        <v>0.43</v>
      </c>
      <c r="AH34">
        <f t="shared" si="39"/>
        <v>-5.8785999999999996</v>
      </c>
      <c r="AI34">
        <f t="shared" si="39"/>
        <v>-4.4291</v>
      </c>
      <c r="AJ34">
        <f t="shared" si="39"/>
        <v>-3.496</v>
      </c>
      <c r="AK34">
        <f t="shared" si="39"/>
        <v>-1.8722999999999999</v>
      </c>
      <c r="AL34">
        <f t="shared" si="39"/>
        <v>-2.9436</v>
      </c>
      <c r="AM34">
        <f t="shared" si="38"/>
        <v>-4.5438000000000001</v>
      </c>
      <c r="AN34">
        <f t="shared" si="38"/>
        <v>-0.7833</v>
      </c>
      <c r="AO34">
        <f t="shared" si="38"/>
        <v>-0.54420000000000002</v>
      </c>
      <c r="AP34">
        <f t="shared" si="38"/>
        <v>1.6363000000000001</v>
      </c>
      <c r="AQ34">
        <f t="shared" si="38"/>
        <v>-0.18329999999999999</v>
      </c>
      <c r="AR34">
        <f t="shared" si="38"/>
        <v>-2.0276000000000001</v>
      </c>
      <c r="AS34">
        <f t="shared" si="38"/>
        <v>2.0853999999999999</v>
      </c>
      <c r="AT34">
        <f t="shared" si="38"/>
        <v>3.4352999999999998</v>
      </c>
      <c r="AU34">
        <f t="shared" si="38"/>
        <v>2.9741</v>
      </c>
      <c r="AV34">
        <f t="shared" si="38"/>
        <v>0.52499999999999991</v>
      </c>
      <c r="AW34">
        <f t="shared" si="38"/>
        <v>1.7032</v>
      </c>
      <c r="AX34">
        <f t="shared" si="36"/>
        <v>2.1659999999999999</v>
      </c>
      <c r="AY34">
        <f t="shared" si="36"/>
        <v>1.712</v>
      </c>
      <c r="AZ34">
        <f t="shared" si="36"/>
        <v>2.6568000000000001</v>
      </c>
      <c r="BA34">
        <f t="shared" si="36"/>
        <v>1.5484</v>
      </c>
      <c r="BB34">
        <f t="shared" si="36"/>
        <v>7.5354999999999999</v>
      </c>
      <c r="BC34">
        <f t="shared" si="36"/>
        <v>2.0044</v>
      </c>
      <c r="BD34">
        <f t="shared" si="36"/>
        <v>5.7821000000000007</v>
      </c>
      <c r="BE34">
        <f t="shared" si="36"/>
        <v>4.4879000000000007</v>
      </c>
      <c r="BF34">
        <f t="shared" si="36"/>
        <v>1.0070000000000001</v>
      </c>
      <c r="BH34">
        <f t="shared" si="32"/>
        <v>-7.0025261468029871</v>
      </c>
      <c r="BI34">
        <f t="shared" si="33"/>
        <v>-5.6926547307566722</v>
      </c>
      <c r="BJ34">
        <f t="shared" si="34"/>
        <v>6.1440317265340223E-2</v>
      </c>
      <c r="BL34" s="3">
        <f t="shared" si="1"/>
        <v>-1.7865567115208387</v>
      </c>
      <c r="BM34" s="3">
        <f t="shared" si="2"/>
        <v>-0.61730844639031357</v>
      </c>
      <c r="BN34" s="3">
        <f t="shared" si="3"/>
        <v>-1.0833874537019095</v>
      </c>
      <c r="BO34" s="3">
        <f t="shared" si="4"/>
        <v>0.53738343053488014</v>
      </c>
      <c r="BP34" s="3">
        <f t="shared" si="5"/>
        <v>-0.94563052063281039</v>
      </c>
      <c r="BQ34" s="3">
        <f t="shared" si="6"/>
        <v>-2.8578878212795673</v>
      </c>
      <c r="BR34" s="3">
        <f t="shared" si="7"/>
        <v>0.4280528080664755</v>
      </c>
      <c r="BS34" s="3">
        <f t="shared" si="8"/>
        <v>-0.36199492243501863</v>
      </c>
      <c r="BT34" s="3">
        <f t="shared" si="9"/>
        <v>2.2044791365153928</v>
      </c>
      <c r="BU34" s="3">
        <f t="shared" si="10"/>
        <v>0.85205874710477736</v>
      </c>
      <c r="BV34" s="3">
        <f t="shared" si="11"/>
        <v>-1.6558194408001528</v>
      </c>
      <c r="BW34" s="3">
        <f t="shared" si="12"/>
        <v>1.2304684666919159</v>
      </c>
      <c r="BX34" s="3">
        <f t="shared" si="13"/>
        <v>1.6670135168913947</v>
      </c>
      <c r="BY34" s="3">
        <f t="shared" si="14"/>
        <v>1.3850051369160439</v>
      </c>
      <c r="BZ34" s="3">
        <f t="shared" si="15"/>
        <v>-0.77716224597829409</v>
      </c>
      <c r="CA34" s="3">
        <f t="shared" si="16"/>
        <v>0.19325482933319837</v>
      </c>
      <c r="CB34" s="3">
        <f t="shared" si="17"/>
        <v>-0.86110707895556748</v>
      </c>
      <c r="CC34" s="3">
        <f t="shared" si="18"/>
        <v>-1.5297641587686412</v>
      </c>
      <c r="CD34" s="3">
        <f t="shared" si="19"/>
        <v>-0.1306384917004686</v>
      </c>
      <c r="CE34" s="3">
        <f t="shared" si="20"/>
        <v>-1.257108883303629</v>
      </c>
      <c r="CF34" s="3">
        <f t="shared" si="21"/>
        <v>1.9013684767257804</v>
      </c>
      <c r="CG34" s="3">
        <f t="shared" si="22"/>
        <v>-2.7157772485947356</v>
      </c>
      <c r="CH34" s="3">
        <f t="shared" si="23"/>
        <v>1.0764965692751876</v>
      </c>
      <c r="CI34" s="3">
        <f t="shared" si="24"/>
        <v>-0.60798977888242689</v>
      </c>
      <c r="CJ34" s="3">
        <f t="shared" si="25"/>
        <v>-4.8199155389927739</v>
      </c>
      <c r="CK34" s="3"/>
      <c r="CL34" s="3">
        <f t="shared" ref="CL34:DA49" si="43">BL34-AVERAGE(BL$3:BL$362)</f>
        <v>-1.7865567115208394</v>
      </c>
      <c r="CM34" s="3">
        <f t="shared" si="43"/>
        <v>-0.61730844639031424</v>
      </c>
      <c r="CN34" s="3">
        <f t="shared" si="43"/>
        <v>-1.0833874537019101</v>
      </c>
      <c r="CO34" s="3">
        <f t="shared" si="43"/>
        <v>0.53738343053488136</v>
      </c>
      <c r="CP34" s="3">
        <f t="shared" si="43"/>
        <v>-0.94563052063281017</v>
      </c>
      <c r="CQ34" s="3">
        <f t="shared" si="43"/>
        <v>-2.8578878212795686</v>
      </c>
      <c r="CR34" s="3">
        <f t="shared" si="43"/>
        <v>0.42805280806647567</v>
      </c>
      <c r="CS34" s="3">
        <f t="shared" si="43"/>
        <v>-0.36199492243501913</v>
      </c>
      <c r="CT34" s="3">
        <f t="shared" si="43"/>
        <v>2.2044791365153928</v>
      </c>
      <c r="CU34" s="3">
        <f t="shared" si="43"/>
        <v>0.85205874710477669</v>
      </c>
      <c r="CV34" s="3">
        <f t="shared" si="43"/>
        <v>-1.6558194408001536</v>
      </c>
      <c r="CW34" s="3">
        <f t="shared" si="43"/>
        <v>1.2304684666919152</v>
      </c>
      <c r="CX34" s="3">
        <f t="shared" si="43"/>
        <v>1.667013516891394</v>
      </c>
      <c r="CY34" s="3">
        <f t="shared" si="43"/>
        <v>1.3850051369160437</v>
      </c>
      <c r="CZ34" s="3">
        <f t="shared" si="43"/>
        <v>-0.77716224597829475</v>
      </c>
      <c r="DA34" s="3">
        <f t="shared" si="43"/>
        <v>0.19325482933319851</v>
      </c>
      <c r="DB34" s="3">
        <f t="shared" si="37"/>
        <v>-0.86110707895556848</v>
      </c>
      <c r="DC34" s="3">
        <f t="shared" si="37"/>
        <v>-1.5297641587686421</v>
      </c>
      <c r="DD34" s="3">
        <f t="shared" si="37"/>
        <v>-0.1306384917004694</v>
      </c>
      <c r="DE34" s="3">
        <f t="shared" si="37"/>
        <v>-1.2571088833036292</v>
      </c>
      <c r="DF34" s="3">
        <f t="shared" si="37"/>
        <v>1.9013684767257797</v>
      </c>
      <c r="DG34" s="3">
        <f t="shared" si="37"/>
        <v>-2.715777248594736</v>
      </c>
      <c r="DH34" s="3">
        <f t="shared" si="37"/>
        <v>1.076496569275188</v>
      </c>
      <c r="DI34" s="3">
        <f t="shared" si="37"/>
        <v>-0.60798977888242656</v>
      </c>
      <c r="DJ34" s="3">
        <f t="shared" si="37"/>
        <v>-4.8199155389927748</v>
      </c>
      <c r="DK34" s="3"/>
      <c r="EM34" s="2">
        <f t="shared" si="40"/>
        <v>3.284472222222222</v>
      </c>
      <c r="EN34" s="2">
        <f t="shared" si="41"/>
        <v>-5.8245555555555555</v>
      </c>
      <c r="EO34" s="2">
        <f t="shared" si="42"/>
        <v>-4.1777777777777733E-2</v>
      </c>
    </row>
    <row r="35" spans="1:145" x14ac:dyDescent="0.4">
      <c r="A35">
        <v>199705</v>
      </c>
      <c r="B35">
        <v>12.8048</v>
      </c>
      <c r="C35">
        <v>11.0959</v>
      </c>
      <c r="D35">
        <v>11.004899999999999</v>
      </c>
      <c r="E35">
        <v>8.6992999999999991</v>
      </c>
      <c r="F35">
        <v>8.0464000000000002</v>
      </c>
      <c r="G35">
        <v>17.391400000000001</v>
      </c>
      <c r="H35">
        <v>14.8886</v>
      </c>
      <c r="I35">
        <v>9.8180999999999994</v>
      </c>
      <c r="J35">
        <v>9.0805000000000007</v>
      </c>
      <c r="K35">
        <v>8.5947999999999993</v>
      </c>
      <c r="L35">
        <v>15.1402</v>
      </c>
      <c r="M35">
        <v>10.9186</v>
      </c>
      <c r="N35">
        <v>7.8003</v>
      </c>
      <c r="O35">
        <v>7.1532999999999998</v>
      </c>
      <c r="P35">
        <v>7.6073000000000004</v>
      </c>
      <c r="Q35">
        <v>9.5751000000000008</v>
      </c>
      <c r="R35">
        <v>7.7472000000000003</v>
      </c>
      <c r="S35">
        <v>5.3300999999999998</v>
      </c>
      <c r="T35">
        <v>7.3108000000000004</v>
      </c>
      <c r="U35">
        <v>7.3048000000000002</v>
      </c>
      <c r="V35">
        <v>6.1505999999999998</v>
      </c>
      <c r="W35">
        <v>7.1425000000000001</v>
      </c>
      <c r="X35">
        <v>5.9654999999999996</v>
      </c>
      <c r="Y35">
        <v>4.4832000000000001</v>
      </c>
      <c r="Z35">
        <v>6.6291000000000002</v>
      </c>
      <c r="AB35">
        <v>6.74</v>
      </c>
      <c r="AC35">
        <v>5.19</v>
      </c>
      <c r="AD35">
        <v>-4.13</v>
      </c>
      <c r="AF35">
        <v>0.49</v>
      </c>
      <c r="AH35">
        <f t="shared" si="39"/>
        <v>12.3148</v>
      </c>
      <c r="AI35">
        <f t="shared" si="39"/>
        <v>10.6059</v>
      </c>
      <c r="AJ35">
        <f t="shared" si="39"/>
        <v>10.514899999999999</v>
      </c>
      <c r="AK35">
        <f t="shared" si="39"/>
        <v>8.2092999999999989</v>
      </c>
      <c r="AL35">
        <f t="shared" si="39"/>
        <v>7.5564</v>
      </c>
      <c r="AM35">
        <f t="shared" si="38"/>
        <v>16.901400000000002</v>
      </c>
      <c r="AN35">
        <f t="shared" si="38"/>
        <v>14.3986</v>
      </c>
      <c r="AO35">
        <f t="shared" si="38"/>
        <v>9.3280999999999992</v>
      </c>
      <c r="AP35">
        <f t="shared" si="38"/>
        <v>8.5905000000000005</v>
      </c>
      <c r="AQ35">
        <f t="shared" si="38"/>
        <v>8.1047999999999991</v>
      </c>
      <c r="AR35">
        <f t="shared" si="38"/>
        <v>14.6502</v>
      </c>
      <c r="AS35">
        <f t="shared" si="38"/>
        <v>10.428599999999999</v>
      </c>
      <c r="AT35">
        <f t="shared" si="38"/>
        <v>7.3102999999999998</v>
      </c>
      <c r="AU35">
        <f t="shared" si="38"/>
        <v>6.6632999999999996</v>
      </c>
      <c r="AV35">
        <f t="shared" si="38"/>
        <v>7.1173000000000002</v>
      </c>
      <c r="AW35">
        <f t="shared" si="38"/>
        <v>9.0851000000000006</v>
      </c>
      <c r="AX35">
        <f t="shared" si="36"/>
        <v>7.2572000000000001</v>
      </c>
      <c r="AY35">
        <f t="shared" si="36"/>
        <v>4.8400999999999996</v>
      </c>
      <c r="AZ35">
        <f t="shared" si="36"/>
        <v>6.8208000000000002</v>
      </c>
      <c r="BA35">
        <f t="shared" si="36"/>
        <v>6.8148</v>
      </c>
      <c r="BB35">
        <f t="shared" si="36"/>
        <v>5.6605999999999996</v>
      </c>
      <c r="BC35">
        <f t="shared" si="36"/>
        <v>6.6524999999999999</v>
      </c>
      <c r="BD35">
        <f t="shared" si="36"/>
        <v>5.4754999999999994</v>
      </c>
      <c r="BE35">
        <f t="shared" si="36"/>
        <v>3.9931999999999999</v>
      </c>
      <c r="BF35">
        <f t="shared" si="36"/>
        <v>6.1391</v>
      </c>
      <c r="BH35">
        <f t="shared" si="32"/>
        <v>8.4106325044809616</v>
      </c>
      <c r="BI35">
        <f t="shared" si="33"/>
        <v>3.9025637910618007</v>
      </c>
      <c r="BJ35">
        <f t="shared" si="34"/>
        <v>-3.3394347968673408</v>
      </c>
      <c r="BL35" s="3">
        <f t="shared" ref="BL35:BL66" si="44">AH35 - ($AB35*AH$368 + AH$372*$AC35 + AH$376*$AD35 +AH$380)</f>
        <v>-3.2844240402871225</v>
      </c>
      <c r="BM35" s="3">
        <f t="shared" ref="BM35:BM66" si="45">AI35 - ($AB35*AI$368 + AI$372*$AC35 + AI$376*$AD35 +AI$380)</f>
        <v>-3.132365055994768</v>
      </c>
      <c r="BN35" s="3">
        <f t="shared" ref="BN35:BN66" si="46">AJ35 - ($AB35*AJ$368 + AJ$372*$AC35 + AJ$376*$AD35 +AJ$380)</f>
        <v>0.10600625328718927</v>
      </c>
      <c r="BO35" s="3">
        <f t="shared" ref="BO35:BO66" si="47">AK35 - ($AB35*AK$368 + AK$372*$AC35 + AK$376*$AD35 +AK$380)</f>
        <v>-1.2163297184405444</v>
      </c>
      <c r="BP35" s="3">
        <f t="shared" ref="BP35:BP66" si="48">AL35 - ($AB35*AL$368 + AL$372*$AC35 + AL$376*$AD35 +AL$380)</f>
        <v>-1.3197471332972999</v>
      </c>
      <c r="BQ35" s="3">
        <f t="shared" ref="BQ35:BQ66" si="49">AM35 - ($AB35*AM$368 + AM$372*$AC35 + AM$376*$AD35 +AM$380)</f>
        <v>2.8738207923590071</v>
      </c>
      <c r="BR35" s="3">
        <f t="shared" ref="BR35:BR66" si="50">AN35 - ($AB35*AN$368 + AN$372*$AC35 + AN$376*$AD35 +AN$380)</f>
        <v>3.5208009795889463</v>
      </c>
      <c r="BS35" s="3">
        <f t="shared" ref="BS35:BS66" si="51">AO35 - ($AB35*AO$368 + AO$372*$AC35 + AO$376*$AD35 +AO$380)</f>
        <v>1.015104191879006</v>
      </c>
      <c r="BT35" s="3">
        <f t="shared" ref="BT35:BT66" si="52">AP35 - ($AB35*AP$368 + AP$372*$AC35 + AP$376*$AD35 +AP$380)</f>
        <v>0.92021815801516826</v>
      </c>
      <c r="BU35" s="3">
        <f t="shared" ref="BU35:BU66" si="53">AQ35 - ($AB35*AQ$368 + AQ$372*$AC35 + AQ$376*$AD35 +AQ$380)</f>
        <v>-0.38991345718144466</v>
      </c>
      <c r="BV35" s="3">
        <f t="shared" ref="BV35:BV66" si="54">AR35 - ($AB35*AR$368 + AR$372*$AC35 + AR$376*$AD35 +AR$380)</f>
        <v>1.9336326063343439</v>
      </c>
      <c r="BW35" s="3">
        <f t="shared" ref="BW35:BW66" si="55">AS35 - ($AB35*AS$368 + AS$372*$AC35 + AS$376*$AD35 +AS$380)</f>
        <v>1.3977366501113941</v>
      </c>
      <c r="BX35" s="3">
        <f t="shared" ref="BX35:BX66" si="56">AT35 - ($AB35*AT$368 + AT$372*$AC35 + AT$376*$AD35 +AT$380)</f>
        <v>0.77198544029423122</v>
      </c>
      <c r="BY35" s="3">
        <f t="shared" ref="BY35:BY66" si="57">AU35 - ($AB35*AU$368 + AU$372*$AC35 + AU$376*$AD35 +AU$380)</f>
        <v>0.3833200193305295</v>
      </c>
      <c r="BZ35" s="3">
        <f t="shared" ref="BZ35:BZ66" si="58">AV35 - ($AB35*AV$368 + AV$372*$AC35 + AV$376*$AD35 +AV$380)</f>
        <v>0.76233268383842123</v>
      </c>
      <c r="CA35" s="3">
        <f t="shared" ref="CA35:CA66" si="59">AW35 - ($AB35*AW$368 + AW$372*$AC35 + AW$376*$AD35 +AW$380)</f>
        <v>-2.0723760522510286</v>
      </c>
      <c r="CB35" s="3">
        <f t="shared" ref="CB35:CB66" si="60">AX35 - ($AB35*AX$368 + AX$372*$AC35 + AX$376*$AD35 +AX$380)</f>
        <v>0.37314363771085457</v>
      </c>
      <c r="CC35" s="3">
        <f t="shared" ref="CC35:CC66" si="61">AY35 - ($AB35*AY$368 + AY$372*$AC35 + AY$376*$AD35 +AY$380)</f>
        <v>-0.55703124319420105</v>
      </c>
      <c r="CD35" s="3">
        <f t="shared" ref="CD35:CD66" si="62">AZ35 - ($AB35*AZ$368 + AZ$372*$AC35 + AZ$376*$AD35 +AZ$380)</f>
        <v>1.0715261964655607</v>
      </c>
      <c r="CE35" s="3">
        <f t="shared" ref="CE35:CE66" si="63">BA35 - ($AB35*BA$368 + BA$372*$AC35 + BA$376*$AD35 +BA$380)</f>
        <v>1.7717845963399741</v>
      </c>
      <c r="CF35" s="3">
        <f t="shared" ref="CF35:CF66" si="64">BB35 - ($AB35*BB$368 + BB$372*$AC35 + BB$376*$AD35 +BB$380)</f>
        <v>-1.1667439006825591</v>
      </c>
      <c r="CG35" s="3">
        <f t="shared" ref="CG35:CG66" si="65">BC35 - ($AB35*BC$368 + BC$372*$AC35 + BC$376*$AD35 +BC$380)</f>
        <v>2.0069044092056156</v>
      </c>
      <c r="CH35" s="3">
        <f t="shared" ref="CH35:CH66" si="66">BD35 - ($AB35*BD$368 + BD$372*$AC35 + BD$376*$AD35 +BD$380)</f>
        <v>1.561325520989318</v>
      </c>
      <c r="CI35" s="3">
        <f t="shared" ref="CI35:CI66" si="67">BE35 - ($AB35*BE$368 + BE$372*$AC35 + BE$376*$AD35 +BE$380)</f>
        <v>1.4663854044678142</v>
      </c>
      <c r="CJ35" s="3">
        <f t="shared" ref="CJ35:CJ66" si="68">BF35 - ($AB35*BF$368 + BF$372*$AC35 + BF$376*$AD35 +BF$380)</f>
        <v>2.9763607773036656</v>
      </c>
      <c r="CK35" s="3"/>
      <c r="CL35" s="3">
        <f t="shared" si="43"/>
        <v>-3.284424040287123</v>
      </c>
      <c r="CM35" s="3">
        <f t="shared" si="43"/>
        <v>-3.1323650559947689</v>
      </c>
      <c r="CN35" s="3">
        <f t="shared" si="43"/>
        <v>0.10600625328718867</v>
      </c>
      <c r="CO35" s="3">
        <f t="shared" si="43"/>
        <v>-1.2163297184405433</v>
      </c>
      <c r="CP35" s="3">
        <f t="shared" si="43"/>
        <v>-1.3197471332972996</v>
      </c>
      <c r="CQ35" s="3">
        <f t="shared" si="43"/>
        <v>2.8738207923590058</v>
      </c>
      <c r="CR35" s="3">
        <f t="shared" si="43"/>
        <v>3.5208009795889463</v>
      </c>
      <c r="CS35" s="3">
        <f t="shared" si="43"/>
        <v>1.0151041918790056</v>
      </c>
      <c r="CT35" s="3">
        <f t="shared" si="43"/>
        <v>0.92021815801516815</v>
      </c>
      <c r="CU35" s="3">
        <f t="shared" si="43"/>
        <v>-0.38991345718144538</v>
      </c>
      <c r="CV35" s="3">
        <f t="shared" si="43"/>
        <v>1.933632606334343</v>
      </c>
      <c r="CW35" s="3">
        <f t="shared" si="43"/>
        <v>1.3977366501113935</v>
      </c>
      <c r="CX35" s="3">
        <f t="shared" si="43"/>
        <v>0.77198544029423055</v>
      </c>
      <c r="CY35" s="3">
        <f t="shared" si="43"/>
        <v>0.38332001933052928</v>
      </c>
      <c r="CZ35" s="3">
        <f t="shared" si="43"/>
        <v>0.76233268383842057</v>
      </c>
      <c r="DA35" s="3">
        <f t="shared" si="43"/>
        <v>-2.0723760522510286</v>
      </c>
      <c r="DB35" s="3">
        <f t="shared" si="37"/>
        <v>0.37314363771085352</v>
      </c>
      <c r="DC35" s="3">
        <f t="shared" si="37"/>
        <v>-0.55703124319420205</v>
      </c>
      <c r="DD35" s="3">
        <f t="shared" si="37"/>
        <v>1.0715261964655598</v>
      </c>
      <c r="DE35" s="3">
        <f t="shared" si="37"/>
        <v>1.7717845963399739</v>
      </c>
      <c r="DF35" s="3">
        <f t="shared" si="37"/>
        <v>-1.1667439006825597</v>
      </c>
      <c r="DG35" s="3">
        <f t="shared" si="37"/>
        <v>2.0069044092056152</v>
      </c>
      <c r="DH35" s="3">
        <f t="shared" si="37"/>
        <v>1.5613255209893184</v>
      </c>
      <c r="DI35" s="3">
        <f t="shared" si="37"/>
        <v>1.4663854044678144</v>
      </c>
      <c r="DJ35" s="3">
        <f t="shared" si="37"/>
        <v>2.9763607773036651</v>
      </c>
      <c r="DK35" s="3"/>
      <c r="EM35" s="2">
        <f t="shared" si="40"/>
        <v>5.9844722222222222</v>
      </c>
      <c r="EN35" s="2">
        <f t="shared" si="41"/>
        <v>5.1354444444444445</v>
      </c>
      <c r="EO35" s="2">
        <f t="shared" si="42"/>
        <v>-4.2417777777777772</v>
      </c>
    </row>
    <row r="36" spans="1:145" x14ac:dyDescent="0.4">
      <c r="A36">
        <v>199706</v>
      </c>
      <c r="B36">
        <v>4.0442</v>
      </c>
      <c r="C36">
        <v>4.7248999999999999</v>
      </c>
      <c r="D36">
        <v>5.7506000000000004</v>
      </c>
      <c r="E36">
        <v>7.1989999999999998</v>
      </c>
      <c r="F36">
        <v>7.3105000000000002</v>
      </c>
      <c r="G36">
        <v>2.3054999999999999</v>
      </c>
      <c r="H36">
        <v>5.6856</v>
      </c>
      <c r="I36">
        <v>6.3623000000000003</v>
      </c>
      <c r="J36">
        <v>5.5915999999999997</v>
      </c>
      <c r="K36">
        <v>6.9020000000000001</v>
      </c>
      <c r="L36">
        <v>4.2836999999999996</v>
      </c>
      <c r="M36">
        <v>3.6040999999999999</v>
      </c>
      <c r="N36">
        <v>5.1688999999999998</v>
      </c>
      <c r="O36">
        <v>5.2203999999999997</v>
      </c>
      <c r="P36">
        <v>5.26</v>
      </c>
      <c r="Q36">
        <v>2.0853999999999999</v>
      </c>
      <c r="R36">
        <v>3.9927999999999999</v>
      </c>
      <c r="S36">
        <v>4.9240000000000004</v>
      </c>
      <c r="T36">
        <v>2.8258999999999999</v>
      </c>
      <c r="U36">
        <v>4.6022999999999996</v>
      </c>
      <c r="V36">
        <v>4.6645000000000003</v>
      </c>
      <c r="W36">
        <v>2.5756999999999999</v>
      </c>
      <c r="X36">
        <v>5.0671999999999997</v>
      </c>
      <c r="Y36">
        <v>4.4847999999999999</v>
      </c>
      <c r="Z36">
        <v>4.0479000000000003</v>
      </c>
      <c r="AB36">
        <v>4.0999999999999996</v>
      </c>
      <c r="AC36">
        <v>1.22</v>
      </c>
      <c r="AD36">
        <v>1.58</v>
      </c>
      <c r="AF36">
        <v>0.37</v>
      </c>
      <c r="AH36">
        <f t="shared" si="39"/>
        <v>3.6741999999999999</v>
      </c>
      <c r="AI36">
        <f t="shared" si="39"/>
        <v>4.3548999999999998</v>
      </c>
      <c r="AJ36">
        <f t="shared" si="39"/>
        <v>5.3806000000000003</v>
      </c>
      <c r="AK36">
        <f t="shared" si="39"/>
        <v>6.8289999999999997</v>
      </c>
      <c r="AL36">
        <f t="shared" si="39"/>
        <v>6.9405000000000001</v>
      </c>
      <c r="AM36">
        <f t="shared" si="38"/>
        <v>1.9354999999999998</v>
      </c>
      <c r="AN36">
        <f t="shared" si="38"/>
        <v>5.3155999999999999</v>
      </c>
      <c r="AO36">
        <f t="shared" si="38"/>
        <v>5.9923000000000002</v>
      </c>
      <c r="AP36">
        <f t="shared" si="38"/>
        <v>5.2215999999999996</v>
      </c>
      <c r="AQ36">
        <f t="shared" si="38"/>
        <v>6.532</v>
      </c>
      <c r="AR36">
        <f t="shared" si="38"/>
        <v>3.9136999999999995</v>
      </c>
      <c r="AS36">
        <f t="shared" si="38"/>
        <v>3.2340999999999998</v>
      </c>
      <c r="AT36">
        <f t="shared" si="38"/>
        <v>4.7988999999999997</v>
      </c>
      <c r="AU36">
        <f t="shared" si="38"/>
        <v>4.8503999999999996</v>
      </c>
      <c r="AV36">
        <f t="shared" si="38"/>
        <v>4.8899999999999997</v>
      </c>
      <c r="AW36">
        <f t="shared" si="38"/>
        <v>1.7153999999999998</v>
      </c>
      <c r="AX36">
        <f t="shared" si="36"/>
        <v>3.6227999999999998</v>
      </c>
      <c r="AY36">
        <f t="shared" si="36"/>
        <v>4.5540000000000003</v>
      </c>
      <c r="AZ36">
        <f t="shared" si="36"/>
        <v>2.4558999999999997</v>
      </c>
      <c r="BA36">
        <f t="shared" si="36"/>
        <v>4.2322999999999995</v>
      </c>
      <c r="BB36">
        <f t="shared" si="36"/>
        <v>4.2945000000000002</v>
      </c>
      <c r="BC36">
        <f t="shared" si="36"/>
        <v>2.2056999999999998</v>
      </c>
      <c r="BD36">
        <f t="shared" si="36"/>
        <v>4.6971999999999996</v>
      </c>
      <c r="BE36">
        <f t="shared" si="36"/>
        <v>4.1147999999999998</v>
      </c>
      <c r="BF36">
        <f t="shared" si="36"/>
        <v>3.6779000000000002</v>
      </c>
      <c r="BH36">
        <f t="shared" si="32"/>
        <v>-6.4023520889650252</v>
      </c>
      <c r="BI36">
        <f t="shared" si="33"/>
        <v>1.2657908669324733</v>
      </c>
      <c r="BJ36">
        <f t="shared" si="34"/>
        <v>1.9306751997743477</v>
      </c>
      <c r="BL36" s="3">
        <f t="shared" si="44"/>
        <v>-1.7576522892774005</v>
      </c>
      <c r="BM36" s="3">
        <f t="shared" si="45"/>
        <v>-1.2657814533327629</v>
      </c>
      <c r="BN36" s="3">
        <f t="shared" si="46"/>
        <v>-0.15027093194569474</v>
      </c>
      <c r="BO36" s="3">
        <f t="shared" si="47"/>
        <v>0.90925792437414721</v>
      </c>
      <c r="BP36" s="3">
        <f t="shared" si="48"/>
        <v>0.47984210908993319</v>
      </c>
      <c r="BQ36" s="3">
        <f t="shared" si="49"/>
        <v>-3.4096414771798647</v>
      </c>
      <c r="BR36" s="3">
        <f t="shared" si="50"/>
        <v>-0.24330470991390829</v>
      </c>
      <c r="BS36" s="3">
        <f t="shared" si="51"/>
        <v>0.48935109085915052</v>
      </c>
      <c r="BT36" s="3">
        <f t="shared" si="52"/>
        <v>-0.53500587631301855</v>
      </c>
      <c r="BU36" s="3">
        <f t="shared" si="53"/>
        <v>-0.37375229491893869</v>
      </c>
      <c r="BV36" s="3">
        <f t="shared" si="54"/>
        <v>-0.88781667967126676</v>
      </c>
      <c r="BW36" s="3">
        <f t="shared" si="55"/>
        <v>-1.9791323695013174</v>
      </c>
      <c r="BX36" s="3">
        <f t="shared" si="56"/>
        <v>-0.35497495860646922</v>
      </c>
      <c r="BY36" s="3">
        <f t="shared" si="57"/>
        <v>-0.91777465746485287</v>
      </c>
      <c r="BZ36" s="3">
        <f t="shared" si="58"/>
        <v>-1.6740080902378773</v>
      </c>
      <c r="CA36" s="3">
        <f t="shared" si="59"/>
        <v>-2.8436586527660088</v>
      </c>
      <c r="CB36" s="3">
        <f t="shared" si="60"/>
        <v>-1.3385076949209083</v>
      </c>
      <c r="CC36" s="3">
        <f t="shared" si="61"/>
        <v>-0.48675052519980788</v>
      </c>
      <c r="CD36" s="3">
        <f t="shared" si="62"/>
        <v>-2.9643602010124805</v>
      </c>
      <c r="CE36" s="3">
        <f t="shared" si="63"/>
        <v>-1.9216452703794644</v>
      </c>
      <c r="CF36" s="3">
        <f t="shared" si="64"/>
        <v>0.81371074673465404</v>
      </c>
      <c r="CG36" s="3">
        <f t="shared" si="65"/>
        <v>-1.5708595864604695</v>
      </c>
      <c r="CH36" s="3">
        <f t="shared" si="66"/>
        <v>0.51836527119530906</v>
      </c>
      <c r="CI36" s="3">
        <f t="shared" si="67"/>
        <v>-0.69331498070948605</v>
      </c>
      <c r="CJ36" s="3">
        <f t="shared" si="68"/>
        <v>-2.0962193220390946</v>
      </c>
      <c r="CK36" s="3"/>
      <c r="CL36" s="3">
        <f t="shared" si="43"/>
        <v>-1.7576522892774011</v>
      </c>
      <c r="CM36" s="3">
        <f t="shared" si="43"/>
        <v>-1.2657814533327636</v>
      </c>
      <c r="CN36" s="3">
        <f t="shared" si="43"/>
        <v>-0.15027093194569535</v>
      </c>
      <c r="CO36" s="3">
        <f t="shared" si="43"/>
        <v>0.90925792437414843</v>
      </c>
      <c r="CP36" s="3">
        <f t="shared" si="43"/>
        <v>0.47984210908993347</v>
      </c>
      <c r="CQ36" s="3">
        <f t="shared" si="43"/>
        <v>-3.409641477179866</v>
      </c>
      <c r="CR36" s="3">
        <f t="shared" si="43"/>
        <v>-0.2433047099139081</v>
      </c>
      <c r="CS36" s="3">
        <f t="shared" si="43"/>
        <v>0.48935109085915002</v>
      </c>
      <c r="CT36" s="3">
        <f t="shared" si="43"/>
        <v>-0.53500587631301866</v>
      </c>
      <c r="CU36" s="3">
        <f t="shared" si="43"/>
        <v>-0.37375229491893941</v>
      </c>
      <c r="CV36" s="3">
        <f t="shared" si="43"/>
        <v>-0.88781667967126765</v>
      </c>
      <c r="CW36" s="3">
        <f t="shared" si="43"/>
        <v>-1.9791323695013181</v>
      </c>
      <c r="CX36" s="3">
        <f t="shared" si="43"/>
        <v>-0.35497495860646988</v>
      </c>
      <c r="CY36" s="3">
        <f t="shared" si="43"/>
        <v>-0.91777465746485309</v>
      </c>
      <c r="CZ36" s="3">
        <f t="shared" si="43"/>
        <v>-1.674008090237878</v>
      </c>
      <c r="DA36" s="3">
        <f t="shared" si="43"/>
        <v>-2.8436586527660088</v>
      </c>
      <c r="DB36" s="3">
        <f t="shared" si="37"/>
        <v>-1.3385076949209094</v>
      </c>
      <c r="DC36" s="3">
        <f t="shared" si="37"/>
        <v>-0.48675052519980883</v>
      </c>
      <c r="DD36" s="3">
        <f t="shared" si="37"/>
        <v>-2.9643602010124814</v>
      </c>
      <c r="DE36" s="3">
        <f t="shared" si="37"/>
        <v>-1.9216452703794646</v>
      </c>
      <c r="DF36" s="3">
        <f t="shared" si="37"/>
        <v>0.81371074673465327</v>
      </c>
      <c r="DG36" s="3">
        <f t="shared" si="37"/>
        <v>-1.5708595864604702</v>
      </c>
      <c r="DH36" s="3">
        <f t="shared" si="37"/>
        <v>0.51836527119530962</v>
      </c>
      <c r="DI36" s="3">
        <f t="shared" si="37"/>
        <v>-0.69331498070948572</v>
      </c>
      <c r="DJ36" s="3">
        <f t="shared" si="37"/>
        <v>-2.096219322039095</v>
      </c>
      <c r="DK36" s="3"/>
      <c r="EM36" s="2">
        <f t="shared" si="40"/>
        <v>3.3444722222222216</v>
      </c>
      <c r="EN36" s="2">
        <f t="shared" si="41"/>
        <v>1.1654444444444443</v>
      </c>
      <c r="EO36" s="2">
        <f t="shared" si="42"/>
        <v>1.4682222222222223</v>
      </c>
    </row>
    <row r="37" spans="1:145" x14ac:dyDescent="0.4">
      <c r="A37">
        <v>199707</v>
      </c>
      <c r="B37">
        <v>3.5709</v>
      </c>
      <c r="C37">
        <v>5.1558999999999999</v>
      </c>
      <c r="D37">
        <v>6.4587000000000003</v>
      </c>
      <c r="E37">
        <v>6.1654</v>
      </c>
      <c r="F37">
        <v>5.7317</v>
      </c>
      <c r="G37">
        <v>5.4680999999999997</v>
      </c>
      <c r="H37">
        <v>5.0987</v>
      </c>
      <c r="I37">
        <v>4.0185000000000004</v>
      </c>
      <c r="J37">
        <v>4.9165999999999999</v>
      </c>
      <c r="K37">
        <v>5.3570000000000002</v>
      </c>
      <c r="L37">
        <v>4.6157000000000004</v>
      </c>
      <c r="M37">
        <v>7.6920999999999999</v>
      </c>
      <c r="N37">
        <v>6.7276999999999996</v>
      </c>
      <c r="O37">
        <v>5.4555999999999996</v>
      </c>
      <c r="P37">
        <v>6.0377999999999998</v>
      </c>
      <c r="Q37">
        <v>6.9696999999999996</v>
      </c>
      <c r="R37">
        <v>6.6120000000000001</v>
      </c>
      <c r="S37">
        <v>6.7142999999999997</v>
      </c>
      <c r="T37">
        <v>7.7557999999999998</v>
      </c>
      <c r="U37">
        <v>5.6214000000000004</v>
      </c>
      <c r="V37">
        <v>7.4433999999999996</v>
      </c>
      <c r="W37">
        <v>9.0780999999999992</v>
      </c>
      <c r="X37">
        <v>10.8506</v>
      </c>
      <c r="Y37">
        <v>6.4053000000000004</v>
      </c>
      <c r="Z37">
        <v>8.1751000000000005</v>
      </c>
      <c r="AB37">
        <v>7.33</v>
      </c>
      <c r="AC37">
        <v>-2.74</v>
      </c>
      <c r="AD37">
        <v>0.26</v>
      </c>
      <c r="AF37">
        <v>0.43</v>
      </c>
      <c r="AH37">
        <f t="shared" si="39"/>
        <v>3.1408999999999998</v>
      </c>
      <c r="AI37">
        <f t="shared" si="39"/>
        <v>4.7259000000000002</v>
      </c>
      <c r="AJ37">
        <f t="shared" si="39"/>
        <v>6.0287000000000006</v>
      </c>
      <c r="AK37">
        <f t="shared" si="39"/>
        <v>5.7354000000000003</v>
      </c>
      <c r="AL37">
        <f t="shared" si="39"/>
        <v>5.3017000000000003</v>
      </c>
      <c r="AM37">
        <f t="shared" si="38"/>
        <v>5.0381</v>
      </c>
      <c r="AN37">
        <f t="shared" si="38"/>
        <v>4.6687000000000003</v>
      </c>
      <c r="AO37">
        <f t="shared" si="38"/>
        <v>3.5885000000000002</v>
      </c>
      <c r="AP37">
        <f t="shared" si="38"/>
        <v>4.4866000000000001</v>
      </c>
      <c r="AQ37">
        <f t="shared" si="38"/>
        <v>4.9270000000000005</v>
      </c>
      <c r="AR37">
        <f t="shared" si="38"/>
        <v>4.1857000000000006</v>
      </c>
      <c r="AS37">
        <f t="shared" si="38"/>
        <v>7.2621000000000002</v>
      </c>
      <c r="AT37">
        <f t="shared" si="38"/>
        <v>6.2976999999999999</v>
      </c>
      <c r="AU37">
        <f t="shared" si="38"/>
        <v>5.0255999999999998</v>
      </c>
      <c r="AV37">
        <f t="shared" si="38"/>
        <v>5.6078000000000001</v>
      </c>
      <c r="AW37">
        <f t="shared" si="38"/>
        <v>6.5396999999999998</v>
      </c>
      <c r="AX37">
        <f t="shared" si="36"/>
        <v>6.1820000000000004</v>
      </c>
      <c r="AY37">
        <f t="shared" si="36"/>
        <v>6.2843</v>
      </c>
      <c r="AZ37">
        <f t="shared" si="36"/>
        <v>7.3258000000000001</v>
      </c>
      <c r="BA37">
        <f t="shared" si="36"/>
        <v>5.1914000000000007</v>
      </c>
      <c r="BB37">
        <f t="shared" si="36"/>
        <v>7.0133999999999999</v>
      </c>
      <c r="BC37">
        <f t="shared" si="36"/>
        <v>8.6480999999999995</v>
      </c>
      <c r="BD37">
        <f t="shared" si="36"/>
        <v>10.4206</v>
      </c>
      <c r="BE37">
        <f t="shared" si="36"/>
        <v>5.9753000000000007</v>
      </c>
      <c r="BF37">
        <f t="shared" si="36"/>
        <v>7.7451000000000008</v>
      </c>
      <c r="BH37">
        <f t="shared" si="32"/>
        <v>-5.0681148298953858</v>
      </c>
      <c r="BI37">
        <f t="shared" si="33"/>
        <v>-2.3761863437453123</v>
      </c>
      <c r="BJ37">
        <f t="shared" si="34"/>
        <v>-0.44199340461702846</v>
      </c>
      <c r="BL37" s="3">
        <f t="shared" si="44"/>
        <v>-0.77532626083333467</v>
      </c>
      <c r="BM37" s="3">
        <f t="shared" si="45"/>
        <v>1.2613449522044111</v>
      </c>
      <c r="BN37" s="3">
        <f t="shared" si="46"/>
        <v>2.1695111982106932</v>
      </c>
      <c r="BO37" s="3">
        <f t="shared" si="47"/>
        <v>1.9773650088879164</v>
      </c>
      <c r="BP37" s="3">
        <f t="shared" si="48"/>
        <v>0.99226590653007385</v>
      </c>
      <c r="BQ37" s="3">
        <f t="shared" si="49"/>
        <v>-0.16144929920282181</v>
      </c>
      <c r="BR37" s="3">
        <f t="shared" si="50"/>
        <v>-0.20331126776458674</v>
      </c>
      <c r="BS37" s="3">
        <f t="shared" si="51"/>
        <v>-1.5988006539316966</v>
      </c>
      <c r="BT37" s="3">
        <f t="shared" si="52"/>
        <v>-0.4192694851590133</v>
      </c>
      <c r="BU37" s="3">
        <f t="shared" si="53"/>
        <v>-0.58210275562583824</v>
      </c>
      <c r="BV37" s="3">
        <f t="shared" si="54"/>
        <v>-1.4227462644404545</v>
      </c>
      <c r="BW37" s="3">
        <f t="shared" si="55"/>
        <v>1.3332555718611294</v>
      </c>
      <c r="BX37" s="3">
        <f t="shared" si="56"/>
        <v>0.12064501284262352</v>
      </c>
      <c r="BY37" s="3">
        <f t="shared" si="57"/>
        <v>-1.3388080757768508</v>
      </c>
      <c r="BZ37" s="3">
        <f t="shared" si="58"/>
        <v>-1.0735453864909612</v>
      </c>
      <c r="CA37" s="3">
        <f t="shared" si="59"/>
        <v>6.828937143051661E-2</v>
      </c>
      <c r="CB37" s="3">
        <f t="shared" si="60"/>
        <v>-0.88334053618045782</v>
      </c>
      <c r="CC37" s="3">
        <f t="shared" si="61"/>
        <v>-0.76248257938521213</v>
      </c>
      <c r="CD37" s="3">
        <f t="shared" si="62"/>
        <v>0.3327810096817263</v>
      </c>
      <c r="CE37" s="3">
        <f t="shared" si="63"/>
        <v>-2.2429097416030013</v>
      </c>
      <c r="CF37" s="3">
        <f t="shared" si="64"/>
        <v>-1.0679999323977691</v>
      </c>
      <c r="CG37" s="3">
        <f t="shared" si="65"/>
        <v>1.4689987515255369</v>
      </c>
      <c r="CH37" s="3">
        <f t="shared" si="66"/>
        <v>3.1494623220862517</v>
      </c>
      <c r="CI37" s="3">
        <f t="shared" si="67"/>
        <v>-2.0068733872000459</v>
      </c>
      <c r="CJ37" s="3">
        <f t="shared" si="68"/>
        <v>-1.544484955675884</v>
      </c>
      <c r="CK37" s="3"/>
      <c r="CL37" s="3">
        <f t="shared" si="43"/>
        <v>-0.77532626083333533</v>
      </c>
      <c r="CM37" s="3">
        <f t="shared" si="43"/>
        <v>1.2613449522044105</v>
      </c>
      <c r="CN37" s="3">
        <f t="shared" si="43"/>
        <v>2.1695111982106927</v>
      </c>
      <c r="CO37" s="3">
        <f t="shared" si="43"/>
        <v>1.9773650088879176</v>
      </c>
      <c r="CP37" s="3">
        <f t="shared" si="43"/>
        <v>0.99226590653007407</v>
      </c>
      <c r="CQ37" s="3">
        <f t="shared" si="43"/>
        <v>-0.16144929920282294</v>
      </c>
      <c r="CR37" s="3">
        <f t="shared" si="43"/>
        <v>-0.20331126776458655</v>
      </c>
      <c r="CS37" s="3">
        <f t="shared" si="43"/>
        <v>-1.598800653931697</v>
      </c>
      <c r="CT37" s="3">
        <f t="shared" si="43"/>
        <v>-0.41926948515901347</v>
      </c>
      <c r="CU37" s="3">
        <f t="shared" si="43"/>
        <v>-0.58210275562583891</v>
      </c>
      <c r="CV37" s="3">
        <f t="shared" si="43"/>
        <v>-1.4227462644404554</v>
      </c>
      <c r="CW37" s="3">
        <f t="shared" si="43"/>
        <v>1.3332555718611288</v>
      </c>
      <c r="CX37" s="3">
        <f t="shared" si="43"/>
        <v>0.12064501284262283</v>
      </c>
      <c r="CY37" s="3">
        <f t="shared" si="43"/>
        <v>-1.338808075776851</v>
      </c>
      <c r="CZ37" s="3">
        <f t="shared" si="43"/>
        <v>-1.0735453864909619</v>
      </c>
      <c r="DA37" s="3">
        <f t="shared" si="43"/>
        <v>6.8289371430516749E-2</v>
      </c>
      <c r="DB37" s="3">
        <f t="shared" si="37"/>
        <v>-0.88334053618045882</v>
      </c>
      <c r="DC37" s="3">
        <f t="shared" si="37"/>
        <v>-0.76248257938521313</v>
      </c>
      <c r="DD37" s="3">
        <f t="shared" si="37"/>
        <v>0.33278100968172547</v>
      </c>
      <c r="DE37" s="3">
        <f t="shared" si="37"/>
        <v>-2.2429097416030017</v>
      </c>
      <c r="DF37" s="3">
        <f t="shared" si="37"/>
        <v>-1.0679999323977698</v>
      </c>
      <c r="DG37" s="3">
        <f t="shared" si="37"/>
        <v>1.4689987515255363</v>
      </c>
      <c r="DH37" s="3">
        <f t="shared" si="37"/>
        <v>3.1494623220862521</v>
      </c>
      <c r="DI37" s="3">
        <f t="shared" si="37"/>
        <v>-2.0068733872000455</v>
      </c>
      <c r="DJ37" s="3">
        <f t="shared" si="37"/>
        <v>-1.5444849556758844</v>
      </c>
      <c r="DK37" s="3"/>
      <c r="EM37" s="2">
        <f t="shared" si="40"/>
        <v>6.5744722222222221</v>
      </c>
      <c r="EN37" s="2">
        <f t="shared" si="41"/>
        <v>-2.7945555555555557</v>
      </c>
      <c r="EO37" s="2">
        <f t="shared" si="42"/>
        <v>0.14822222222222226</v>
      </c>
    </row>
    <row r="38" spans="1:145" x14ac:dyDescent="0.4">
      <c r="A38">
        <v>199708</v>
      </c>
      <c r="B38">
        <v>5.6612999999999998</v>
      </c>
      <c r="C38">
        <v>4.8246000000000002</v>
      </c>
      <c r="D38">
        <v>3.6774</v>
      </c>
      <c r="E38">
        <v>3.4817</v>
      </c>
      <c r="F38">
        <v>4.3383000000000003</v>
      </c>
      <c r="G38">
        <v>3.5726</v>
      </c>
      <c r="H38">
        <v>2.8531</v>
      </c>
      <c r="I38">
        <v>3.8807</v>
      </c>
      <c r="J38">
        <v>1.9469000000000001</v>
      </c>
      <c r="K38">
        <v>3.7450000000000001</v>
      </c>
      <c r="L38">
        <v>2.2423999999999999</v>
      </c>
      <c r="M38">
        <v>2.6941000000000002</v>
      </c>
      <c r="N38">
        <v>1.5488</v>
      </c>
      <c r="O38">
        <v>0.2331</v>
      </c>
      <c r="P38">
        <v>1.1738999999999999</v>
      </c>
      <c r="Q38">
        <v>0.36020000000000002</v>
      </c>
      <c r="R38">
        <v>-0.15029999999999999</v>
      </c>
      <c r="S38">
        <v>0.85899999999999999</v>
      </c>
      <c r="T38">
        <v>-1.0052000000000001</v>
      </c>
      <c r="U38">
        <v>0.39660000000000001</v>
      </c>
      <c r="V38">
        <v>-7.1401000000000003</v>
      </c>
      <c r="W38">
        <v>-3.4474</v>
      </c>
      <c r="X38">
        <v>-5.0540000000000003</v>
      </c>
      <c r="Y38">
        <v>-4.5025000000000004</v>
      </c>
      <c r="Z38">
        <v>-5.8159999999999998</v>
      </c>
      <c r="AB38">
        <v>-4.1500000000000004</v>
      </c>
      <c r="AC38">
        <v>7.28</v>
      </c>
      <c r="AD38">
        <v>1.18</v>
      </c>
      <c r="AF38">
        <v>0.41</v>
      </c>
      <c r="AH38">
        <f t="shared" si="39"/>
        <v>5.2512999999999996</v>
      </c>
      <c r="AI38">
        <f t="shared" si="39"/>
        <v>4.4146000000000001</v>
      </c>
      <c r="AJ38">
        <f t="shared" si="39"/>
        <v>3.2673999999999999</v>
      </c>
      <c r="AK38">
        <f t="shared" si="39"/>
        <v>3.0716999999999999</v>
      </c>
      <c r="AL38">
        <f t="shared" si="39"/>
        <v>3.9283000000000001</v>
      </c>
      <c r="AM38">
        <f t="shared" si="38"/>
        <v>3.1625999999999999</v>
      </c>
      <c r="AN38">
        <f t="shared" si="38"/>
        <v>2.4430999999999998</v>
      </c>
      <c r="AO38">
        <f t="shared" si="38"/>
        <v>3.4706999999999999</v>
      </c>
      <c r="AP38">
        <f t="shared" si="38"/>
        <v>1.5369000000000002</v>
      </c>
      <c r="AQ38">
        <f t="shared" si="38"/>
        <v>3.335</v>
      </c>
      <c r="AR38">
        <f t="shared" si="38"/>
        <v>1.8324</v>
      </c>
      <c r="AS38">
        <f t="shared" si="38"/>
        <v>2.2841</v>
      </c>
      <c r="AT38">
        <f t="shared" si="38"/>
        <v>1.1388</v>
      </c>
      <c r="AU38">
        <f t="shared" si="38"/>
        <v>-0.17689999999999997</v>
      </c>
      <c r="AV38">
        <f t="shared" si="38"/>
        <v>0.76390000000000002</v>
      </c>
      <c r="AW38">
        <f t="shared" si="38"/>
        <v>-4.9799999999999955E-2</v>
      </c>
      <c r="AX38">
        <f t="shared" si="36"/>
        <v>-0.56030000000000002</v>
      </c>
      <c r="AY38">
        <f t="shared" si="36"/>
        <v>0.44900000000000001</v>
      </c>
      <c r="AZ38">
        <f t="shared" si="36"/>
        <v>-1.4152</v>
      </c>
      <c r="BA38">
        <f t="shared" si="36"/>
        <v>-1.3399999999999967E-2</v>
      </c>
      <c r="BB38">
        <f t="shared" si="36"/>
        <v>-7.5501000000000005</v>
      </c>
      <c r="BC38">
        <f t="shared" si="36"/>
        <v>-3.8574000000000002</v>
      </c>
      <c r="BD38">
        <f t="shared" si="36"/>
        <v>-5.4640000000000004</v>
      </c>
      <c r="BE38">
        <f t="shared" si="36"/>
        <v>-4.9125000000000005</v>
      </c>
      <c r="BF38">
        <f t="shared" si="36"/>
        <v>-6.226</v>
      </c>
      <c r="BH38">
        <f t="shared" si="32"/>
        <v>-0.84809698219295582</v>
      </c>
      <c r="BI38">
        <f t="shared" si="33"/>
        <v>6.6877289807347404</v>
      </c>
      <c r="BJ38">
        <f t="shared" si="34"/>
        <v>0.96219298533320008</v>
      </c>
      <c r="BL38" s="3">
        <f t="shared" si="44"/>
        <v>0.65659061845355726</v>
      </c>
      <c r="BM38" s="3">
        <f t="shared" si="45"/>
        <v>-1.3763974999400777</v>
      </c>
      <c r="BN38" s="3">
        <f t="shared" si="46"/>
        <v>-1.0733176762301233</v>
      </c>
      <c r="BO38" s="3">
        <f t="shared" si="47"/>
        <v>-2.0414773300398519</v>
      </c>
      <c r="BP38" s="3">
        <f t="shared" si="48"/>
        <v>-1.050913044421188</v>
      </c>
      <c r="BQ38" s="3">
        <f t="shared" si="49"/>
        <v>0.72490705057024174</v>
      </c>
      <c r="BR38" s="3">
        <f t="shared" si="50"/>
        <v>-0.49153907534654229</v>
      </c>
      <c r="BS38" s="3">
        <f t="shared" si="51"/>
        <v>1.7055934453752242</v>
      </c>
      <c r="BT38" s="3">
        <f t="shared" si="52"/>
        <v>-0.95243195291139759</v>
      </c>
      <c r="BU38" s="3">
        <f t="shared" si="53"/>
        <v>-4.6804542623871459E-2</v>
      </c>
      <c r="BV38" s="3">
        <f t="shared" si="54"/>
        <v>1.1232715397287154</v>
      </c>
      <c r="BW38" s="3">
        <f t="shared" si="55"/>
        <v>1.952667263247686</v>
      </c>
      <c r="BX38" s="3">
        <f t="shared" si="56"/>
        <v>1.8773338067874827</v>
      </c>
      <c r="BY38" s="3">
        <f t="shared" si="57"/>
        <v>-5.7426491476083807E-2</v>
      </c>
      <c r="BZ38" s="3">
        <f t="shared" si="58"/>
        <v>0.1642129585309241</v>
      </c>
      <c r="CA38" s="3">
        <f t="shared" si="59"/>
        <v>1.0908019209289166</v>
      </c>
      <c r="CB38" s="3">
        <f t="shared" si="60"/>
        <v>1.7475234950698619</v>
      </c>
      <c r="CC38" s="3">
        <f t="shared" si="61"/>
        <v>2.9803369945350919</v>
      </c>
      <c r="CD38" s="3">
        <f t="shared" si="62"/>
        <v>0.361471712797925</v>
      </c>
      <c r="CE38" s="3">
        <f t="shared" si="63"/>
        <v>1.6000500545753482</v>
      </c>
      <c r="CF38" s="3">
        <f t="shared" si="64"/>
        <v>-1.4377421633796788</v>
      </c>
      <c r="CG38" s="3">
        <f t="shared" si="65"/>
        <v>0.89155004608448163</v>
      </c>
      <c r="CH38" s="3">
        <f t="shared" si="66"/>
        <v>-1.0554433367708667</v>
      </c>
      <c r="CI38" s="3">
        <f t="shared" si="67"/>
        <v>0.29683796690250919</v>
      </c>
      <c r="CJ38" s="3">
        <f t="shared" si="68"/>
        <v>-0.58644626812853051</v>
      </c>
      <c r="CK38" s="3"/>
      <c r="CL38" s="3">
        <f t="shared" si="43"/>
        <v>0.6565906184535566</v>
      </c>
      <c r="CM38" s="3">
        <f t="shared" si="43"/>
        <v>-1.3763974999400783</v>
      </c>
      <c r="CN38" s="3">
        <f t="shared" si="43"/>
        <v>-1.073317676230124</v>
      </c>
      <c r="CO38" s="3">
        <f t="shared" si="43"/>
        <v>-2.0414773300398505</v>
      </c>
      <c r="CP38" s="3">
        <f t="shared" si="43"/>
        <v>-1.0509130444211878</v>
      </c>
      <c r="CQ38" s="3">
        <f t="shared" si="43"/>
        <v>0.72490705057024063</v>
      </c>
      <c r="CR38" s="3">
        <f t="shared" si="43"/>
        <v>-0.49153907534654212</v>
      </c>
      <c r="CS38" s="3">
        <f t="shared" si="43"/>
        <v>1.7055934453752237</v>
      </c>
      <c r="CT38" s="3">
        <f t="shared" si="43"/>
        <v>-0.95243195291139771</v>
      </c>
      <c r="CU38" s="3">
        <f t="shared" si="43"/>
        <v>-4.6804542623872167E-2</v>
      </c>
      <c r="CV38" s="3">
        <f t="shared" si="43"/>
        <v>1.1232715397287145</v>
      </c>
      <c r="CW38" s="3">
        <f t="shared" si="43"/>
        <v>1.9526672632476854</v>
      </c>
      <c r="CX38" s="3">
        <f t="shared" si="43"/>
        <v>1.8773338067874821</v>
      </c>
      <c r="CY38" s="3">
        <f t="shared" si="43"/>
        <v>-5.7426491476084029E-2</v>
      </c>
      <c r="CZ38" s="3">
        <f t="shared" si="43"/>
        <v>0.16421295853092346</v>
      </c>
      <c r="DA38" s="3">
        <f t="shared" si="43"/>
        <v>1.0908019209289168</v>
      </c>
      <c r="DB38" s="3">
        <f t="shared" si="37"/>
        <v>1.7475234950698608</v>
      </c>
      <c r="DC38" s="3">
        <f t="shared" si="37"/>
        <v>2.980336994535091</v>
      </c>
      <c r="DD38" s="3">
        <f t="shared" si="37"/>
        <v>0.36147171279792417</v>
      </c>
      <c r="DE38" s="3">
        <f t="shared" si="37"/>
        <v>1.600050054575348</v>
      </c>
      <c r="DF38" s="3">
        <f t="shared" si="37"/>
        <v>-1.4377421633796794</v>
      </c>
      <c r="DG38" s="3">
        <f t="shared" si="37"/>
        <v>0.89155004608448096</v>
      </c>
      <c r="DH38" s="3">
        <f t="shared" si="37"/>
        <v>-1.0554433367708662</v>
      </c>
      <c r="DI38" s="3">
        <f t="shared" si="37"/>
        <v>0.29683796690250952</v>
      </c>
      <c r="DJ38" s="3">
        <f t="shared" si="37"/>
        <v>-0.58644626812853096</v>
      </c>
      <c r="DK38" s="3"/>
      <c r="EM38" s="2">
        <f t="shared" si="40"/>
        <v>-4.9055277777777784</v>
      </c>
      <c r="EN38" s="2">
        <f t="shared" si="41"/>
        <v>7.2254444444444443</v>
      </c>
      <c r="EO38" s="2">
        <f t="shared" si="42"/>
        <v>1.0682222222222222</v>
      </c>
    </row>
    <row r="39" spans="1:145" x14ac:dyDescent="0.4">
      <c r="A39">
        <v>199709</v>
      </c>
      <c r="B39">
        <v>10.3607</v>
      </c>
      <c r="C39">
        <v>9.8892000000000007</v>
      </c>
      <c r="D39">
        <v>9.7050000000000001</v>
      </c>
      <c r="E39">
        <v>7.6200999999999999</v>
      </c>
      <c r="F39">
        <v>9.0958000000000006</v>
      </c>
      <c r="G39">
        <v>7.4455999999999998</v>
      </c>
      <c r="H39">
        <v>8.0944000000000003</v>
      </c>
      <c r="I39">
        <v>7.0313999999999997</v>
      </c>
      <c r="J39">
        <v>7.7617000000000003</v>
      </c>
      <c r="K39">
        <v>7.8544999999999998</v>
      </c>
      <c r="L39">
        <v>6.8338000000000001</v>
      </c>
      <c r="M39">
        <v>6.7805999999999997</v>
      </c>
      <c r="N39">
        <v>7.5629</v>
      </c>
      <c r="O39">
        <v>6.7957000000000001</v>
      </c>
      <c r="P39">
        <v>7.0544000000000002</v>
      </c>
      <c r="Q39">
        <v>5.1684000000000001</v>
      </c>
      <c r="R39">
        <v>5.327</v>
      </c>
      <c r="S39">
        <v>5.6760000000000002</v>
      </c>
      <c r="T39">
        <v>5.9406999999999996</v>
      </c>
      <c r="U39">
        <v>4.0490000000000004</v>
      </c>
      <c r="V39">
        <v>4.8860000000000001</v>
      </c>
      <c r="W39">
        <v>5.3917999999999999</v>
      </c>
      <c r="X39">
        <v>6.5654000000000003</v>
      </c>
      <c r="Y39">
        <v>6.1924999999999999</v>
      </c>
      <c r="Z39">
        <v>7.3494999999999999</v>
      </c>
      <c r="AB39">
        <v>5.35</v>
      </c>
      <c r="AC39">
        <v>2.5299999999999998</v>
      </c>
      <c r="AD39">
        <v>0.37</v>
      </c>
      <c r="AF39">
        <v>0.44</v>
      </c>
      <c r="AH39">
        <f t="shared" si="39"/>
        <v>9.9207000000000001</v>
      </c>
      <c r="AI39">
        <f t="shared" si="39"/>
        <v>9.4492000000000012</v>
      </c>
      <c r="AJ39">
        <f t="shared" si="39"/>
        <v>9.2650000000000006</v>
      </c>
      <c r="AK39">
        <f t="shared" si="39"/>
        <v>7.1800999999999995</v>
      </c>
      <c r="AL39">
        <f t="shared" si="39"/>
        <v>8.655800000000001</v>
      </c>
      <c r="AM39">
        <f t="shared" si="38"/>
        <v>7.0055999999999994</v>
      </c>
      <c r="AN39">
        <f t="shared" si="38"/>
        <v>7.6543999999999999</v>
      </c>
      <c r="AO39">
        <f t="shared" si="38"/>
        <v>6.5913999999999993</v>
      </c>
      <c r="AP39">
        <f t="shared" si="38"/>
        <v>7.3216999999999999</v>
      </c>
      <c r="AQ39">
        <f t="shared" si="38"/>
        <v>7.4144999999999994</v>
      </c>
      <c r="AR39">
        <f t="shared" si="38"/>
        <v>6.3937999999999997</v>
      </c>
      <c r="AS39">
        <f t="shared" si="38"/>
        <v>6.3405999999999993</v>
      </c>
      <c r="AT39">
        <f t="shared" si="38"/>
        <v>7.1228999999999996</v>
      </c>
      <c r="AU39">
        <f t="shared" si="38"/>
        <v>6.3556999999999997</v>
      </c>
      <c r="AV39">
        <f t="shared" si="38"/>
        <v>6.6143999999999998</v>
      </c>
      <c r="AW39">
        <f t="shared" si="38"/>
        <v>4.7283999999999997</v>
      </c>
      <c r="AX39">
        <f t="shared" si="36"/>
        <v>4.8869999999999996</v>
      </c>
      <c r="AY39">
        <f t="shared" si="36"/>
        <v>5.2359999999999998</v>
      </c>
      <c r="AZ39">
        <f t="shared" si="36"/>
        <v>5.5006999999999993</v>
      </c>
      <c r="BA39">
        <f t="shared" si="36"/>
        <v>3.6090000000000004</v>
      </c>
      <c r="BB39">
        <f t="shared" si="36"/>
        <v>4.4459999999999997</v>
      </c>
      <c r="BC39">
        <f t="shared" si="36"/>
        <v>4.9517999999999995</v>
      </c>
      <c r="BD39">
        <f t="shared" si="36"/>
        <v>6.1254</v>
      </c>
      <c r="BE39">
        <f t="shared" si="36"/>
        <v>5.7524999999999995</v>
      </c>
      <c r="BF39">
        <f t="shared" si="36"/>
        <v>6.9094999999999995</v>
      </c>
      <c r="BH39">
        <f t="shared" si="32"/>
        <v>-1.2882183365409012</v>
      </c>
      <c r="BI39">
        <f t="shared" si="33"/>
        <v>2.4825031574971357</v>
      </c>
      <c r="BJ39">
        <f t="shared" si="34"/>
        <v>0.37794212687348677</v>
      </c>
      <c r="BL39" s="3">
        <f t="shared" si="44"/>
        <v>0.87862475098511439</v>
      </c>
      <c r="BM39" s="3">
        <f t="shared" si="45"/>
        <v>0.80523535130530277</v>
      </c>
      <c r="BN39" s="3">
        <f t="shared" si="46"/>
        <v>1.5739207883936155</v>
      </c>
      <c r="BO39" s="3">
        <f t="shared" si="47"/>
        <v>-0.5770953623294206</v>
      </c>
      <c r="BP39" s="3">
        <f t="shared" si="48"/>
        <v>0.56319297598702889</v>
      </c>
      <c r="BQ39" s="3">
        <f t="shared" si="49"/>
        <v>-1.4590329667016739</v>
      </c>
      <c r="BR39" s="3">
        <f t="shared" si="50"/>
        <v>-0.14728739265405366</v>
      </c>
      <c r="BS39" s="3">
        <f t="shared" si="51"/>
        <v>-0.49773561378098918</v>
      </c>
      <c r="BT39" s="3">
        <f t="shared" si="52"/>
        <v>0.16293643484408005</v>
      </c>
      <c r="BU39" s="3">
        <f t="shared" si="53"/>
        <v>-1.009882087785944</v>
      </c>
      <c r="BV39" s="3">
        <f t="shared" si="54"/>
        <v>-1.2192071110469147</v>
      </c>
      <c r="BW39" s="3">
        <f t="shared" si="55"/>
        <v>-0.64304407765749527</v>
      </c>
      <c r="BX39" s="3">
        <f t="shared" si="56"/>
        <v>0.83163490114988736</v>
      </c>
      <c r="BY39" s="3">
        <f t="shared" si="57"/>
        <v>-0.42213773557686363</v>
      </c>
      <c r="BZ39" s="3">
        <f t="shared" si="58"/>
        <v>-0.90659203365455809</v>
      </c>
      <c r="CA39" s="3">
        <f t="shared" si="59"/>
        <v>-2.2000768164950006</v>
      </c>
      <c r="CB39" s="3">
        <f t="shared" si="60"/>
        <v>-1.2835016587343677</v>
      </c>
      <c r="CC39" s="3">
        <f t="shared" si="61"/>
        <v>-0.63545289342863853</v>
      </c>
      <c r="CD39" s="3">
        <f t="shared" si="62"/>
        <v>-0.80829978732880647</v>
      </c>
      <c r="CE39" s="3">
        <f t="shared" si="63"/>
        <v>-3.1991989226972737</v>
      </c>
      <c r="CF39" s="3">
        <f t="shared" si="64"/>
        <v>-0.3117122676350812</v>
      </c>
      <c r="CG39" s="3">
        <f t="shared" si="65"/>
        <v>0.45162787718373032</v>
      </c>
      <c r="CH39" s="3">
        <f t="shared" si="66"/>
        <v>1.4515731380426704</v>
      </c>
      <c r="CI39" s="3">
        <f t="shared" si="67"/>
        <v>0.81636580550856053</v>
      </c>
      <c r="CJ39" s="3">
        <f t="shared" si="68"/>
        <v>0.96222252882913928</v>
      </c>
      <c r="CK39" s="3"/>
      <c r="CL39" s="3">
        <f t="shared" si="43"/>
        <v>0.87862475098511372</v>
      </c>
      <c r="CM39" s="3">
        <f t="shared" si="43"/>
        <v>0.80523535130530211</v>
      </c>
      <c r="CN39" s="3">
        <f t="shared" si="43"/>
        <v>1.5739207883936148</v>
      </c>
      <c r="CO39" s="3">
        <f t="shared" si="43"/>
        <v>-0.57709536232941938</v>
      </c>
      <c r="CP39" s="3">
        <f t="shared" si="43"/>
        <v>0.56319297598702911</v>
      </c>
      <c r="CQ39" s="3">
        <f t="shared" si="43"/>
        <v>-1.459032966701675</v>
      </c>
      <c r="CR39" s="3">
        <f t="shared" si="43"/>
        <v>-0.14728739265405347</v>
      </c>
      <c r="CS39" s="3">
        <f t="shared" si="43"/>
        <v>-0.49773561378098968</v>
      </c>
      <c r="CT39" s="3">
        <f t="shared" si="43"/>
        <v>0.16293643484407991</v>
      </c>
      <c r="CU39" s="3">
        <f t="shared" si="43"/>
        <v>-1.0098820877859447</v>
      </c>
      <c r="CV39" s="3">
        <f t="shared" si="43"/>
        <v>-1.2192071110469156</v>
      </c>
      <c r="CW39" s="3">
        <f t="shared" si="43"/>
        <v>-0.64304407765749594</v>
      </c>
      <c r="CX39" s="3">
        <f t="shared" si="43"/>
        <v>0.8316349011498867</v>
      </c>
      <c r="CY39" s="3">
        <f t="shared" si="43"/>
        <v>-0.42213773557686385</v>
      </c>
      <c r="CZ39" s="3">
        <f t="shared" si="43"/>
        <v>-0.90659203365455876</v>
      </c>
      <c r="DA39" s="3">
        <f t="shared" si="43"/>
        <v>-2.2000768164950006</v>
      </c>
      <c r="DB39" s="3">
        <f t="shared" si="37"/>
        <v>-1.2835016587343688</v>
      </c>
      <c r="DC39" s="3">
        <f t="shared" si="37"/>
        <v>-0.63545289342863953</v>
      </c>
      <c r="DD39" s="3">
        <f t="shared" si="37"/>
        <v>-0.80829978732880725</v>
      </c>
      <c r="DE39" s="3">
        <f t="shared" si="37"/>
        <v>-3.1991989226972741</v>
      </c>
      <c r="DF39" s="3">
        <f t="shared" si="37"/>
        <v>-0.31171226763508192</v>
      </c>
      <c r="DG39" s="3">
        <f t="shared" si="37"/>
        <v>0.45162787718372971</v>
      </c>
      <c r="DH39" s="3">
        <f t="shared" si="37"/>
        <v>1.4515731380426709</v>
      </c>
      <c r="DI39" s="3">
        <f t="shared" si="37"/>
        <v>0.81636580550856086</v>
      </c>
      <c r="DJ39" s="3">
        <f t="shared" si="37"/>
        <v>0.96222252882913883</v>
      </c>
      <c r="DK39" s="3"/>
      <c r="EM39" s="2">
        <f t="shared" si="40"/>
        <v>4.5944722222222216</v>
      </c>
      <c r="EN39" s="2">
        <f t="shared" si="41"/>
        <v>2.4754444444444443</v>
      </c>
      <c r="EO39" s="2">
        <f t="shared" si="42"/>
        <v>0.25822222222222224</v>
      </c>
    </row>
    <row r="40" spans="1:145" x14ac:dyDescent="0.4">
      <c r="A40">
        <v>199710</v>
      </c>
      <c r="B40">
        <v>-5.5875000000000004</v>
      </c>
      <c r="C40">
        <v>-3.7176</v>
      </c>
      <c r="D40">
        <v>-4.2671999999999999</v>
      </c>
      <c r="E40">
        <v>-0.61860000000000004</v>
      </c>
      <c r="F40">
        <v>-1.1803999999999999</v>
      </c>
      <c r="G40">
        <v>-6.1101999999999999</v>
      </c>
      <c r="H40">
        <v>-4.8879999999999999</v>
      </c>
      <c r="I40">
        <v>-4.5669000000000004</v>
      </c>
      <c r="J40">
        <v>-3.0619999999999998</v>
      </c>
      <c r="K40">
        <v>-2.8483999999999998</v>
      </c>
      <c r="L40">
        <v>-6.2849000000000004</v>
      </c>
      <c r="M40">
        <v>-3.2884000000000002</v>
      </c>
      <c r="N40">
        <v>-3.9780000000000002</v>
      </c>
      <c r="O40">
        <v>-2.5703999999999998</v>
      </c>
      <c r="P40">
        <v>-3.4643000000000002</v>
      </c>
      <c r="Q40">
        <v>-6.6515000000000004</v>
      </c>
      <c r="R40">
        <v>-6.0468000000000002</v>
      </c>
      <c r="S40">
        <v>-2.8129</v>
      </c>
      <c r="T40">
        <v>-4.3788999999999998</v>
      </c>
      <c r="U40">
        <v>-4.6910999999999996</v>
      </c>
      <c r="V40">
        <v>-2.6621999999999999</v>
      </c>
      <c r="W40">
        <v>-3.9439000000000002</v>
      </c>
      <c r="X40">
        <v>-3.4973999999999998</v>
      </c>
      <c r="Y40">
        <v>-0.99860000000000004</v>
      </c>
      <c r="Z40">
        <v>-2.9319999999999999</v>
      </c>
      <c r="AB40">
        <v>-3.8</v>
      </c>
      <c r="AC40">
        <v>-0.73</v>
      </c>
      <c r="AD40">
        <v>2.27</v>
      </c>
      <c r="AF40">
        <v>0.42</v>
      </c>
      <c r="AH40">
        <f t="shared" si="39"/>
        <v>-6.0075000000000003</v>
      </c>
      <c r="AI40">
        <f t="shared" si="39"/>
        <v>-4.1375999999999999</v>
      </c>
      <c r="AJ40">
        <f t="shared" si="39"/>
        <v>-4.6871999999999998</v>
      </c>
      <c r="AK40">
        <f t="shared" si="39"/>
        <v>-1.0386</v>
      </c>
      <c r="AL40">
        <f t="shared" si="39"/>
        <v>-1.6003999999999998</v>
      </c>
      <c r="AM40">
        <f t="shared" si="38"/>
        <v>-6.5301999999999998</v>
      </c>
      <c r="AN40">
        <f t="shared" si="38"/>
        <v>-5.3079999999999998</v>
      </c>
      <c r="AO40">
        <f t="shared" si="38"/>
        <v>-4.9869000000000003</v>
      </c>
      <c r="AP40">
        <f t="shared" si="38"/>
        <v>-3.4819999999999998</v>
      </c>
      <c r="AQ40">
        <f t="shared" si="38"/>
        <v>-3.2683999999999997</v>
      </c>
      <c r="AR40">
        <f t="shared" si="38"/>
        <v>-6.7049000000000003</v>
      </c>
      <c r="AS40">
        <f t="shared" si="38"/>
        <v>-3.7084000000000001</v>
      </c>
      <c r="AT40">
        <f t="shared" si="38"/>
        <v>-4.3980000000000006</v>
      </c>
      <c r="AU40">
        <f t="shared" si="38"/>
        <v>-2.9903999999999997</v>
      </c>
      <c r="AV40">
        <f t="shared" si="38"/>
        <v>-3.8843000000000001</v>
      </c>
      <c r="AW40">
        <f t="shared" si="38"/>
        <v>-7.0715000000000003</v>
      </c>
      <c r="AX40">
        <f t="shared" si="36"/>
        <v>-6.4668000000000001</v>
      </c>
      <c r="AY40">
        <f t="shared" si="36"/>
        <v>-3.2328999999999999</v>
      </c>
      <c r="AZ40">
        <f t="shared" si="36"/>
        <v>-4.7988999999999997</v>
      </c>
      <c r="BA40">
        <f t="shared" si="36"/>
        <v>-5.1110999999999995</v>
      </c>
      <c r="BB40">
        <f t="shared" si="36"/>
        <v>-3.0821999999999998</v>
      </c>
      <c r="BC40">
        <f t="shared" si="36"/>
        <v>-4.3639000000000001</v>
      </c>
      <c r="BD40">
        <f t="shared" si="36"/>
        <v>-3.9173999999999998</v>
      </c>
      <c r="BE40">
        <f t="shared" si="36"/>
        <v>-1.4186000000000001</v>
      </c>
      <c r="BF40">
        <f t="shared" si="36"/>
        <v>-3.3519999999999999</v>
      </c>
      <c r="BH40">
        <f t="shared" si="32"/>
        <v>-7.4482730000993227</v>
      </c>
      <c r="BI40">
        <f t="shared" si="33"/>
        <v>-0.19606965182125605</v>
      </c>
      <c r="BJ40">
        <f t="shared" si="34"/>
        <v>2.1007677654578552</v>
      </c>
      <c r="BL40" s="3">
        <f t="shared" si="44"/>
        <v>0.58543170899056207</v>
      </c>
      <c r="BM40" s="3">
        <f t="shared" si="45"/>
        <v>0.57146236636915493</v>
      </c>
      <c r="BN40" s="3">
        <f t="shared" si="46"/>
        <v>-1.1673709834046146</v>
      </c>
      <c r="BO40" s="3">
        <f t="shared" si="47"/>
        <v>1.5469657137387294</v>
      </c>
      <c r="BP40" s="3">
        <f t="shared" si="48"/>
        <v>0.68453090625760082</v>
      </c>
      <c r="BQ40" s="3">
        <f t="shared" si="49"/>
        <v>-0.64789459620599654</v>
      </c>
      <c r="BR40" s="3">
        <f t="shared" si="50"/>
        <v>-1.3717950812982513</v>
      </c>
      <c r="BS40" s="3">
        <f t="shared" si="51"/>
        <v>-1.8825920803459595</v>
      </c>
      <c r="BT40" s="3">
        <f t="shared" si="52"/>
        <v>-0.86812813922877519</v>
      </c>
      <c r="BU40" s="3">
        <f t="shared" si="53"/>
        <v>-0.4570160859076231</v>
      </c>
      <c r="BV40" s="3">
        <f t="shared" si="54"/>
        <v>-1.039245182274728</v>
      </c>
      <c r="BW40" s="3">
        <f t="shared" si="55"/>
        <v>-1.1979072565110105E-2</v>
      </c>
      <c r="BX40" s="3">
        <f t="shared" si="56"/>
        <v>-1.498753202689123</v>
      </c>
      <c r="BY40" s="3">
        <f t="shared" si="57"/>
        <v>-0.42721917992685787</v>
      </c>
      <c r="BZ40" s="3">
        <f t="shared" si="58"/>
        <v>-1.4875040575831453</v>
      </c>
      <c r="CA40" s="3">
        <f t="shared" si="59"/>
        <v>-1.9925533656022099</v>
      </c>
      <c r="CB40" s="3">
        <f t="shared" si="60"/>
        <v>-3.1572903442199842</v>
      </c>
      <c r="CC40" s="3">
        <f t="shared" si="61"/>
        <v>-0.45991727396235049</v>
      </c>
      <c r="CD40" s="3">
        <f t="shared" si="62"/>
        <v>-2.0774198606373351</v>
      </c>
      <c r="CE40" s="3">
        <f t="shared" si="63"/>
        <v>-2.6473477313610676</v>
      </c>
      <c r="CF40" s="3">
        <f t="shared" si="64"/>
        <v>0.99816785961456711</v>
      </c>
      <c r="CG40" s="3">
        <f t="shared" si="65"/>
        <v>-1.4754081846013869</v>
      </c>
      <c r="CH40" s="3">
        <f t="shared" si="66"/>
        <v>-1.4915503508621306</v>
      </c>
      <c r="CI40" s="3">
        <f t="shared" si="67"/>
        <v>0.97314236628898243</v>
      </c>
      <c r="CJ40" s="3">
        <f t="shared" si="68"/>
        <v>-0.71315882855098334</v>
      </c>
      <c r="CK40" s="3"/>
      <c r="CL40" s="3">
        <f t="shared" si="43"/>
        <v>0.58543170899056141</v>
      </c>
      <c r="CM40" s="3">
        <f t="shared" si="43"/>
        <v>0.57146236636915426</v>
      </c>
      <c r="CN40" s="3">
        <f t="shared" si="43"/>
        <v>-1.1673709834046153</v>
      </c>
      <c r="CO40" s="3">
        <f t="shared" si="43"/>
        <v>1.5469657137387305</v>
      </c>
      <c r="CP40" s="3">
        <f t="shared" si="43"/>
        <v>0.68453090625760105</v>
      </c>
      <c r="CQ40" s="3">
        <f t="shared" si="43"/>
        <v>-0.64789459620599765</v>
      </c>
      <c r="CR40" s="3">
        <f t="shared" si="43"/>
        <v>-1.3717950812982511</v>
      </c>
      <c r="CS40" s="3">
        <f t="shared" si="43"/>
        <v>-1.8825920803459599</v>
      </c>
      <c r="CT40" s="3">
        <f t="shared" si="43"/>
        <v>-0.8681281392287753</v>
      </c>
      <c r="CU40" s="3">
        <f t="shared" si="43"/>
        <v>-0.45701608590762383</v>
      </c>
      <c r="CV40" s="3">
        <f t="shared" si="43"/>
        <v>-1.0392451822747288</v>
      </c>
      <c r="CW40" s="3">
        <f t="shared" si="43"/>
        <v>-1.1979072565110762E-2</v>
      </c>
      <c r="CX40" s="3">
        <f t="shared" si="43"/>
        <v>-1.4987532026891237</v>
      </c>
      <c r="CY40" s="3">
        <f t="shared" si="43"/>
        <v>-0.42721917992685809</v>
      </c>
      <c r="CZ40" s="3">
        <f t="shared" si="43"/>
        <v>-1.487504057583146</v>
      </c>
      <c r="DA40" s="3">
        <f t="shared" si="43"/>
        <v>-1.9925533656022096</v>
      </c>
      <c r="DB40" s="3">
        <f t="shared" si="37"/>
        <v>-3.1572903442199851</v>
      </c>
      <c r="DC40" s="3">
        <f t="shared" si="37"/>
        <v>-0.45991727396235144</v>
      </c>
      <c r="DD40" s="3">
        <f t="shared" si="37"/>
        <v>-2.077419860637336</v>
      </c>
      <c r="DE40" s="3">
        <f t="shared" si="37"/>
        <v>-2.647347731361068</v>
      </c>
      <c r="DF40" s="3">
        <f t="shared" si="37"/>
        <v>0.99816785961456633</v>
      </c>
      <c r="DG40" s="3">
        <f t="shared" si="37"/>
        <v>-1.4754081846013876</v>
      </c>
      <c r="DH40" s="3">
        <f t="shared" si="37"/>
        <v>-1.4915503508621302</v>
      </c>
      <c r="DI40" s="3">
        <f t="shared" si="37"/>
        <v>0.97314236628898276</v>
      </c>
      <c r="DJ40" s="3">
        <f t="shared" si="37"/>
        <v>-0.71315882855098378</v>
      </c>
      <c r="DK40" s="3"/>
      <c r="EM40" s="2">
        <f t="shared" si="40"/>
        <v>-4.5555277777777778</v>
      </c>
      <c r="EN40" s="2">
        <f t="shared" si="41"/>
        <v>-0.78455555555555556</v>
      </c>
      <c r="EO40" s="2">
        <f t="shared" si="42"/>
        <v>2.1582222222222223</v>
      </c>
    </row>
    <row r="41" spans="1:145" x14ac:dyDescent="0.4">
      <c r="A41">
        <v>199711</v>
      </c>
      <c r="B41">
        <v>-3.4306999999999999</v>
      </c>
      <c r="C41">
        <v>-3.3711000000000002</v>
      </c>
      <c r="D41">
        <v>-2.496</v>
      </c>
      <c r="E41">
        <v>-0.16889999999999999</v>
      </c>
      <c r="F41">
        <v>-0.2382</v>
      </c>
      <c r="G41">
        <v>-3.3054000000000001</v>
      </c>
      <c r="H41">
        <v>-2.8563000000000001</v>
      </c>
      <c r="I41">
        <v>-0.31280000000000002</v>
      </c>
      <c r="J41">
        <v>-0.32090000000000002</v>
      </c>
      <c r="K41">
        <v>2.2100000000000002E-2</v>
      </c>
      <c r="L41">
        <v>-3.5316999999999998</v>
      </c>
      <c r="M41">
        <v>-1.9258999999999999</v>
      </c>
      <c r="N41">
        <v>0.95860000000000001</v>
      </c>
      <c r="O41">
        <v>2.7376</v>
      </c>
      <c r="P41">
        <v>1.7603</v>
      </c>
      <c r="Q41">
        <v>0.90049999999999997</v>
      </c>
      <c r="R41">
        <v>0.35089999999999999</v>
      </c>
      <c r="S41">
        <v>4.0928000000000004</v>
      </c>
      <c r="T41">
        <v>3.3980000000000001</v>
      </c>
      <c r="U41">
        <v>3.2397</v>
      </c>
      <c r="V41">
        <v>5.6737000000000002</v>
      </c>
      <c r="W41">
        <v>4.4054000000000002</v>
      </c>
      <c r="X41">
        <v>2.5053000000000001</v>
      </c>
      <c r="Y41">
        <v>4.8993000000000002</v>
      </c>
      <c r="Z41">
        <v>3.5611999999999999</v>
      </c>
      <c r="AB41">
        <v>2.98</v>
      </c>
      <c r="AC41">
        <v>-5.12</v>
      </c>
      <c r="AD41">
        <v>1.2</v>
      </c>
      <c r="AF41">
        <v>0.39</v>
      </c>
      <c r="AH41">
        <f t="shared" si="39"/>
        <v>-3.8207</v>
      </c>
      <c r="AI41">
        <f t="shared" si="39"/>
        <v>-3.7611000000000003</v>
      </c>
      <c r="AJ41">
        <f t="shared" si="39"/>
        <v>-2.8860000000000001</v>
      </c>
      <c r="AK41">
        <f t="shared" si="39"/>
        <v>-0.55889999999999995</v>
      </c>
      <c r="AL41">
        <f t="shared" si="39"/>
        <v>-0.62819999999999998</v>
      </c>
      <c r="AM41">
        <f t="shared" si="38"/>
        <v>-3.6954000000000002</v>
      </c>
      <c r="AN41">
        <f t="shared" si="38"/>
        <v>-3.2463000000000002</v>
      </c>
      <c r="AO41">
        <f t="shared" si="38"/>
        <v>-0.70280000000000009</v>
      </c>
      <c r="AP41">
        <f t="shared" si="38"/>
        <v>-0.71090000000000009</v>
      </c>
      <c r="AQ41">
        <f t="shared" si="38"/>
        <v>-0.3679</v>
      </c>
      <c r="AR41">
        <f t="shared" si="38"/>
        <v>-3.9217</v>
      </c>
      <c r="AS41">
        <f t="shared" si="38"/>
        <v>-2.3159000000000001</v>
      </c>
      <c r="AT41">
        <f t="shared" si="38"/>
        <v>0.56859999999999999</v>
      </c>
      <c r="AU41">
        <f t="shared" si="38"/>
        <v>2.3475999999999999</v>
      </c>
      <c r="AV41">
        <f t="shared" si="38"/>
        <v>1.3702999999999999</v>
      </c>
      <c r="AW41">
        <f t="shared" si="38"/>
        <v>0.51049999999999995</v>
      </c>
      <c r="AX41">
        <f t="shared" si="36"/>
        <v>-3.9100000000000024E-2</v>
      </c>
      <c r="AY41">
        <f t="shared" si="36"/>
        <v>3.7028000000000003</v>
      </c>
      <c r="AZ41">
        <f t="shared" si="36"/>
        <v>3.008</v>
      </c>
      <c r="BA41">
        <f t="shared" ref="BA41:BF83" si="69">U41-$AF41</f>
        <v>2.8496999999999999</v>
      </c>
      <c r="BB41">
        <f t="shared" si="69"/>
        <v>5.2837000000000005</v>
      </c>
      <c r="BC41">
        <f t="shared" si="69"/>
        <v>4.0154000000000005</v>
      </c>
      <c r="BD41">
        <f t="shared" si="69"/>
        <v>2.1153</v>
      </c>
      <c r="BE41">
        <f t="shared" si="69"/>
        <v>4.5093000000000005</v>
      </c>
      <c r="BF41">
        <f t="shared" si="69"/>
        <v>3.1711999999999998</v>
      </c>
      <c r="BH41">
        <f t="shared" si="32"/>
        <v>-1.8551941864332842</v>
      </c>
      <c r="BI41">
        <f t="shared" si="33"/>
        <v>-4.7244615130425593</v>
      </c>
      <c r="BJ41">
        <f t="shared" si="34"/>
        <v>1.6171556197941632</v>
      </c>
      <c r="BL41" s="3">
        <f t="shared" si="44"/>
        <v>0.87691034827234438</v>
      </c>
      <c r="BM41" s="3">
        <f t="shared" si="45"/>
        <v>0.24333626692932553</v>
      </c>
      <c r="BN41" s="3">
        <f t="shared" si="46"/>
        <v>-0.54445105040453567</v>
      </c>
      <c r="BO41" s="3">
        <f t="shared" si="47"/>
        <v>1.4693514397289511</v>
      </c>
      <c r="BP41" s="3">
        <f t="shared" si="48"/>
        <v>0.8372402753877054</v>
      </c>
      <c r="BQ41" s="3">
        <f t="shared" si="49"/>
        <v>-1.1906824156268958</v>
      </c>
      <c r="BR41" s="3">
        <f t="shared" si="50"/>
        <v>-1.7772443771706765</v>
      </c>
      <c r="BS41" s="3">
        <f t="shared" si="51"/>
        <v>-0.47110625142547008</v>
      </c>
      <c r="BT41" s="3">
        <f t="shared" si="52"/>
        <v>-0.36078364186041345</v>
      </c>
      <c r="BU41" s="3">
        <f t="shared" si="53"/>
        <v>0.21185105778508106</v>
      </c>
      <c r="BV41" s="3">
        <f t="shared" si="54"/>
        <v>-2.5412915225169268</v>
      </c>
      <c r="BW41" s="3">
        <f t="shared" si="55"/>
        <v>-2.6987238789932659</v>
      </c>
      <c r="BX41" s="3">
        <f t="shared" si="56"/>
        <v>-0.94464659585589583</v>
      </c>
      <c r="BY41" s="3">
        <f t="shared" si="57"/>
        <v>0.76575535341129419</v>
      </c>
      <c r="BZ41" s="3">
        <f t="shared" si="58"/>
        <v>-0.17653472670213954</v>
      </c>
      <c r="CA41" s="3">
        <f t="shared" si="59"/>
        <v>0.17040118742192606</v>
      </c>
      <c r="CB41" s="3">
        <f t="shared" si="60"/>
        <v>-2.4354390829652317</v>
      </c>
      <c r="CC41" s="3">
        <f t="shared" si="61"/>
        <v>0.8648042452349638</v>
      </c>
      <c r="CD41" s="3">
        <f t="shared" si="62"/>
        <v>0.48759974505114068</v>
      </c>
      <c r="CE41" s="3">
        <f t="shared" si="63"/>
        <v>1.9710565459842844E-2</v>
      </c>
      <c r="CF41" s="3">
        <f t="shared" si="64"/>
        <v>1.2064108472513375</v>
      </c>
      <c r="CG41" s="3">
        <f t="shared" si="65"/>
        <v>0.1996194118627348</v>
      </c>
      <c r="CH41" s="3">
        <f t="shared" si="66"/>
        <v>-1.9261704536447222</v>
      </c>
      <c r="CI41" s="3">
        <f t="shared" si="67"/>
        <v>-0.18827818849319122</v>
      </c>
      <c r="CJ41" s="3">
        <f t="shared" si="68"/>
        <v>-2.2382468190284976</v>
      </c>
      <c r="CK41" s="3"/>
      <c r="CL41" s="3">
        <f t="shared" si="43"/>
        <v>0.87691034827234371</v>
      </c>
      <c r="CM41" s="3">
        <f t="shared" si="43"/>
        <v>0.24333626692932483</v>
      </c>
      <c r="CN41" s="3">
        <f t="shared" si="43"/>
        <v>-0.54445105040453623</v>
      </c>
      <c r="CO41" s="3">
        <f t="shared" si="43"/>
        <v>1.4693514397289522</v>
      </c>
      <c r="CP41" s="3">
        <f t="shared" si="43"/>
        <v>0.83724027538770562</v>
      </c>
      <c r="CQ41" s="3">
        <f t="shared" si="43"/>
        <v>-1.1906824156268969</v>
      </c>
      <c r="CR41" s="3">
        <f t="shared" si="43"/>
        <v>-1.7772443771706763</v>
      </c>
      <c r="CS41" s="3">
        <f t="shared" si="43"/>
        <v>-0.47110625142547058</v>
      </c>
      <c r="CT41" s="3">
        <f t="shared" si="43"/>
        <v>-0.36078364186041362</v>
      </c>
      <c r="CU41" s="3">
        <f t="shared" si="43"/>
        <v>0.21185105778508037</v>
      </c>
      <c r="CV41" s="3">
        <f t="shared" si="43"/>
        <v>-2.5412915225169277</v>
      </c>
      <c r="CW41" s="3">
        <f t="shared" si="43"/>
        <v>-2.6987238789932664</v>
      </c>
      <c r="CX41" s="3">
        <f t="shared" si="43"/>
        <v>-0.9446465958558965</v>
      </c>
      <c r="CY41" s="3">
        <f t="shared" si="43"/>
        <v>0.76575535341129397</v>
      </c>
      <c r="CZ41" s="3">
        <f t="shared" si="43"/>
        <v>-0.17653472670214018</v>
      </c>
      <c r="DA41" s="3">
        <f t="shared" si="43"/>
        <v>0.1704011874219262</v>
      </c>
      <c r="DB41" s="3">
        <f t="shared" si="37"/>
        <v>-2.4354390829652326</v>
      </c>
      <c r="DC41" s="3">
        <f t="shared" si="37"/>
        <v>0.8648042452349628</v>
      </c>
      <c r="DD41" s="3">
        <f t="shared" si="37"/>
        <v>0.48759974505113984</v>
      </c>
      <c r="DE41" s="3">
        <f t="shared" si="37"/>
        <v>1.9710565459842552E-2</v>
      </c>
      <c r="DF41" s="3">
        <f t="shared" si="37"/>
        <v>1.2064108472513368</v>
      </c>
      <c r="DG41" s="3">
        <f t="shared" si="37"/>
        <v>0.19961941186273419</v>
      </c>
      <c r="DH41" s="3">
        <f t="shared" si="37"/>
        <v>-1.9261704536447217</v>
      </c>
      <c r="DI41" s="3">
        <f t="shared" si="37"/>
        <v>-0.18827818849319092</v>
      </c>
      <c r="DJ41" s="3">
        <f t="shared" si="37"/>
        <v>-2.2382468190284981</v>
      </c>
      <c r="DK41" s="3"/>
      <c r="EM41" s="2">
        <f t="shared" si="40"/>
        <v>2.224472222222222</v>
      </c>
      <c r="EN41" s="2">
        <f t="shared" si="41"/>
        <v>-5.174555555555556</v>
      </c>
      <c r="EO41" s="2">
        <f t="shared" si="42"/>
        <v>1.0882222222222222</v>
      </c>
    </row>
    <row r="42" spans="1:145" x14ac:dyDescent="0.4">
      <c r="A42">
        <v>199712</v>
      </c>
      <c r="B42">
        <v>-5.9546999999999999</v>
      </c>
      <c r="C42">
        <v>-3.0247000000000002</v>
      </c>
      <c r="D42">
        <v>-2.0125999999999999</v>
      </c>
      <c r="E42">
        <v>0.76380000000000003</v>
      </c>
      <c r="F42">
        <v>1.3001</v>
      </c>
      <c r="G42">
        <v>-1.0801000000000001</v>
      </c>
      <c r="H42">
        <v>-1.6899</v>
      </c>
      <c r="I42">
        <v>1.337</v>
      </c>
      <c r="J42">
        <v>3.9811000000000001</v>
      </c>
      <c r="K42">
        <v>2.1177000000000001</v>
      </c>
      <c r="L42">
        <v>1.0824</v>
      </c>
      <c r="M42">
        <v>0.376</v>
      </c>
      <c r="N42">
        <v>2.4597000000000002</v>
      </c>
      <c r="O42">
        <v>4.7005999999999997</v>
      </c>
      <c r="P42">
        <v>3.2393000000000001</v>
      </c>
      <c r="Q42">
        <v>-1.6788000000000001</v>
      </c>
      <c r="R42">
        <v>2.1244000000000001</v>
      </c>
      <c r="S42">
        <v>2.8492000000000002</v>
      </c>
      <c r="T42">
        <v>6.0048000000000004</v>
      </c>
      <c r="U42">
        <v>1.4266000000000001</v>
      </c>
      <c r="V42">
        <v>1.1693</v>
      </c>
      <c r="W42">
        <v>1.7313000000000001</v>
      </c>
      <c r="X42">
        <v>3.2820999999999998</v>
      </c>
      <c r="Y42">
        <v>4.6616</v>
      </c>
      <c r="Z42">
        <v>3.0823</v>
      </c>
      <c r="AB42">
        <v>1.32</v>
      </c>
      <c r="AC42">
        <v>-2.48</v>
      </c>
      <c r="AD42">
        <v>3.84</v>
      </c>
      <c r="AF42">
        <v>0.48</v>
      </c>
      <c r="AH42">
        <f t="shared" si="39"/>
        <v>-6.4346999999999994</v>
      </c>
      <c r="AI42">
        <f t="shared" si="39"/>
        <v>-3.5047000000000001</v>
      </c>
      <c r="AJ42">
        <f t="shared" si="39"/>
        <v>-2.4925999999999999</v>
      </c>
      <c r="AK42">
        <f t="shared" si="39"/>
        <v>0.28380000000000005</v>
      </c>
      <c r="AL42">
        <f t="shared" si="39"/>
        <v>0.82010000000000005</v>
      </c>
      <c r="AM42">
        <f t="shared" si="38"/>
        <v>-1.5601</v>
      </c>
      <c r="AN42">
        <f t="shared" si="38"/>
        <v>-2.1699000000000002</v>
      </c>
      <c r="AO42">
        <f t="shared" si="38"/>
        <v>0.85699999999999998</v>
      </c>
      <c r="AP42">
        <f t="shared" si="38"/>
        <v>3.5011000000000001</v>
      </c>
      <c r="AQ42">
        <f t="shared" si="38"/>
        <v>1.6377000000000002</v>
      </c>
      <c r="AR42">
        <f t="shared" si="38"/>
        <v>0.60240000000000005</v>
      </c>
      <c r="AS42">
        <f t="shared" si="38"/>
        <v>-0.10399999999999998</v>
      </c>
      <c r="AT42">
        <f t="shared" si="38"/>
        <v>1.9797000000000002</v>
      </c>
      <c r="AU42">
        <f t="shared" si="38"/>
        <v>4.2205999999999992</v>
      </c>
      <c r="AV42">
        <f t="shared" si="38"/>
        <v>2.7593000000000001</v>
      </c>
      <c r="AW42">
        <f t="shared" si="38"/>
        <v>-2.1588000000000003</v>
      </c>
      <c r="AX42">
        <f t="shared" si="38"/>
        <v>1.6444000000000001</v>
      </c>
      <c r="AY42">
        <f t="shared" si="38"/>
        <v>2.3692000000000002</v>
      </c>
      <c r="AZ42">
        <f t="shared" si="38"/>
        <v>5.5248000000000008</v>
      </c>
      <c r="BA42">
        <f t="shared" si="69"/>
        <v>0.94660000000000011</v>
      </c>
      <c r="BB42">
        <f t="shared" si="69"/>
        <v>0.68930000000000002</v>
      </c>
      <c r="BC42">
        <f t="shared" si="69"/>
        <v>1.2513000000000001</v>
      </c>
      <c r="BD42">
        <f t="shared" si="69"/>
        <v>2.8020999999999998</v>
      </c>
      <c r="BE42">
        <f t="shared" si="69"/>
        <v>4.1815999999999995</v>
      </c>
      <c r="BF42">
        <f t="shared" si="69"/>
        <v>2.6023000000000001</v>
      </c>
      <c r="BH42">
        <f t="shared" si="32"/>
        <v>-3.1109193179838268</v>
      </c>
      <c r="BI42">
        <f t="shared" si="33"/>
        <v>-2.8697914365406709</v>
      </c>
      <c r="BJ42">
        <f t="shared" si="34"/>
        <v>3.4248306712589782</v>
      </c>
      <c r="BL42" s="3">
        <f t="shared" si="44"/>
        <v>-2.8434702077749723</v>
      </c>
      <c r="BM42" s="3">
        <f t="shared" si="45"/>
        <v>-1.3558355603647909</v>
      </c>
      <c r="BN42" s="3">
        <f t="shared" si="46"/>
        <v>-2.2517434034580361</v>
      </c>
      <c r="BO42" s="3">
        <f t="shared" si="47"/>
        <v>-0.48031737546871955</v>
      </c>
      <c r="BP42" s="3">
        <f t="shared" si="48"/>
        <v>-0.87594371944949168</v>
      </c>
      <c r="BQ42" s="3">
        <f t="shared" si="49"/>
        <v>0.74751695133121188</v>
      </c>
      <c r="BR42" s="3">
        <f t="shared" si="50"/>
        <v>-1.9418675926849349</v>
      </c>
      <c r="BS42" s="3">
        <f t="shared" si="51"/>
        <v>-0.36958471373536805</v>
      </c>
      <c r="BT42" s="3">
        <f t="shared" si="52"/>
        <v>1.7310063484884122</v>
      </c>
      <c r="BU42" s="3">
        <f t="shared" si="53"/>
        <v>-0.77682259614018445</v>
      </c>
      <c r="BV42" s="3">
        <f t="shared" si="54"/>
        <v>2.5443771294037996</v>
      </c>
      <c r="BW42" s="3">
        <f t="shared" si="55"/>
        <v>-0.84560668614157264</v>
      </c>
      <c r="BX42" s="3">
        <f t="shared" si="56"/>
        <v>-0.14854226206369914</v>
      </c>
      <c r="BY42" s="3">
        <f t="shared" si="57"/>
        <v>1.339549821442485</v>
      </c>
      <c r="BZ42" s="3">
        <f t="shared" si="58"/>
        <v>-0.85258873617104003</v>
      </c>
      <c r="CA42" s="3">
        <f t="shared" si="59"/>
        <v>-1.1950155531002591</v>
      </c>
      <c r="CB42" s="3">
        <f t="shared" si="60"/>
        <v>-0.34397828362544014</v>
      </c>
      <c r="CC42" s="3">
        <f t="shared" si="61"/>
        <v>-0.49855460320384992</v>
      </c>
      <c r="CD42" s="3">
        <f t="shared" si="62"/>
        <v>2.5227010722019592</v>
      </c>
      <c r="CE42" s="3">
        <f t="shared" si="63"/>
        <v>-3.1490818858153373</v>
      </c>
      <c r="CF42" s="3">
        <f t="shared" si="64"/>
        <v>-0.27944313590409087</v>
      </c>
      <c r="CG42" s="3">
        <f t="shared" si="65"/>
        <v>-0.99091336443486711</v>
      </c>
      <c r="CH42" s="3">
        <f t="shared" si="66"/>
        <v>-0.24872668429214739</v>
      </c>
      <c r="CI42" s="3">
        <f t="shared" si="67"/>
        <v>-0.19056618426894101</v>
      </c>
      <c r="CJ42" s="3">
        <f t="shared" si="68"/>
        <v>-2.5746546274304456</v>
      </c>
      <c r="CK42" s="3"/>
      <c r="CL42" s="3">
        <f t="shared" si="43"/>
        <v>-2.8434702077749727</v>
      </c>
      <c r="CM42" s="3">
        <f t="shared" si="43"/>
        <v>-1.3558355603647916</v>
      </c>
      <c r="CN42" s="3">
        <f t="shared" si="43"/>
        <v>-2.2517434034580366</v>
      </c>
      <c r="CO42" s="3">
        <f t="shared" si="43"/>
        <v>-0.48031737546871839</v>
      </c>
      <c r="CP42" s="3">
        <f t="shared" si="43"/>
        <v>-0.87594371944949145</v>
      </c>
      <c r="CQ42" s="3">
        <f t="shared" si="43"/>
        <v>0.74751695133121077</v>
      </c>
      <c r="CR42" s="3">
        <f t="shared" si="43"/>
        <v>-1.9418675926849347</v>
      </c>
      <c r="CS42" s="3">
        <f t="shared" si="43"/>
        <v>-0.36958471373536855</v>
      </c>
      <c r="CT42" s="3">
        <f t="shared" si="43"/>
        <v>1.731006348488412</v>
      </c>
      <c r="CU42" s="3">
        <f t="shared" si="43"/>
        <v>-0.77682259614018512</v>
      </c>
      <c r="CV42" s="3">
        <f t="shared" si="43"/>
        <v>2.5443771294037987</v>
      </c>
      <c r="CW42" s="3">
        <f t="shared" si="43"/>
        <v>-0.8456066861415733</v>
      </c>
      <c r="CX42" s="3">
        <f t="shared" si="43"/>
        <v>-0.14854226206369983</v>
      </c>
      <c r="CY42" s="3">
        <f t="shared" si="43"/>
        <v>1.3395498214424848</v>
      </c>
      <c r="CZ42" s="3">
        <f t="shared" si="43"/>
        <v>-0.8525887361710407</v>
      </c>
      <c r="DA42" s="3">
        <f t="shared" si="43"/>
        <v>-1.1950155531002589</v>
      </c>
      <c r="DB42" s="3">
        <f t="shared" si="37"/>
        <v>-0.34397828362544119</v>
      </c>
      <c r="DC42" s="3">
        <f t="shared" si="37"/>
        <v>-0.49855460320385087</v>
      </c>
      <c r="DD42" s="3">
        <f t="shared" si="37"/>
        <v>2.5227010722019583</v>
      </c>
      <c r="DE42" s="3">
        <f t="shared" si="37"/>
        <v>-3.1490818858153378</v>
      </c>
      <c r="DF42" s="3">
        <f t="shared" si="37"/>
        <v>-0.27944313590409159</v>
      </c>
      <c r="DG42" s="3">
        <f t="shared" si="37"/>
        <v>-0.99091336443486777</v>
      </c>
      <c r="DH42" s="3">
        <f t="shared" si="37"/>
        <v>-0.24872668429214684</v>
      </c>
      <c r="DI42" s="3">
        <f t="shared" si="37"/>
        <v>-0.1905661842689407</v>
      </c>
      <c r="DJ42" s="3">
        <f t="shared" si="37"/>
        <v>-2.574654627430446</v>
      </c>
      <c r="DK42" s="3"/>
      <c r="EM42" s="2">
        <f t="shared" si="40"/>
        <v>0.56447222222222193</v>
      </c>
      <c r="EN42" s="2">
        <f t="shared" si="41"/>
        <v>-2.5345555555555555</v>
      </c>
      <c r="EO42" s="2">
        <f t="shared" si="42"/>
        <v>3.7282222222222221</v>
      </c>
    </row>
    <row r="43" spans="1:145" x14ac:dyDescent="0.4">
      <c r="A43">
        <v>199801</v>
      </c>
      <c r="B43">
        <v>0.17169999999999999</v>
      </c>
      <c r="C43">
        <v>-0.85189999999999999</v>
      </c>
      <c r="D43">
        <v>-1.4153</v>
      </c>
      <c r="E43">
        <v>-0.59219999999999995</v>
      </c>
      <c r="F43">
        <v>-0.73899999999999999</v>
      </c>
      <c r="G43">
        <v>0.36399999999999999</v>
      </c>
      <c r="H43">
        <v>-1.9073</v>
      </c>
      <c r="I43">
        <v>-1.7485999999999999</v>
      </c>
      <c r="J43">
        <v>-1.9702999999999999</v>
      </c>
      <c r="K43">
        <v>-1.8157000000000001</v>
      </c>
      <c r="L43">
        <v>-0.74929999999999997</v>
      </c>
      <c r="M43">
        <v>-1.1831</v>
      </c>
      <c r="N43">
        <v>-1.8925000000000001</v>
      </c>
      <c r="O43">
        <v>-4.6741999999999999</v>
      </c>
      <c r="P43">
        <v>1.6302000000000001</v>
      </c>
      <c r="Q43">
        <v>-1.4127000000000001</v>
      </c>
      <c r="R43">
        <v>-0.65900000000000003</v>
      </c>
      <c r="S43">
        <v>-1.8945000000000001</v>
      </c>
      <c r="T43">
        <v>-1.9876</v>
      </c>
      <c r="U43">
        <v>1.3058000000000001</v>
      </c>
      <c r="V43">
        <v>3.8088000000000002</v>
      </c>
      <c r="W43">
        <v>-0.48770000000000002</v>
      </c>
      <c r="X43">
        <v>-3.2475000000000001</v>
      </c>
      <c r="Y43">
        <v>2.7400000000000001E-2</v>
      </c>
      <c r="Z43">
        <v>0.65710000000000002</v>
      </c>
      <c r="AB43">
        <v>0.15</v>
      </c>
      <c r="AC43">
        <v>-1.07</v>
      </c>
      <c r="AD43">
        <v>-1.63</v>
      </c>
      <c r="AF43">
        <v>0.43</v>
      </c>
      <c r="AH43">
        <f t="shared" si="39"/>
        <v>-0.25829999999999997</v>
      </c>
      <c r="AI43">
        <f t="shared" si="39"/>
        <v>-1.2819</v>
      </c>
      <c r="AJ43">
        <f t="shared" si="39"/>
        <v>-1.8452999999999999</v>
      </c>
      <c r="AK43">
        <f t="shared" si="39"/>
        <v>-1.0222</v>
      </c>
      <c r="AL43">
        <f t="shared" si="39"/>
        <v>-1.169</v>
      </c>
      <c r="AM43">
        <f t="shared" si="38"/>
        <v>-6.6000000000000003E-2</v>
      </c>
      <c r="AN43">
        <f t="shared" si="38"/>
        <v>-2.3372999999999999</v>
      </c>
      <c r="AO43">
        <f t="shared" si="38"/>
        <v>-2.1785999999999999</v>
      </c>
      <c r="AP43">
        <f t="shared" si="38"/>
        <v>-2.4003000000000001</v>
      </c>
      <c r="AQ43">
        <f t="shared" si="38"/>
        <v>-2.2457000000000003</v>
      </c>
      <c r="AR43">
        <f t="shared" si="38"/>
        <v>-1.1793</v>
      </c>
      <c r="AS43">
        <f t="shared" si="38"/>
        <v>-1.6131</v>
      </c>
      <c r="AT43">
        <f t="shared" si="38"/>
        <v>-2.3225000000000002</v>
      </c>
      <c r="AU43">
        <f t="shared" si="38"/>
        <v>-5.1041999999999996</v>
      </c>
      <c r="AV43">
        <f t="shared" si="38"/>
        <v>1.2002000000000002</v>
      </c>
      <c r="AW43">
        <f t="shared" si="38"/>
        <v>-1.8427</v>
      </c>
      <c r="AX43">
        <f t="shared" si="38"/>
        <v>-1.089</v>
      </c>
      <c r="AY43">
        <f t="shared" si="38"/>
        <v>-2.3245</v>
      </c>
      <c r="AZ43">
        <f t="shared" si="38"/>
        <v>-2.4176000000000002</v>
      </c>
      <c r="BA43">
        <f t="shared" si="69"/>
        <v>0.87580000000000013</v>
      </c>
      <c r="BB43">
        <f t="shared" si="69"/>
        <v>3.3788</v>
      </c>
      <c r="BC43">
        <f t="shared" si="69"/>
        <v>-0.91769999999999996</v>
      </c>
      <c r="BD43">
        <f t="shared" si="69"/>
        <v>-3.6775000000000002</v>
      </c>
      <c r="BE43">
        <f t="shared" si="69"/>
        <v>-0.40260000000000001</v>
      </c>
      <c r="BF43">
        <f t="shared" si="69"/>
        <v>0.22710000000000002</v>
      </c>
      <c r="BH43">
        <f t="shared" si="32"/>
        <v>6.5318995089382286</v>
      </c>
      <c r="BI43">
        <f t="shared" si="33"/>
        <v>-0.62744630520618316</v>
      </c>
      <c r="BJ43">
        <f t="shared" si="34"/>
        <v>-0.74132525513515324</v>
      </c>
      <c r="BL43" s="3">
        <f t="shared" si="44"/>
        <v>1.2244035173730416</v>
      </c>
      <c r="BM43" s="3">
        <f t="shared" si="45"/>
        <v>-8.7906408407020908E-2</v>
      </c>
      <c r="BN43" s="3">
        <f t="shared" si="46"/>
        <v>-0.36816802897488254</v>
      </c>
      <c r="BO43" s="3">
        <f t="shared" si="47"/>
        <v>0.59216841207122939</v>
      </c>
      <c r="BP43" s="3">
        <f t="shared" si="48"/>
        <v>0.69785456003100177</v>
      </c>
      <c r="BQ43" s="3">
        <f t="shared" si="49"/>
        <v>0.65460356298747202</v>
      </c>
      <c r="BR43" s="3">
        <f t="shared" si="50"/>
        <v>-1.337125986631911</v>
      </c>
      <c r="BS43" s="3">
        <f t="shared" si="51"/>
        <v>-0.87376067967233961</v>
      </c>
      <c r="BT43" s="3">
        <f t="shared" si="52"/>
        <v>-0.75475377870152327</v>
      </c>
      <c r="BU43" s="3">
        <f t="shared" si="53"/>
        <v>3.8221437773488631E-2</v>
      </c>
      <c r="BV43" s="3">
        <f t="shared" si="54"/>
        <v>-0.83825807054138191</v>
      </c>
      <c r="BW43" s="3">
        <f t="shared" si="55"/>
        <v>-0.92934662579373339</v>
      </c>
      <c r="BX43" s="3">
        <f t="shared" si="56"/>
        <v>-1.3001151477043571</v>
      </c>
      <c r="BY43" s="3">
        <f t="shared" si="57"/>
        <v>-3.7001272648917567</v>
      </c>
      <c r="BZ43" s="3">
        <f t="shared" si="58"/>
        <v>3.0878133521453859</v>
      </c>
      <c r="CA43" s="3">
        <f t="shared" si="59"/>
        <v>-2.0561912039383401</v>
      </c>
      <c r="CB43" s="3">
        <f t="shared" si="60"/>
        <v>-0.6491169737879573</v>
      </c>
      <c r="CC43" s="3">
        <f t="shared" si="61"/>
        <v>-1.5050991143714434</v>
      </c>
      <c r="CD43" s="3">
        <f t="shared" si="62"/>
        <v>-1.3762044022333515</v>
      </c>
      <c r="CE43" s="3">
        <f t="shared" si="63"/>
        <v>2.5774595236111093</v>
      </c>
      <c r="CF43" s="3">
        <f t="shared" si="64"/>
        <v>2.2749641528342535</v>
      </c>
      <c r="CG43" s="3">
        <f t="shared" si="65"/>
        <v>-1.0823759907649382</v>
      </c>
      <c r="CH43" s="3">
        <f t="shared" si="66"/>
        <v>-3.504130711513763</v>
      </c>
      <c r="CI43" s="3">
        <f t="shared" si="67"/>
        <v>0.71032506357227598</v>
      </c>
      <c r="CJ43" s="3">
        <f t="shared" si="68"/>
        <v>1.4675743337411391</v>
      </c>
      <c r="CK43" s="3"/>
      <c r="CL43" s="3">
        <f t="shared" si="43"/>
        <v>1.224403517373041</v>
      </c>
      <c r="CM43" s="3">
        <f t="shared" si="43"/>
        <v>-8.7906408407021588E-2</v>
      </c>
      <c r="CN43" s="3">
        <f t="shared" si="43"/>
        <v>-0.36816802897488315</v>
      </c>
      <c r="CO43" s="3">
        <f t="shared" si="43"/>
        <v>0.59216841207123061</v>
      </c>
      <c r="CP43" s="3">
        <f t="shared" si="43"/>
        <v>0.69785456003100199</v>
      </c>
      <c r="CQ43" s="3">
        <f t="shared" si="43"/>
        <v>0.65460356298747091</v>
      </c>
      <c r="CR43" s="3">
        <f t="shared" si="43"/>
        <v>-1.3371259866319107</v>
      </c>
      <c r="CS43" s="3">
        <f t="shared" si="43"/>
        <v>-0.87376067967234006</v>
      </c>
      <c r="CT43" s="3">
        <f t="shared" si="43"/>
        <v>-0.75475377870152338</v>
      </c>
      <c r="CU43" s="3">
        <f t="shared" si="43"/>
        <v>3.8221437773487923E-2</v>
      </c>
      <c r="CV43" s="3">
        <f t="shared" si="43"/>
        <v>-0.83825807054138279</v>
      </c>
      <c r="CW43" s="3">
        <f t="shared" si="43"/>
        <v>-0.92934662579373406</v>
      </c>
      <c r="CX43" s="3">
        <f t="shared" si="43"/>
        <v>-1.3001151477043578</v>
      </c>
      <c r="CY43" s="3">
        <f t="shared" si="43"/>
        <v>-3.7001272648917567</v>
      </c>
      <c r="CZ43" s="3">
        <f t="shared" si="43"/>
        <v>3.0878133521453854</v>
      </c>
      <c r="DA43" s="3">
        <f t="shared" si="43"/>
        <v>-2.0561912039383401</v>
      </c>
      <c r="DB43" s="3">
        <f t="shared" si="37"/>
        <v>-0.6491169737879583</v>
      </c>
      <c r="DC43" s="3">
        <f t="shared" si="37"/>
        <v>-1.5050991143714443</v>
      </c>
      <c r="DD43" s="3">
        <f t="shared" si="37"/>
        <v>-1.3762044022333524</v>
      </c>
      <c r="DE43" s="3">
        <f t="shared" si="37"/>
        <v>2.5774595236111089</v>
      </c>
      <c r="DF43" s="3">
        <f t="shared" si="37"/>
        <v>2.2749641528342526</v>
      </c>
      <c r="DG43" s="3">
        <f t="shared" si="37"/>
        <v>-1.0823759907649388</v>
      </c>
      <c r="DH43" s="3">
        <f t="shared" si="37"/>
        <v>-3.5041307115137625</v>
      </c>
      <c r="DI43" s="3">
        <f t="shared" si="37"/>
        <v>0.71032506357227632</v>
      </c>
      <c r="DJ43" s="3">
        <f t="shared" si="37"/>
        <v>1.4675743337411387</v>
      </c>
      <c r="DK43" s="3"/>
      <c r="EM43" s="2">
        <f t="shared" si="40"/>
        <v>-0.60552777777777811</v>
      </c>
      <c r="EN43" s="2">
        <f t="shared" si="41"/>
        <v>-1.1245555555555558</v>
      </c>
      <c r="EO43" s="2">
        <f t="shared" si="42"/>
        <v>-1.7417777777777776</v>
      </c>
    </row>
    <row r="44" spans="1:145" x14ac:dyDescent="0.4">
      <c r="A44">
        <v>199802</v>
      </c>
      <c r="B44">
        <v>6.2731000000000003</v>
      </c>
      <c r="C44">
        <v>6.9282000000000004</v>
      </c>
      <c r="D44">
        <v>5.6477000000000004</v>
      </c>
      <c r="E44">
        <v>5.3032000000000004</v>
      </c>
      <c r="F44">
        <v>6.5610999999999997</v>
      </c>
      <c r="G44">
        <v>8.8310999999999993</v>
      </c>
      <c r="H44">
        <v>8.9061000000000003</v>
      </c>
      <c r="I44">
        <v>9.2165999999999997</v>
      </c>
      <c r="J44">
        <v>6.5744999999999996</v>
      </c>
      <c r="K44">
        <v>7.7695999999999996</v>
      </c>
      <c r="L44">
        <v>9.3275000000000006</v>
      </c>
      <c r="M44">
        <v>9.8110999999999997</v>
      </c>
      <c r="N44">
        <v>6.6452999999999998</v>
      </c>
      <c r="O44">
        <v>8.2227999999999994</v>
      </c>
      <c r="P44">
        <v>9.1745000000000001</v>
      </c>
      <c r="Q44">
        <v>9.5740999999999996</v>
      </c>
      <c r="R44">
        <v>7.6116999999999999</v>
      </c>
      <c r="S44">
        <v>7.0934999999999997</v>
      </c>
      <c r="T44">
        <v>6.0010000000000003</v>
      </c>
      <c r="U44">
        <v>6.2279999999999998</v>
      </c>
      <c r="V44">
        <v>6.7984</v>
      </c>
      <c r="W44">
        <v>7.0694999999999997</v>
      </c>
      <c r="X44">
        <v>9.5827000000000009</v>
      </c>
      <c r="Y44">
        <v>7.3705999999999996</v>
      </c>
      <c r="Z44">
        <v>6.9988999999999999</v>
      </c>
      <c r="AB44">
        <v>7.04</v>
      </c>
      <c r="AC44">
        <v>0.32</v>
      </c>
      <c r="AD44">
        <v>-0.85</v>
      </c>
      <c r="AF44">
        <v>0.39</v>
      </c>
      <c r="AH44">
        <f t="shared" si="39"/>
        <v>5.8831000000000007</v>
      </c>
      <c r="AI44">
        <f t="shared" si="39"/>
        <v>6.5382000000000007</v>
      </c>
      <c r="AJ44">
        <f t="shared" si="39"/>
        <v>5.2577000000000007</v>
      </c>
      <c r="AK44">
        <f t="shared" si="39"/>
        <v>4.9132000000000007</v>
      </c>
      <c r="AL44">
        <f t="shared" si="39"/>
        <v>6.1711</v>
      </c>
      <c r="AM44">
        <f t="shared" si="38"/>
        <v>8.4410999999999987</v>
      </c>
      <c r="AN44">
        <f t="shared" si="38"/>
        <v>8.5160999999999998</v>
      </c>
      <c r="AO44">
        <f t="shared" si="38"/>
        <v>8.8265999999999991</v>
      </c>
      <c r="AP44">
        <f t="shared" si="38"/>
        <v>6.1844999999999999</v>
      </c>
      <c r="AQ44">
        <f t="shared" si="38"/>
        <v>7.3795999999999999</v>
      </c>
      <c r="AR44">
        <f t="shared" si="38"/>
        <v>8.9375</v>
      </c>
      <c r="AS44">
        <f t="shared" si="38"/>
        <v>9.4210999999999991</v>
      </c>
      <c r="AT44">
        <f t="shared" si="38"/>
        <v>6.2553000000000001</v>
      </c>
      <c r="AU44">
        <f t="shared" si="38"/>
        <v>7.8327999999999998</v>
      </c>
      <c r="AV44">
        <f t="shared" si="38"/>
        <v>8.7844999999999995</v>
      </c>
      <c r="AW44">
        <f t="shared" si="38"/>
        <v>9.184099999999999</v>
      </c>
      <c r="AX44">
        <f t="shared" si="38"/>
        <v>7.2217000000000002</v>
      </c>
      <c r="AY44">
        <f t="shared" si="38"/>
        <v>6.7035</v>
      </c>
      <c r="AZ44">
        <f t="shared" si="38"/>
        <v>5.6110000000000007</v>
      </c>
      <c r="BA44">
        <f t="shared" si="69"/>
        <v>5.8380000000000001</v>
      </c>
      <c r="BB44">
        <f t="shared" si="69"/>
        <v>6.4084000000000003</v>
      </c>
      <c r="BC44">
        <f t="shared" si="69"/>
        <v>6.6795</v>
      </c>
      <c r="BD44">
        <f t="shared" si="69"/>
        <v>9.1927000000000003</v>
      </c>
      <c r="BE44">
        <f t="shared" si="69"/>
        <v>6.9805999999999999</v>
      </c>
      <c r="BF44">
        <f t="shared" si="69"/>
        <v>6.6089000000000002</v>
      </c>
      <c r="BH44">
        <f t="shared" si="32"/>
        <v>3.1469679488223341</v>
      </c>
      <c r="BI44">
        <f t="shared" si="33"/>
        <v>-0.384712408077513</v>
      </c>
      <c r="BJ44">
        <f t="shared" si="34"/>
        <v>-0.88818797224037849</v>
      </c>
      <c r="BL44" s="3">
        <f t="shared" si="44"/>
        <v>-2.3131031842019443</v>
      </c>
      <c r="BM44" s="3">
        <f t="shared" si="45"/>
        <v>-0.80986792268268903</v>
      </c>
      <c r="BN44" s="3">
        <f t="shared" si="46"/>
        <v>-1.2504239500671899</v>
      </c>
      <c r="BO44" s="3">
        <f t="shared" si="47"/>
        <v>-1.286151848069693</v>
      </c>
      <c r="BP44" s="3">
        <f t="shared" si="48"/>
        <v>-0.26746107519138906</v>
      </c>
      <c r="BQ44" s="3">
        <f t="shared" si="49"/>
        <v>5.9146183063756297E-2</v>
      </c>
      <c r="BR44" s="3">
        <f t="shared" si="50"/>
        <v>1.2901923145048118</v>
      </c>
      <c r="BS44" s="3">
        <f t="shared" si="51"/>
        <v>2.2345044463381258</v>
      </c>
      <c r="BT44" s="3">
        <f t="shared" si="52"/>
        <v>-9.416377917201757E-2</v>
      </c>
      <c r="BU44" s="3">
        <f t="shared" si="53"/>
        <v>0.27667148531537311</v>
      </c>
      <c r="BV44" s="3">
        <f t="shared" si="54"/>
        <v>0.8425233573546258</v>
      </c>
      <c r="BW44" s="3">
        <f t="shared" si="55"/>
        <v>2.2446770965506637</v>
      </c>
      <c r="BX44" s="3">
        <f t="shared" si="56"/>
        <v>-0.27289977899073659</v>
      </c>
      <c r="BY44" s="3">
        <f t="shared" si="57"/>
        <v>1.165167958013031</v>
      </c>
      <c r="BZ44" s="3">
        <f t="shared" si="58"/>
        <v>1.7619166861700828</v>
      </c>
      <c r="CA44" s="3">
        <f t="shared" si="59"/>
        <v>1.1559348893310624</v>
      </c>
      <c r="CB44" s="3">
        <f t="shared" si="60"/>
        <v>0.12681315355768064</v>
      </c>
      <c r="CC44" s="3">
        <f t="shared" si="61"/>
        <v>6.5133699715791415E-2</v>
      </c>
      <c r="CD44" s="3">
        <f t="shared" si="62"/>
        <v>-1.1788772722507694</v>
      </c>
      <c r="CE44" s="3">
        <f t="shared" si="63"/>
        <v>-1.1279370582403754</v>
      </c>
      <c r="CF44" s="3">
        <f t="shared" si="64"/>
        <v>-0.95092785427730142</v>
      </c>
      <c r="CG44" s="3">
        <f t="shared" si="65"/>
        <v>0.45067206447419839</v>
      </c>
      <c r="CH44" s="3">
        <f t="shared" si="66"/>
        <v>3.0664702178131469</v>
      </c>
      <c r="CI44" s="3">
        <f t="shared" si="67"/>
        <v>0.74134710454495334</v>
      </c>
      <c r="CJ44" s="3">
        <f t="shared" si="68"/>
        <v>-0.74777497085277655</v>
      </c>
      <c r="CK44" s="3"/>
      <c r="CL44" s="3">
        <f t="shared" si="43"/>
        <v>-2.3131031842019447</v>
      </c>
      <c r="CM44" s="3">
        <f t="shared" si="43"/>
        <v>-0.8098679226826897</v>
      </c>
      <c r="CN44" s="3">
        <f t="shared" si="43"/>
        <v>-1.2504239500671905</v>
      </c>
      <c r="CO44" s="3">
        <f t="shared" si="43"/>
        <v>-1.2861518480696918</v>
      </c>
      <c r="CP44" s="3">
        <f t="shared" si="43"/>
        <v>-0.26746107519138879</v>
      </c>
      <c r="CQ44" s="3">
        <f t="shared" si="43"/>
        <v>5.9146183063755173E-2</v>
      </c>
      <c r="CR44" s="3">
        <f t="shared" si="43"/>
        <v>1.290192314504812</v>
      </c>
      <c r="CS44" s="3">
        <f t="shared" si="43"/>
        <v>2.2345044463381254</v>
      </c>
      <c r="CT44" s="3">
        <f t="shared" si="43"/>
        <v>-9.4163779172017723E-2</v>
      </c>
      <c r="CU44" s="3">
        <f t="shared" si="43"/>
        <v>0.27667148531537239</v>
      </c>
      <c r="CV44" s="3">
        <f t="shared" si="43"/>
        <v>0.84252335735462491</v>
      </c>
      <c r="CW44" s="3">
        <f t="shared" si="43"/>
        <v>2.2446770965506633</v>
      </c>
      <c r="CX44" s="3">
        <f t="shared" si="43"/>
        <v>-0.27289977899073725</v>
      </c>
      <c r="CY44" s="3">
        <f t="shared" si="43"/>
        <v>1.1651679580130307</v>
      </c>
      <c r="CZ44" s="3">
        <f t="shared" si="43"/>
        <v>1.7619166861700821</v>
      </c>
      <c r="DA44" s="3">
        <f t="shared" si="43"/>
        <v>1.1559348893310626</v>
      </c>
      <c r="DB44" s="3">
        <f t="shared" si="37"/>
        <v>0.12681315355767958</v>
      </c>
      <c r="DC44" s="3">
        <f t="shared" si="37"/>
        <v>6.5133699715790458E-2</v>
      </c>
      <c r="DD44" s="3">
        <f t="shared" si="37"/>
        <v>-1.1788772722507703</v>
      </c>
      <c r="DE44" s="3">
        <f t="shared" si="37"/>
        <v>-1.1279370582403756</v>
      </c>
      <c r="DF44" s="3">
        <f t="shared" si="37"/>
        <v>-0.9509278542773022</v>
      </c>
      <c r="DG44" s="3">
        <f t="shared" si="37"/>
        <v>0.45067206447419778</v>
      </c>
      <c r="DH44" s="3">
        <f t="shared" si="37"/>
        <v>3.0664702178131473</v>
      </c>
      <c r="DI44" s="3">
        <f t="shared" si="37"/>
        <v>0.74134710454495367</v>
      </c>
      <c r="DJ44" s="3">
        <f t="shared" si="37"/>
        <v>-0.747774970852777</v>
      </c>
      <c r="DK44" s="3"/>
      <c r="EM44" s="2">
        <f t="shared" si="40"/>
        <v>6.284472222222222</v>
      </c>
      <c r="EN44" s="2">
        <f t="shared" si="41"/>
        <v>0.26544444444444443</v>
      </c>
      <c r="EO44" s="2">
        <f t="shared" si="42"/>
        <v>-0.96177777777777773</v>
      </c>
    </row>
    <row r="45" spans="1:145" x14ac:dyDescent="0.4">
      <c r="A45">
        <v>199803</v>
      </c>
      <c r="B45">
        <v>4.5624000000000002</v>
      </c>
      <c r="C45">
        <v>6.1561000000000003</v>
      </c>
      <c r="D45">
        <v>4.9744999999999999</v>
      </c>
      <c r="E45">
        <v>4.6703000000000001</v>
      </c>
      <c r="F45">
        <v>5.1485000000000003</v>
      </c>
      <c r="G45">
        <v>4.1134000000000004</v>
      </c>
      <c r="H45">
        <v>6.3487</v>
      </c>
      <c r="I45">
        <v>2.8847999999999998</v>
      </c>
      <c r="J45">
        <v>4.1825999999999999</v>
      </c>
      <c r="K45">
        <v>4.7423000000000002</v>
      </c>
      <c r="L45">
        <v>4.7896000000000001</v>
      </c>
      <c r="M45">
        <v>2.9550999999999998</v>
      </c>
      <c r="N45">
        <v>5.2952000000000004</v>
      </c>
      <c r="O45">
        <v>3.5272000000000001</v>
      </c>
      <c r="P45">
        <v>5.9333</v>
      </c>
      <c r="Q45">
        <v>3.6269</v>
      </c>
      <c r="R45">
        <v>5.2310999999999996</v>
      </c>
      <c r="S45">
        <v>5.1478999999999999</v>
      </c>
      <c r="T45">
        <v>4.4287000000000001</v>
      </c>
      <c r="U45">
        <v>7.6767000000000003</v>
      </c>
      <c r="V45">
        <v>5.2263000000000002</v>
      </c>
      <c r="W45">
        <v>3.7730000000000001</v>
      </c>
      <c r="X45">
        <v>5.3746</v>
      </c>
      <c r="Y45">
        <v>8.5116999999999994</v>
      </c>
      <c r="Z45">
        <v>7.0591999999999997</v>
      </c>
      <c r="AB45">
        <v>4.76</v>
      </c>
      <c r="AC45">
        <v>-1.1399999999999999</v>
      </c>
      <c r="AD45">
        <v>1.39</v>
      </c>
      <c r="AF45">
        <v>0.39</v>
      </c>
      <c r="AH45">
        <f t="shared" si="39"/>
        <v>4.1724000000000006</v>
      </c>
      <c r="AI45">
        <f t="shared" si="39"/>
        <v>5.7661000000000007</v>
      </c>
      <c r="AJ45">
        <f t="shared" si="39"/>
        <v>4.5845000000000002</v>
      </c>
      <c r="AK45">
        <f t="shared" si="39"/>
        <v>4.2803000000000004</v>
      </c>
      <c r="AL45">
        <f t="shared" si="39"/>
        <v>4.7585000000000006</v>
      </c>
      <c r="AM45">
        <f t="shared" si="38"/>
        <v>3.7234000000000003</v>
      </c>
      <c r="AN45">
        <f t="shared" si="38"/>
        <v>5.9587000000000003</v>
      </c>
      <c r="AO45">
        <f t="shared" si="38"/>
        <v>2.4947999999999997</v>
      </c>
      <c r="AP45">
        <f t="shared" si="38"/>
        <v>3.7925999999999997</v>
      </c>
      <c r="AQ45">
        <f t="shared" si="38"/>
        <v>4.3523000000000005</v>
      </c>
      <c r="AR45">
        <f t="shared" si="38"/>
        <v>4.3996000000000004</v>
      </c>
      <c r="AS45">
        <f t="shared" si="38"/>
        <v>2.5650999999999997</v>
      </c>
      <c r="AT45">
        <f t="shared" si="38"/>
        <v>4.9052000000000007</v>
      </c>
      <c r="AU45">
        <f t="shared" si="38"/>
        <v>3.1372</v>
      </c>
      <c r="AV45">
        <f t="shared" si="38"/>
        <v>5.5433000000000003</v>
      </c>
      <c r="AW45">
        <f t="shared" si="38"/>
        <v>3.2368999999999999</v>
      </c>
      <c r="AX45">
        <f t="shared" si="38"/>
        <v>4.8411</v>
      </c>
      <c r="AY45">
        <f t="shared" si="38"/>
        <v>4.7579000000000002</v>
      </c>
      <c r="AZ45">
        <f t="shared" si="38"/>
        <v>4.0387000000000004</v>
      </c>
      <c r="BA45">
        <f t="shared" si="69"/>
        <v>7.2867000000000006</v>
      </c>
      <c r="BB45">
        <f t="shared" si="69"/>
        <v>4.8363000000000005</v>
      </c>
      <c r="BC45">
        <f t="shared" si="69"/>
        <v>3.383</v>
      </c>
      <c r="BD45">
        <f t="shared" si="69"/>
        <v>4.9846000000000004</v>
      </c>
      <c r="BE45">
        <f t="shared" si="69"/>
        <v>8.1216999999999988</v>
      </c>
      <c r="BF45">
        <f t="shared" si="69"/>
        <v>6.6692</v>
      </c>
      <c r="BH45">
        <f t="shared" si="32"/>
        <v>4.3776036385967521</v>
      </c>
      <c r="BI45">
        <f t="shared" si="33"/>
        <v>-0.50928323937878928</v>
      </c>
      <c r="BJ45">
        <f t="shared" si="34"/>
        <v>1.1349469864724364</v>
      </c>
      <c r="BL45" s="3">
        <f t="shared" si="44"/>
        <v>1.2590855765115054</v>
      </c>
      <c r="BM45" s="3">
        <f t="shared" si="45"/>
        <v>2.68020921319824</v>
      </c>
      <c r="BN45" s="3">
        <f t="shared" si="46"/>
        <v>1.0188664166064854</v>
      </c>
      <c r="BO45" s="3">
        <f t="shared" si="47"/>
        <v>0.42023327985847381</v>
      </c>
      <c r="BP45" s="3">
        <f t="shared" si="48"/>
        <v>0.30096181102839292</v>
      </c>
      <c r="BQ45" s="3">
        <f t="shared" si="49"/>
        <v>6.1568857706788549E-2</v>
      </c>
      <c r="BR45" s="3">
        <f t="shared" si="50"/>
        <v>1.9594614817106786</v>
      </c>
      <c r="BS45" s="3">
        <f t="shared" si="51"/>
        <v>-1.8782686602909271</v>
      </c>
      <c r="BT45" s="3">
        <f t="shared" si="52"/>
        <v>-0.65759286834659614</v>
      </c>
      <c r="BU45" s="3">
        <f t="shared" si="53"/>
        <v>-0.88179448038475172</v>
      </c>
      <c r="BV45" s="3">
        <f t="shared" si="54"/>
        <v>0.69970759527719695</v>
      </c>
      <c r="BW45" s="3">
        <f t="shared" si="55"/>
        <v>-1.9210918636231731</v>
      </c>
      <c r="BX45" s="3">
        <f t="shared" si="56"/>
        <v>8.7321905343027417E-2</v>
      </c>
      <c r="BY45" s="3">
        <f t="shared" si="57"/>
        <v>-2.1219656489730534</v>
      </c>
      <c r="BZ45" s="3">
        <f t="shared" si="58"/>
        <v>-0.27119767444141551</v>
      </c>
      <c r="CA45" s="3">
        <f t="shared" si="59"/>
        <v>-0.91944195020523045</v>
      </c>
      <c r="CB45" s="3">
        <f t="shared" si="60"/>
        <v>-0.25039923817610887</v>
      </c>
      <c r="CC45" s="3">
        <f t="shared" si="61"/>
        <v>-0.51308217289102753</v>
      </c>
      <c r="CD45" s="3">
        <f t="shared" si="62"/>
        <v>-1.3742003639458868</v>
      </c>
      <c r="CE45" s="3">
        <f t="shared" si="63"/>
        <v>1.2279629535303691</v>
      </c>
      <c r="CF45" s="3">
        <f t="shared" si="64"/>
        <v>4.9667908637482938E-2</v>
      </c>
      <c r="CG45" s="3">
        <f t="shared" si="65"/>
        <v>-1.3693549950320403</v>
      </c>
      <c r="CH45" s="3">
        <f t="shared" si="66"/>
        <v>-0.10201568095037405</v>
      </c>
      <c r="CI45" s="3">
        <f t="shared" si="67"/>
        <v>2.2848673859497142</v>
      </c>
      <c r="CJ45" s="3">
        <f t="shared" si="68"/>
        <v>-0.20983767968897027</v>
      </c>
      <c r="CK45" s="3"/>
      <c r="CL45" s="3">
        <f t="shared" si="43"/>
        <v>1.2590855765115048</v>
      </c>
      <c r="CM45" s="3">
        <f t="shared" si="43"/>
        <v>2.6802092131982391</v>
      </c>
      <c r="CN45" s="3">
        <f t="shared" si="43"/>
        <v>1.0188664166064847</v>
      </c>
      <c r="CO45" s="3">
        <f t="shared" si="43"/>
        <v>0.42023327985847497</v>
      </c>
      <c r="CP45" s="3">
        <f t="shared" si="43"/>
        <v>0.3009618110283932</v>
      </c>
      <c r="CQ45" s="3">
        <f t="shared" si="43"/>
        <v>6.1568857706787425E-2</v>
      </c>
      <c r="CR45" s="3">
        <f t="shared" si="43"/>
        <v>1.9594614817106788</v>
      </c>
      <c r="CS45" s="3">
        <f t="shared" si="43"/>
        <v>-1.8782686602909275</v>
      </c>
      <c r="CT45" s="3">
        <f t="shared" si="43"/>
        <v>-0.65759286834659625</v>
      </c>
      <c r="CU45" s="3">
        <f t="shared" si="43"/>
        <v>-0.88179448038475239</v>
      </c>
      <c r="CV45" s="3">
        <f t="shared" si="43"/>
        <v>0.69970759527719606</v>
      </c>
      <c r="CW45" s="3">
        <f t="shared" si="43"/>
        <v>-1.9210918636231737</v>
      </c>
      <c r="CX45" s="3">
        <f t="shared" si="43"/>
        <v>8.7321905343026723E-2</v>
      </c>
      <c r="CY45" s="3">
        <f t="shared" si="43"/>
        <v>-2.1219656489730534</v>
      </c>
      <c r="CZ45" s="3">
        <f t="shared" si="43"/>
        <v>-0.27119767444141618</v>
      </c>
      <c r="DA45" s="3">
        <f t="shared" si="43"/>
        <v>-0.91944195020523034</v>
      </c>
      <c r="DB45" s="3">
        <f t="shared" si="37"/>
        <v>-0.25039923817610993</v>
      </c>
      <c r="DC45" s="3">
        <f t="shared" si="37"/>
        <v>-0.51308217289102853</v>
      </c>
      <c r="DD45" s="3">
        <f t="shared" si="37"/>
        <v>-1.3742003639458877</v>
      </c>
      <c r="DE45" s="3">
        <f t="shared" si="37"/>
        <v>1.2279629535303689</v>
      </c>
      <c r="DF45" s="3">
        <f t="shared" si="37"/>
        <v>4.966790863748221E-2</v>
      </c>
      <c r="DG45" s="3">
        <f t="shared" si="37"/>
        <v>-1.3693549950320409</v>
      </c>
      <c r="DH45" s="3">
        <f t="shared" si="37"/>
        <v>-0.1020156809503735</v>
      </c>
      <c r="DI45" s="3">
        <f t="shared" si="37"/>
        <v>2.2848673859497146</v>
      </c>
      <c r="DJ45" s="3">
        <f t="shared" si="37"/>
        <v>-0.20983767968897077</v>
      </c>
      <c r="DK45" s="3"/>
      <c r="EM45" s="2">
        <f t="shared" si="40"/>
        <v>4.0044722222222218</v>
      </c>
      <c r="EN45" s="2">
        <f t="shared" si="41"/>
        <v>-1.1945555555555556</v>
      </c>
      <c r="EO45" s="2">
        <f t="shared" si="42"/>
        <v>1.2782222222222221</v>
      </c>
    </row>
    <row r="46" spans="1:145" x14ac:dyDescent="0.4">
      <c r="A46">
        <v>199804</v>
      </c>
      <c r="B46">
        <v>2.5632000000000001</v>
      </c>
      <c r="C46">
        <v>2.6497999999999999</v>
      </c>
      <c r="D46">
        <v>3.6535000000000002</v>
      </c>
      <c r="E46">
        <v>2.1196999999999999</v>
      </c>
      <c r="F46">
        <v>2.7311999999999999</v>
      </c>
      <c r="G46">
        <v>2.5000000000000001E-3</v>
      </c>
      <c r="H46">
        <v>1.2688999999999999</v>
      </c>
      <c r="I46">
        <v>0.68</v>
      </c>
      <c r="J46">
        <v>2.1724000000000001</v>
      </c>
      <c r="K46">
        <v>1.8374999999999999</v>
      </c>
      <c r="L46">
        <v>1.0760000000000001</v>
      </c>
      <c r="M46">
        <v>0.3155</v>
      </c>
      <c r="N46">
        <v>0.2248</v>
      </c>
      <c r="O46">
        <v>0.16320000000000001</v>
      </c>
      <c r="P46">
        <v>0.84540000000000004</v>
      </c>
      <c r="Q46">
        <v>3.6700000000000003E-2</v>
      </c>
      <c r="R46">
        <v>-0.14929999999999999</v>
      </c>
      <c r="S46">
        <v>0.18129999999999999</v>
      </c>
      <c r="T46">
        <v>0.67810000000000004</v>
      </c>
      <c r="U46">
        <v>0.48820000000000002</v>
      </c>
      <c r="V46">
        <v>1.0109999999999999</v>
      </c>
      <c r="W46">
        <v>2.2349000000000001</v>
      </c>
      <c r="X46">
        <v>1.2341</v>
      </c>
      <c r="Y46">
        <v>2.5623999999999998</v>
      </c>
      <c r="Z46">
        <v>-1.4327000000000001</v>
      </c>
      <c r="AB46">
        <v>0.73</v>
      </c>
      <c r="AC46">
        <v>7.0000000000000007E-2</v>
      </c>
      <c r="AD46">
        <v>0.94</v>
      </c>
      <c r="AF46">
        <v>0.43</v>
      </c>
      <c r="AH46">
        <f t="shared" si="39"/>
        <v>2.1332</v>
      </c>
      <c r="AI46">
        <f t="shared" si="39"/>
        <v>2.2197999999999998</v>
      </c>
      <c r="AJ46">
        <f t="shared" si="39"/>
        <v>3.2235</v>
      </c>
      <c r="AK46">
        <f t="shared" si="39"/>
        <v>1.6897</v>
      </c>
      <c r="AL46">
        <f t="shared" si="39"/>
        <v>2.3011999999999997</v>
      </c>
      <c r="AM46">
        <f t="shared" si="38"/>
        <v>-0.42749999999999999</v>
      </c>
      <c r="AN46">
        <f t="shared" si="38"/>
        <v>0.83889999999999998</v>
      </c>
      <c r="AO46">
        <f t="shared" si="38"/>
        <v>0.25000000000000006</v>
      </c>
      <c r="AP46">
        <f t="shared" si="38"/>
        <v>1.7424000000000002</v>
      </c>
      <c r="AQ46">
        <f t="shared" si="38"/>
        <v>1.4075</v>
      </c>
      <c r="AR46">
        <f t="shared" si="38"/>
        <v>0.64600000000000013</v>
      </c>
      <c r="AS46">
        <f t="shared" si="38"/>
        <v>-0.11449999999999999</v>
      </c>
      <c r="AT46">
        <f t="shared" si="38"/>
        <v>-0.20519999999999999</v>
      </c>
      <c r="AU46">
        <f t="shared" si="38"/>
        <v>-0.26679999999999998</v>
      </c>
      <c r="AV46">
        <f t="shared" si="38"/>
        <v>0.41540000000000005</v>
      </c>
      <c r="AW46">
        <f t="shared" si="38"/>
        <v>-0.39329999999999998</v>
      </c>
      <c r="AX46">
        <f t="shared" si="38"/>
        <v>-0.57929999999999993</v>
      </c>
      <c r="AY46">
        <f t="shared" si="38"/>
        <v>-0.2487</v>
      </c>
      <c r="AZ46">
        <f t="shared" si="38"/>
        <v>0.24810000000000004</v>
      </c>
      <c r="BA46">
        <f t="shared" si="69"/>
        <v>5.8200000000000029E-2</v>
      </c>
      <c r="BB46">
        <f t="shared" si="69"/>
        <v>0.58099999999999996</v>
      </c>
      <c r="BC46">
        <f t="shared" si="69"/>
        <v>1.8049000000000002</v>
      </c>
      <c r="BD46">
        <f t="shared" si="69"/>
        <v>0.80410000000000004</v>
      </c>
      <c r="BE46">
        <f t="shared" si="69"/>
        <v>2.1323999999999996</v>
      </c>
      <c r="BF46">
        <f t="shared" si="69"/>
        <v>-1.8627</v>
      </c>
      <c r="BH46">
        <f t="shared" si="32"/>
        <v>-6.968723272379588</v>
      </c>
      <c r="BI46">
        <f t="shared" si="33"/>
        <v>1.0338556182932503</v>
      </c>
      <c r="BJ46">
        <f t="shared" si="34"/>
        <v>-1.4568758653538507E-2</v>
      </c>
      <c r="BL46" s="3">
        <f t="shared" si="44"/>
        <v>2.0292998371669793</v>
      </c>
      <c r="BM46" s="3">
        <f t="shared" si="45"/>
        <v>1.4021944104046375</v>
      </c>
      <c r="BN46" s="3">
        <f t="shared" si="46"/>
        <v>2.1768301693210375</v>
      </c>
      <c r="BO46" s="3">
        <f t="shared" si="47"/>
        <v>0.231237421337674</v>
      </c>
      <c r="BP46" s="3">
        <f t="shared" si="48"/>
        <v>0.58195386327937748</v>
      </c>
      <c r="BQ46" s="3">
        <f t="shared" si="49"/>
        <v>-0.89330724170224185</v>
      </c>
      <c r="BR46" s="3">
        <f t="shared" si="50"/>
        <v>-0.21880474392487126</v>
      </c>
      <c r="BS46" s="3">
        <f t="shared" si="51"/>
        <v>-0.94257154093706674</v>
      </c>
      <c r="BT46" s="3">
        <f t="shared" si="52"/>
        <v>0.38105011280865853</v>
      </c>
      <c r="BU46" s="3">
        <f t="shared" si="53"/>
        <v>-0.24053904057941211</v>
      </c>
      <c r="BV46" s="3">
        <f t="shared" si="54"/>
        <v>0.26370549317873748</v>
      </c>
      <c r="BW46" s="3">
        <f t="shared" si="55"/>
        <v>-1.1637273203716647</v>
      </c>
      <c r="BX46" s="3">
        <f t="shared" si="56"/>
        <v>-1.3690670370341116</v>
      </c>
      <c r="BY46" s="3">
        <f t="shared" si="57"/>
        <v>-1.7028939941088865</v>
      </c>
      <c r="BZ46" s="3">
        <f t="shared" si="58"/>
        <v>-1.2973355402033173</v>
      </c>
      <c r="CA46" s="3">
        <f t="shared" si="59"/>
        <v>-0.97898495201822833</v>
      </c>
      <c r="CB46" s="3">
        <f t="shared" si="60"/>
        <v>-1.6854441861140683</v>
      </c>
      <c r="CC46" s="3">
        <f t="shared" si="61"/>
        <v>-1.4467605905737269</v>
      </c>
      <c r="CD46" s="3">
        <f t="shared" si="62"/>
        <v>-1.0773217677444662</v>
      </c>
      <c r="CE46" s="3">
        <f t="shared" si="63"/>
        <v>-1.4949927725246124</v>
      </c>
      <c r="CF46" s="3">
        <f t="shared" si="64"/>
        <v>-3.6340708180961245E-2</v>
      </c>
      <c r="CG46" s="3">
        <f t="shared" si="65"/>
        <v>0.94971947012065761</v>
      </c>
      <c r="CH46" s="3">
        <f t="shared" si="66"/>
        <v>-0.27698012773724345</v>
      </c>
      <c r="CI46" s="3">
        <f t="shared" si="67"/>
        <v>1.0113609256660272</v>
      </c>
      <c r="CJ46" s="3">
        <f t="shared" si="68"/>
        <v>-3.3043367960854586</v>
      </c>
      <c r="CK46" s="3"/>
      <c r="CL46" s="3">
        <f t="shared" si="43"/>
        <v>2.0292998371669788</v>
      </c>
      <c r="CM46" s="3">
        <f t="shared" si="43"/>
        <v>1.4021944104046369</v>
      </c>
      <c r="CN46" s="3">
        <f t="shared" si="43"/>
        <v>2.176830169321037</v>
      </c>
      <c r="CO46" s="3">
        <f t="shared" si="43"/>
        <v>0.23123742133767519</v>
      </c>
      <c r="CP46" s="3">
        <f t="shared" si="43"/>
        <v>0.5819538632793777</v>
      </c>
      <c r="CQ46" s="3">
        <f t="shared" si="43"/>
        <v>-0.89330724170224296</v>
      </c>
      <c r="CR46" s="3">
        <f t="shared" si="43"/>
        <v>-0.21880474392487106</v>
      </c>
      <c r="CS46" s="3">
        <f t="shared" si="43"/>
        <v>-0.94257154093706719</v>
      </c>
      <c r="CT46" s="3">
        <f t="shared" si="43"/>
        <v>0.38105011280865836</v>
      </c>
      <c r="CU46" s="3">
        <f t="shared" si="43"/>
        <v>-0.24053904057941281</v>
      </c>
      <c r="CV46" s="3">
        <f t="shared" si="43"/>
        <v>0.26370549317873659</v>
      </c>
      <c r="CW46" s="3">
        <f t="shared" si="43"/>
        <v>-1.1637273203716654</v>
      </c>
      <c r="CX46" s="3">
        <f t="shared" si="43"/>
        <v>-1.3690670370341123</v>
      </c>
      <c r="CY46" s="3">
        <f t="shared" si="43"/>
        <v>-1.7028939941088868</v>
      </c>
      <c r="CZ46" s="3">
        <f t="shared" si="43"/>
        <v>-1.297335540203318</v>
      </c>
      <c r="DA46" s="3">
        <f t="shared" si="43"/>
        <v>-0.97898495201822822</v>
      </c>
      <c r="DB46" s="3">
        <f t="shared" si="37"/>
        <v>-1.6854441861140694</v>
      </c>
      <c r="DC46" s="3">
        <f t="shared" si="37"/>
        <v>-1.4467605905737277</v>
      </c>
      <c r="DD46" s="3">
        <f t="shared" si="37"/>
        <v>-1.0773217677444671</v>
      </c>
      <c r="DE46" s="3">
        <f t="shared" si="37"/>
        <v>-1.4949927725246126</v>
      </c>
      <c r="DF46" s="3">
        <f t="shared" si="37"/>
        <v>-3.6340708180961974E-2</v>
      </c>
      <c r="DG46" s="3">
        <f t="shared" si="37"/>
        <v>0.94971947012065694</v>
      </c>
      <c r="DH46" s="3">
        <f t="shared" si="37"/>
        <v>-0.2769801277372429</v>
      </c>
      <c r="DI46" s="3">
        <f t="shared" si="37"/>
        <v>1.0113609256660274</v>
      </c>
      <c r="DJ46" s="3">
        <f t="shared" si="37"/>
        <v>-3.304336796085459</v>
      </c>
      <c r="DK46" s="3"/>
      <c r="EM46" s="2">
        <f t="shared" si="40"/>
        <v>-2.5527777777778149E-2</v>
      </c>
      <c r="EN46" s="2">
        <f t="shared" si="41"/>
        <v>1.544444444444442E-2</v>
      </c>
      <c r="EO46" s="2">
        <f t="shared" si="42"/>
        <v>0.82822222222222219</v>
      </c>
    </row>
    <row r="47" spans="1:145" x14ac:dyDescent="0.4">
      <c r="A47">
        <v>199805</v>
      </c>
      <c r="B47">
        <v>-6.9897999999999998</v>
      </c>
      <c r="C47">
        <v>-6.4131</v>
      </c>
      <c r="D47">
        <v>-4.0518000000000001</v>
      </c>
      <c r="E47">
        <v>-3.2629999999999999</v>
      </c>
      <c r="F47">
        <v>-2.2915000000000001</v>
      </c>
      <c r="G47">
        <v>-8.9015000000000004</v>
      </c>
      <c r="H47">
        <v>-6.2789999999999999</v>
      </c>
      <c r="I47">
        <v>-4.9214000000000002</v>
      </c>
      <c r="J47">
        <v>-3.3717999999999999</v>
      </c>
      <c r="K47">
        <v>-2.6932999999999998</v>
      </c>
      <c r="L47">
        <v>-7.7168999999999999</v>
      </c>
      <c r="M47">
        <v>-6.1818</v>
      </c>
      <c r="N47">
        <v>-5.1662999999999997</v>
      </c>
      <c r="O47">
        <v>-4.4733999999999998</v>
      </c>
      <c r="P47">
        <v>-2.3540999999999999</v>
      </c>
      <c r="Q47">
        <v>-5.1714000000000002</v>
      </c>
      <c r="R47">
        <v>-2.6393</v>
      </c>
      <c r="S47">
        <v>-3.367</v>
      </c>
      <c r="T47">
        <v>-2.7328000000000001</v>
      </c>
      <c r="U47">
        <v>-3.5827</v>
      </c>
      <c r="V47">
        <v>-2.3563000000000001</v>
      </c>
      <c r="W47">
        <v>-1.4968999999999999</v>
      </c>
      <c r="X47">
        <v>-1.714</v>
      </c>
      <c r="Y47">
        <v>0.75660000000000005</v>
      </c>
      <c r="Z47">
        <v>-0.92979999999999996</v>
      </c>
      <c r="AB47">
        <v>-3.07</v>
      </c>
      <c r="AC47">
        <v>-3.38</v>
      </c>
      <c r="AD47">
        <v>3.44</v>
      </c>
      <c r="AF47">
        <v>0.4</v>
      </c>
      <c r="AH47">
        <f t="shared" si="39"/>
        <v>-7.3898000000000001</v>
      </c>
      <c r="AI47">
        <f t="shared" si="39"/>
        <v>-6.8131000000000004</v>
      </c>
      <c r="AJ47">
        <f t="shared" si="39"/>
        <v>-4.4518000000000004</v>
      </c>
      <c r="AK47">
        <f t="shared" si="39"/>
        <v>-3.6629999999999998</v>
      </c>
      <c r="AL47">
        <f t="shared" si="39"/>
        <v>-2.6915</v>
      </c>
      <c r="AM47">
        <f t="shared" si="38"/>
        <v>-9.3015000000000008</v>
      </c>
      <c r="AN47">
        <f t="shared" si="38"/>
        <v>-6.6790000000000003</v>
      </c>
      <c r="AO47">
        <f t="shared" si="38"/>
        <v>-5.3214000000000006</v>
      </c>
      <c r="AP47">
        <f t="shared" si="38"/>
        <v>-3.7717999999999998</v>
      </c>
      <c r="AQ47">
        <f t="shared" si="38"/>
        <v>-3.0932999999999997</v>
      </c>
      <c r="AR47">
        <f t="shared" si="38"/>
        <v>-8.1168999999999993</v>
      </c>
      <c r="AS47">
        <f t="shared" si="38"/>
        <v>-6.5818000000000003</v>
      </c>
      <c r="AT47">
        <f t="shared" si="38"/>
        <v>-5.5663</v>
      </c>
      <c r="AU47">
        <f t="shared" si="38"/>
        <v>-4.8734000000000002</v>
      </c>
      <c r="AV47">
        <f t="shared" si="38"/>
        <v>-2.7540999999999998</v>
      </c>
      <c r="AW47">
        <f t="shared" si="38"/>
        <v>-5.5714000000000006</v>
      </c>
      <c r="AX47">
        <f t="shared" si="38"/>
        <v>-3.0392999999999999</v>
      </c>
      <c r="AY47">
        <f t="shared" si="38"/>
        <v>-3.7669999999999999</v>
      </c>
      <c r="AZ47">
        <f t="shared" si="38"/>
        <v>-3.1328</v>
      </c>
      <c r="BA47">
        <f t="shared" si="69"/>
        <v>-3.9826999999999999</v>
      </c>
      <c r="BB47">
        <f t="shared" si="69"/>
        <v>-2.7563</v>
      </c>
      <c r="BC47">
        <f t="shared" si="69"/>
        <v>-1.8969</v>
      </c>
      <c r="BD47">
        <f t="shared" si="69"/>
        <v>-2.1139999999999999</v>
      </c>
      <c r="BE47">
        <f t="shared" si="69"/>
        <v>0.35660000000000003</v>
      </c>
      <c r="BF47">
        <f t="shared" si="69"/>
        <v>-1.3298000000000001</v>
      </c>
      <c r="BH47">
        <f t="shared" si="32"/>
        <v>-5.5195980703748493</v>
      </c>
      <c r="BI47">
        <f t="shared" si="33"/>
        <v>-2.5542930791550931</v>
      </c>
      <c r="BJ47">
        <f t="shared" si="34"/>
        <v>2.6766870662294835</v>
      </c>
      <c r="BL47" s="3">
        <f t="shared" si="44"/>
        <v>2.4146321285115144</v>
      </c>
      <c r="BM47" s="3">
        <f t="shared" si="45"/>
        <v>0.80111387330094175</v>
      </c>
      <c r="BN47" s="3">
        <f t="shared" si="46"/>
        <v>0.86255168906673774</v>
      </c>
      <c r="BO47" s="3">
        <f t="shared" si="47"/>
        <v>0.51567979754663673</v>
      </c>
      <c r="BP47" s="3">
        <f t="shared" si="48"/>
        <v>0.84892348487366887</v>
      </c>
      <c r="BQ47" s="3">
        <f t="shared" si="49"/>
        <v>-1.1535941916953512</v>
      </c>
      <c r="BR47" s="3">
        <f t="shared" si="50"/>
        <v>-1.2126935973845567</v>
      </c>
      <c r="BS47" s="3">
        <f t="shared" si="51"/>
        <v>-1.5490788604593191</v>
      </c>
      <c r="BT47" s="3">
        <f t="shared" si="52"/>
        <v>-0.54240966681786462</v>
      </c>
      <c r="BU47" s="3">
        <f t="shared" si="53"/>
        <v>0.40205215577722786</v>
      </c>
      <c r="BV47" s="3">
        <f t="shared" si="54"/>
        <v>-0.75719706082935367</v>
      </c>
      <c r="BW47" s="3">
        <f t="shared" si="55"/>
        <v>-2.3258131969962754</v>
      </c>
      <c r="BX47" s="3">
        <f t="shared" si="56"/>
        <v>-2.9234353829671074</v>
      </c>
      <c r="BY47" s="3">
        <f t="shared" si="57"/>
        <v>-2.6713476136006284</v>
      </c>
      <c r="BZ47" s="3">
        <f t="shared" si="58"/>
        <v>-0.76973117678839498</v>
      </c>
      <c r="CA47" s="3">
        <f t="shared" si="59"/>
        <v>0.40934241356540113</v>
      </c>
      <c r="CB47" s="3">
        <f t="shared" si="60"/>
        <v>-0.25096187142586546</v>
      </c>
      <c r="CC47" s="3">
        <f t="shared" si="61"/>
        <v>-1.9291821038100874</v>
      </c>
      <c r="CD47" s="3">
        <f t="shared" si="62"/>
        <v>-1.1982310407626184</v>
      </c>
      <c r="CE47" s="3">
        <f t="shared" si="63"/>
        <v>-2.6386639452879646</v>
      </c>
      <c r="CF47" s="3">
        <f t="shared" si="64"/>
        <v>0.28634188126167537</v>
      </c>
      <c r="CG47" s="3">
        <f t="shared" si="65"/>
        <v>-0.29164506169368543</v>
      </c>
      <c r="CH47" s="3">
        <f t="shared" si="66"/>
        <v>-1.1876654326567748</v>
      </c>
      <c r="CI47" s="3">
        <f t="shared" si="67"/>
        <v>0.59516461298502976</v>
      </c>
      <c r="CJ47" s="3">
        <f t="shared" si="68"/>
        <v>-1.115926819124436</v>
      </c>
      <c r="CK47" s="3"/>
      <c r="CL47" s="3">
        <f t="shared" si="43"/>
        <v>2.414632128511514</v>
      </c>
      <c r="CM47" s="3">
        <f t="shared" si="43"/>
        <v>0.80111387330094108</v>
      </c>
      <c r="CN47" s="3">
        <f t="shared" si="43"/>
        <v>0.86255168906673718</v>
      </c>
      <c r="CO47" s="3">
        <f t="shared" si="43"/>
        <v>0.51567979754663795</v>
      </c>
      <c r="CP47" s="3">
        <f t="shared" si="43"/>
        <v>0.84892348487366909</v>
      </c>
      <c r="CQ47" s="3">
        <f t="shared" si="43"/>
        <v>-1.1535941916953523</v>
      </c>
      <c r="CR47" s="3">
        <f t="shared" si="43"/>
        <v>-1.2126935973845565</v>
      </c>
      <c r="CS47" s="3">
        <f t="shared" si="43"/>
        <v>-1.5490788604593195</v>
      </c>
      <c r="CT47" s="3">
        <f t="shared" si="43"/>
        <v>-0.54240966681786473</v>
      </c>
      <c r="CU47" s="3">
        <f t="shared" si="43"/>
        <v>0.40205215577722714</v>
      </c>
      <c r="CV47" s="3">
        <f t="shared" si="43"/>
        <v>-0.75719706082935456</v>
      </c>
      <c r="CW47" s="3">
        <f t="shared" si="43"/>
        <v>-2.3258131969962759</v>
      </c>
      <c r="CX47" s="3">
        <f t="shared" si="43"/>
        <v>-2.9234353829671083</v>
      </c>
      <c r="CY47" s="3">
        <f t="shared" si="43"/>
        <v>-2.6713476136006284</v>
      </c>
      <c r="CZ47" s="3">
        <f t="shared" si="43"/>
        <v>-0.76973117678839564</v>
      </c>
      <c r="DA47" s="3">
        <f t="shared" si="43"/>
        <v>0.4093424135654013</v>
      </c>
      <c r="DB47" s="3">
        <f t="shared" si="37"/>
        <v>-0.25096187142586651</v>
      </c>
      <c r="DC47" s="3">
        <f t="shared" si="37"/>
        <v>-1.9291821038100883</v>
      </c>
      <c r="DD47" s="3">
        <f t="shared" ref="DD47:DJ83" si="70">CD47-AVERAGE(CD$3:CD$362)</f>
        <v>-1.1982310407626193</v>
      </c>
      <c r="DE47" s="3">
        <f t="shared" si="70"/>
        <v>-2.638663945287965</v>
      </c>
      <c r="DF47" s="3">
        <f t="shared" si="70"/>
        <v>0.28634188126167465</v>
      </c>
      <c r="DG47" s="3">
        <f t="shared" si="70"/>
        <v>-0.29164506169368604</v>
      </c>
      <c r="DH47" s="3">
        <f t="shared" si="70"/>
        <v>-1.1876654326567744</v>
      </c>
      <c r="DI47" s="3">
        <f t="shared" si="70"/>
        <v>0.59516461298503009</v>
      </c>
      <c r="DJ47" s="3">
        <f t="shared" si="70"/>
        <v>-1.1159268191244365</v>
      </c>
      <c r="DK47" s="3"/>
      <c r="EM47" s="2">
        <f t="shared" si="40"/>
        <v>-3.8255277777777779</v>
      </c>
      <c r="EN47" s="2">
        <f t="shared" si="41"/>
        <v>-3.4345555555555554</v>
      </c>
      <c r="EO47" s="2">
        <f t="shared" si="42"/>
        <v>3.3282222222222222</v>
      </c>
    </row>
    <row r="48" spans="1:145" x14ac:dyDescent="0.4">
      <c r="A48">
        <v>199806</v>
      </c>
      <c r="B48">
        <v>-0.44419999999999998</v>
      </c>
      <c r="C48">
        <v>1.0934999999999999</v>
      </c>
      <c r="D48">
        <v>-2.6684999999999999</v>
      </c>
      <c r="E48">
        <v>-0.3251</v>
      </c>
      <c r="F48">
        <v>-1.1587000000000001</v>
      </c>
      <c r="G48">
        <v>2.0848</v>
      </c>
      <c r="H48">
        <v>-2.2612000000000001</v>
      </c>
      <c r="I48">
        <v>0.51729999999999998</v>
      </c>
      <c r="J48">
        <v>-1.2786</v>
      </c>
      <c r="K48">
        <v>-6.4899999999999999E-2</v>
      </c>
      <c r="L48">
        <v>4.1012000000000004</v>
      </c>
      <c r="M48">
        <v>-2.0825999999999998</v>
      </c>
      <c r="N48">
        <v>-1.0557000000000001</v>
      </c>
      <c r="O48">
        <v>0.28339999999999999</v>
      </c>
      <c r="P48">
        <v>0.2918</v>
      </c>
      <c r="Q48">
        <v>1.6087</v>
      </c>
      <c r="R48">
        <v>-1.0255000000000001</v>
      </c>
      <c r="S48">
        <v>0.21</v>
      </c>
      <c r="T48">
        <v>1.3687</v>
      </c>
      <c r="U48">
        <v>0.90980000000000005</v>
      </c>
      <c r="V48">
        <v>6.9885999999999999</v>
      </c>
      <c r="W48">
        <v>1.7795000000000001</v>
      </c>
      <c r="X48">
        <v>2.2242999999999999</v>
      </c>
      <c r="Y48">
        <v>5.2983000000000002</v>
      </c>
      <c r="Z48">
        <v>0.94769999999999999</v>
      </c>
      <c r="AB48">
        <v>3.18</v>
      </c>
      <c r="AC48">
        <v>-3.21</v>
      </c>
      <c r="AD48">
        <v>-1.96</v>
      </c>
      <c r="AF48">
        <v>0.41</v>
      </c>
      <c r="AH48">
        <f t="shared" si="39"/>
        <v>-0.85419999999999996</v>
      </c>
      <c r="AI48">
        <f t="shared" si="39"/>
        <v>0.6835</v>
      </c>
      <c r="AJ48">
        <f t="shared" si="39"/>
        <v>-3.0785</v>
      </c>
      <c r="AK48">
        <f t="shared" si="39"/>
        <v>-0.73509999999999998</v>
      </c>
      <c r="AL48">
        <f t="shared" si="39"/>
        <v>-1.5687</v>
      </c>
      <c r="AM48">
        <f t="shared" si="38"/>
        <v>1.6748000000000001</v>
      </c>
      <c r="AN48">
        <f t="shared" si="38"/>
        <v>-2.6712000000000002</v>
      </c>
      <c r="AO48">
        <f t="shared" si="38"/>
        <v>0.10730000000000001</v>
      </c>
      <c r="AP48">
        <f t="shared" si="38"/>
        <v>-1.6885999999999999</v>
      </c>
      <c r="AQ48">
        <f t="shared" si="38"/>
        <v>-0.47489999999999999</v>
      </c>
      <c r="AR48">
        <f t="shared" si="38"/>
        <v>3.6912000000000003</v>
      </c>
      <c r="AS48">
        <f t="shared" si="38"/>
        <v>-2.4925999999999999</v>
      </c>
      <c r="AT48">
        <f t="shared" si="38"/>
        <v>-1.4657</v>
      </c>
      <c r="AU48">
        <f t="shared" si="38"/>
        <v>-0.12659999999999999</v>
      </c>
      <c r="AV48">
        <f t="shared" si="38"/>
        <v>-0.11819999999999997</v>
      </c>
      <c r="AW48">
        <f t="shared" si="38"/>
        <v>1.1987000000000001</v>
      </c>
      <c r="AX48">
        <f t="shared" si="38"/>
        <v>-1.4355</v>
      </c>
      <c r="AY48">
        <f t="shared" si="38"/>
        <v>-0.19999999999999998</v>
      </c>
      <c r="AZ48">
        <f t="shared" si="38"/>
        <v>0.95870000000000011</v>
      </c>
      <c r="BA48">
        <f t="shared" si="69"/>
        <v>0.49980000000000008</v>
      </c>
      <c r="BB48">
        <f t="shared" si="69"/>
        <v>6.5785999999999998</v>
      </c>
      <c r="BC48">
        <f t="shared" si="69"/>
        <v>1.3695000000000002</v>
      </c>
      <c r="BD48">
        <f t="shared" si="69"/>
        <v>1.8143</v>
      </c>
      <c r="BE48">
        <f t="shared" si="69"/>
        <v>4.8883000000000001</v>
      </c>
      <c r="BF48">
        <f t="shared" si="69"/>
        <v>0.53770000000000007</v>
      </c>
      <c r="BH48">
        <f t="shared" si="32"/>
        <v>4.5467193893622238</v>
      </c>
      <c r="BI48">
        <f t="shared" si="33"/>
        <v>-2.684601319674528</v>
      </c>
      <c r="BJ48">
        <f t="shared" si="34"/>
        <v>-2.269576236536138</v>
      </c>
      <c r="BL48" s="3">
        <f t="shared" si="44"/>
        <v>7.2399321423304075E-2</v>
      </c>
      <c r="BM48" s="3">
        <f t="shared" si="45"/>
        <v>1.8079273939031457</v>
      </c>
      <c r="BN48" s="3">
        <f t="shared" si="46"/>
        <v>-1.983927935754668</v>
      </c>
      <c r="BO48" s="3">
        <f t="shared" si="47"/>
        <v>0.74272396487293524</v>
      </c>
      <c r="BP48" s="3">
        <f t="shared" si="48"/>
        <v>1.0584309867477382E-2</v>
      </c>
      <c r="BQ48" s="3">
        <f t="shared" si="49"/>
        <v>1.1123077601603744</v>
      </c>
      <c r="BR48" s="3">
        <f t="shared" si="50"/>
        <v>-2.633944682642364</v>
      </c>
      <c r="BS48" s="3">
        <f t="shared" si="51"/>
        <v>0.1892722167972134</v>
      </c>
      <c r="BT48" s="3">
        <f t="shared" si="52"/>
        <v>-1.0112714258484126</v>
      </c>
      <c r="BU48" s="3">
        <f t="shared" si="53"/>
        <v>0.84978844266763909</v>
      </c>
      <c r="BV48" s="3">
        <f t="shared" si="54"/>
        <v>2.3073079588890475</v>
      </c>
      <c r="BW48" s="3">
        <f t="shared" si="55"/>
        <v>-3.5585166534990678</v>
      </c>
      <c r="BX48" s="3">
        <f t="shared" si="56"/>
        <v>-2.4174396594827523</v>
      </c>
      <c r="BY48" s="3">
        <f t="shared" si="57"/>
        <v>-0.59736395674393794</v>
      </c>
      <c r="BZ48" s="3">
        <f t="shared" si="58"/>
        <v>-3.1417963942812072E-2</v>
      </c>
      <c r="CA48" s="3">
        <f t="shared" si="59"/>
        <v>-1.3014630642413039</v>
      </c>
      <c r="CB48" s="3">
        <f t="shared" si="60"/>
        <v>-3.5499795087848796</v>
      </c>
      <c r="CC48" s="3">
        <f t="shared" si="61"/>
        <v>-1.936644782671793</v>
      </c>
      <c r="CD48" s="3">
        <f t="shared" si="62"/>
        <v>-0.38582127758044438</v>
      </c>
      <c r="CE48" s="3">
        <f t="shared" si="63"/>
        <v>-0.24785721408694966</v>
      </c>
      <c r="CF48" s="3">
        <f t="shared" si="64"/>
        <v>1.8290455121449369</v>
      </c>
      <c r="CG48" s="3">
        <f t="shared" si="65"/>
        <v>-1.8434009668560261</v>
      </c>
      <c r="CH48" s="3">
        <f t="shared" si="66"/>
        <v>-0.9835508251717584</v>
      </c>
      <c r="CI48" s="3">
        <f t="shared" si="67"/>
        <v>2.687880556933997</v>
      </c>
      <c r="CJ48" s="3">
        <f t="shared" si="68"/>
        <v>-1.9833748458458667</v>
      </c>
      <c r="CK48" s="3"/>
      <c r="CL48" s="3">
        <f t="shared" si="43"/>
        <v>7.2399321423303423E-2</v>
      </c>
      <c r="CM48" s="3">
        <f t="shared" si="43"/>
        <v>1.8079273939031451</v>
      </c>
      <c r="CN48" s="3">
        <f t="shared" si="43"/>
        <v>-1.9839279357546686</v>
      </c>
      <c r="CO48" s="3">
        <f t="shared" si="43"/>
        <v>0.74272396487293646</v>
      </c>
      <c r="CP48" s="3">
        <f t="shared" si="43"/>
        <v>1.0584309867477649E-2</v>
      </c>
      <c r="CQ48" s="3">
        <f t="shared" si="43"/>
        <v>1.1123077601603732</v>
      </c>
      <c r="CR48" s="3">
        <f t="shared" si="43"/>
        <v>-2.633944682642364</v>
      </c>
      <c r="CS48" s="3">
        <f t="shared" si="43"/>
        <v>0.18927221679721293</v>
      </c>
      <c r="CT48" s="3">
        <f t="shared" si="43"/>
        <v>-1.0112714258484128</v>
      </c>
      <c r="CU48" s="3">
        <f t="shared" si="43"/>
        <v>0.84978844266763842</v>
      </c>
      <c r="CV48" s="3">
        <f t="shared" si="43"/>
        <v>2.3073079588890466</v>
      </c>
      <c r="CW48" s="3">
        <f t="shared" si="43"/>
        <v>-3.5585166534990682</v>
      </c>
      <c r="CX48" s="3">
        <f t="shared" si="43"/>
        <v>-2.4174396594827532</v>
      </c>
      <c r="CY48" s="3">
        <f t="shared" si="43"/>
        <v>-0.59736395674393816</v>
      </c>
      <c r="CZ48" s="3">
        <f t="shared" si="43"/>
        <v>-3.1417963942812724E-2</v>
      </c>
      <c r="DA48" s="3">
        <f t="shared" si="43"/>
        <v>-1.3014630642413036</v>
      </c>
      <c r="DB48" s="3">
        <f t="shared" ref="DB48:DF111" si="71">CB48-AVERAGE(CB$3:CB$362)</f>
        <v>-3.5499795087848804</v>
      </c>
      <c r="DC48" s="3">
        <f t="shared" si="71"/>
        <v>-1.9366447826717939</v>
      </c>
      <c r="DD48" s="3">
        <f t="shared" si="70"/>
        <v>-0.38582127758044521</v>
      </c>
      <c r="DE48" s="3">
        <f t="shared" si="70"/>
        <v>-0.24785721408694997</v>
      </c>
      <c r="DF48" s="3">
        <f t="shared" si="70"/>
        <v>1.8290455121449363</v>
      </c>
      <c r="DG48" s="3">
        <f t="shared" si="70"/>
        <v>-1.8434009668560267</v>
      </c>
      <c r="DH48" s="3">
        <f t="shared" si="70"/>
        <v>-0.98355082517175785</v>
      </c>
      <c r="DI48" s="3">
        <f t="shared" si="70"/>
        <v>2.6878805569339974</v>
      </c>
      <c r="DJ48" s="3">
        <f t="shared" si="70"/>
        <v>-1.9833748458458671</v>
      </c>
      <c r="DK48" s="3"/>
      <c r="EM48" s="2">
        <f t="shared" si="40"/>
        <v>2.4244722222222221</v>
      </c>
      <c r="EN48" s="2">
        <f t="shared" si="41"/>
        <v>-3.2645555555555554</v>
      </c>
      <c r="EO48" s="2">
        <f t="shared" si="42"/>
        <v>-2.0717777777777777</v>
      </c>
    </row>
    <row r="49" spans="1:145" x14ac:dyDescent="0.4">
      <c r="A49">
        <v>199807</v>
      </c>
      <c r="B49">
        <v>-7.6757999999999997</v>
      </c>
      <c r="C49">
        <v>-7.1486000000000001</v>
      </c>
      <c r="D49">
        <v>-5.9387999999999996</v>
      </c>
      <c r="E49">
        <v>-6.5522999999999998</v>
      </c>
      <c r="F49">
        <v>-5.5057</v>
      </c>
      <c r="G49">
        <v>-7.7092999999999998</v>
      </c>
      <c r="H49">
        <v>-7.7751999999999999</v>
      </c>
      <c r="I49">
        <v>-8.1309000000000005</v>
      </c>
      <c r="J49">
        <v>-9.0570000000000004</v>
      </c>
      <c r="K49">
        <v>-7.0994999999999999</v>
      </c>
      <c r="L49">
        <v>-7.8902000000000001</v>
      </c>
      <c r="M49">
        <v>-7.7157</v>
      </c>
      <c r="N49">
        <v>-7.8082000000000003</v>
      </c>
      <c r="O49">
        <v>-8.0733999999999995</v>
      </c>
      <c r="P49">
        <v>-8.8071000000000002</v>
      </c>
      <c r="Q49">
        <v>-6.2363</v>
      </c>
      <c r="R49">
        <v>-4.5530999999999997</v>
      </c>
      <c r="S49">
        <v>-5.8186999999999998</v>
      </c>
      <c r="T49">
        <v>-5.4931000000000001</v>
      </c>
      <c r="U49">
        <v>-4.1177999999999999</v>
      </c>
      <c r="V49">
        <v>0.4577</v>
      </c>
      <c r="W49">
        <v>-2.5476000000000001</v>
      </c>
      <c r="X49">
        <v>-1.3342000000000001</v>
      </c>
      <c r="Y49">
        <v>-2.8235999999999999</v>
      </c>
      <c r="Z49">
        <v>-2.3370000000000002</v>
      </c>
      <c r="AB49">
        <v>-2.46</v>
      </c>
      <c r="AC49">
        <v>-4.91</v>
      </c>
      <c r="AD49">
        <v>-1.78</v>
      </c>
      <c r="AF49">
        <v>0.4</v>
      </c>
      <c r="AH49">
        <f t="shared" si="39"/>
        <v>-8.0757999999999992</v>
      </c>
      <c r="AI49">
        <f t="shared" si="39"/>
        <v>-7.5486000000000004</v>
      </c>
      <c r="AJ49">
        <f t="shared" si="39"/>
        <v>-6.3388</v>
      </c>
      <c r="AK49">
        <f t="shared" si="39"/>
        <v>-6.9523000000000001</v>
      </c>
      <c r="AL49">
        <f t="shared" si="39"/>
        <v>-5.9057000000000004</v>
      </c>
      <c r="AM49">
        <f t="shared" si="38"/>
        <v>-8.1092999999999993</v>
      </c>
      <c r="AN49">
        <f t="shared" si="38"/>
        <v>-8.1752000000000002</v>
      </c>
      <c r="AO49">
        <f t="shared" si="38"/>
        <v>-8.5309000000000008</v>
      </c>
      <c r="AP49">
        <f t="shared" si="38"/>
        <v>-9.4570000000000007</v>
      </c>
      <c r="AQ49">
        <f t="shared" si="38"/>
        <v>-7.4995000000000003</v>
      </c>
      <c r="AR49">
        <f t="shared" si="38"/>
        <v>-8.2902000000000005</v>
      </c>
      <c r="AS49">
        <f t="shared" si="38"/>
        <v>-8.1157000000000004</v>
      </c>
      <c r="AT49">
        <f t="shared" si="38"/>
        <v>-8.2081999999999997</v>
      </c>
      <c r="AU49">
        <f t="shared" si="38"/>
        <v>-8.4733999999999998</v>
      </c>
      <c r="AV49">
        <f t="shared" si="38"/>
        <v>-9.2071000000000005</v>
      </c>
      <c r="AW49">
        <f t="shared" si="38"/>
        <v>-6.6363000000000003</v>
      </c>
      <c r="AX49">
        <f t="shared" si="38"/>
        <v>-4.9531000000000001</v>
      </c>
      <c r="AY49">
        <f t="shared" si="38"/>
        <v>-6.2187000000000001</v>
      </c>
      <c r="AZ49">
        <f t="shared" si="38"/>
        <v>-5.8931000000000004</v>
      </c>
      <c r="BA49">
        <f t="shared" si="69"/>
        <v>-4.5178000000000003</v>
      </c>
      <c r="BB49">
        <f t="shared" si="69"/>
        <v>5.7699999999999974E-2</v>
      </c>
      <c r="BC49">
        <f t="shared" si="69"/>
        <v>-2.9476</v>
      </c>
      <c r="BD49">
        <f t="shared" si="69"/>
        <v>-1.7342</v>
      </c>
      <c r="BE49">
        <f t="shared" si="69"/>
        <v>-3.2235999999999998</v>
      </c>
      <c r="BF49">
        <f t="shared" si="69"/>
        <v>-2.7370000000000001</v>
      </c>
      <c r="BH49">
        <f t="shared" si="32"/>
        <v>-3.0788662600597214</v>
      </c>
      <c r="BI49">
        <f t="shared" si="33"/>
        <v>-3.9153440444115382</v>
      </c>
      <c r="BJ49">
        <f t="shared" si="34"/>
        <v>-1.2073154865764077</v>
      </c>
      <c r="BL49" s="3">
        <f t="shared" si="44"/>
        <v>1.7860343836925541</v>
      </c>
      <c r="BM49" s="3">
        <f t="shared" si="45"/>
        <v>1.3547735330496682</v>
      </c>
      <c r="BN49" s="3">
        <f t="shared" si="46"/>
        <v>1.6398514728309364</v>
      </c>
      <c r="BO49" s="3">
        <f t="shared" si="47"/>
        <v>1.0919638932170921</v>
      </c>
      <c r="BP49" s="3">
        <f t="shared" si="48"/>
        <v>2.465987690804579</v>
      </c>
      <c r="BQ49" s="3">
        <f t="shared" si="49"/>
        <v>-0.41414491054274727</v>
      </c>
      <c r="BR49" s="3">
        <f t="shared" si="50"/>
        <v>-1.0222909068661137</v>
      </c>
      <c r="BS49" s="3">
        <f t="shared" si="51"/>
        <v>-1.9473856366883302</v>
      </c>
      <c r="BT49" s="3">
        <f t="shared" si="52"/>
        <v>-2.3743787905337408</v>
      </c>
      <c r="BU49" s="3">
        <f t="shared" si="53"/>
        <v>1.3237649699585097</v>
      </c>
      <c r="BV49" s="3">
        <f t="shared" si="54"/>
        <v>-2.055534639643346</v>
      </c>
      <c r="BW49" s="3">
        <f t="shared" si="55"/>
        <v>-2.5838368856115634</v>
      </c>
      <c r="BX49" s="3">
        <f t="shared" si="56"/>
        <v>-3.1494296677389384</v>
      </c>
      <c r="BY49" s="3">
        <f t="shared" si="57"/>
        <v>-2.6468980133853597</v>
      </c>
      <c r="BZ49" s="3">
        <f t="shared" si="58"/>
        <v>-2.268866291169676</v>
      </c>
      <c r="CA49" s="3">
        <f t="shared" si="59"/>
        <v>-2.2020719112132578</v>
      </c>
      <c r="CB49" s="3">
        <f t="shared" si="60"/>
        <v>-1.0116289546310751</v>
      </c>
      <c r="CC49" s="3">
        <f t="shared" si="61"/>
        <v>-2.1779905058463287</v>
      </c>
      <c r="CD49" s="3">
        <f t="shared" si="62"/>
        <v>-1.1683001203506551</v>
      </c>
      <c r="CE49" s="3">
        <f t="shared" si="63"/>
        <v>1.2518820868618938</v>
      </c>
      <c r="CF49" s="3">
        <f t="shared" si="64"/>
        <v>0.53449208541577997</v>
      </c>
      <c r="CG49" s="3">
        <f t="shared" si="65"/>
        <v>-1.4109551085360958</v>
      </c>
      <c r="CH49" s="3">
        <f t="shared" si="66"/>
        <v>0.24481530612526714</v>
      </c>
      <c r="CI49" s="3">
        <f t="shared" si="67"/>
        <v>-0.11966834421892703</v>
      </c>
      <c r="CJ49" s="3">
        <f t="shared" si="68"/>
        <v>0.9557092008357313</v>
      </c>
      <c r="CK49" s="3"/>
      <c r="CL49" s="3">
        <f t="shared" si="43"/>
        <v>1.7860343836925534</v>
      </c>
      <c r="CM49" s="3">
        <f t="shared" si="43"/>
        <v>1.3547735330496675</v>
      </c>
      <c r="CN49" s="3">
        <f t="shared" si="43"/>
        <v>1.6398514728309357</v>
      </c>
      <c r="CO49" s="3">
        <f t="shared" si="43"/>
        <v>1.0919638932170932</v>
      </c>
      <c r="CP49" s="3">
        <f t="shared" si="43"/>
        <v>2.4659876908045795</v>
      </c>
      <c r="CQ49" s="3">
        <f t="shared" si="43"/>
        <v>-0.41414491054274838</v>
      </c>
      <c r="CR49" s="3">
        <f t="shared" si="43"/>
        <v>-1.0222909068661135</v>
      </c>
      <c r="CS49" s="3">
        <f t="shared" si="43"/>
        <v>-1.9473856366883306</v>
      </c>
      <c r="CT49" s="3">
        <f t="shared" si="43"/>
        <v>-2.3743787905337408</v>
      </c>
      <c r="CU49" s="3">
        <f t="shared" si="43"/>
        <v>1.323764969958509</v>
      </c>
      <c r="CV49" s="3">
        <f t="shared" si="43"/>
        <v>-2.0555346396433469</v>
      </c>
      <c r="CW49" s="3">
        <f t="shared" si="43"/>
        <v>-2.5838368856115639</v>
      </c>
      <c r="CX49" s="3">
        <f t="shared" si="43"/>
        <v>-3.1494296677389393</v>
      </c>
      <c r="CY49" s="3">
        <f t="shared" si="43"/>
        <v>-2.6468980133853597</v>
      </c>
      <c r="CZ49" s="3">
        <f t="shared" si="43"/>
        <v>-2.2688662911696764</v>
      </c>
      <c r="DA49" s="3">
        <f t="shared" ref="DA49:DF112" si="72">CA49-AVERAGE(CA$3:CA$362)</f>
        <v>-2.2020719112132578</v>
      </c>
      <c r="DB49" s="3">
        <f t="shared" si="71"/>
        <v>-1.0116289546310762</v>
      </c>
      <c r="DC49" s="3">
        <f t="shared" si="71"/>
        <v>-2.1779905058463296</v>
      </c>
      <c r="DD49" s="3">
        <f t="shared" si="70"/>
        <v>-1.168300120350656</v>
      </c>
      <c r="DE49" s="3">
        <f t="shared" si="70"/>
        <v>1.2518820868618936</v>
      </c>
      <c r="DF49" s="3">
        <f t="shared" si="70"/>
        <v>0.53449208541577919</v>
      </c>
      <c r="DG49" s="3">
        <f t="shared" si="70"/>
        <v>-1.4109551085360965</v>
      </c>
      <c r="DH49" s="3">
        <f t="shared" si="70"/>
        <v>0.2448153061252677</v>
      </c>
      <c r="DI49" s="3">
        <f t="shared" si="70"/>
        <v>-0.11966834421892671</v>
      </c>
      <c r="DJ49" s="3">
        <f t="shared" si="70"/>
        <v>0.95570920083573085</v>
      </c>
      <c r="DK49" s="3"/>
      <c r="EM49" s="2">
        <f t="shared" si="40"/>
        <v>-3.215527777777778</v>
      </c>
      <c r="EN49" s="2">
        <f t="shared" si="41"/>
        <v>-4.9645555555555561</v>
      </c>
      <c r="EO49" s="2">
        <f t="shared" si="42"/>
        <v>-1.8917777777777778</v>
      </c>
    </row>
    <row r="50" spans="1:145" x14ac:dyDescent="0.4">
      <c r="A50">
        <v>199808</v>
      </c>
      <c r="B50">
        <v>-27.977699999999999</v>
      </c>
      <c r="C50">
        <v>-21.463000000000001</v>
      </c>
      <c r="D50">
        <v>-20.427099999999999</v>
      </c>
      <c r="E50">
        <v>-19.268599999999999</v>
      </c>
      <c r="F50">
        <v>-18.6173</v>
      </c>
      <c r="G50">
        <v>-25.8215</v>
      </c>
      <c r="H50">
        <v>-20.227900000000002</v>
      </c>
      <c r="I50">
        <v>-17.5959</v>
      </c>
      <c r="J50">
        <v>-16.090299999999999</v>
      </c>
      <c r="K50">
        <v>-18.899899999999999</v>
      </c>
      <c r="L50">
        <v>-23.056699999999999</v>
      </c>
      <c r="M50">
        <v>-21.348099999999999</v>
      </c>
      <c r="N50">
        <v>-17.568100000000001</v>
      </c>
      <c r="O50">
        <v>-16.2973</v>
      </c>
      <c r="P50">
        <v>-18.494800000000001</v>
      </c>
      <c r="Q50">
        <v>-19.966999999999999</v>
      </c>
      <c r="R50">
        <v>-18.864999999999998</v>
      </c>
      <c r="S50">
        <v>-17.755299999999998</v>
      </c>
      <c r="T50">
        <v>-11.708399999999999</v>
      </c>
      <c r="U50">
        <v>-13.5671</v>
      </c>
      <c r="V50">
        <v>-12.8949</v>
      </c>
      <c r="W50">
        <v>-16.9527</v>
      </c>
      <c r="X50">
        <v>-17.3231</v>
      </c>
      <c r="Y50">
        <v>-15.5159</v>
      </c>
      <c r="Z50">
        <v>-12.515499999999999</v>
      </c>
      <c r="AB50">
        <v>-16.079999999999998</v>
      </c>
      <c r="AC50">
        <v>-5.69</v>
      </c>
      <c r="AD50">
        <v>3.53</v>
      </c>
      <c r="AF50">
        <v>0.43</v>
      </c>
      <c r="AH50">
        <f t="shared" si="39"/>
        <v>-28.407699999999998</v>
      </c>
      <c r="AI50">
        <f t="shared" si="39"/>
        <v>-21.893000000000001</v>
      </c>
      <c r="AJ50">
        <f t="shared" si="39"/>
        <v>-20.857099999999999</v>
      </c>
      <c r="AK50">
        <f t="shared" si="39"/>
        <v>-19.698599999999999</v>
      </c>
      <c r="AL50">
        <f t="shared" si="39"/>
        <v>-19.0473</v>
      </c>
      <c r="AM50">
        <f t="shared" si="39"/>
        <v>-26.2515</v>
      </c>
      <c r="AN50">
        <f t="shared" si="39"/>
        <v>-20.657900000000001</v>
      </c>
      <c r="AO50">
        <f t="shared" si="39"/>
        <v>-18.0259</v>
      </c>
      <c r="AP50">
        <f t="shared" si="39"/>
        <v>-16.520299999999999</v>
      </c>
      <c r="AQ50">
        <f t="shared" si="39"/>
        <v>-19.329899999999999</v>
      </c>
      <c r="AR50">
        <f t="shared" si="39"/>
        <v>-23.486699999999999</v>
      </c>
      <c r="AS50">
        <f t="shared" si="39"/>
        <v>-21.778099999999998</v>
      </c>
      <c r="AT50">
        <f t="shared" si="39"/>
        <v>-17.998100000000001</v>
      </c>
      <c r="AU50">
        <f t="shared" si="39"/>
        <v>-16.7273</v>
      </c>
      <c r="AV50">
        <f t="shared" si="39"/>
        <v>-18.924800000000001</v>
      </c>
      <c r="AW50">
        <f t="shared" si="39"/>
        <v>-20.396999999999998</v>
      </c>
      <c r="AX50">
        <f t="shared" ref="AX50:BC109" si="73">R50-$AF50</f>
        <v>-19.294999999999998</v>
      </c>
      <c r="AY50">
        <f t="shared" si="73"/>
        <v>-18.185299999999998</v>
      </c>
      <c r="AZ50">
        <f t="shared" si="73"/>
        <v>-12.138399999999999</v>
      </c>
      <c r="BA50">
        <f t="shared" si="69"/>
        <v>-13.9971</v>
      </c>
      <c r="BB50">
        <f t="shared" si="69"/>
        <v>-13.3249</v>
      </c>
      <c r="BC50">
        <f t="shared" si="69"/>
        <v>-17.3827</v>
      </c>
      <c r="BD50">
        <f t="shared" si="69"/>
        <v>-17.7531</v>
      </c>
      <c r="BE50">
        <f t="shared" si="69"/>
        <v>-15.9459</v>
      </c>
      <c r="BF50">
        <f t="shared" si="69"/>
        <v>-12.945499999999999</v>
      </c>
      <c r="BH50">
        <f t="shared" si="32"/>
        <v>-6.1214613900154697</v>
      </c>
      <c r="BI50">
        <f t="shared" si="33"/>
        <v>-4.8360292716358009</v>
      </c>
      <c r="BJ50">
        <f t="shared" si="34"/>
        <v>3.9590391544658416</v>
      </c>
      <c r="BL50" s="3">
        <f t="shared" si="44"/>
        <v>-0.35215789681995346</v>
      </c>
      <c r="BM50" s="3">
        <f t="shared" si="45"/>
        <v>1.4806972211944185</v>
      </c>
      <c r="BN50" s="3">
        <f t="shared" si="46"/>
        <v>-1.2761107474983397</v>
      </c>
      <c r="BO50" s="3">
        <f t="shared" si="47"/>
        <v>-1.9263121892465733</v>
      </c>
      <c r="BP50" s="3">
        <f t="shared" si="48"/>
        <v>-1.2873571267154915</v>
      </c>
      <c r="BQ50" s="3">
        <f t="shared" si="49"/>
        <v>-0.83712942460326545</v>
      </c>
      <c r="BR50" s="3">
        <f t="shared" si="50"/>
        <v>-0.21175244154841266</v>
      </c>
      <c r="BS50" s="3">
        <f t="shared" si="51"/>
        <v>-0.25614934112701704</v>
      </c>
      <c r="BT50" s="3">
        <f t="shared" si="52"/>
        <v>0.458550788197023</v>
      </c>
      <c r="BU50" s="3">
        <f t="shared" si="53"/>
        <v>0.2333733949079857</v>
      </c>
      <c r="BV50" s="3">
        <f t="shared" si="54"/>
        <v>5.3061755592352711E-2</v>
      </c>
      <c r="BW50" s="3">
        <f t="shared" si="55"/>
        <v>-3.1632170584395709</v>
      </c>
      <c r="BX50" s="3">
        <f t="shared" si="56"/>
        <v>-1.9440329696047485</v>
      </c>
      <c r="BY50" s="3">
        <f t="shared" si="57"/>
        <v>-0.48923517885501511</v>
      </c>
      <c r="BZ50" s="3">
        <f t="shared" si="58"/>
        <v>-1.7178311199824101</v>
      </c>
      <c r="CA50" s="3">
        <f t="shared" si="59"/>
        <v>0.67838101478497492</v>
      </c>
      <c r="CB50" s="3">
        <f t="shared" si="60"/>
        <v>-2.7809391036198967</v>
      </c>
      <c r="CC50" s="3">
        <f t="shared" si="61"/>
        <v>-3.0868398675665141</v>
      </c>
      <c r="CD50" s="3">
        <f t="shared" si="62"/>
        <v>3.5962322333136783</v>
      </c>
      <c r="CE50" s="3">
        <f t="shared" si="63"/>
        <v>2.227006627924613</v>
      </c>
      <c r="CF50" s="3">
        <f t="shared" si="64"/>
        <v>2.0804691036521863</v>
      </c>
      <c r="CG50" s="3">
        <f t="shared" si="65"/>
        <v>-4.4953779562131455</v>
      </c>
      <c r="CH50" s="3">
        <f t="shared" si="66"/>
        <v>-5.4351908210206634</v>
      </c>
      <c r="CI50" s="3">
        <f t="shared" si="67"/>
        <v>-2.8997179376469617</v>
      </c>
      <c r="CJ50" s="3">
        <f t="shared" si="68"/>
        <v>2.2134539136903033</v>
      </c>
      <c r="CK50" s="3"/>
      <c r="CL50" s="3">
        <f t="shared" ref="CL50:CZ66" si="74">BL50-AVERAGE(BL$3:BL$362)</f>
        <v>-0.35215789681995413</v>
      </c>
      <c r="CM50" s="3">
        <f t="shared" si="74"/>
        <v>1.4806972211944178</v>
      </c>
      <c r="CN50" s="3">
        <f t="shared" si="74"/>
        <v>-1.2761107474983404</v>
      </c>
      <c r="CO50" s="3">
        <f t="shared" si="74"/>
        <v>-1.9263121892465722</v>
      </c>
      <c r="CP50" s="3">
        <f t="shared" si="74"/>
        <v>-1.2873571267154913</v>
      </c>
      <c r="CQ50" s="3">
        <f t="shared" si="74"/>
        <v>-0.83712942460326656</v>
      </c>
      <c r="CR50" s="3">
        <f t="shared" si="74"/>
        <v>-0.21175244154841247</v>
      </c>
      <c r="CS50" s="3">
        <f t="shared" si="74"/>
        <v>-0.25614934112701754</v>
      </c>
      <c r="CT50" s="3">
        <f t="shared" si="74"/>
        <v>0.45855078819702283</v>
      </c>
      <c r="CU50" s="3">
        <f t="shared" si="74"/>
        <v>0.233373394907985</v>
      </c>
      <c r="CV50" s="3">
        <f t="shared" si="74"/>
        <v>5.3061755592351809E-2</v>
      </c>
      <c r="CW50" s="3">
        <f t="shared" si="74"/>
        <v>-3.1632170584395713</v>
      </c>
      <c r="CX50" s="3">
        <f t="shared" si="74"/>
        <v>-1.9440329696047491</v>
      </c>
      <c r="CY50" s="3">
        <f t="shared" si="74"/>
        <v>-0.48923517885501533</v>
      </c>
      <c r="CZ50" s="3">
        <f t="shared" si="74"/>
        <v>-1.7178311199824108</v>
      </c>
      <c r="DA50" s="3">
        <f t="shared" si="72"/>
        <v>0.67838101478497503</v>
      </c>
      <c r="DB50" s="3">
        <f t="shared" si="71"/>
        <v>-2.7809391036198976</v>
      </c>
      <c r="DC50" s="3">
        <f t="shared" si="71"/>
        <v>-3.086839867566515</v>
      </c>
      <c r="DD50" s="3">
        <f t="shared" si="70"/>
        <v>3.5962322333136774</v>
      </c>
      <c r="DE50" s="3">
        <f t="shared" si="70"/>
        <v>2.2270066279246126</v>
      </c>
      <c r="DF50" s="3">
        <f t="shared" si="70"/>
        <v>2.0804691036521854</v>
      </c>
      <c r="DG50" s="3">
        <f t="shared" si="70"/>
        <v>-4.4953779562131464</v>
      </c>
      <c r="DH50" s="3">
        <f t="shared" si="70"/>
        <v>-5.4351908210206625</v>
      </c>
      <c r="DI50" s="3">
        <f t="shared" si="70"/>
        <v>-2.8997179376469613</v>
      </c>
      <c r="DJ50" s="3">
        <f t="shared" si="70"/>
        <v>2.2134539136903029</v>
      </c>
      <c r="DK50" s="3"/>
      <c r="EM50" s="2">
        <f t="shared" si="40"/>
        <v>-16.835527777777777</v>
      </c>
      <c r="EN50" s="2">
        <f t="shared" si="41"/>
        <v>-5.7445555555555563</v>
      </c>
      <c r="EO50" s="2">
        <f t="shared" si="42"/>
        <v>3.4182222222222221</v>
      </c>
    </row>
    <row r="51" spans="1:145" x14ac:dyDescent="0.4">
      <c r="A51">
        <v>199809</v>
      </c>
      <c r="B51">
        <v>7.0209999999999999</v>
      </c>
      <c r="C51">
        <v>3.5657999999999999</v>
      </c>
      <c r="D51">
        <v>3.496</v>
      </c>
      <c r="E51">
        <v>3.6450999999999998</v>
      </c>
      <c r="F51">
        <v>1.4878</v>
      </c>
      <c r="G51">
        <v>12.541399999999999</v>
      </c>
      <c r="H51">
        <v>7.8422000000000001</v>
      </c>
      <c r="I51">
        <v>5.1501000000000001</v>
      </c>
      <c r="J51">
        <v>4.4443000000000001</v>
      </c>
      <c r="K51">
        <v>5.8395000000000001</v>
      </c>
      <c r="L51">
        <v>11.4656</v>
      </c>
      <c r="M51">
        <v>5.3136000000000001</v>
      </c>
      <c r="N51">
        <v>8.1501999999999999</v>
      </c>
      <c r="O51">
        <v>4.9352999999999998</v>
      </c>
      <c r="P51">
        <v>2.6739999999999999</v>
      </c>
      <c r="Q51">
        <v>5.4259000000000004</v>
      </c>
      <c r="R51">
        <v>7.3967000000000001</v>
      </c>
      <c r="S51">
        <v>6.3756000000000004</v>
      </c>
      <c r="T51">
        <v>6.0559000000000003</v>
      </c>
      <c r="U51">
        <v>6.1134000000000004</v>
      </c>
      <c r="V51">
        <v>8.5266999999999999</v>
      </c>
      <c r="W51">
        <v>3.4603000000000002</v>
      </c>
      <c r="X51">
        <v>2.6105</v>
      </c>
      <c r="Y51">
        <v>3.7244999999999999</v>
      </c>
      <c r="Z51">
        <v>9.9201999999999995</v>
      </c>
      <c r="AB51">
        <v>6.15</v>
      </c>
      <c r="AC51">
        <v>0.09</v>
      </c>
      <c r="AD51">
        <v>-3.42</v>
      </c>
      <c r="AF51">
        <v>0.46</v>
      </c>
      <c r="AH51">
        <f t="shared" si="39"/>
        <v>6.5609999999999999</v>
      </c>
      <c r="AI51">
        <f t="shared" si="39"/>
        <v>3.1057999999999999</v>
      </c>
      <c r="AJ51">
        <f t="shared" si="39"/>
        <v>3.036</v>
      </c>
      <c r="AK51">
        <f t="shared" si="39"/>
        <v>3.1850999999999998</v>
      </c>
      <c r="AL51">
        <f t="shared" si="39"/>
        <v>1.0278</v>
      </c>
      <c r="AM51">
        <f t="shared" si="39"/>
        <v>12.081399999999999</v>
      </c>
      <c r="AN51">
        <f t="shared" si="39"/>
        <v>7.3822000000000001</v>
      </c>
      <c r="AO51">
        <f t="shared" si="39"/>
        <v>4.6901000000000002</v>
      </c>
      <c r="AP51">
        <f t="shared" si="39"/>
        <v>3.9843000000000002</v>
      </c>
      <c r="AQ51">
        <f t="shared" si="39"/>
        <v>5.3795000000000002</v>
      </c>
      <c r="AR51">
        <f t="shared" si="39"/>
        <v>11.005599999999999</v>
      </c>
      <c r="AS51">
        <f t="shared" si="39"/>
        <v>4.8536000000000001</v>
      </c>
      <c r="AT51">
        <f t="shared" si="39"/>
        <v>7.6901999999999999</v>
      </c>
      <c r="AU51">
        <f t="shared" si="39"/>
        <v>4.4752999999999998</v>
      </c>
      <c r="AV51">
        <f t="shared" si="39"/>
        <v>2.214</v>
      </c>
      <c r="AW51">
        <f t="shared" si="39"/>
        <v>4.9659000000000004</v>
      </c>
      <c r="AX51">
        <f t="shared" si="73"/>
        <v>6.9367000000000001</v>
      </c>
      <c r="AY51">
        <f t="shared" si="73"/>
        <v>5.9156000000000004</v>
      </c>
      <c r="AZ51">
        <f t="shared" si="73"/>
        <v>5.5959000000000003</v>
      </c>
      <c r="BA51">
        <f t="shared" si="69"/>
        <v>5.6534000000000004</v>
      </c>
      <c r="BB51">
        <f t="shared" si="69"/>
        <v>8.0666999999999991</v>
      </c>
      <c r="BC51">
        <f t="shared" si="69"/>
        <v>3.0003000000000002</v>
      </c>
      <c r="BD51">
        <f t="shared" si="69"/>
        <v>2.1505000000000001</v>
      </c>
      <c r="BE51">
        <f t="shared" si="69"/>
        <v>3.2645</v>
      </c>
      <c r="BF51">
        <f t="shared" si="69"/>
        <v>9.4601999999999986</v>
      </c>
      <c r="BH51">
        <f t="shared" si="32"/>
        <v>19.319624319652117</v>
      </c>
      <c r="BI51">
        <f t="shared" si="33"/>
        <v>-0.59995135316312409</v>
      </c>
      <c r="BJ51">
        <f t="shared" si="34"/>
        <v>-2.6432955119859169</v>
      </c>
      <c r="BL51" s="3">
        <f t="shared" si="44"/>
        <v>-0.97549804148909569</v>
      </c>
      <c r="BM51" s="3">
        <f t="shared" si="45"/>
        <v>-3.1566794595841539</v>
      </c>
      <c r="BN51" s="3">
        <f t="shared" si="46"/>
        <v>-1.6332247207007557</v>
      </c>
      <c r="BO51" s="3">
        <f t="shared" si="47"/>
        <v>-0.64934823630902505</v>
      </c>
      <c r="BP51" s="3">
        <f t="shared" si="48"/>
        <v>-2.4932393045066581</v>
      </c>
      <c r="BQ51" s="3">
        <f t="shared" si="49"/>
        <v>4.2807622580626123</v>
      </c>
      <c r="BR51" s="3">
        <f t="shared" si="50"/>
        <v>1.6799438500132622</v>
      </c>
      <c r="BS51" s="3">
        <f t="shared" si="51"/>
        <v>0.24501175406668629</v>
      </c>
      <c r="BT51" s="3">
        <f t="shared" si="52"/>
        <v>0.30581399671747445</v>
      </c>
      <c r="BU51" s="3">
        <f t="shared" si="53"/>
        <v>1.6874096679368051</v>
      </c>
      <c r="BV51" s="3">
        <f t="shared" si="54"/>
        <v>3.2466458905561852</v>
      </c>
      <c r="BW51" s="3">
        <f t="shared" si="55"/>
        <v>-0.80030305718748806</v>
      </c>
      <c r="BX51" s="3">
        <f t="shared" si="56"/>
        <v>3.306521170979126</v>
      </c>
      <c r="BY51" s="3">
        <f t="shared" si="57"/>
        <v>0.55734393603996013</v>
      </c>
      <c r="BZ51" s="3">
        <f t="shared" si="58"/>
        <v>-1.3702705653543976</v>
      </c>
      <c r="CA51" s="3">
        <f t="shared" si="59"/>
        <v>-2.80913875063227</v>
      </c>
      <c r="CB51" s="3">
        <f t="shared" si="60"/>
        <v>1.5151233679406673</v>
      </c>
      <c r="CC51" s="3">
        <f t="shared" si="61"/>
        <v>1.4752678021983714</v>
      </c>
      <c r="CD51" s="3">
        <f t="shared" si="62"/>
        <v>1.2694345332933912</v>
      </c>
      <c r="CE51" s="3">
        <f t="shared" si="63"/>
        <v>2.0323231815712361</v>
      </c>
      <c r="CF51" s="3">
        <f t="shared" si="64"/>
        <v>0.7573954823418898</v>
      </c>
      <c r="CG51" s="3">
        <f t="shared" si="65"/>
        <v>-2.1014013929095805</v>
      </c>
      <c r="CH51" s="3">
        <f t="shared" si="66"/>
        <v>-2.2949691191226522</v>
      </c>
      <c r="CI51" s="3">
        <f t="shared" si="67"/>
        <v>-0.2336901852391482</v>
      </c>
      <c r="CJ51" s="3">
        <f t="shared" si="68"/>
        <v>5.3412206274133016</v>
      </c>
      <c r="CK51" s="3"/>
      <c r="CL51" s="3">
        <f t="shared" si="74"/>
        <v>-0.97549804148909636</v>
      </c>
      <c r="CM51" s="3">
        <f t="shared" si="74"/>
        <v>-3.1566794595841547</v>
      </c>
      <c r="CN51" s="3">
        <f t="shared" si="74"/>
        <v>-1.6332247207007564</v>
      </c>
      <c r="CO51" s="3">
        <f t="shared" si="74"/>
        <v>-0.64934823630902383</v>
      </c>
      <c r="CP51" s="3">
        <f t="shared" si="74"/>
        <v>-2.4932393045066576</v>
      </c>
      <c r="CQ51" s="3">
        <f t="shared" si="74"/>
        <v>4.2807622580626115</v>
      </c>
      <c r="CR51" s="3">
        <f t="shared" si="74"/>
        <v>1.6799438500132624</v>
      </c>
      <c r="CS51" s="3">
        <f t="shared" si="74"/>
        <v>0.24501175406668582</v>
      </c>
      <c r="CT51" s="3">
        <f t="shared" si="74"/>
        <v>0.30581399671747428</v>
      </c>
      <c r="CU51" s="3">
        <f t="shared" si="74"/>
        <v>1.6874096679368045</v>
      </c>
      <c r="CV51" s="3">
        <f t="shared" si="74"/>
        <v>3.2466458905561844</v>
      </c>
      <c r="CW51" s="3">
        <f t="shared" si="74"/>
        <v>-0.80030305718748873</v>
      </c>
      <c r="CX51" s="3">
        <f t="shared" si="74"/>
        <v>3.3065211709791251</v>
      </c>
      <c r="CY51" s="3">
        <f t="shared" si="74"/>
        <v>0.55734393603995991</v>
      </c>
      <c r="CZ51" s="3">
        <f t="shared" si="74"/>
        <v>-1.3702705653543983</v>
      </c>
      <c r="DA51" s="3">
        <f t="shared" si="72"/>
        <v>-2.80913875063227</v>
      </c>
      <c r="DB51" s="3">
        <f t="shared" si="71"/>
        <v>1.5151233679406662</v>
      </c>
      <c r="DC51" s="3">
        <f t="shared" si="71"/>
        <v>1.4752678021983705</v>
      </c>
      <c r="DD51" s="3">
        <f t="shared" si="70"/>
        <v>1.2694345332933903</v>
      </c>
      <c r="DE51" s="3">
        <f t="shared" si="70"/>
        <v>2.0323231815712357</v>
      </c>
      <c r="DF51" s="3">
        <f t="shared" si="70"/>
        <v>0.75739548234188903</v>
      </c>
      <c r="DG51" s="3">
        <f t="shared" si="70"/>
        <v>-2.1014013929095809</v>
      </c>
      <c r="DH51" s="3">
        <f t="shared" si="70"/>
        <v>-2.2949691191226518</v>
      </c>
      <c r="DI51" s="3">
        <f t="shared" si="70"/>
        <v>-0.23369018523914789</v>
      </c>
      <c r="DJ51" s="3">
        <f t="shared" si="70"/>
        <v>5.3412206274133007</v>
      </c>
      <c r="DK51" s="3"/>
      <c r="EM51" s="2">
        <f t="shared" si="40"/>
        <v>5.3944722222222223</v>
      </c>
      <c r="EN51" s="2">
        <f t="shared" si="41"/>
        <v>3.544444444444441E-2</v>
      </c>
      <c r="EO51" s="2">
        <f t="shared" si="42"/>
        <v>-3.5317777777777777</v>
      </c>
    </row>
    <row r="52" spans="1:145" x14ac:dyDescent="0.4">
      <c r="A52">
        <v>199810</v>
      </c>
      <c r="B52">
        <v>3.3254999999999999</v>
      </c>
      <c r="C52">
        <v>3.1938</v>
      </c>
      <c r="D52">
        <v>1.2141</v>
      </c>
      <c r="E52">
        <v>2.8595000000000002</v>
      </c>
      <c r="F52">
        <v>1.1254</v>
      </c>
      <c r="G52">
        <v>5.3335999999999997</v>
      </c>
      <c r="H52">
        <v>5.8522999999999996</v>
      </c>
      <c r="I52">
        <v>3.7208999999999999</v>
      </c>
      <c r="J52">
        <v>3.2330999999999999</v>
      </c>
      <c r="K52">
        <v>2.0453999999999999</v>
      </c>
      <c r="L52">
        <v>3.8805999999999998</v>
      </c>
      <c r="M52">
        <v>6.3358999999999996</v>
      </c>
      <c r="N52">
        <v>5.3341000000000003</v>
      </c>
      <c r="O52">
        <v>3.5733000000000001</v>
      </c>
      <c r="P52">
        <v>4.0396999999999998</v>
      </c>
      <c r="Q52">
        <v>8.8866999999999994</v>
      </c>
      <c r="R52">
        <v>9.2583000000000002</v>
      </c>
      <c r="S52">
        <v>6.4177</v>
      </c>
      <c r="T52">
        <v>4.3800999999999997</v>
      </c>
      <c r="U52">
        <v>3.4123999999999999</v>
      </c>
      <c r="V52">
        <v>7.7451999999999996</v>
      </c>
      <c r="W52">
        <v>8.6318999999999999</v>
      </c>
      <c r="X52">
        <v>9.1523000000000003</v>
      </c>
      <c r="Y52">
        <v>8.4700000000000006</v>
      </c>
      <c r="Z52">
        <v>3.2214</v>
      </c>
      <c r="AB52">
        <v>7.13</v>
      </c>
      <c r="AC52">
        <v>-3.12</v>
      </c>
      <c r="AD52">
        <v>-2.23</v>
      </c>
      <c r="AF52">
        <v>0.32</v>
      </c>
      <c r="AH52">
        <f t="shared" si="39"/>
        <v>3.0055000000000001</v>
      </c>
      <c r="AI52">
        <f t="shared" si="39"/>
        <v>2.8738000000000001</v>
      </c>
      <c r="AJ52">
        <f t="shared" si="39"/>
        <v>0.89409999999999989</v>
      </c>
      <c r="AK52">
        <f t="shared" si="39"/>
        <v>2.5395000000000003</v>
      </c>
      <c r="AL52">
        <f t="shared" si="39"/>
        <v>0.80539999999999989</v>
      </c>
      <c r="AM52">
        <f t="shared" si="39"/>
        <v>5.0135999999999994</v>
      </c>
      <c r="AN52">
        <f t="shared" si="39"/>
        <v>5.5322999999999993</v>
      </c>
      <c r="AO52">
        <f t="shared" si="39"/>
        <v>3.4009</v>
      </c>
      <c r="AP52">
        <f t="shared" si="39"/>
        <v>2.9131</v>
      </c>
      <c r="AQ52">
        <f t="shared" si="39"/>
        <v>1.7253999999999998</v>
      </c>
      <c r="AR52">
        <f t="shared" si="39"/>
        <v>3.5606</v>
      </c>
      <c r="AS52">
        <f t="shared" si="39"/>
        <v>6.0158999999999994</v>
      </c>
      <c r="AT52">
        <f t="shared" si="39"/>
        <v>5.0141</v>
      </c>
      <c r="AU52">
        <f t="shared" si="39"/>
        <v>3.2533000000000003</v>
      </c>
      <c r="AV52">
        <f t="shared" si="39"/>
        <v>3.7197</v>
      </c>
      <c r="AW52">
        <f t="shared" si="39"/>
        <v>8.5666999999999991</v>
      </c>
      <c r="AX52">
        <f t="shared" si="73"/>
        <v>8.9382999999999999</v>
      </c>
      <c r="AY52">
        <f t="shared" si="73"/>
        <v>6.0976999999999997</v>
      </c>
      <c r="AZ52">
        <f t="shared" si="73"/>
        <v>4.0600999999999994</v>
      </c>
      <c r="BA52">
        <f t="shared" si="69"/>
        <v>3.0924</v>
      </c>
      <c r="BB52">
        <f t="shared" si="69"/>
        <v>7.4251999999999994</v>
      </c>
      <c r="BC52">
        <f t="shared" si="69"/>
        <v>8.3118999999999996</v>
      </c>
      <c r="BD52">
        <f t="shared" si="69"/>
        <v>8.8323</v>
      </c>
      <c r="BE52">
        <f t="shared" si="69"/>
        <v>8.15</v>
      </c>
      <c r="BF52">
        <f t="shared" si="69"/>
        <v>2.9014000000000002</v>
      </c>
      <c r="BH52">
        <f t="shared" si="32"/>
        <v>-3.2642881789775249</v>
      </c>
      <c r="BI52">
        <f t="shared" si="33"/>
        <v>-3.8626950554309829</v>
      </c>
      <c r="BJ52">
        <f t="shared" si="34"/>
        <v>-3.2727842562576872</v>
      </c>
      <c r="BL52" s="3">
        <f t="shared" si="44"/>
        <v>-0.81188709916415869</v>
      </c>
      <c r="BM52" s="3">
        <f t="shared" si="45"/>
        <v>2.9468862969725507E-2</v>
      </c>
      <c r="BN52" s="3">
        <f t="shared" si="46"/>
        <v>-1.619130492662769</v>
      </c>
      <c r="BO52" s="3">
        <f t="shared" si="47"/>
        <v>0.67242430867537872</v>
      </c>
      <c r="BP52" s="3">
        <f t="shared" si="48"/>
        <v>-1.1172670352223157</v>
      </c>
      <c r="BQ52" s="3">
        <f t="shared" si="49"/>
        <v>-0.21125621376615555</v>
      </c>
      <c r="BR52" s="3">
        <f t="shared" si="50"/>
        <v>1.6269914942280774</v>
      </c>
      <c r="BS52" s="3">
        <f t="shared" si="51"/>
        <v>-0.22582355823519551</v>
      </c>
      <c r="BT52" s="3">
        <f t="shared" si="52"/>
        <v>3.3127013608070577E-2</v>
      </c>
      <c r="BU52" s="3">
        <f t="shared" si="53"/>
        <v>-1.0430912144102511</v>
      </c>
      <c r="BV52" s="3">
        <f t="shared" si="54"/>
        <v>-2.324644055416182</v>
      </c>
      <c r="BW52" s="3">
        <f t="shared" si="55"/>
        <v>0.98777857632936872</v>
      </c>
      <c r="BX52" s="3">
        <f t="shared" si="56"/>
        <v>0.33310287464352495</v>
      </c>
      <c r="BY52" s="3">
        <f t="shared" si="57"/>
        <v>-1.0432783425541938</v>
      </c>
      <c r="BZ52" s="3">
        <f t="shared" si="58"/>
        <v>-0.25952592824677989</v>
      </c>
      <c r="CA52" s="3">
        <f t="shared" si="59"/>
        <v>1.7096754838948698</v>
      </c>
      <c r="CB52" s="3">
        <f t="shared" si="60"/>
        <v>2.8512186477191648</v>
      </c>
      <c r="CC52" s="3">
        <f t="shared" si="61"/>
        <v>0.5420501559638371</v>
      </c>
      <c r="CD52" s="3">
        <f t="shared" si="62"/>
        <v>-1.1849019510880536</v>
      </c>
      <c r="CE52" s="3">
        <f t="shared" si="63"/>
        <v>-1.7869010378235095</v>
      </c>
      <c r="CF52" s="3">
        <f t="shared" si="64"/>
        <v>-1.3047626868445503</v>
      </c>
      <c r="CG52" s="3">
        <f t="shared" si="65"/>
        <v>1.6021679225522529</v>
      </c>
      <c r="CH52" s="3">
        <f t="shared" si="66"/>
        <v>2.5641953173254244</v>
      </c>
      <c r="CI52" s="3">
        <f t="shared" si="67"/>
        <v>2.1111853777061018</v>
      </c>
      <c r="CJ52" s="3">
        <f t="shared" si="68"/>
        <v>-4.0723074858005504</v>
      </c>
      <c r="CK52" s="3"/>
      <c r="CL52" s="3">
        <f t="shared" si="74"/>
        <v>-0.81188709916415935</v>
      </c>
      <c r="CM52" s="3">
        <f t="shared" si="74"/>
        <v>2.9468862969724827E-2</v>
      </c>
      <c r="CN52" s="3">
        <f t="shared" si="74"/>
        <v>-1.6191304926627696</v>
      </c>
      <c r="CO52" s="3">
        <f t="shared" si="74"/>
        <v>0.67242430867537994</v>
      </c>
      <c r="CP52" s="3">
        <f t="shared" si="74"/>
        <v>-1.1172670352223155</v>
      </c>
      <c r="CQ52" s="3">
        <f t="shared" si="74"/>
        <v>-0.21125621376615669</v>
      </c>
      <c r="CR52" s="3">
        <f t="shared" si="74"/>
        <v>1.6269914942280777</v>
      </c>
      <c r="CS52" s="3">
        <f t="shared" si="74"/>
        <v>-0.22582355823519598</v>
      </c>
      <c r="CT52" s="3">
        <f t="shared" si="74"/>
        <v>3.3127013608070424E-2</v>
      </c>
      <c r="CU52" s="3">
        <f t="shared" si="74"/>
        <v>-1.0430912144102518</v>
      </c>
      <c r="CV52" s="3">
        <f t="shared" si="74"/>
        <v>-2.3246440554161829</v>
      </c>
      <c r="CW52" s="3">
        <f t="shared" si="74"/>
        <v>0.98777857632936805</v>
      </c>
      <c r="CX52" s="3">
        <f t="shared" si="74"/>
        <v>0.33310287464352428</v>
      </c>
      <c r="CY52" s="3">
        <f t="shared" si="74"/>
        <v>-1.043278342554194</v>
      </c>
      <c r="CZ52" s="3">
        <f t="shared" si="74"/>
        <v>-0.25952592824678056</v>
      </c>
      <c r="DA52" s="3">
        <f t="shared" si="72"/>
        <v>1.70967548389487</v>
      </c>
      <c r="DB52" s="3">
        <f t="shared" si="71"/>
        <v>2.8512186477191639</v>
      </c>
      <c r="DC52" s="3">
        <f t="shared" si="71"/>
        <v>0.5420501559638361</v>
      </c>
      <c r="DD52" s="3">
        <f t="shared" si="70"/>
        <v>-1.1849019510880545</v>
      </c>
      <c r="DE52" s="3">
        <f t="shared" si="70"/>
        <v>-1.7869010378235097</v>
      </c>
      <c r="DF52" s="3">
        <f t="shared" si="70"/>
        <v>-1.304762686844551</v>
      </c>
      <c r="DG52" s="3">
        <f t="shared" si="70"/>
        <v>1.6021679225522523</v>
      </c>
      <c r="DH52" s="3">
        <f t="shared" si="70"/>
        <v>2.5641953173254248</v>
      </c>
      <c r="DI52" s="3">
        <f t="shared" si="70"/>
        <v>2.1111853777061023</v>
      </c>
      <c r="DJ52" s="3">
        <f t="shared" si="70"/>
        <v>-4.0723074858005512</v>
      </c>
      <c r="DK52" s="3"/>
      <c r="EM52" s="2">
        <f t="shared" si="40"/>
        <v>6.3744722222222219</v>
      </c>
      <c r="EN52" s="2">
        <f t="shared" si="41"/>
        <v>-3.1745555555555556</v>
      </c>
      <c r="EO52" s="2">
        <f t="shared" si="42"/>
        <v>-2.3417777777777777</v>
      </c>
    </row>
    <row r="53" spans="1:145" x14ac:dyDescent="0.4">
      <c r="A53">
        <v>199811</v>
      </c>
      <c r="B53">
        <v>10.423400000000001</v>
      </c>
      <c r="C53">
        <v>8.8582000000000001</v>
      </c>
      <c r="D53">
        <v>5.8224999999999998</v>
      </c>
      <c r="E53">
        <v>6.4180999999999999</v>
      </c>
      <c r="F53">
        <v>8.8107000000000006</v>
      </c>
      <c r="G53">
        <v>9.1677</v>
      </c>
      <c r="H53">
        <v>7.4993999999999996</v>
      </c>
      <c r="I53">
        <v>4.1974</v>
      </c>
      <c r="J53">
        <v>3.6848000000000001</v>
      </c>
      <c r="K53">
        <v>6.3587999999999996</v>
      </c>
      <c r="L53">
        <v>9.3145000000000007</v>
      </c>
      <c r="M53">
        <v>6.6304999999999996</v>
      </c>
      <c r="N53">
        <v>2.7565</v>
      </c>
      <c r="O53">
        <v>2.9405000000000001</v>
      </c>
      <c r="P53">
        <v>3.0874000000000001</v>
      </c>
      <c r="Q53">
        <v>7.8727</v>
      </c>
      <c r="R53">
        <v>2.4144999999999999</v>
      </c>
      <c r="S53">
        <v>4.4078999999999997</v>
      </c>
      <c r="T53">
        <v>2.8007</v>
      </c>
      <c r="U53">
        <v>4.3547000000000002</v>
      </c>
      <c r="V53">
        <v>7.3880999999999997</v>
      </c>
      <c r="W53">
        <v>6.2496</v>
      </c>
      <c r="X53">
        <v>5.6588000000000003</v>
      </c>
      <c r="Y53">
        <v>5.0101000000000004</v>
      </c>
      <c r="Z53">
        <v>4.9313000000000002</v>
      </c>
      <c r="AB53">
        <v>6.1</v>
      </c>
      <c r="AC53">
        <v>1.23</v>
      </c>
      <c r="AD53">
        <v>-3.25</v>
      </c>
      <c r="AF53">
        <v>0.31</v>
      </c>
      <c r="AH53">
        <f t="shared" si="39"/>
        <v>10.1134</v>
      </c>
      <c r="AI53">
        <f t="shared" si="39"/>
        <v>8.5481999999999996</v>
      </c>
      <c r="AJ53">
        <f t="shared" si="39"/>
        <v>5.5125000000000002</v>
      </c>
      <c r="AK53">
        <f t="shared" si="39"/>
        <v>6.1081000000000003</v>
      </c>
      <c r="AL53">
        <f t="shared" si="39"/>
        <v>8.5007000000000001</v>
      </c>
      <c r="AM53">
        <f t="shared" si="39"/>
        <v>8.8576999999999995</v>
      </c>
      <c r="AN53">
        <f t="shared" si="39"/>
        <v>7.1894</v>
      </c>
      <c r="AO53">
        <f t="shared" si="39"/>
        <v>3.8874</v>
      </c>
      <c r="AP53">
        <f t="shared" si="39"/>
        <v>3.3748</v>
      </c>
      <c r="AQ53">
        <f t="shared" si="39"/>
        <v>6.0488</v>
      </c>
      <c r="AR53">
        <f t="shared" si="39"/>
        <v>9.0045000000000002</v>
      </c>
      <c r="AS53">
        <f t="shared" si="39"/>
        <v>6.3205</v>
      </c>
      <c r="AT53">
        <f t="shared" si="39"/>
        <v>2.4464999999999999</v>
      </c>
      <c r="AU53">
        <f t="shared" si="39"/>
        <v>2.6305000000000001</v>
      </c>
      <c r="AV53">
        <f t="shared" si="39"/>
        <v>2.7774000000000001</v>
      </c>
      <c r="AW53">
        <f t="shared" si="39"/>
        <v>7.5627000000000004</v>
      </c>
      <c r="AX53">
        <f t="shared" si="73"/>
        <v>2.1044999999999998</v>
      </c>
      <c r="AY53">
        <f t="shared" si="73"/>
        <v>4.0979000000000001</v>
      </c>
      <c r="AZ53">
        <f t="shared" si="73"/>
        <v>2.4906999999999999</v>
      </c>
      <c r="BA53">
        <f t="shared" si="69"/>
        <v>4.0447000000000006</v>
      </c>
      <c r="BB53">
        <f t="shared" si="69"/>
        <v>7.0781000000000001</v>
      </c>
      <c r="BC53">
        <f t="shared" si="69"/>
        <v>5.9396000000000004</v>
      </c>
      <c r="BD53">
        <f t="shared" si="69"/>
        <v>5.3488000000000007</v>
      </c>
      <c r="BE53">
        <f t="shared" si="69"/>
        <v>4.7001000000000008</v>
      </c>
      <c r="BF53">
        <f t="shared" si="69"/>
        <v>4.6213000000000006</v>
      </c>
      <c r="BH53">
        <f t="shared" si="32"/>
        <v>3.1824650043665992</v>
      </c>
      <c r="BI53">
        <f t="shared" si="33"/>
        <v>1.7694677423371732</v>
      </c>
      <c r="BJ53">
        <f t="shared" si="34"/>
        <v>-3.2666040259070925</v>
      </c>
      <c r="BL53" s="3">
        <f t="shared" si="44"/>
        <v>1.0719971872609033</v>
      </c>
      <c r="BM53" s="3">
        <f t="shared" si="45"/>
        <v>0.80281592210047226</v>
      </c>
      <c r="BN53" s="3">
        <f t="shared" si="46"/>
        <v>-0.37453985879089835</v>
      </c>
      <c r="BO53" s="3">
        <f t="shared" si="47"/>
        <v>1.0067288401057937</v>
      </c>
      <c r="BP53" s="3">
        <f t="shared" si="48"/>
        <v>3.7100341630656262</v>
      </c>
      <c r="BQ53" s="3">
        <f t="shared" si="49"/>
        <v>-4.1573552730312713E-2</v>
      </c>
      <c r="BR53" s="3">
        <f t="shared" si="50"/>
        <v>0.45488320759370193</v>
      </c>
      <c r="BS53" s="3">
        <f t="shared" si="51"/>
        <v>-1.3942072828131491</v>
      </c>
      <c r="BT53" s="3">
        <f t="shared" si="52"/>
        <v>-1.2323399393714181</v>
      </c>
      <c r="BU53" s="3">
        <f t="shared" si="53"/>
        <v>1.1922618687218591</v>
      </c>
      <c r="BV53" s="3">
        <f t="shared" si="54"/>
        <v>0.44303324971299318</v>
      </c>
      <c r="BW53" s="3">
        <f t="shared" si="55"/>
        <v>3.055482288720146E-2</v>
      </c>
      <c r="BX53" s="3">
        <f t="shared" si="56"/>
        <v>-2.3959711251312439</v>
      </c>
      <c r="BY53" s="3">
        <f t="shared" si="57"/>
        <v>-1.856895000051447</v>
      </c>
      <c r="BZ53" s="3">
        <f t="shared" si="58"/>
        <v>-1.5306901240274033</v>
      </c>
      <c r="CA53" s="3">
        <f t="shared" si="59"/>
        <v>-0.66977524420312751</v>
      </c>
      <c r="CB53" s="3">
        <f t="shared" si="60"/>
        <v>-3.5502421128622759</v>
      </c>
      <c r="CC53" s="3">
        <f t="shared" si="61"/>
        <v>-0.53827249791405496</v>
      </c>
      <c r="CD53" s="3">
        <f t="shared" si="62"/>
        <v>-2.1595991402527752</v>
      </c>
      <c r="CE53" s="3">
        <f t="shared" si="63"/>
        <v>1.1644016953793468E-2</v>
      </c>
      <c r="CF53" s="3">
        <f t="shared" si="64"/>
        <v>0.15631823010036516</v>
      </c>
      <c r="CG53" s="3">
        <f t="shared" si="65"/>
        <v>1.0564289770425335</v>
      </c>
      <c r="CH53" s="3">
        <f t="shared" si="66"/>
        <v>1.0704597449593756</v>
      </c>
      <c r="CI53" s="3">
        <f t="shared" si="67"/>
        <v>1.3658563248331621</v>
      </c>
      <c r="CJ53" s="3">
        <f t="shared" si="68"/>
        <v>0.6481606913580733</v>
      </c>
      <c r="CK53" s="3"/>
      <c r="CL53" s="3">
        <f t="shared" si="74"/>
        <v>1.0719971872609027</v>
      </c>
      <c r="CM53" s="3">
        <f t="shared" si="74"/>
        <v>0.80281592210047159</v>
      </c>
      <c r="CN53" s="3">
        <f t="shared" si="74"/>
        <v>-0.37453985879089896</v>
      </c>
      <c r="CO53" s="3">
        <f t="shared" si="74"/>
        <v>1.0067288401057948</v>
      </c>
      <c r="CP53" s="3">
        <f t="shared" si="74"/>
        <v>3.7100341630656266</v>
      </c>
      <c r="CQ53" s="3">
        <f t="shared" si="74"/>
        <v>-4.1573552730313837E-2</v>
      </c>
      <c r="CR53" s="3">
        <f t="shared" si="74"/>
        <v>0.4548832075937021</v>
      </c>
      <c r="CS53" s="3">
        <f t="shared" si="74"/>
        <v>-1.3942072828131495</v>
      </c>
      <c r="CT53" s="3">
        <f t="shared" si="74"/>
        <v>-1.2323399393714183</v>
      </c>
      <c r="CU53" s="3">
        <f t="shared" si="74"/>
        <v>1.1922618687218585</v>
      </c>
      <c r="CV53" s="3">
        <f t="shared" si="74"/>
        <v>0.44303324971299229</v>
      </c>
      <c r="CW53" s="3">
        <f t="shared" si="74"/>
        <v>3.0554822887200801E-2</v>
      </c>
      <c r="CX53" s="3">
        <f t="shared" si="74"/>
        <v>-2.3959711251312448</v>
      </c>
      <c r="CY53" s="3">
        <f t="shared" si="74"/>
        <v>-1.8568950000514473</v>
      </c>
      <c r="CZ53" s="3">
        <f t="shared" si="74"/>
        <v>-1.530690124027404</v>
      </c>
      <c r="DA53" s="3">
        <f t="shared" si="72"/>
        <v>-0.6697752442031274</v>
      </c>
      <c r="DB53" s="3">
        <f t="shared" si="71"/>
        <v>-3.5502421128622768</v>
      </c>
      <c r="DC53" s="3">
        <f t="shared" si="71"/>
        <v>-0.53827249791405596</v>
      </c>
      <c r="DD53" s="3">
        <f t="shared" si="70"/>
        <v>-2.1595991402527761</v>
      </c>
      <c r="DE53" s="3">
        <f t="shared" si="70"/>
        <v>1.1644016953793175E-2</v>
      </c>
      <c r="DF53" s="3">
        <f t="shared" si="70"/>
        <v>0.15631823010036444</v>
      </c>
      <c r="DG53" s="3">
        <f t="shared" si="70"/>
        <v>1.0564289770425328</v>
      </c>
      <c r="DH53" s="3">
        <f t="shared" si="70"/>
        <v>1.070459744959376</v>
      </c>
      <c r="DI53" s="3">
        <f t="shared" si="70"/>
        <v>1.3658563248331623</v>
      </c>
      <c r="DJ53" s="3">
        <f t="shared" si="70"/>
        <v>0.64816069135807286</v>
      </c>
      <c r="DK53" s="3"/>
      <c r="EM53" s="2">
        <f t="shared" si="40"/>
        <v>5.3444722222222216</v>
      </c>
      <c r="EN53" s="2">
        <f t="shared" si="41"/>
        <v>1.1754444444444443</v>
      </c>
      <c r="EO53" s="2">
        <f t="shared" si="42"/>
        <v>-3.3617777777777778</v>
      </c>
    </row>
    <row r="54" spans="1:145" x14ac:dyDescent="0.4">
      <c r="A54">
        <v>199812</v>
      </c>
      <c r="B54">
        <v>5.2145000000000001</v>
      </c>
      <c r="C54">
        <v>1.1102000000000001</v>
      </c>
      <c r="D54">
        <v>3.1341000000000001</v>
      </c>
      <c r="E54">
        <v>1.6928000000000001</v>
      </c>
      <c r="F54">
        <v>1.355</v>
      </c>
      <c r="G54">
        <v>7.0872000000000002</v>
      </c>
      <c r="H54">
        <v>5.2230999999999996</v>
      </c>
      <c r="I54">
        <v>3.1537000000000002</v>
      </c>
      <c r="J54">
        <v>4.2851999999999997</v>
      </c>
      <c r="K54">
        <v>5.1365999999999996</v>
      </c>
      <c r="L54">
        <v>11.295400000000001</v>
      </c>
      <c r="M54">
        <v>7.8990999999999998</v>
      </c>
      <c r="N54">
        <v>4.0498000000000003</v>
      </c>
      <c r="O54">
        <v>4.5869</v>
      </c>
      <c r="P54">
        <v>3.2492999999999999</v>
      </c>
      <c r="Q54">
        <v>10.4397</v>
      </c>
      <c r="R54">
        <v>5.3727</v>
      </c>
      <c r="S54">
        <v>3.7079</v>
      </c>
      <c r="T54">
        <v>3.4295</v>
      </c>
      <c r="U54">
        <v>2.3555000000000001</v>
      </c>
      <c r="V54">
        <v>8.9454999999999991</v>
      </c>
      <c r="W54">
        <v>2.3075999999999999</v>
      </c>
      <c r="X54">
        <v>2.7663000000000002</v>
      </c>
      <c r="Y54">
        <v>3.1002999999999998</v>
      </c>
      <c r="Z54">
        <v>5.0308000000000002</v>
      </c>
      <c r="AB54">
        <v>6.16</v>
      </c>
      <c r="AC54">
        <v>-0.5</v>
      </c>
      <c r="AD54">
        <v>-4.1900000000000004</v>
      </c>
      <c r="AF54">
        <v>0.38</v>
      </c>
      <c r="AH54">
        <f t="shared" si="39"/>
        <v>4.8345000000000002</v>
      </c>
      <c r="AI54">
        <f t="shared" si="39"/>
        <v>0.73020000000000007</v>
      </c>
      <c r="AJ54">
        <f t="shared" si="39"/>
        <v>2.7541000000000002</v>
      </c>
      <c r="AK54">
        <f t="shared" si="39"/>
        <v>1.3128000000000002</v>
      </c>
      <c r="AL54">
        <f t="shared" si="39"/>
        <v>0.97499999999999998</v>
      </c>
      <c r="AM54">
        <f t="shared" si="39"/>
        <v>6.7072000000000003</v>
      </c>
      <c r="AN54">
        <f t="shared" si="39"/>
        <v>4.8430999999999997</v>
      </c>
      <c r="AO54">
        <f t="shared" si="39"/>
        <v>2.7737000000000003</v>
      </c>
      <c r="AP54">
        <f t="shared" si="39"/>
        <v>3.9051999999999998</v>
      </c>
      <c r="AQ54">
        <f t="shared" si="39"/>
        <v>4.7565999999999997</v>
      </c>
      <c r="AR54">
        <f t="shared" si="39"/>
        <v>10.9154</v>
      </c>
      <c r="AS54">
        <f t="shared" si="39"/>
        <v>7.5190999999999999</v>
      </c>
      <c r="AT54">
        <f t="shared" si="39"/>
        <v>3.6698000000000004</v>
      </c>
      <c r="AU54">
        <f t="shared" si="39"/>
        <v>4.2069000000000001</v>
      </c>
      <c r="AV54">
        <f t="shared" si="39"/>
        <v>2.8693</v>
      </c>
      <c r="AW54">
        <f t="shared" si="39"/>
        <v>10.059699999999999</v>
      </c>
      <c r="AX54">
        <f t="shared" si="73"/>
        <v>4.9927000000000001</v>
      </c>
      <c r="AY54">
        <f t="shared" si="73"/>
        <v>3.3279000000000001</v>
      </c>
      <c r="AZ54">
        <f t="shared" si="73"/>
        <v>3.0495000000000001</v>
      </c>
      <c r="BA54">
        <f t="shared" si="69"/>
        <v>1.9755000000000003</v>
      </c>
      <c r="BB54">
        <f t="shared" si="69"/>
        <v>8.5654999999999983</v>
      </c>
      <c r="BC54">
        <f t="shared" si="69"/>
        <v>1.9276</v>
      </c>
      <c r="BD54">
        <f t="shared" si="69"/>
        <v>2.3863000000000003</v>
      </c>
      <c r="BE54">
        <f t="shared" si="69"/>
        <v>2.7202999999999999</v>
      </c>
      <c r="BF54">
        <f t="shared" si="69"/>
        <v>4.6508000000000003</v>
      </c>
      <c r="BH54">
        <f t="shared" si="32"/>
        <v>12.887426322177646</v>
      </c>
      <c r="BI54">
        <f t="shared" si="33"/>
        <v>-1.0162890198976242</v>
      </c>
      <c r="BJ54">
        <f t="shared" si="34"/>
        <v>-4.0368200127279179</v>
      </c>
      <c r="BL54" s="3">
        <f t="shared" si="44"/>
        <v>-2.0876426626259184</v>
      </c>
      <c r="BM54" s="3">
        <f t="shared" si="45"/>
        <v>-4.7730962735348594</v>
      </c>
      <c r="BN54" s="3">
        <f t="shared" si="46"/>
        <v>-1.0621969577800101</v>
      </c>
      <c r="BO54" s="3">
        <f t="shared" si="47"/>
        <v>-1.4928265652385035</v>
      </c>
      <c r="BP54" s="3">
        <f t="shared" si="48"/>
        <v>-1.3795228864631599</v>
      </c>
      <c r="BQ54" s="3">
        <f t="shared" si="49"/>
        <v>-0.68563999281055032</v>
      </c>
      <c r="BR54" s="3">
        <f t="shared" si="50"/>
        <v>-0.19474495991711471</v>
      </c>
      <c r="BS54" s="3">
        <f t="shared" si="51"/>
        <v>-0.92194605302786137</v>
      </c>
      <c r="BT54" s="3">
        <f t="shared" si="52"/>
        <v>1.1468702498866135</v>
      </c>
      <c r="BU54" s="3">
        <f t="shared" si="53"/>
        <v>2.2783259325695457</v>
      </c>
      <c r="BV54" s="3">
        <f t="shared" si="54"/>
        <v>3.3699165502473365</v>
      </c>
      <c r="BW54" s="3">
        <f t="shared" si="55"/>
        <v>2.3424116015174397</v>
      </c>
      <c r="BX54" s="3">
        <f t="shared" si="56"/>
        <v>-0.14336888351754995</v>
      </c>
      <c r="BY54" s="3">
        <f t="shared" si="57"/>
        <v>1.0649458060464476</v>
      </c>
      <c r="BZ54" s="3">
        <f t="shared" si="58"/>
        <v>0.30095113821707908</v>
      </c>
      <c r="CA54" s="3">
        <f t="shared" si="59"/>
        <v>2.3225935912428941</v>
      </c>
      <c r="CB54" s="3">
        <f t="shared" si="60"/>
        <v>-0.10155056507659932</v>
      </c>
      <c r="CC54" s="3">
        <f t="shared" si="61"/>
        <v>-0.6561791868055149</v>
      </c>
      <c r="CD54" s="3">
        <f t="shared" si="62"/>
        <v>-0.69551414941560408</v>
      </c>
      <c r="CE54" s="3">
        <f t="shared" si="63"/>
        <v>-0.80410485994482794</v>
      </c>
      <c r="CF54" s="3">
        <f t="shared" si="64"/>
        <v>0.86553346705865053</v>
      </c>
      <c r="CG54" s="3">
        <f t="shared" si="65"/>
        <v>-3.1755484068295026</v>
      </c>
      <c r="CH54" s="3">
        <f t="shared" si="66"/>
        <v>-1.8895727725311398</v>
      </c>
      <c r="CI54" s="3">
        <f t="shared" si="67"/>
        <v>-0.3487681928111761</v>
      </c>
      <c r="CJ54" s="3">
        <f t="shared" si="68"/>
        <v>1.065643611007308</v>
      </c>
      <c r="CK54" s="3"/>
      <c r="CL54" s="3">
        <f t="shared" si="74"/>
        <v>-2.0876426626259188</v>
      </c>
      <c r="CM54" s="3">
        <f t="shared" si="74"/>
        <v>-4.7730962735348603</v>
      </c>
      <c r="CN54" s="3">
        <f t="shared" si="74"/>
        <v>-1.0621969577800108</v>
      </c>
      <c r="CO54" s="3">
        <f t="shared" si="74"/>
        <v>-1.4928265652385024</v>
      </c>
      <c r="CP54" s="3">
        <f t="shared" si="74"/>
        <v>-1.3795228864631597</v>
      </c>
      <c r="CQ54" s="3">
        <f t="shared" si="74"/>
        <v>-0.68563999281055144</v>
      </c>
      <c r="CR54" s="3">
        <f t="shared" si="74"/>
        <v>-0.19474495991711452</v>
      </c>
      <c r="CS54" s="3">
        <f t="shared" si="74"/>
        <v>-0.92194605302786181</v>
      </c>
      <c r="CT54" s="3">
        <f t="shared" si="74"/>
        <v>1.1468702498866132</v>
      </c>
      <c r="CU54" s="3">
        <f t="shared" si="74"/>
        <v>2.2783259325695449</v>
      </c>
      <c r="CV54" s="3">
        <f t="shared" si="74"/>
        <v>3.3699165502473356</v>
      </c>
      <c r="CW54" s="3">
        <f t="shared" si="74"/>
        <v>2.3424116015174392</v>
      </c>
      <c r="CX54" s="3">
        <f t="shared" si="74"/>
        <v>-0.14336888351755064</v>
      </c>
      <c r="CY54" s="3">
        <f t="shared" si="74"/>
        <v>1.0649458060464474</v>
      </c>
      <c r="CZ54" s="3">
        <f t="shared" si="74"/>
        <v>0.30095113821707842</v>
      </c>
      <c r="DA54" s="3">
        <f t="shared" si="72"/>
        <v>2.3225935912428941</v>
      </c>
      <c r="DB54" s="3">
        <f t="shared" si="71"/>
        <v>-0.10155056507660037</v>
      </c>
      <c r="DC54" s="3">
        <f t="shared" si="71"/>
        <v>-0.6561791868055159</v>
      </c>
      <c r="DD54" s="3">
        <f t="shared" si="70"/>
        <v>-0.69551414941560485</v>
      </c>
      <c r="DE54" s="3">
        <f t="shared" si="70"/>
        <v>-0.80410485994482828</v>
      </c>
      <c r="DF54" s="3">
        <f t="shared" si="70"/>
        <v>0.86553346705864975</v>
      </c>
      <c r="DG54" s="3">
        <f t="shared" si="70"/>
        <v>-3.175548406829503</v>
      </c>
      <c r="DH54" s="3">
        <f t="shared" si="70"/>
        <v>-1.8895727725311393</v>
      </c>
      <c r="DI54" s="3">
        <f t="shared" si="70"/>
        <v>-0.34876819281117577</v>
      </c>
      <c r="DJ54" s="3">
        <f t="shared" si="70"/>
        <v>1.0656436110073075</v>
      </c>
      <c r="DK54" s="3"/>
      <c r="EM54" s="2">
        <f t="shared" si="40"/>
        <v>5.4044722222222221</v>
      </c>
      <c r="EN54" s="2">
        <f t="shared" si="41"/>
        <v>-0.55455555555555558</v>
      </c>
      <c r="EO54" s="2">
        <f t="shared" si="42"/>
        <v>-4.3017777777777777</v>
      </c>
    </row>
    <row r="55" spans="1:145" x14ac:dyDescent="0.4">
      <c r="A55">
        <v>199901</v>
      </c>
      <c r="B55">
        <v>7.7747000000000002</v>
      </c>
      <c r="C55">
        <v>6.2154999999999996</v>
      </c>
      <c r="D55">
        <v>4.5265000000000004</v>
      </c>
      <c r="E55">
        <v>4.1364000000000001</v>
      </c>
      <c r="F55">
        <v>4.1904000000000003</v>
      </c>
      <c r="G55">
        <v>6.1976000000000004</v>
      </c>
      <c r="H55">
        <v>1.1361000000000001</v>
      </c>
      <c r="I55">
        <v>-1.91</v>
      </c>
      <c r="J55">
        <v>-2.8424</v>
      </c>
      <c r="K55">
        <v>0.99570000000000003</v>
      </c>
      <c r="L55">
        <v>5.0723000000000003</v>
      </c>
      <c r="M55">
        <v>0.54079999999999995</v>
      </c>
      <c r="N55">
        <v>-1.7289000000000001</v>
      </c>
      <c r="O55">
        <v>-2.1215999999999999</v>
      </c>
      <c r="P55">
        <v>-1.3263</v>
      </c>
      <c r="Q55">
        <v>1.7078</v>
      </c>
      <c r="R55">
        <v>-3.5139</v>
      </c>
      <c r="S55">
        <v>-1.4837</v>
      </c>
      <c r="T55">
        <v>-3.6945000000000001</v>
      </c>
      <c r="U55">
        <v>-2.2995999999999999</v>
      </c>
      <c r="V55">
        <v>5.9954000000000001</v>
      </c>
      <c r="W55">
        <v>1.4096</v>
      </c>
      <c r="X55">
        <v>2.0918000000000001</v>
      </c>
      <c r="Y55">
        <v>1.7504</v>
      </c>
      <c r="Z55">
        <v>-0.23760000000000001</v>
      </c>
      <c r="AB55">
        <v>3.5</v>
      </c>
      <c r="AC55">
        <v>0.75</v>
      </c>
      <c r="AD55">
        <v>-4.5999999999999996</v>
      </c>
      <c r="AF55">
        <v>0.35</v>
      </c>
      <c r="AH55">
        <f t="shared" si="39"/>
        <v>7.4247000000000005</v>
      </c>
      <c r="AI55">
        <f t="shared" si="39"/>
        <v>5.8654999999999999</v>
      </c>
      <c r="AJ55">
        <f t="shared" si="39"/>
        <v>4.1765000000000008</v>
      </c>
      <c r="AK55">
        <f t="shared" si="39"/>
        <v>3.7864</v>
      </c>
      <c r="AL55">
        <f t="shared" si="39"/>
        <v>3.8404000000000003</v>
      </c>
      <c r="AM55">
        <f t="shared" si="39"/>
        <v>5.8476000000000008</v>
      </c>
      <c r="AN55">
        <f t="shared" si="39"/>
        <v>0.78610000000000013</v>
      </c>
      <c r="AO55">
        <f t="shared" si="39"/>
        <v>-2.2599999999999998</v>
      </c>
      <c r="AP55">
        <f t="shared" si="39"/>
        <v>-3.1924000000000001</v>
      </c>
      <c r="AQ55">
        <f t="shared" si="39"/>
        <v>0.64570000000000005</v>
      </c>
      <c r="AR55">
        <f t="shared" si="39"/>
        <v>4.7223000000000006</v>
      </c>
      <c r="AS55">
        <f t="shared" si="39"/>
        <v>0.19079999999999997</v>
      </c>
      <c r="AT55">
        <f t="shared" si="39"/>
        <v>-2.0789</v>
      </c>
      <c r="AU55">
        <f t="shared" si="39"/>
        <v>-2.4716</v>
      </c>
      <c r="AV55">
        <f t="shared" si="39"/>
        <v>-1.6762999999999999</v>
      </c>
      <c r="AW55">
        <f t="shared" si="39"/>
        <v>1.3578000000000001</v>
      </c>
      <c r="AX55">
        <f t="shared" si="73"/>
        <v>-3.8639000000000001</v>
      </c>
      <c r="AY55">
        <f t="shared" si="73"/>
        <v>-1.8336999999999999</v>
      </c>
      <c r="AZ55">
        <f t="shared" si="73"/>
        <v>-4.0445000000000002</v>
      </c>
      <c r="BA55">
        <f t="shared" si="69"/>
        <v>-2.6496</v>
      </c>
      <c r="BB55">
        <f t="shared" si="69"/>
        <v>5.6454000000000004</v>
      </c>
      <c r="BC55">
        <f t="shared" si="69"/>
        <v>1.0596000000000001</v>
      </c>
      <c r="BD55">
        <f t="shared" si="69"/>
        <v>1.7418</v>
      </c>
      <c r="BE55">
        <f t="shared" si="69"/>
        <v>1.4003999999999999</v>
      </c>
      <c r="BF55">
        <f t="shared" si="69"/>
        <v>-0.58760000000000001</v>
      </c>
      <c r="BH55">
        <f t="shared" si="32"/>
        <v>-0.24661983873907056</v>
      </c>
      <c r="BI55">
        <f t="shared" si="33"/>
        <v>2.1382835657198691</v>
      </c>
      <c r="BJ55">
        <f t="shared" si="34"/>
        <v>-4.6828208749698579</v>
      </c>
      <c r="BL55" s="3">
        <f t="shared" si="44"/>
        <v>1.6900120564696159</v>
      </c>
      <c r="BM55" s="3">
        <f t="shared" si="45"/>
        <v>1.246782168157087</v>
      </c>
      <c r="BN55" s="3">
        <f t="shared" si="46"/>
        <v>1.5777184985404906</v>
      </c>
      <c r="BO55" s="3">
        <f t="shared" si="47"/>
        <v>2.1423977432090409</v>
      </c>
      <c r="BP55" s="3">
        <f t="shared" si="48"/>
        <v>2.9033965383400542</v>
      </c>
      <c r="BQ55" s="3">
        <f t="shared" si="49"/>
        <v>5.951316775617066E-2</v>
      </c>
      <c r="BR55" s="3">
        <f t="shared" si="50"/>
        <v>-2.7081798656146052</v>
      </c>
      <c r="BS55" s="3">
        <f t="shared" si="51"/>
        <v>-4.1267472102749441</v>
      </c>
      <c r="BT55" s="3">
        <f t="shared" si="52"/>
        <v>-4.1856315619523574</v>
      </c>
      <c r="BU55" s="3">
        <f t="shared" si="53"/>
        <v>0.20915702703047861</v>
      </c>
      <c r="BV55" s="3">
        <f t="shared" si="54"/>
        <v>-1.0308659011175747</v>
      </c>
      <c r="BW55" s="3">
        <f t="shared" si="55"/>
        <v>-2.9540779897221583</v>
      </c>
      <c r="BX55" s="3">
        <f t="shared" si="56"/>
        <v>-3.5970507220571672</v>
      </c>
      <c r="BY55" s="3">
        <f t="shared" si="57"/>
        <v>-3.2124771179369014</v>
      </c>
      <c r="BZ55" s="3">
        <f t="shared" si="58"/>
        <v>-1.680227931906366</v>
      </c>
      <c r="CA55" s="3">
        <f t="shared" si="59"/>
        <v>-4.2818276262380781</v>
      </c>
      <c r="CB55" s="3">
        <f t="shared" si="60"/>
        <v>-6.3897797806740897</v>
      </c>
      <c r="CC55" s="3">
        <f t="shared" si="61"/>
        <v>-3.1371066947036113</v>
      </c>
      <c r="CD55" s="3">
        <f t="shared" si="62"/>
        <v>-5.134903915265971</v>
      </c>
      <c r="CE55" s="3">
        <f t="shared" si="63"/>
        <v>-2.4787720239036917</v>
      </c>
      <c r="CF55" s="3">
        <f t="shared" si="64"/>
        <v>0.77672698187137179</v>
      </c>
      <c r="CG55" s="3">
        <f t="shared" si="65"/>
        <v>-1.3767562019701116</v>
      </c>
      <c r="CH55" s="3">
        <f t="shared" si="66"/>
        <v>0.22189572128788249</v>
      </c>
      <c r="CI55" s="3">
        <f t="shared" si="67"/>
        <v>1.620135027902355</v>
      </c>
      <c r="CJ55" s="3">
        <f t="shared" si="68"/>
        <v>-0.39357806955200625</v>
      </c>
      <c r="CK55" s="3"/>
      <c r="CL55" s="3">
        <f t="shared" si="74"/>
        <v>1.6900120564696153</v>
      </c>
      <c r="CM55" s="3">
        <f t="shared" si="74"/>
        <v>1.2467821681570863</v>
      </c>
      <c r="CN55" s="3">
        <f t="shared" si="74"/>
        <v>1.57771849854049</v>
      </c>
      <c r="CO55" s="3">
        <f t="shared" si="74"/>
        <v>2.1423977432090422</v>
      </c>
      <c r="CP55" s="3">
        <f t="shared" si="74"/>
        <v>2.9033965383400546</v>
      </c>
      <c r="CQ55" s="3">
        <f t="shared" si="74"/>
        <v>5.9513167756169535E-2</v>
      </c>
      <c r="CR55" s="3">
        <f t="shared" si="74"/>
        <v>-2.7081798656146052</v>
      </c>
      <c r="CS55" s="3">
        <f t="shared" si="74"/>
        <v>-4.126747210274945</v>
      </c>
      <c r="CT55" s="3">
        <f t="shared" si="74"/>
        <v>-4.1856315619523574</v>
      </c>
      <c r="CU55" s="3">
        <f t="shared" si="74"/>
        <v>0.20915702703047792</v>
      </c>
      <c r="CV55" s="3">
        <f t="shared" si="74"/>
        <v>-1.0308659011175756</v>
      </c>
      <c r="CW55" s="3">
        <f t="shared" si="74"/>
        <v>-2.9540779897221587</v>
      </c>
      <c r="CX55" s="3">
        <f t="shared" si="74"/>
        <v>-3.5970507220571681</v>
      </c>
      <c r="CY55" s="3">
        <f t="shared" si="74"/>
        <v>-3.2124771179369014</v>
      </c>
      <c r="CZ55" s="3">
        <f t="shared" si="74"/>
        <v>-1.6802279319063667</v>
      </c>
      <c r="DA55" s="3">
        <f t="shared" si="72"/>
        <v>-4.2818276262380781</v>
      </c>
      <c r="DB55" s="3">
        <f t="shared" si="71"/>
        <v>-6.3897797806740906</v>
      </c>
      <c r="DC55" s="3">
        <f t="shared" si="71"/>
        <v>-3.1371066947036121</v>
      </c>
      <c r="DD55" s="3">
        <f t="shared" si="70"/>
        <v>-5.1349039152659719</v>
      </c>
      <c r="DE55" s="3">
        <f t="shared" si="70"/>
        <v>-2.4787720239036921</v>
      </c>
      <c r="DF55" s="3">
        <f t="shared" si="70"/>
        <v>0.77672698187137101</v>
      </c>
      <c r="DG55" s="3">
        <f t="shared" si="70"/>
        <v>-1.3767562019701123</v>
      </c>
      <c r="DH55" s="3">
        <f t="shared" si="70"/>
        <v>0.22189572128788304</v>
      </c>
      <c r="DI55" s="3">
        <f t="shared" si="70"/>
        <v>1.6201350279023552</v>
      </c>
      <c r="DJ55" s="3">
        <f t="shared" si="70"/>
        <v>-0.39357806955200675</v>
      </c>
      <c r="DK55" s="3"/>
      <c r="EM55" s="2">
        <f t="shared" si="40"/>
        <v>2.744472222222222</v>
      </c>
      <c r="EN55" s="2">
        <f t="shared" si="41"/>
        <v>0.69544444444444442</v>
      </c>
      <c r="EO55" s="2">
        <f t="shared" si="42"/>
        <v>-4.711777777777777</v>
      </c>
    </row>
    <row r="56" spans="1:145" x14ac:dyDescent="0.4">
      <c r="A56">
        <v>199902</v>
      </c>
      <c r="B56">
        <v>-7.6764999999999999</v>
      </c>
      <c r="C56">
        <v>-8.2803000000000004</v>
      </c>
      <c r="D56">
        <v>-6.1661999999999999</v>
      </c>
      <c r="E56">
        <v>-5.5277000000000003</v>
      </c>
      <c r="F56">
        <v>-5.8106</v>
      </c>
      <c r="G56">
        <v>-9.2087000000000003</v>
      </c>
      <c r="H56">
        <v>-9.5005000000000006</v>
      </c>
      <c r="I56">
        <v>-7.4256000000000002</v>
      </c>
      <c r="J56">
        <v>-7.8587999999999996</v>
      </c>
      <c r="K56">
        <v>-10.617699999999999</v>
      </c>
      <c r="L56">
        <v>-8.8871000000000002</v>
      </c>
      <c r="M56">
        <v>-8.7963000000000005</v>
      </c>
      <c r="N56">
        <v>-6.3183999999999996</v>
      </c>
      <c r="O56">
        <v>-5.9904000000000002</v>
      </c>
      <c r="P56">
        <v>-6.5517000000000003</v>
      </c>
      <c r="Q56">
        <v>-4.8418000000000001</v>
      </c>
      <c r="R56">
        <v>-4.5968</v>
      </c>
      <c r="S56">
        <v>-3.5514000000000001</v>
      </c>
      <c r="T56">
        <v>-4.3963999999999999</v>
      </c>
      <c r="U56">
        <v>-1.6091</v>
      </c>
      <c r="V56">
        <v>-4.6567999999999996</v>
      </c>
      <c r="W56">
        <v>-0.79379999999999995</v>
      </c>
      <c r="X56">
        <v>9.0800000000000006E-2</v>
      </c>
      <c r="Y56">
        <v>-0.90559999999999996</v>
      </c>
      <c r="Z56">
        <v>-1.2177</v>
      </c>
      <c r="AB56">
        <v>-4.08</v>
      </c>
      <c r="AC56">
        <v>-6.08</v>
      </c>
      <c r="AD56">
        <v>1.92</v>
      </c>
      <c r="AF56">
        <v>0.35</v>
      </c>
      <c r="AH56">
        <f t="shared" si="39"/>
        <v>-8.0265000000000004</v>
      </c>
      <c r="AI56">
        <f t="shared" si="39"/>
        <v>-8.6303000000000001</v>
      </c>
      <c r="AJ56">
        <f t="shared" si="39"/>
        <v>-6.5161999999999995</v>
      </c>
      <c r="AK56">
        <f t="shared" si="39"/>
        <v>-5.8776999999999999</v>
      </c>
      <c r="AL56">
        <f t="shared" si="39"/>
        <v>-6.1605999999999996</v>
      </c>
      <c r="AM56">
        <f t="shared" si="39"/>
        <v>-9.5587</v>
      </c>
      <c r="AN56">
        <f t="shared" si="39"/>
        <v>-9.8505000000000003</v>
      </c>
      <c r="AO56">
        <f t="shared" si="39"/>
        <v>-7.7755999999999998</v>
      </c>
      <c r="AP56">
        <f t="shared" si="39"/>
        <v>-8.2088000000000001</v>
      </c>
      <c r="AQ56">
        <f t="shared" si="39"/>
        <v>-10.967699999999999</v>
      </c>
      <c r="AR56">
        <f t="shared" si="39"/>
        <v>-9.2370999999999999</v>
      </c>
      <c r="AS56">
        <f t="shared" si="39"/>
        <v>-9.1463000000000001</v>
      </c>
      <c r="AT56">
        <f t="shared" si="39"/>
        <v>-6.6683999999999992</v>
      </c>
      <c r="AU56">
        <f t="shared" si="39"/>
        <v>-6.3403999999999998</v>
      </c>
      <c r="AV56">
        <f t="shared" si="39"/>
        <v>-6.9016999999999999</v>
      </c>
      <c r="AW56">
        <f t="shared" si="39"/>
        <v>-5.1917999999999997</v>
      </c>
      <c r="AX56">
        <f t="shared" si="73"/>
        <v>-4.9467999999999996</v>
      </c>
      <c r="AY56">
        <f t="shared" si="73"/>
        <v>-3.9014000000000002</v>
      </c>
      <c r="AZ56">
        <f t="shared" si="73"/>
        <v>-4.7463999999999995</v>
      </c>
      <c r="BA56">
        <f t="shared" si="69"/>
        <v>-1.9590999999999998</v>
      </c>
      <c r="BB56">
        <f t="shared" si="69"/>
        <v>-5.0067999999999993</v>
      </c>
      <c r="BC56">
        <f t="shared" si="69"/>
        <v>-1.1437999999999999</v>
      </c>
      <c r="BD56">
        <f t="shared" si="69"/>
        <v>-0.25919999999999999</v>
      </c>
      <c r="BE56">
        <f t="shared" si="69"/>
        <v>-1.2555999999999998</v>
      </c>
      <c r="BF56">
        <f t="shared" si="69"/>
        <v>-1.5676999999999999</v>
      </c>
      <c r="BH56">
        <f t="shared" si="32"/>
        <v>-3.975991797615444</v>
      </c>
      <c r="BI56">
        <f t="shared" si="33"/>
        <v>-4.5757470309318444</v>
      </c>
      <c r="BJ56">
        <f t="shared" si="34"/>
        <v>0.69231799770932978</v>
      </c>
      <c r="BL56" s="3">
        <f t="shared" si="44"/>
        <v>6.3410575441228509</v>
      </c>
      <c r="BM56" s="3">
        <f t="shared" si="45"/>
        <v>3.5536330786753147</v>
      </c>
      <c r="BN56" s="3">
        <f t="shared" si="46"/>
        <v>3.0504499190698589</v>
      </c>
      <c r="BO56" s="3">
        <f t="shared" si="47"/>
        <v>2.8592674513755343</v>
      </c>
      <c r="BP56" s="3">
        <f t="shared" si="48"/>
        <v>2.2272321805450614</v>
      </c>
      <c r="BQ56" s="3">
        <f t="shared" si="49"/>
        <v>2.182820999042633</v>
      </c>
      <c r="BR56" s="3">
        <f t="shared" si="50"/>
        <v>-0.63632576562127063</v>
      </c>
      <c r="BS56" s="3">
        <f t="shared" si="51"/>
        <v>-0.45297191817270477</v>
      </c>
      <c r="BT56" s="3">
        <f t="shared" si="52"/>
        <v>-1.0392585266124517</v>
      </c>
      <c r="BU56" s="3">
        <f t="shared" si="53"/>
        <v>-2.528726178452434</v>
      </c>
      <c r="BV56" s="3">
        <f t="shared" si="54"/>
        <v>0.90452634378365993</v>
      </c>
      <c r="BW56" s="3">
        <f t="shared" si="55"/>
        <v>-2.0353504910816005</v>
      </c>
      <c r="BX56" s="3">
        <f t="shared" si="56"/>
        <v>-1.3267780729755101</v>
      </c>
      <c r="BY56" s="3">
        <f t="shared" si="57"/>
        <v>-0.89309674525145155</v>
      </c>
      <c r="BZ56" s="3">
        <f t="shared" si="58"/>
        <v>-0.96230030842319358</v>
      </c>
      <c r="CA56" s="3">
        <f t="shared" si="59"/>
        <v>2.7263007941896555</v>
      </c>
      <c r="CB56" s="3">
        <f t="shared" si="60"/>
        <v>-0.14311808184460162</v>
      </c>
      <c r="CC56" s="3">
        <f t="shared" si="61"/>
        <v>8.144728540914814E-2</v>
      </c>
      <c r="CD56" s="3">
        <f t="shared" si="62"/>
        <v>-0.24038455294386374</v>
      </c>
      <c r="CE56" s="3">
        <f t="shared" si="63"/>
        <v>2.6036149199253598</v>
      </c>
      <c r="CF56" s="3">
        <f t="shared" si="64"/>
        <v>-2.098960320590912</v>
      </c>
      <c r="CG56" s="3">
        <f t="shared" si="65"/>
        <v>1.1178579072506396</v>
      </c>
      <c r="CH56" s="3">
        <f t="shared" si="66"/>
        <v>1.6900997419948718</v>
      </c>
      <c r="CI56" s="3">
        <f t="shared" si="67"/>
        <v>0.56818718504273935</v>
      </c>
      <c r="CJ56" s="3">
        <f t="shared" si="68"/>
        <v>0.61206210179888654</v>
      </c>
      <c r="CK56" s="3"/>
      <c r="CL56" s="3">
        <f t="shared" si="74"/>
        <v>6.3410575441228501</v>
      </c>
      <c r="CM56" s="3">
        <f t="shared" si="74"/>
        <v>3.5536330786753139</v>
      </c>
      <c r="CN56" s="3">
        <f t="shared" si="74"/>
        <v>3.0504499190698584</v>
      </c>
      <c r="CO56" s="3">
        <f t="shared" si="74"/>
        <v>2.8592674513755356</v>
      </c>
      <c r="CP56" s="3">
        <f t="shared" si="74"/>
        <v>2.2272321805450619</v>
      </c>
      <c r="CQ56" s="3">
        <f t="shared" si="74"/>
        <v>2.1828209990426317</v>
      </c>
      <c r="CR56" s="3">
        <f t="shared" si="74"/>
        <v>-0.63632576562127041</v>
      </c>
      <c r="CS56" s="3">
        <f t="shared" si="74"/>
        <v>-0.45297191817270527</v>
      </c>
      <c r="CT56" s="3">
        <f t="shared" si="74"/>
        <v>-1.0392585266124519</v>
      </c>
      <c r="CU56" s="3">
        <f t="shared" si="74"/>
        <v>-2.5287261784524349</v>
      </c>
      <c r="CV56" s="3">
        <f t="shared" si="74"/>
        <v>0.90452634378365904</v>
      </c>
      <c r="CW56" s="3">
        <f t="shared" si="74"/>
        <v>-2.0353504910816009</v>
      </c>
      <c r="CX56" s="3">
        <f t="shared" si="74"/>
        <v>-1.3267780729755108</v>
      </c>
      <c r="CY56" s="3">
        <f t="shared" si="74"/>
        <v>-0.89309674525145177</v>
      </c>
      <c r="CZ56" s="3">
        <f t="shared" si="74"/>
        <v>-0.96230030842319425</v>
      </c>
      <c r="DA56" s="3">
        <f t="shared" si="72"/>
        <v>2.7263007941896555</v>
      </c>
      <c r="DB56" s="3">
        <f t="shared" si="71"/>
        <v>-0.14311808184460267</v>
      </c>
      <c r="DC56" s="3">
        <f t="shared" si="71"/>
        <v>8.1447285409147183E-2</v>
      </c>
      <c r="DD56" s="3">
        <f t="shared" si="70"/>
        <v>-0.24038455294386454</v>
      </c>
      <c r="DE56" s="3">
        <f t="shared" si="70"/>
        <v>2.6036149199253593</v>
      </c>
      <c r="DF56" s="3">
        <f t="shared" si="70"/>
        <v>-2.0989603205909129</v>
      </c>
      <c r="DG56" s="3">
        <f t="shared" si="70"/>
        <v>1.1178579072506389</v>
      </c>
      <c r="DH56" s="3">
        <f t="shared" si="70"/>
        <v>1.6900997419948722</v>
      </c>
      <c r="DI56" s="3">
        <f t="shared" si="70"/>
        <v>0.56818718504273968</v>
      </c>
      <c r="DJ56" s="3">
        <f t="shared" si="70"/>
        <v>0.61206210179888609</v>
      </c>
      <c r="DK56" s="3"/>
      <c r="EM56" s="2">
        <f t="shared" si="40"/>
        <v>-4.8355277777777781</v>
      </c>
      <c r="EN56" s="2">
        <f t="shared" si="41"/>
        <v>-6.134555555555556</v>
      </c>
      <c r="EO56" s="2">
        <f t="shared" si="42"/>
        <v>1.8082222222222222</v>
      </c>
    </row>
    <row r="57" spans="1:145" x14ac:dyDescent="0.4">
      <c r="A57">
        <v>199903</v>
      </c>
      <c r="B57">
        <v>-2.2423999999999999</v>
      </c>
      <c r="C57">
        <v>-7.0026999999999999</v>
      </c>
      <c r="D57">
        <v>-1.3658999999999999</v>
      </c>
      <c r="E57">
        <v>-4.0571000000000002</v>
      </c>
      <c r="F57">
        <v>-3.0261</v>
      </c>
      <c r="G57">
        <v>0.36449999999999999</v>
      </c>
      <c r="H57">
        <v>0.82989999999999997</v>
      </c>
      <c r="I57">
        <v>0.1323</v>
      </c>
      <c r="J57">
        <v>3.4700000000000002E-2</v>
      </c>
      <c r="K57">
        <v>-3.6728999999999998</v>
      </c>
      <c r="L57">
        <v>5.2462999999999997</v>
      </c>
      <c r="M57">
        <v>1.9964999999999999</v>
      </c>
      <c r="N57">
        <v>2.1934999999999998</v>
      </c>
      <c r="O57">
        <v>-0.42620000000000002</v>
      </c>
      <c r="P57">
        <v>-0.1376</v>
      </c>
      <c r="Q57">
        <v>3.1951999999999998</v>
      </c>
      <c r="R57">
        <v>3.9405000000000001</v>
      </c>
      <c r="S57">
        <v>1.8554999999999999</v>
      </c>
      <c r="T57">
        <v>0.56310000000000004</v>
      </c>
      <c r="U57">
        <v>-0.41560000000000002</v>
      </c>
      <c r="V57">
        <v>4.4261999999999997</v>
      </c>
      <c r="W57">
        <v>3.0608</v>
      </c>
      <c r="X57">
        <v>4.5263999999999998</v>
      </c>
      <c r="Y57">
        <v>3.4401999999999999</v>
      </c>
      <c r="Z57">
        <v>2.0625</v>
      </c>
      <c r="AB57">
        <v>3.45</v>
      </c>
      <c r="AC57">
        <v>-3.8</v>
      </c>
      <c r="AD57">
        <v>-2.74</v>
      </c>
      <c r="AF57">
        <v>0.43</v>
      </c>
      <c r="AH57">
        <f t="shared" si="39"/>
        <v>-2.6724000000000001</v>
      </c>
      <c r="AI57">
        <f t="shared" si="39"/>
        <v>-7.4326999999999996</v>
      </c>
      <c r="AJ57">
        <f t="shared" si="39"/>
        <v>-1.7958999999999998</v>
      </c>
      <c r="AK57">
        <f t="shared" si="39"/>
        <v>-4.4870999999999999</v>
      </c>
      <c r="AL57">
        <f t="shared" si="39"/>
        <v>-3.4561000000000002</v>
      </c>
      <c r="AM57">
        <f t="shared" si="39"/>
        <v>-6.5500000000000003E-2</v>
      </c>
      <c r="AN57">
        <f t="shared" si="39"/>
        <v>0.39989999999999998</v>
      </c>
      <c r="AO57">
        <f t="shared" si="39"/>
        <v>-0.29769999999999996</v>
      </c>
      <c r="AP57">
        <f t="shared" si="39"/>
        <v>-0.39529999999999998</v>
      </c>
      <c r="AQ57">
        <f t="shared" si="39"/>
        <v>-4.1029</v>
      </c>
      <c r="AR57">
        <f t="shared" si="39"/>
        <v>4.8163</v>
      </c>
      <c r="AS57">
        <f t="shared" si="39"/>
        <v>1.5665</v>
      </c>
      <c r="AT57">
        <f t="shared" si="39"/>
        <v>1.7634999999999998</v>
      </c>
      <c r="AU57">
        <f t="shared" si="39"/>
        <v>-0.85620000000000007</v>
      </c>
      <c r="AV57">
        <f t="shared" si="39"/>
        <v>-0.56759999999999999</v>
      </c>
      <c r="AW57">
        <f t="shared" si="39"/>
        <v>2.7651999999999997</v>
      </c>
      <c r="AX57">
        <f t="shared" si="73"/>
        <v>3.5105</v>
      </c>
      <c r="AY57">
        <f t="shared" si="73"/>
        <v>1.4255</v>
      </c>
      <c r="AZ57">
        <f t="shared" si="73"/>
        <v>0.13310000000000005</v>
      </c>
      <c r="BA57">
        <f t="shared" si="69"/>
        <v>-0.84560000000000002</v>
      </c>
      <c r="BB57">
        <f t="shared" si="69"/>
        <v>3.9961999999999995</v>
      </c>
      <c r="BC57">
        <f t="shared" si="69"/>
        <v>2.6307999999999998</v>
      </c>
      <c r="BD57">
        <f t="shared" si="69"/>
        <v>4.0964</v>
      </c>
      <c r="BE57">
        <f t="shared" si="69"/>
        <v>3.0101999999999998</v>
      </c>
      <c r="BF57">
        <f t="shared" si="69"/>
        <v>1.6325000000000001</v>
      </c>
      <c r="BH57">
        <f t="shared" si="32"/>
        <v>2.9003905465252351</v>
      </c>
      <c r="BI57">
        <f t="shared" si="33"/>
        <v>-4.9597549549673481</v>
      </c>
      <c r="BJ57">
        <f t="shared" si="34"/>
        <v>-3.0771332465711838</v>
      </c>
      <c r="BL57" s="3">
        <f t="shared" si="44"/>
        <v>-1.4332689517784898</v>
      </c>
      <c r="BM57" s="3">
        <f t="shared" si="45"/>
        <v>-5.80206480111028</v>
      </c>
      <c r="BN57" s="3">
        <f t="shared" si="46"/>
        <v>-8.195328756363196E-2</v>
      </c>
      <c r="BO57" s="3">
        <f t="shared" si="47"/>
        <v>-2.1983808177096211</v>
      </c>
      <c r="BP57" s="3">
        <f t="shared" si="48"/>
        <v>-0.94025413187963469</v>
      </c>
      <c r="BQ57" s="3">
        <f t="shared" si="49"/>
        <v>-0.51880932196222185</v>
      </c>
      <c r="BR57" s="3">
        <f t="shared" si="50"/>
        <v>0.84622418099043428</v>
      </c>
      <c r="BS57" s="3">
        <f t="shared" si="51"/>
        <v>0.29036751985933873</v>
      </c>
      <c r="BT57" s="3">
        <f t="shared" si="52"/>
        <v>0.9677079916064415</v>
      </c>
      <c r="BU57" s="3">
        <f t="shared" si="53"/>
        <v>-1.8350293769309007</v>
      </c>
      <c r="BV57" s="3">
        <f t="shared" si="54"/>
        <v>3.3568264373071997</v>
      </c>
      <c r="BW57" s="3">
        <f t="shared" si="55"/>
        <v>0.71888397609567722</v>
      </c>
      <c r="BX57" s="3">
        <f t="shared" si="56"/>
        <v>1.1354036296713246</v>
      </c>
      <c r="BY57" s="3">
        <f t="shared" si="57"/>
        <v>-0.80547317619965308</v>
      </c>
      <c r="BZ57" s="3">
        <f t="shared" si="58"/>
        <v>0.26358814231933891</v>
      </c>
      <c r="CA57" s="3">
        <f t="shared" si="59"/>
        <v>2.1582402658107736E-2</v>
      </c>
      <c r="CB57" s="3">
        <f t="shared" si="60"/>
        <v>1.4609184307216534</v>
      </c>
      <c r="CC57" s="3">
        <f t="shared" si="61"/>
        <v>-0.10929545109406558</v>
      </c>
      <c r="CD57" s="3">
        <f t="shared" si="62"/>
        <v>-0.88980852109989295</v>
      </c>
      <c r="CE57" s="3">
        <f t="shared" si="63"/>
        <v>-1.0290660678630661</v>
      </c>
      <c r="CF57" s="3">
        <f t="shared" si="64"/>
        <v>-1.4051612235663185</v>
      </c>
      <c r="CG57" s="3">
        <f t="shared" si="65"/>
        <v>-0.81585700566635566</v>
      </c>
      <c r="CH57" s="3">
        <f t="shared" si="66"/>
        <v>1.2360233032186385</v>
      </c>
      <c r="CI57" s="3">
        <f t="shared" si="67"/>
        <v>0.97934734856711714</v>
      </c>
      <c r="CJ57" s="3">
        <f t="shared" si="68"/>
        <v>-0.65577764324755505</v>
      </c>
      <c r="CK57" s="3"/>
      <c r="CL57" s="3">
        <f t="shared" si="74"/>
        <v>-1.4332689517784905</v>
      </c>
      <c r="CM57" s="3">
        <f t="shared" si="74"/>
        <v>-5.8020648011102809</v>
      </c>
      <c r="CN57" s="3">
        <f t="shared" si="74"/>
        <v>-8.1953287563632557E-2</v>
      </c>
      <c r="CO57" s="3">
        <f t="shared" si="74"/>
        <v>-2.1983808177096198</v>
      </c>
      <c r="CP57" s="3">
        <f t="shared" si="74"/>
        <v>-0.94025413187963447</v>
      </c>
      <c r="CQ57" s="3">
        <f t="shared" si="74"/>
        <v>-0.51880932196222296</v>
      </c>
      <c r="CR57" s="3">
        <f t="shared" si="74"/>
        <v>0.8462241809904345</v>
      </c>
      <c r="CS57" s="3">
        <f t="shared" si="74"/>
        <v>0.29036751985933823</v>
      </c>
      <c r="CT57" s="3">
        <f t="shared" si="74"/>
        <v>0.96770799160644139</v>
      </c>
      <c r="CU57" s="3">
        <f t="shared" si="74"/>
        <v>-1.8350293769309014</v>
      </c>
      <c r="CV57" s="3">
        <f t="shared" si="74"/>
        <v>3.3568264373071988</v>
      </c>
      <c r="CW57" s="3">
        <f t="shared" si="74"/>
        <v>0.71888397609567656</v>
      </c>
      <c r="CX57" s="3">
        <f t="shared" si="74"/>
        <v>1.1354036296713239</v>
      </c>
      <c r="CY57" s="3">
        <f t="shared" si="74"/>
        <v>-0.80547317619965331</v>
      </c>
      <c r="CZ57" s="3">
        <f t="shared" si="74"/>
        <v>0.26358814231933825</v>
      </c>
      <c r="DA57" s="3">
        <f t="shared" si="72"/>
        <v>2.1582402658107874E-2</v>
      </c>
      <c r="DB57" s="3">
        <f t="shared" si="71"/>
        <v>1.4609184307216523</v>
      </c>
      <c r="DC57" s="3">
        <f t="shared" si="71"/>
        <v>-0.10929545109406653</v>
      </c>
      <c r="DD57" s="3">
        <f t="shared" si="70"/>
        <v>-0.88980852109989372</v>
      </c>
      <c r="DE57" s="3">
        <f t="shared" si="70"/>
        <v>-1.0290660678630663</v>
      </c>
      <c r="DF57" s="3">
        <f t="shared" si="70"/>
        <v>-1.4051612235663191</v>
      </c>
      <c r="DG57" s="3">
        <f t="shared" si="70"/>
        <v>-0.81585700566635633</v>
      </c>
      <c r="DH57" s="3">
        <f t="shared" si="70"/>
        <v>1.236023303218639</v>
      </c>
      <c r="DI57" s="3">
        <f t="shared" si="70"/>
        <v>0.97934734856711747</v>
      </c>
      <c r="DJ57" s="3">
        <f t="shared" si="70"/>
        <v>-0.6557776432475555</v>
      </c>
      <c r="DK57" s="3"/>
      <c r="EM57" s="2">
        <f t="shared" si="40"/>
        <v>2.6944722222222222</v>
      </c>
      <c r="EN57" s="2">
        <f t="shared" si="41"/>
        <v>-3.8545555555555553</v>
      </c>
      <c r="EO57" s="2">
        <f t="shared" si="42"/>
        <v>-2.851777777777778</v>
      </c>
    </row>
    <row r="58" spans="1:145" x14ac:dyDescent="0.4">
      <c r="A58">
        <v>199904</v>
      </c>
      <c r="B58">
        <v>7.4923999999999999</v>
      </c>
      <c r="C58">
        <v>9.5564</v>
      </c>
      <c r="D58">
        <v>11.2248</v>
      </c>
      <c r="E58">
        <v>11.8186</v>
      </c>
      <c r="F58">
        <v>8.7538</v>
      </c>
      <c r="G58">
        <v>10.7835</v>
      </c>
      <c r="H58">
        <v>10.486499999999999</v>
      </c>
      <c r="I58">
        <v>7.1653000000000002</v>
      </c>
      <c r="J58">
        <v>8.2911000000000001</v>
      </c>
      <c r="K58">
        <v>7.3661000000000003</v>
      </c>
      <c r="L58">
        <v>7.6638000000000002</v>
      </c>
      <c r="M58">
        <v>12.8162</v>
      </c>
      <c r="N58">
        <v>8.9353999999999996</v>
      </c>
      <c r="O58">
        <v>11.0306</v>
      </c>
      <c r="P58">
        <v>8.7451000000000008</v>
      </c>
      <c r="Q58">
        <v>6.1303000000000001</v>
      </c>
      <c r="R58">
        <v>11.6142</v>
      </c>
      <c r="S58">
        <v>7.6292</v>
      </c>
      <c r="T58">
        <v>11.7348</v>
      </c>
      <c r="U58">
        <v>8.8966999999999992</v>
      </c>
      <c r="V58">
        <v>0.752</v>
      </c>
      <c r="W58">
        <v>8.6998999999999995</v>
      </c>
      <c r="X58">
        <v>7.4364999999999997</v>
      </c>
      <c r="Y58">
        <v>5.9040999999999997</v>
      </c>
      <c r="Z58">
        <v>2.2408999999999999</v>
      </c>
      <c r="AB58">
        <v>4.33</v>
      </c>
      <c r="AC58">
        <v>3.91</v>
      </c>
      <c r="AD58">
        <v>2.46</v>
      </c>
      <c r="AF58">
        <v>0.37</v>
      </c>
      <c r="AH58">
        <f t="shared" si="39"/>
        <v>7.1223999999999998</v>
      </c>
      <c r="AI58">
        <f t="shared" si="39"/>
        <v>9.1864000000000008</v>
      </c>
      <c r="AJ58">
        <f t="shared" si="39"/>
        <v>10.854800000000001</v>
      </c>
      <c r="AK58">
        <f t="shared" si="39"/>
        <v>11.448600000000001</v>
      </c>
      <c r="AL58">
        <f t="shared" si="39"/>
        <v>8.3838000000000008</v>
      </c>
      <c r="AM58">
        <f t="shared" si="39"/>
        <v>10.413500000000001</v>
      </c>
      <c r="AN58">
        <f t="shared" si="39"/>
        <v>10.1165</v>
      </c>
      <c r="AO58">
        <f t="shared" si="39"/>
        <v>6.7953000000000001</v>
      </c>
      <c r="AP58">
        <f t="shared" si="39"/>
        <v>7.9211</v>
      </c>
      <c r="AQ58">
        <f t="shared" si="39"/>
        <v>6.9961000000000002</v>
      </c>
      <c r="AR58">
        <f t="shared" si="39"/>
        <v>7.2938000000000001</v>
      </c>
      <c r="AS58">
        <f t="shared" si="39"/>
        <v>12.446200000000001</v>
      </c>
      <c r="AT58">
        <f t="shared" si="39"/>
        <v>8.5654000000000003</v>
      </c>
      <c r="AU58">
        <f t="shared" si="39"/>
        <v>10.660600000000001</v>
      </c>
      <c r="AV58">
        <f t="shared" si="39"/>
        <v>8.3751000000000015</v>
      </c>
      <c r="AW58">
        <f t="shared" si="39"/>
        <v>5.7603</v>
      </c>
      <c r="AX58">
        <f t="shared" si="73"/>
        <v>11.244200000000001</v>
      </c>
      <c r="AY58">
        <f t="shared" si="73"/>
        <v>7.2591999999999999</v>
      </c>
      <c r="AZ58">
        <f t="shared" si="73"/>
        <v>11.364800000000001</v>
      </c>
      <c r="BA58">
        <f t="shared" si="69"/>
        <v>8.5266999999999999</v>
      </c>
      <c r="BB58">
        <f t="shared" si="69"/>
        <v>0.38200000000000001</v>
      </c>
      <c r="BC58">
        <f t="shared" si="69"/>
        <v>8.3299000000000003</v>
      </c>
      <c r="BD58">
        <f t="shared" si="69"/>
        <v>7.0664999999999996</v>
      </c>
      <c r="BE58">
        <f t="shared" si="69"/>
        <v>5.5340999999999996</v>
      </c>
      <c r="BF58">
        <f t="shared" si="69"/>
        <v>1.8708999999999998</v>
      </c>
      <c r="BH58">
        <f t="shared" si="32"/>
        <v>-9.3822525597992605</v>
      </c>
      <c r="BI58">
        <f t="shared" si="33"/>
        <v>2.7530710234871729</v>
      </c>
      <c r="BJ58">
        <f t="shared" si="34"/>
        <v>1.1052988929807117</v>
      </c>
      <c r="BL58" s="3">
        <f t="shared" si="44"/>
        <v>-2.1325475352256786</v>
      </c>
      <c r="BM58" s="3">
        <f t="shared" si="45"/>
        <v>-0.25488274424828639</v>
      </c>
      <c r="BN58" s="3">
        <f t="shared" si="46"/>
        <v>1.9874543533415885</v>
      </c>
      <c r="BO58" s="3">
        <f t="shared" si="47"/>
        <v>1.9882224651564915</v>
      </c>
      <c r="BP58" s="3">
        <f t="shared" si="48"/>
        <v>-1.7377247679482615</v>
      </c>
      <c r="BQ58" s="3">
        <f t="shared" si="49"/>
        <v>2.2053976121819723</v>
      </c>
      <c r="BR58" s="3">
        <f t="shared" si="50"/>
        <v>1.6974512638526846</v>
      </c>
      <c r="BS58" s="3">
        <f t="shared" si="51"/>
        <v>-1.224751925109838</v>
      </c>
      <c r="BT58" s="3">
        <f t="shared" si="52"/>
        <v>-0.64725104395839761</v>
      </c>
      <c r="BU58" s="3">
        <f t="shared" si="53"/>
        <v>-3.4483485696959075</v>
      </c>
      <c r="BV58" s="3">
        <f t="shared" si="54"/>
        <v>0.37006255322582504</v>
      </c>
      <c r="BW58" s="3">
        <f t="shared" si="55"/>
        <v>5.2902555353193712</v>
      </c>
      <c r="BX58" s="3">
        <f t="shared" si="56"/>
        <v>1.7692288387542501</v>
      </c>
      <c r="BY58" s="3">
        <f t="shared" si="57"/>
        <v>2.8722603616975988</v>
      </c>
      <c r="BZ58" s="3">
        <f t="shared" si="58"/>
        <v>-0.71075841351200886</v>
      </c>
      <c r="CA58" s="3">
        <f t="shared" si="59"/>
        <v>-9.9001173232240447E-2</v>
      </c>
      <c r="CB58" s="3">
        <f t="shared" si="60"/>
        <v>5.2440099270955836</v>
      </c>
      <c r="CC58" s="3">
        <f t="shared" si="61"/>
        <v>1.1711288507844317</v>
      </c>
      <c r="CD58" s="3">
        <f t="shared" si="62"/>
        <v>4.5456517414588227</v>
      </c>
      <c r="CE58" s="3">
        <f t="shared" si="63"/>
        <v>0.58869266943311871</v>
      </c>
      <c r="CF58" s="3">
        <f t="shared" si="64"/>
        <v>-2.385303965381866</v>
      </c>
      <c r="CG58" s="3">
        <f t="shared" si="65"/>
        <v>4.6877917277205494</v>
      </c>
      <c r="CH58" s="3">
        <f t="shared" si="66"/>
        <v>2.7969124991797925</v>
      </c>
      <c r="CI58" s="3">
        <f t="shared" si="67"/>
        <v>0.4062584402199132</v>
      </c>
      <c r="CJ58" s="3">
        <f t="shared" si="68"/>
        <v>-4.3880911873877002</v>
      </c>
      <c r="CK58" s="3"/>
      <c r="CL58" s="3">
        <f t="shared" si="74"/>
        <v>-2.1325475352256791</v>
      </c>
      <c r="CM58" s="3">
        <f t="shared" si="74"/>
        <v>-0.25488274424828705</v>
      </c>
      <c r="CN58" s="3">
        <f t="shared" si="74"/>
        <v>1.9874543533415878</v>
      </c>
      <c r="CO58" s="3">
        <f t="shared" si="74"/>
        <v>1.9882224651564926</v>
      </c>
      <c r="CP58" s="3">
        <f t="shared" si="74"/>
        <v>-1.7377247679482613</v>
      </c>
      <c r="CQ58" s="3">
        <f t="shared" si="74"/>
        <v>2.2053976121819709</v>
      </c>
      <c r="CR58" s="3">
        <f t="shared" si="74"/>
        <v>1.6974512638526849</v>
      </c>
      <c r="CS58" s="3">
        <f t="shared" si="74"/>
        <v>-1.2247519251098384</v>
      </c>
      <c r="CT58" s="3">
        <f t="shared" si="74"/>
        <v>-0.64725104395839772</v>
      </c>
      <c r="CU58" s="3">
        <f t="shared" si="74"/>
        <v>-3.4483485696959084</v>
      </c>
      <c r="CV58" s="3">
        <f t="shared" si="74"/>
        <v>0.37006255322582415</v>
      </c>
      <c r="CW58" s="3">
        <f t="shared" si="74"/>
        <v>5.2902555353193703</v>
      </c>
      <c r="CX58" s="3">
        <f t="shared" si="74"/>
        <v>1.7692288387542494</v>
      </c>
      <c r="CY58" s="3">
        <f t="shared" si="74"/>
        <v>2.8722603616975988</v>
      </c>
      <c r="CZ58" s="3">
        <f t="shared" si="74"/>
        <v>-0.71075841351200952</v>
      </c>
      <c r="DA58" s="3">
        <f t="shared" si="72"/>
        <v>-9.9001173232240308E-2</v>
      </c>
      <c r="DB58" s="3">
        <f t="shared" si="71"/>
        <v>5.2440099270955827</v>
      </c>
      <c r="DC58" s="3">
        <f t="shared" si="71"/>
        <v>1.1711288507844309</v>
      </c>
      <c r="DD58" s="3">
        <f t="shared" si="70"/>
        <v>4.5456517414588218</v>
      </c>
      <c r="DE58" s="3">
        <f t="shared" si="70"/>
        <v>0.58869266943311838</v>
      </c>
      <c r="DF58" s="3">
        <f t="shared" si="70"/>
        <v>-2.3853039653818668</v>
      </c>
      <c r="DG58" s="3">
        <f t="shared" si="70"/>
        <v>4.6877917277205485</v>
      </c>
      <c r="DH58" s="3">
        <f t="shared" si="70"/>
        <v>2.7969124991797929</v>
      </c>
      <c r="DI58" s="3">
        <f t="shared" si="70"/>
        <v>0.40625844021991353</v>
      </c>
      <c r="DJ58" s="3">
        <f t="shared" si="70"/>
        <v>-4.3880911873877011</v>
      </c>
      <c r="DK58" s="3"/>
      <c r="EM58" s="2">
        <f t="shared" si="40"/>
        <v>3.5744722222222221</v>
      </c>
      <c r="EN58" s="2">
        <f t="shared" si="41"/>
        <v>3.8554444444444447</v>
      </c>
      <c r="EO58" s="2">
        <f t="shared" si="42"/>
        <v>2.3482222222222222</v>
      </c>
    </row>
    <row r="59" spans="1:145" x14ac:dyDescent="0.4">
      <c r="A59">
        <v>199905</v>
      </c>
      <c r="B59">
        <v>1.9601999999999999</v>
      </c>
      <c r="C59">
        <v>3.6074000000000002</v>
      </c>
      <c r="D59">
        <v>2.1326999999999998</v>
      </c>
      <c r="E59">
        <v>2.1749000000000001</v>
      </c>
      <c r="F59">
        <v>4.1746999999999996</v>
      </c>
      <c r="G59">
        <v>1.0744</v>
      </c>
      <c r="H59">
        <v>0.45810000000000001</v>
      </c>
      <c r="I59">
        <v>2.7517</v>
      </c>
      <c r="J59">
        <v>4.5425000000000004</v>
      </c>
      <c r="K59">
        <v>3.7926000000000002</v>
      </c>
      <c r="L59">
        <v>-0.58809999999999996</v>
      </c>
      <c r="M59">
        <v>9.4000000000000004E-3</v>
      </c>
      <c r="N59">
        <v>0.64900000000000002</v>
      </c>
      <c r="O59">
        <v>1.9722</v>
      </c>
      <c r="P59">
        <v>2.4018000000000002</v>
      </c>
      <c r="Q59">
        <v>2.6413000000000002</v>
      </c>
      <c r="R59">
        <v>-0.65639999999999998</v>
      </c>
      <c r="S59">
        <v>1.8666</v>
      </c>
      <c r="T59">
        <v>2.1514000000000002</v>
      </c>
      <c r="U59">
        <v>1.0197000000000001</v>
      </c>
      <c r="V59">
        <v>-3.2029000000000001</v>
      </c>
      <c r="W59">
        <v>-1.5208999999999999</v>
      </c>
      <c r="X59">
        <v>-2.0348000000000002</v>
      </c>
      <c r="Y59">
        <v>-0.73070000000000002</v>
      </c>
      <c r="Z59">
        <v>2.9241000000000001</v>
      </c>
      <c r="AB59">
        <v>-2.46</v>
      </c>
      <c r="AC59">
        <v>3.34</v>
      </c>
      <c r="AD59">
        <v>2.35</v>
      </c>
      <c r="AF59">
        <v>0.34</v>
      </c>
      <c r="AH59">
        <f t="shared" si="39"/>
        <v>1.6201999999999999</v>
      </c>
      <c r="AI59">
        <f t="shared" si="39"/>
        <v>3.2674000000000003</v>
      </c>
      <c r="AJ59">
        <f t="shared" si="39"/>
        <v>1.7926999999999997</v>
      </c>
      <c r="AK59">
        <f t="shared" si="39"/>
        <v>1.8349</v>
      </c>
      <c r="AL59">
        <f t="shared" si="39"/>
        <v>3.8346999999999998</v>
      </c>
      <c r="AM59">
        <f t="shared" si="39"/>
        <v>0.73439999999999994</v>
      </c>
      <c r="AN59">
        <f t="shared" si="39"/>
        <v>0.11809999999999998</v>
      </c>
      <c r="AO59">
        <f t="shared" si="39"/>
        <v>2.4117000000000002</v>
      </c>
      <c r="AP59">
        <f t="shared" si="39"/>
        <v>4.2025000000000006</v>
      </c>
      <c r="AQ59">
        <f t="shared" si="39"/>
        <v>3.4526000000000003</v>
      </c>
      <c r="AR59">
        <f t="shared" si="39"/>
        <v>-0.92809999999999993</v>
      </c>
      <c r="AS59">
        <f t="shared" ref="AS59:AW109" si="75">M59-$AF59</f>
        <v>-0.3306</v>
      </c>
      <c r="AT59">
        <f t="shared" si="75"/>
        <v>0.309</v>
      </c>
      <c r="AU59">
        <f t="shared" si="75"/>
        <v>1.6321999999999999</v>
      </c>
      <c r="AV59">
        <f t="shared" si="75"/>
        <v>2.0618000000000003</v>
      </c>
      <c r="AW59">
        <f t="shared" si="75"/>
        <v>2.3013000000000003</v>
      </c>
      <c r="AX59">
        <f t="shared" si="73"/>
        <v>-0.99639999999999995</v>
      </c>
      <c r="AY59">
        <f t="shared" si="73"/>
        <v>1.5266</v>
      </c>
      <c r="AZ59">
        <f t="shared" si="73"/>
        <v>1.8114000000000001</v>
      </c>
      <c r="BA59">
        <f t="shared" si="69"/>
        <v>0.67969999999999997</v>
      </c>
      <c r="BB59">
        <f t="shared" si="69"/>
        <v>-3.5428999999999999</v>
      </c>
      <c r="BC59">
        <f t="shared" si="69"/>
        <v>-1.8609</v>
      </c>
      <c r="BD59">
        <f t="shared" si="69"/>
        <v>-2.3748</v>
      </c>
      <c r="BE59">
        <f t="shared" si="69"/>
        <v>-1.0707</v>
      </c>
      <c r="BF59">
        <f t="shared" si="69"/>
        <v>2.5841000000000003</v>
      </c>
      <c r="BH59">
        <f t="shared" si="32"/>
        <v>3.0776024973759508</v>
      </c>
      <c r="BI59">
        <f t="shared" si="33"/>
        <v>2.8344863382571752</v>
      </c>
      <c r="BJ59">
        <f t="shared" si="34"/>
        <v>2.7389226867377285</v>
      </c>
      <c r="BL59" s="3">
        <f t="shared" si="44"/>
        <v>0.95202621198617787</v>
      </c>
      <c r="BM59" s="3">
        <f t="shared" si="45"/>
        <v>1.188461234794568</v>
      </c>
      <c r="BN59" s="3">
        <f t="shared" si="46"/>
        <v>-0.25630100415479995</v>
      </c>
      <c r="BO59" s="3">
        <f t="shared" si="47"/>
        <v>-1.1284847839547212</v>
      </c>
      <c r="BP59" s="3">
        <f t="shared" si="48"/>
        <v>0.5838201563019183</v>
      </c>
      <c r="BQ59" s="3">
        <f t="shared" si="49"/>
        <v>0.82746923742281775</v>
      </c>
      <c r="BR59" s="3">
        <f t="shared" si="50"/>
        <v>-1.0437112567039644</v>
      </c>
      <c r="BS59" s="3">
        <f t="shared" si="51"/>
        <v>1.3152774036628516</v>
      </c>
      <c r="BT59" s="3">
        <f t="shared" si="52"/>
        <v>2.4233226525488067</v>
      </c>
      <c r="BU59" s="3">
        <f t="shared" si="53"/>
        <v>0.9342170185643015</v>
      </c>
      <c r="BV59" s="3">
        <f t="shared" si="54"/>
        <v>3.3592126662551625E-2</v>
      </c>
      <c r="BW59" s="3">
        <f t="shared" si="55"/>
        <v>-0.32637454105706853</v>
      </c>
      <c r="BX59" s="3">
        <f t="shared" si="56"/>
        <v>0.34672719217926407</v>
      </c>
      <c r="BY59" s="3">
        <f t="shared" si="57"/>
        <v>0.99560292880973178</v>
      </c>
      <c r="BZ59" s="3">
        <f t="shared" si="58"/>
        <v>0.71745735296172164</v>
      </c>
      <c r="CA59" s="3">
        <f t="shared" si="59"/>
        <v>3.9554521407777581</v>
      </c>
      <c r="CB59" s="3">
        <f t="shared" si="60"/>
        <v>7.8815986949977601E-2</v>
      </c>
      <c r="CC59" s="3">
        <f t="shared" si="61"/>
        <v>2.3474973007159337</v>
      </c>
      <c r="CD59" s="3">
        <f t="shared" si="62"/>
        <v>2.1323310022969522</v>
      </c>
      <c r="CE59" s="3">
        <f t="shared" si="63"/>
        <v>0.47276280354278488</v>
      </c>
      <c r="CF59" s="3">
        <f t="shared" si="64"/>
        <v>0.25437470352622826</v>
      </c>
      <c r="CG59" s="3">
        <f t="shared" si="65"/>
        <v>0.51789788960675809</v>
      </c>
      <c r="CH59" s="3">
        <f t="shared" si="66"/>
        <v>-0.54192005187508419</v>
      </c>
      <c r="CI59" s="3">
        <f t="shared" si="67"/>
        <v>0.73233763585751532</v>
      </c>
      <c r="CJ59" s="3">
        <f t="shared" si="68"/>
        <v>4.3910799031687251</v>
      </c>
      <c r="CK59" s="3"/>
      <c r="CL59" s="3">
        <f t="shared" si="74"/>
        <v>0.95202621198617721</v>
      </c>
      <c r="CM59" s="3">
        <f t="shared" si="74"/>
        <v>1.1884612347945673</v>
      </c>
      <c r="CN59" s="3">
        <f t="shared" si="74"/>
        <v>-0.25630100415480056</v>
      </c>
      <c r="CO59" s="3">
        <f t="shared" si="74"/>
        <v>-1.1284847839547201</v>
      </c>
      <c r="CP59" s="3">
        <f t="shared" si="74"/>
        <v>0.58382015630191852</v>
      </c>
      <c r="CQ59" s="3">
        <f t="shared" si="74"/>
        <v>0.82746923742281664</v>
      </c>
      <c r="CR59" s="3">
        <f t="shared" si="74"/>
        <v>-1.0437112567039641</v>
      </c>
      <c r="CS59" s="3">
        <f t="shared" si="74"/>
        <v>1.3152774036628512</v>
      </c>
      <c r="CT59" s="3">
        <f t="shared" si="74"/>
        <v>2.4233226525488067</v>
      </c>
      <c r="CU59" s="3">
        <f t="shared" si="74"/>
        <v>0.93421701856430084</v>
      </c>
      <c r="CV59" s="3">
        <f t="shared" si="74"/>
        <v>3.3592126662550723E-2</v>
      </c>
      <c r="CW59" s="3">
        <f t="shared" si="74"/>
        <v>-0.3263745410570692</v>
      </c>
      <c r="CX59" s="3">
        <f t="shared" si="74"/>
        <v>0.3467271921792634</v>
      </c>
      <c r="CY59" s="3">
        <f t="shared" si="74"/>
        <v>0.99560292880973156</v>
      </c>
      <c r="CZ59" s="3">
        <f t="shared" si="74"/>
        <v>0.71745735296172097</v>
      </c>
      <c r="DA59" s="3">
        <f t="shared" si="72"/>
        <v>3.9554521407777581</v>
      </c>
      <c r="DB59" s="3">
        <f t="shared" si="71"/>
        <v>7.8815986949976546E-2</v>
      </c>
      <c r="DC59" s="3">
        <f t="shared" si="71"/>
        <v>2.3474973007159328</v>
      </c>
      <c r="DD59" s="3">
        <f t="shared" si="70"/>
        <v>2.1323310022969513</v>
      </c>
      <c r="DE59" s="3">
        <f t="shared" si="70"/>
        <v>0.4727628035427846</v>
      </c>
      <c r="DF59" s="3">
        <f t="shared" si="70"/>
        <v>0.25437470352622754</v>
      </c>
      <c r="DG59" s="3">
        <f t="shared" si="70"/>
        <v>0.51789788960675742</v>
      </c>
      <c r="DH59" s="3">
        <f t="shared" si="70"/>
        <v>-0.54192005187508363</v>
      </c>
      <c r="DI59" s="3">
        <f t="shared" si="70"/>
        <v>0.73233763585751566</v>
      </c>
      <c r="DJ59" s="3">
        <f t="shared" si="70"/>
        <v>4.3910799031687242</v>
      </c>
      <c r="DK59" s="3"/>
      <c r="EM59" s="2">
        <f t="shared" si="40"/>
        <v>-3.215527777777778</v>
      </c>
      <c r="EN59" s="2">
        <f t="shared" si="41"/>
        <v>3.2854444444444444</v>
      </c>
      <c r="EO59" s="2">
        <f t="shared" si="42"/>
        <v>2.2382222222222223</v>
      </c>
    </row>
    <row r="60" spans="1:145" x14ac:dyDescent="0.4">
      <c r="A60">
        <v>199906</v>
      </c>
      <c r="B60">
        <v>7.0288000000000004</v>
      </c>
      <c r="C60">
        <v>8.0966000000000005</v>
      </c>
      <c r="D60">
        <v>8.9079999999999995</v>
      </c>
      <c r="E60">
        <v>5.4764999999999997</v>
      </c>
      <c r="F60">
        <v>6.1494999999999997</v>
      </c>
      <c r="G60">
        <v>8.4418000000000006</v>
      </c>
      <c r="H60">
        <v>7.4604999999999997</v>
      </c>
      <c r="I60">
        <v>6.9135</v>
      </c>
      <c r="J60">
        <v>4.4673999999999996</v>
      </c>
      <c r="K60">
        <v>6.9409999999999998</v>
      </c>
      <c r="L60">
        <v>4.7442000000000002</v>
      </c>
      <c r="M60">
        <v>4.5446</v>
      </c>
      <c r="N60">
        <v>2.8662000000000001</v>
      </c>
      <c r="O60">
        <v>1.4001999999999999</v>
      </c>
      <c r="P60">
        <v>7.1521999999999997</v>
      </c>
      <c r="Q60">
        <v>7.6167999999999996</v>
      </c>
      <c r="R60">
        <v>7.9173</v>
      </c>
      <c r="S60">
        <v>2.7170999999999998</v>
      </c>
      <c r="T60">
        <v>4.0319000000000003</v>
      </c>
      <c r="U60">
        <v>3.9319000000000002</v>
      </c>
      <c r="V60">
        <v>7.0232999999999999</v>
      </c>
      <c r="W60">
        <v>2.9990000000000001</v>
      </c>
      <c r="X60">
        <v>2.7965</v>
      </c>
      <c r="Y60">
        <v>2.2599999999999999E-2</v>
      </c>
      <c r="Z60">
        <v>3.56E-2</v>
      </c>
      <c r="AB60">
        <v>4.7699999999999996</v>
      </c>
      <c r="AC60">
        <v>3.1</v>
      </c>
      <c r="AD60">
        <v>-3.19</v>
      </c>
      <c r="AF60">
        <v>0.4</v>
      </c>
      <c r="AH60">
        <f t="shared" ref="AH60:AR83" si="76">B60-$AF60</f>
        <v>6.6288</v>
      </c>
      <c r="AI60">
        <f t="shared" si="76"/>
        <v>7.6966000000000001</v>
      </c>
      <c r="AJ60">
        <f t="shared" si="76"/>
        <v>8.5079999999999991</v>
      </c>
      <c r="AK60">
        <f t="shared" si="76"/>
        <v>5.0764999999999993</v>
      </c>
      <c r="AL60">
        <f t="shared" si="76"/>
        <v>5.7494999999999994</v>
      </c>
      <c r="AM60">
        <f t="shared" si="76"/>
        <v>8.0418000000000003</v>
      </c>
      <c r="AN60">
        <f t="shared" si="76"/>
        <v>7.0604999999999993</v>
      </c>
      <c r="AO60">
        <f t="shared" si="76"/>
        <v>6.5134999999999996</v>
      </c>
      <c r="AP60">
        <f t="shared" si="76"/>
        <v>4.0673999999999992</v>
      </c>
      <c r="AQ60">
        <f t="shared" si="76"/>
        <v>6.5409999999999995</v>
      </c>
      <c r="AR60">
        <f t="shared" si="76"/>
        <v>4.3441999999999998</v>
      </c>
      <c r="AS60">
        <f t="shared" si="75"/>
        <v>4.1445999999999996</v>
      </c>
      <c r="AT60">
        <f t="shared" si="75"/>
        <v>2.4662000000000002</v>
      </c>
      <c r="AU60">
        <f t="shared" si="75"/>
        <v>1.0002</v>
      </c>
      <c r="AV60">
        <f t="shared" si="75"/>
        <v>6.7521999999999993</v>
      </c>
      <c r="AW60">
        <f t="shared" si="75"/>
        <v>7.2167999999999992</v>
      </c>
      <c r="AX60">
        <f t="shared" si="73"/>
        <v>7.5172999999999996</v>
      </c>
      <c r="AY60">
        <f t="shared" si="73"/>
        <v>2.3170999999999999</v>
      </c>
      <c r="AZ60">
        <f t="shared" si="73"/>
        <v>3.6319000000000004</v>
      </c>
      <c r="BA60">
        <f t="shared" si="69"/>
        <v>3.5319000000000003</v>
      </c>
      <c r="BB60">
        <f t="shared" si="69"/>
        <v>6.6232999999999995</v>
      </c>
      <c r="BC60">
        <f t="shared" si="69"/>
        <v>2.5990000000000002</v>
      </c>
      <c r="BD60">
        <f t="shared" si="69"/>
        <v>2.3965000000000001</v>
      </c>
      <c r="BE60">
        <f t="shared" si="69"/>
        <v>-0.37740000000000001</v>
      </c>
      <c r="BF60">
        <f t="shared" si="69"/>
        <v>-0.3644</v>
      </c>
      <c r="BH60">
        <f t="shared" si="32"/>
        <v>-1.7788308610685546</v>
      </c>
      <c r="BI60">
        <f t="shared" si="33"/>
        <v>2.9578258679948979</v>
      </c>
      <c r="BJ60">
        <f t="shared" si="34"/>
        <v>-2.1609754420163489</v>
      </c>
      <c r="BL60" s="3">
        <f t="shared" si="44"/>
        <v>-3.5039541202919473</v>
      </c>
      <c r="BM60" s="3">
        <f t="shared" si="45"/>
        <v>-1.2762812076844963</v>
      </c>
      <c r="BN60" s="3">
        <f t="shared" si="46"/>
        <v>1.8258219467805432</v>
      </c>
      <c r="BO60" s="3">
        <f t="shared" si="47"/>
        <v>-0.91637086596107142</v>
      </c>
      <c r="BP60" s="3">
        <f t="shared" si="48"/>
        <v>0.17362980988849408</v>
      </c>
      <c r="BQ60" s="3">
        <f t="shared" si="49"/>
        <v>-1.2962785883971648</v>
      </c>
      <c r="BR60" s="3">
        <f t="shared" si="50"/>
        <v>-9.6868569799553939E-2</v>
      </c>
      <c r="BS60" s="3">
        <f t="shared" si="51"/>
        <v>1.1456789727679633</v>
      </c>
      <c r="BT60" s="3">
        <f t="shared" si="52"/>
        <v>-0.77135511463760142</v>
      </c>
      <c r="BU60" s="3">
        <f t="shared" si="53"/>
        <v>1.3058448808595111</v>
      </c>
      <c r="BV60" s="3">
        <f t="shared" si="54"/>
        <v>-4.2320532585517929</v>
      </c>
      <c r="BW60" s="3">
        <f t="shared" si="55"/>
        <v>-1.8942173630442261</v>
      </c>
      <c r="BX60" s="3">
        <f t="shared" si="56"/>
        <v>-1.8195969010604887</v>
      </c>
      <c r="BY60" s="3">
        <f t="shared" si="57"/>
        <v>-3.0175634551310258</v>
      </c>
      <c r="BZ60" s="3">
        <f t="shared" si="58"/>
        <v>2.8042744222320244</v>
      </c>
      <c r="CA60" s="3">
        <f t="shared" si="59"/>
        <v>-0.49983196637758276</v>
      </c>
      <c r="CB60" s="3">
        <f t="shared" si="60"/>
        <v>2.8142436523361365</v>
      </c>
      <c r="CC60" s="3">
        <f t="shared" si="61"/>
        <v>-1.2865326058194002</v>
      </c>
      <c r="CD60" s="3">
        <f t="shared" si="62"/>
        <v>-0.14680832924542742</v>
      </c>
      <c r="CE60" s="3">
        <f t="shared" si="63"/>
        <v>0.3929662329232726</v>
      </c>
      <c r="CF60" s="3">
        <f t="shared" si="64"/>
        <v>1.5101180367832017</v>
      </c>
      <c r="CG60" s="3">
        <f t="shared" si="65"/>
        <v>-0.77253470411882086</v>
      </c>
      <c r="CH60" s="3">
        <f t="shared" si="66"/>
        <v>-0.39894657305612213</v>
      </c>
      <c r="CI60" s="3">
        <f t="shared" si="67"/>
        <v>-2.0021364316033945</v>
      </c>
      <c r="CJ60" s="3">
        <f t="shared" si="68"/>
        <v>-2.4223997308701271</v>
      </c>
      <c r="CK60" s="3"/>
      <c r="CL60" s="3">
        <f t="shared" si="74"/>
        <v>-3.5039541202919477</v>
      </c>
      <c r="CM60" s="3">
        <f t="shared" si="74"/>
        <v>-1.2762812076844969</v>
      </c>
      <c r="CN60" s="3">
        <f t="shared" si="74"/>
        <v>1.8258219467805425</v>
      </c>
      <c r="CO60" s="3">
        <f t="shared" si="74"/>
        <v>-0.9163708659610702</v>
      </c>
      <c r="CP60" s="3">
        <f t="shared" si="74"/>
        <v>0.17362980988849436</v>
      </c>
      <c r="CQ60" s="3">
        <f t="shared" si="74"/>
        <v>-1.2962785883971659</v>
      </c>
      <c r="CR60" s="3">
        <f t="shared" si="74"/>
        <v>-9.6868569799553744E-2</v>
      </c>
      <c r="CS60" s="3">
        <f t="shared" si="74"/>
        <v>1.1456789727679628</v>
      </c>
      <c r="CT60" s="3">
        <f t="shared" si="74"/>
        <v>-0.77135511463760154</v>
      </c>
      <c r="CU60" s="3">
        <f t="shared" si="74"/>
        <v>1.3058448808595104</v>
      </c>
      <c r="CV60" s="3">
        <f t="shared" si="74"/>
        <v>-4.2320532585517938</v>
      </c>
      <c r="CW60" s="3">
        <f t="shared" si="74"/>
        <v>-1.8942173630442267</v>
      </c>
      <c r="CX60" s="3">
        <f t="shared" si="74"/>
        <v>-1.8195969010604893</v>
      </c>
      <c r="CY60" s="3">
        <f t="shared" si="74"/>
        <v>-3.0175634551310258</v>
      </c>
      <c r="CZ60" s="3">
        <f t="shared" si="74"/>
        <v>2.8042744222320239</v>
      </c>
      <c r="DA60" s="3">
        <f t="shared" si="72"/>
        <v>-0.49983196637758259</v>
      </c>
      <c r="DB60" s="3">
        <f t="shared" si="71"/>
        <v>2.8142436523361356</v>
      </c>
      <c r="DC60" s="3">
        <f t="shared" si="71"/>
        <v>-1.2865326058194011</v>
      </c>
      <c r="DD60" s="3">
        <f t="shared" si="70"/>
        <v>-0.14680832924542822</v>
      </c>
      <c r="DE60" s="3">
        <f t="shared" si="70"/>
        <v>0.39296623292327232</v>
      </c>
      <c r="DF60" s="3">
        <f t="shared" si="70"/>
        <v>1.510118036783201</v>
      </c>
      <c r="DG60" s="3">
        <f t="shared" si="70"/>
        <v>-0.77253470411882152</v>
      </c>
      <c r="DH60" s="3">
        <f t="shared" si="70"/>
        <v>-0.39894657305612158</v>
      </c>
      <c r="DI60" s="3">
        <f t="shared" si="70"/>
        <v>-2.0021364316033941</v>
      </c>
      <c r="DJ60" s="3">
        <f t="shared" si="70"/>
        <v>-2.4223997308701275</v>
      </c>
      <c r="DK60" s="3"/>
      <c r="EM60" s="2">
        <f t="shared" si="40"/>
        <v>4.0144722222222216</v>
      </c>
      <c r="EN60" s="2">
        <f t="shared" si="41"/>
        <v>3.0454444444444446</v>
      </c>
      <c r="EO60" s="2">
        <f t="shared" si="42"/>
        <v>-3.3017777777777777</v>
      </c>
    </row>
    <row r="61" spans="1:145" x14ac:dyDescent="0.4">
      <c r="A61">
        <v>199907</v>
      </c>
      <c r="B61">
        <v>1.0801000000000001</v>
      </c>
      <c r="C61">
        <v>2.3552</v>
      </c>
      <c r="D61">
        <v>1.5853999999999999</v>
      </c>
      <c r="E61">
        <v>1.3527</v>
      </c>
      <c r="F61">
        <v>1.6318999999999999</v>
      </c>
      <c r="G61">
        <v>-1.6051</v>
      </c>
      <c r="H61">
        <v>-1.1820999999999999</v>
      </c>
      <c r="I61">
        <v>-1.1555</v>
      </c>
      <c r="J61">
        <v>-1.9004000000000001</v>
      </c>
      <c r="K61">
        <v>-3.8172999999999999</v>
      </c>
      <c r="L61">
        <v>-2.5304000000000002</v>
      </c>
      <c r="M61">
        <v>-2.0831</v>
      </c>
      <c r="N61">
        <v>-2.4416000000000002</v>
      </c>
      <c r="O61">
        <v>-1.4524999999999999</v>
      </c>
      <c r="P61">
        <v>-1.6906000000000001</v>
      </c>
      <c r="Q61">
        <v>-2.7421000000000002</v>
      </c>
      <c r="R61">
        <v>-1.7688999999999999</v>
      </c>
      <c r="S61">
        <v>-0.88719999999999999</v>
      </c>
      <c r="T61">
        <v>-1.7484</v>
      </c>
      <c r="U61">
        <v>-1.6829000000000001</v>
      </c>
      <c r="V61">
        <v>-2.8822000000000001</v>
      </c>
      <c r="W61">
        <v>-4.2625999999999999</v>
      </c>
      <c r="X61">
        <v>-5.0928000000000004</v>
      </c>
      <c r="Y61">
        <v>-2.7090999999999998</v>
      </c>
      <c r="Z61">
        <v>-8.0751000000000008</v>
      </c>
      <c r="AB61">
        <v>-3.49</v>
      </c>
      <c r="AC61">
        <v>2.6</v>
      </c>
      <c r="AD61">
        <v>-0.44</v>
      </c>
      <c r="AF61">
        <v>0.38</v>
      </c>
      <c r="AH61">
        <f t="shared" si="76"/>
        <v>0.70010000000000006</v>
      </c>
      <c r="AI61">
        <f t="shared" si="76"/>
        <v>1.9752000000000001</v>
      </c>
      <c r="AJ61">
        <f t="shared" si="76"/>
        <v>1.2054</v>
      </c>
      <c r="AK61">
        <f t="shared" si="76"/>
        <v>0.97270000000000001</v>
      </c>
      <c r="AL61">
        <f t="shared" si="76"/>
        <v>1.2519</v>
      </c>
      <c r="AM61">
        <f t="shared" si="76"/>
        <v>-1.9851000000000001</v>
      </c>
      <c r="AN61">
        <f t="shared" si="76"/>
        <v>-1.5621</v>
      </c>
      <c r="AO61">
        <f t="shared" si="76"/>
        <v>-1.5354999999999999</v>
      </c>
      <c r="AP61">
        <f t="shared" si="76"/>
        <v>-2.2804000000000002</v>
      </c>
      <c r="AQ61">
        <f t="shared" si="76"/>
        <v>-4.1973000000000003</v>
      </c>
      <c r="AR61">
        <f t="shared" si="76"/>
        <v>-2.9104000000000001</v>
      </c>
      <c r="AS61">
        <f t="shared" si="75"/>
        <v>-2.4630999999999998</v>
      </c>
      <c r="AT61">
        <f t="shared" si="75"/>
        <v>-2.8216000000000001</v>
      </c>
      <c r="AU61">
        <f t="shared" si="75"/>
        <v>-1.8325</v>
      </c>
      <c r="AV61">
        <f t="shared" si="75"/>
        <v>-2.0706000000000002</v>
      </c>
      <c r="AW61">
        <f t="shared" si="75"/>
        <v>-3.1221000000000001</v>
      </c>
      <c r="AX61">
        <f t="shared" si="73"/>
        <v>-2.1488999999999998</v>
      </c>
      <c r="AY61">
        <f t="shared" si="73"/>
        <v>-1.2671999999999999</v>
      </c>
      <c r="AZ61">
        <f t="shared" si="73"/>
        <v>-2.1284000000000001</v>
      </c>
      <c r="BA61">
        <f t="shared" si="69"/>
        <v>-2.0629</v>
      </c>
      <c r="BB61">
        <f t="shared" si="69"/>
        <v>-3.2622</v>
      </c>
      <c r="BC61">
        <f t="shared" si="69"/>
        <v>-4.6425999999999998</v>
      </c>
      <c r="BD61">
        <f t="shared" si="69"/>
        <v>-5.4728000000000003</v>
      </c>
      <c r="BE61">
        <f t="shared" si="69"/>
        <v>-3.0890999999999997</v>
      </c>
      <c r="BF61">
        <f t="shared" si="69"/>
        <v>-8.4551000000000016</v>
      </c>
      <c r="BH61">
        <f t="shared" si="32"/>
        <v>-9.1071069978331511</v>
      </c>
      <c r="BI61">
        <f t="shared" si="33"/>
        <v>3.264017015771226</v>
      </c>
      <c r="BJ61">
        <f t="shared" si="34"/>
        <v>-0.21348086672741906</v>
      </c>
      <c r="BL61" s="3">
        <f t="shared" si="44"/>
        <v>1.5131168744522716</v>
      </c>
      <c r="BM61" s="3">
        <f t="shared" si="45"/>
        <v>1.7980141859670691</v>
      </c>
      <c r="BN61" s="3">
        <f t="shared" si="46"/>
        <v>1.7318134907298874</v>
      </c>
      <c r="BO61" s="3">
        <f t="shared" si="47"/>
        <v>1.1562629410147769</v>
      </c>
      <c r="BP61" s="3">
        <f t="shared" si="48"/>
        <v>1.739133432765495</v>
      </c>
      <c r="BQ61" s="3">
        <f t="shared" si="49"/>
        <v>-0.67212680792019919</v>
      </c>
      <c r="BR61" s="3">
        <f t="shared" si="50"/>
        <v>-0.55378958963773317</v>
      </c>
      <c r="BS61" s="3">
        <f t="shared" si="51"/>
        <v>0.10765406174198699</v>
      </c>
      <c r="BT61" s="3">
        <f t="shared" si="52"/>
        <v>-0.8039629077377104</v>
      </c>
      <c r="BU61" s="3">
        <f t="shared" si="53"/>
        <v>-2.4840658848648411</v>
      </c>
      <c r="BV61" s="3">
        <f t="shared" si="54"/>
        <v>-1.121453278279251</v>
      </c>
      <c r="BW61" s="3">
        <f t="shared" si="55"/>
        <v>-0.46102726602338651</v>
      </c>
      <c r="BX61" s="3">
        <f t="shared" si="56"/>
        <v>-0.20997165939879991</v>
      </c>
      <c r="BY61" s="3">
        <f t="shared" si="57"/>
        <v>0.79674320886881489</v>
      </c>
      <c r="BZ61" s="3">
        <f t="shared" si="58"/>
        <v>0.6541981071674825</v>
      </c>
      <c r="CA61" s="3">
        <f t="shared" si="59"/>
        <v>-0.88197767389711368</v>
      </c>
      <c r="CB61" s="3">
        <f t="shared" si="60"/>
        <v>0.90976377610231918</v>
      </c>
      <c r="CC61" s="3">
        <f t="shared" si="61"/>
        <v>2.0728842889637797</v>
      </c>
      <c r="CD61" s="3">
        <f t="shared" si="62"/>
        <v>1.0506484801606266</v>
      </c>
      <c r="CE61" s="3">
        <f t="shared" si="63"/>
        <v>1.5669932099196018</v>
      </c>
      <c r="CF61" s="3">
        <f t="shared" si="64"/>
        <v>0.52948083502102339</v>
      </c>
      <c r="CG61" s="3">
        <f t="shared" si="65"/>
        <v>-1.0679190840477908</v>
      </c>
      <c r="CH61" s="3">
        <f t="shared" si="66"/>
        <v>-1.8357416783806255</v>
      </c>
      <c r="CI61" s="3">
        <f t="shared" si="67"/>
        <v>1.6533435158409691</v>
      </c>
      <c r="CJ61" s="3">
        <f t="shared" si="68"/>
        <v>-3.1576655480087474</v>
      </c>
      <c r="CK61" s="3"/>
      <c r="CL61" s="3">
        <f t="shared" si="74"/>
        <v>1.5131168744522709</v>
      </c>
      <c r="CM61" s="3">
        <f t="shared" si="74"/>
        <v>1.7980141859670684</v>
      </c>
      <c r="CN61" s="3">
        <f t="shared" si="74"/>
        <v>1.7318134907298868</v>
      </c>
      <c r="CO61" s="3">
        <f t="shared" si="74"/>
        <v>1.156262941014778</v>
      </c>
      <c r="CP61" s="3">
        <f t="shared" si="74"/>
        <v>1.7391334327654953</v>
      </c>
      <c r="CQ61" s="3">
        <f t="shared" si="74"/>
        <v>-0.6721268079202003</v>
      </c>
      <c r="CR61" s="3">
        <f t="shared" si="74"/>
        <v>-0.55378958963773295</v>
      </c>
      <c r="CS61" s="3">
        <f t="shared" si="74"/>
        <v>0.10765406174198652</v>
      </c>
      <c r="CT61" s="3">
        <f t="shared" si="74"/>
        <v>-0.80396290773771051</v>
      </c>
      <c r="CU61" s="3">
        <f t="shared" si="74"/>
        <v>-2.484065884864842</v>
      </c>
      <c r="CV61" s="3">
        <f t="shared" si="74"/>
        <v>-1.1214532782792519</v>
      </c>
      <c r="CW61" s="3">
        <f t="shared" si="74"/>
        <v>-0.46102726602338717</v>
      </c>
      <c r="CX61" s="3">
        <f t="shared" si="74"/>
        <v>-0.20997165939880061</v>
      </c>
      <c r="CY61" s="3">
        <f t="shared" si="74"/>
        <v>0.79674320886881467</v>
      </c>
      <c r="CZ61" s="3">
        <f t="shared" si="74"/>
        <v>0.65419810716748183</v>
      </c>
      <c r="DA61" s="3">
        <f t="shared" si="72"/>
        <v>-0.88197767389711357</v>
      </c>
      <c r="DB61" s="3">
        <f t="shared" si="71"/>
        <v>0.90976377610231818</v>
      </c>
      <c r="DC61" s="3">
        <f t="shared" si="71"/>
        <v>2.0728842889637789</v>
      </c>
      <c r="DD61" s="3">
        <f t="shared" si="70"/>
        <v>1.0506484801606257</v>
      </c>
      <c r="DE61" s="3">
        <f t="shared" si="70"/>
        <v>1.5669932099196016</v>
      </c>
      <c r="DF61" s="3">
        <f t="shared" si="70"/>
        <v>0.52948083502102261</v>
      </c>
      <c r="DG61" s="3">
        <f t="shared" si="70"/>
        <v>-1.0679190840477915</v>
      </c>
      <c r="DH61" s="3">
        <f t="shared" si="70"/>
        <v>-1.8357416783806251</v>
      </c>
      <c r="DI61" s="3">
        <f t="shared" si="70"/>
        <v>1.6533435158409693</v>
      </c>
      <c r="DJ61" s="3">
        <f t="shared" si="70"/>
        <v>-3.1576655480087479</v>
      </c>
      <c r="DK61" s="3"/>
      <c r="EM61" s="2">
        <f t="shared" si="40"/>
        <v>-4.2455277777777782</v>
      </c>
      <c r="EN61" s="2">
        <f t="shared" si="41"/>
        <v>2.5454444444444446</v>
      </c>
      <c r="EO61" s="2">
        <f t="shared" si="42"/>
        <v>-0.5517777777777777</v>
      </c>
    </row>
    <row r="62" spans="1:145" x14ac:dyDescent="0.4">
      <c r="A62">
        <v>199908</v>
      </c>
      <c r="B62">
        <v>-3.4738000000000002</v>
      </c>
      <c r="C62">
        <v>-1.7239</v>
      </c>
      <c r="D62">
        <v>-1.8519000000000001</v>
      </c>
      <c r="E62">
        <v>-1.6529</v>
      </c>
      <c r="F62">
        <v>-3.653</v>
      </c>
      <c r="G62">
        <v>-3.2654999999999998</v>
      </c>
      <c r="H62">
        <v>-4.0533999999999999</v>
      </c>
      <c r="I62">
        <v>-4.8079000000000001</v>
      </c>
      <c r="J62">
        <v>-2.7444999999999999</v>
      </c>
      <c r="K62">
        <v>-4.4135</v>
      </c>
      <c r="L62">
        <v>-1.6873</v>
      </c>
      <c r="M62">
        <v>-5.6561000000000003</v>
      </c>
      <c r="N62">
        <v>-3.9497</v>
      </c>
      <c r="O62">
        <v>-3.6987000000000001</v>
      </c>
      <c r="P62">
        <v>-1.4236</v>
      </c>
      <c r="Q62">
        <v>-1.6529</v>
      </c>
      <c r="R62">
        <v>-4.7771999999999997</v>
      </c>
      <c r="S62">
        <v>-2.6633</v>
      </c>
      <c r="T62">
        <v>-2.6415999999999999</v>
      </c>
      <c r="U62">
        <v>-6.7599</v>
      </c>
      <c r="V62">
        <v>0.59609999999999996</v>
      </c>
      <c r="W62">
        <v>-2.3872</v>
      </c>
      <c r="X62">
        <v>-3.3140000000000001</v>
      </c>
      <c r="Y62">
        <v>-4.3183999999999996</v>
      </c>
      <c r="Z62">
        <v>-1.1831</v>
      </c>
      <c r="AB62">
        <v>-1.38</v>
      </c>
      <c r="AC62">
        <v>-0.94</v>
      </c>
      <c r="AD62">
        <v>-1.87</v>
      </c>
      <c r="AF62">
        <v>0.39</v>
      </c>
      <c r="AH62">
        <f t="shared" si="76"/>
        <v>-3.8638000000000003</v>
      </c>
      <c r="AI62">
        <f t="shared" si="76"/>
        <v>-2.1139000000000001</v>
      </c>
      <c r="AJ62">
        <f t="shared" si="76"/>
        <v>-2.2419000000000002</v>
      </c>
      <c r="AK62">
        <f t="shared" si="76"/>
        <v>-2.0428999999999999</v>
      </c>
      <c r="AL62">
        <f t="shared" si="76"/>
        <v>-4.0430000000000001</v>
      </c>
      <c r="AM62">
        <f t="shared" si="76"/>
        <v>-3.6555</v>
      </c>
      <c r="AN62">
        <f t="shared" si="76"/>
        <v>-4.4433999999999996</v>
      </c>
      <c r="AO62">
        <f t="shared" si="76"/>
        <v>-5.1978999999999997</v>
      </c>
      <c r="AP62">
        <f t="shared" si="76"/>
        <v>-3.1345000000000001</v>
      </c>
      <c r="AQ62">
        <f t="shared" si="76"/>
        <v>-4.8034999999999997</v>
      </c>
      <c r="AR62">
        <f t="shared" si="76"/>
        <v>-2.0773000000000001</v>
      </c>
      <c r="AS62">
        <f t="shared" si="75"/>
        <v>-6.0461</v>
      </c>
      <c r="AT62">
        <f t="shared" si="75"/>
        <v>-4.3396999999999997</v>
      </c>
      <c r="AU62">
        <f t="shared" si="75"/>
        <v>-4.0887000000000002</v>
      </c>
      <c r="AV62">
        <f t="shared" si="75"/>
        <v>-1.8136000000000001</v>
      </c>
      <c r="AW62">
        <f t="shared" si="75"/>
        <v>-2.0428999999999999</v>
      </c>
      <c r="AX62">
        <f t="shared" si="73"/>
        <v>-5.1671999999999993</v>
      </c>
      <c r="AY62">
        <f t="shared" si="73"/>
        <v>-3.0533000000000001</v>
      </c>
      <c r="AZ62">
        <f t="shared" si="73"/>
        <v>-3.0316000000000001</v>
      </c>
      <c r="BA62">
        <f t="shared" si="69"/>
        <v>-7.1498999999999997</v>
      </c>
      <c r="BB62">
        <f t="shared" si="69"/>
        <v>0.20609999999999995</v>
      </c>
      <c r="BC62">
        <f t="shared" si="69"/>
        <v>-2.7772000000000001</v>
      </c>
      <c r="BD62">
        <f t="shared" si="69"/>
        <v>-3.7040000000000002</v>
      </c>
      <c r="BE62">
        <f t="shared" si="69"/>
        <v>-4.7083999999999993</v>
      </c>
      <c r="BF62">
        <f t="shared" si="69"/>
        <v>-1.5731000000000002</v>
      </c>
      <c r="BH62">
        <f t="shared" si="32"/>
        <v>-1.6987435364412671</v>
      </c>
      <c r="BI62">
        <f t="shared" si="33"/>
        <v>-0.51302706128086151</v>
      </c>
      <c r="BJ62">
        <f t="shared" si="34"/>
        <v>-1.4943054266646014</v>
      </c>
      <c r="BL62" s="3">
        <f t="shared" si="44"/>
        <v>-0.86843203169031913</v>
      </c>
      <c r="BM62" s="3">
        <f t="shared" si="45"/>
        <v>0.38304906223019586</v>
      </c>
      <c r="BN62" s="3">
        <f t="shared" si="46"/>
        <v>0.56268978552651738</v>
      </c>
      <c r="BO62" s="3">
        <f t="shared" si="47"/>
        <v>0.87225927818524251</v>
      </c>
      <c r="BP62" s="3">
        <f t="shared" si="48"/>
        <v>-0.7419909539560674</v>
      </c>
      <c r="BQ62" s="3">
        <f t="shared" si="49"/>
        <v>-1.3928983501226933</v>
      </c>
      <c r="BR62" s="3">
        <f t="shared" si="50"/>
        <v>-2.0105701066212216</v>
      </c>
      <c r="BS62" s="3">
        <f t="shared" si="51"/>
        <v>-2.4212601853243529</v>
      </c>
      <c r="BT62" s="3">
        <f t="shared" si="52"/>
        <v>-2.2094383333107537E-2</v>
      </c>
      <c r="BU62" s="3">
        <f t="shared" si="53"/>
        <v>-0.78870321907005003</v>
      </c>
      <c r="BV62" s="3">
        <f t="shared" si="54"/>
        <v>-0.23541557572563487</v>
      </c>
      <c r="BW62" s="3">
        <f t="shared" si="55"/>
        <v>-3.8553475852782344</v>
      </c>
      <c r="BX62" s="3">
        <f t="shared" si="56"/>
        <v>-1.7741916440821233</v>
      </c>
      <c r="BY62" s="3">
        <f t="shared" si="57"/>
        <v>-1.0404679017909757</v>
      </c>
      <c r="BZ62" s="3">
        <f t="shared" si="58"/>
        <v>1.874324515268869</v>
      </c>
      <c r="CA62" s="3">
        <f t="shared" si="59"/>
        <v>-0.75949650992068496</v>
      </c>
      <c r="CB62" s="3">
        <f t="shared" si="60"/>
        <v>-3.1265658048912148</v>
      </c>
      <c r="CC62" s="3">
        <f t="shared" si="61"/>
        <v>-0.60664618665893322</v>
      </c>
      <c r="CD62" s="3">
        <f t="shared" si="62"/>
        <v>-0.3183732104574144</v>
      </c>
      <c r="CE62" s="3">
        <f t="shared" si="63"/>
        <v>-3.5848165152957989</v>
      </c>
      <c r="CF62" s="3">
        <f t="shared" si="64"/>
        <v>0.58147359409358079</v>
      </c>
      <c r="CG62" s="3">
        <f t="shared" si="65"/>
        <v>-1.5095951456002967</v>
      </c>
      <c r="CH62" s="3">
        <f t="shared" si="66"/>
        <v>-2.0380113412754008</v>
      </c>
      <c r="CI62" s="3">
        <f t="shared" si="67"/>
        <v>-1.8230312257521279</v>
      </c>
      <c r="CJ62" s="3">
        <f t="shared" si="68"/>
        <v>1.7241134609358135</v>
      </c>
      <c r="CK62" s="3"/>
      <c r="CL62" s="3">
        <f t="shared" si="74"/>
        <v>-0.86843203169031979</v>
      </c>
      <c r="CM62" s="3">
        <f t="shared" si="74"/>
        <v>0.38304906223019519</v>
      </c>
      <c r="CN62" s="3">
        <f t="shared" si="74"/>
        <v>0.56268978552651683</v>
      </c>
      <c r="CO62" s="3">
        <f t="shared" si="74"/>
        <v>0.87225927818524374</v>
      </c>
      <c r="CP62" s="3">
        <f t="shared" si="74"/>
        <v>-0.74199095395606718</v>
      </c>
      <c r="CQ62" s="3">
        <f t="shared" si="74"/>
        <v>-1.3928983501226944</v>
      </c>
      <c r="CR62" s="3">
        <f t="shared" si="74"/>
        <v>-2.0105701066212216</v>
      </c>
      <c r="CS62" s="3">
        <f t="shared" si="74"/>
        <v>-2.4212601853243534</v>
      </c>
      <c r="CT62" s="3">
        <f t="shared" si="74"/>
        <v>-2.2094383333107686E-2</v>
      </c>
      <c r="CU62" s="3">
        <f t="shared" si="74"/>
        <v>-0.7887032190700507</v>
      </c>
      <c r="CV62" s="3">
        <f t="shared" si="74"/>
        <v>-0.23541557572563579</v>
      </c>
      <c r="CW62" s="3">
        <f t="shared" si="74"/>
        <v>-3.8553475852782348</v>
      </c>
      <c r="CX62" s="3">
        <f t="shared" si="74"/>
        <v>-1.7741916440821239</v>
      </c>
      <c r="CY62" s="3">
        <f t="shared" si="74"/>
        <v>-1.0404679017909759</v>
      </c>
      <c r="CZ62" s="3">
        <f t="shared" si="74"/>
        <v>1.8743245152688683</v>
      </c>
      <c r="DA62" s="3">
        <f t="shared" si="72"/>
        <v>-0.75949650992068485</v>
      </c>
      <c r="DB62" s="3">
        <f t="shared" si="71"/>
        <v>-3.1265658048912157</v>
      </c>
      <c r="DC62" s="3">
        <f t="shared" si="71"/>
        <v>-0.60664618665893422</v>
      </c>
      <c r="DD62" s="3">
        <f t="shared" si="70"/>
        <v>-0.31837321045741523</v>
      </c>
      <c r="DE62" s="3">
        <f t="shared" si="70"/>
        <v>-3.5848165152957994</v>
      </c>
      <c r="DF62" s="3">
        <f t="shared" si="70"/>
        <v>0.58147359409358002</v>
      </c>
      <c r="DG62" s="3">
        <f t="shared" si="70"/>
        <v>-1.5095951456002974</v>
      </c>
      <c r="DH62" s="3">
        <f t="shared" si="70"/>
        <v>-2.0380113412754004</v>
      </c>
      <c r="DI62" s="3">
        <f t="shared" si="70"/>
        <v>-1.8230312257521277</v>
      </c>
      <c r="DJ62" s="3">
        <f t="shared" si="70"/>
        <v>1.7241134609358131</v>
      </c>
      <c r="DK62" s="3"/>
      <c r="EM62" s="2">
        <f t="shared" si="40"/>
        <v>-2.1355277777777779</v>
      </c>
      <c r="EN62" s="2">
        <f t="shared" si="41"/>
        <v>-0.99455555555555553</v>
      </c>
      <c r="EO62" s="2">
        <f t="shared" si="42"/>
        <v>-1.9817777777777779</v>
      </c>
    </row>
    <row r="63" spans="1:145" x14ac:dyDescent="0.4">
      <c r="A63">
        <v>199909</v>
      </c>
      <c r="B63">
        <v>1.7951999999999999</v>
      </c>
      <c r="C63">
        <v>-0.35720000000000002</v>
      </c>
      <c r="D63">
        <v>-1.0308999999999999</v>
      </c>
      <c r="E63">
        <v>-2.1549</v>
      </c>
      <c r="F63">
        <v>-3.9058000000000002</v>
      </c>
      <c r="G63">
        <v>-1.6500000000000001E-2</v>
      </c>
      <c r="H63">
        <v>1.5819000000000001</v>
      </c>
      <c r="I63">
        <v>-0.8831</v>
      </c>
      <c r="J63">
        <v>-2.0226000000000002</v>
      </c>
      <c r="K63">
        <v>-1.8814</v>
      </c>
      <c r="L63">
        <v>3.2826</v>
      </c>
      <c r="M63">
        <v>0.89459999999999995</v>
      </c>
      <c r="N63">
        <v>-2.2507000000000001</v>
      </c>
      <c r="O63">
        <v>-3.2309999999999999</v>
      </c>
      <c r="P63">
        <v>-1.84</v>
      </c>
      <c r="Q63">
        <v>1.5844</v>
      </c>
      <c r="R63">
        <v>-3.8155999999999999</v>
      </c>
      <c r="S63">
        <v>-2.9891000000000001</v>
      </c>
      <c r="T63">
        <v>-4.6241000000000003</v>
      </c>
      <c r="U63">
        <v>-1.6234999999999999</v>
      </c>
      <c r="V63">
        <v>-1.9553</v>
      </c>
      <c r="W63">
        <v>-3.4275000000000002</v>
      </c>
      <c r="X63">
        <v>-6.4782999999999999</v>
      </c>
      <c r="Y63">
        <v>-9.6006</v>
      </c>
      <c r="Z63">
        <v>-8.1024999999999991</v>
      </c>
      <c r="AB63">
        <v>-2.79</v>
      </c>
      <c r="AC63">
        <v>3.41</v>
      </c>
      <c r="AD63">
        <v>-3.49</v>
      </c>
      <c r="AF63">
        <v>0.39</v>
      </c>
      <c r="AH63">
        <f t="shared" si="76"/>
        <v>1.4051999999999998</v>
      </c>
      <c r="AI63">
        <f t="shared" si="76"/>
        <v>-0.74720000000000009</v>
      </c>
      <c r="AJ63">
        <f t="shared" si="76"/>
        <v>-1.4209000000000001</v>
      </c>
      <c r="AK63">
        <f t="shared" si="76"/>
        <v>-2.5449000000000002</v>
      </c>
      <c r="AL63">
        <f t="shared" si="76"/>
        <v>-4.2957999999999998</v>
      </c>
      <c r="AM63">
        <f t="shared" si="76"/>
        <v>-0.40650000000000003</v>
      </c>
      <c r="AN63">
        <f t="shared" si="76"/>
        <v>1.1919</v>
      </c>
      <c r="AO63">
        <f t="shared" si="76"/>
        <v>-1.2730999999999999</v>
      </c>
      <c r="AP63">
        <f t="shared" si="76"/>
        <v>-2.4126000000000003</v>
      </c>
      <c r="AQ63">
        <f t="shared" si="76"/>
        <v>-2.2713999999999999</v>
      </c>
      <c r="AR63">
        <f t="shared" si="76"/>
        <v>2.8925999999999998</v>
      </c>
      <c r="AS63">
        <f t="shared" si="75"/>
        <v>0.50459999999999994</v>
      </c>
      <c r="AT63">
        <f t="shared" si="75"/>
        <v>-2.6407000000000003</v>
      </c>
      <c r="AU63">
        <f t="shared" si="75"/>
        <v>-3.621</v>
      </c>
      <c r="AV63">
        <f t="shared" si="75"/>
        <v>-2.23</v>
      </c>
      <c r="AW63">
        <f t="shared" si="75"/>
        <v>1.1943999999999999</v>
      </c>
      <c r="AX63">
        <f t="shared" si="73"/>
        <v>-4.2055999999999996</v>
      </c>
      <c r="AY63">
        <f t="shared" si="73"/>
        <v>-3.3791000000000002</v>
      </c>
      <c r="AZ63">
        <f t="shared" si="73"/>
        <v>-5.0141</v>
      </c>
      <c r="BA63">
        <f t="shared" si="69"/>
        <v>-2.0135000000000001</v>
      </c>
      <c r="BB63">
        <f t="shared" si="69"/>
        <v>-2.3452999999999999</v>
      </c>
      <c r="BC63">
        <f t="shared" si="69"/>
        <v>-3.8175000000000003</v>
      </c>
      <c r="BD63">
        <f t="shared" si="69"/>
        <v>-6.8682999999999996</v>
      </c>
      <c r="BE63">
        <f t="shared" si="69"/>
        <v>-9.9906000000000006</v>
      </c>
      <c r="BF63">
        <f t="shared" si="69"/>
        <v>-8.4924999999999997</v>
      </c>
      <c r="BH63">
        <f t="shared" si="32"/>
        <v>3.0743437436487682</v>
      </c>
      <c r="BI63">
        <f t="shared" si="33"/>
        <v>3.2926028603286817</v>
      </c>
      <c r="BJ63">
        <f t="shared" si="34"/>
        <v>-3.5232132968254826</v>
      </c>
      <c r="BL63" s="3">
        <f t="shared" si="44"/>
        <v>-0.54702490557959926</v>
      </c>
      <c r="BM63" s="3">
        <f t="shared" si="45"/>
        <v>-2.8029392195329264</v>
      </c>
      <c r="BN63" s="3">
        <f t="shared" si="46"/>
        <v>-1.4611428518832688</v>
      </c>
      <c r="BO63" s="3">
        <f t="shared" si="47"/>
        <v>-2.2215535069303476</v>
      </c>
      <c r="BP63" s="3">
        <f t="shared" si="48"/>
        <v>-3.0806725629231693</v>
      </c>
      <c r="BQ63" s="3">
        <f t="shared" si="49"/>
        <v>-1.5430709422807223</v>
      </c>
      <c r="BR63" s="3">
        <f t="shared" si="50"/>
        <v>1.271876639386055</v>
      </c>
      <c r="BS63" s="3">
        <f t="shared" si="51"/>
        <v>0.47590938648519399</v>
      </c>
      <c r="BT63" s="3">
        <f t="shared" si="52"/>
        <v>-0.30181202737860335</v>
      </c>
      <c r="BU63" s="3">
        <f t="shared" si="53"/>
        <v>0.58628295482161574</v>
      </c>
      <c r="BV63" s="3">
        <f t="shared" si="54"/>
        <v>2.2830777016557438</v>
      </c>
      <c r="BW63" s="3">
        <f t="shared" si="55"/>
        <v>1.930991576993266</v>
      </c>
      <c r="BX63" s="3">
        <f t="shared" si="56"/>
        <v>0.41044658442639381</v>
      </c>
      <c r="BY63" s="3">
        <f t="shared" si="57"/>
        <v>2.773897413126214E-2</v>
      </c>
      <c r="BZ63" s="3">
        <f t="shared" si="58"/>
        <v>2.0883792414056761</v>
      </c>
      <c r="CA63" s="3">
        <f t="shared" si="59"/>
        <v>1.3191365165546858</v>
      </c>
      <c r="CB63" s="3">
        <f t="shared" si="60"/>
        <v>-1.1774434387557062</v>
      </c>
      <c r="CC63" s="3">
        <f t="shared" si="61"/>
        <v>0.66440166358593622</v>
      </c>
      <c r="CD63" s="3">
        <f t="shared" si="62"/>
        <v>-0.96807332608765861</v>
      </c>
      <c r="CE63" s="3">
        <f t="shared" si="63"/>
        <v>3.3534989823872441</v>
      </c>
      <c r="CF63" s="3">
        <f t="shared" si="64"/>
        <v>3.4407918289957262E-2</v>
      </c>
      <c r="CG63" s="3">
        <f t="shared" si="65"/>
        <v>-0.29605057887726094</v>
      </c>
      <c r="CH63" s="3">
        <f t="shared" si="66"/>
        <v>-2.6554765127018722</v>
      </c>
      <c r="CI63" s="3">
        <f t="shared" si="67"/>
        <v>-3.5728186178739589</v>
      </c>
      <c r="CJ63" s="3">
        <f t="shared" si="68"/>
        <v>-1.2227139706373364</v>
      </c>
      <c r="CK63" s="3"/>
      <c r="CL63" s="3">
        <f t="shared" si="74"/>
        <v>-0.54702490557959993</v>
      </c>
      <c r="CM63" s="3">
        <f t="shared" si="74"/>
        <v>-2.8029392195329272</v>
      </c>
      <c r="CN63" s="3">
        <f t="shared" si="74"/>
        <v>-1.4611428518832694</v>
      </c>
      <c r="CO63" s="3">
        <f t="shared" si="74"/>
        <v>-2.2215535069303463</v>
      </c>
      <c r="CP63" s="3">
        <f t="shared" si="74"/>
        <v>-3.0806725629231688</v>
      </c>
      <c r="CQ63" s="3">
        <f t="shared" si="74"/>
        <v>-1.5430709422807234</v>
      </c>
      <c r="CR63" s="3">
        <f t="shared" si="74"/>
        <v>1.2718766393860552</v>
      </c>
      <c r="CS63" s="3">
        <f t="shared" si="74"/>
        <v>0.47590938648519349</v>
      </c>
      <c r="CT63" s="3">
        <f t="shared" si="74"/>
        <v>-0.30181202737860352</v>
      </c>
      <c r="CU63" s="3">
        <f t="shared" si="74"/>
        <v>0.58628295482161508</v>
      </c>
      <c r="CV63" s="3">
        <f t="shared" si="74"/>
        <v>2.2830777016557429</v>
      </c>
      <c r="CW63" s="3">
        <f t="shared" si="74"/>
        <v>1.9309915769932653</v>
      </c>
      <c r="CX63" s="3">
        <f t="shared" si="74"/>
        <v>0.41044658442639315</v>
      </c>
      <c r="CY63" s="3">
        <f t="shared" si="74"/>
        <v>2.7738974131261918E-2</v>
      </c>
      <c r="CZ63" s="3">
        <f t="shared" si="74"/>
        <v>2.0883792414056757</v>
      </c>
      <c r="DA63" s="3">
        <f t="shared" si="72"/>
        <v>1.319136516554686</v>
      </c>
      <c r="DB63" s="3">
        <f t="shared" si="71"/>
        <v>-1.1774434387557073</v>
      </c>
      <c r="DC63" s="3">
        <f t="shared" si="71"/>
        <v>0.66440166358593522</v>
      </c>
      <c r="DD63" s="3">
        <f t="shared" si="70"/>
        <v>-0.96807332608765939</v>
      </c>
      <c r="DE63" s="3">
        <f t="shared" si="70"/>
        <v>3.3534989823872436</v>
      </c>
      <c r="DF63" s="3">
        <f t="shared" si="70"/>
        <v>3.4407918289956534E-2</v>
      </c>
      <c r="DG63" s="3">
        <f t="shared" si="70"/>
        <v>-0.29605057887726155</v>
      </c>
      <c r="DH63" s="3">
        <f t="shared" si="70"/>
        <v>-2.6554765127018718</v>
      </c>
      <c r="DI63" s="3">
        <f t="shared" si="70"/>
        <v>-3.5728186178739585</v>
      </c>
      <c r="DJ63" s="3">
        <f t="shared" si="70"/>
        <v>-1.2227139706373369</v>
      </c>
      <c r="DK63" s="3"/>
      <c r="EM63" s="2">
        <f t="shared" si="40"/>
        <v>-3.5455277777777781</v>
      </c>
      <c r="EN63" s="2">
        <f t="shared" si="41"/>
        <v>3.3554444444444447</v>
      </c>
      <c r="EO63" s="2">
        <f t="shared" si="42"/>
        <v>-3.601777777777778</v>
      </c>
    </row>
    <row r="64" spans="1:145" x14ac:dyDescent="0.4">
      <c r="A64">
        <v>199910</v>
      </c>
      <c r="B64">
        <v>-0.39350000000000002</v>
      </c>
      <c r="C64">
        <v>-0.21079999999999999</v>
      </c>
      <c r="D64">
        <v>-0.6653</v>
      </c>
      <c r="E64">
        <v>-0.9204</v>
      </c>
      <c r="F64">
        <v>-2.6410999999999998</v>
      </c>
      <c r="G64">
        <v>2.8677000000000001</v>
      </c>
      <c r="H64">
        <v>-0.35970000000000002</v>
      </c>
      <c r="I64">
        <v>-1.2604</v>
      </c>
      <c r="J64">
        <v>-0.91890000000000005</v>
      </c>
      <c r="K64">
        <v>-5.2035</v>
      </c>
      <c r="L64">
        <v>2.7121</v>
      </c>
      <c r="M64">
        <v>0.60819999999999996</v>
      </c>
      <c r="N64">
        <v>-1.0834999999999999</v>
      </c>
      <c r="O64">
        <v>-1.4946999999999999</v>
      </c>
      <c r="P64">
        <v>0.58879999999999999</v>
      </c>
      <c r="Q64">
        <v>7.9112</v>
      </c>
      <c r="R64">
        <v>1.1409</v>
      </c>
      <c r="S64">
        <v>2.2700999999999998</v>
      </c>
      <c r="T64">
        <v>4.2117000000000004</v>
      </c>
      <c r="U64">
        <v>4.8419999999999996</v>
      </c>
      <c r="V64">
        <v>6.3063000000000002</v>
      </c>
      <c r="W64">
        <v>10.372400000000001</v>
      </c>
      <c r="X64">
        <v>8.0585000000000004</v>
      </c>
      <c r="Y64">
        <v>4.6199000000000003</v>
      </c>
      <c r="Z64">
        <v>5.2976000000000001</v>
      </c>
      <c r="AB64">
        <v>6.12</v>
      </c>
      <c r="AC64">
        <v>-6.64</v>
      </c>
      <c r="AD64">
        <v>-3.37</v>
      </c>
      <c r="AF64">
        <v>0.39</v>
      </c>
      <c r="AH64">
        <f t="shared" si="76"/>
        <v>-0.78350000000000009</v>
      </c>
      <c r="AI64">
        <f t="shared" si="76"/>
        <v>-0.6008</v>
      </c>
      <c r="AJ64">
        <f t="shared" si="76"/>
        <v>-1.0552999999999999</v>
      </c>
      <c r="AK64">
        <f t="shared" si="76"/>
        <v>-1.3104</v>
      </c>
      <c r="AL64">
        <f t="shared" si="76"/>
        <v>-3.0310999999999999</v>
      </c>
      <c r="AM64">
        <f t="shared" si="76"/>
        <v>2.4777</v>
      </c>
      <c r="AN64">
        <f t="shared" si="76"/>
        <v>-0.74970000000000003</v>
      </c>
      <c r="AO64">
        <f t="shared" si="76"/>
        <v>-1.6503999999999999</v>
      </c>
      <c r="AP64">
        <f t="shared" si="76"/>
        <v>-1.3089</v>
      </c>
      <c r="AQ64">
        <f t="shared" si="76"/>
        <v>-5.5934999999999997</v>
      </c>
      <c r="AR64">
        <f t="shared" si="76"/>
        <v>2.3220999999999998</v>
      </c>
      <c r="AS64">
        <f t="shared" si="75"/>
        <v>0.21819999999999995</v>
      </c>
      <c r="AT64">
        <f t="shared" si="75"/>
        <v>-1.4735</v>
      </c>
      <c r="AU64">
        <f t="shared" si="75"/>
        <v>-1.8847</v>
      </c>
      <c r="AV64">
        <f t="shared" si="75"/>
        <v>0.19879999999999998</v>
      </c>
      <c r="AW64">
        <f t="shared" si="75"/>
        <v>7.5212000000000003</v>
      </c>
      <c r="AX64">
        <f t="shared" si="73"/>
        <v>0.75090000000000001</v>
      </c>
      <c r="AY64">
        <f t="shared" si="73"/>
        <v>1.8800999999999997</v>
      </c>
      <c r="AZ64">
        <f t="shared" si="73"/>
        <v>3.8217000000000003</v>
      </c>
      <c r="BA64">
        <f t="shared" si="69"/>
        <v>4.452</v>
      </c>
      <c r="BB64">
        <f t="shared" si="69"/>
        <v>5.9163000000000006</v>
      </c>
      <c r="BC64">
        <f t="shared" si="69"/>
        <v>9.9824000000000002</v>
      </c>
      <c r="BD64">
        <f t="shared" si="69"/>
        <v>7.6685000000000008</v>
      </c>
      <c r="BE64">
        <f t="shared" si="69"/>
        <v>4.2299000000000007</v>
      </c>
      <c r="BF64">
        <f t="shared" si="69"/>
        <v>4.9076000000000004</v>
      </c>
      <c r="BH64">
        <f t="shared" si="32"/>
        <v>1.9505800982570476</v>
      </c>
      <c r="BI64">
        <f t="shared" si="33"/>
        <v>-6.0508091723806929</v>
      </c>
      <c r="BJ64">
        <f t="shared" si="34"/>
        <v>-4.3273713189615002</v>
      </c>
      <c r="BL64" s="3">
        <f t="shared" si="44"/>
        <v>1.2206939239777257</v>
      </c>
      <c r="BM64" s="3">
        <f t="shared" si="45"/>
        <v>2.2436468900924531</v>
      </c>
      <c r="BN64" s="3">
        <f t="shared" si="46"/>
        <v>1.4391325968085522</v>
      </c>
      <c r="BO64" s="3">
        <f t="shared" si="47"/>
        <v>2.0582204011806824</v>
      </c>
      <c r="BP64" s="3">
        <f t="shared" si="48"/>
        <v>0.47518700632052679</v>
      </c>
      <c r="BQ64" s="3">
        <f t="shared" si="49"/>
        <v>1.8093801957891</v>
      </c>
      <c r="BR64" s="3">
        <f t="shared" si="50"/>
        <v>-0.21339176298501084</v>
      </c>
      <c r="BS64" s="3">
        <f t="shared" si="51"/>
        <v>-1.3127902168724632</v>
      </c>
      <c r="BT64" s="3">
        <f t="shared" si="52"/>
        <v>0.13967576352914346</v>
      </c>
      <c r="BU64" s="3">
        <f t="shared" si="53"/>
        <v>-2.9796797546154408</v>
      </c>
      <c r="BV64" s="3">
        <f t="shared" si="54"/>
        <v>-2.9150497927079577E-3</v>
      </c>
      <c r="BW64" s="3">
        <f t="shared" si="55"/>
        <v>-1.5586631461844498</v>
      </c>
      <c r="BX64" s="3">
        <f t="shared" si="56"/>
        <v>-3.3249168294135609</v>
      </c>
      <c r="BY64" s="3">
        <f t="shared" si="57"/>
        <v>-2.8329825910633324</v>
      </c>
      <c r="BZ64" s="3">
        <f t="shared" si="58"/>
        <v>0.27438973750788609</v>
      </c>
      <c r="CA64" s="3">
        <f t="shared" si="59"/>
        <v>3.1279822536331956</v>
      </c>
      <c r="CB64" s="3">
        <f t="shared" si="60"/>
        <v>-3.2566992912388533</v>
      </c>
      <c r="CC64" s="3">
        <f t="shared" si="61"/>
        <v>-1.6034781068632231</v>
      </c>
      <c r="CD64" s="3">
        <f t="shared" si="62"/>
        <v>1.1249869191659156</v>
      </c>
      <c r="CE64" s="3">
        <f t="shared" si="63"/>
        <v>2.6774943502254036</v>
      </c>
      <c r="CF64" s="3">
        <f t="shared" si="64"/>
        <v>-3.0398918093284886</v>
      </c>
      <c r="CG64" s="3">
        <f t="shared" si="65"/>
        <v>3.7324986336082331</v>
      </c>
      <c r="CH64" s="3">
        <f t="shared" si="66"/>
        <v>2.1577395612190182</v>
      </c>
      <c r="CI64" s="3">
        <f t="shared" si="67"/>
        <v>-0.67122558957706335</v>
      </c>
      <c r="CJ64" s="3">
        <f t="shared" si="68"/>
        <v>-0.59708455265421989</v>
      </c>
      <c r="CK64" s="3"/>
      <c r="CL64" s="3">
        <f t="shared" si="74"/>
        <v>1.220693923977725</v>
      </c>
      <c r="CM64" s="3">
        <f t="shared" si="74"/>
        <v>2.2436468900924522</v>
      </c>
      <c r="CN64" s="3">
        <f t="shared" si="74"/>
        <v>1.4391325968085515</v>
      </c>
      <c r="CO64" s="3">
        <f t="shared" si="74"/>
        <v>2.0582204011806837</v>
      </c>
      <c r="CP64" s="3">
        <f t="shared" si="74"/>
        <v>0.47518700632052707</v>
      </c>
      <c r="CQ64" s="3">
        <f t="shared" si="74"/>
        <v>1.8093801957890989</v>
      </c>
      <c r="CR64" s="3">
        <f t="shared" si="74"/>
        <v>-0.21339176298501064</v>
      </c>
      <c r="CS64" s="3">
        <f t="shared" si="74"/>
        <v>-1.3127902168724637</v>
      </c>
      <c r="CT64" s="3">
        <f t="shared" si="74"/>
        <v>0.13967576352914332</v>
      </c>
      <c r="CU64" s="3">
        <f t="shared" si="74"/>
        <v>-2.9796797546154417</v>
      </c>
      <c r="CV64" s="3">
        <f t="shared" si="74"/>
        <v>-2.9150497927088615E-3</v>
      </c>
      <c r="CW64" s="3">
        <f t="shared" si="74"/>
        <v>-1.5586631461844505</v>
      </c>
      <c r="CX64" s="3">
        <f t="shared" si="74"/>
        <v>-3.3249168294135618</v>
      </c>
      <c r="CY64" s="3">
        <f t="shared" si="74"/>
        <v>-2.8329825910633324</v>
      </c>
      <c r="CZ64" s="3">
        <f t="shared" si="74"/>
        <v>0.27438973750788542</v>
      </c>
      <c r="DA64" s="3">
        <f t="shared" si="72"/>
        <v>3.1279822536331956</v>
      </c>
      <c r="DB64" s="3">
        <f t="shared" si="71"/>
        <v>-3.2566992912388542</v>
      </c>
      <c r="DC64" s="3">
        <f t="shared" si="71"/>
        <v>-1.603478106863224</v>
      </c>
      <c r="DD64" s="3">
        <f t="shared" si="70"/>
        <v>1.1249869191659148</v>
      </c>
      <c r="DE64" s="3">
        <f t="shared" si="70"/>
        <v>2.6774943502254032</v>
      </c>
      <c r="DF64" s="3">
        <f t="shared" si="70"/>
        <v>-3.0398918093284895</v>
      </c>
      <c r="DG64" s="3">
        <f t="shared" si="70"/>
        <v>3.7324986336082326</v>
      </c>
      <c r="DH64" s="3">
        <f t="shared" si="70"/>
        <v>2.1577395612190187</v>
      </c>
      <c r="DI64" s="3">
        <f t="shared" si="70"/>
        <v>-0.67122558957706302</v>
      </c>
      <c r="DJ64" s="3">
        <f t="shared" si="70"/>
        <v>-0.59708455265422034</v>
      </c>
      <c r="DK64" s="3"/>
      <c r="EM64" s="2">
        <f t="shared" si="40"/>
        <v>5.3644722222222221</v>
      </c>
      <c r="EN64" s="2">
        <f t="shared" si="41"/>
        <v>-6.6945555555555556</v>
      </c>
      <c r="EO64" s="2">
        <f t="shared" si="42"/>
        <v>-3.4817777777777779</v>
      </c>
    </row>
    <row r="65" spans="1:145" x14ac:dyDescent="0.4">
      <c r="A65">
        <v>199911</v>
      </c>
      <c r="B65">
        <v>19.528099999999998</v>
      </c>
      <c r="C65">
        <v>12.9666</v>
      </c>
      <c r="D65">
        <v>9.7273999999999994</v>
      </c>
      <c r="E65">
        <v>8.0396000000000001</v>
      </c>
      <c r="F65">
        <v>6.5377999999999998</v>
      </c>
      <c r="G65">
        <v>12.172000000000001</v>
      </c>
      <c r="H65">
        <v>9.6433999999999997</v>
      </c>
      <c r="I65">
        <v>4.5788000000000002</v>
      </c>
      <c r="J65">
        <v>3.2357</v>
      </c>
      <c r="K65">
        <v>3.1225999999999998</v>
      </c>
      <c r="L65">
        <v>11.387600000000001</v>
      </c>
      <c r="M65">
        <v>7.7066999999999997</v>
      </c>
      <c r="N65">
        <v>-1.0168999999999999</v>
      </c>
      <c r="O65">
        <v>-0.13639999999999999</v>
      </c>
      <c r="P65">
        <v>-0.15859999999999999</v>
      </c>
      <c r="Q65">
        <v>11.722899999999999</v>
      </c>
      <c r="R65">
        <v>-0.26429999999999998</v>
      </c>
      <c r="S65">
        <v>-1.5053000000000001</v>
      </c>
      <c r="T65">
        <v>0.65349999999999997</v>
      </c>
      <c r="U65">
        <v>4.6319999999999997</v>
      </c>
      <c r="V65">
        <v>4.1158999999999999</v>
      </c>
      <c r="W65">
        <v>0.12379999999999999</v>
      </c>
      <c r="X65">
        <v>-3.31</v>
      </c>
      <c r="Y65">
        <v>-5.6749999999999998</v>
      </c>
      <c r="Z65">
        <v>-1.2223999999999999</v>
      </c>
      <c r="AB65">
        <v>3.37</v>
      </c>
      <c r="AC65">
        <v>7.21</v>
      </c>
      <c r="AD65">
        <v>-6.12</v>
      </c>
      <c r="AF65">
        <v>0.36</v>
      </c>
      <c r="AH65">
        <f t="shared" si="76"/>
        <v>19.168099999999999</v>
      </c>
      <c r="AI65">
        <f t="shared" si="76"/>
        <v>12.6066</v>
      </c>
      <c r="AJ65">
        <f t="shared" si="76"/>
        <v>9.3673999999999999</v>
      </c>
      <c r="AK65">
        <f t="shared" si="76"/>
        <v>7.6795999999999998</v>
      </c>
      <c r="AL65">
        <f t="shared" si="76"/>
        <v>6.1777999999999995</v>
      </c>
      <c r="AM65">
        <f t="shared" si="76"/>
        <v>11.812000000000001</v>
      </c>
      <c r="AN65">
        <f t="shared" si="76"/>
        <v>9.2834000000000003</v>
      </c>
      <c r="AO65">
        <f t="shared" si="76"/>
        <v>4.2187999999999999</v>
      </c>
      <c r="AP65">
        <f t="shared" si="76"/>
        <v>2.8757000000000001</v>
      </c>
      <c r="AQ65">
        <f t="shared" si="76"/>
        <v>2.7625999999999999</v>
      </c>
      <c r="AR65">
        <f t="shared" si="76"/>
        <v>11.027600000000001</v>
      </c>
      <c r="AS65">
        <f t="shared" si="75"/>
        <v>7.3466999999999993</v>
      </c>
      <c r="AT65">
        <f t="shared" si="75"/>
        <v>-1.3769</v>
      </c>
      <c r="AU65">
        <f t="shared" si="75"/>
        <v>-0.49639999999999995</v>
      </c>
      <c r="AV65">
        <f t="shared" si="75"/>
        <v>-0.51859999999999995</v>
      </c>
      <c r="AW65">
        <f t="shared" si="75"/>
        <v>11.3629</v>
      </c>
      <c r="AX65">
        <f t="shared" si="73"/>
        <v>-0.62429999999999997</v>
      </c>
      <c r="AY65">
        <f t="shared" si="73"/>
        <v>-1.8653</v>
      </c>
      <c r="AZ65">
        <f t="shared" si="73"/>
        <v>0.29349999999999998</v>
      </c>
      <c r="BA65">
        <f t="shared" si="69"/>
        <v>4.2719999999999994</v>
      </c>
      <c r="BB65">
        <f t="shared" si="69"/>
        <v>3.7559</v>
      </c>
      <c r="BC65">
        <f t="shared" si="69"/>
        <v>-0.23619999999999999</v>
      </c>
      <c r="BD65">
        <f t="shared" si="69"/>
        <v>-3.67</v>
      </c>
      <c r="BE65">
        <f t="shared" si="69"/>
        <v>-6.0350000000000001</v>
      </c>
      <c r="BF65">
        <f t="shared" si="69"/>
        <v>-1.5823999999999998</v>
      </c>
      <c r="BH65">
        <f t="shared" si="32"/>
        <v>11.168189848515183</v>
      </c>
      <c r="BI65">
        <f t="shared" si="33"/>
        <v>8.3641771887615004</v>
      </c>
      <c r="BJ65">
        <f t="shared" si="34"/>
        <v>-7.1947335861845367</v>
      </c>
      <c r="BL65" s="3">
        <f t="shared" si="44"/>
        <v>4.0637189126751743</v>
      </c>
      <c r="BM65" s="3">
        <f t="shared" si="45"/>
        <v>-0.65056866167340033</v>
      </c>
      <c r="BN65" s="3">
        <f t="shared" si="46"/>
        <v>0.48624156690602227</v>
      </c>
      <c r="BO65" s="3">
        <f t="shared" si="47"/>
        <v>3.3747997265955121E-2</v>
      </c>
      <c r="BP65" s="3">
        <f t="shared" si="48"/>
        <v>-0.29148115065078084</v>
      </c>
      <c r="BQ65" s="3">
        <f t="shared" si="49"/>
        <v>-1.0275415163570649</v>
      </c>
      <c r="BR65" s="3">
        <f t="shared" si="50"/>
        <v>0.2048910889964457</v>
      </c>
      <c r="BS65" s="3">
        <f t="shared" si="51"/>
        <v>-1.4369796099240313</v>
      </c>
      <c r="BT65" s="3">
        <f t="shared" si="52"/>
        <v>-1.9749561067152301</v>
      </c>
      <c r="BU65" s="3">
        <f t="shared" si="53"/>
        <v>-2.2739927987311912</v>
      </c>
      <c r="BV65" s="3">
        <f t="shared" si="54"/>
        <v>-0.24028551427915801</v>
      </c>
      <c r="BW65" s="3">
        <f t="shared" si="55"/>
        <v>0.92476616315781257</v>
      </c>
      <c r="BX65" s="3">
        <f t="shared" si="56"/>
        <v>-4.4863944495413515</v>
      </c>
      <c r="BY65" s="3">
        <f t="shared" si="57"/>
        <v>-2.923864879232597</v>
      </c>
      <c r="BZ65" s="3">
        <f t="shared" si="58"/>
        <v>-2.5169778468373623</v>
      </c>
      <c r="CA65" s="3">
        <f t="shared" si="59"/>
        <v>2.1812864087083561</v>
      </c>
      <c r="CB65" s="3">
        <f t="shared" si="60"/>
        <v>-3.9343801627141346</v>
      </c>
      <c r="CC65" s="3">
        <f t="shared" si="61"/>
        <v>-3.1968694587243052</v>
      </c>
      <c r="CD65" s="3">
        <f t="shared" si="62"/>
        <v>-1.340805002240459</v>
      </c>
      <c r="CE65" s="3">
        <f t="shared" si="63"/>
        <v>4.1634026143510532</v>
      </c>
      <c r="CF65" s="3">
        <f t="shared" si="64"/>
        <v>0.1813748633138963</v>
      </c>
      <c r="CG65" s="3">
        <f t="shared" si="65"/>
        <v>-1.2174912839142218</v>
      </c>
      <c r="CH65" s="3">
        <f t="shared" si="66"/>
        <v>-3.5017495373896108</v>
      </c>
      <c r="CI65" s="3">
        <f t="shared" si="67"/>
        <v>-3.2314929536823827</v>
      </c>
      <c r="CJ65" s="3">
        <f t="shared" si="68"/>
        <v>1.405120682733068</v>
      </c>
      <c r="CK65" s="3"/>
      <c r="CL65" s="3">
        <f t="shared" si="74"/>
        <v>4.0637189126751734</v>
      </c>
      <c r="CM65" s="3">
        <f t="shared" si="74"/>
        <v>-0.65056866167340099</v>
      </c>
      <c r="CN65" s="3">
        <f t="shared" si="74"/>
        <v>0.48624156690602166</v>
      </c>
      <c r="CO65" s="3">
        <f t="shared" si="74"/>
        <v>3.3747997265956307E-2</v>
      </c>
      <c r="CP65" s="3">
        <f t="shared" si="74"/>
        <v>-0.29148115065078056</v>
      </c>
      <c r="CQ65" s="3">
        <f t="shared" si="74"/>
        <v>-1.027541516357066</v>
      </c>
      <c r="CR65" s="3">
        <f t="shared" si="74"/>
        <v>0.2048910889964459</v>
      </c>
      <c r="CS65" s="3">
        <f t="shared" si="74"/>
        <v>-1.4369796099240317</v>
      </c>
      <c r="CT65" s="3">
        <f t="shared" si="74"/>
        <v>-1.9749561067152304</v>
      </c>
      <c r="CU65" s="3">
        <f t="shared" si="74"/>
        <v>-2.2739927987311921</v>
      </c>
      <c r="CV65" s="3">
        <f t="shared" si="74"/>
        <v>-0.24028551427915892</v>
      </c>
      <c r="CW65" s="3">
        <f t="shared" si="74"/>
        <v>0.9247661631578119</v>
      </c>
      <c r="CX65" s="3">
        <f t="shared" si="74"/>
        <v>-4.4863944495413524</v>
      </c>
      <c r="CY65" s="3">
        <f t="shared" si="74"/>
        <v>-2.923864879232597</v>
      </c>
      <c r="CZ65" s="3">
        <f t="shared" si="74"/>
        <v>-2.5169778468373627</v>
      </c>
      <c r="DA65" s="3">
        <f t="shared" si="72"/>
        <v>2.1812864087083561</v>
      </c>
      <c r="DB65" s="3">
        <f t="shared" si="71"/>
        <v>-3.9343801627141355</v>
      </c>
      <c r="DC65" s="3">
        <f t="shared" si="71"/>
        <v>-3.1968694587243061</v>
      </c>
      <c r="DD65" s="3">
        <f t="shared" si="70"/>
        <v>-1.3408050022404598</v>
      </c>
      <c r="DE65" s="3">
        <f t="shared" si="70"/>
        <v>4.1634026143510532</v>
      </c>
      <c r="DF65" s="3">
        <f t="shared" si="70"/>
        <v>0.18137486331389557</v>
      </c>
      <c r="DG65" s="3">
        <f t="shared" si="70"/>
        <v>-1.2174912839142225</v>
      </c>
      <c r="DH65" s="3">
        <f t="shared" si="70"/>
        <v>-3.5017495373896104</v>
      </c>
      <c r="DI65" s="3">
        <f t="shared" si="70"/>
        <v>-3.2314929536823822</v>
      </c>
      <c r="DJ65" s="3">
        <f t="shared" si="70"/>
        <v>1.4051206827330676</v>
      </c>
      <c r="DK65" s="3"/>
      <c r="EM65" s="2">
        <f t="shared" si="40"/>
        <v>2.6144722222222221</v>
      </c>
      <c r="EN65" s="2">
        <f t="shared" si="41"/>
        <v>7.1554444444444441</v>
      </c>
      <c r="EO65" s="2">
        <f t="shared" si="42"/>
        <v>-6.2317777777777774</v>
      </c>
    </row>
    <row r="66" spans="1:145" x14ac:dyDescent="0.4">
      <c r="A66">
        <v>199912</v>
      </c>
      <c r="B66">
        <v>24.814699999999998</v>
      </c>
      <c r="C66">
        <v>26.335899999999999</v>
      </c>
      <c r="D66">
        <v>8.2136999999999993</v>
      </c>
      <c r="E66">
        <v>12.254300000000001</v>
      </c>
      <c r="F66">
        <v>7.4816000000000003</v>
      </c>
      <c r="G66">
        <v>17.116</v>
      </c>
      <c r="H66">
        <v>12.305999999999999</v>
      </c>
      <c r="I66">
        <v>4.6736000000000004</v>
      </c>
      <c r="J66">
        <v>4.1638000000000002</v>
      </c>
      <c r="K66">
        <v>6.7165999999999997</v>
      </c>
      <c r="L66">
        <v>15.626099999999999</v>
      </c>
      <c r="M66">
        <v>10.9413</v>
      </c>
      <c r="N66">
        <v>0.35189999999999999</v>
      </c>
      <c r="O66">
        <v>4.2408999999999999</v>
      </c>
      <c r="P66">
        <v>2.9295</v>
      </c>
      <c r="Q66">
        <v>21.2302</v>
      </c>
      <c r="R66">
        <v>5.2092999999999998</v>
      </c>
      <c r="S66">
        <v>0.71750000000000003</v>
      </c>
      <c r="T66">
        <v>6.9890999999999996</v>
      </c>
      <c r="U66">
        <v>1.5566</v>
      </c>
      <c r="V66">
        <v>7.7812999999999999</v>
      </c>
      <c r="W66">
        <v>4.6247999999999996</v>
      </c>
      <c r="X66">
        <v>-0.71879999999999999</v>
      </c>
      <c r="Y66">
        <v>0.35880000000000001</v>
      </c>
      <c r="Z66">
        <v>0.24610000000000001</v>
      </c>
      <c r="AB66">
        <v>7.72</v>
      </c>
      <c r="AC66">
        <v>7.03</v>
      </c>
      <c r="AD66">
        <v>-8.33</v>
      </c>
      <c r="AF66">
        <v>0.44</v>
      </c>
      <c r="AH66">
        <f t="shared" si="76"/>
        <v>24.374699999999997</v>
      </c>
      <c r="AI66">
        <f t="shared" si="76"/>
        <v>25.895899999999997</v>
      </c>
      <c r="AJ66">
        <f t="shared" si="76"/>
        <v>7.7736999999999989</v>
      </c>
      <c r="AK66">
        <f t="shared" si="76"/>
        <v>11.814300000000001</v>
      </c>
      <c r="AL66">
        <f t="shared" si="76"/>
        <v>7.0415999999999999</v>
      </c>
      <c r="AM66">
        <f t="shared" si="76"/>
        <v>16.675999999999998</v>
      </c>
      <c r="AN66">
        <f t="shared" si="76"/>
        <v>11.866</v>
      </c>
      <c r="AO66">
        <f t="shared" si="76"/>
        <v>4.2336</v>
      </c>
      <c r="AP66">
        <f t="shared" si="76"/>
        <v>3.7238000000000002</v>
      </c>
      <c r="AQ66">
        <f t="shared" si="76"/>
        <v>6.2765999999999993</v>
      </c>
      <c r="AR66">
        <f t="shared" si="76"/>
        <v>15.1861</v>
      </c>
      <c r="AS66">
        <f t="shared" si="75"/>
        <v>10.501300000000001</v>
      </c>
      <c r="AT66">
        <f t="shared" si="75"/>
        <v>-8.8100000000000012E-2</v>
      </c>
      <c r="AU66">
        <f t="shared" si="75"/>
        <v>3.8008999999999999</v>
      </c>
      <c r="AV66">
        <f t="shared" si="75"/>
        <v>2.4895</v>
      </c>
      <c r="AW66">
        <f t="shared" si="75"/>
        <v>20.790199999999999</v>
      </c>
      <c r="AX66">
        <f t="shared" si="73"/>
        <v>4.7692999999999994</v>
      </c>
      <c r="AY66">
        <f t="shared" si="73"/>
        <v>0.27750000000000002</v>
      </c>
      <c r="AZ66">
        <f t="shared" si="73"/>
        <v>6.5490999999999993</v>
      </c>
      <c r="BA66">
        <f t="shared" si="69"/>
        <v>1.1166</v>
      </c>
      <c r="BB66">
        <f t="shared" si="69"/>
        <v>7.3412999999999995</v>
      </c>
      <c r="BC66">
        <f t="shared" si="69"/>
        <v>4.1847999999999992</v>
      </c>
      <c r="BD66">
        <f t="shared" si="69"/>
        <v>-1.1588000000000001</v>
      </c>
      <c r="BE66">
        <f t="shared" si="69"/>
        <v>-8.1199999999999994E-2</v>
      </c>
      <c r="BF66">
        <f t="shared" si="69"/>
        <v>-0.19389999999999999</v>
      </c>
      <c r="BH66">
        <f t="shared" si="32"/>
        <v>13.643526449826954</v>
      </c>
      <c r="BI66">
        <f t="shared" si="33"/>
        <v>8.6049169284112601</v>
      </c>
      <c r="BJ66">
        <f t="shared" si="34"/>
        <v>-10.873291609078562</v>
      </c>
      <c r="BL66" s="3">
        <f t="shared" si="44"/>
        <v>3.9270713122251344</v>
      </c>
      <c r="BM66" s="3">
        <f t="shared" si="45"/>
        <v>8.5779864258431644</v>
      </c>
      <c r="BN66" s="3">
        <f t="shared" si="46"/>
        <v>-4.2001116821707294</v>
      </c>
      <c r="BO66" s="3">
        <f t="shared" si="47"/>
        <v>1.7917792967005202</v>
      </c>
      <c r="BP66" s="3">
        <f t="shared" si="48"/>
        <v>-1.6044205833797323</v>
      </c>
      <c r="BQ66" s="3">
        <f t="shared" si="49"/>
        <v>-1.505828561347208</v>
      </c>
      <c r="BR66" s="3">
        <f t="shared" si="50"/>
        <v>-0.97543178787936746</v>
      </c>
      <c r="BS66" s="3">
        <f t="shared" si="51"/>
        <v>-4.4631708015684159</v>
      </c>
      <c r="BT66" s="3">
        <f t="shared" si="52"/>
        <v>-3.640194601886217</v>
      </c>
      <c r="BU66" s="3">
        <f t="shared" si="53"/>
        <v>-1.339561399760373</v>
      </c>
      <c r="BV66" s="3">
        <f t="shared" si="54"/>
        <v>-1.4307060052392799</v>
      </c>
      <c r="BW66" s="3">
        <f t="shared" si="55"/>
        <v>0.24635081727047314</v>
      </c>
      <c r="BX66" s="3">
        <f t="shared" si="56"/>
        <v>-6.3087389971060297</v>
      </c>
      <c r="BY66" s="3">
        <f t="shared" si="57"/>
        <v>-1.4114905662111519</v>
      </c>
      <c r="BZ66" s="3">
        <f t="shared" si="58"/>
        <v>-2.0838517691412473</v>
      </c>
      <c r="CA66" s="3">
        <f t="shared" si="59"/>
        <v>6.3435956651473724</v>
      </c>
      <c r="CB66" s="3">
        <f t="shared" si="60"/>
        <v>-2.3235998022735638</v>
      </c>
      <c r="CC66" s="3">
        <f t="shared" si="61"/>
        <v>-4.2694815201295819</v>
      </c>
      <c r="CD66" s="3">
        <f t="shared" si="62"/>
        <v>1.801975356448219</v>
      </c>
      <c r="CE66" s="3">
        <f t="shared" si="63"/>
        <v>-1.7520994847432583</v>
      </c>
      <c r="CF66" s="3">
        <f t="shared" si="64"/>
        <v>-1.2642049476977943</v>
      </c>
      <c r="CG66" s="3">
        <f t="shared" si="65"/>
        <v>-0.42278389975867192</v>
      </c>
      <c r="CH66" s="3">
        <f t="shared" si="66"/>
        <v>-4.1789642832203615</v>
      </c>
      <c r="CI66" s="3">
        <f t="shared" si="67"/>
        <v>-0.16704606630133728</v>
      </c>
      <c r="CJ66" s="3">
        <f t="shared" si="68"/>
        <v>-0.511369541940915</v>
      </c>
      <c r="CK66" s="3"/>
      <c r="CL66" s="3">
        <f t="shared" si="74"/>
        <v>3.9270713122251339</v>
      </c>
      <c r="CM66" s="3">
        <f t="shared" si="74"/>
        <v>8.5779864258431644</v>
      </c>
      <c r="CN66" s="3">
        <f t="shared" si="74"/>
        <v>-4.2001116821707303</v>
      </c>
      <c r="CO66" s="3">
        <f t="shared" si="74"/>
        <v>1.7917792967005213</v>
      </c>
      <c r="CP66" s="3">
        <f t="shared" si="74"/>
        <v>-1.604420583379732</v>
      </c>
      <c r="CQ66" s="3">
        <f t="shared" si="74"/>
        <v>-1.5058285613472091</v>
      </c>
      <c r="CR66" s="3">
        <f t="shared" si="74"/>
        <v>-0.97543178787936724</v>
      </c>
      <c r="CS66" s="3">
        <f t="shared" si="74"/>
        <v>-4.4631708015684168</v>
      </c>
      <c r="CT66" s="3">
        <f t="shared" si="74"/>
        <v>-3.640194601886217</v>
      </c>
      <c r="CU66" s="3">
        <f t="shared" si="74"/>
        <v>-1.3395613997603737</v>
      </c>
      <c r="CV66" s="3">
        <f t="shared" si="74"/>
        <v>-1.4307060052392808</v>
      </c>
      <c r="CW66" s="3">
        <f t="shared" si="74"/>
        <v>0.24635081727047248</v>
      </c>
      <c r="CX66" s="3">
        <f t="shared" si="74"/>
        <v>-6.3087389971060306</v>
      </c>
      <c r="CY66" s="3">
        <f t="shared" si="74"/>
        <v>-1.4114905662111521</v>
      </c>
      <c r="CZ66" s="3">
        <f t="shared" si="74"/>
        <v>-2.0838517691412477</v>
      </c>
      <c r="DA66" s="3">
        <f t="shared" si="72"/>
        <v>6.3435956651473724</v>
      </c>
      <c r="DB66" s="3">
        <f t="shared" si="71"/>
        <v>-2.3235998022735647</v>
      </c>
      <c r="DC66" s="3">
        <f t="shared" si="71"/>
        <v>-4.2694815201295828</v>
      </c>
      <c r="DD66" s="3">
        <f t="shared" si="70"/>
        <v>1.8019753564482182</v>
      </c>
      <c r="DE66" s="3">
        <f t="shared" si="70"/>
        <v>-1.7520994847432585</v>
      </c>
      <c r="DF66" s="3">
        <f t="shared" si="70"/>
        <v>-1.264204947697795</v>
      </c>
      <c r="DG66" s="3">
        <f t="shared" si="70"/>
        <v>-0.42278389975867253</v>
      </c>
      <c r="DH66" s="3">
        <f t="shared" si="70"/>
        <v>-4.1789642832203606</v>
      </c>
      <c r="DI66" s="3">
        <f t="shared" si="70"/>
        <v>-0.16704606630133698</v>
      </c>
      <c r="DJ66" s="3">
        <f t="shared" si="70"/>
        <v>-0.51136954194091544</v>
      </c>
      <c r="DK66" s="3"/>
      <c r="EM66" s="2">
        <f t="shared" si="40"/>
        <v>6.9644722222222217</v>
      </c>
      <c r="EN66" s="2">
        <f t="shared" si="41"/>
        <v>6.9754444444444443</v>
      </c>
      <c r="EO66" s="2">
        <f t="shared" si="42"/>
        <v>-8.4417777777777783</v>
      </c>
    </row>
    <row r="67" spans="1:145" x14ac:dyDescent="0.4">
      <c r="A67">
        <v>200001</v>
      </c>
      <c r="B67">
        <v>9.5503</v>
      </c>
      <c r="C67">
        <v>6.3654000000000002</v>
      </c>
      <c r="D67">
        <v>4.7576000000000001</v>
      </c>
      <c r="E67">
        <v>3.4529999999999998</v>
      </c>
      <c r="F67">
        <v>4.8154000000000003</v>
      </c>
      <c r="G67">
        <v>8.5999999999999993E-2</v>
      </c>
      <c r="H67">
        <v>-1.9338</v>
      </c>
      <c r="I67">
        <v>-2.8999000000000001</v>
      </c>
      <c r="J67">
        <v>0.57750000000000001</v>
      </c>
      <c r="K67">
        <v>-3.1564999999999999</v>
      </c>
      <c r="L67">
        <v>-3.3654000000000002</v>
      </c>
      <c r="M67">
        <v>-5.2252999999999998</v>
      </c>
      <c r="N67">
        <v>-1.3091999999999999</v>
      </c>
      <c r="O67">
        <v>-4.5555000000000003</v>
      </c>
      <c r="P67">
        <v>-5.4824000000000002</v>
      </c>
      <c r="Q67">
        <v>-3.9731000000000001</v>
      </c>
      <c r="R67">
        <v>-2.9582000000000002</v>
      </c>
      <c r="S67">
        <v>-3.8416000000000001</v>
      </c>
      <c r="T67">
        <v>-5.1878000000000002</v>
      </c>
      <c r="U67">
        <v>-8.5653000000000006</v>
      </c>
      <c r="V67">
        <v>-4.9648000000000003</v>
      </c>
      <c r="W67">
        <v>-3.8542999999999998</v>
      </c>
      <c r="X67">
        <v>-5.2492999999999999</v>
      </c>
      <c r="Y67">
        <v>-6.6452</v>
      </c>
      <c r="Z67">
        <v>-10.251899999999999</v>
      </c>
      <c r="AB67">
        <v>-4.74</v>
      </c>
      <c r="AC67">
        <v>5.77</v>
      </c>
      <c r="AD67">
        <v>-1.88</v>
      </c>
      <c r="AF67">
        <v>0.41</v>
      </c>
      <c r="AH67">
        <f t="shared" si="76"/>
        <v>9.1402999999999999</v>
      </c>
      <c r="AI67">
        <f t="shared" si="76"/>
        <v>5.9554</v>
      </c>
      <c r="AJ67">
        <f t="shared" si="76"/>
        <v>4.3475999999999999</v>
      </c>
      <c r="AK67">
        <f t="shared" si="76"/>
        <v>3.0429999999999997</v>
      </c>
      <c r="AL67">
        <f t="shared" si="76"/>
        <v>4.4054000000000002</v>
      </c>
      <c r="AM67">
        <f t="shared" si="76"/>
        <v>-0.32399999999999995</v>
      </c>
      <c r="AN67">
        <f t="shared" si="76"/>
        <v>-2.3437999999999999</v>
      </c>
      <c r="AO67">
        <f t="shared" si="76"/>
        <v>-3.3099000000000003</v>
      </c>
      <c r="AP67">
        <f t="shared" si="76"/>
        <v>0.16750000000000004</v>
      </c>
      <c r="AQ67">
        <f t="shared" si="76"/>
        <v>-3.5665</v>
      </c>
      <c r="AR67">
        <f t="shared" si="76"/>
        <v>-3.7754000000000003</v>
      </c>
      <c r="AS67">
        <f t="shared" si="75"/>
        <v>-5.6353</v>
      </c>
      <c r="AT67">
        <f t="shared" si="75"/>
        <v>-1.7191999999999998</v>
      </c>
      <c r="AU67">
        <f t="shared" si="75"/>
        <v>-4.9655000000000005</v>
      </c>
      <c r="AV67">
        <f t="shared" si="75"/>
        <v>-5.8924000000000003</v>
      </c>
      <c r="AW67">
        <f t="shared" si="75"/>
        <v>-4.3830999999999998</v>
      </c>
      <c r="AX67">
        <f t="shared" si="73"/>
        <v>-3.3682000000000003</v>
      </c>
      <c r="AY67">
        <f t="shared" si="73"/>
        <v>-4.2515999999999998</v>
      </c>
      <c r="AZ67">
        <f t="shared" si="73"/>
        <v>-5.5978000000000003</v>
      </c>
      <c r="BA67">
        <f t="shared" si="69"/>
        <v>-8.9753000000000007</v>
      </c>
      <c r="BB67">
        <f t="shared" si="69"/>
        <v>-5.3748000000000005</v>
      </c>
      <c r="BC67">
        <f t="shared" si="69"/>
        <v>-4.2642999999999995</v>
      </c>
      <c r="BD67">
        <f t="shared" si="69"/>
        <v>-5.6593</v>
      </c>
      <c r="BE67">
        <f t="shared" si="69"/>
        <v>-7.0552000000000001</v>
      </c>
      <c r="BF67">
        <f t="shared" si="69"/>
        <v>-10.661899999999999</v>
      </c>
      <c r="BH67">
        <f t="shared" si="32"/>
        <v>-16.844555279383044</v>
      </c>
      <c r="BI67">
        <f t="shared" si="33"/>
        <v>7.1208175439618069</v>
      </c>
      <c r="BJ67">
        <f t="shared" si="34"/>
        <v>-2.4274718290293795</v>
      </c>
      <c r="BL67" s="3">
        <f t="shared" ref="BL67:BL98" si="77">AH67 - ($AB67*AH$368 + AH$372*$AC67 + AH$376*$AD67 +AH$380)</f>
        <v>6.5342812309628098</v>
      </c>
      <c r="BM67" s="3">
        <f t="shared" ref="BM67:BM98" si="78">AI67 - ($AB67*AI$368 + AI$372*$AC67 + AI$376*$AD67 +AI$380)</f>
        <v>2.6676619319866228</v>
      </c>
      <c r="BN67" s="3">
        <f t="shared" ref="BN67:BN98" si="79">AJ67 - ($AB67*AJ$368 + AJ$372*$AC67 + AJ$376*$AD67 +AJ$380)</f>
        <v>3.0825513581790753</v>
      </c>
      <c r="BO67" s="3">
        <f t="shared" ref="BO67:BO98" si="80">AK67 - ($AB67*AK$368 + AK$372*$AC67 + AK$376*$AD67 +AK$380)</f>
        <v>1.6655673165842275</v>
      </c>
      <c r="BP67" s="3">
        <f t="shared" ref="BP67:BP98" si="81">AL67 - ($AB67*AL$368 + AL$372*$AC67 + AL$376*$AD67 +AL$380)</f>
        <v>3.7638429544494936</v>
      </c>
      <c r="BQ67" s="3">
        <f t="shared" ref="BQ67:BQ98" si="82">AM67 - ($AB67*AM$368 + AM$372*$AC67 + AM$376*$AD67 +AM$380)</f>
        <v>-1.3028879164525489</v>
      </c>
      <c r="BR67" s="3">
        <f t="shared" ref="BR67:BR98" si="83">AN67 - ($AB67*AN$368 + AN$372*$AC67 + AN$376*$AD67 +AN$380)</f>
        <v>-2.7866160736578567</v>
      </c>
      <c r="BS67" s="3">
        <f t="shared" ref="BS67:BS98" si="84">AO67 - ($AB67*AO$368 + AO$372*$AC67 + AO$376*$AD67 +AO$380)</f>
        <v>-2.0889553117056114</v>
      </c>
      <c r="BT67" s="3">
        <f t="shared" ref="BT67:BT98" si="85">AP67 - ($AB67*AP$368 + AP$372*$AC67 + AP$376*$AD67 +AP$380)</f>
        <v>1.281609336501677</v>
      </c>
      <c r="BU67" s="3">
        <f t="shared" ref="BU67:BU98" si="86">AQ67 - ($AB67*AQ$368 + AQ$372*$AC67 + AQ$376*$AD67 +AQ$380)</f>
        <v>-2.2314543790581318</v>
      </c>
      <c r="BV67" s="3">
        <f t="shared" ref="BV67:BV98" si="87">AR67 - ($AB67*AR$368 + AR$372*$AC67 + AR$376*$AD67 +AR$380)</f>
        <v>-3.611721702161625</v>
      </c>
      <c r="BW67" s="3">
        <f t="shared" ref="BW67:BW98" si="88">AS67 - ($AB67*AS$368 + AS$372*$AC67 + AS$376*$AD67 +AS$380)</f>
        <v>-3.9167785173056888</v>
      </c>
      <c r="BX67" s="3">
        <f t="shared" ref="BX67:BX98" si="89">AT67 - ($AB67*AT$368 + AT$372*$AC67 + AT$376*$AD67 +AT$380)</f>
        <v>1.5824200136122881</v>
      </c>
      <c r="BY67" s="3">
        <f t="shared" ref="BY67:BY98" si="90">AU67 - ($AB67*AU$368 + AU$372*$AC67 + AU$376*$AD67 +AU$380)</f>
        <v>-1.498002874409456</v>
      </c>
      <c r="BZ67" s="3">
        <f t="shared" ref="BZ67:BZ98" si="91">AV67 - ($AB67*AV$368 + AV$372*$AC67 + AV$376*$AD67 +AV$380)</f>
        <v>-2.230555224789101</v>
      </c>
      <c r="CA67" s="3">
        <f t="shared" ref="CA67:CA98" si="92">AW67 - ($AB67*AW$368 + AW$372*$AC67 + AW$376*$AD67 +AW$380)</f>
        <v>-2.831357112078325</v>
      </c>
      <c r="CB67" s="3">
        <f t="shared" ref="CB67:CB98" si="93">AX67 - ($AB67*AX$368 + AX$372*$AC67 + AX$376*$AD67 +AX$380)</f>
        <v>0.70950880664897609</v>
      </c>
      <c r="CC67" s="3">
        <f t="shared" ref="CC67:CC98" si="94">AY67 - ($AB67*AY$368 + AY$372*$AC67 + AY$376*$AD67 +AY$380)</f>
        <v>0.60309427914356384</v>
      </c>
      <c r="CD67" s="3">
        <f t="shared" ref="CD67:CD98" si="95">AZ67 - ($AB67*AZ$368 + AZ$372*$AC67 + AZ$376*$AD67 +AZ$380)</f>
        <v>-1.068895702701953</v>
      </c>
      <c r="CE67" s="3">
        <f t="shared" ref="CE67:CE98" si="96">BA67 - ($AB67*BA$368 + BA$372*$AC67 + BA$376*$AD67 +BA$380)</f>
        <v>-3.5550067623142807</v>
      </c>
      <c r="CF67" s="3">
        <f t="shared" ref="CF67:CF98" si="97">BB67 - ($AB67*BB$368 + BB$372*$AC67 + BB$376*$AD67 +BB$380)</f>
        <v>2.0076449444367483E-2</v>
      </c>
      <c r="CG67" s="3">
        <f t="shared" ref="CG67:CG98" si="98">BC67 - ($AB67*BC$368 + BC$372*$AC67 + BC$376*$AD67 +BC$380)</f>
        <v>1.1898911356236423</v>
      </c>
      <c r="CH67" s="3">
        <f t="shared" ref="CH67:CH98" si="99">BD67 - ($AB67*BD$368 + BD$372*$AC67 + BD$376*$AD67 +BD$380)</f>
        <v>0.12733423903212415</v>
      </c>
      <c r="CI67" s="3">
        <f t="shared" ref="CI67:CI98" si="100">BE67 - ($AB67*BE$368 + BE$372*$AC67 + BE$376*$AD67 +BE$380)</f>
        <v>0.6791070757828388</v>
      </c>
      <c r="CJ67" s="3">
        <f t="shared" ref="CJ67:CJ98" si="101">BF67 - ($AB67*BF$368 + BF$372*$AC67 + BF$376*$AD67 +BF$380)</f>
        <v>-1.9799221379744907</v>
      </c>
      <c r="CK67" s="3"/>
      <c r="CL67" s="3">
        <f t="shared" ref="CL67:CZ83" si="102">BL67-AVERAGE(BL$3:BL$362)</f>
        <v>6.5342812309628089</v>
      </c>
      <c r="CM67" s="3">
        <f t="shared" si="102"/>
        <v>2.6676619319866219</v>
      </c>
      <c r="CN67" s="3">
        <f t="shared" si="102"/>
        <v>3.0825513581790749</v>
      </c>
      <c r="CO67" s="3">
        <f t="shared" si="102"/>
        <v>1.6655673165842286</v>
      </c>
      <c r="CP67" s="3">
        <f t="shared" si="102"/>
        <v>3.763842954449494</v>
      </c>
      <c r="CQ67" s="3">
        <f t="shared" si="102"/>
        <v>-1.30288791645255</v>
      </c>
      <c r="CR67" s="3">
        <f t="shared" si="102"/>
        <v>-2.7866160736578567</v>
      </c>
      <c r="CS67" s="3">
        <f t="shared" si="102"/>
        <v>-2.0889553117056119</v>
      </c>
      <c r="CT67" s="3">
        <f t="shared" si="102"/>
        <v>1.2816093365016767</v>
      </c>
      <c r="CU67" s="3">
        <f t="shared" si="102"/>
        <v>-2.2314543790581327</v>
      </c>
      <c r="CV67" s="3">
        <f t="shared" si="102"/>
        <v>-3.6117217021616259</v>
      </c>
      <c r="CW67" s="3">
        <f t="shared" si="102"/>
        <v>-3.9167785173056893</v>
      </c>
      <c r="CX67" s="3">
        <f t="shared" si="102"/>
        <v>1.5824200136122875</v>
      </c>
      <c r="CY67" s="3">
        <f t="shared" si="102"/>
        <v>-1.4980028744094562</v>
      </c>
      <c r="CZ67" s="3">
        <f t="shared" si="102"/>
        <v>-2.2305552247891014</v>
      </c>
      <c r="DA67" s="3">
        <f t="shared" si="72"/>
        <v>-2.831357112078325</v>
      </c>
      <c r="DB67" s="3">
        <f t="shared" si="71"/>
        <v>0.70950880664897509</v>
      </c>
      <c r="DC67" s="3">
        <f t="shared" si="71"/>
        <v>0.60309427914356284</v>
      </c>
      <c r="DD67" s="3">
        <f t="shared" si="70"/>
        <v>-1.0688957027019539</v>
      </c>
      <c r="DE67" s="3">
        <f t="shared" si="70"/>
        <v>-3.5550067623142811</v>
      </c>
      <c r="DF67" s="3">
        <f t="shared" si="70"/>
        <v>2.0076449444366758E-2</v>
      </c>
      <c r="DG67" s="3">
        <f t="shared" si="70"/>
        <v>1.1898911356236417</v>
      </c>
      <c r="DH67" s="3">
        <f t="shared" si="70"/>
        <v>0.12733423903212471</v>
      </c>
      <c r="DI67" s="3">
        <f t="shared" si="70"/>
        <v>0.67910707578283913</v>
      </c>
      <c r="DJ67" s="3">
        <f t="shared" si="70"/>
        <v>-1.9799221379744911</v>
      </c>
      <c r="DK67" s="3"/>
      <c r="EM67" s="2">
        <f t="shared" ref="EM67:EM130" si="103">AB67-AVERAGE(rm_rf)</f>
        <v>-5.4955277777777782</v>
      </c>
      <c r="EN67" s="2">
        <f t="shared" ref="EN67:EN130" si="104">AC67-AVERAGE(AC$3:AC$362)</f>
        <v>5.7154444444444437</v>
      </c>
      <c r="EO67" s="2">
        <f t="shared" ref="EO67:EO130" si="105">AD67-AVERAGE(AD$3:AD$362)</f>
        <v>-1.9917777777777776</v>
      </c>
    </row>
    <row r="68" spans="1:145" x14ac:dyDescent="0.4">
      <c r="A68">
        <v>200002</v>
      </c>
      <c r="B68">
        <v>37.771099999999997</v>
      </c>
      <c r="C68">
        <v>42.747999999999998</v>
      </c>
      <c r="D68">
        <v>21.7562</v>
      </c>
      <c r="E68">
        <v>26.260899999999999</v>
      </c>
      <c r="F68">
        <v>14.7043</v>
      </c>
      <c r="G68">
        <v>27.510999999999999</v>
      </c>
      <c r="H68">
        <v>19.009899999999998</v>
      </c>
      <c r="I68">
        <v>4.0727000000000002</v>
      </c>
      <c r="J68">
        <v>8.8454999999999995</v>
      </c>
      <c r="K68">
        <v>14.223100000000001</v>
      </c>
      <c r="L68">
        <v>23.040500000000002</v>
      </c>
      <c r="M68">
        <v>14.0402</v>
      </c>
      <c r="N68">
        <v>1.1352</v>
      </c>
      <c r="O68">
        <v>0.30969999999999998</v>
      </c>
      <c r="P68">
        <v>-1.7915000000000001</v>
      </c>
      <c r="Q68">
        <v>25.880099999999999</v>
      </c>
      <c r="R68">
        <v>1.2123999999999999</v>
      </c>
      <c r="S68">
        <v>-2.4899</v>
      </c>
      <c r="T68">
        <v>2.4742000000000002</v>
      </c>
      <c r="U68">
        <v>-1.7344999999999999</v>
      </c>
      <c r="V68">
        <v>0.3221</v>
      </c>
      <c r="W68">
        <v>-5.5934999999999997</v>
      </c>
      <c r="X68">
        <v>-7.7666000000000004</v>
      </c>
      <c r="Y68">
        <v>-9.8956999999999997</v>
      </c>
      <c r="Z68">
        <v>-12.6966</v>
      </c>
      <c r="AB68">
        <v>2.4500000000000002</v>
      </c>
      <c r="AC68">
        <v>21.36</v>
      </c>
      <c r="AD68">
        <v>-9.59</v>
      </c>
      <c r="AF68">
        <v>0.43</v>
      </c>
      <c r="AH68">
        <f t="shared" si="76"/>
        <v>37.341099999999997</v>
      </c>
      <c r="AI68">
        <f t="shared" si="76"/>
        <v>42.317999999999998</v>
      </c>
      <c r="AJ68">
        <f t="shared" si="76"/>
        <v>21.3262</v>
      </c>
      <c r="AK68">
        <f t="shared" si="76"/>
        <v>25.8309</v>
      </c>
      <c r="AL68">
        <f t="shared" si="76"/>
        <v>14.2743</v>
      </c>
      <c r="AM68">
        <f t="shared" si="76"/>
        <v>27.081</v>
      </c>
      <c r="AN68">
        <f t="shared" si="76"/>
        <v>18.579899999999999</v>
      </c>
      <c r="AO68">
        <f t="shared" si="76"/>
        <v>3.6427</v>
      </c>
      <c r="AP68">
        <f t="shared" si="76"/>
        <v>8.4154999999999998</v>
      </c>
      <c r="AQ68">
        <f t="shared" si="76"/>
        <v>13.793100000000001</v>
      </c>
      <c r="AR68">
        <f t="shared" si="76"/>
        <v>22.610500000000002</v>
      </c>
      <c r="AS68">
        <f t="shared" si="75"/>
        <v>13.610200000000001</v>
      </c>
      <c r="AT68">
        <f t="shared" si="75"/>
        <v>0.70520000000000005</v>
      </c>
      <c r="AU68">
        <f t="shared" si="75"/>
        <v>-0.12030000000000002</v>
      </c>
      <c r="AV68">
        <f t="shared" si="75"/>
        <v>-2.2215000000000003</v>
      </c>
      <c r="AW68">
        <f t="shared" si="75"/>
        <v>25.450099999999999</v>
      </c>
      <c r="AX68">
        <f t="shared" si="73"/>
        <v>0.78239999999999998</v>
      </c>
      <c r="AY68">
        <f t="shared" si="73"/>
        <v>-2.9199000000000002</v>
      </c>
      <c r="AZ68">
        <f t="shared" si="73"/>
        <v>2.0442</v>
      </c>
      <c r="BA68">
        <f t="shared" si="69"/>
        <v>-2.1644999999999999</v>
      </c>
      <c r="BB68">
        <f t="shared" si="69"/>
        <v>-0.1079</v>
      </c>
      <c r="BC68">
        <f t="shared" si="69"/>
        <v>-6.0234999999999994</v>
      </c>
      <c r="BD68">
        <f t="shared" si="69"/>
        <v>-8.1966000000000001</v>
      </c>
      <c r="BE68">
        <f t="shared" si="69"/>
        <v>-10.325699999999999</v>
      </c>
      <c r="BF68">
        <f t="shared" si="69"/>
        <v>-13.1266</v>
      </c>
      <c r="BH68">
        <f t="shared" ref="BH68:BH131" si="106">INDEX(LINEST(AH68:BF68,$AH$393:$BF$395,1,1),1,3)</f>
        <v>2.0579529548848057</v>
      </c>
      <c r="BI68">
        <f t="shared" ref="BI68:BI131" si="107">INDEX(LINEST(AH68:BF68,$AH$393:$BF$395,1,1),1,2)</f>
        <v>23.675011754078483</v>
      </c>
      <c r="BJ68">
        <f t="shared" ref="BJ68:BJ131" si="108">INDEX(LINEST(AH68:BF68,$AH$393:$BF$395,1,1),1,1)</f>
        <v>-14.556668865202528</v>
      </c>
      <c r="BL68" s="3">
        <f t="shared" si="77"/>
        <v>2.4065314658865304</v>
      </c>
      <c r="BM68" s="3">
        <f t="shared" si="78"/>
        <v>10.7514946020632</v>
      </c>
      <c r="BN68" s="3">
        <f t="shared" si="79"/>
        <v>-0.6948837869370621</v>
      </c>
      <c r="BO68" s="3">
        <f t="shared" si="80"/>
        <v>5.6580179438234595</v>
      </c>
      <c r="BP68" s="3">
        <f t="shared" si="81"/>
        <v>-3.6312999124324783</v>
      </c>
      <c r="BQ68" s="3">
        <f t="shared" si="82"/>
        <v>-0.51775080578553556</v>
      </c>
      <c r="BR68" s="3">
        <f t="shared" si="83"/>
        <v>-2.0787517383876022</v>
      </c>
      <c r="BS68" s="3">
        <f t="shared" si="84"/>
        <v>-9.6451046919085126</v>
      </c>
      <c r="BT68" s="3">
        <f t="shared" si="85"/>
        <v>-4.2087866846778983</v>
      </c>
      <c r="BU68" s="3">
        <f t="shared" si="86"/>
        <v>-0.51447429691041613</v>
      </c>
      <c r="BV68" s="3">
        <f t="shared" si="87"/>
        <v>-8.3677861425179856E-2</v>
      </c>
      <c r="BW68" s="3">
        <f t="shared" si="88"/>
        <v>0.67475358332536572</v>
      </c>
      <c r="BX68" s="3">
        <f t="shared" si="89"/>
        <v>-5.2099463106629802</v>
      </c>
      <c r="BY68" s="3">
        <f t="shared" si="90"/>
        <v>-5.5076420188361395</v>
      </c>
      <c r="BZ68" s="3">
        <f t="shared" si="91"/>
        <v>-7.7741175609048963</v>
      </c>
      <c r="CA68" s="3">
        <f t="shared" si="92"/>
        <v>9.1453977669753108</v>
      </c>
      <c r="CB68" s="3">
        <f t="shared" si="93"/>
        <v>-3.5581315274387206</v>
      </c>
      <c r="CC68" s="3">
        <f t="shared" si="94"/>
        <v>-3.6095444175080065</v>
      </c>
      <c r="CD68" s="3">
        <f t="shared" si="95"/>
        <v>-5.0403611389638225E-2</v>
      </c>
      <c r="CE68" s="3">
        <f t="shared" si="96"/>
        <v>-2.0598991032262322</v>
      </c>
      <c r="CF68" s="3">
        <f t="shared" si="97"/>
        <v>-0.25948688471778558</v>
      </c>
      <c r="CG68" s="3">
        <f t="shared" si="98"/>
        <v>-3.2264603493539372</v>
      </c>
      <c r="CH68" s="3">
        <f t="shared" si="99"/>
        <v>-3.7049941250158964</v>
      </c>
      <c r="CI68" s="3">
        <f t="shared" si="100"/>
        <v>-1.1081138474734349</v>
      </c>
      <c r="CJ68" s="3">
        <f t="shared" si="101"/>
        <v>-3.1418576122361017</v>
      </c>
      <c r="CK68" s="3"/>
      <c r="CL68" s="3">
        <f t="shared" si="102"/>
        <v>2.40653146588653</v>
      </c>
      <c r="CM68" s="3">
        <f t="shared" si="102"/>
        <v>10.7514946020632</v>
      </c>
      <c r="CN68" s="3">
        <f t="shared" si="102"/>
        <v>-0.69488378693706265</v>
      </c>
      <c r="CO68" s="3">
        <f t="shared" si="102"/>
        <v>5.6580179438234603</v>
      </c>
      <c r="CP68" s="3">
        <f t="shared" si="102"/>
        <v>-3.6312999124324778</v>
      </c>
      <c r="CQ68" s="3">
        <f t="shared" si="102"/>
        <v>-0.51775080578553667</v>
      </c>
      <c r="CR68" s="3">
        <f t="shared" si="102"/>
        <v>-2.0787517383876022</v>
      </c>
      <c r="CS68" s="3">
        <f t="shared" si="102"/>
        <v>-9.6451046919085126</v>
      </c>
      <c r="CT68" s="3">
        <f t="shared" si="102"/>
        <v>-4.2087866846778983</v>
      </c>
      <c r="CU68" s="3">
        <f t="shared" si="102"/>
        <v>-0.5144742969104168</v>
      </c>
      <c r="CV68" s="3">
        <f t="shared" si="102"/>
        <v>-8.3677861425180758E-2</v>
      </c>
      <c r="CW68" s="3">
        <f t="shared" si="102"/>
        <v>0.67475358332536506</v>
      </c>
      <c r="CX68" s="3">
        <f t="shared" si="102"/>
        <v>-5.2099463106629811</v>
      </c>
      <c r="CY68" s="3">
        <f t="shared" si="102"/>
        <v>-5.5076420188361395</v>
      </c>
      <c r="CZ68" s="3">
        <f t="shared" si="102"/>
        <v>-7.7741175609048971</v>
      </c>
      <c r="DA68" s="3">
        <f t="shared" si="72"/>
        <v>9.1453977669753108</v>
      </c>
      <c r="DB68" s="3">
        <f t="shared" si="71"/>
        <v>-3.5581315274387215</v>
      </c>
      <c r="DC68" s="3">
        <f t="shared" si="71"/>
        <v>-3.6095444175080074</v>
      </c>
      <c r="DD68" s="3">
        <f t="shared" si="70"/>
        <v>-5.0403611389639037E-2</v>
      </c>
      <c r="DE68" s="3">
        <f t="shared" si="70"/>
        <v>-2.0598991032262326</v>
      </c>
      <c r="DF68" s="3">
        <f t="shared" si="70"/>
        <v>-0.2594868847177863</v>
      </c>
      <c r="DG68" s="3">
        <f t="shared" si="70"/>
        <v>-3.2264603493539377</v>
      </c>
      <c r="DH68" s="3">
        <f t="shared" si="70"/>
        <v>-3.704994125015896</v>
      </c>
      <c r="DI68" s="3">
        <f t="shared" si="70"/>
        <v>-1.1081138474734347</v>
      </c>
      <c r="DJ68" s="3">
        <f t="shared" si="70"/>
        <v>-3.1418576122361022</v>
      </c>
      <c r="DK68" s="3"/>
      <c r="EM68" s="2">
        <f t="shared" si="103"/>
        <v>1.6944722222222222</v>
      </c>
      <c r="EN68" s="2">
        <f t="shared" si="104"/>
        <v>21.305444444444444</v>
      </c>
      <c r="EO68" s="2">
        <f t="shared" si="105"/>
        <v>-9.7017777777777781</v>
      </c>
    </row>
    <row r="69" spans="1:145" x14ac:dyDescent="0.4">
      <c r="A69">
        <v>200003</v>
      </c>
      <c r="B69">
        <v>-13.8849</v>
      </c>
      <c r="C69">
        <v>-19.1358</v>
      </c>
      <c r="D69">
        <v>-8.6707999999999998</v>
      </c>
      <c r="E69">
        <v>-7.2499000000000002</v>
      </c>
      <c r="F69">
        <v>-2.5270000000000001</v>
      </c>
      <c r="G69">
        <v>-12.7142</v>
      </c>
      <c r="H69">
        <v>-6.3484999999999996</v>
      </c>
      <c r="I69">
        <v>0.49430000000000002</v>
      </c>
      <c r="J69">
        <v>-0.64070000000000005</v>
      </c>
      <c r="K69">
        <v>-2.4357000000000002</v>
      </c>
      <c r="L69">
        <v>-13.171200000000001</v>
      </c>
      <c r="M69">
        <v>-2.1775000000000002</v>
      </c>
      <c r="N69">
        <v>10.707800000000001</v>
      </c>
      <c r="O69">
        <v>6.0434000000000001</v>
      </c>
      <c r="P69">
        <v>13.718400000000001</v>
      </c>
      <c r="Q69">
        <v>-2.9977999999999998</v>
      </c>
      <c r="R69">
        <v>12.480600000000001</v>
      </c>
      <c r="S69">
        <v>14.7081</v>
      </c>
      <c r="T69">
        <v>10.0482</v>
      </c>
      <c r="U69">
        <v>12.073499999999999</v>
      </c>
      <c r="V69">
        <v>9.2398000000000007</v>
      </c>
      <c r="W69">
        <v>11.250299999999999</v>
      </c>
      <c r="X69">
        <v>9.9803999999999995</v>
      </c>
      <c r="Y69">
        <v>16.036000000000001</v>
      </c>
      <c r="Z69">
        <v>22.113</v>
      </c>
      <c r="AB69">
        <v>5.2</v>
      </c>
      <c r="AC69">
        <v>-17.2</v>
      </c>
      <c r="AD69">
        <v>8.1300000000000008</v>
      </c>
      <c r="AF69">
        <v>0.47</v>
      </c>
      <c r="AH69">
        <f t="shared" si="76"/>
        <v>-14.354900000000001</v>
      </c>
      <c r="AI69">
        <f t="shared" si="76"/>
        <v>-19.605799999999999</v>
      </c>
      <c r="AJ69">
        <f t="shared" si="76"/>
        <v>-9.1408000000000005</v>
      </c>
      <c r="AK69">
        <f t="shared" si="76"/>
        <v>-7.7199</v>
      </c>
      <c r="AL69">
        <f t="shared" si="76"/>
        <v>-2.9969999999999999</v>
      </c>
      <c r="AM69">
        <f t="shared" si="76"/>
        <v>-13.184200000000001</v>
      </c>
      <c r="AN69">
        <f t="shared" si="76"/>
        <v>-6.8184999999999993</v>
      </c>
      <c r="AO69">
        <f t="shared" si="76"/>
        <v>2.4300000000000044E-2</v>
      </c>
      <c r="AP69">
        <f t="shared" si="76"/>
        <v>-1.1107</v>
      </c>
      <c r="AQ69">
        <f t="shared" si="76"/>
        <v>-2.9057000000000004</v>
      </c>
      <c r="AR69">
        <f t="shared" si="76"/>
        <v>-13.641200000000001</v>
      </c>
      <c r="AS69">
        <f t="shared" si="75"/>
        <v>-2.6475</v>
      </c>
      <c r="AT69">
        <f t="shared" si="75"/>
        <v>10.2378</v>
      </c>
      <c r="AU69">
        <f t="shared" si="75"/>
        <v>5.5734000000000004</v>
      </c>
      <c r="AV69">
        <f t="shared" si="75"/>
        <v>13.2484</v>
      </c>
      <c r="AW69">
        <f t="shared" si="75"/>
        <v>-3.4677999999999995</v>
      </c>
      <c r="AX69">
        <f t="shared" si="73"/>
        <v>12.0106</v>
      </c>
      <c r="AY69">
        <f t="shared" si="73"/>
        <v>14.238099999999999</v>
      </c>
      <c r="AZ69">
        <f t="shared" si="73"/>
        <v>9.5781999999999989</v>
      </c>
      <c r="BA69">
        <f t="shared" si="69"/>
        <v>11.603499999999999</v>
      </c>
      <c r="BB69">
        <f t="shared" si="69"/>
        <v>8.7698</v>
      </c>
      <c r="BC69">
        <f t="shared" si="69"/>
        <v>10.780299999999999</v>
      </c>
      <c r="BD69">
        <f t="shared" si="69"/>
        <v>9.5103999999999989</v>
      </c>
      <c r="BE69">
        <f t="shared" si="69"/>
        <v>15.566000000000001</v>
      </c>
      <c r="BF69">
        <f t="shared" si="69"/>
        <v>21.643000000000001</v>
      </c>
      <c r="BH69">
        <f t="shared" si="106"/>
        <v>11.684451215892702</v>
      </c>
      <c r="BI69">
        <f t="shared" si="107"/>
        <v>-17.43444706373295</v>
      </c>
      <c r="BJ69">
        <f t="shared" si="108"/>
        <v>10.827402105170789</v>
      </c>
      <c r="BL69" s="3">
        <f t="shared" si="77"/>
        <v>6.6846166717971229</v>
      </c>
      <c r="BM69" s="3">
        <f t="shared" si="78"/>
        <v>-1.2264601540952782</v>
      </c>
      <c r="BN69" s="3">
        <f t="shared" si="79"/>
        <v>1.9016942119283584</v>
      </c>
      <c r="BO69" s="3">
        <f t="shared" si="80"/>
        <v>1.67987451743923</v>
      </c>
      <c r="BP69" s="3">
        <f t="shared" si="81"/>
        <v>4.043567990215486</v>
      </c>
      <c r="BQ69" s="3">
        <f t="shared" si="82"/>
        <v>1.3279979658945003</v>
      </c>
      <c r="BR69" s="3">
        <f t="shared" si="83"/>
        <v>2.4525329014518364</v>
      </c>
      <c r="BS69" s="3">
        <f t="shared" si="84"/>
        <v>3.6511947397182554</v>
      </c>
      <c r="BT69" s="3">
        <f t="shared" si="85"/>
        <v>2.0762267949955571</v>
      </c>
      <c r="BU69" s="3">
        <f t="shared" si="86"/>
        <v>0.59126188028441584</v>
      </c>
      <c r="BV69" s="3">
        <f t="shared" si="87"/>
        <v>-2.8073024454472861</v>
      </c>
      <c r="BW69" s="3">
        <f t="shared" si="88"/>
        <v>0.3225231282739216</v>
      </c>
      <c r="BX69" s="3">
        <f t="shared" si="89"/>
        <v>7.8836984259135576</v>
      </c>
      <c r="BY69" s="3">
        <f t="shared" si="90"/>
        <v>2.3694155279881417</v>
      </c>
      <c r="BZ69" s="3">
        <f t="shared" si="91"/>
        <v>9.5561119109720885</v>
      </c>
      <c r="CA69" s="3">
        <f t="shared" si="92"/>
        <v>1.9934411403244621</v>
      </c>
      <c r="CB69" s="3">
        <f t="shared" si="93"/>
        <v>7.9225967856297581</v>
      </c>
      <c r="CC69" s="3">
        <f t="shared" si="94"/>
        <v>7.4484834466881029</v>
      </c>
      <c r="CD69" s="3">
        <f t="shared" si="95"/>
        <v>3.6716918933720688</v>
      </c>
      <c r="CE69" s="3">
        <f t="shared" si="96"/>
        <v>3.4589772377958141</v>
      </c>
      <c r="CF69" s="3">
        <f t="shared" si="97"/>
        <v>1.5436802510916481</v>
      </c>
      <c r="CG69" s="3">
        <f t="shared" si="98"/>
        <v>1.8827452051114264</v>
      </c>
      <c r="CH69" s="3">
        <f t="shared" si="99"/>
        <v>-0.92837955136931605</v>
      </c>
      <c r="CI69" s="3">
        <f t="shared" si="100"/>
        <v>1.0250407125324852</v>
      </c>
      <c r="CJ69" s="3">
        <f t="shared" si="101"/>
        <v>5.1166508420861554</v>
      </c>
      <c r="CK69" s="3"/>
      <c r="CL69" s="3">
        <f t="shared" si="102"/>
        <v>6.684616671797122</v>
      </c>
      <c r="CM69" s="3">
        <f t="shared" si="102"/>
        <v>-1.2264601540952789</v>
      </c>
      <c r="CN69" s="3">
        <f t="shared" si="102"/>
        <v>1.9016942119283577</v>
      </c>
      <c r="CO69" s="3">
        <f t="shared" si="102"/>
        <v>1.6798745174392311</v>
      </c>
      <c r="CP69" s="3">
        <f t="shared" si="102"/>
        <v>4.043567990215486</v>
      </c>
      <c r="CQ69" s="3">
        <f t="shared" si="102"/>
        <v>1.3279979658944991</v>
      </c>
      <c r="CR69" s="3">
        <f t="shared" si="102"/>
        <v>2.4525329014518364</v>
      </c>
      <c r="CS69" s="3">
        <f t="shared" si="102"/>
        <v>3.6511947397182549</v>
      </c>
      <c r="CT69" s="3">
        <f t="shared" si="102"/>
        <v>2.0762267949955571</v>
      </c>
      <c r="CU69" s="3">
        <f t="shared" si="102"/>
        <v>0.59126188028441518</v>
      </c>
      <c r="CV69" s="3">
        <f t="shared" si="102"/>
        <v>-2.807302445447287</v>
      </c>
      <c r="CW69" s="3">
        <f t="shared" si="102"/>
        <v>0.32252312827392093</v>
      </c>
      <c r="CX69" s="3">
        <f t="shared" si="102"/>
        <v>7.8836984259135567</v>
      </c>
      <c r="CY69" s="3">
        <f t="shared" si="102"/>
        <v>2.3694155279881417</v>
      </c>
      <c r="CZ69" s="3">
        <f t="shared" si="102"/>
        <v>9.5561119109720885</v>
      </c>
      <c r="DA69" s="3">
        <f t="shared" si="72"/>
        <v>1.9934411403244623</v>
      </c>
      <c r="DB69" s="3">
        <f t="shared" si="71"/>
        <v>7.9225967856297572</v>
      </c>
      <c r="DC69" s="3">
        <f t="shared" si="71"/>
        <v>7.448483446688102</v>
      </c>
      <c r="DD69" s="3">
        <f t="shared" si="70"/>
        <v>3.6716918933720679</v>
      </c>
      <c r="DE69" s="3">
        <f t="shared" si="70"/>
        <v>3.4589772377958137</v>
      </c>
      <c r="DF69" s="3">
        <f t="shared" si="70"/>
        <v>1.5436802510916474</v>
      </c>
      <c r="DG69" s="3">
        <f t="shared" si="70"/>
        <v>1.8827452051114257</v>
      </c>
      <c r="DH69" s="3">
        <f t="shared" si="70"/>
        <v>-0.92837955136931549</v>
      </c>
      <c r="DI69" s="3">
        <f t="shared" si="70"/>
        <v>1.0250407125324854</v>
      </c>
      <c r="DJ69" s="3">
        <f t="shared" si="70"/>
        <v>5.1166508420861545</v>
      </c>
      <c r="DK69" s="3"/>
      <c r="EM69" s="2">
        <f t="shared" si="103"/>
        <v>4.4444722222222222</v>
      </c>
      <c r="EN69" s="2">
        <f t="shared" si="104"/>
        <v>-17.254555555555555</v>
      </c>
      <c r="EO69" s="2">
        <f t="shared" si="105"/>
        <v>8.0182222222222226</v>
      </c>
    </row>
    <row r="70" spans="1:145" x14ac:dyDescent="0.4">
      <c r="A70">
        <v>200004</v>
      </c>
      <c r="B70">
        <v>-23.011900000000001</v>
      </c>
      <c r="C70">
        <v>-18.464500000000001</v>
      </c>
      <c r="D70">
        <v>-10.2606</v>
      </c>
      <c r="E70">
        <v>-11.0014</v>
      </c>
      <c r="F70">
        <v>-9.9147999999999996</v>
      </c>
      <c r="G70">
        <v>-12.054500000000001</v>
      </c>
      <c r="H70">
        <v>-8.8024000000000004</v>
      </c>
      <c r="I70">
        <v>-5.9768999999999997</v>
      </c>
      <c r="J70">
        <v>-2.0520999999999998</v>
      </c>
      <c r="K70">
        <v>-2.5634000000000001</v>
      </c>
      <c r="L70">
        <v>-9.9029000000000007</v>
      </c>
      <c r="M70">
        <v>-0.47970000000000002</v>
      </c>
      <c r="N70">
        <v>-1.369</v>
      </c>
      <c r="O70">
        <v>3.0821000000000001</v>
      </c>
      <c r="P70">
        <v>0.22090000000000001</v>
      </c>
      <c r="Q70">
        <v>-7.0853999999999999</v>
      </c>
      <c r="R70">
        <v>-3.8207</v>
      </c>
      <c r="S70">
        <v>2.5691000000000002</v>
      </c>
      <c r="T70">
        <v>1.1876</v>
      </c>
      <c r="U70">
        <v>2.1564000000000001</v>
      </c>
      <c r="V70">
        <v>-4.1935000000000002</v>
      </c>
      <c r="W70">
        <v>-2.645</v>
      </c>
      <c r="X70">
        <v>0.42980000000000002</v>
      </c>
      <c r="Y70">
        <v>2.4508999999999999</v>
      </c>
      <c r="Z70">
        <v>-0.75490000000000002</v>
      </c>
      <c r="AB70">
        <v>-6.4</v>
      </c>
      <c r="AC70">
        <v>-6.68</v>
      </c>
      <c r="AD70">
        <v>7.26</v>
      </c>
      <c r="AF70">
        <v>0.46</v>
      </c>
      <c r="AH70">
        <f t="shared" si="76"/>
        <v>-23.471900000000002</v>
      </c>
      <c r="AI70">
        <f t="shared" si="76"/>
        <v>-18.924500000000002</v>
      </c>
      <c r="AJ70">
        <f t="shared" si="76"/>
        <v>-10.720600000000001</v>
      </c>
      <c r="AK70">
        <f t="shared" si="76"/>
        <v>-11.461400000000001</v>
      </c>
      <c r="AL70">
        <f t="shared" si="76"/>
        <v>-10.3748</v>
      </c>
      <c r="AM70">
        <f t="shared" si="76"/>
        <v>-12.514500000000002</v>
      </c>
      <c r="AN70">
        <f t="shared" si="76"/>
        <v>-9.2624000000000013</v>
      </c>
      <c r="AO70">
        <f t="shared" si="76"/>
        <v>-6.4368999999999996</v>
      </c>
      <c r="AP70">
        <f t="shared" si="76"/>
        <v>-2.5120999999999998</v>
      </c>
      <c r="AQ70">
        <f t="shared" si="76"/>
        <v>-3.0234000000000001</v>
      </c>
      <c r="AR70">
        <f t="shared" si="76"/>
        <v>-10.362900000000002</v>
      </c>
      <c r="AS70">
        <f t="shared" si="75"/>
        <v>-0.93969999999999998</v>
      </c>
      <c r="AT70">
        <f t="shared" si="75"/>
        <v>-1.829</v>
      </c>
      <c r="AU70">
        <f t="shared" si="75"/>
        <v>2.6221000000000001</v>
      </c>
      <c r="AV70">
        <f t="shared" si="75"/>
        <v>-0.23910000000000001</v>
      </c>
      <c r="AW70">
        <f t="shared" si="75"/>
        <v>-7.5453999999999999</v>
      </c>
      <c r="AX70">
        <f t="shared" si="73"/>
        <v>-4.2807000000000004</v>
      </c>
      <c r="AY70">
        <f t="shared" si="73"/>
        <v>2.1091000000000002</v>
      </c>
      <c r="AZ70">
        <f t="shared" si="73"/>
        <v>0.72760000000000002</v>
      </c>
      <c r="BA70">
        <f t="shared" si="69"/>
        <v>1.6964000000000001</v>
      </c>
      <c r="BB70">
        <f t="shared" si="69"/>
        <v>-4.6535000000000002</v>
      </c>
      <c r="BC70">
        <f t="shared" si="69"/>
        <v>-3.105</v>
      </c>
      <c r="BD70">
        <f t="shared" si="69"/>
        <v>-3.0200000000000005E-2</v>
      </c>
      <c r="BE70">
        <f t="shared" si="69"/>
        <v>1.9908999999999999</v>
      </c>
      <c r="BF70">
        <f t="shared" si="69"/>
        <v>-1.2149000000000001</v>
      </c>
      <c r="BH70">
        <f t="shared" si="106"/>
        <v>-1.0883252805207364</v>
      </c>
      <c r="BI70">
        <f t="shared" si="107"/>
        <v>-8.8496669677950504</v>
      </c>
      <c r="BJ70">
        <f t="shared" si="108"/>
        <v>7.5534651317604737</v>
      </c>
      <c r="BL70" s="3">
        <f t="shared" si="77"/>
        <v>-4.1577407976271168</v>
      </c>
      <c r="BM70" s="3">
        <f t="shared" si="78"/>
        <v>-3.4915359566169037</v>
      </c>
      <c r="BN70" s="3">
        <f t="shared" si="79"/>
        <v>-3.530445744505073E-2</v>
      </c>
      <c r="BO70" s="3">
        <f t="shared" si="80"/>
        <v>-2.9054034410823704</v>
      </c>
      <c r="BP70" s="3">
        <f t="shared" si="81"/>
        <v>-3.1182689182705472</v>
      </c>
      <c r="BQ70" s="3">
        <f t="shared" si="82"/>
        <v>3.9003328414576579</v>
      </c>
      <c r="BR70" s="3">
        <f t="shared" si="83"/>
        <v>1.9031698783921698</v>
      </c>
      <c r="BS70" s="3">
        <f t="shared" si="84"/>
        <v>1.1626812782491704</v>
      </c>
      <c r="BT70" s="3">
        <f t="shared" si="85"/>
        <v>3.9363135735268897</v>
      </c>
      <c r="BU70" s="3">
        <f t="shared" si="86"/>
        <v>3.8197223170489809</v>
      </c>
      <c r="BV70" s="3">
        <f t="shared" si="87"/>
        <v>4.5265553970325882</v>
      </c>
      <c r="BW70" s="3">
        <f t="shared" si="88"/>
        <v>7.8083229752057388</v>
      </c>
      <c r="BX70" s="3">
        <f t="shared" si="89"/>
        <v>3.4947071403422099</v>
      </c>
      <c r="BY70" s="3">
        <f t="shared" si="90"/>
        <v>7.022987703675847</v>
      </c>
      <c r="BZ70" s="3">
        <f t="shared" si="91"/>
        <v>3.6450949810448741</v>
      </c>
      <c r="CA70" s="3">
        <f t="shared" si="92"/>
        <v>4.8421907168729037</v>
      </c>
      <c r="CB70" s="3">
        <f t="shared" si="93"/>
        <v>1.522922441824659</v>
      </c>
      <c r="CC70" s="3">
        <f t="shared" si="94"/>
        <v>5.8364902108309824</v>
      </c>
      <c r="CD70" s="3">
        <f t="shared" si="95"/>
        <v>4.6360351484501665</v>
      </c>
      <c r="CE70" s="3">
        <f t="shared" si="96"/>
        <v>4.1967037048015534</v>
      </c>
      <c r="CF70" s="3">
        <f t="shared" si="97"/>
        <v>2.0186557813332167</v>
      </c>
      <c r="CG70" s="3">
        <f t="shared" si="98"/>
        <v>0.37572958486088925</v>
      </c>
      <c r="CH70" s="3">
        <f t="shared" si="99"/>
        <v>2.0336944122394138</v>
      </c>
      <c r="CI70" s="3">
        <f t="shared" si="100"/>
        <v>2.1746046566996893</v>
      </c>
      <c r="CJ70" s="3">
        <f t="shared" si="101"/>
        <v>-1.0172724149218542</v>
      </c>
      <c r="CK70" s="3"/>
      <c r="CL70" s="3">
        <f t="shared" si="102"/>
        <v>-4.1577407976271177</v>
      </c>
      <c r="CM70" s="3">
        <f t="shared" si="102"/>
        <v>-3.4915359566169046</v>
      </c>
      <c r="CN70" s="3">
        <f t="shared" si="102"/>
        <v>-3.5304457445051333E-2</v>
      </c>
      <c r="CO70" s="3">
        <f t="shared" si="102"/>
        <v>-2.905403441082369</v>
      </c>
      <c r="CP70" s="3">
        <f t="shared" si="102"/>
        <v>-3.1182689182705468</v>
      </c>
      <c r="CQ70" s="3">
        <f t="shared" si="102"/>
        <v>3.9003328414576566</v>
      </c>
      <c r="CR70" s="3">
        <f t="shared" si="102"/>
        <v>1.90316987839217</v>
      </c>
      <c r="CS70" s="3">
        <f t="shared" si="102"/>
        <v>1.16268127824917</v>
      </c>
      <c r="CT70" s="3">
        <f t="shared" si="102"/>
        <v>3.9363135735268897</v>
      </c>
      <c r="CU70" s="3">
        <f t="shared" si="102"/>
        <v>3.81972231704898</v>
      </c>
      <c r="CV70" s="3">
        <f t="shared" si="102"/>
        <v>4.5265553970325874</v>
      </c>
      <c r="CW70" s="3">
        <f t="shared" si="102"/>
        <v>7.8083229752057379</v>
      </c>
      <c r="CX70" s="3">
        <f t="shared" si="102"/>
        <v>3.494707140342209</v>
      </c>
      <c r="CY70" s="3">
        <f t="shared" si="102"/>
        <v>7.022987703675847</v>
      </c>
      <c r="CZ70" s="3">
        <f t="shared" si="102"/>
        <v>3.6450949810448736</v>
      </c>
      <c r="DA70" s="3">
        <f t="shared" si="72"/>
        <v>4.8421907168729037</v>
      </c>
      <c r="DB70" s="3">
        <f t="shared" si="71"/>
        <v>1.5229224418246579</v>
      </c>
      <c r="DC70" s="3">
        <f t="shared" si="71"/>
        <v>5.8364902108309815</v>
      </c>
      <c r="DD70" s="3">
        <f t="shared" si="70"/>
        <v>4.6360351484501656</v>
      </c>
      <c r="DE70" s="3">
        <f t="shared" si="70"/>
        <v>4.1967037048015534</v>
      </c>
      <c r="DF70" s="3">
        <f t="shared" si="70"/>
        <v>2.0186557813332158</v>
      </c>
      <c r="DG70" s="3">
        <f t="shared" si="70"/>
        <v>0.37572958486088864</v>
      </c>
      <c r="DH70" s="3">
        <f t="shared" si="70"/>
        <v>2.0336944122394143</v>
      </c>
      <c r="DI70" s="3">
        <f t="shared" si="70"/>
        <v>2.1746046566996897</v>
      </c>
      <c r="DJ70" s="3">
        <f t="shared" si="70"/>
        <v>-1.0172724149218546</v>
      </c>
      <c r="DK70" s="3"/>
      <c r="EM70" s="2">
        <f t="shared" si="103"/>
        <v>-7.1555277777777784</v>
      </c>
      <c r="EN70" s="2">
        <f t="shared" si="104"/>
        <v>-6.7345555555555556</v>
      </c>
      <c r="EO70" s="2">
        <f t="shared" si="105"/>
        <v>7.1482222222222225</v>
      </c>
    </row>
    <row r="71" spans="1:145" x14ac:dyDescent="0.4">
      <c r="A71">
        <v>200005</v>
      </c>
      <c r="B71">
        <v>-14.373900000000001</v>
      </c>
      <c r="C71">
        <v>-9.2527000000000008</v>
      </c>
      <c r="D71">
        <v>-5.8784999999999998</v>
      </c>
      <c r="E71">
        <v>-7.5749000000000004</v>
      </c>
      <c r="F71">
        <v>-6.9763000000000002</v>
      </c>
      <c r="G71">
        <v>-9.7856000000000005</v>
      </c>
      <c r="H71">
        <v>-5.0293000000000001</v>
      </c>
      <c r="I71">
        <v>-5.5175999999999998</v>
      </c>
      <c r="J71">
        <v>-6.6364999999999998</v>
      </c>
      <c r="K71">
        <v>-0.75990000000000002</v>
      </c>
      <c r="L71">
        <v>-5.3661000000000003</v>
      </c>
      <c r="M71">
        <v>-2.8948</v>
      </c>
      <c r="N71">
        <v>-1.6096999999999999</v>
      </c>
      <c r="O71">
        <v>-0.54339999999999999</v>
      </c>
      <c r="P71">
        <v>2.4239000000000002</v>
      </c>
      <c r="Q71">
        <v>-7.5389999999999997</v>
      </c>
      <c r="R71">
        <v>-0.63</v>
      </c>
      <c r="S71">
        <v>-0.29780000000000001</v>
      </c>
      <c r="T71">
        <v>-2.1234999999999999</v>
      </c>
      <c r="U71">
        <v>1.3314999999999999</v>
      </c>
      <c r="V71">
        <v>-3.4773000000000001</v>
      </c>
      <c r="W71">
        <v>-1.5893999999999999</v>
      </c>
      <c r="X71">
        <v>4.7481</v>
      </c>
      <c r="Y71">
        <v>1.4086000000000001</v>
      </c>
      <c r="Z71">
        <v>6.9549000000000003</v>
      </c>
      <c r="AB71">
        <v>-4.42</v>
      </c>
      <c r="AC71">
        <v>-6.05</v>
      </c>
      <c r="AD71">
        <v>4.75</v>
      </c>
      <c r="AF71">
        <v>0.5</v>
      </c>
      <c r="AH71">
        <f t="shared" si="76"/>
        <v>-14.873900000000001</v>
      </c>
      <c r="AI71">
        <f t="shared" si="76"/>
        <v>-9.7527000000000008</v>
      </c>
      <c r="AJ71">
        <f t="shared" si="76"/>
        <v>-6.3784999999999998</v>
      </c>
      <c r="AK71">
        <f t="shared" si="76"/>
        <v>-8.0748999999999995</v>
      </c>
      <c r="AL71">
        <f t="shared" si="76"/>
        <v>-7.4763000000000002</v>
      </c>
      <c r="AM71">
        <f t="shared" si="76"/>
        <v>-10.285600000000001</v>
      </c>
      <c r="AN71">
        <f t="shared" si="76"/>
        <v>-5.5293000000000001</v>
      </c>
      <c r="AO71">
        <f t="shared" si="76"/>
        <v>-6.0175999999999998</v>
      </c>
      <c r="AP71">
        <f t="shared" si="76"/>
        <v>-7.1364999999999998</v>
      </c>
      <c r="AQ71">
        <f t="shared" si="76"/>
        <v>-1.2599</v>
      </c>
      <c r="AR71">
        <f t="shared" si="76"/>
        <v>-5.8661000000000003</v>
      </c>
      <c r="AS71">
        <f t="shared" si="75"/>
        <v>-3.3948</v>
      </c>
      <c r="AT71">
        <f t="shared" si="75"/>
        <v>-2.1097000000000001</v>
      </c>
      <c r="AU71">
        <f t="shared" si="75"/>
        <v>-1.0434000000000001</v>
      </c>
      <c r="AV71">
        <f t="shared" si="75"/>
        <v>1.9239000000000002</v>
      </c>
      <c r="AW71">
        <f t="shared" si="75"/>
        <v>-8.0389999999999997</v>
      </c>
      <c r="AX71">
        <f t="shared" si="73"/>
        <v>-1.1299999999999999</v>
      </c>
      <c r="AY71">
        <f t="shared" si="73"/>
        <v>-0.79780000000000006</v>
      </c>
      <c r="AZ71">
        <f t="shared" si="73"/>
        <v>-2.6234999999999999</v>
      </c>
      <c r="BA71">
        <f t="shared" si="69"/>
        <v>0.83149999999999991</v>
      </c>
      <c r="BB71">
        <f t="shared" si="69"/>
        <v>-3.9773000000000001</v>
      </c>
      <c r="BC71">
        <f t="shared" si="69"/>
        <v>-2.0893999999999999</v>
      </c>
      <c r="BD71">
        <f t="shared" si="69"/>
        <v>4.2481</v>
      </c>
      <c r="BE71">
        <f t="shared" si="69"/>
        <v>0.90860000000000007</v>
      </c>
      <c r="BF71">
        <f t="shared" si="69"/>
        <v>6.4549000000000003</v>
      </c>
      <c r="BH71">
        <f t="shared" si="106"/>
        <v>7.262305576866261</v>
      </c>
      <c r="BI71">
        <f t="shared" si="107"/>
        <v>-6.4769127764622318</v>
      </c>
      <c r="BJ71">
        <f t="shared" si="108"/>
        <v>5.6856847335664469</v>
      </c>
      <c r="BL71" s="3">
        <f t="shared" si="77"/>
        <v>0.60091083762734243</v>
      </c>
      <c r="BM71" s="3">
        <f t="shared" si="78"/>
        <v>2.8195263568249214</v>
      </c>
      <c r="BN71" s="3">
        <f t="shared" si="79"/>
        <v>2.601735429980871</v>
      </c>
      <c r="BO71" s="3">
        <f t="shared" si="80"/>
        <v>-0.56991392495672155</v>
      </c>
      <c r="BP71" s="3">
        <f t="shared" si="81"/>
        <v>-0.86337726771371237</v>
      </c>
      <c r="BQ71" s="3">
        <f t="shared" si="82"/>
        <v>2.553615914783304</v>
      </c>
      <c r="BR71" s="3">
        <f t="shared" si="83"/>
        <v>3.5182519513563504</v>
      </c>
      <c r="BS71" s="3">
        <f t="shared" si="84"/>
        <v>0.35718984351142335</v>
      </c>
      <c r="BT71" s="3">
        <f t="shared" si="85"/>
        <v>-1.4379048760558968</v>
      </c>
      <c r="BU71" s="3">
        <f t="shared" si="86"/>
        <v>5.0510004729086342</v>
      </c>
      <c r="BV71" s="3">
        <f t="shared" si="87"/>
        <v>5.5353656201936952</v>
      </c>
      <c r="BW71" s="3">
        <f t="shared" si="88"/>
        <v>3.491903999357775</v>
      </c>
      <c r="BX71" s="3">
        <f t="shared" si="89"/>
        <v>2.2312740723099935</v>
      </c>
      <c r="BY71" s="3">
        <f t="shared" si="90"/>
        <v>2.8015122335142872</v>
      </c>
      <c r="BZ71" s="3">
        <f t="shared" si="91"/>
        <v>5.6239712240425419</v>
      </c>
      <c r="CA71" s="3">
        <f t="shared" si="92"/>
        <v>1.1235257081970218</v>
      </c>
      <c r="CB71" s="3">
        <f t="shared" si="93"/>
        <v>3.223988894111713</v>
      </c>
      <c r="CC71" s="3">
        <f t="shared" si="94"/>
        <v>2.1130822982010193</v>
      </c>
      <c r="CD71" s="3">
        <f t="shared" si="95"/>
        <v>0.57272384882633309</v>
      </c>
      <c r="CE71" s="3">
        <f t="shared" si="96"/>
        <v>3.2258563200670549</v>
      </c>
      <c r="CF71" s="3">
        <f t="shared" si="97"/>
        <v>0.12985694153481875</v>
      </c>
      <c r="CG71" s="3">
        <f t="shared" si="98"/>
        <v>7.9052329241593888E-2</v>
      </c>
      <c r="CH71" s="3">
        <f t="shared" si="99"/>
        <v>5.5074397543881943</v>
      </c>
      <c r="CI71" s="3">
        <f t="shared" si="100"/>
        <v>1.0224935170163181</v>
      </c>
      <c r="CJ71" s="3">
        <f t="shared" si="101"/>
        <v>6.5959767024171088</v>
      </c>
      <c r="CK71" s="3"/>
      <c r="CL71" s="3">
        <f t="shared" si="102"/>
        <v>0.60091083762734177</v>
      </c>
      <c r="CM71" s="3">
        <f t="shared" si="102"/>
        <v>2.8195263568249205</v>
      </c>
      <c r="CN71" s="3">
        <f t="shared" si="102"/>
        <v>2.6017354299808706</v>
      </c>
      <c r="CO71" s="3">
        <f t="shared" si="102"/>
        <v>-0.56991392495672033</v>
      </c>
      <c r="CP71" s="3">
        <f t="shared" si="102"/>
        <v>-0.86337726771371215</v>
      </c>
      <c r="CQ71" s="3">
        <f t="shared" si="102"/>
        <v>2.5536159147833026</v>
      </c>
      <c r="CR71" s="3">
        <f t="shared" si="102"/>
        <v>3.5182519513563504</v>
      </c>
      <c r="CS71" s="3">
        <f t="shared" si="102"/>
        <v>0.35718984351142286</v>
      </c>
      <c r="CT71" s="3">
        <f t="shared" si="102"/>
        <v>-1.437904876055897</v>
      </c>
      <c r="CU71" s="3">
        <f t="shared" si="102"/>
        <v>5.0510004729086333</v>
      </c>
      <c r="CV71" s="3">
        <f t="shared" si="102"/>
        <v>5.5353656201936943</v>
      </c>
      <c r="CW71" s="3">
        <f t="shared" si="102"/>
        <v>3.4919039993577745</v>
      </c>
      <c r="CX71" s="3">
        <f t="shared" si="102"/>
        <v>2.2312740723099926</v>
      </c>
      <c r="CY71" s="3">
        <f t="shared" si="102"/>
        <v>2.8015122335142872</v>
      </c>
      <c r="CZ71" s="3">
        <f t="shared" si="102"/>
        <v>5.623971224042541</v>
      </c>
      <c r="DA71" s="3">
        <f t="shared" si="72"/>
        <v>1.123525708197022</v>
      </c>
      <c r="DB71" s="3">
        <f t="shared" si="71"/>
        <v>3.2239888941117121</v>
      </c>
      <c r="DC71" s="3">
        <f t="shared" si="71"/>
        <v>2.1130822982010184</v>
      </c>
      <c r="DD71" s="3">
        <f t="shared" si="70"/>
        <v>0.57272384882633232</v>
      </c>
      <c r="DE71" s="3">
        <f t="shared" si="70"/>
        <v>3.2258563200670545</v>
      </c>
      <c r="DF71" s="3">
        <f t="shared" si="70"/>
        <v>0.12985694153481803</v>
      </c>
      <c r="DG71" s="3">
        <f t="shared" si="70"/>
        <v>7.9052329241593278E-2</v>
      </c>
      <c r="DH71" s="3">
        <f t="shared" si="70"/>
        <v>5.5074397543881952</v>
      </c>
      <c r="DI71" s="3">
        <f t="shared" si="70"/>
        <v>1.0224935170163183</v>
      </c>
      <c r="DJ71" s="3">
        <f t="shared" si="70"/>
        <v>6.5959767024171079</v>
      </c>
      <c r="DK71" s="3"/>
      <c r="EM71" s="2">
        <f t="shared" si="103"/>
        <v>-5.1755277777777779</v>
      </c>
      <c r="EN71" s="2">
        <f t="shared" si="104"/>
        <v>-6.1045555555555557</v>
      </c>
      <c r="EO71" s="2">
        <f t="shared" si="105"/>
        <v>4.6382222222222227</v>
      </c>
    </row>
    <row r="72" spans="1:145" x14ac:dyDescent="0.4">
      <c r="A72">
        <v>200006</v>
      </c>
      <c r="B72">
        <v>28.867100000000001</v>
      </c>
      <c r="C72">
        <v>28.811599999999999</v>
      </c>
      <c r="D72">
        <v>17.951499999999999</v>
      </c>
      <c r="E72">
        <v>19.106000000000002</v>
      </c>
      <c r="F72">
        <v>10.1158</v>
      </c>
      <c r="G72">
        <v>14.4346</v>
      </c>
      <c r="H72">
        <v>11.2721</v>
      </c>
      <c r="I72">
        <v>3.3344999999999998</v>
      </c>
      <c r="J72">
        <v>4.1700999999999997</v>
      </c>
      <c r="K72">
        <v>9.5464000000000002</v>
      </c>
      <c r="L72">
        <v>14.7796</v>
      </c>
      <c r="M72">
        <v>2.8264999999999998</v>
      </c>
      <c r="N72">
        <v>0.73319999999999996</v>
      </c>
      <c r="O72">
        <v>-0.84589999999999999</v>
      </c>
      <c r="P72">
        <v>2.0032000000000001</v>
      </c>
      <c r="Q72">
        <v>10.931100000000001</v>
      </c>
      <c r="R72">
        <v>3.1747000000000001</v>
      </c>
      <c r="S72">
        <v>-3.7949000000000002</v>
      </c>
      <c r="T72">
        <v>-3.1215000000000002</v>
      </c>
      <c r="U72">
        <v>-4.3316999999999997</v>
      </c>
      <c r="V72">
        <v>5.6215999999999999</v>
      </c>
      <c r="W72">
        <v>-4.5537999999999998</v>
      </c>
      <c r="X72">
        <v>-6.3369999999999997</v>
      </c>
      <c r="Y72">
        <v>-7.9664000000000001</v>
      </c>
      <c r="Z72">
        <v>-3.97</v>
      </c>
      <c r="AB72">
        <v>4.6399999999999997</v>
      </c>
      <c r="AC72">
        <v>12.84</v>
      </c>
      <c r="AD72">
        <v>-8.42</v>
      </c>
      <c r="AF72">
        <v>0.4</v>
      </c>
      <c r="AH72">
        <f t="shared" si="76"/>
        <v>28.467100000000002</v>
      </c>
      <c r="AI72">
        <f t="shared" si="76"/>
        <v>28.4116</v>
      </c>
      <c r="AJ72">
        <f t="shared" si="76"/>
        <v>17.551500000000001</v>
      </c>
      <c r="AK72">
        <f t="shared" si="76"/>
        <v>18.706000000000003</v>
      </c>
      <c r="AL72">
        <f t="shared" si="76"/>
        <v>9.7157999999999998</v>
      </c>
      <c r="AM72">
        <f t="shared" si="76"/>
        <v>14.034599999999999</v>
      </c>
      <c r="AN72">
        <f t="shared" si="76"/>
        <v>10.8721</v>
      </c>
      <c r="AO72">
        <f t="shared" si="76"/>
        <v>2.9344999999999999</v>
      </c>
      <c r="AP72">
        <f t="shared" si="76"/>
        <v>3.7700999999999998</v>
      </c>
      <c r="AQ72">
        <f t="shared" si="76"/>
        <v>9.1463999999999999</v>
      </c>
      <c r="AR72">
        <f t="shared" si="76"/>
        <v>14.3796</v>
      </c>
      <c r="AS72">
        <f t="shared" si="75"/>
        <v>2.4264999999999999</v>
      </c>
      <c r="AT72">
        <f t="shared" si="75"/>
        <v>0.33319999999999994</v>
      </c>
      <c r="AU72">
        <f t="shared" si="75"/>
        <v>-1.2459</v>
      </c>
      <c r="AV72">
        <f t="shared" si="75"/>
        <v>1.6032000000000002</v>
      </c>
      <c r="AW72">
        <f t="shared" si="75"/>
        <v>10.5311</v>
      </c>
      <c r="AX72">
        <f t="shared" si="73"/>
        <v>2.7747000000000002</v>
      </c>
      <c r="AY72">
        <f t="shared" si="73"/>
        <v>-4.1949000000000005</v>
      </c>
      <c r="AZ72">
        <f t="shared" si="73"/>
        <v>-3.5215000000000001</v>
      </c>
      <c r="BA72">
        <f t="shared" si="69"/>
        <v>-4.7317</v>
      </c>
      <c r="BB72">
        <f t="shared" si="69"/>
        <v>5.2215999999999996</v>
      </c>
      <c r="BC72">
        <f t="shared" si="69"/>
        <v>-4.9538000000000002</v>
      </c>
      <c r="BD72">
        <f t="shared" si="69"/>
        <v>-6.7370000000000001</v>
      </c>
      <c r="BE72">
        <f t="shared" si="69"/>
        <v>-8.3664000000000005</v>
      </c>
      <c r="BF72">
        <f t="shared" si="69"/>
        <v>-4.37</v>
      </c>
      <c r="BH72">
        <f t="shared" si="106"/>
        <v>1.6445123494034513</v>
      </c>
      <c r="BI72">
        <f t="shared" si="107"/>
        <v>16.001004619563133</v>
      </c>
      <c r="BJ72">
        <f t="shared" si="108"/>
        <v>-9.0724363933838728</v>
      </c>
      <c r="BL72" s="3">
        <f t="shared" si="77"/>
        <v>3.3439562236171163</v>
      </c>
      <c r="BM72" s="3">
        <f t="shared" si="78"/>
        <v>6.2478920295256017</v>
      </c>
      <c r="BN72" s="3">
        <f t="shared" si="79"/>
        <v>2.2340490769864143</v>
      </c>
      <c r="BO72" s="3">
        <f t="shared" si="80"/>
        <v>5.1560339014040757</v>
      </c>
      <c r="BP72" s="3">
        <f t="shared" si="81"/>
        <v>-2.1292358005654091</v>
      </c>
      <c r="BQ72" s="3">
        <f t="shared" si="82"/>
        <v>-6.7809792474939368</v>
      </c>
      <c r="BR72" s="3">
        <f t="shared" si="83"/>
        <v>-4.2769045763954416</v>
      </c>
      <c r="BS72" s="3">
        <f t="shared" si="84"/>
        <v>-6.9107196912993345</v>
      </c>
      <c r="BT72" s="3">
        <f t="shared" si="85"/>
        <v>-5.1154889103683203</v>
      </c>
      <c r="BU72" s="3">
        <f t="shared" si="86"/>
        <v>-0.53585688081720662</v>
      </c>
      <c r="BV72" s="3">
        <f t="shared" si="87"/>
        <v>-3.5288444037588711</v>
      </c>
      <c r="BW72" s="3">
        <f t="shared" si="88"/>
        <v>-8.0503556893046593</v>
      </c>
      <c r="BX72" s="3">
        <f t="shared" si="89"/>
        <v>-5.0470619129590757</v>
      </c>
      <c r="BY72" s="3">
        <f t="shared" si="90"/>
        <v>-5.8682161602662148</v>
      </c>
      <c r="BZ72" s="3">
        <f t="shared" si="91"/>
        <v>-2.7340536430893492</v>
      </c>
      <c r="CA72" s="3">
        <f t="shared" si="92"/>
        <v>-3.5262619728733213</v>
      </c>
      <c r="CB72" s="3">
        <f t="shared" si="93"/>
        <v>-2.3575417012355331</v>
      </c>
      <c r="CC72" s="3">
        <f t="shared" si="94"/>
        <v>-6.4461286976028438</v>
      </c>
      <c r="CD72" s="3">
        <f t="shared" si="95"/>
        <v>-6.4746652828564413</v>
      </c>
      <c r="CE72" s="3">
        <f t="shared" si="96"/>
        <v>-5.7332883101035526</v>
      </c>
      <c r="CF72" s="3">
        <f t="shared" si="97"/>
        <v>1.1072292562504193</v>
      </c>
      <c r="CG72" s="3">
        <f t="shared" si="98"/>
        <v>-5.7712920101319822</v>
      </c>
      <c r="CH72" s="3">
        <f t="shared" si="99"/>
        <v>-6.005689358338274</v>
      </c>
      <c r="CI72" s="3">
        <f t="shared" si="100"/>
        <v>-4.0191626492526273</v>
      </c>
      <c r="CJ72" s="3">
        <f t="shared" si="101"/>
        <v>0.24874298155617147</v>
      </c>
      <c r="CK72" s="3"/>
      <c r="CL72" s="3">
        <f t="shared" si="102"/>
        <v>3.3439562236171159</v>
      </c>
      <c r="CM72" s="3">
        <f t="shared" si="102"/>
        <v>6.2478920295256009</v>
      </c>
      <c r="CN72" s="3">
        <f t="shared" si="102"/>
        <v>2.2340490769864139</v>
      </c>
      <c r="CO72" s="3">
        <f t="shared" si="102"/>
        <v>5.1560339014040766</v>
      </c>
      <c r="CP72" s="3">
        <f t="shared" si="102"/>
        <v>-2.1292358005654086</v>
      </c>
      <c r="CQ72" s="3">
        <f t="shared" si="102"/>
        <v>-6.7809792474939377</v>
      </c>
      <c r="CR72" s="3">
        <f t="shared" si="102"/>
        <v>-4.2769045763954416</v>
      </c>
      <c r="CS72" s="3">
        <f t="shared" si="102"/>
        <v>-6.9107196912993354</v>
      </c>
      <c r="CT72" s="3">
        <f t="shared" si="102"/>
        <v>-5.1154889103683203</v>
      </c>
      <c r="CU72" s="3">
        <f t="shared" si="102"/>
        <v>-0.53585688081720728</v>
      </c>
      <c r="CV72" s="3">
        <f t="shared" si="102"/>
        <v>-3.528844403758872</v>
      </c>
      <c r="CW72" s="3">
        <f t="shared" si="102"/>
        <v>-8.0503556893046593</v>
      </c>
      <c r="CX72" s="3">
        <f t="shared" si="102"/>
        <v>-5.0470619129590766</v>
      </c>
      <c r="CY72" s="3">
        <f t="shared" si="102"/>
        <v>-5.8682161602662148</v>
      </c>
      <c r="CZ72" s="3">
        <f t="shared" si="102"/>
        <v>-2.7340536430893496</v>
      </c>
      <c r="DA72" s="3">
        <f t="shared" si="72"/>
        <v>-3.5262619728733213</v>
      </c>
      <c r="DB72" s="3">
        <f t="shared" si="71"/>
        <v>-2.357541701235534</v>
      </c>
      <c r="DC72" s="3">
        <f t="shared" si="71"/>
        <v>-6.4461286976028447</v>
      </c>
      <c r="DD72" s="3">
        <f t="shared" si="70"/>
        <v>-6.4746652828564422</v>
      </c>
      <c r="DE72" s="3">
        <f t="shared" si="70"/>
        <v>-5.7332883101035526</v>
      </c>
      <c r="DF72" s="3">
        <f t="shared" si="70"/>
        <v>1.1072292562504187</v>
      </c>
      <c r="DG72" s="3">
        <f t="shared" si="70"/>
        <v>-5.7712920101319831</v>
      </c>
      <c r="DH72" s="3">
        <f t="shared" si="70"/>
        <v>-6.0056893583382731</v>
      </c>
      <c r="DI72" s="3">
        <f t="shared" si="70"/>
        <v>-4.0191626492526273</v>
      </c>
      <c r="DJ72" s="3">
        <f t="shared" si="70"/>
        <v>0.24874298155617097</v>
      </c>
      <c r="DK72" s="3"/>
      <c r="EM72" s="2">
        <f t="shared" si="103"/>
        <v>3.8844722222222217</v>
      </c>
      <c r="EN72" s="2">
        <f t="shared" si="104"/>
        <v>12.785444444444444</v>
      </c>
      <c r="EO72" s="2">
        <f t="shared" si="105"/>
        <v>-8.5317777777777781</v>
      </c>
    </row>
    <row r="73" spans="1:145" x14ac:dyDescent="0.4">
      <c r="A73">
        <v>200007</v>
      </c>
      <c r="B73">
        <v>-8.6037999999999997</v>
      </c>
      <c r="C73">
        <v>-1.1891</v>
      </c>
      <c r="D73">
        <v>0.76239999999999997</v>
      </c>
      <c r="E73">
        <v>1.3407</v>
      </c>
      <c r="F73">
        <v>1.3212999999999999</v>
      </c>
      <c r="G73">
        <v>-7.6093999999999999</v>
      </c>
      <c r="H73">
        <v>-1.4416</v>
      </c>
      <c r="I73">
        <v>1.673</v>
      </c>
      <c r="J73">
        <v>1.4315</v>
      </c>
      <c r="K73">
        <v>0.35859999999999997</v>
      </c>
      <c r="L73">
        <v>-10.0844</v>
      </c>
      <c r="M73">
        <v>-0.85189999999999999</v>
      </c>
      <c r="N73">
        <v>3.9462999999999999</v>
      </c>
      <c r="O73">
        <v>2.4201000000000001</v>
      </c>
      <c r="P73">
        <v>7.4</v>
      </c>
      <c r="Q73">
        <v>-7.2888999999999999</v>
      </c>
      <c r="R73">
        <v>-1.0744</v>
      </c>
      <c r="S73">
        <v>3.4056000000000002</v>
      </c>
      <c r="T73">
        <v>2.3816999999999999</v>
      </c>
      <c r="U73">
        <v>1.8431999999999999</v>
      </c>
      <c r="V73">
        <v>-2.9861</v>
      </c>
      <c r="W73">
        <v>0.67610000000000003</v>
      </c>
      <c r="X73">
        <v>5.2563000000000004</v>
      </c>
      <c r="Y73">
        <v>7.1569000000000003</v>
      </c>
      <c r="Z73">
        <v>2.3107000000000002</v>
      </c>
      <c r="AB73">
        <v>-2.5099999999999998</v>
      </c>
      <c r="AC73">
        <v>-3.07</v>
      </c>
      <c r="AD73">
        <v>8.31</v>
      </c>
      <c r="AF73">
        <v>0.48</v>
      </c>
      <c r="AH73">
        <f t="shared" si="76"/>
        <v>-9.0838000000000001</v>
      </c>
      <c r="AI73">
        <f t="shared" si="76"/>
        <v>-1.6691</v>
      </c>
      <c r="AJ73">
        <f t="shared" si="76"/>
        <v>0.28239999999999998</v>
      </c>
      <c r="AK73">
        <f t="shared" si="76"/>
        <v>0.86070000000000002</v>
      </c>
      <c r="AL73">
        <f t="shared" si="76"/>
        <v>0.84129999999999994</v>
      </c>
      <c r="AM73">
        <f t="shared" si="76"/>
        <v>-8.0893999999999995</v>
      </c>
      <c r="AN73">
        <f t="shared" si="76"/>
        <v>-1.9216</v>
      </c>
      <c r="AO73">
        <f t="shared" si="76"/>
        <v>1.1930000000000001</v>
      </c>
      <c r="AP73">
        <f t="shared" si="76"/>
        <v>0.95150000000000001</v>
      </c>
      <c r="AQ73">
        <f t="shared" si="76"/>
        <v>-0.12140000000000001</v>
      </c>
      <c r="AR73">
        <f t="shared" si="76"/>
        <v>-10.564400000000001</v>
      </c>
      <c r="AS73">
        <f t="shared" si="75"/>
        <v>-1.3319000000000001</v>
      </c>
      <c r="AT73">
        <f t="shared" si="75"/>
        <v>3.4662999999999999</v>
      </c>
      <c r="AU73">
        <f t="shared" si="75"/>
        <v>1.9401000000000002</v>
      </c>
      <c r="AV73">
        <f t="shared" si="75"/>
        <v>6.92</v>
      </c>
      <c r="AW73">
        <f t="shared" si="75"/>
        <v>-7.7689000000000004</v>
      </c>
      <c r="AX73">
        <f t="shared" si="73"/>
        <v>-1.5544</v>
      </c>
      <c r="AY73">
        <f t="shared" si="73"/>
        <v>2.9256000000000002</v>
      </c>
      <c r="AZ73">
        <f t="shared" si="73"/>
        <v>1.9016999999999999</v>
      </c>
      <c r="BA73">
        <f t="shared" si="69"/>
        <v>1.3632</v>
      </c>
      <c r="BB73">
        <f t="shared" si="69"/>
        <v>-3.4661</v>
      </c>
      <c r="BC73">
        <f t="shared" si="69"/>
        <v>0.19610000000000005</v>
      </c>
      <c r="BD73">
        <f t="shared" si="69"/>
        <v>4.7763000000000009</v>
      </c>
      <c r="BE73">
        <f t="shared" si="69"/>
        <v>6.6768999999999998</v>
      </c>
      <c r="BF73">
        <f t="shared" si="69"/>
        <v>1.8307000000000002</v>
      </c>
      <c r="BH73">
        <f t="shared" si="106"/>
        <v>-16.61705997289571</v>
      </c>
      <c r="BI73">
        <f t="shared" si="107"/>
        <v>-2.5496967999169571</v>
      </c>
      <c r="BJ73">
        <f t="shared" si="108"/>
        <v>8.0523817310398123</v>
      </c>
      <c r="BL73" s="3">
        <f t="shared" si="77"/>
        <v>0.94412003094830688</v>
      </c>
      <c r="BM73" s="3">
        <f t="shared" si="78"/>
        <v>5.1522457989266162</v>
      </c>
      <c r="BN73" s="3">
        <f t="shared" si="79"/>
        <v>3.271003818561343</v>
      </c>
      <c r="BO73" s="3">
        <f t="shared" si="80"/>
        <v>1.6597636875768296</v>
      </c>
      <c r="BP73" s="3">
        <f t="shared" si="81"/>
        <v>1.2517070172888944E-2</v>
      </c>
      <c r="BQ73" s="3">
        <f t="shared" si="82"/>
        <v>0.37186187449586328</v>
      </c>
      <c r="BR73" s="3">
        <f t="shared" si="83"/>
        <v>1.8873160460323744</v>
      </c>
      <c r="BS73" s="3">
        <f t="shared" si="84"/>
        <v>2.0596634668922631</v>
      </c>
      <c r="BT73" s="3">
        <f t="shared" si="85"/>
        <v>0.3925364422795139</v>
      </c>
      <c r="BU73" s="3">
        <f t="shared" si="86"/>
        <v>-1.7609542262224618</v>
      </c>
      <c r="BV73" s="3">
        <f t="shared" si="87"/>
        <v>-2.5023152788533594</v>
      </c>
      <c r="BW73" s="3">
        <f t="shared" si="88"/>
        <v>1.2412964420824735</v>
      </c>
      <c r="BX73" s="3">
        <f t="shared" si="89"/>
        <v>3.1824417266449587</v>
      </c>
      <c r="BY73" s="3">
        <f t="shared" si="90"/>
        <v>0.11955527849928482</v>
      </c>
      <c r="BZ73" s="3">
        <f t="shared" si="91"/>
        <v>3.6736921723086762</v>
      </c>
      <c r="CA73" s="3">
        <f t="shared" si="92"/>
        <v>-1.0000291790554305</v>
      </c>
      <c r="CB73" s="3">
        <f t="shared" si="93"/>
        <v>-0.76164224566315264</v>
      </c>
      <c r="CC73" s="3">
        <f t="shared" si="94"/>
        <v>1.7398564577253992</v>
      </c>
      <c r="CD73" s="3">
        <f t="shared" si="95"/>
        <v>0.34975114439541866</v>
      </c>
      <c r="CE73" s="3">
        <f t="shared" si="96"/>
        <v>-2.3561608759410992</v>
      </c>
      <c r="CF73" s="3">
        <f t="shared" si="97"/>
        <v>0.568497927545347</v>
      </c>
      <c r="CG73" s="3">
        <f t="shared" si="98"/>
        <v>0.6563842619024407</v>
      </c>
      <c r="CH73" s="3">
        <f t="shared" si="99"/>
        <v>3.5186625332219319</v>
      </c>
      <c r="CI73" s="3">
        <f t="shared" si="100"/>
        <v>2.8513723264292214</v>
      </c>
      <c r="CJ73" s="3">
        <f t="shared" si="101"/>
        <v>-2.7746837058291387</v>
      </c>
      <c r="CK73" s="3"/>
      <c r="CL73" s="3">
        <f t="shared" si="102"/>
        <v>0.94412003094830621</v>
      </c>
      <c r="CM73" s="3">
        <f t="shared" si="102"/>
        <v>5.1522457989266153</v>
      </c>
      <c r="CN73" s="3">
        <f t="shared" si="102"/>
        <v>3.2710038185613426</v>
      </c>
      <c r="CO73" s="3">
        <f t="shared" si="102"/>
        <v>1.6597636875768307</v>
      </c>
      <c r="CP73" s="3">
        <f t="shared" si="102"/>
        <v>1.2517070172889212E-2</v>
      </c>
      <c r="CQ73" s="3">
        <f t="shared" si="102"/>
        <v>0.37186187449586217</v>
      </c>
      <c r="CR73" s="3">
        <f t="shared" si="102"/>
        <v>1.8873160460323746</v>
      </c>
      <c r="CS73" s="3">
        <f t="shared" si="102"/>
        <v>2.0596634668922627</v>
      </c>
      <c r="CT73" s="3">
        <f t="shared" si="102"/>
        <v>0.39253644227951373</v>
      </c>
      <c r="CU73" s="3">
        <f t="shared" si="102"/>
        <v>-1.7609542262224624</v>
      </c>
      <c r="CV73" s="3">
        <f t="shared" si="102"/>
        <v>-2.5023152788533602</v>
      </c>
      <c r="CW73" s="3">
        <f t="shared" si="102"/>
        <v>1.2412964420824728</v>
      </c>
      <c r="CX73" s="3">
        <f t="shared" si="102"/>
        <v>3.1824417266449578</v>
      </c>
      <c r="CY73" s="3">
        <f t="shared" si="102"/>
        <v>0.1195552784992846</v>
      </c>
      <c r="CZ73" s="3">
        <f t="shared" si="102"/>
        <v>3.6736921723086757</v>
      </c>
      <c r="DA73" s="3">
        <f t="shared" si="72"/>
        <v>-1.0000291790554303</v>
      </c>
      <c r="DB73" s="3">
        <f t="shared" si="71"/>
        <v>-0.76164224566315364</v>
      </c>
      <c r="DC73" s="3">
        <f t="shared" si="71"/>
        <v>1.7398564577253983</v>
      </c>
      <c r="DD73" s="3">
        <f t="shared" si="70"/>
        <v>0.34975114439541782</v>
      </c>
      <c r="DE73" s="3">
        <f t="shared" si="70"/>
        <v>-2.3561608759410997</v>
      </c>
      <c r="DF73" s="3">
        <f t="shared" si="70"/>
        <v>0.56849792754534623</v>
      </c>
      <c r="DG73" s="3">
        <f t="shared" si="70"/>
        <v>0.65638426190244004</v>
      </c>
      <c r="DH73" s="3">
        <f t="shared" si="70"/>
        <v>3.5186625332219323</v>
      </c>
      <c r="DI73" s="3">
        <f t="shared" si="70"/>
        <v>2.8513723264292219</v>
      </c>
      <c r="DJ73" s="3">
        <f t="shared" si="70"/>
        <v>-2.7746837058291391</v>
      </c>
      <c r="DK73" s="3"/>
      <c r="EM73" s="2">
        <f t="shared" si="103"/>
        <v>-3.2655277777777778</v>
      </c>
      <c r="EN73" s="2">
        <f t="shared" si="104"/>
        <v>-3.1245555555555553</v>
      </c>
      <c r="EO73" s="2">
        <f t="shared" si="105"/>
        <v>8.1982222222222223</v>
      </c>
    </row>
    <row r="74" spans="1:145" x14ac:dyDescent="0.4">
      <c r="A74">
        <v>200008</v>
      </c>
      <c r="B74">
        <v>9.1356999999999999</v>
      </c>
      <c r="C74">
        <v>8.5968</v>
      </c>
      <c r="D74">
        <v>3.8157000000000001</v>
      </c>
      <c r="E74">
        <v>5.3726000000000003</v>
      </c>
      <c r="F74">
        <v>5.4112</v>
      </c>
      <c r="G74">
        <v>8.1868999999999996</v>
      </c>
      <c r="H74">
        <v>4.3677999999999999</v>
      </c>
      <c r="I74">
        <v>3.6947000000000001</v>
      </c>
      <c r="J74">
        <v>6.7111999999999998</v>
      </c>
      <c r="K74">
        <v>6.8132999999999999</v>
      </c>
      <c r="L74">
        <v>8.1879000000000008</v>
      </c>
      <c r="M74">
        <v>10.3988</v>
      </c>
      <c r="N74">
        <v>6.1562000000000001</v>
      </c>
      <c r="O74">
        <v>6.6336000000000004</v>
      </c>
      <c r="P74">
        <v>7.5728</v>
      </c>
      <c r="Q74">
        <v>13.981299999999999</v>
      </c>
      <c r="R74">
        <v>5.8562000000000003</v>
      </c>
      <c r="S74">
        <v>6.2701000000000002</v>
      </c>
      <c r="T74">
        <v>7.0270000000000001</v>
      </c>
      <c r="U74">
        <v>6.7473000000000001</v>
      </c>
      <c r="V74">
        <v>7.4185999999999996</v>
      </c>
      <c r="W74">
        <v>6.2651000000000003</v>
      </c>
      <c r="X74">
        <v>11.311199999999999</v>
      </c>
      <c r="Y74">
        <v>5.6159999999999997</v>
      </c>
      <c r="Z74">
        <v>5.6996000000000002</v>
      </c>
      <c r="AB74">
        <v>7.03</v>
      </c>
      <c r="AC74">
        <v>-0.61</v>
      </c>
      <c r="AD74">
        <v>-1.39</v>
      </c>
      <c r="AF74">
        <v>0.5</v>
      </c>
      <c r="AH74">
        <f t="shared" si="76"/>
        <v>8.6356999999999999</v>
      </c>
      <c r="AI74">
        <f t="shared" si="76"/>
        <v>8.0968</v>
      </c>
      <c r="AJ74">
        <f t="shared" si="76"/>
        <v>3.3157000000000001</v>
      </c>
      <c r="AK74">
        <f t="shared" si="76"/>
        <v>4.8726000000000003</v>
      </c>
      <c r="AL74">
        <f t="shared" si="76"/>
        <v>4.9112</v>
      </c>
      <c r="AM74">
        <f t="shared" si="76"/>
        <v>7.6868999999999996</v>
      </c>
      <c r="AN74">
        <f t="shared" si="76"/>
        <v>3.8677999999999999</v>
      </c>
      <c r="AO74">
        <f t="shared" si="76"/>
        <v>3.1947000000000001</v>
      </c>
      <c r="AP74">
        <f t="shared" si="76"/>
        <v>6.2111999999999998</v>
      </c>
      <c r="AQ74">
        <f t="shared" si="76"/>
        <v>6.3132999999999999</v>
      </c>
      <c r="AR74">
        <f t="shared" si="76"/>
        <v>7.6879000000000008</v>
      </c>
      <c r="AS74">
        <f t="shared" si="75"/>
        <v>9.8987999999999996</v>
      </c>
      <c r="AT74">
        <f t="shared" si="75"/>
        <v>5.6562000000000001</v>
      </c>
      <c r="AU74">
        <f t="shared" si="75"/>
        <v>6.1336000000000004</v>
      </c>
      <c r="AV74">
        <f t="shared" si="75"/>
        <v>7.0728</v>
      </c>
      <c r="AW74">
        <f t="shared" si="75"/>
        <v>13.481299999999999</v>
      </c>
      <c r="AX74">
        <f t="shared" si="73"/>
        <v>5.3562000000000003</v>
      </c>
      <c r="AY74">
        <f t="shared" si="73"/>
        <v>5.7701000000000002</v>
      </c>
      <c r="AZ74">
        <f t="shared" si="73"/>
        <v>6.5270000000000001</v>
      </c>
      <c r="BA74">
        <f t="shared" si="69"/>
        <v>6.2473000000000001</v>
      </c>
      <c r="BB74">
        <f t="shared" si="69"/>
        <v>6.9185999999999996</v>
      </c>
      <c r="BC74">
        <f t="shared" si="69"/>
        <v>5.7651000000000003</v>
      </c>
      <c r="BD74">
        <f t="shared" si="69"/>
        <v>10.811199999999999</v>
      </c>
      <c r="BE74">
        <f t="shared" si="69"/>
        <v>5.1159999999999997</v>
      </c>
      <c r="BF74">
        <f t="shared" si="69"/>
        <v>5.1996000000000002</v>
      </c>
      <c r="BH74">
        <f t="shared" si="106"/>
        <v>5.9210981441442261</v>
      </c>
      <c r="BI74">
        <f t="shared" si="107"/>
        <v>-0.66146262939382117</v>
      </c>
      <c r="BJ74">
        <f t="shared" si="108"/>
        <v>-2.6915293854086353</v>
      </c>
      <c r="BL74" s="3">
        <f t="shared" si="77"/>
        <v>1.6180740671900224</v>
      </c>
      <c r="BM74" s="3">
        <f t="shared" si="78"/>
        <v>1.9938666810159145</v>
      </c>
      <c r="BN74" s="3">
        <f t="shared" si="79"/>
        <v>-2.0302098636595454</v>
      </c>
      <c r="BO74" s="3">
        <f t="shared" si="80"/>
        <v>-3.8068367246179236E-2</v>
      </c>
      <c r="BP74" s="3">
        <f t="shared" si="81"/>
        <v>-0.15403837534534937</v>
      </c>
      <c r="BQ74" s="3">
        <f t="shared" si="82"/>
        <v>0.15377082434266498</v>
      </c>
      <c r="BR74" s="3">
        <f t="shared" si="83"/>
        <v>-2.3984324731764017</v>
      </c>
      <c r="BS74" s="3">
        <f t="shared" si="84"/>
        <v>-2.4892350593781387</v>
      </c>
      <c r="BT74" s="3">
        <f t="shared" si="85"/>
        <v>0.98712796263941183</v>
      </c>
      <c r="BU74" s="3">
        <f t="shared" si="86"/>
        <v>0.56447002504988575</v>
      </c>
      <c r="BV74" s="3">
        <f t="shared" si="87"/>
        <v>0.17438808857960808</v>
      </c>
      <c r="BW74" s="3">
        <f t="shared" si="88"/>
        <v>3.369943560515499</v>
      </c>
      <c r="BX74" s="3">
        <f t="shared" si="89"/>
        <v>-0.26164245040085632</v>
      </c>
      <c r="BY74" s="3">
        <f t="shared" si="90"/>
        <v>0.25537396453049954</v>
      </c>
      <c r="BZ74" s="3">
        <f t="shared" si="91"/>
        <v>1.0628070763990882</v>
      </c>
      <c r="CA74" s="3">
        <f t="shared" si="92"/>
        <v>5.7536733051033142</v>
      </c>
      <c r="CB74" s="3">
        <f t="shared" si="93"/>
        <v>-1.3845942202199337</v>
      </c>
      <c r="CC74" s="3">
        <f t="shared" si="94"/>
        <v>-0.45832441292332859</v>
      </c>
      <c r="CD74" s="3">
        <f t="shared" si="95"/>
        <v>0.28717476905387773</v>
      </c>
      <c r="CE74" s="3">
        <f t="shared" si="96"/>
        <v>3.2760907127745931E-2</v>
      </c>
      <c r="CF74" s="3">
        <f t="shared" si="97"/>
        <v>-0.82757724429749846</v>
      </c>
      <c r="CG74" s="3">
        <f t="shared" si="98"/>
        <v>-0.53904362574657494</v>
      </c>
      <c r="CH74" s="3">
        <f t="shared" si="99"/>
        <v>4.7368874014267819</v>
      </c>
      <c r="CI74" s="3">
        <f t="shared" si="100"/>
        <v>-0.91202605907260992</v>
      </c>
      <c r="CJ74" s="3">
        <f t="shared" si="101"/>
        <v>-1.8681549325016498</v>
      </c>
      <c r="CK74" s="3"/>
      <c r="CL74" s="3">
        <f t="shared" si="102"/>
        <v>1.6180740671900218</v>
      </c>
      <c r="CM74" s="3">
        <f t="shared" si="102"/>
        <v>1.9938666810159138</v>
      </c>
      <c r="CN74" s="3">
        <f t="shared" si="102"/>
        <v>-2.0302098636595458</v>
      </c>
      <c r="CO74" s="3">
        <f t="shared" si="102"/>
        <v>-3.8068367246178049E-2</v>
      </c>
      <c r="CP74" s="3">
        <f t="shared" si="102"/>
        <v>-0.15403837534534909</v>
      </c>
      <c r="CQ74" s="3">
        <f t="shared" si="102"/>
        <v>0.15377082434266384</v>
      </c>
      <c r="CR74" s="3">
        <f t="shared" si="102"/>
        <v>-2.3984324731764017</v>
      </c>
      <c r="CS74" s="3">
        <f t="shared" si="102"/>
        <v>-2.4892350593781392</v>
      </c>
      <c r="CT74" s="3">
        <f t="shared" si="102"/>
        <v>0.98712796263941172</v>
      </c>
      <c r="CU74" s="3">
        <f t="shared" si="102"/>
        <v>0.56447002504988508</v>
      </c>
      <c r="CV74" s="3">
        <f t="shared" si="102"/>
        <v>0.17438808857960716</v>
      </c>
      <c r="CW74" s="3">
        <f t="shared" si="102"/>
        <v>3.3699435605154986</v>
      </c>
      <c r="CX74" s="3">
        <f t="shared" si="102"/>
        <v>-0.26164245040085699</v>
      </c>
      <c r="CY74" s="3">
        <f t="shared" si="102"/>
        <v>0.25537396453049932</v>
      </c>
      <c r="CZ74" s="3">
        <f t="shared" si="102"/>
        <v>1.0628070763990876</v>
      </c>
      <c r="DA74" s="3">
        <f t="shared" si="72"/>
        <v>5.7536733051033142</v>
      </c>
      <c r="DB74" s="3">
        <f t="shared" si="71"/>
        <v>-1.3845942202199348</v>
      </c>
      <c r="DC74" s="3">
        <f t="shared" si="71"/>
        <v>-0.45832441292332954</v>
      </c>
      <c r="DD74" s="3">
        <f t="shared" si="70"/>
        <v>0.2871747690538769</v>
      </c>
      <c r="DE74" s="3">
        <f t="shared" si="70"/>
        <v>3.2760907127745639E-2</v>
      </c>
      <c r="DF74" s="3">
        <f t="shared" si="70"/>
        <v>-0.82757724429749924</v>
      </c>
      <c r="DG74" s="3">
        <f t="shared" si="70"/>
        <v>-0.53904362574657561</v>
      </c>
      <c r="DH74" s="3">
        <f t="shared" si="70"/>
        <v>4.7368874014267828</v>
      </c>
      <c r="DI74" s="3">
        <f t="shared" si="70"/>
        <v>-0.91202605907260959</v>
      </c>
      <c r="DJ74" s="3">
        <f t="shared" si="70"/>
        <v>-1.8681549325016502</v>
      </c>
      <c r="DK74" s="3"/>
      <c r="EM74" s="2">
        <f t="shared" si="103"/>
        <v>6.2744722222222222</v>
      </c>
      <c r="EN74" s="2">
        <f t="shared" si="104"/>
        <v>-0.66455555555555557</v>
      </c>
      <c r="EO74" s="2">
        <f t="shared" si="105"/>
        <v>-1.5017777777777777</v>
      </c>
    </row>
    <row r="75" spans="1:145" x14ac:dyDescent="0.4">
      <c r="A75">
        <v>200009</v>
      </c>
      <c r="B75">
        <v>-10.6127</v>
      </c>
      <c r="C75">
        <v>-1.2745</v>
      </c>
      <c r="D75">
        <v>-2.7290000000000001</v>
      </c>
      <c r="E75">
        <v>-0.44369999999999998</v>
      </c>
      <c r="F75">
        <v>-0.65439999999999998</v>
      </c>
      <c r="G75">
        <v>-4.1729000000000003</v>
      </c>
      <c r="H75">
        <v>-3.7014999999999998</v>
      </c>
      <c r="I75">
        <v>0.1605</v>
      </c>
      <c r="J75">
        <v>-1.8916999999999999</v>
      </c>
      <c r="K75">
        <v>-2.0482999999999998</v>
      </c>
      <c r="L75">
        <v>-10.3512</v>
      </c>
      <c r="M75">
        <v>-3.1732999999999998</v>
      </c>
      <c r="N75">
        <v>-0.61990000000000001</v>
      </c>
      <c r="O75">
        <v>2.6696</v>
      </c>
      <c r="P75">
        <v>1.6431</v>
      </c>
      <c r="Q75">
        <v>-9.7703000000000007</v>
      </c>
      <c r="R75">
        <v>-0.74990000000000001</v>
      </c>
      <c r="S75">
        <v>-0.18429999999999999</v>
      </c>
      <c r="T75">
        <v>2.1778</v>
      </c>
      <c r="U75">
        <v>-0.68679999999999997</v>
      </c>
      <c r="V75">
        <v>-6.1322000000000001</v>
      </c>
      <c r="W75">
        <v>-2.0819999999999999</v>
      </c>
      <c r="X75">
        <v>2.4693000000000001</v>
      </c>
      <c r="Y75">
        <v>9.1816999999999993</v>
      </c>
      <c r="Z75">
        <v>-1.6371</v>
      </c>
      <c r="AB75">
        <v>-5.45</v>
      </c>
      <c r="AC75">
        <v>-1.82</v>
      </c>
      <c r="AD75">
        <v>7.17</v>
      </c>
      <c r="AF75">
        <v>0.51</v>
      </c>
      <c r="AH75">
        <f t="shared" si="76"/>
        <v>-11.1227</v>
      </c>
      <c r="AI75">
        <f t="shared" si="76"/>
        <v>-1.7845</v>
      </c>
      <c r="AJ75">
        <f t="shared" si="76"/>
        <v>-3.2389999999999999</v>
      </c>
      <c r="AK75">
        <f t="shared" si="76"/>
        <v>-0.95369999999999999</v>
      </c>
      <c r="AL75">
        <f t="shared" si="76"/>
        <v>-1.1644000000000001</v>
      </c>
      <c r="AM75">
        <f t="shared" si="76"/>
        <v>-4.6829000000000001</v>
      </c>
      <c r="AN75">
        <f t="shared" si="76"/>
        <v>-4.2115</v>
      </c>
      <c r="AO75">
        <f t="shared" si="76"/>
        <v>-0.34950000000000003</v>
      </c>
      <c r="AP75">
        <f t="shared" si="76"/>
        <v>-2.4016999999999999</v>
      </c>
      <c r="AQ75">
        <f t="shared" si="76"/>
        <v>-2.5583</v>
      </c>
      <c r="AR75">
        <f t="shared" si="76"/>
        <v>-10.8612</v>
      </c>
      <c r="AS75">
        <f t="shared" si="75"/>
        <v>-3.6833</v>
      </c>
      <c r="AT75">
        <f t="shared" si="75"/>
        <v>-1.1299000000000001</v>
      </c>
      <c r="AU75">
        <f t="shared" si="75"/>
        <v>2.1596000000000002</v>
      </c>
      <c r="AV75">
        <f t="shared" si="75"/>
        <v>1.1331</v>
      </c>
      <c r="AW75">
        <f t="shared" si="75"/>
        <v>-10.2803</v>
      </c>
      <c r="AX75">
        <f t="shared" si="73"/>
        <v>-1.2599</v>
      </c>
      <c r="AY75">
        <f t="shared" si="73"/>
        <v>-0.69430000000000003</v>
      </c>
      <c r="AZ75">
        <f t="shared" si="73"/>
        <v>1.6677999999999999</v>
      </c>
      <c r="BA75">
        <f t="shared" si="69"/>
        <v>-1.1968000000000001</v>
      </c>
      <c r="BB75">
        <f t="shared" si="69"/>
        <v>-6.6421999999999999</v>
      </c>
      <c r="BC75">
        <f t="shared" si="69"/>
        <v>-2.5919999999999996</v>
      </c>
      <c r="BD75">
        <f t="shared" si="69"/>
        <v>1.9593</v>
      </c>
      <c r="BE75">
        <f t="shared" si="69"/>
        <v>8.6716999999999995</v>
      </c>
      <c r="BF75">
        <f t="shared" si="69"/>
        <v>-2.1471</v>
      </c>
      <c r="BH75">
        <f t="shared" si="106"/>
        <v>-13.355870686880074</v>
      </c>
      <c r="BI75">
        <f t="shared" si="107"/>
        <v>-2.1584221891630309</v>
      </c>
      <c r="BJ75">
        <f t="shared" si="108"/>
        <v>6.8242645694564423</v>
      </c>
      <c r="BL75" s="3">
        <f t="shared" si="77"/>
        <v>0.21920498400848842</v>
      </c>
      <c r="BM75" s="3">
        <f t="shared" si="78"/>
        <v>6.16810463270604</v>
      </c>
      <c r="BN75" s="3">
        <f t="shared" si="79"/>
        <v>1.44478014596897</v>
      </c>
      <c r="BO75" s="3">
        <f t="shared" si="80"/>
        <v>1.6321507670105624</v>
      </c>
      <c r="BP75" s="3">
        <f t="shared" si="81"/>
        <v>0.20955995969191066</v>
      </c>
      <c r="BQ75" s="3">
        <f t="shared" si="82"/>
        <v>5.5104221420473927</v>
      </c>
      <c r="BR75" s="3">
        <f t="shared" si="83"/>
        <v>1.5403023466840313</v>
      </c>
      <c r="BS75" s="3">
        <f t="shared" si="84"/>
        <v>2.9354667848352487</v>
      </c>
      <c r="BT75" s="3">
        <f t="shared" si="85"/>
        <v>-0.48161648924941591</v>
      </c>
      <c r="BU75" s="3">
        <f t="shared" si="86"/>
        <v>-1.2193875593873822</v>
      </c>
      <c r="BV75" s="3">
        <f t="shared" si="87"/>
        <v>-0.93372358988968251</v>
      </c>
      <c r="BW75" s="3">
        <f t="shared" si="88"/>
        <v>1.3440232637452478</v>
      </c>
      <c r="BX75" s="3">
        <f t="shared" si="89"/>
        <v>1.4921898190362155</v>
      </c>
      <c r="BY75" s="3">
        <f t="shared" si="90"/>
        <v>3.5196404856137438</v>
      </c>
      <c r="BZ75" s="3">
        <f t="shared" si="91"/>
        <v>1.4215573951492932</v>
      </c>
      <c r="CA75" s="3">
        <f t="shared" si="92"/>
        <v>-1.3453094265208598</v>
      </c>
      <c r="CB75" s="3">
        <f t="shared" si="93"/>
        <v>2.5907068432436637</v>
      </c>
      <c r="CC75" s="3">
        <f t="shared" si="94"/>
        <v>1.4428679771469062</v>
      </c>
      <c r="CD75" s="3">
        <f t="shared" si="95"/>
        <v>3.4821707515743183</v>
      </c>
      <c r="CE75" s="3">
        <f t="shared" si="96"/>
        <v>-1.0037279995845931</v>
      </c>
      <c r="CF75" s="3">
        <f t="shared" si="97"/>
        <v>0.28132544624922229</v>
      </c>
      <c r="CG75" s="3">
        <f t="shared" si="98"/>
        <v>0.8910226315491796</v>
      </c>
      <c r="CH75" s="3">
        <f t="shared" si="99"/>
        <v>3.9701315811696194</v>
      </c>
      <c r="CI75" s="3">
        <f t="shared" si="100"/>
        <v>8.9550441634988687</v>
      </c>
      <c r="CJ75" s="3">
        <f t="shared" si="101"/>
        <v>-2.0078746897843716</v>
      </c>
      <c r="CK75" s="3"/>
      <c r="CL75" s="3">
        <f t="shared" si="102"/>
        <v>0.21920498400848779</v>
      </c>
      <c r="CM75" s="3">
        <f t="shared" si="102"/>
        <v>6.1681046327060391</v>
      </c>
      <c r="CN75" s="3">
        <f t="shared" si="102"/>
        <v>1.4447801459689693</v>
      </c>
      <c r="CO75" s="3">
        <f t="shared" si="102"/>
        <v>1.6321507670105635</v>
      </c>
      <c r="CP75" s="3">
        <f t="shared" si="102"/>
        <v>0.20955995969191094</v>
      </c>
      <c r="CQ75" s="3">
        <f t="shared" si="102"/>
        <v>5.5104221420473918</v>
      </c>
      <c r="CR75" s="3">
        <f t="shared" si="102"/>
        <v>1.5403023466840315</v>
      </c>
      <c r="CS75" s="3">
        <f t="shared" si="102"/>
        <v>2.9354667848352483</v>
      </c>
      <c r="CT75" s="3">
        <f t="shared" si="102"/>
        <v>-0.48161648924941608</v>
      </c>
      <c r="CU75" s="3">
        <f t="shared" si="102"/>
        <v>-1.2193875593873829</v>
      </c>
      <c r="CV75" s="3">
        <f t="shared" si="102"/>
        <v>-0.9337235898896834</v>
      </c>
      <c r="CW75" s="3">
        <f t="shared" si="102"/>
        <v>1.3440232637452472</v>
      </c>
      <c r="CX75" s="3">
        <f t="shared" si="102"/>
        <v>1.4921898190362148</v>
      </c>
      <c r="CY75" s="3">
        <f t="shared" si="102"/>
        <v>3.5196404856137438</v>
      </c>
      <c r="CZ75" s="3">
        <f t="shared" si="102"/>
        <v>1.4215573951492926</v>
      </c>
      <c r="DA75" s="3">
        <f t="shared" si="72"/>
        <v>-1.3453094265208596</v>
      </c>
      <c r="DB75" s="3">
        <f t="shared" si="71"/>
        <v>2.5907068432436628</v>
      </c>
      <c r="DC75" s="3">
        <f t="shared" si="71"/>
        <v>1.4428679771469053</v>
      </c>
      <c r="DD75" s="3">
        <f t="shared" si="70"/>
        <v>3.4821707515743174</v>
      </c>
      <c r="DE75" s="3">
        <f t="shared" si="70"/>
        <v>-1.0037279995845934</v>
      </c>
      <c r="DF75" s="3">
        <f t="shared" si="70"/>
        <v>0.28132544624922157</v>
      </c>
      <c r="DG75" s="3">
        <f t="shared" si="70"/>
        <v>0.89102263154917893</v>
      </c>
      <c r="DH75" s="3">
        <f t="shared" si="70"/>
        <v>3.9701315811696198</v>
      </c>
      <c r="DI75" s="3">
        <f t="shared" si="70"/>
        <v>8.9550441634988687</v>
      </c>
      <c r="DJ75" s="3">
        <f t="shared" si="70"/>
        <v>-2.007874689784372</v>
      </c>
      <c r="DK75" s="3"/>
      <c r="EM75" s="2">
        <f t="shared" si="103"/>
        <v>-6.2055277777777782</v>
      </c>
      <c r="EN75" s="2">
        <f t="shared" si="104"/>
        <v>-1.8745555555555558</v>
      </c>
      <c r="EO75" s="2">
        <f t="shared" si="105"/>
        <v>7.0582222222222226</v>
      </c>
    </row>
    <row r="76" spans="1:145" x14ac:dyDescent="0.4">
      <c r="A76">
        <v>200010</v>
      </c>
      <c r="B76">
        <v>-12.058199999999999</v>
      </c>
      <c r="C76">
        <v>-10.471299999999999</v>
      </c>
      <c r="D76">
        <v>-3.6191</v>
      </c>
      <c r="E76">
        <v>-4.8354999999999997</v>
      </c>
      <c r="F76">
        <v>-4.5953999999999997</v>
      </c>
      <c r="G76">
        <v>-9.4750999999999994</v>
      </c>
      <c r="H76">
        <v>-0.1968</v>
      </c>
      <c r="I76">
        <v>-0.73750000000000004</v>
      </c>
      <c r="J76">
        <v>-0.436</v>
      </c>
      <c r="K76">
        <v>-1.7693000000000001</v>
      </c>
      <c r="L76">
        <v>-10.7403</v>
      </c>
      <c r="M76">
        <v>-1.5271999999999999</v>
      </c>
      <c r="N76">
        <v>5.04E-2</v>
      </c>
      <c r="O76">
        <v>-1.0188999999999999</v>
      </c>
      <c r="P76">
        <v>2.2896000000000001</v>
      </c>
      <c r="Q76">
        <v>-5.6535000000000002</v>
      </c>
      <c r="R76">
        <v>2.2031999999999998</v>
      </c>
      <c r="S76">
        <v>2.0522999999999998</v>
      </c>
      <c r="T76">
        <v>-1.9269000000000001</v>
      </c>
      <c r="U76">
        <v>4.0095000000000001</v>
      </c>
      <c r="V76">
        <v>-2.0686</v>
      </c>
      <c r="W76">
        <v>2.1515</v>
      </c>
      <c r="X76">
        <v>-5.0186000000000002</v>
      </c>
      <c r="Y76">
        <v>2.68</v>
      </c>
      <c r="Z76">
        <v>3.3731</v>
      </c>
      <c r="AB76">
        <v>-2.76</v>
      </c>
      <c r="AC76">
        <v>-3.88</v>
      </c>
      <c r="AD76">
        <v>5.71</v>
      </c>
      <c r="AF76">
        <v>0.56000000000000005</v>
      </c>
      <c r="AH76">
        <f t="shared" si="76"/>
        <v>-12.6182</v>
      </c>
      <c r="AI76">
        <f t="shared" si="76"/>
        <v>-11.0313</v>
      </c>
      <c r="AJ76">
        <f t="shared" si="76"/>
        <v>-4.1791</v>
      </c>
      <c r="AK76">
        <f t="shared" si="76"/>
        <v>-5.3955000000000002</v>
      </c>
      <c r="AL76">
        <f t="shared" si="76"/>
        <v>-5.1554000000000002</v>
      </c>
      <c r="AM76">
        <f t="shared" si="76"/>
        <v>-10.0351</v>
      </c>
      <c r="AN76">
        <f t="shared" si="76"/>
        <v>-0.75680000000000003</v>
      </c>
      <c r="AO76">
        <f t="shared" si="76"/>
        <v>-1.2975000000000001</v>
      </c>
      <c r="AP76">
        <f t="shared" si="76"/>
        <v>-0.996</v>
      </c>
      <c r="AQ76">
        <f t="shared" si="76"/>
        <v>-2.3292999999999999</v>
      </c>
      <c r="AR76">
        <f t="shared" si="76"/>
        <v>-11.3003</v>
      </c>
      <c r="AS76">
        <f t="shared" si="75"/>
        <v>-2.0872000000000002</v>
      </c>
      <c r="AT76">
        <f t="shared" si="75"/>
        <v>-0.50960000000000005</v>
      </c>
      <c r="AU76">
        <f t="shared" si="75"/>
        <v>-1.5789</v>
      </c>
      <c r="AV76">
        <f t="shared" si="75"/>
        <v>1.7296</v>
      </c>
      <c r="AW76">
        <f t="shared" si="75"/>
        <v>-6.2134999999999998</v>
      </c>
      <c r="AX76">
        <f t="shared" si="73"/>
        <v>1.6431999999999998</v>
      </c>
      <c r="AY76">
        <f t="shared" si="73"/>
        <v>1.4922999999999997</v>
      </c>
      <c r="AZ76">
        <f t="shared" si="73"/>
        <v>-2.4869000000000003</v>
      </c>
      <c r="BA76">
        <f t="shared" si="69"/>
        <v>3.4495</v>
      </c>
      <c r="BB76">
        <f t="shared" si="69"/>
        <v>-2.6286</v>
      </c>
      <c r="BC76">
        <f t="shared" si="69"/>
        <v>1.5914999999999999</v>
      </c>
      <c r="BD76">
        <f t="shared" si="69"/>
        <v>-5.5785999999999998</v>
      </c>
      <c r="BE76">
        <f t="shared" si="69"/>
        <v>2.12</v>
      </c>
      <c r="BF76">
        <f t="shared" si="69"/>
        <v>2.8130999999999999</v>
      </c>
      <c r="BH76">
        <f t="shared" si="106"/>
        <v>-1.8460208979087382</v>
      </c>
      <c r="BI76">
        <f t="shared" si="107"/>
        <v>-4.8862919471239676</v>
      </c>
      <c r="BJ76">
        <f t="shared" si="108"/>
        <v>6.308508162266703</v>
      </c>
      <c r="BL76" s="3">
        <f t="shared" si="77"/>
        <v>-1.8568687166880498</v>
      </c>
      <c r="BM76" s="3">
        <f t="shared" si="78"/>
        <v>-2.965076970590113</v>
      </c>
      <c r="BN76" s="3">
        <f t="shared" si="79"/>
        <v>0.69148269500620252</v>
      </c>
      <c r="BO76" s="3">
        <f t="shared" si="80"/>
        <v>-2.1443071520945178</v>
      </c>
      <c r="BP76" s="3">
        <f t="shared" si="81"/>
        <v>-3.022404013856316</v>
      </c>
      <c r="BQ76" s="3">
        <f t="shared" si="82"/>
        <v>-1.1183873292681454</v>
      </c>
      <c r="BR76" s="3">
        <f t="shared" si="83"/>
        <v>4.483951333315817</v>
      </c>
      <c r="BS76" s="3">
        <f t="shared" si="84"/>
        <v>1.5311618330637937</v>
      </c>
      <c r="BT76" s="3">
        <f t="shared" si="85"/>
        <v>0.91354195123459103</v>
      </c>
      <c r="BU76" s="3">
        <f t="shared" si="86"/>
        <v>-0.67507446872263999</v>
      </c>
      <c r="BV76" s="3">
        <f t="shared" si="87"/>
        <v>-3.1513615952932561</v>
      </c>
      <c r="BW76" s="3">
        <f t="shared" si="88"/>
        <v>1.7046014520280175</v>
      </c>
      <c r="BX76" s="3">
        <f t="shared" si="89"/>
        <v>0.96363893916985233</v>
      </c>
      <c r="BY76" s="3">
        <f t="shared" si="90"/>
        <v>-1.0163121296748958</v>
      </c>
      <c r="BZ76" s="3">
        <f t="shared" si="91"/>
        <v>1.5747508531608261</v>
      </c>
      <c r="CA76" s="3">
        <f t="shared" si="92"/>
        <v>0.40146834361107686</v>
      </c>
      <c r="CB76" s="3">
        <f t="shared" si="93"/>
        <v>3.5852190678619369</v>
      </c>
      <c r="CC76" s="3">
        <f t="shared" si="94"/>
        <v>1.9630602979564717</v>
      </c>
      <c r="CD76" s="3">
        <f t="shared" si="95"/>
        <v>-2.0715757182400529</v>
      </c>
      <c r="CE76" s="3">
        <f t="shared" si="96"/>
        <v>2.5574366081802031</v>
      </c>
      <c r="CF76" s="3">
        <f t="shared" si="97"/>
        <v>0.66577982828923776</v>
      </c>
      <c r="CG76" s="3">
        <f t="shared" si="98"/>
        <v>2.5071796522560601</v>
      </c>
      <c r="CH76" s="3">
        <f t="shared" si="99"/>
        <v>-5.8175708378140367</v>
      </c>
      <c r="CI76" s="3">
        <f t="shared" si="100"/>
        <v>0.28014317008685241</v>
      </c>
      <c r="CJ76" s="3">
        <f t="shared" si="101"/>
        <v>0.59031539480777617</v>
      </c>
      <c r="CK76" s="3"/>
      <c r="CL76" s="3">
        <f t="shared" si="102"/>
        <v>-1.8568687166880504</v>
      </c>
      <c r="CM76" s="3">
        <f t="shared" si="102"/>
        <v>-2.9650769705901139</v>
      </c>
      <c r="CN76" s="3">
        <f t="shared" si="102"/>
        <v>0.69148269500620196</v>
      </c>
      <c r="CO76" s="3">
        <f t="shared" si="102"/>
        <v>-2.1443071520945165</v>
      </c>
      <c r="CP76" s="3">
        <f t="shared" si="102"/>
        <v>-3.0224040138563155</v>
      </c>
      <c r="CQ76" s="3">
        <f t="shared" si="102"/>
        <v>-1.1183873292681465</v>
      </c>
      <c r="CR76" s="3">
        <f t="shared" si="102"/>
        <v>4.483951333315817</v>
      </c>
      <c r="CS76" s="3">
        <f t="shared" si="102"/>
        <v>1.5311618330637933</v>
      </c>
      <c r="CT76" s="3">
        <f t="shared" si="102"/>
        <v>0.91354195123459092</v>
      </c>
      <c r="CU76" s="3">
        <f t="shared" si="102"/>
        <v>-0.67507446872264065</v>
      </c>
      <c r="CV76" s="3">
        <f t="shared" si="102"/>
        <v>-3.151361595293257</v>
      </c>
      <c r="CW76" s="3">
        <f t="shared" si="102"/>
        <v>1.7046014520280168</v>
      </c>
      <c r="CX76" s="3">
        <f t="shared" si="102"/>
        <v>0.96363893916985166</v>
      </c>
      <c r="CY76" s="3">
        <f t="shared" si="102"/>
        <v>-1.016312129674896</v>
      </c>
      <c r="CZ76" s="3">
        <f t="shared" si="102"/>
        <v>1.5747508531608254</v>
      </c>
      <c r="DA76" s="3">
        <f t="shared" si="72"/>
        <v>0.40146834361107703</v>
      </c>
      <c r="DB76" s="3">
        <f t="shared" si="71"/>
        <v>3.585219067861936</v>
      </c>
      <c r="DC76" s="3">
        <f t="shared" si="71"/>
        <v>1.9630602979564709</v>
      </c>
      <c r="DD76" s="3">
        <f t="shared" si="70"/>
        <v>-2.0715757182400538</v>
      </c>
      <c r="DE76" s="3">
        <f t="shared" si="70"/>
        <v>2.5574366081802027</v>
      </c>
      <c r="DF76" s="3">
        <f t="shared" si="70"/>
        <v>0.66577982828923699</v>
      </c>
      <c r="DG76" s="3">
        <f t="shared" si="70"/>
        <v>2.5071796522560597</v>
      </c>
      <c r="DH76" s="3">
        <f t="shared" si="70"/>
        <v>-5.8175708378140358</v>
      </c>
      <c r="DI76" s="3">
        <f t="shared" si="70"/>
        <v>0.28014317008685274</v>
      </c>
      <c r="DJ76" s="3">
        <f t="shared" si="70"/>
        <v>0.59031539480777573</v>
      </c>
      <c r="DK76" s="3"/>
      <c r="EM76" s="2">
        <f t="shared" si="103"/>
        <v>-3.5155277777777778</v>
      </c>
      <c r="EN76" s="2">
        <f t="shared" si="104"/>
        <v>-3.9345555555555554</v>
      </c>
      <c r="EO76" s="2">
        <f t="shared" si="105"/>
        <v>5.5982222222222227</v>
      </c>
    </row>
    <row r="77" spans="1:145" x14ac:dyDescent="0.4">
      <c r="A77">
        <v>200011</v>
      </c>
      <c r="B77">
        <v>-20.667100000000001</v>
      </c>
      <c r="C77">
        <v>-12.88</v>
      </c>
      <c r="D77">
        <v>-6.3704999999999998</v>
      </c>
      <c r="E77">
        <v>-4.9138999999999999</v>
      </c>
      <c r="F77">
        <v>-4.6694000000000004</v>
      </c>
      <c r="G77">
        <v>-18.231400000000001</v>
      </c>
      <c r="H77">
        <v>-6.2945000000000002</v>
      </c>
      <c r="I77">
        <v>-3.0278999999999998</v>
      </c>
      <c r="J77">
        <v>-4.7377000000000002</v>
      </c>
      <c r="K77">
        <v>-3.1890999999999998</v>
      </c>
      <c r="L77">
        <v>-19.661100000000001</v>
      </c>
      <c r="M77">
        <v>-6.4939999999999998</v>
      </c>
      <c r="N77">
        <v>-5.5339</v>
      </c>
      <c r="O77">
        <v>-0.4017</v>
      </c>
      <c r="P77">
        <v>1.6007</v>
      </c>
      <c r="Q77">
        <v>-19.141500000000001</v>
      </c>
      <c r="R77">
        <v>-1.7425999999999999</v>
      </c>
      <c r="S77">
        <v>0.86319999999999997</v>
      </c>
      <c r="T77">
        <v>1.1828000000000001</v>
      </c>
      <c r="U77">
        <v>0.96709999999999996</v>
      </c>
      <c r="V77">
        <v>-10.526300000000001</v>
      </c>
      <c r="W77">
        <v>-6.1271000000000004</v>
      </c>
      <c r="X77">
        <v>-6.8945999999999996</v>
      </c>
      <c r="Y77">
        <v>1.1829000000000001</v>
      </c>
      <c r="Z77">
        <v>0.54800000000000004</v>
      </c>
      <c r="AB77">
        <v>-10.72</v>
      </c>
      <c r="AC77">
        <v>-3.41</v>
      </c>
      <c r="AD77">
        <v>12.3</v>
      </c>
      <c r="AF77">
        <v>0.51</v>
      </c>
      <c r="AH77">
        <f t="shared" si="76"/>
        <v>-21.177100000000003</v>
      </c>
      <c r="AI77">
        <f t="shared" si="76"/>
        <v>-13.39</v>
      </c>
      <c r="AJ77">
        <f t="shared" si="76"/>
        <v>-6.8804999999999996</v>
      </c>
      <c r="AK77">
        <f t="shared" si="76"/>
        <v>-5.4238999999999997</v>
      </c>
      <c r="AL77">
        <f t="shared" si="76"/>
        <v>-5.1794000000000002</v>
      </c>
      <c r="AM77">
        <f t="shared" si="76"/>
        <v>-18.741400000000002</v>
      </c>
      <c r="AN77">
        <f t="shared" si="76"/>
        <v>-6.8045</v>
      </c>
      <c r="AO77">
        <f t="shared" si="76"/>
        <v>-3.5378999999999996</v>
      </c>
      <c r="AP77">
        <f t="shared" si="76"/>
        <v>-5.2477</v>
      </c>
      <c r="AQ77">
        <f t="shared" si="76"/>
        <v>-3.6990999999999996</v>
      </c>
      <c r="AR77">
        <f t="shared" si="76"/>
        <v>-20.171100000000003</v>
      </c>
      <c r="AS77">
        <f t="shared" si="75"/>
        <v>-7.0039999999999996</v>
      </c>
      <c r="AT77">
        <f t="shared" si="75"/>
        <v>-6.0438999999999998</v>
      </c>
      <c r="AU77">
        <f t="shared" si="75"/>
        <v>-0.91169999999999995</v>
      </c>
      <c r="AV77">
        <f t="shared" si="75"/>
        <v>1.0907</v>
      </c>
      <c r="AW77">
        <f t="shared" si="75"/>
        <v>-19.651500000000002</v>
      </c>
      <c r="AX77">
        <f t="shared" si="73"/>
        <v>-2.2526000000000002</v>
      </c>
      <c r="AY77">
        <f t="shared" si="73"/>
        <v>0.35319999999999996</v>
      </c>
      <c r="AZ77">
        <f t="shared" si="73"/>
        <v>0.67280000000000006</v>
      </c>
      <c r="BA77">
        <f t="shared" si="69"/>
        <v>0.45709999999999995</v>
      </c>
      <c r="BB77">
        <f t="shared" si="69"/>
        <v>-11.036300000000001</v>
      </c>
      <c r="BC77">
        <f t="shared" si="69"/>
        <v>-6.6371000000000002</v>
      </c>
      <c r="BD77">
        <f t="shared" si="69"/>
        <v>-7.4045999999999994</v>
      </c>
      <c r="BE77">
        <f t="shared" si="69"/>
        <v>0.67290000000000005</v>
      </c>
      <c r="BF77">
        <f t="shared" si="69"/>
        <v>3.8000000000000034E-2</v>
      </c>
      <c r="BH77">
        <f t="shared" si="106"/>
        <v>-11.106540833390124</v>
      </c>
      <c r="BI77">
        <f t="shared" si="107"/>
        <v>-3.8873256710659025</v>
      </c>
      <c r="BJ77">
        <f t="shared" si="108"/>
        <v>13.742216033969964</v>
      </c>
      <c r="BL77" s="3">
        <f t="shared" si="77"/>
        <v>-0.15432528794189082</v>
      </c>
      <c r="BM77" s="3">
        <f t="shared" si="78"/>
        <v>2.0057954759205803</v>
      </c>
      <c r="BN77" s="3">
        <f t="shared" si="79"/>
        <v>2.7226231845675315</v>
      </c>
      <c r="BO77" s="3">
        <f t="shared" si="80"/>
        <v>0.68378751648500646</v>
      </c>
      <c r="BP77" s="3">
        <f t="shared" si="81"/>
        <v>-1.0578515220031433</v>
      </c>
      <c r="BQ77" s="3">
        <f t="shared" si="82"/>
        <v>0.47076005535033261</v>
      </c>
      <c r="BR77" s="3">
        <f t="shared" si="83"/>
        <v>4.7647245325266043</v>
      </c>
      <c r="BS77" s="3">
        <f t="shared" si="84"/>
        <v>3.6305973835644521</v>
      </c>
      <c r="BT77" s="3">
        <f t="shared" si="85"/>
        <v>-0.43214573142870094</v>
      </c>
      <c r="BU77" s="3">
        <f t="shared" si="86"/>
        <v>0.32566497046145759</v>
      </c>
      <c r="BV77" s="3">
        <f t="shared" si="87"/>
        <v>-1.5280518141276183</v>
      </c>
      <c r="BW77" s="3">
        <f t="shared" si="88"/>
        <v>3.2280486868625857</v>
      </c>
      <c r="BX77" s="3">
        <f t="shared" si="89"/>
        <v>-0.11640022056471988</v>
      </c>
      <c r="BY77" s="3">
        <f t="shared" si="90"/>
        <v>2.9477704873319928</v>
      </c>
      <c r="BZ77" s="3">
        <f t="shared" si="91"/>
        <v>3.2409805851999178</v>
      </c>
      <c r="CA77" s="3">
        <f t="shared" si="92"/>
        <v>-2.6662842964922717</v>
      </c>
      <c r="CB77" s="3">
        <f t="shared" si="93"/>
        <v>5.8713773821351287</v>
      </c>
      <c r="CC77" s="3">
        <f t="shared" si="94"/>
        <v>5.422214778847251</v>
      </c>
      <c r="CD77" s="3">
        <f t="shared" si="95"/>
        <v>5.2658628492833675</v>
      </c>
      <c r="CE77" s="3">
        <f t="shared" si="96"/>
        <v>2.2968686371532181</v>
      </c>
      <c r="CF77" s="3">
        <f t="shared" si="97"/>
        <v>2.2680312402657723</v>
      </c>
      <c r="CG77" s="3">
        <f t="shared" si="98"/>
        <v>0.5751719133111779</v>
      </c>
      <c r="CH77" s="3">
        <f t="shared" si="99"/>
        <v>-2.6889476217180919</v>
      </c>
      <c r="CI77" s="3">
        <f t="shared" si="100"/>
        <v>2.2916107878230765</v>
      </c>
      <c r="CJ77" s="3">
        <f t="shared" si="101"/>
        <v>1.6878509611966361</v>
      </c>
      <c r="CK77" s="3"/>
      <c r="CL77" s="3">
        <f t="shared" si="102"/>
        <v>-0.15432528794189146</v>
      </c>
      <c r="CM77" s="3">
        <f t="shared" si="102"/>
        <v>2.0057954759205794</v>
      </c>
      <c r="CN77" s="3">
        <f t="shared" si="102"/>
        <v>2.7226231845675311</v>
      </c>
      <c r="CO77" s="3">
        <f t="shared" si="102"/>
        <v>0.68378751648500768</v>
      </c>
      <c r="CP77" s="3">
        <f t="shared" si="102"/>
        <v>-1.057851522003143</v>
      </c>
      <c r="CQ77" s="3">
        <f t="shared" si="102"/>
        <v>0.4707600553503315</v>
      </c>
      <c r="CR77" s="3">
        <f t="shared" si="102"/>
        <v>4.7647245325266043</v>
      </c>
      <c r="CS77" s="3">
        <f t="shared" si="102"/>
        <v>3.6305973835644516</v>
      </c>
      <c r="CT77" s="3">
        <f t="shared" si="102"/>
        <v>-0.43214573142870111</v>
      </c>
      <c r="CU77" s="3">
        <f t="shared" si="102"/>
        <v>0.32566497046145687</v>
      </c>
      <c r="CV77" s="3">
        <f t="shared" si="102"/>
        <v>-1.5280518141276191</v>
      </c>
      <c r="CW77" s="3">
        <f t="shared" si="102"/>
        <v>3.2280486868625853</v>
      </c>
      <c r="CX77" s="3">
        <f t="shared" si="102"/>
        <v>-0.11640022056472057</v>
      </c>
      <c r="CY77" s="3">
        <f t="shared" si="102"/>
        <v>2.9477704873319928</v>
      </c>
      <c r="CZ77" s="3">
        <f t="shared" si="102"/>
        <v>3.2409805851999174</v>
      </c>
      <c r="DA77" s="3">
        <f t="shared" si="72"/>
        <v>-2.6662842964922717</v>
      </c>
      <c r="DB77" s="3">
        <f t="shared" si="71"/>
        <v>5.8713773821351278</v>
      </c>
      <c r="DC77" s="3">
        <f t="shared" si="71"/>
        <v>5.4222147788472501</v>
      </c>
      <c r="DD77" s="3">
        <f t="shared" si="70"/>
        <v>5.2658628492833666</v>
      </c>
      <c r="DE77" s="3">
        <f t="shared" si="70"/>
        <v>2.2968686371532177</v>
      </c>
      <c r="DF77" s="3">
        <f t="shared" si="70"/>
        <v>2.2680312402657714</v>
      </c>
      <c r="DG77" s="3">
        <f t="shared" si="70"/>
        <v>0.57517191331117723</v>
      </c>
      <c r="DH77" s="3">
        <f t="shared" si="70"/>
        <v>-2.6889476217180914</v>
      </c>
      <c r="DI77" s="3">
        <f t="shared" si="70"/>
        <v>2.2916107878230769</v>
      </c>
      <c r="DJ77" s="3">
        <f t="shared" si="70"/>
        <v>1.6878509611966357</v>
      </c>
      <c r="DK77" s="3"/>
      <c r="EM77" s="2">
        <f t="shared" si="103"/>
        <v>-11.47552777777778</v>
      </c>
      <c r="EN77" s="2">
        <f t="shared" si="104"/>
        <v>-3.4645555555555556</v>
      </c>
      <c r="EO77" s="2">
        <f t="shared" si="105"/>
        <v>12.188222222222223</v>
      </c>
    </row>
    <row r="78" spans="1:145" x14ac:dyDescent="0.4">
      <c r="A78">
        <v>200012</v>
      </c>
      <c r="B78">
        <v>-9.7965999999999998</v>
      </c>
      <c r="C78">
        <v>1.2849999999999999</v>
      </c>
      <c r="D78">
        <v>0.84470000000000001</v>
      </c>
      <c r="E78">
        <v>3.254</v>
      </c>
      <c r="F78">
        <v>2.8306</v>
      </c>
      <c r="G78">
        <v>5.5599999999999997E-2</v>
      </c>
      <c r="H78">
        <v>6.9561999999999999</v>
      </c>
      <c r="I78">
        <v>11.9901</v>
      </c>
      <c r="J78">
        <v>9.9427000000000003</v>
      </c>
      <c r="K78">
        <v>12.641299999999999</v>
      </c>
      <c r="L78">
        <v>2.0992999999999999</v>
      </c>
      <c r="M78">
        <v>13.545199999999999</v>
      </c>
      <c r="N78">
        <v>11.305300000000001</v>
      </c>
      <c r="O78">
        <v>13.4847</v>
      </c>
      <c r="P78">
        <v>10.1714</v>
      </c>
      <c r="Q78">
        <v>4.2310999999999996</v>
      </c>
      <c r="R78">
        <v>8.0983000000000001</v>
      </c>
      <c r="S78">
        <v>12.0246</v>
      </c>
      <c r="T78">
        <v>13.2727</v>
      </c>
      <c r="U78">
        <v>11.834099999999999</v>
      </c>
      <c r="V78">
        <v>-1.3752</v>
      </c>
      <c r="W78">
        <v>8.7538</v>
      </c>
      <c r="X78">
        <v>6.1501000000000001</v>
      </c>
      <c r="Y78">
        <v>7.9387999999999996</v>
      </c>
      <c r="Z78">
        <v>0.44209999999999999</v>
      </c>
      <c r="AB78">
        <v>1.19</v>
      </c>
      <c r="AC78">
        <v>0.73</v>
      </c>
      <c r="AD78">
        <v>7.61</v>
      </c>
      <c r="AF78">
        <v>0.5</v>
      </c>
      <c r="AH78">
        <f t="shared" si="76"/>
        <v>-10.2966</v>
      </c>
      <c r="AI78">
        <f t="shared" si="76"/>
        <v>0.78499999999999992</v>
      </c>
      <c r="AJ78">
        <f t="shared" si="76"/>
        <v>0.34470000000000001</v>
      </c>
      <c r="AK78">
        <f t="shared" si="76"/>
        <v>2.754</v>
      </c>
      <c r="AL78">
        <f t="shared" si="76"/>
        <v>2.3306</v>
      </c>
      <c r="AM78">
        <f t="shared" si="76"/>
        <v>-0.44440000000000002</v>
      </c>
      <c r="AN78">
        <f t="shared" si="76"/>
        <v>6.4561999999999999</v>
      </c>
      <c r="AO78">
        <f t="shared" si="76"/>
        <v>11.4901</v>
      </c>
      <c r="AP78">
        <f t="shared" si="76"/>
        <v>9.4427000000000003</v>
      </c>
      <c r="AQ78">
        <f t="shared" si="76"/>
        <v>12.141299999999999</v>
      </c>
      <c r="AR78">
        <f t="shared" si="76"/>
        <v>1.5992999999999999</v>
      </c>
      <c r="AS78">
        <f t="shared" si="75"/>
        <v>13.045199999999999</v>
      </c>
      <c r="AT78">
        <f t="shared" si="75"/>
        <v>10.805300000000001</v>
      </c>
      <c r="AU78">
        <f t="shared" si="75"/>
        <v>12.9847</v>
      </c>
      <c r="AV78">
        <f t="shared" si="75"/>
        <v>9.6714000000000002</v>
      </c>
      <c r="AW78">
        <f t="shared" si="75"/>
        <v>3.7310999999999996</v>
      </c>
      <c r="AX78">
        <f t="shared" si="73"/>
        <v>7.5983000000000001</v>
      </c>
      <c r="AY78">
        <f t="shared" si="73"/>
        <v>11.5246</v>
      </c>
      <c r="AZ78">
        <f t="shared" si="73"/>
        <v>12.7727</v>
      </c>
      <c r="BA78">
        <f t="shared" si="69"/>
        <v>11.334099999999999</v>
      </c>
      <c r="BB78">
        <f t="shared" si="69"/>
        <v>-1.8752</v>
      </c>
      <c r="BC78">
        <f t="shared" si="69"/>
        <v>8.2538</v>
      </c>
      <c r="BD78">
        <f t="shared" si="69"/>
        <v>5.6501000000000001</v>
      </c>
      <c r="BE78">
        <f t="shared" si="69"/>
        <v>7.4387999999999996</v>
      </c>
      <c r="BF78">
        <f t="shared" si="69"/>
        <v>-5.7900000000000007E-2</v>
      </c>
      <c r="BH78">
        <f t="shared" si="106"/>
        <v>-13.076980268509198</v>
      </c>
      <c r="BI78">
        <f t="shared" si="107"/>
        <v>-2.5594126416347334</v>
      </c>
      <c r="BJ78">
        <f t="shared" si="108"/>
        <v>7.4539278544287111</v>
      </c>
      <c r="BL78" s="3">
        <f t="shared" si="77"/>
        <v>-10.073275463848564</v>
      </c>
      <c r="BM78" s="3">
        <f t="shared" si="78"/>
        <v>-1.1377357608951224</v>
      </c>
      <c r="BN78" s="3">
        <f t="shared" si="79"/>
        <v>-3.8581464513888712</v>
      </c>
      <c r="BO78" s="3">
        <f t="shared" si="80"/>
        <v>-3.3216794255180848</v>
      </c>
      <c r="BP78" s="3">
        <f t="shared" si="81"/>
        <v>-5.3388121505742436</v>
      </c>
      <c r="BQ78" s="3">
        <f t="shared" si="82"/>
        <v>-0.37939521405727317</v>
      </c>
      <c r="BR78" s="3">
        <f t="shared" si="83"/>
        <v>3.2144947913431614</v>
      </c>
      <c r="BS78" s="3">
        <f t="shared" si="84"/>
        <v>6.4433721262009973</v>
      </c>
      <c r="BT78" s="3">
        <f t="shared" si="85"/>
        <v>2.9975175857453893</v>
      </c>
      <c r="BU78" s="3">
        <f t="shared" si="86"/>
        <v>3.5692827535797313</v>
      </c>
      <c r="BV78" s="3">
        <f t="shared" si="87"/>
        <v>2.3281135411679861</v>
      </c>
      <c r="BW78" s="3">
        <f t="shared" si="88"/>
        <v>9.8642847487568623</v>
      </c>
      <c r="BX78" s="3">
        <f t="shared" si="89"/>
        <v>5.8415593610204013</v>
      </c>
      <c r="BY78" s="3">
        <f t="shared" si="90"/>
        <v>6.2437537462243267</v>
      </c>
      <c r="BZ78" s="3">
        <f t="shared" si="91"/>
        <v>0.99756894611961755</v>
      </c>
      <c r="CA78" s="3">
        <f t="shared" si="92"/>
        <v>4.4367180465714355</v>
      </c>
      <c r="CB78" s="3">
        <f t="shared" si="93"/>
        <v>4.0232548024471786</v>
      </c>
      <c r="CC78" s="3">
        <f t="shared" si="94"/>
        <v>6.4583928744614685</v>
      </c>
      <c r="CD78" s="3">
        <f t="shared" si="95"/>
        <v>6.9288261814088496</v>
      </c>
      <c r="CE78" s="3">
        <f t="shared" si="96"/>
        <v>3.1189818752513538</v>
      </c>
      <c r="CF78" s="3">
        <f t="shared" si="97"/>
        <v>-0.76999946176574174</v>
      </c>
      <c r="CG78" s="3">
        <f t="shared" si="98"/>
        <v>6.1472876592146246</v>
      </c>
      <c r="CH78" s="3">
        <f t="shared" si="99"/>
        <v>1.8936769526216515</v>
      </c>
      <c r="CI78" s="3">
        <f t="shared" si="100"/>
        <v>1.1154887298305312</v>
      </c>
      <c r="CJ78" s="3">
        <f t="shared" si="101"/>
        <v>-7.6861881950201507</v>
      </c>
      <c r="CK78" s="3"/>
      <c r="CL78" s="3">
        <f t="shared" si="102"/>
        <v>-10.073275463848564</v>
      </c>
      <c r="CM78" s="3">
        <f t="shared" si="102"/>
        <v>-1.1377357608951231</v>
      </c>
      <c r="CN78" s="3">
        <f t="shared" si="102"/>
        <v>-3.8581464513888717</v>
      </c>
      <c r="CO78" s="3">
        <f t="shared" si="102"/>
        <v>-3.3216794255180835</v>
      </c>
      <c r="CP78" s="3">
        <f t="shared" si="102"/>
        <v>-5.3388121505742436</v>
      </c>
      <c r="CQ78" s="3">
        <f t="shared" si="102"/>
        <v>-0.37939521405727428</v>
      </c>
      <c r="CR78" s="3">
        <f t="shared" si="102"/>
        <v>3.2144947913431614</v>
      </c>
      <c r="CS78" s="3">
        <f t="shared" si="102"/>
        <v>6.4433721262009964</v>
      </c>
      <c r="CT78" s="3">
        <f t="shared" si="102"/>
        <v>2.9975175857453893</v>
      </c>
      <c r="CU78" s="3">
        <f t="shared" si="102"/>
        <v>3.5692827535797305</v>
      </c>
      <c r="CV78" s="3">
        <f t="shared" si="102"/>
        <v>2.3281135411679852</v>
      </c>
      <c r="CW78" s="3">
        <f t="shared" si="102"/>
        <v>9.8642847487568623</v>
      </c>
      <c r="CX78" s="3">
        <f t="shared" si="102"/>
        <v>5.8415593610204004</v>
      </c>
      <c r="CY78" s="3">
        <f t="shared" si="102"/>
        <v>6.2437537462243267</v>
      </c>
      <c r="CZ78" s="3">
        <f t="shared" si="102"/>
        <v>0.99756894611961688</v>
      </c>
      <c r="DA78" s="3">
        <f t="shared" si="72"/>
        <v>4.4367180465714355</v>
      </c>
      <c r="DB78" s="3">
        <f t="shared" si="71"/>
        <v>4.0232548024471777</v>
      </c>
      <c r="DC78" s="3">
        <f t="shared" si="71"/>
        <v>6.4583928744614676</v>
      </c>
      <c r="DD78" s="3">
        <f t="shared" si="70"/>
        <v>6.9288261814088488</v>
      </c>
      <c r="DE78" s="3">
        <f t="shared" si="70"/>
        <v>3.1189818752513534</v>
      </c>
      <c r="DF78" s="3">
        <f t="shared" si="70"/>
        <v>-0.76999946176574252</v>
      </c>
      <c r="DG78" s="3">
        <f t="shared" si="70"/>
        <v>6.1472876592146237</v>
      </c>
      <c r="DH78" s="3">
        <f t="shared" si="70"/>
        <v>1.8936769526216519</v>
      </c>
      <c r="DI78" s="3">
        <f t="shared" si="70"/>
        <v>1.1154887298305314</v>
      </c>
      <c r="DJ78" s="3">
        <f t="shared" si="70"/>
        <v>-7.6861881950201516</v>
      </c>
      <c r="DK78" s="3"/>
      <c r="EM78" s="2">
        <f t="shared" si="103"/>
        <v>0.43447222222222182</v>
      </c>
      <c r="EN78" s="2">
        <f t="shared" si="104"/>
        <v>0.6754444444444444</v>
      </c>
      <c r="EO78" s="2">
        <f t="shared" si="105"/>
        <v>7.498222222222223</v>
      </c>
    </row>
    <row r="79" spans="1:145" x14ac:dyDescent="0.4">
      <c r="A79">
        <v>200101</v>
      </c>
      <c r="B79">
        <v>27.108699999999999</v>
      </c>
      <c r="C79">
        <v>17.746200000000002</v>
      </c>
      <c r="D79">
        <v>12.998100000000001</v>
      </c>
      <c r="E79">
        <v>12.198</v>
      </c>
      <c r="F79">
        <v>13.2182</v>
      </c>
      <c r="G79">
        <v>14.2394</v>
      </c>
      <c r="H79">
        <v>7.6797000000000004</v>
      </c>
      <c r="I79">
        <v>4.5159000000000002</v>
      </c>
      <c r="J79">
        <v>6.3223000000000003</v>
      </c>
      <c r="K79">
        <v>6.0190999999999999</v>
      </c>
      <c r="L79">
        <v>12.9861</v>
      </c>
      <c r="M79">
        <v>3.0007000000000001</v>
      </c>
      <c r="N79">
        <v>-6.3E-2</v>
      </c>
      <c r="O79">
        <v>-1.3343</v>
      </c>
      <c r="P79">
        <v>3.4887000000000001</v>
      </c>
      <c r="Q79">
        <v>7.3250999999999999</v>
      </c>
      <c r="R79">
        <v>1.5067999999999999</v>
      </c>
      <c r="S79">
        <v>-0.4864</v>
      </c>
      <c r="T79">
        <v>-3.3677000000000001</v>
      </c>
      <c r="U79">
        <v>6.8064999999999998</v>
      </c>
      <c r="V79">
        <v>3.2503000000000002</v>
      </c>
      <c r="W79">
        <v>2.9117000000000002</v>
      </c>
      <c r="X79">
        <v>7.1448999999999998</v>
      </c>
      <c r="Y79">
        <v>-5.4890999999999996</v>
      </c>
      <c r="Z79">
        <v>1.5723</v>
      </c>
      <c r="AB79">
        <v>3.13</v>
      </c>
      <c r="AC79">
        <v>6.68</v>
      </c>
      <c r="AD79">
        <v>-5.07</v>
      </c>
      <c r="AF79">
        <v>0.54</v>
      </c>
      <c r="AH79">
        <f t="shared" si="76"/>
        <v>26.5687</v>
      </c>
      <c r="AI79">
        <f t="shared" si="76"/>
        <v>17.206200000000003</v>
      </c>
      <c r="AJ79">
        <f t="shared" si="76"/>
        <v>12.458100000000002</v>
      </c>
      <c r="AK79">
        <f t="shared" si="76"/>
        <v>11.658000000000001</v>
      </c>
      <c r="AL79">
        <f t="shared" si="76"/>
        <v>12.6782</v>
      </c>
      <c r="AM79">
        <f t="shared" si="76"/>
        <v>13.699400000000001</v>
      </c>
      <c r="AN79">
        <f t="shared" si="76"/>
        <v>7.1397000000000004</v>
      </c>
      <c r="AO79">
        <f t="shared" si="76"/>
        <v>3.9759000000000002</v>
      </c>
      <c r="AP79">
        <f t="shared" si="76"/>
        <v>5.7823000000000002</v>
      </c>
      <c r="AQ79">
        <f t="shared" si="76"/>
        <v>5.4790999999999999</v>
      </c>
      <c r="AR79">
        <f t="shared" si="76"/>
        <v>12.446100000000001</v>
      </c>
      <c r="AS79">
        <f t="shared" si="75"/>
        <v>2.4607000000000001</v>
      </c>
      <c r="AT79">
        <f t="shared" si="75"/>
        <v>-0.60299999999999998</v>
      </c>
      <c r="AU79">
        <f t="shared" si="75"/>
        <v>-1.8743000000000001</v>
      </c>
      <c r="AV79">
        <f t="shared" si="75"/>
        <v>2.9487000000000001</v>
      </c>
      <c r="AW79">
        <f t="shared" si="75"/>
        <v>6.7850999999999999</v>
      </c>
      <c r="AX79">
        <f t="shared" si="73"/>
        <v>0.96679999999999988</v>
      </c>
      <c r="AY79">
        <f t="shared" si="73"/>
        <v>-1.0264</v>
      </c>
      <c r="AZ79">
        <f t="shared" si="73"/>
        <v>-3.9077000000000002</v>
      </c>
      <c r="BA79">
        <f t="shared" si="69"/>
        <v>6.2664999999999997</v>
      </c>
      <c r="BB79">
        <f t="shared" si="69"/>
        <v>2.7103000000000002</v>
      </c>
      <c r="BC79">
        <f t="shared" si="69"/>
        <v>2.3717000000000001</v>
      </c>
      <c r="BD79">
        <f t="shared" si="69"/>
        <v>6.6048999999999998</v>
      </c>
      <c r="BE79">
        <f t="shared" si="69"/>
        <v>-6.0290999999999997</v>
      </c>
      <c r="BF79">
        <f t="shared" si="69"/>
        <v>1.0323</v>
      </c>
      <c r="BH79">
        <f t="shared" si="106"/>
        <v>5.8225048146640139</v>
      </c>
      <c r="BI79">
        <f t="shared" si="107"/>
        <v>10.118219433239547</v>
      </c>
      <c r="BJ79">
        <f t="shared" si="108"/>
        <v>-5.7911487311742587</v>
      </c>
      <c r="BL79" s="3">
        <f t="shared" si="77"/>
        <v>12.76940346681735</v>
      </c>
      <c r="BM79" s="3">
        <f t="shared" si="78"/>
        <v>4.9334868332188968</v>
      </c>
      <c r="BN79" s="3">
        <f t="shared" si="79"/>
        <v>4.0380062928568545</v>
      </c>
      <c r="BO79" s="3">
        <f t="shared" si="80"/>
        <v>4.2320052223587785</v>
      </c>
      <c r="BP79" s="3">
        <f t="shared" si="81"/>
        <v>6.2200107142752064</v>
      </c>
      <c r="BQ79" s="3">
        <f t="shared" si="82"/>
        <v>1.9664216248171229</v>
      </c>
      <c r="BR79" s="3">
        <f t="shared" si="83"/>
        <v>-1.3881761105597201</v>
      </c>
      <c r="BS79" s="3">
        <f t="shared" si="84"/>
        <v>-1.5390223873934072</v>
      </c>
      <c r="BT79" s="3">
        <f t="shared" si="85"/>
        <v>0.90380573118849838</v>
      </c>
      <c r="BU79" s="3">
        <f t="shared" si="86"/>
        <v>0.28320390305499021</v>
      </c>
      <c r="BV79" s="3">
        <f t="shared" si="87"/>
        <v>2.2037864287322151</v>
      </c>
      <c r="BW79" s="3">
        <f t="shared" si="88"/>
        <v>-3.6201152427969676</v>
      </c>
      <c r="BX79" s="3">
        <f t="shared" si="89"/>
        <v>-3.7704714284013816</v>
      </c>
      <c r="BY79" s="3">
        <f t="shared" si="90"/>
        <v>-4.5427585576531762</v>
      </c>
      <c r="BZ79" s="3">
        <f t="shared" si="91"/>
        <v>0.53772682516085446</v>
      </c>
      <c r="CA79" s="3">
        <f t="shared" si="92"/>
        <v>-1.5449054594929574</v>
      </c>
      <c r="CB79" s="3">
        <f t="shared" si="93"/>
        <v>-2.2816357272531373</v>
      </c>
      <c r="CC79" s="3">
        <f t="shared" si="94"/>
        <v>-2.5655962353410358</v>
      </c>
      <c r="CD79" s="3">
        <f t="shared" si="95"/>
        <v>-5.7807155786749345</v>
      </c>
      <c r="CE79" s="3">
        <f t="shared" si="96"/>
        <v>5.6281478391987081</v>
      </c>
      <c r="CF79" s="3">
        <f t="shared" si="97"/>
        <v>-0.44224519198766643</v>
      </c>
      <c r="CG79" s="3">
        <f t="shared" si="98"/>
        <v>1.3642619477045672</v>
      </c>
      <c r="CH79" s="3">
        <f t="shared" si="99"/>
        <v>6.5339370497524971</v>
      </c>
      <c r="CI79" s="3">
        <f t="shared" si="100"/>
        <v>-3.8554998232912383</v>
      </c>
      <c r="CJ79" s="3">
        <f t="shared" si="101"/>
        <v>3.2882133821689097</v>
      </c>
      <c r="CK79" s="3"/>
      <c r="CL79" s="3">
        <f t="shared" si="102"/>
        <v>12.76940346681735</v>
      </c>
      <c r="CM79" s="3">
        <f t="shared" si="102"/>
        <v>4.9334868332188959</v>
      </c>
      <c r="CN79" s="3">
        <f t="shared" si="102"/>
        <v>4.0380062928568536</v>
      </c>
      <c r="CO79" s="3">
        <f t="shared" si="102"/>
        <v>4.2320052223587794</v>
      </c>
      <c r="CP79" s="3">
        <f t="shared" si="102"/>
        <v>6.2200107142752064</v>
      </c>
      <c r="CQ79" s="3">
        <f t="shared" si="102"/>
        <v>1.9664216248171218</v>
      </c>
      <c r="CR79" s="3">
        <f t="shared" si="102"/>
        <v>-1.3881761105597199</v>
      </c>
      <c r="CS79" s="3">
        <f t="shared" si="102"/>
        <v>-1.5390223873934077</v>
      </c>
      <c r="CT79" s="3">
        <f t="shared" si="102"/>
        <v>0.90380573118849827</v>
      </c>
      <c r="CU79" s="3">
        <f t="shared" si="102"/>
        <v>0.28320390305498949</v>
      </c>
      <c r="CV79" s="3">
        <f t="shared" si="102"/>
        <v>2.2037864287322142</v>
      </c>
      <c r="CW79" s="3">
        <f t="shared" si="102"/>
        <v>-3.6201152427969681</v>
      </c>
      <c r="CX79" s="3">
        <f t="shared" si="102"/>
        <v>-3.7704714284013825</v>
      </c>
      <c r="CY79" s="3">
        <f t="shared" si="102"/>
        <v>-4.5427585576531762</v>
      </c>
      <c r="CZ79" s="3">
        <f t="shared" si="102"/>
        <v>0.53772682516085379</v>
      </c>
      <c r="DA79" s="3">
        <f t="shared" si="72"/>
        <v>-1.5449054594929572</v>
      </c>
      <c r="DB79" s="3">
        <f t="shared" si="71"/>
        <v>-2.2816357272531382</v>
      </c>
      <c r="DC79" s="3">
        <f t="shared" si="71"/>
        <v>-2.5655962353410366</v>
      </c>
      <c r="DD79" s="3">
        <f t="shared" si="70"/>
        <v>-5.7807155786749354</v>
      </c>
      <c r="DE79" s="3">
        <f t="shared" si="70"/>
        <v>5.6281478391987081</v>
      </c>
      <c r="DF79" s="3">
        <f t="shared" si="70"/>
        <v>-0.44224519198766715</v>
      </c>
      <c r="DG79" s="3">
        <f t="shared" si="70"/>
        <v>1.3642619477045665</v>
      </c>
      <c r="DH79" s="3">
        <f t="shared" si="70"/>
        <v>6.533937049752498</v>
      </c>
      <c r="DI79" s="3">
        <f t="shared" si="70"/>
        <v>-3.8554998232912379</v>
      </c>
      <c r="DJ79" s="3">
        <f t="shared" si="70"/>
        <v>3.2882133821689092</v>
      </c>
      <c r="DK79" s="3"/>
      <c r="EM79" s="2">
        <f t="shared" si="103"/>
        <v>2.3744722222222219</v>
      </c>
      <c r="EN79" s="2">
        <f t="shared" si="104"/>
        <v>6.6254444444444438</v>
      </c>
      <c r="EO79" s="2">
        <f t="shared" si="105"/>
        <v>-5.1817777777777776</v>
      </c>
    </row>
    <row r="80" spans="1:145" x14ac:dyDescent="0.4">
      <c r="A80">
        <v>200102</v>
      </c>
      <c r="B80">
        <v>-13.111000000000001</v>
      </c>
      <c r="C80">
        <v>-10.1349</v>
      </c>
      <c r="D80">
        <v>-2.5207000000000002</v>
      </c>
      <c r="E80">
        <v>0.53480000000000005</v>
      </c>
      <c r="F80">
        <v>-0.19350000000000001</v>
      </c>
      <c r="G80">
        <v>-13.9726</v>
      </c>
      <c r="H80">
        <v>-2.1545999999999998</v>
      </c>
      <c r="I80">
        <v>-0.45190000000000002</v>
      </c>
      <c r="J80">
        <v>-3.2353999999999998</v>
      </c>
      <c r="K80">
        <v>1.7883</v>
      </c>
      <c r="L80">
        <v>-16.9696</v>
      </c>
      <c r="M80">
        <v>-4.1078000000000001</v>
      </c>
      <c r="N80">
        <v>-0.90920000000000001</v>
      </c>
      <c r="O80">
        <v>1.6808000000000001</v>
      </c>
      <c r="P80">
        <v>-0.99050000000000005</v>
      </c>
      <c r="Q80">
        <v>-15.5931</v>
      </c>
      <c r="R80">
        <v>-2.5047999999999999</v>
      </c>
      <c r="S80">
        <v>-0.1275</v>
      </c>
      <c r="T80">
        <v>3.6400000000000002E-2</v>
      </c>
      <c r="U80">
        <v>1.8210999999999999</v>
      </c>
      <c r="V80">
        <v>-11.9656</v>
      </c>
      <c r="W80">
        <v>-2.5127000000000002</v>
      </c>
      <c r="X80">
        <v>-2.0424000000000002</v>
      </c>
      <c r="Y80">
        <v>3.8868999999999998</v>
      </c>
      <c r="Z80">
        <v>4.2933000000000003</v>
      </c>
      <c r="AB80">
        <v>-10.050000000000001</v>
      </c>
      <c r="AC80">
        <v>-0.78</v>
      </c>
      <c r="AD80">
        <v>12.47</v>
      </c>
      <c r="AF80">
        <v>0.38</v>
      </c>
      <c r="AH80">
        <f t="shared" si="76"/>
        <v>-13.491000000000001</v>
      </c>
      <c r="AI80">
        <f t="shared" si="76"/>
        <v>-10.514900000000001</v>
      </c>
      <c r="AJ80">
        <f t="shared" si="76"/>
        <v>-2.9007000000000001</v>
      </c>
      <c r="AK80">
        <f t="shared" si="76"/>
        <v>0.15480000000000005</v>
      </c>
      <c r="AL80">
        <f t="shared" si="76"/>
        <v>-0.57350000000000001</v>
      </c>
      <c r="AM80">
        <f t="shared" si="76"/>
        <v>-14.352600000000001</v>
      </c>
      <c r="AN80">
        <f t="shared" si="76"/>
        <v>-2.5345999999999997</v>
      </c>
      <c r="AO80">
        <f t="shared" si="76"/>
        <v>-0.83190000000000008</v>
      </c>
      <c r="AP80">
        <f t="shared" si="76"/>
        <v>-3.6153999999999997</v>
      </c>
      <c r="AQ80">
        <f t="shared" si="76"/>
        <v>1.4083000000000001</v>
      </c>
      <c r="AR80">
        <f t="shared" si="76"/>
        <v>-17.349599999999999</v>
      </c>
      <c r="AS80">
        <f t="shared" si="75"/>
        <v>-4.4878</v>
      </c>
      <c r="AT80">
        <f t="shared" si="75"/>
        <v>-1.2892000000000001</v>
      </c>
      <c r="AU80">
        <f t="shared" si="75"/>
        <v>1.3008000000000002</v>
      </c>
      <c r="AV80">
        <f t="shared" si="75"/>
        <v>-1.3705000000000001</v>
      </c>
      <c r="AW80">
        <f t="shared" si="75"/>
        <v>-15.973100000000001</v>
      </c>
      <c r="AX80">
        <f t="shared" si="73"/>
        <v>-2.8847999999999998</v>
      </c>
      <c r="AY80">
        <f t="shared" si="73"/>
        <v>-0.50750000000000006</v>
      </c>
      <c r="AZ80">
        <f t="shared" si="73"/>
        <v>-0.34360000000000002</v>
      </c>
      <c r="BA80">
        <f t="shared" si="69"/>
        <v>1.4411</v>
      </c>
      <c r="BB80">
        <f t="shared" si="69"/>
        <v>-12.345600000000001</v>
      </c>
      <c r="BC80">
        <f t="shared" si="69"/>
        <v>-2.8927</v>
      </c>
      <c r="BD80">
        <f t="shared" si="69"/>
        <v>-2.4224000000000001</v>
      </c>
      <c r="BE80">
        <f t="shared" si="69"/>
        <v>3.5068999999999999</v>
      </c>
      <c r="BF80">
        <f t="shared" si="69"/>
        <v>3.9133000000000004</v>
      </c>
      <c r="BH80">
        <f t="shared" si="106"/>
        <v>-12.694164076075282</v>
      </c>
      <c r="BI80">
        <f t="shared" si="107"/>
        <v>-1.8253241042728117</v>
      </c>
      <c r="BJ80">
        <f t="shared" si="108"/>
        <v>13.084967655203899</v>
      </c>
      <c r="BL80" s="3">
        <f t="shared" si="77"/>
        <v>3.096801887682604</v>
      </c>
      <c r="BM80" s="3">
        <f t="shared" si="78"/>
        <v>0.68900115539094031</v>
      </c>
      <c r="BN80" s="3">
        <f t="shared" si="79"/>
        <v>3.2460462316127505</v>
      </c>
      <c r="BO80" s="3">
        <f t="shared" si="80"/>
        <v>2.782609637732107</v>
      </c>
      <c r="BP80" s="3">
        <f t="shared" si="81"/>
        <v>6.3726688188434077E-2</v>
      </c>
      <c r="BQ80" s="3">
        <f t="shared" si="82"/>
        <v>1.3726463065533938</v>
      </c>
      <c r="BR80" s="3">
        <f t="shared" si="83"/>
        <v>5.9141239215438635</v>
      </c>
      <c r="BS80" s="3">
        <f t="shared" si="84"/>
        <v>3.7565217040103862</v>
      </c>
      <c r="BT80" s="3">
        <f t="shared" si="85"/>
        <v>-1.5309313036614092</v>
      </c>
      <c r="BU80" s="3">
        <f t="shared" si="86"/>
        <v>2.0964313640425427</v>
      </c>
      <c r="BV80" s="3">
        <f t="shared" si="87"/>
        <v>-1.4928061457987845</v>
      </c>
      <c r="BW80" s="3">
        <f t="shared" si="88"/>
        <v>3.5320053794048913</v>
      </c>
      <c r="BX80" s="3">
        <f t="shared" si="89"/>
        <v>2.9236109924484879</v>
      </c>
      <c r="BY80" s="3">
        <f t="shared" si="90"/>
        <v>3.2087845773126462</v>
      </c>
      <c r="BZ80" s="3">
        <f t="shared" si="91"/>
        <v>-1.5345141956449062</v>
      </c>
      <c r="CA80" s="3">
        <f t="shared" si="92"/>
        <v>-0.95389772944789541</v>
      </c>
      <c r="CB80" s="3">
        <f t="shared" si="93"/>
        <v>3.9621886464737366</v>
      </c>
      <c r="CC80" s="3">
        <f t="shared" si="94"/>
        <v>3.436705488610273</v>
      </c>
      <c r="CD80" s="3">
        <f t="shared" si="95"/>
        <v>2.8294419993455575</v>
      </c>
      <c r="CE80" s="3">
        <f t="shared" si="96"/>
        <v>1.6648090950171419</v>
      </c>
      <c r="CF80" s="3">
        <f t="shared" si="97"/>
        <v>1.0059937179873124</v>
      </c>
      <c r="CG80" s="3">
        <f t="shared" si="98"/>
        <v>4.1494292244919784</v>
      </c>
      <c r="CH80" s="3">
        <f t="shared" si="99"/>
        <v>2.0457165452486836</v>
      </c>
      <c r="CI80" s="3">
        <f t="shared" si="100"/>
        <v>4.8599261393528721</v>
      </c>
      <c r="CJ80" s="3">
        <f t="shared" si="101"/>
        <v>5.1565282769214251</v>
      </c>
      <c r="CK80" s="3"/>
      <c r="CL80" s="3">
        <f t="shared" si="102"/>
        <v>3.0968018876826036</v>
      </c>
      <c r="CM80" s="3">
        <f t="shared" si="102"/>
        <v>0.68900115539093965</v>
      </c>
      <c r="CN80" s="3">
        <f t="shared" si="102"/>
        <v>3.2460462316127501</v>
      </c>
      <c r="CO80" s="3">
        <f t="shared" si="102"/>
        <v>2.7826096377321083</v>
      </c>
      <c r="CP80" s="3">
        <f t="shared" si="102"/>
        <v>6.3726688188434341E-2</v>
      </c>
      <c r="CQ80" s="3">
        <f t="shared" si="102"/>
        <v>1.3726463065533927</v>
      </c>
      <c r="CR80" s="3">
        <f t="shared" si="102"/>
        <v>5.9141239215438635</v>
      </c>
      <c r="CS80" s="3">
        <f t="shared" si="102"/>
        <v>3.7565217040103858</v>
      </c>
      <c r="CT80" s="3">
        <f t="shared" si="102"/>
        <v>-1.5309313036614094</v>
      </c>
      <c r="CU80" s="3">
        <f t="shared" si="102"/>
        <v>2.0964313640425418</v>
      </c>
      <c r="CV80" s="3">
        <f t="shared" si="102"/>
        <v>-1.4928061457987853</v>
      </c>
      <c r="CW80" s="3">
        <f t="shared" si="102"/>
        <v>3.5320053794048909</v>
      </c>
      <c r="CX80" s="3">
        <f t="shared" si="102"/>
        <v>2.923610992448487</v>
      </c>
      <c r="CY80" s="3">
        <f t="shared" si="102"/>
        <v>3.2087845773126462</v>
      </c>
      <c r="CZ80" s="3">
        <f t="shared" si="102"/>
        <v>-1.5345141956449069</v>
      </c>
      <c r="DA80" s="3">
        <f t="shared" si="72"/>
        <v>-0.9538977294478953</v>
      </c>
      <c r="DB80" s="3">
        <f t="shared" si="71"/>
        <v>3.9621886464737357</v>
      </c>
      <c r="DC80" s="3">
        <f t="shared" si="71"/>
        <v>3.4367054886102721</v>
      </c>
      <c r="DD80" s="3">
        <f t="shared" si="70"/>
        <v>2.8294419993455566</v>
      </c>
      <c r="DE80" s="3">
        <f t="shared" si="70"/>
        <v>1.6648090950171417</v>
      </c>
      <c r="DF80" s="3">
        <f t="shared" si="70"/>
        <v>1.0059937179873117</v>
      </c>
      <c r="DG80" s="3">
        <f t="shared" si="70"/>
        <v>4.1494292244919775</v>
      </c>
      <c r="DH80" s="3">
        <f t="shared" si="70"/>
        <v>2.0457165452486841</v>
      </c>
      <c r="DI80" s="3">
        <f t="shared" si="70"/>
        <v>4.8599261393528721</v>
      </c>
      <c r="DJ80" s="3">
        <f t="shared" si="70"/>
        <v>5.1565282769214242</v>
      </c>
      <c r="DK80" s="3"/>
      <c r="EM80" s="2">
        <f t="shared" si="103"/>
        <v>-10.80552777777778</v>
      </c>
      <c r="EN80" s="2">
        <f t="shared" si="104"/>
        <v>-0.83455555555555561</v>
      </c>
      <c r="EO80" s="2">
        <f t="shared" si="105"/>
        <v>12.358222222222222</v>
      </c>
    </row>
    <row r="81" spans="1:145" x14ac:dyDescent="0.4">
      <c r="A81">
        <v>200103</v>
      </c>
      <c r="B81">
        <v>-12.766500000000001</v>
      </c>
      <c r="C81">
        <v>-1.3326</v>
      </c>
      <c r="D81">
        <v>-1.4039999999999999</v>
      </c>
      <c r="E81">
        <v>0.1014</v>
      </c>
      <c r="F81">
        <v>-1.9409000000000001</v>
      </c>
      <c r="G81">
        <v>-5.4382000000000001</v>
      </c>
      <c r="H81">
        <v>-0.60709999999999997</v>
      </c>
      <c r="I81">
        <v>-1.6572</v>
      </c>
      <c r="J81">
        <v>-2.0392999999999999</v>
      </c>
      <c r="K81">
        <v>-1.4237</v>
      </c>
      <c r="L81">
        <v>-11.993</v>
      </c>
      <c r="M81">
        <v>-5.0948000000000002</v>
      </c>
      <c r="N81">
        <v>-2.7808000000000002</v>
      </c>
      <c r="O81">
        <v>-3.1878000000000002</v>
      </c>
      <c r="P81">
        <v>-0.62560000000000004</v>
      </c>
      <c r="Q81">
        <v>-11.93</v>
      </c>
      <c r="R81">
        <v>-3.5362</v>
      </c>
      <c r="S81">
        <v>-1.2524999999999999</v>
      </c>
      <c r="T81">
        <v>-1.1946000000000001</v>
      </c>
      <c r="U81">
        <v>0.28760000000000002</v>
      </c>
      <c r="V81">
        <v>-8.5425000000000004</v>
      </c>
      <c r="W81">
        <v>-1.9489000000000001</v>
      </c>
      <c r="X81">
        <v>-0.3145</v>
      </c>
      <c r="Y81">
        <v>-2.7473000000000001</v>
      </c>
      <c r="Z81">
        <v>-2.6452</v>
      </c>
      <c r="AB81">
        <v>-7.26</v>
      </c>
      <c r="AC81">
        <v>0.25</v>
      </c>
      <c r="AD81">
        <v>6.42</v>
      </c>
      <c r="AF81">
        <v>0.42</v>
      </c>
      <c r="AH81">
        <f t="shared" si="76"/>
        <v>-13.186500000000001</v>
      </c>
      <c r="AI81">
        <f t="shared" si="76"/>
        <v>-1.7525999999999999</v>
      </c>
      <c r="AJ81">
        <f t="shared" si="76"/>
        <v>-1.8239999999999998</v>
      </c>
      <c r="AK81">
        <f t="shared" si="76"/>
        <v>-0.31859999999999999</v>
      </c>
      <c r="AL81">
        <f t="shared" si="76"/>
        <v>-2.3609</v>
      </c>
      <c r="AM81">
        <f t="shared" si="76"/>
        <v>-5.8582000000000001</v>
      </c>
      <c r="AN81">
        <f t="shared" si="76"/>
        <v>-1.0270999999999999</v>
      </c>
      <c r="AO81">
        <f t="shared" si="76"/>
        <v>-2.0771999999999999</v>
      </c>
      <c r="AP81">
        <f t="shared" si="76"/>
        <v>-2.4592999999999998</v>
      </c>
      <c r="AQ81">
        <f t="shared" si="76"/>
        <v>-1.8436999999999999</v>
      </c>
      <c r="AR81">
        <f t="shared" si="76"/>
        <v>-12.413</v>
      </c>
      <c r="AS81">
        <f t="shared" si="75"/>
        <v>-5.5148000000000001</v>
      </c>
      <c r="AT81">
        <f t="shared" si="75"/>
        <v>-3.2008000000000001</v>
      </c>
      <c r="AU81">
        <f t="shared" si="75"/>
        <v>-3.6078000000000001</v>
      </c>
      <c r="AV81">
        <f t="shared" si="75"/>
        <v>-1.0456000000000001</v>
      </c>
      <c r="AW81">
        <f t="shared" si="75"/>
        <v>-12.35</v>
      </c>
      <c r="AX81">
        <f t="shared" si="73"/>
        <v>-3.9561999999999999</v>
      </c>
      <c r="AY81">
        <f t="shared" si="73"/>
        <v>-1.6724999999999999</v>
      </c>
      <c r="AZ81">
        <f t="shared" si="73"/>
        <v>-1.6146</v>
      </c>
      <c r="BA81">
        <f t="shared" si="69"/>
        <v>-0.13239999999999996</v>
      </c>
      <c r="BB81">
        <f t="shared" si="69"/>
        <v>-8.9625000000000004</v>
      </c>
      <c r="BC81">
        <f t="shared" si="69"/>
        <v>-2.3689</v>
      </c>
      <c r="BD81">
        <f t="shared" si="69"/>
        <v>-0.73449999999999993</v>
      </c>
      <c r="BE81">
        <f t="shared" si="69"/>
        <v>-3.1673</v>
      </c>
      <c r="BF81">
        <f t="shared" si="69"/>
        <v>-3.0651999999999999</v>
      </c>
      <c r="BH81">
        <f t="shared" si="106"/>
        <v>-17.548428760301853</v>
      </c>
      <c r="BI81">
        <f t="shared" si="107"/>
        <v>0.20360786672457043</v>
      </c>
      <c r="BJ81">
        <f t="shared" si="108"/>
        <v>6.6370197708826097</v>
      </c>
      <c r="BL81" s="3">
        <f t="shared" si="77"/>
        <v>-2.8828470603201861</v>
      </c>
      <c r="BM81" s="3">
        <f t="shared" si="78"/>
        <v>5.1410166768865455</v>
      </c>
      <c r="BN81" s="3">
        <f t="shared" si="79"/>
        <v>2.5362001962565808</v>
      </c>
      <c r="BO81" s="3">
        <f t="shared" si="80"/>
        <v>2.0006973502684113</v>
      </c>
      <c r="BP81" s="3">
        <f t="shared" si="81"/>
        <v>-0.95549461949443359</v>
      </c>
      <c r="BQ81" s="3">
        <f t="shared" si="82"/>
        <v>4.0197779622896128</v>
      </c>
      <c r="BR81" s="3">
        <f t="shared" si="83"/>
        <v>4.7275442293504764</v>
      </c>
      <c r="BS81" s="3">
        <f t="shared" si="84"/>
        <v>1.7949600770965155</v>
      </c>
      <c r="BT81" s="3">
        <f t="shared" si="85"/>
        <v>2.56441627236077E-2</v>
      </c>
      <c r="BU81" s="3">
        <f t="shared" si="86"/>
        <v>0.15016625486013346</v>
      </c>
      <c r="BV81" s="3">
        <f t="shared" si="87"/>
        <v>-2.3931139023992589</v>
      </c>
      <c r="BW81" s="3">
        <f t="shared" si="88"/>
        <v>0.28750799636151569</v>
      </c>
      <c r="BX81" s="3">
        <f t="shared" si="89"/>
        <v>0.74455856978832591</v>
      </c>
      <c r="BY81" s="3">
        <f t="shared" si="90"/>
        <v>-0.83138002393635935</v>
      </c>
      <c r="BZ81" s="3">
        <f t="shared" si="91"/>
        <v>0.753319277493119</v>
      </c>
      <c r="CA81" s="3">
        <f t="shared" si="92"/>
        <v>-2.740896672036051</v>
      </c>
      <c r="CB81" s="3">
        <f t="shared" si="93"/>
        <v>1.5204015678864931</v>
      </c>
      <c r="CC81" s="3">
        <f t="shared" si="94"/>
        <v>2.3504555486784731</v>
      </c>
      <c r="CD81" s="3">
        <f t="shared" si="95"/>
        <v>1.9856853205677474</v>
      </c>
      <c r="CE81" s="3">
        <f t="shared" si="96"/>
        <v>2.1533943381691922</v>
      </c>
      <c r="CF81" s="3">
        <f t="shared" si="97"/>
        <v>5.1945462013470944E-2</v>
      </c>
      <c r="CG81" s="3">
        <f t="shared" si="98"/>
        <v>3.2076362563934566</v>
      </c>
      <c r="CH81" s="3">
        <f t="shared" si="99"/>
        <v>3.5132983264997053</v>
      </c>
      <c r="CI81" s="3">
        <f t="shared" si="100"/>
        <v>-4.9209318884072761E-2</v>
      </c>
      <c r="CJ81" s="3">
        <f t="shared" si="101"/>
        <v>0.30302055966335439</v>
      </c>
      <c r="CK81" s="3"/>
      <c r="CL81" s="3">
        <f t="shared" si="102"/>
        <v>-2.8828470603201866</v>
      </c>
      <c r="CM81" s="3">
        <f t="shared" si="102"/>
        <v>5.1410166768865446</v>
      </c>
      <c r="CN81" s="3">
        <f t="shared" si="102"/>
        <v>2.5362001962565803</v>
      </c>
      <c r="CO81" s="3">
        <f t="shared" si="102"/>
        <v>2.0006973502684127</v>
      </c>
      <c r="CP81" s="3">
        <f t="shared" si="102"/>
        <v>-0.95549461949443337</v>
      </c>
      <c r="CQ81" s="3">
        <f t="shared" si="102"/>
        <v>4.0197779622896119</v>
      </c>
      <c r="CR81" s="3">
        <f t="shared" si="102"/>
        <v>4.7275442293504764</v>
      </c>
      <c r="CS81" s="3">
        <f t="shared" si="102"/>
        <v>1.7949600770965151</v>
      </c>
      <c r="CT81" s="3">
        <f t="shared" si="102"/>
        <v>2.564416272360755E-2</v>
      </c>
      <c r="CU81" s="3">
        <f t="shared" si="102"/>
        <v>0.15016625486013277</v>
      </c>
      <c r="CV81" s="3">
        <f t="shared" si="102"/>
        <v>-2.3931139023992598</v>
      </c>
      <c r="CW81" s="3">
        <f t="shared" si="102"/>
        <v>0.28750799636151503</v>
      </c>
      <c r="CX81" s="3">
        <f t="shared" si="102"/>
        <v>0.74455856978832524</v>
      </c>
      <c r="CY81" s="3">
        <f t="shared" si="102"/>
        <v>-0.83138002393635957</v>
      </c>
      <c r="CZ81" s="3">
        <f t="shared" si="102"/>
        <v>0.75331927749311833</v>
      </c>
      <c r="DA81" s="3">
        <f t="shared" si="72"/>
        <v>-2.740896672036051</v>
      </c>
      <c r="DB81" s="3">
        <f t="shared" si="71"/>
        <v>1.5204015678864919</v>
      </c>
      <c r="DC81" s="3">
        <f t="shared" si="71"/>
        <v>2.3504555486784722</v>
      </c>
      <c r="DD81" s="3">
        <f t="shared" si="70"/>
        <v>1.9856853205677465</v>
      </c>
      <c r="DE81" s="3">
        <f t="shared" si="70"/>
        <v>2.1533943381691918</v>
      </c>
      <c r="DF81" s="3">
        <f t="shared" si="70"/>
        <v>5.1945462013470216E-2</v>
      </c>
      <c r="DG81" s="3">
        <f t="shared" si="70"/>
        <v>3.2076362563934562</v>
      </c>
      <c r="DH81" s="3">
        <f t="shared" si="70"/>
        <v>3.5132983264997057</v>
      </c>
      <c r="DI81" s="3">
        <f t="shared" si="70"/>
        <v>-4.9209318884072442E-2</v>
      </c>
      <c r="DJ81" s="3">
        <f t="shared" si="70"/>
        <v>0.30302055966335389</v>
      </c>
      <c r="DK81" s="3"/>
      <c r="EM81" s="2">
        <f t="shared" si="103"/>
        <v>-8.0155277777777787</v>
      </c>
      <c r="EN81" s="2">
        <f t="shared" si="104"/>
        <v>0.19544444444444442</v>
      </c>
      <c r="EO81" s="2">
        <f t="shared" si="105"/>
        <v>6.3082222222222226</v>
      </c>
    </row>
    <row r="82" spans="1:145" x14ac:dyDescent="0.4">
      <c r="A82">
        <v>200104</v>
      </c>
      <c r="B82">
        <v>9.7454000000000001</v>
      </c>
      <c r="C82">
        <v>7.0876000000000001</v>
      </c>
      <c r="D82">
        <v>3.1760000000000002</v>
      </c>
      <c r="E82">
        <v>4.4659000000000004</v>
      </c>
      <c r="F82">
        <v>5.2268999999999997</v>
      </c>
      <c r="G82">
        <v>11.084199999999999</v>
      </c>
      <c r="H82">
        <v>5.2592999999999996</v>
      </c>
      <c r="I82">
        <v>7.0589000000000004</v>
      </c>
      <c r="J82">
        <v>3.9094000000000002</v>
      </c>
      <c r="K82">
        <v>5.1590999999999996</v>
      </c>
      <c r="L82">
        <v>11.2273</v>
      </c>
      <c r="M82">
        <v>9.1039999999999992</v>
      </c>
      <c r="N82">
        <v>6.0964</v>
      </c>
      <c r="O82">
        <v>5.5449000000000002</v>
      </c>
      <c r="P82">
        <v>4.5065</v>
      </c>
      <c r="Q82">
        <v>16.509899999999998</v>
      </c>
      <c r="R82">
        <v>7.0621</v>
      </c>
      <c r="S82">
        <v>5.7706999999999997</v>
      </c>
      <c r="T82">
        <v>8.2002000000000006</v>
      </c>
      <c r="U82">
        <v>7.7980999999999998</v>
      </c>
      <c r="V82">
        <v>9.0891000000000002</v>
      </c>
      <c r="W82">
        <v>5.2306999999999997</v>
      </c>
      <c r="X82">
        <v>3.3721999999999999</v>
      </c>
      <c r="Y82">
        <v>2.0131000000000001</v>
      </c>
      <c r="Z82">
        <v>7.4412000000000003</v>
      </c>
      <c r="AB82">
        <v>7.94</v>
      </c>
      <c r="AC82">
        <v>0.55000000000000004</v>
      </c>
      <c r="AD82">
        <v>-4.67</v>
      </c>
      <c r="AF82">
        <v>0.39</v>
      </c>
      <c r="AH82">
        <f t="shared" si="76"/>
        <v>9.3553999999999995</v>
      </c>
      <c r="AI82">
        <f t="shared" si="76"/>
        <v>6.6976000000000004</v>
      </c>
      <c r="AJ82">
        <f t="shared" si="76"/>
        <v>2.786</v>
      </c>
      <c r="AK82">
        <f t="shared" si="76"/>
        <v>4.0759000000000007</v>
      </c>
      <c r="AL82">
        <f t="shared" si="76"/>
        <v>4.8369</v>
      </c>
      <c r="AM82">
        <f t="shared" si="76"/>
        <v>10.694199999999999</v>
      </c>
      <c r="AN82">
        <f t="shared" si="76"/>
        <v>4.8693</v>
      </c>
      <c r="AO82">
        <f t="shared" si="76"/>
        <v>6.6689000000000007</v>
      </c>
      <c r="AP82">
        <f t="shared" si="76"/>
        <v>3.5194000000000001</v>
      </c>
      <c r="AQ82">
        <f t="shared" si="76"/>
        <v>4.7690999999999999</v>
      </c>
      <c r="AR82">
        <f t="shared" si="76"/>
        <v>10.837299999999999</v>
      </c>
      <c r="AS82">
        <f t="shared" si="75"/>
        <v>8.7139999999999986</v>
      </c>
      <c r="AT82">
        <f t="shared" si="75"/>
        <v>5.7064000000000004</v>
      </c>
      <c r="AU82">
        <f t="shared" si="75"/>
        <v>5.1549000000000005</v>
      </c>
      <c r="AV82">
        <f t="shared" si="75"/>
        <v>4.1165000000000003</v>
      </c>
      <c r="AW82">
        <f t="shared" si="75"/>
        <v>16.119899999999998</v>
      </c>
      <c r="AX82">
        <f t="shared" si="73"/>
        <v>6.6721000000000004</v>
      </c>
      <c r="AY82">
        <f t="shared" si="73"/>
        <v>5.3807</v>
      </c>
      <c r="AZ82">
        <f t="shared" si="73"/>
        <v>7.8102000000000009</v>
      </c>
      <c r="BA82">
        <f t="shared" si="69"/>
        <v>7.4081000000000001</v>
      </c>
      <c r="BB82">
        <f t="shared" si="69"/>
        <v>8.6990999999999996</v>
      </c>
      <c r="BC82">
        <f t="shared" si="69"/>
        <v>4.8407</v>
      </c>
      <c r="BD82">
        <f t="shared" si="69"/>
        <v>2.9821999999999997</v>
      </c>
      <c r="BE82">
        <f t="shared" si="69"/>
        <v>1.6231</v>
      </c>
      <c r="BF82">
        <f t="shared" si="69"/>
        <v>7.0512000000000006</v>
      </c>
      <c r="BH82">
        <f t="shared" si="106"/>
        <v>17.25414623695228</v>
      </c>
      <c r="BI82">
        <f t="shared" si="107"/>
        <v>-5.436367242857925E-2</v>
      </c>
      <c r="BJ82">
        <f t="shared" si="108"/>
        <v>-4.6305397445635563</v>
      </c>
      <c r="BL82" s="3">
        <f t="shared" si="77"/>
        <v>-1.2243998806492282</v>
      </c>
      <c r="BM82" s="3">
        <f t="shared" si="78"/>
        <v>-1.9679366386589754</v>
      </c>
      <c r="BN82" s="3">
        <f t="shared" si="79"/>
        <v>-3.6193833324703886</v>
      </c>
      <c r="BO82" s="3">
        <f t="shared" si="80"/>
        <v>-1.1286564076413663</v>
      </c>
      <c r="BP82" s="3">
        <f t="shared" si="81"/>
        <v>0.10894714539354844</v>
      </c>
      <c r="BQ82" s="3">
        <f t="shared" si="82"/>
        <v>4.3670256010177155E-2</v>
      </c>
      <c r="BR82" s="3">
        <f t="shared" si="83"/>
        <v>-2.8175913567041437</v>
      </c>
      <c r="BS82" s="3">
        <f t="shared" si="84"/>
        <v>0.74394546171300924</v>
      </c>
      <c r="BT82" s="3">
        <f t="shared" si="85"/>
        <v>-1.3882803946339077</v>
      </c>
      <c r="BU82" s="3">
        <f t="shared" si="86"/>
        <v>-0.18908687350712405</v>
      </c>
      <c r="BV82" s="3">
        <f t="shared" si="87"/>
        <v>0.34044322119846093</v>
      </c>
      <c r="BW82" s="3">
        <f t="shared" si="88"/>
        <v>1.2427582028239454</v>
      </c>
      <c r="BX82" s="3">
        <f t="shared" si="89"/>
        <v>6.6756867198858316E-4</v>
      </c>
      <c r="BY82" s="3">
        <f t="shared" si="90"/>
        <v>8.7372280993053941E-2</v>
      </c>
      <c r="BZ82" s="3">
        <f t="shared" si="91"/>
        <v>-0.50714163169800841</v>
      </c>
      <c r="CA82" s="3">
        <f t="shared" si="92"/>
        <v>5.8060110349687442</v>
      </c>
      <c r="CB82" s="3">
        <f t="shared" si="93"/>
        <v>-0.32185938552930349</v>
      </c>
      <c r="CC82" s="3">
        <f t="shared" si="94"/>
        <v>-0.28895333105896892</v>
      </c>
      <c r="CD82" s="3">
        <f t="shared" si="95"/>
        <v>2.2721902935318603</v>
      </c>
      <c r="CE82" s="3">
        <f t="shared" si="96"/>
        <v>2.8088067920349324</v>
      </c>
      <c r="CF82" s="3">
        <f t="shared" si="97"/>
        <v>-0.64897974533344538</v>
      </c>
      <c r="CG82" s="3">
        <f t="shared" si="98"/>
        <v>-1.6118785677286924</v>
      </c>
      <c r="CH82" s="3">
        <f t="shared" si="99"/>
        <v>-2.5692888586692897</v>
      </c>
      <c r="CI82" s="3">
        <f t="shared" si="100"/>
        <v>-2.7046243589188137</v>
      </c>
      <c r="CJ82" s="3">
        <f t="shared" si="101"/>
        <v>1.9764410648873483</v>
      </c>
      <c r="CK82" s="3"/>
      <c r="CL82" s="3">
        <f t="shared" si="102"/>
        <v>-1.2243998806492289</v>
      </c>
      <c r="CM82" s="3">
        <f t="shared" si="102"/>
        <v>-1.9679366386589761</v>
      </c>
      <c r="CN82" s="3">
        <f t="shared" si="102"/>
        <v>-3.619383332470389</v>
      </c>
      <c r="CO82" s="3">
        <f t="shared" si="102"/>
        <v>-1.1286564076413652</v>
      </c>
      <c r="CP82" s="3">
        <f t="shared" si="102"/>
        <v>0.1089471453935487</v>
      </c>
      <c r="CQ82" s="3">
        <f t="shared" si="102"/>
        <v>4.3670256010176031E-2</v>
      </c>
      <c r="CR82" s="3">
        <f t="shared" si="102"/>
        <v>-2.8175913567041437</v>
      </c>
      <c r="CS82" s="3">
        <f t="shared" si="102"/>
        <v>0.74394546171300879</v>
      </c>
      <c r="CT82" s="3">
        <f t="shared" si="102"/>
        <v>-1.388280394633908</v>
      </c>
      <c r="CU82" s="3">
        <f t="shared" si="102"/>
        <v>-0.18908687350712475</v>
      </c>
      <c r="CV82" s="3">
        <f t="shared" si="102"/>
        <v>0.34044322119846004</v>
      </c>
      <c r="CW82" s="3">
        <f t="shared" si="102"/>
        <v>1.2427582028239448</v>
      </c>
      <c r="CX82" s="3">
        <f t="shared" si="102"/>
        <v>6.675686719878948E-4</v>
      </c>
      <c r="CY82" s="3">
        <f t="shared" si="102"/>
        <v>8.7372280993053719E-2</v>
      </c>
      <c r="CZ82" s="3">
        <f t="shared" si="102"/>
        <v>-0.50714163169800908</v>
      </c>
      <c r="DA82" s="3">
        <f t="shared" si="72"/>
        <v>5.8060110349687442</v>
      </c>
      <c r="DB82" s="3">
        <f t="shared" si="71"/>
        <v>-0.32185938552930454</v>
      </c>
      <c r="DC82" s="3">
        <f t="shared" si="71"/>
        <v>-0.28895333105896986</v>
      </c>
      <c r="DD82" s="3">
        <f t="shared" si="70"/>
        <v>2.2721902935318594</v>
      </c>
      <c r="DE82" s="3">
        <f t="shared" si="70"/>
        <v>2.808806792034932</v>
      </c>
      <c r="DF82" s="3">
        <f t="shared" si="70"/>
        <v>-0.64897974533344616</v>
      </c>
      <c r="DG82" s="3">
        <f t="shared" si="70"/>
        <v>-1.6118785677286931</v>
      </c>
      <c r="DH82" s="3">
        <f t="shared" si="70"/>
        <v>-2.5692888586692892</v>
      </c>
      <c r="DI82" s="3">
        <f t="shared" si="70"/>
        <v>-2.7046243589188133</v>
      </c>
      <c r="DJ82" s="3">
        <f t="shared" si="70"/>
        <v>1.9764410648873478</v>
      </c>
      <c r="DK82" s="3"/>
      <c r="EM82" s="2">
        <f t="shared" si="103"/>
        <v>7.1844722222222224</v>
      </c>
      <c r="EN82" s="2">
        <f t="shared" si="104"/>
        <v>0.49544444444444447</v>
      </c>
      <c r="EO82" s="2">
        <f t="shared" si="105"/>
        <v>-4.7817777777777772</v>
      </c>
    </row>
    <row r="83" spans="1:145" x14ac:dyDescent="0.4">
      <c r="A83">
        <v>200105</v>
      </c>
      <c r="B83">
        <v>12.688700000000001</v>
      </c>
      <c r="C83">
        <v>11.637700000000001</v>
      </c>
      <c r="D83">
        <v>9.9463000000000008</v>
      </c>
      <c r="E83">
        <v>11.690899999999999</v>
      </c>
      <c r="F83">
        <v>10.085599999999999</v>
      </c>
      <c r="G83">
        <v>1.8462000000000001</v>
      </c>
      <c r="H83">
        <v>4.1616</v>
      </c>
      <c r="I83">
        <v>2.2484000000000002</v>
      </c>
      <c r="J83">
        <v>4.4920999999999998</v>
      </c>
      <c r="K83">
        <v>5.6074999999999999</v>
      </c>
      <c r="L83">
        <v>4.9871999999999996</v>
      </c>
      <c r="M83">
        <v>-0.41370000000000001</v>
      </c>
      <c r="N83">
        <v>3.5811999999999999</v>
      </c>
      <c r="O83">
        <v>1.5785</v>
      </c>
      <c r="P83">
        <v>1.8424</v>
      </c>
      <c r="Q83">
        <v>3.3881000000000001</v>
      </c>
      <c r="R83">
        <v>4.3216999999999999</v>
      </c>
      <c r="S83">
        <v>3.2052999999999998</v>
      </c>
      <c r="T83">
        <v>0.36720000000000003</v>
      </c>
      <c r="U83">
        <v>4.3666</v>
      </c>
      <c r="V83">
        <v>0.10829999999999999</v>
      </c>
      <c r="W83">
        <v>0.58679999999999999</v>
      </c>
      <c r="X83">
        <v>3.7612000000000001</v>
      </c>
      <c r="Y83">
        <v>4.0086000000000004</v>
      </c>
      <c r="Z83">
        <v>5.6966000000000001</v>
      </c>
      <c r="AB83">
        <v>0.72</v>
      </c>
      <c r="AC83">
        <v>2.5</v>
      </c>
      <c r="AD83">
        <v>3.36</v>
      </c>
      <c r="AF83">
        <v>0.32</v>
      </c>
      <c r="AH83">
        <f t="shared" si="76"/>
        <v>12.3687</v>
      </c>
      <c r="AI83">
        <f t="shared" si="76"/>
        <v>11.3177</v>
      </c>
      <c r="AJ83">
        <f t="shared" ref="AJ83:AU110" si="109">D83-$AF83</f>
        <v>9.6263000000000005</v>
      </c>
      <c r="AK83">
        <f t="shared" si="109"/>
        <v>11.370899999999999</v>
      </c>
      <c r="AL83">
        <f t="shared" si="109"/>
        <v>9.7655999999999992</v>
      </c>
      <c r="AM83">
        <f t="shared" si="109"/>
        <v>1.5262</v>
      </c>
      <c r="AN83">
        <f t="shared" si="109"/>
        <v>3.8416000000000001</v>
      </c>
      <c r="AO83">
        <f t="shared" si="109"/>
        <v>1.9284000000000001</v>
      </c>
      <c r="AP83">
        <f t="shared" si="109"/>
        <v>4.1720999999999995</v>
      </c>
      <c r="AQ83">
        <f t="shared" si="109"/>
        <v>5.2874999999999996</v>
      </c>
      <c r="AR83">
        <f t="shared" si="109"/>
        <v>4.6671999999999993</v>
      </c>
      <c r="AS83">
        <f t="shared" si="75"/>
        <v>-0.73370000000000002</v>
      </c>
      <c r="AT83">
        <f t="shared" si="75"/>
        <v>3.2612000000000001</v>
      </c>
      <c r="AU83">
        <f t="shared" si="75"/>
        <v>1.2585</v>
      </c>
      <c r="AV83">
        <f t="shared" si="75"/>
        <v>1.5224</v>
      </c>
      <c r="AW83">
        <f t="shared" si="75"/>
        <v>3.0681000000000003</v>
      </c>
      <c r="AX83">
        <f t="shared" si="73"/>
        <v>4.0016999999999996</v>
      </c>
      <c r="AY83">
        <f t="shared" si="73"/>
        <v>2.8853</v>
      </c>
      <c r="AZ83">
        <f t="shared" si="73"/>
        <v>4.720000000000002E-2</v>
      </c>
      <c r="BA83">
        <f t="shared" si="69"/>
        <v>4.0465999999999998</v>
      </c>
      <c r="BB83">
        <f t="shared" si="69"/>
        <v>-0.2117</v>
      </c>
      <c r="BC83">
        <f t="shared" si="69"/>
        <v>0.26679999999999998</v>
      </c>
      <c r="BD83">
        <f t="shared" ref="BD83:BF146" si="110">X83-$AF83</f>
        <v>3.4412000000000003</v>
      </c>
      <c r="BE83">
        <f t="shared" si="110"/>
        <v>3.6886000000000005</v>
      </c>
      <c r="BF83">
        <f t="shared" si="110"/>
        <v>5.3765999999999998</v>
      </c>
      <c r="BH83">
        <f t="shared" si="106"/>
        <v>-3.6265844155381339</v>
      </c>
      <c r="BI83">
        <f t="shared" si="107"/>
        <v>4.9874539594143918</v>
      </c>
      <c r="BJ83">
        <f t="shared" si="108"/>
        <v>1.0426162378178967</v>
      </c>
      <c r="BL83" s="3">
        <f t="shared" si="77"/>
        <v>9.4972594016900338</v>
      </c>
      <c r="BM83" s="3">
        <f t="shared" si="78"/>
        <v>7.3168642288849455</v>
      </c>
      <c r="BN83" s="3">
        <f t="shared" si="79"/>
        <v>5.2677179694783725</v>
      </c>
      <c r="BO83" s="3">
        <f t="shared" si="80"/>
        <v>6.0443682571674273</v>
      </c>
      <c r="BP83" s="3">
        <f t="shared" si="81"/>
        <v>3.7586974694665019</v>
      </c>
      <c r="BQ83" s="3">
        <f t="shared" si="82"/>
        <v>-0.8517392677597615</v>
      </c>
      <c r="BR83" s="3">
        <f t="shared" si="83"/>
        <v>0.14270708255376396</v>
      </c>
      <c r="BS83" s="3">
        <f t="shared" si="84"/>
        <v>-2.0485594040809358</v>
      </c>
      <c r="BT83" s="3">
        <f t="shared" si="85"/>
        <v>-0.539888177284368</v>
      </c>
      <c r="BU83" s="3">
        <f t="shared" si="86"/>
        <v>-0.7388174904801561</v>
      </c>
      <c r="BV83" s="3">
        <f t="shared" si="87"/>
        <v>3.1297931198543023</v>
      </c>
      <c r="BW83" s="3">
        <f t="shared" si="88"/>
        <v>-3.634156612904845</v>
      </c>
      <c r="BX83" s="3">
        <f t="shared" si="89"/>
        <v>6.7440830475505642E-2</v>
      </c>
      <c r="BY83" s="3">
        <f t="shared" si="90"/>
        <v>-2.8923734786012858</v>
      </c>
      <c r="BZ83" s="3">
        <f t="shared" si="91"/>
        <v>-3.7205891984134523</v>
      </c>
      <c r="CA83" s="3">
        <f t="shared" si="92"/>
        <v>2.0550721684709972</v>
      </c>
      <c r="CB83" s="3">
        <f t="shared" si="93"/>
        <v>1.7254233860235635</v>
      </c>
      <c r="CC83" s="3">
        <f t="shared" si="94"/>
        <v>0.1505130740277254</v>
      </c>
      <c r="CD83" s="3">
        <f t="shared" si="95"/>
        <v>-3.2668236940585493</v>
      </c>
      <c r="CE83" s="3">
        <f t="shared" si="96"/>
        <v>-0.33377891256832104</v>
      </c>
      <c r="CF83" s="3">
        <f t="shared" si="97"/>
        <v>0.52220106161861757</v>
      </c>
      <c r="CG83" s="3">
        <f t="shared" si="98"/>
        <v>-0.50317823743439938</v>
      </c>
      <c r="CH83" s="3">
        <f t="shared" si="99"/>
        <v>1.8996198632853705</v>
      </c>
      <c r="CI83" s="3">
        <f t="shared" si="100"/>
        <v>1.3164246821638401</v>
      </c>
      <c r="CJ83" s="3">
        <f t="shared" si="101"/>
        <v>2.3496041081744949</v>
      </c>
      <c r="CK83" s="3"/>
      <c r="CL83" s="3">
        <f t="shared" si="102"/>
        <v>9.4972594016900338</v>
      </c>
      <c r="CM83" s="3">
        <f t="shared" si="102"/>
        <v>7.3168642288849446</v>
      </c>
      <c r="CN83" s="3">
        <f t="shared" si="102"/>
        <v>5.2677179694783716</v>
      </c>
      <c r="CO83" s="3">
        <f t="shared" si="102"/>
        <v>6.0443682571674282</v>
      </c>
      <c r="CP83" s="3">
        <f t="shared" si="102"/>
        <v>3.7586974694665023</v>
      </c>
      <c r="CQ83" s="3">
        <f t="shared" si="102"/>
        <v>-0.85173926775976261</v>
      </c>
      <c r="CR83" s="3">
        <f t="shared" si="102"/>
        <v>0.14270708255376416</v>
      </c>
      <c r="CS83" s="3">
        <f t="shared" si="102"/>
        <v>-2.0485594040809363</v>
      </c>
      <c r="CT83" s="3">
        <f t="shared" si="102"/>
        <v>-0.53988817728436811</v>
      </c>
      <c r="CU83" s="3">
        <f t="shared" si="102"/>
        <v>-0.73881749048015677</v>
      </c>
      <c r="CV83" s="3">
        <f t="shared" si="102"/>
        <v>3.1297931198543014</v>
      </c>
      <c r="CW83" s="3">
        <f t="shared" si="102"/>
        <v>-3.6341566129048455</v>
      </c>
      <c r="CX83" s="3">
        <f t="shared" si="102"/>
        <v>6.7440830475504948E-2</v>
      </c>
      <c r="CY83" s="3">
        <f t="shared" si="102"/>
        <v>-2.8923734786012858</v>
      </c>
      <c r="CZ83" s="3">
        <f t="shared" si="102"/>
        <v>-3.7205891984134527</v>
      </c>
      <c r="DA83" s="3">
        <f t="shared" si="72"/>
        <v>2.0550721684709972</v>
      </c>
      <c r="DB83" s="3">
        <f t="shared" si="71"/>
        <v>1.7254233860235624</v>
      </c>
      <c r="DC83" s="3">
        <f t="shared" si="71"/>
        <v>0.15051307402772446</v>
      </c>
      <c r="DD83" s="3">
        <f t="shared" si="70"/>
        <v>-3.2668236940585502</v>
      </c>
      <c r="DE83" s="3">
        <f t="shared" si="70"/>
        <v>-0.33377891256832132</v>
      </c>
      <c r="DF83" s="3">
        <f t="shared" si="70"/>
        <v>0.52220106161861679</v>
      </c>
      <c r="DG83" s="3">
        <f t="shared" ref="DG83:DJ146" si="111">CG83-AVERAGE(CG$3:CG$362)</f>
        <v>-0.50317823743440004</v>
      </c>
      <c r="DH83" s="3">
        <f t="shared" si="111"/>
        <v>1.8996198632853709</v>
      </c>
      <c r="DI83" s="3">
        <f t="shared" si="111"/>
        <v>1.3164246821638403</v>
      </c>
      <c r="DJ83" s="3">
        <f t="shared" si="111"/>
        <v>2.3496041081744945</v>
      </c>
      <c r="DK83" s="3"/>
      <c r="EM83" s="2">
        <f t="shared" si="103"/>
        <v>-3.5527777777778158E-2</v>
      </c>
      <c r="EN83" s="2">
        <f t="shared" si="104"/>
        <v>2.4454444444444445</v>
      </c>
      <c r="EO83" s="2">
        <f t="shared" si="105"/>
        <v>3.2482222222222221</v>
      </c>
    </row>
    <row r="84" spans="1:145" x14ac:dyDescent="0.4">
      <c r="A84">
        <v>200106</v>
      </c>
      <c r="B84">
        <v>2.2088999999999999</v>
      </c>
      <c r="C84">
        <v>2.4276</v>
      </c>
      <c r="D84">
        <v>4.3520000000000003</v>
      </c>
      <c r="E84">
        <v>3.0781000000000001</v>
      </c>
      <c r="F84">
        <v>0.84309999999999996</v>
      </c>
      <c r="G84">
        <v>6.6875</v>
      </c>
      <c r="H84">
        <v>10.2339</v>
      </c>
      <c r="I84">
        <v>5.7804000000000002</v>
      </c>
      <c r="J84">
        <v>6.6345999999999998</v>
      </c>
      <c r="K84">
        <v>4.8601000000000001</v>
      </c>
      <c r="L84">
        <v>5.0945999999999998</v>
      </c>
      <c r="M84">
        <v>-1.4154</v>
      </c>
      <c r="N84">
        <v>1.4497</v>
      </c>
      <c r="O84">
        <v>5.4800000000000001E-2</v>
      </c>
      <c r="P84">
        <v>1.123</v>
      </c>
      <c r="Q84">
        <v>3.6089000000000002</v>
      </c>
      <c r="R84">
        <v>-1.2591000000000001</v>
      </c>
      <c r="S84">
        <v>-0.69379999999999997</v>
      </c>
      <c r="T84">
        <v>-3.4695999999999998</v>
      </c>
      <c r="U84">
        <v>3.5989</v>
      </c>
      <c r="V84">
        <v>-2.2854999999999999</v>
      </c>
      <c r="W84">
        <v>-3.2658999999999998</v>
      </c>
      <c r="X84">
        <v>-0.31019999999999998</v>
      </c>
      <c r="Y84">
        <v>-1.9328000000000001</v>
      </c>
      <c r="Z84">
        <v>-3.0661</v>
      </c>
      <c r="AB84">
        <v>-1.94</v>
      </c>
      <c r="AC84">
        <v>6.24</v>
      </c>
      <c r="AD84">
        <v>-1.1200000000000001</v>
      </c>
      <c r="AF84">
        <v>0.28000000000000003</v>
      </c>
      <c r="AH84">
        <f t="shared" ref="AH84:AU125" si="112">B84-$AF84</f>
        <v>1.9288999999999998</v>
      </c>
      <c r="AI84">
        <f t="shared" si="112"/>
        <v>2.1475999999999997</v>
      </c>
      <c r="AJ84">
        <f t="shared" si="109"/>
        <v>4.0720000000000001</v>
      </c>
      <c r="AK84">
        <f t="shared" si="109"/>
        <v>2.7980999999999998</v>
      </c>
      <c r="AL84">
        <f t="shared" si="109"/>
        <v>0.56309999999999993</v>
      </c>
      <c r="AM84">
        <f t="shared" si="109"/>
        <v>6.4074999999999998</v>
      </c>
      <c r="AN84">
        <f t="shared" si="109"/>
        <v>9.9539000000000009</v>
      </c>
      <c r="AO84">
        <f t="shared" si="109"/>
        <v>5.5004</v>
      </c>
      <c r="AP84">
        <f t="shared" si="109"/>
        <v>6.3545999999999996</v>
      </c>
      <c r="AQ84">
        <f t="shared" si="109"/>
        <v>4.5800999999999998</v>
      </c>
      <c r="AR84">
        <f t="shared" si="109"/>
        <v>4.8145999999999995</v>
      </c>
      <c r="AS84">
        <f t="shared" si="75"/>
        <v>-1.6954</v>
      </c>
      <c r="AT84">
        <f t="shared" si="75"/>
        <v>1.1697</v>
      </c>
      <c r="AU84">
        <f t="shared" si="75"/>
        <v>-0.22520000000000001</v>
      </c>
      <c r="AV84">
        <f t="shared" si="75"/>
        <v>0.84299999999999997</v>
      </c>
      <c r="AW84">
        <f t="shared" si="75"/>
        <v>3.3289</v>
      </c>
      <c r="AX84">
        <f t="shared" si="73"/>
        <v>-1.5391000000000001</v>
      </c>
      <c r="AY84">
        <f t="shared" si="73"/>
        <v>-0.9738</v>
      </c>
      <c r="AZ84">
        <f t="shared" si="73"/>
        <v>-3.7496</v>
      </c>
      <c r="BA84">
        <f t="shared" si="73"/>
        <v>3.3189000000000002</v>
      </c>
      <c r="BB84">
        <f t="shared" si="73"/>
        <v>-2.5655000000000001</v>
      </c>
      <c r="BC84">
        <f t="shared" si="73"/>
        <v>-3.5458999999999996</v>
      </c>
      <c r="BD84">
        <f t="shared" si="110"/>
        <v>-0.59020000000000006</v>
      </c>
      <c r="BE84">
        <f t="shared" si="110"/>
        <v>-2.2128000000000001</v>
      </c>
      <c r="BF84">
        <f t="shared" si="110"/>
        <v>-3.3460999999999999</v>
      </c>
      <c r="BH84">
        <f t="shared" si="106"/>
        <v>0.85812072573545428</v>
      </c>
      <c r="BI84">
        <f t="shared" si="107"/>
        <v>4.8171806954235921</v>
      </c>
      <c r="BJ84">
        <f t="shared" si="108"/>
        <v>-0.23297840821328764</v>
      </c>
      <c r="BL84" s="3">
        <f t="shared" si="77"/>
        <v>-4.3579467650146491</v>
      </c>
      <c r="BM84" s="3">
        <f t="shared" si="78"/>
        <v>-4.4681601546318479</v>
      </c>
      <c r="BN84" s="3">
        <f t="shared" si="79"/>
        <v>-0.47256978984428422</v>
      </c>
      <c r="BO84" s="3">
        <f t="shared" si="80"/>
        <v>-1.8866886742066047</v>
      </c>
      <c r="BP84" s="3">
        <f t="shared" si="81"/>
        <v>-3.6759692618628423</v>
      </c>
      <c r="BQ84" s="3">
        <f t="shared" si="82"/>
        <v>1.9455300861638785</v>
      </c>
      <c r="BR84" s="3">
        <f t="shared" si="83"/>
        <v>6.1814076105447713</v>
      </c>
      <c r="BS84" s="3">
        <f t="shared" si="84"/>
        <v>3.3837075941483516</v>
      </c>
      <c r="BT84" s="3">
        <f t="shared" si="85"/>
        <v>4.044784880546759</v>
      </c>
      <c r="BU84" s="3">
        <f t="shared" si="86"/>
        <v>1.8036048373755746</v>
      </c>
      <c r="BV84" s="3">
        <f t="shared" si="87"/>
        <v>1.7683753595727603</v>
      </c>
      <c r="BW84" s="3">
        <f t="shared" si="88"/>
        <v>-3.2025876912198239</v>
      </c>
      <c r="BX84" s="3">
        <f t="shared" si="89"/>
        <v>1.2321134946891503</v>
      </c>
      <c r="BY84" s="3">
        <f t="shared" si="90"/>
        <v>-0.29827746266667354</v>
      </c>
      <c r="BZ84" s="3">
        <f t="shared" si="91"/>
        <v>0.53020326404624007</v>
      </c>
      <c r="CA84" s="3">
        <f t="shared" si="92"/>
        <v>1.892046289905158</v>
      </c>
      <c r="CB84" s="3">
        <f t="shared" si="93"/>
        <v>-0.62743278867927699</v>
      </c>
      <c r="CC84" s="3">
        <f t="shared" si="94"/>
        <v>0.64333573248164688</v>
      </c>
      <c r="CD84" s="3">
        <f t="shared" si="95"/>
        <v>-2.6385503595872732</v>
      </c>
      <c r="CE84" s="3">
        <f t="shared" si="96"/>
        <v>4.8462585724663594</v>
      </c>
      <c r="CF84" s="3">
        <f t="shared" si="97"/>
        <v>0.39710570480015583</v>
      </c>
      <c r="CG84" s="3">
        <f t="shared" si="98"/>
        <v>-0.63581645631564188</v>
      </c>
      <c r="CH84" s="3">
        <f t="shared" si="99"/>
        <v>2.4642109951403945</v>
      </c>
      <c r="CI84" s="3">
        <f t="shared" si="100"/>
        <v>2.1907108543278144</v>
      </c>
      <c r="CJ84" s="3">
        <f t="shared" si="101"/>
        <v>1.439186935660083</v>
      </c>
      <c r="CK84" s="3"/>
      <c r="CL84" s="3">
        <f t="shared" ref="CL84:CZ100" si="113">BL84-AVERAGE(BL$3:BL$362)</f>
        <v>-4.3579467650146499</v>
      </c>
      <c r="CM84" s="3">
        <f t="shared" si="113"/>
        <v>-4.4681601546318488</v>
      </c>
      <c r="CN84" s="3">
        <f t="shared" si="113"/>
        <v>-0.47256978984428483</v>
      </c>
      <c r="CO84" s="3">
        <f t="shared" si="113"/>
        <v>-1.8866886742066036</v>
      </c>
      <c r="CP84" s="3">
        <f t="shared" si="113"/>
        <v>-3.6759692618628419</v>
      </c>
      <c r="CQ84" s="3">
        <f t="shared" si="113"/>
        <v>1.9455300861638773</v>
      </c>
      <c r="CR84" s="3">
        <f t="shared" si="113"/>
        <v>6.1814076105447713</v>
      </c>
      <c r="CS84" s="3">
        <f t="shared" si="113"/>
        <v>3.3837075941483512</v>
      </c>
      <c r="CT84" s="3">
        <f t="shared" si="113"/>
        <v>4.044784880546759</v>
      </c>
      <c r="CU84" s="3">
        <f t="shared" si="113"/>
        <v>1.803604837375574</v>
      </c>
      <c r="CV84" s="3">
        <f t="shared" si="113"/>
        <v>1.7683753595727594</v>
      </c>
      <c r="CW84" s="3">
        <f t="shared" si="113"/>
        <v>-3.2025876912198243</v>
      </c>
      <c r="CX84" s="3">
        <f t="shared" si="113"/>
        <v>1.2321134946891497</v>
      </c>
      <c r="CY84" s="3">
        <f t="shared" si="113"/>
        <v>-0.29827746266667376</v>
      </c>
      <c r="CZ84" s="3">
        <f t="shared" si="113"/>
        <v>0.53020326404623941</v>
      </c>
      <c r="DA84" s="3">
        <f t="shared" si="72"/>
        <v>1.8920462899051582</v>
      </c>
      <c r="DB84" s="3">
        <f t="shared" si="71"/>
        <v>-0.62743278867927799</v>
      </c>
      <c r="DC84" s="3">
        <f t="shared" si="71"/>
        <v>0.64333573248164588</v>
      </c>
      <c r="DD84" s="3">
        <f t="shared" si="71"/>
        <v>-2.6385503595872741</v>
      </c>
      <c r="DE84" s="3">
        <f t="shared" si="71"/>
        <v>4.8462585724663594</v>
      </c>
      <c r="DF84" s="3">
        <f t="shared" si="71"/>
        <v>0.39710570480015511</v>
      </c>
      <c r="DG84" s="3">
        <f t="shared" si="111"/>
        <v>-0.63581645631564254</v>
      </c>
      <c r="DH84" s="3">
        <f t="shared" si="111"/>
        <v>2.464210995140395</v>
      </c>
      <c r="DI84" s="3">
        <f t="shared" si="111"/>
        <v>2.1907108543278149</v>
      </c>
      <c r="DJ84" s="3">
        <f t="shared" si="111"/>
        <v>1.4391869356600826</v>
      </c>
      <c r="DK84" s="3"/>
      <c r="EM84" s="2">
        <f t="shared" si="103"/>
        <v>-2.695527777777778</v>
      </c>
      <c r="EN84" s="2">
        <f t="shared" si="104"/>
        <v>6.1854444444444443</v>
      </c>
      <c r="EO84" s="2">
        <f t="shared" si="105"/>
        <v>-1.2317777777777779</v>
      </c>
    </row>
    <row r="85" spans="1:145" x14ac:dyDescent="0.4">
      <c r="A85">
        <v>200107</v>
      </c>
      <c r="B85">
        <v>-9.1247000000000007</v>
      </c>
      <c r="C85">
        <v>-7.0842000000000001</v>
      </c>
      <c r="D85">
        <v>-4.0513000000000003</v>
      </c>
      <c r="E85">
        <v>0.28100000000000003</v>
      </c>
      <c r="F85">
        <v>-8.48E-2</v>
      </c>
      <c r="G85">
        <v>-10.474500000000001</v>
      </c>
      <c r="H85">
        <v>-7.8571999999999997</v>
      </c>
      <c r="I85">
        <v>-5.8368000000000002</v>
      </c>
      <c r="J85">
        <v>-3.3649</v>
      </c>
      <c r="K85">
        <v>-4.0754000000000001</v>
      </c>
      <c r="L85">
        <v>-9.0767000000000007</v>
      </c>
      <c r="M85">
        <v>-4.7422000000000004</v>
      </c>
      <c r="N85">
        <v>-2.1509</v>
      </c>
      <c r="O85">
        <v>-0.35780000000000001</v>
      </c>
      <c r="P85">
        <v>-2.0371999999999999</v>
      </c>
      <c r="Q85">
        <v>-4.9036</v>
      </c>
      <c r="R85">
        <v>-0.44690000000000002</v>
      </c>
      <c r="S85">
        <v>-0.57220000000000004</v>
      </c>
      <c r="T85">
        <v>1.5725</v>
      </c>
      <c r="U85">
        <v>-0.2467</v>
      </c>
      <c r="V85">
        <v>-1.5851</v>
      </c>
      <c r="W85">
        <v>-6.6600000000000006E-2</v>
      </c>
      <c r="X85">
        <v>-1.5525</v>
      </c>
      <c r="Y85">
        <v>-4.3494999999999999</v>
      </c>
      <c r="Z85">
        <v>7.5709</v>
      </c>
      <c r="AB85">
        <v>-2.13</v>
      </c>
      <c r="AC85">
        <v>-4.1900000000000004</v>
      </c>
      <c r="AD85">
        <v>5.21</v>
      </c>
      <c r="AF85">
        <v>0.3</v>
      </c>
      <c r="AH85">
        <f t="shared" si="112"/>
        <v>-9.4247000000000014</v>
      </c>
      <c r="AI85">
        <f t="shared" si="112"/>
        <v>-7.3841999999999999</v>
      </c>
      <c r="AJ85">
        <f t="shared" si="109"/>
        <v>-4.3513000000000002</v>
      </c>
      <c r="AK85">
        <f t="shared" si="109"/>
        <v>-1.8999999999999961E-2</v>
      </c>
      <c r="AL85">
        <f t="shared" si="109"/>
        <v>-0.38479999999999998</v>
      </c>
      <c r="AM85">
        <f t="shared" si="109"/>
        <v>-10.774500000000002</v>
      </c>
      <c r="AN85">
        <f t="shared" si="109"/>
        <v>-8.1571999999999996</v>
      </c>
      <c r="AO85">
        <f t="shared" si="109"/>
        <v>-6.1368</v>
      </c>
      <c r="AP85">
        <f t="shared" si="109"/>
        <v>-3.6648999999999998</v>
      </c>
      <c r="AQ85">
        <f t="shared" si="109"/>
        <v>-4.3754</v>
      </c>
      <c r="AR85">
        <f t="shared" si="109"/>
        <v>-9.3767000000000014</v>
      </c>
      <c r="AS85">
        <f t="shared" si="75"/>
        <v>-5.0422000000000002</v>
      </c>
      <c r="AT85">
        <f t="shared" si="75"/>
        <v>-2.4508999999999999</v>
      </c>
      <c r="AU85">
        <f t="shared" si="75"/>
        <v>-0.65779999999999994</v>
      </c>
      <c r="AV85">
        <f t="shared" si="75"/>
        <v>-2.3371999999999997</v>
      </c>
      <c r="AW85">
        <f t="shared" si="75"/>
        <v>-5.2035999999999998</v>
      </c>
      <c r="AX85">
        <f t="shared" si="73"/>
        <v>-0.74690000000000001</v>
      </c>
      <c r="AY85">
        <f t="shared" si="73"/>
        <v>-0.87220000000000009</v>
      </c>
      <c r="AZ85">
        <f t="shared" si="73"/>
        <v>1.2725</v>
      </c>
      <c r="BA85">
        <f t="shared" si="73"/>
        <v>-0.54669999999999996</v>
      </c>
      <c r="BB85">
        <f t="shared" si="73"/>
        <v>-1.8851</v>
      </c>
      <c r="BC85">
        <f t="shared" si="73"/>
        <v>-0.36659999999999998</v>
      </c>
      <c r="BD85">
        <f t="shared" si="110"/>
        <v>-1.8525</v>
      </c>
      <c r="BE85">
        <f t="shared" si="110"/>
        <v>-4.6494999999999997</v>
      </c>
      <c r="BF85">
        <f t="shared" si="110"/>
        <v>7.2709000000000001</v>
      </c>
      <c r="BH85">
        <f t="shared" si="106"/>
        <v>-3.9016466035942816</v>
      </c>
      <c r="BI85">
        <f t="shared" si="107"/>
        <v>-3.9119896982833078</v>
      </c>
      <c r="BJ85">
        <f t="shared" si="108"/>
        <v>4.9248096036349773</v>
      </c>
      <c r="BL85" s="3">
        <f t="shared" si="77"/>
        <v>0.91505331079752139</v>
      </c>
      <c r="BM85" s="3">
        <f t="shared" si="78"/>
        <v>0.47056714004344169</v>
      </c>
      <c r="BN85" s="3">
        <f t="shared" si="79"/>
        <v>0.42802928992719735</v>
      </c>
      <c r="BO85" s="3">
        <f t="shared" si="80"/>
        <v>3.2867452041485734</v>
      </c>
      <c r="BP85" s="3">
        <f t="shared" si="81"/>
        <v>1.8603718707274874</v>
      </c>
      <c r="BQ85" s="3">
        <f t="shared" si="82"/>
        <v>-2.379777278734732</v>
      </c>
      <c r="BR85" s="3">
        <f t="shared" si="83"/>
        <v>-3.1689216816329226</v>
      </c>
      <c r="BS85" s="3">
        <f t="shared" si="84"/>
        <v>-3.4675452230537251</v>
      </c>
      <c r="BT85" s="3">
        <f t="shared" si="85"/>
        <v>-1.7908301209414841</v>
      </c>
      <c r="BU85" s="3">
        <f t="shared" si="86"/>
        <v>-2.6715125007887641</v>
      </c>
      <c r="BV85" s="3">
        <f t="shared" si="87"/>
        <v>-1.8331122317732227</v>
      </c>
      <c r="BW85" s="3">
        <f t="shared" si="88"/>
        <v>-1.6079658439666615</v>
      </c>
      <c r="BX85" s="3">
        <f t="shared" si="89"/>
        <v>-1.237831614696558</v>
      </c>
      <c r="BY85" s="3">
        <f t="shared" si="90"/>
        <v>-0.25032685803262156</v>
      </c>
      <c r="BZ85" s="3">
        <f t="shared" si="91"/>
        <v>-2.5453361369900245</v>
      </c>
      <c r="CA85" s="3">
        <f t="shared" si="92"/>
        <v>0.73257277244193286</v>
      </c>
      <c r="CB85" s="3">
        <f t="shared" si="93"/>
        <v>0.75646112974153701</v>
      </c>
      <c r="CC85" s="3">
        <f t="shared" si="94"/>
        <v>-0.73751876949828388</v>
      </c>
      <c r="CD85" s="3">
        <f t="shared" si="95"/>
        <v>1.4105994904582424</v>
      </c>
      <c r="CE85" s="3">
        <f t="shared" si="96"/>
        <v>-1.5989660770284642</v>
      </c>
      <c r="CF85" s="3">
        <f t="shared" si="97"/>
        <v>0.55496999910041911</v>
      </c>
      <c r="CG85" s="3">
        <f t="shared" si="98"/>
        <v>3.0516324586005172E-4</v>
      </c>
      <c r="CH85" s="3">
        <f t="shared" si="99"/>
        <v>-2.5348181752168548</v>
      </c>
      <c r="CI85" s="3">
        <f t="shared" si="100"/>
        <v>-6.835465154345715</v>
      </c>
      <c r="CJ85" s="3">
        <f t="shared" si="101"/>
        <v>4.6670766787306892</v>
      </c>
      <c r="CK85" s="3"/>
      <c r="CL85" s="3">
        <f t="shared" si="113"/>
        <v>0.91505331079752072</v>
      </c>
      <c r="CM85" s="3">
        <f t="shared" si="113"/>
        <v>0.47056714004344102</v>
      </c>
      <c r="CN85" s="3">
        <f t="shared" si="113"/>
        <v>0.42802928992719674</v>
      </c>
      <c r="CO85" s="3">
        <f t="shared" si="113"/>
        <v>3.2867452041485747</v>
      </c>
      <c r="CP85" s="3">
        <f t="shared" si="113"/>
        <v>1.8603718707274877</v>
      </c>
      <c r="CQ85" s="3">
        <f t="shared" si="113"/>
        <v>-2.3797772787347333</v>
      </c>
      <c r="CR85" s="3">
        <f t="shared" si="113"/>
        <v>-3.1689216816329226</v>
      </c>
      <c r="CS85" s="3">
        <f t="shared" si="113"/>
        <v>-3.4675452230537256</v>
      </c>
      <c r="CT85" s="3">
        <f t="shared" si="113"/>
        <v>-1.7908301209414843</v>
      </c>
      <c r="CU85" s="3">
        <f t="shared" si="113"/>
        <v>-2.671512500788765</v>
      </c>
      <c r="CV85" s="3">
        <f t="shared" si="113"/>
        <v>-1.8331122317732236</v>
      </c>
      <c r="CW85" s="3">
        <f t="shared" si="113"/>
        <v>-1.6079658439666622</v>
      </c>
      <c r="CX85" s="3">
        <f t="shared" si="113"/>
        <v>-1.2378316146965587</v>
      </c>
      <c r="CY85" s="3">
        <f t="shared" si="113"/>
        <v>-0.25032685803262178</v>
      </c>
      <c r="CZ85" s="3">
        <f t="shared" si="113"/>
        <v>-2.5453361369900249</v>
      </c>
      <c r="DA85" s="3">
        <f t="shared" si="72"/>
        <v>0.73257277244193297</v>
      </c>
      <c r="DB85" s="3">
        <f t="shared" si="71"/>
        <v>0.75646112974153601</v>
      </c>
      <c r="DC85" s="3">
        <f t="shared" si="71"/>
        <v>-0.73751876949828488</v>
      </c>
      <c r="DD85" s="3">
        <f t="shared" si="71"/>
        <v>1.4105994904582415</v>
      </c>
      <c r="DE85" s="3">
        <f t="shared" si="71"/>
        <v>-1.5989660770284644</v>
      </c>
      <c r="DF85" s="3">
        <f t="shared" si="71"/>
        <v>0.55496999910041833</v>
      </c>
      <c r="DG85" s="3">
        <f t="shared" si="111"/>
        <v>3.0516324585943432E-4</v>
      </c>
      <c r="DH85" s="3">
        <f t="shared" si="111"/>
        <v>-2.5348181752168544</v>
      </c>
      <c r="DI85" s="3">
        <f t="shared" si="111"/>
        <v>-6.835465154345715</v>
      </c>
      <c r="DJ85" s="3">
        <f t="shared" si="111"/>
        <v>4.6670766787306883</v>
      </c>
      <c r="DK85" s="3"/>
      <c r="EM85" s="2">
        <f t="shared" si="103"/>
        <v>-2.8855277777777779</v>
      </c>
      <c r="EN85" s="2">
        <f t="shared" si="104"/>
        <v>-4.2445555555555563</v>
      </c>
      <c r="EO85" s="2">
        <f t="shared" si="105"/>
        <v>5.0982222222222227</v>
      </c>
    </row>
    <row r="86" spans="1:145" x14ac:dyDescent="0.4">
      <c r="A86">
        <v>200108</v>
      </c>
      <c r="B86">
        <v>-8.3331999999999997</v>
      </c>
      <c r="C86">
        <v>-5.5551000000000004</v>
      </c>
      <c r="D86">
        <v>-3.7471000000000001</v>
      </c>
      <c r="E86">
        <v>-1.64</v>
      </c>
      <c r="F86">
        <v>-0.88290000000000002</v>
      </c>
      <c r="G86">
        <v>-10.1044</v>
      </c>
      <c r="H86">
        <v>-3.8791000000000002</v>
      </c>
      <c r="I86">
        <v>-3.0259999999999998</v>
      </c>
      <c r="J86">
        <v>-1.6673</v>
      </c>
      <c r="K86">
        <v>-1.1521999999999999</v>
      </c>
      <c r="L86">
        <v>-7.3853</v>
      </c>
      <c r="M86">
        <v>-2.9302999999999999</v>
      </c>
      <c r="N86">
        <v>-2.6941000000000002</v>
      </c>
      <c r="O86">
        <v>-2.3052999999999999</v>
      </c>
      <c r="P86">
        <v>0.33739999999999998</v>
      </c>
      <c r="Q86">
        <v>-7.3465999999999996</v>
      </c>
      <c r="R86">
        <v>-3.8559999999999999</v>
      </c>
      <c r="S86">
        <v>-3.7014999999999998</v>
      </c>
      <c r="T86">
        <v>-1.5369999999999999</v>
      </c>
      <c r="U86">
        <v>-8.9144000000000005</v>
      </c>
      <c r="V86">
        <v>-7.3</v>
      </c>
      <c r="W86">
        <v>-4.2074999999999996</v>
      </c>
      <c r="X86">
        <v>-2.653</v>
      </c>
      <c r="Y86">
        <v>-8.3695000000000004</v>
      </c>
      <c r="Z86">
        <v>-8.3485999999999994</v>
      </c>
      <c r="AB86">
        <v>-6.46</v>
      </c>
      <c r="AC86">
        <v>2.48</v>
      </c>
      <c r="AD86">
        <v>2.31</v>
      </c>
      <c r="AF86">
        <v>0.31</v>
      </c>
      <c r="AH86">
        <f t="shared" si="112"/>
        <v>-8.6432000000000002</v>
      </c>
      <c r="AI86">
        <f t="shared" si="112"/>
        <v>-5.8651</v>
      </c>
      <c r="AJ86">
        <f t="shared" si="109"/>
        <v>-4.0571000000000002</v>
      </c>
      <c r="AK86">
        <f t="shared" si="109"/>
        <v>-1.95</v>
      </c>
      <c r="AL86">
        <f t="shared" si="109"/>
        <v>-1.1929000000000001</v>
      </c>
      <c r="AM86">
        <f t="shared" si="109"/>
        <v>-10.414400000000001</v>
      </c>
      <c r="AN86">
        <f t="shared" si="109"/>
        <v>-4.1890999999999998</v>
      </c>
      <c r="AO86">
        <f t="shared" si="109"/>
        <v>-3.3359999999999999</v>
      </c>
      <c r="AP86">
        <f t="shared" si="109"/>
        <v>-1.9773000000000001</v>
      </c>
      <c r="AQ86">
        <f t="shared" si="109"/>
        <v>-1.4621999999999999</v>
      </c>
      <c r="AR86">
        <f t="shared" si="109"/>
        <v>-7.6952999999999996</v>
      </c>
      <c r="AS86">
        <f t="shared" si="75"/>
        <v>-3.2403</v>
      </c>
      <c r="AT86">
        <f t="shared" si="75"/>
        <v>-3.0041000000000002</v>
      </c>
      <c r="AU86">
        <f t="shared" si="75"/>
        <v>-2.6153</v>
      </c>
      <c r="AV86">
        <f t="shared" si="75"/>
        <v>2.739999999999998E-2</v>
      </c>
      <c r="AW86">
        <f t="shared" si="75"/>
        <v>-7.6565999999999992</v>
      </c>
      <c r="AX86">
        <f t="shared" si="73"/>
        <v>-4.1659999999999995</v>
      </c>
      <c r="AY86">
        <f t="shared" si="73"/>
        <v>-4.0114999999999998</v>
      </c>
      <c r="AZ86">
        <f t="shared" si="73"/>
        <v>-1.847</v>
      </c>
      <c r="BA86">
        <f t="shared" si="73"/>
        <v>-9.224400000000001</v>
      </c>
      <c r="BB86">
        <f t="shared" si="73"/>
        <v>-7.6099999999999994</v>
      </c>
      <c r="BC86">
        <f t="shared" si="73"/>
        <v>-4.5174999999999992</v>
      </c>
      <c r="BD86">
        <f t="shared" si="110"/>
        <v>-2.9630000000000001</v>
      </c>
      <c r="BE86">
        <f t="shared" si="110"/>
        <v>-8.6795000000000009</v>
      </c>
      <c r="BF86">
        <f t="shared" si="110"/>
        <v>-8.6585999999999999</v>
      </c>
      <c r="BH86">
        <f t="shared" si="106"/>
        <v>-18.943769610392767</v>
      </c>
      <c r="BI86">
        <f t="shared" si="107"/>
        <v>1.309686073390105</v>
      </c>
      <c r="BJ86">
        <f t="shared" si="108"/>
        <v>3.5297378058231725</v>
      </c>
      <c r="BL86" s="3">
        <f t="shared" si="77"/>
        <v>-3.5068354546616485</v>
      </c>
      <c r="BM86" s="3">
        <f t="shared" si="78"/>
        <v>-2.8990583872811988</v>
      </c>
      <c r="BN86" s="3">
        <f t="shared" si="79"/>
        <v>-1.539921552678174</v>
      </c>
      <c r="BO86" s="3">
        <f t="shared" si="80"/>
        <v>-0.53796179599417027</v>
      </c>
      <c r="BP86" s="3">
        <f t="shared" si="81"/>
        <v>0.1337956252920578</v>
      </c>
      <c r="BQ86" s="3">
        <f t="shared" si="82"/>
        <v>-4.8727249119670013</v>
      </c>
      <c r="BR86" s="3">
        <f t="shared" si="83"/>
        <v>-0.59554677097946174</v>
      </c>
      <c r="BS86" s="3">
        <f t="shared" si="84"/>
        <v>7.3665890862799621E-3</v>
      </c>
      <c r="BT86" s="3">
        <f t="shared" si="85"/>
        <v>0.6272057951062604</v>
      </c>
      <c r="BU86" s="3">
        <f t="shared" si="86"/>
        <v>1.1591317387090496</v>
      </c>
      <c r="BV86" s="3">
        <f t="shared" si="87"/>
        <v>-1.6608749568420178</v>
      </c>
      <c r="BW86" s="3">
        <f t="shared" si="88"/>
        <v>1.2775889502879996</v>
      </c>
      <c r="BX86" s="3">
        <f t="shared" si="89"/>
        <v>1.2447307983263443</v>
      </c>
      <c r="BY86" s="3">
        <f t="shared" si="90"/>
        <v>1.1759062949528158</v>
      </c>
      <c r="BZ86" s="3">
        <f t="shared" si="91"/>
        <v>3.5070141271440134</v>
      </c>
      <c r="CA86" s="3">
        <f t="shared" si="92"/>
        <v>-1.3087294417845756</v>
      </c>
      <c r="CB86" s="3">
        <f t="shared" si="93"/>
        <v>1.1792645129423809</v>
      </c>
      <c r="CC86" s="3">
        <f t="shared" si="94"/>
        <v>0.94128050909752847</v>
      </c>
      <c r="CD86" s="3">
        <f t="shared" si="95"/>
        <v>2.7925310125976535</v>
      </c>
      <c r="CE86" s="3">
        <f t="shared" si="96"/>
        <v>-4.7544137109147595</v>
      </c>
      <c r="CF86" s="3">
        <f t="shared" si="97"/>
        <v>-6.9809777692715791E-2</v>
      </c>
      <c r="CG86" s="3">
        <f t="shared" si="98"/>
        <v>1.3137022941594392</v>
      </c>
      <c r="CH86" s="3">
        <f t="shared" si="99"/>
        <v>2.3723487248877433</v>
      </c>
      <c r="CI86" s="3">
        <f t="shared" si="100"/>
        <v>-2.9204015317930789</v>
      </c>
      <c r="CJ86" s="3">
        <f t="shared" si="101"/>
        <v>-2.2287597095375524</v>
      </c>
      <c r="CK86" s="3"/>
      <c r="CL86" s="3">
        <f t="shared" si="113"/>
        <v>-3.5068354546616489</v>
      </c>
      <c r="CM86" s="3">
        <f t="shared" si="113"/>
        <v>-2.8990583872811997</v>
      </c>
      <c r="CN86" s="3">
        <f t="shared" si="113"/>
        <v>-1.5399215526781747</v>
      </c>
      <c r="CO86" s="3">
        <f t="shared" si="113"/>
        <v>-0.53796179599416905</v>
      </c>
      <c r="CP86" s="3">
        <f t="shared" si="113"/>
        <v>0.13379562529205807</v>
      </c>
      <c r="CQ86" s="3">
        <f t="shared" si="113"/>
        <v>-4.8727249119670022</v>
      </c>
      <c r="CR86" s="3">
        <f t="shared" si="113"/>
        <v>-0.59554677097946151</v>
      </c>
      <c r="CS86" s="3">
        <f t="shared" si="113"/>
        <v>7.3665890862794859E-3</v>
      </c>
      <c r="CT86" s="3">
        <f t="shared" si="113"/>
        <v>0.62720579510626029</v>
      </c>
      <c r="CU86" s="3">
        <f t="shared" si="113"/>
        <v>1.159131738709049</v>
      </c>
      <c r="CV86" s="3">
        <f t="shared" si="113"/>
        <v>-1.6608749568420187</v>
      </c>
      <c r="CW86" s="3">
        <f t="shared" si="113"/>
        <v>1.2775889502879989</v>
      </c>
      <c r="CX86" s="3">
        <f t="shared" si="113"/>
        <v>1.2447307983263436</v>
      </c>
      <c r="CY86" s="3">
        <f t="shared" si="113"/>
        <v>1.1759062949528156</v>
      </c>
      <c r="CZ86" s="3">
        <f t="shared" si="113"/>
        <v>3.5070141271440129</v>
      </c>
      <c r="DA86" s="3">
        <f t="shared" si="72"/>
        <v>-1.3087294417845754</v>
      </c>
      <c r="DB86" s="3">
        <f t="shared" si="71"/>
        <v>1.1792645129423798</v>
      </c>
      <c r="DC86" s="3">
        <f t="shared" si="71"/>
        <v>0.94128050909752747</v>
      </c>
      <c r="DD86" s="3">
        <f t="shared" si="71"/>
        <v>2.7925310125976526</v>
      </c>
      <c r="DE86" s="3">
        <f t="shared" si="71"/>
        <v>-4.7544137109147595</v>
      </c>
      <c r="DF86" s="3">
        <f t="shared" si="71"/>
        <v>-6.9809777692716513E-2</v>
      </c>
      <c r="DG86" s="3">
        <f t="shared" si="111"/>
        <v>1.3137022941594385</v>
      </c>
      <c r="DH86" s="3">
        <f t="shared" si="111"/>
        <v>2.3723487248877437</v>
      </c>
      <c r="DI86" s="3">
        <f t="shared" si="111"/>
        <v>-2.9204015317930785</v>
      </c>
      <c r="DJ86" s="3">
        <f t="shared" si="111"/>
        <v>-2.2287597095375529</v>
      </c>
      <c r="DK86" s="3"/>
      <c r="EM86" s="2">
        <f t="shared" si="103"/>
        <v>-7.215527777777778</v>
      </c>
      <c r="EN86" s="2">
        <f t="shared" si="104"/>
        <v>2.4254444444444445</v>
      </c>
      <c r="EO86" s="2">
        <f t="shared" si="105"/>
        <v>2.1982222222222223</v>
      </c>
    </row>
    <row r="87" spans="1:145" x14ac:dyDescent="0.4">
      <c r="A87">
        <v>200109</v>
      </c>
      <c r="B87">
        <v>-16.281600000000001</v>
      </c>
      <c r="C87">
        <v>-15.288500000000001</v>
      </c>
      <c r="D87">
        <v>-10.156499999999999</v>
      </c>
      <c r="E87">
        <v>-10.0708</v>
      </c>
      <c r="F87">
        <v>-12.7035</v>
      </c>
      <c r="G87">
        <v>-18.892700000000001</v>
      </c>
      <c r="H87">
        <v>-15.4893</v>
      </c>
      <c r="I87">
        <v>-12.778</v>
      </c>
      <c r="J87">
        <v>-15.1279</v>
      </c>
      <c r="K87">
        <v>-16.22</v>
      </c>
      <c r="L87">
        <v>-15.5733</v>
      </c>
      <c r="M87">
        <v>-12.7668</v>
      </c>
      <c r="N87">
        <v>-11.979200000000001</v>
      </c>
      <c r="O87">
        <v>-13.5069</v>
      </c>
      <c r="P87">
        <v>-18.861000000000001</v>
      </c>
      <c r="Q87">
        <v>-16.0825</v>
      </c>
      <c r="R87">
        <v>-12.9978</v>
      </c>
      <c r="S87">
        <v>-10.4231</v>
      </c>
      <c r="T87">
        <v>-14.411199999999999</v>
      </c>
      <c r="U87">
        <v>-15.154</v>
      </c>
      <c r="V87">
        <v>-7.2061000000000002</v>
      </c>
      <c r="W87">
        <v>-10.930199999999999</v>
      </c>
      <c r="X87">
        <v>-6.5791000000000004</v>
      </c>
      <c r="Y87">
        <v>-11.4259</v>
      </c>
      <c r="Z87">
        <v>1.6352</v>
      </c>
      <c r="AB87">
        <v>-9.25</v>
      </c>
      <c r="AC87">
        <v>-6.23</v>
      </c>
      <c r="AD87">
        <v>1.45</v>
      </c>
      <c r="AF87">
        <v>0.28000000000000003</v>
      </c>
      <c r="AH87">
        <f t="shared" si="112"/>
        <v>-16.561600000000002</v>
      </c>
      <c r="AI87">
        <f t="shared" si="112"/>
        <v>-15.5685</v>
      </c>
      <c r="AJ87">
        <f t="shared" si="109"/>
        <v>-10.436499999999999</v>
      </c>
      <c r="AK87">
        <f t="shared" si="109"/>
        <v>-10.3508</v>
      </c>
      <c r="AL87">
        <f t="shared" si="109"/>
        <v>-12.983499999999999</v>
      </c>
      <c r="AM87">
        <f t="shared" si="109"/>
        <v>-19.172700000000003</v>
      </c>
      <c r="AN87">
        <f t="shared" si="109"/>
        <v>-15.769299999999999</v>
      </c>
      <c r="AO87">
        <f t="shared" si="109"/>
        <v>-13.058</v>
      </c>
      <c r="AP87">
        <f t="shared" si="109"/>
        <v>-15.4079</v>
      </c>
      <c r="AQ87">
        <f t="shared" si="109"/>
        <v>-16.5</v>
      </c>
      <c r="AR87">
        <f t="shared" si="109"/>
        <v>-15.853299999999999</v>
      </c>
      <c r="AS87">
        <f t="shared" si="75"/>
        <v>-13.046799999999999</v>
      </c>
      <c r="AT87">
        <f t="shared" si="75"/>
        <v>-12.2592</v>
      </c>
      <c r="AU87">
        <f t="shared" si="75"/>
        <v>-13.786899999999999</v>
      </c>
      <c r="AV87">
        <f t="shared" si="75"/>
        <v>-19.141000000000002</v>
      </c>
      <c r="AW87">
        <f t="shared" si="75"/>
        <v>-16.362500000000001</v>
      </c>
      <c r="AX87">
        <f t="shared" si="73"/>
        <v>-13.277799999999999</v>
      </c>
      <c r="AY87">
        <f t="shared" si="73"/>
        <v>-10.703099999999999</v>
      </c>
      <c r="AZ87">
        <f t="shared" si="73"/>
        <v>-14.691199999999998</v>
      </c>
      <c r="BA87">
        <f t="shared" si="73"/>
        <v>-15.433999999999999</v>
      </c>
      <c r="BB87">
        <f t="shared" si="73"/>
        <v>-7.4861000000000004</v>
      </c>
      <c r="BC87">
        <f t="shared" si="73"/>
        <v>-11.210199999999999</v>
      </c>
      <c r="BD87">
        <f t="shared" si="110"/>
        <v>-6.8591000000000006</v>
      </c>
      <c r="BE87">
        <f t="shared" si="110"/>
        <v>-11.7059</v>
      </c>
      <c r="BF87">
        <f t="shared" si="110"/>
        <v>1.3552</v>
      </c>
      <c r="BH87">
        <f t="shared" si="106"/>
        <v>-7.4737768711160557</v>
      </c>
      <c r="BI87">
        <f t="shared" si="107"/>
        <v>-4.8885347446323992</v>
      </c>
      <c r="BJ87">
        <f t="shared" si="108"/>
        <v>0.54948203874975499</v>
      </c>
      <c r="BL87" s="3">
        <f t="shared" si="77"/>
        <v>3.8399455171435335</v>
      </c>
      <c r="BM87" s="3">
        <f t="shared" si="78"/>
        <v>1.8247863013747647</v>
      </c>
      <c r="BN87" s="3">
        <f t="shared" si="79"/>
        <v>4.1378464138535449</v>
      </c>
      <c r="BO87" s="3">
        <f t="shared" si="80"/>
        <v>3.2326692671561084</v>
      </c>
      <c r="BP87" s="3">
        <f t="shared" si="81"/>
        <v>0.6191065506168929</v>
      </c>
      <c r="BQ87" s="3">
        <f t="shared" si="82"/>
        <v>-1.5108396131854889</v>
      </c>
      <c r="BR87" s="3">
        <f t="shared" si="83"/>
        <v>-1.2269040253251919</v>
      </c>
      <c r="BS87" s="3">
        <f t="shared" si="84"/>
        <v>-0.49450282317347138</v>
      </c>
      <c r="BT87" s="3">
        <f t="shared" si="85"/>
        <v>-3.0448948951726944</v>
      </c>
      <c r="BU87" s="3">
        <f t="shared" si="86"/>
        <v>-1.95614000602869</v>
      </c>
      <c r="BV87" s="3">
        <f t="shared" si="87"/>
        <v>-5.9046774662432355E-2</v>
      </c>
      <c r="BW87" s="3">
        <f t="shared" si="88"/>
        <v>-0.57193257645939077</v>
      </c>
      <c r="BX87" s="3">
        <f t="shared" si="89"/>
        <v>-1.6408480587110006</v>
      </c>
      <c r="BY87" s="3">
        <f t="shared" si="90"/>
        <v>-2.7561176008888335</v>
      </c>
      <c r="BZ87" s="3">
        <f t="shared" si="91"/>
        <v>-7.1086272972747295</v>
      </c>
      <c r="CA87" s="3">
        <f t="shared" si="92"/>
        <v>-2.9864560962687268</v>
      </c>
      <c r="CB87" s="3">
        <f t="shared" si="93"/>
        <v>-3.0379129426788474</v>
      </c>
      <c r="CC87" s="3">
        <f t="shared" si="94"/>
        <v>-1.3078120199737402</v>
      </c>
      <c r="CD87" s="3">
        <f t="shared" si="95"/>
        <v>-4.592153220229509</v>
      </c>
      <c r="CE87" s="3">
        <f t="shared" si="96"/>
        <v>-4.7172642291619216</v>
      </c>
      <c r="CF87" s="3">
        <f t="shared" si="97"/>
        <v>0.37490651298232258</v>
      </c>
      <c r="CG87" s="3">
        <f t="shared" si="98"/>
        <v>-4.2597018336836774</v>
      </c>
      <c r="CH87" s="3">
        <f t="shared" si="99"/>
        <v>-8.1060038342654295E-2</v>
      </c>
      <c r="CI87" s="3">
        <f t="shared" si="100"/>
        <v>-4.2640349840717873</v>
      </c>
      <c r="CJ87" s="3">
        <f t="shared" si="101"/>
        <v>10.069015957340758</v>
      </c>
      <c r="CK87" s="3"/>
      <c r="CL87" s="3">
        <f t="shared" si="113"/>
        <v>3.839945517143533</v>
      </c>
      <c r="CM87" s="3">
        <f t="shared" si="113"/>
        <v>1.8247863013747641</v>
      </c>
      <c r="CN87" s="3">
        <f t="shared" si="113"/>
        <v>4.137846413853544</v>
      </c>
      <c r="CO87" s="3">
        <f t="shared" si="113"/>
        <v>3.2326692671561097</v>
      </c>
      <c r="CP87" s="3">
        <f t="shared" si="113"/>
        <v>0.61910655061689313</v>
      </c>
      <c r="CQ87" s="3">
        <f t="shared" si="113"/>
        <v>-1.51083961318549</v>
      </c>
      <c r="CR87" s="3">
        <f t="shared" si="113"/>
        <v>-1.2269040253251917</v>
      </c>
      <c r="CS87" s="3">
        <f t="shared" si="113"/>
        <v>-0.49450282317347188</v>
      </c>
      <c r="CT87" s="3">
        <f t="shared" si="113"/>
        <v>-3.0448948951726944</v>
      </c>
      <c r="CU87" s="3">
        <f t="shared" si="113"/>
        <v>-1.9561400060286906</v>
      </c>
      <c r="CV87" s="3">
        <f t="shared" si="113"/>
        <v>-5.9046774662433257E-2</v>
      </c>
      <c r="CW87" s="3">
        <f t="shared" si="113"/>
        <v>-0.57193257645939144</v>
      </c>
      <c r="CX87" s="3">
        <f t="shared" si="113"/>
        <v>-1.6408480587110013</v>
      </c>
      <c r="CY87" s="3">
        <f t="shared" si="113"/>
        <v>-2.7561176008888335</v>
      </c>
      <c r="CZ87" s="3">
        <f t="shared" si="113"/>
        <v>-7.1086272972747304</v>
      </c>
      <c r="DA87" s="3">
        <f t="shared" si="72"/>
        <v>-2.9864560962687268</v>
      </c>
      <c r="DB87" s="3">
        <f t="shared" si="71"/>
        <v>-3.0379129426788483</v>
      </c>
      <c r="DC87" s="3">
        <f t="shared" si="71"/>
        <v>-1.3078120199737411</v>
      </c>
      <c r="DD87" s="3">
        <f t="shared" si="71"/>
        <v>-4.5921532202295099</v>
      </c>
      <c r="DE87" s="3">
        <f t="shared" si="71"/>
        <v>-4.7172642291619216</v>
      </c>
      <c r="DF87" s="3">
        <f t="shared" si="71"/>
        <v>0.37490651298232186</v>
      </c>
      <c r="DG87" s="3">
        <f t="shared" si="111"/>
        <v>-4.2597018336836783</v>
      </c>
      <c r="DH87" s="3">
        <f t="shared" si="111"/>
        <v>-8.106003834265374E-2</v>
      </c>
      <c r="DI87" s="3">
        <f t="shared" si="111"/>
        <v>-4.2640349840717873</v>
      </c>
      <c r="DJ87" s="3">
        <f t="shared" si="111"/>
        <v>10.069015957340758</v>
      </c>
      <c r="DK87" s="3"/>
      <c r="EM87" s="2">
        <f t="shared" si="103"/>
        <v>-10.005527777777779</v>
      </c>
      <c r="EN87" s="2">
        <f t="shared" si="104"/>
        <v>-6.2845555555555563</v>
      </c>
      <c r="EO87" s="2">
        <f t="shared" si="105"/>
        <v>1.3382222222222222</v>
      </c>
    </row>
    <row r="88" spans="1:145" x14ac:dyDescent="0.4">
      <c r="A88">
        <v>200110</v>
      </c>
      <c r="B88">
        <v>8.9510000000000005</v>
      </c>
      <c r="C88">
        <v>8.2388999999999992</v>
      </c>
      <c r="D88">
        <v>6.0552999999999999</v>
      </c>
      <c r="E88">
        <v>5.1260000000000003</v>
      </c>
      <c r="F88">
        <v>4.3326000000000002</v>
      </c>
      <c r="G88">
        <v>11.558999999999999</v>
      </c>
      <c r="H88">
        <v>8.0076000000000001</v>
      </c>
      <c r="I88">
        <v>5.8663999999999996</v>
      </c>
      <c r="J88">
        <v>2.8893</v>
      </c>
      <c r="K88">
        <v>4.234</v>
      </c>
      <c r="L88">
        <v>13.697800000000001</v>
      </c>
      <c r="M88">
        <v>6.1219000000000001</v>
      </c>
      <c r="N88">
        <v>3.7307000000000001</v>
      </c>
      <c r="O88">
        <v>5.2431999999999999</v>
      </c>
      <c r="P88">
        <v>9.6001999999999992</v>
      </c>
      <c r="Q88">
        <v>8.3576999999999995</v>
      </c>
      <c r="R88">
        <v>3.4836999999999998</v>
      </c>
      <c r="S88">
        <v>1.3166</v>
      </c>
      <c r="T88">
        <v>4.0519999999999996</v>
      </c>
      <c r="U88">
        <v>1.9945999999999999</v>
      </c>
      <c r="V88">
        <v>3.4253999999999998</v>
      </c>
      <c r="W88">
        <v>-0.57179999999999997</v>
      </c>
      <c r="X88">
        <v>-2.0874000000000001</v>
      </c>
      <c r="Y88">
        <v>1.9019999999999999</v>
      </c>
      <c r="Z88">
        <v>-14.6371</v>
      </c>
      <c r="AB88">
        <v>2.46</v>
      </c>
      <c r="AC88">
        <v>7.48</v>
      </c>
      <c r="AD88">
        <v>-7.65</v>
      </c>
      <c r="AF88">
        <v>0.22</v>
      </c>
      <c r="AH88">
        <f t="shared" si="112"/>
        <v>8.7309999999999999</v>
      </c>
      <c r="AI88">
        <f t="shared" si="112"/>
        <v>8.0188999999999986</v>
      </c>
      <c r="AJ88">
        <f t="shared" si="109"/>
        <v>5.8353000000000002</v>
      </c>
      <c r="AK88">
        <f t="shared" si="109"/>
        <v>4.9060000000000006</v>
      </c>
      <c r="AL88">
        <f t="shared" si="109"/>
        <v>4.1126000000000005</v>
      </c>
      <c r="AM88">
        <f t="shared" si="109"/>
        <v>11.338999999999999</v>
      </c>
      <c r="AN88">
        <f t="shared" si="109"/>
        <v>7.7876000000000003</v>
      </c>
      <c r="AO88">
        <f t="shared" si="109"/>
        <v>5.6463999999999999</v>
      </c>
      <c r="AP88">
        <f t="shared" si="109"/>
        <v>2.6692999999999998</v>
      </c>
      <c r="AQ88">
        <f t="shared" si="109"/>
        <v>4.0140000000000002</v>
      </c>
      <c r="AR88">
        <f t="shared" si="109"/>
        <v>13.4778</v>
      </c>
      <c r="AS88">
        <f t="shared" si="75"/>
        <v>5.9019000000000004</v>
      </c>
      <c r="AT88">
        <f t="shared" si="75"/>
        <v>3.5106999999999999</v>
      </c>
      <c r="AU88">
        <f t="shared" si="75"/>
        <v>5.0232000000000001</v>
      </c>
      <c r="AV88">
        <f t="shared" si="75"/>
        <v>9.3801999999999985</v>
      </c>
      <c r="AW88">
        <f t="shared" si="75"/>
        <v>8.1376999999999988</v>
      </c>
      <c r="AX88">
        <f t="shared" si="73"/>
        <v>3.2636999999999996</v>
      </c>
      <c r="AY88">
        <f t="shared" si="73"/>
        <v>1.0966</v>
      </c>
      <c r="AZ88">
        <f t="shared" si="73"/>
        <v>3.8319999999999994</v>
      </c>
      <c r="BA88">
        <f t="shared" si="73"/>
        <v>1.7746</v>
      </c>
      <c r="BB88">
        <f t="shared" si="73"/>
        <v>3.2053999999999996</v>
      </c>
      <c r="BC88">
        <f t="shared" si="73"/>
        <v>-0.79179999999999995</v>
      </c>
      <c r="BD88">
        <f t="shared" si="110"/>
        <v>-2.3074000000000003</v>
      </c>
      <c r="BE88">
        <f t="shared" si="110"/>
        <v>1.6819999999999999</v>
      </c>
      <c r="BF88">
        <f t="shared" si="110"/>
        <v>-14.857100000000001</v>
      </c>
      <c r="BH88">
        <f t="shared" si="106"/>
        <v>-1.1952392328208101</v>
      </c>
      <c r="BI88">
        <f t="shared" si="107"/>
        <v>6.0514926684030845</v>
      </c>
      <c r="BJ88">
        <f t="shared" si="108"/>
        <v>-4.8378415933000021</v>
      </c>
      <c r="BL88" s="3">
        <f t="shared" si="77"/>
        <v>-6.1172249614934717</v>
      </c>
      <c r="BM88" s="3">
        <f t="shared" si="78"/>
        <v>-4.7713862579526811</v>
      </c>
      <c r="BN88" s="3">
        <f t="shared" si="79"/>
        <v>-2.0375740613830944</v>
      </c>
      <c r="BO88" s="3">
        <f t="shared" si="80"/>
        <v>-1.4411729976108179</v>
      </c>
      <c r="BP88" s="3">
        <f t="shared" si="81"/>
        <v>-0.6983972059807888</v>
      </c>
      <c r="BQ88" s="3">
        <f t="shared" si="82"/>
        <v>-1.1500791420767698</v>
      </c>
      <c r="BR88" s="3">
        <f t="shared" si="83"/>
        <v>-0.38395860966128925</v>
      </c>
      <c r="BS88" s="3">
        <f t="shared" si="84"/>
        <v>1.3422766024140209</v>
      </c>
      <c r="BT88" s="3">
        <f t="shared" si="85"/>
        <v>-0.59165431506944177</v>
      </c>
      <c r="BU88" s="3">
        <f t="shared" si="86"/>
        <v>1.0344564678330639</v>
      </c>
      <c r="BV88" s="3">
        <f t="shared" si="87"/>
        <v>2.5022970604194512</v>
      </c>
      <c r="BW88" s="3">
        <f t="shared" si="88"/>
        <v>0.53457997760977083</v>
      </c>
      <c r="BX88" s="3">
        <f t="shared" si="89"/>
        <v>1.8929033236526012</v>
      </c>
      <c r="BY88" s="3">
        <f t="shared" si="90"/>
        <v>4.4350085788949016</v>
      </c>
      <c r="BZ88" s="3">
        <f t="shared" si="91"/>
        <v>9.6170294379476697</v>
      </c>
      <c r="CA88" s="3">
        <f t="shared" si="92"/>
        <v>-0.68800237891882254</v>
      </c>
      <c r="CB88" s="3">
        <f t="shared" si="93"/>
        <v>1.2530925081170956</v>
      </c>
      <c r="CC88" s="3">
        <f t="shared" si="94"/>
        <v>1.3952866815639406</v>
      </c>
      <c r="CD88" s="3">
        <f t="shared" si="95"/>
        <v>3.9542326397883221</v>
      </c>
      <c r="CE88" s="3">
        <f t="shared" si="96"/>
        <v>3.9634548969293957</v>
      </c>
      <c r="CF88" s="3">
        <f t="shared" si="97"/>
        <v>0.14036288643648476</v>
      </c>
      <c r="CG88" s="3">
        <f t="shared" si="98"/>
        <v>-0.6896985393326166</v>
      </c>
      <c r="CH88" s="3">
        <f t="shared" si="99"/>
        <v>-0.72897978409278341</v>
      </c>
      <c r="CI88" s="3">
        <f t="shared" si="100"/>
        <v>6.5920040440053924</v>
      </c>
      <c r="CJ88" s="3">
        <f t="shared" si="101"/>
        <v>-9.4059521558178147</v>
      </c>
      <c r="CK88" s="3"/>
      <c r="CL88" s="3">
        <f t="shared" si="113"/>
        <v>-6.1172249614934726</v>
      </c>
      <c r="CM88" s="3">
        <f t="shared" si="113"/>
        <v>-4.771386257952682</v>
      </c>
      <c r="CN88" s="3">
        <f t="shared" si="113"/>
        <v>-2.0375740613830948</v>
      </c>
      <c r="CO88" s="3">
        <f t="shared" si="113"/>
        <v>-1.4411729976108167</v>
      </c>
      <c r="CP88" s="3">
        <f t="shared" si="113"/>
        <v>-0.69839720598078858</v>
      </c>
      <c r="CQ88" s="3">
        <f t="shared" si="113"/>
        <v>-1.1500791420767709</v>
      </c>
      <c r="CR88" s="3">
        <f t="shared" si="113"/>
        <v>-0.38395860966128909</v>
      </c>
      <c r="CS88" s="3">
        <f t="shared" si="113"/>
        <v>1.3422766024140205</v>
      </c>
      <c r="CT88" s="3">
        <f t="shared" si="113"/>
        <v>-0.59165431506944188</v>
      </c>
      <c r="CU88" s="3">
        <f t="shared" si="113"/>
        <v>1.0344564678330632</v>
      </c>
      <c r="CV88" s="3">
        <f t="shared" si="113"/>
        <v>2.5022970604194503</v>
      </c>
      <c r="CW88" s="3">
        <f t="shared" si="113"/>
        <v>0.53457997760977016</v>
      </c>
      <c r="CX88" s="3">
        <f t="shared" si="113"/>
        <v>1.8929033236526005</v>
      </c>
      <c r="CY88" s="3">
        <f t="shared" si="113"/>
        <v>4.4350085788949016</v>
      </c>
      <c r="CZ88" s="3">
        <f t="shared" si="113"/>
        <v>9.6170294379476697</v>
      </c>
      <c r="DA88" s="3">
        <f t="shared" si="72"/>
        <v>-0.68800237891882243</v>
      </c>
      <c r="DB88" s="3">
        <f t="shared" si="71"/>
        <v>1.2530925081170945</v>
      </c>
      <c r="DC88" s="3">
        <f t="shared" si="71"/>
        <v>1.3952866815639398</v>
      </c>
      <c r="DD88" s="3">
        <f t="shared" si="71"/>
        <v>3.9542326397883212</v>
      </c>
      <c r="DE88" s="3">
        <f t="shared" si="71"/>
        <v>3.9634548969293952</v>
      </c>
      <c r="DF88" s="3">
        <f t="shared" si="71"/>
        <v>0.14036288643648404</v>
      </c>
      <c r="DG88" s="3">
        <f t="shared" si="111"/>
        <v>-0.68969853933261727</v>
      </c>
      <c r="DH88" s="3">
        <f t="shared" si="111"/>
        <v>-0.72897978409278286</v>
      </c>
      <c r="DI88" s="3">
        <f t="shared" si="111"/>
        <v>6.5920040440053924</v>
      </c>
      <c r="DJ88" s="3">
        <f t="shared" si="111"/>
        <v>-9.4059521558178147</v>
      </c>
      <c r="DK88" s="3"/>
      <c r="EM88" s="2">
        <f t="shared" si="103"/>
        <v>1.7044722222222219</v>
      </c>
      <c r="EN88" s="2">
        <f t="shared" si="104"/>
        <v>7.4254444444444445</v>
      </c>
      <c r="EO88" s="2">
        <f t="shared" si="105"/>
        <v>-7.7617777777777777</v>
      </c>
    </row>
    <row r="89" spans="1:145" x14ac:dyDescent="0.4">
      <c r="A89">
        <v>200111</v>
      </c>
      <c r="B89">
        <v>6.3246000000000002</v>
      </c>
      <c r="C89">
        <v>10.9565</v>
      </c>
      <c r="D89">
        <v>5.3747999999999996</v>
      </c>
      <c r="E89">
        <v>5.7462</v>
      </c>
      <c r="F89">
        <v>6.633</v>
      </c>
      <c r="G89">
        <v>10.184900000000001</v>
      </c>
      <c r="H89">
        <v>8.0961999999999996</v>
      </c>
      <c r="I89">
        <v>6.5692000000000004</v>
      </c>
      <c r="J89">
        <v>9.5322999999999993</v>
      </c>
      <c r="K89">
        <v>12.709899999999999</v>
      </c>
      <c r="L89">
        <v>10.0183</v>
      </c>
      <c r="M89">
        <v>6.2495000000000003</v>
      </c>
      <c r="N89">
        <v>6.9142000000000001</v>
      </c>
      <c r="O89">
        <v>9.5663</v>
      </c>
      <c r="P89">
        <v>13.0824</v>
      </c>
      <c r="Q89">
        <v>10.413500000000001</v>
      </c>
      <c r="R89">
        <v>9.0584000000000007</v>
      </c>
      <c r="S89">
        <v>6.7491000000000003</v>
      </c>
      <c r="T89">
        <v>10.3308</v>
      </c>
      <c r="U89">
        <v>8.7860999999999994</v>
      </c>
      <c r="V89">
        <v>7.4962999999999997</v>
      </c>
      <c r="W89">
        <v>8.8008000000000006</v>
      </c>
      <c r="X89">
        <v>4.5189000000000004</v>
      </c>
      <c r="Y89">
        <v>11.248799999999999</v>
      </c>
      <c r="Z89">
        <v>11.287599999999999</v>
      </c>
      <c r="AB89">
        <v>7.54</v>
      </c>
      <c r="AC89">
        <v>-0.47</v>
      </c>
      <c r="AD89">
        <v>2.21</v>
      </c>
      <c r="AF89">
        <v>0.17</v>
      </c>
      <c r="AH89">
        <f t="shared" si="112"/>
        <v>6.1546000000000003</v>
      </c>
      <c r="AI89">
        <f t="shared" si="112"/>
        <v>10.7865</v>
      </c>
      <c r="AJ89">
        <f t="shared" si="109"/>
        <v>5.2047999999999996</v>
      </c>
      <c r="AK89">
        <f t="shared" si="109"/>
        <v>5.5762</v>
      </c>
      <c r="AL89">
        <f t="shared" si="109"/>
        <v>6.4630000000000001</v>
      </c>
      <c r="AM89">
        <f t="shared" si="109"/>
        <v>10.014900000000001</v>
      </c>
      <c r="AN89">
        <f t="shared" si="109"/>
        <v>7.9261999999999997</v>
      </c>
      <c r="AO89">
        <f t="shared" si="109"/>
        <v>6.3992000000000004</v>
      </c>
      <c r="AP89">
        <f t="shared" si="109"/>
        <v>9.3622999999999994</v>
      </c>
      <c r="AQ89">
        <f t="shared" si="109"/>
        <v>12.539899999999999</v>
      </c>
      <c r="AR89">
        <f t="shared" si="109"/>
        <v>9.8483000000000001</v>
      </c>
      <c r="AS89">
        <f t="shared" si="75"/>
        <v>6.0795000000000003</v>
      </c>
      <c r="AT89">
        <f t="shared" si="75"/>
        <v>6.7442000000000002</v>
      </c>
      <c r="AU89">
        <f t="shared" si="75"/>
        <v>9.3963000000000001</v>
      </c>
      <c r="AV89">
        <f t="shared" si="75"/>
        <v>12.9124</v>
      </c>
      <c r="AW89">
        <f t="shared" si="75"/>
        <v>10.243500000000001</v>
      </c>
      <c r="AX89">
        <f t="shared" si="73"/>
        <v>8.8884000000000007</v>
      </c>
      <c r="AY89">
        <f t="shared" si="73"/>
        <v>6.5791000000000004</v>
      </c>
      <c r="AZ89">
        <f t="shared" si="73"/>
        <v>10.1608</v>
      </c>
      <c r="BA89">
        <f t="shared" si="73"/>
        <v>8.6160999999999994</v>
      </c>
      <c r="BB89">
        <f t="shared" si="73"/>
        <v>7.3262999999999998</v>
      </c>
      <c r="BC89">
        <f t="shared" si="73"/>
        <v>8.6308000000000007</v>
      </c>
      <c r="BD89">
        <f t="shared" si="110"/>
        <v>4.3489000000000004</v>
      </c>
      <c r="BE89">
        <f t="shared" si="110"/>
        <v>11.078799999999999</v>
      </c>
      <c r="BF89">
        <f t="shared" si="110"/>
        <v>11.117599999999999</v>
      </c>
      <c r="BH89">
        <f t="shared" si="106"/>
        <v>15.80709108213852</v>
      </c>
      <c r="BI89">
        <f t="shared" si="107"/>
        <v>-2.3235627543270854E-2</v>
      </c>
      <c r="BJ89">
        <f t="shared" si="108"/>
        <v>1.5032450900664094</v>
      </c>
      <c r="BL89" s="3">
        <f t="shared" si="77"/>
        <v>-0.68255592217858752</v>
      </c>
      <c r="BM89" s="3">
        <f t="shared" si="78"/>
        <v>4.1243872422494388</v>
      </c>
      <c r="BN89" s="3">
        <f t="shared" si="79"/>
        <v>-1.8530006727079114</v>
      </c>
      <c r="BO89" s="3">
        <f t="shared" si="80"/>
        <v>-1.819757141080264</v>
      </c>
      <c r="BP89" s="3">
        <f t="shared" si="81"/>
        <v>-1.8264463931265018</v>
      </c>
      <c r="BQ89" s="3">
        <f t="shared" si="82"/>
        <v>2.6979400956025339</v>
      </c>
      <c r="BR89" s="3">
        <f t="shared" si="83"/>
        <v>0.42222131339326374</v>
      </c>
      <c r="BS89" s="3">
        <f t="shared" si="84"/>
        <v>-1.460897970702927</v>
      </c>
      <c r="BT89" s="3">
        <f t="shared" si="85"/>
        <v>1.3168590957288959</v>
      </c>
      <c r="BU89" s="3">
        <f t="shared" si="86"/>
        <v>2.9757533332259154</v>
      </c>
      <c r="BV89" s="3">
        <f t="shared" si="87"/>
        <v>2.8197604441416209</v>
      </c>
      <c r="BW89" s="3">
        <f t="shared" si="88"/>
        <v>-1.7385674916886034</v>
      </c>
      <c r="BX89" s="3">
        <f t="shared" si="89"/>
        <v>-1.3965690784576621</v>
      </c>
      <c r="BY89" s="3">
        <f t="shared" si="90"/>
        <v>0.48735548033561038</v>
      </c>
      <c r="BZ89" s="3">
        <f t="shared" si="91"/>
        <v>2.9807793296682252</v>
      </c>
      <c r="CA89" s="3">
        <f t="shared" si="92"/>
        <v>3.0398724354346518</v>
      </c>
      <c r="CB89" s="3">
        <f t="shared" si="93"/>
        <v>0.59297982878066158</v>
      </c>
      <c r="CC89" s="3">
        <f t="shared" si="94"/>
        <v>-1.967598994154141</v>
      </c>
      <c r="CD89" s="3">
        <f t="shared" si="95"/>
        <v>1.2671120465947592</v>
      </c>
      <c r="CE89" s="3">
        <f t="shared" si="96"/>
        <v>-1.4225110509387662</v>
      </c>
      <c r="CF89" s="3">
        <f t="shared" si="97"/>
        <v>0.19563912114560011</v>
      </c>
      <c r="CG89" s="3">
        <f t="shared" si="98"/>
        <v>1.3784615158784614</v>
      </c>
      <c r="CH89" s="3">
        <f t="shared" si="99"/>
        <v>-3.4411347940564285</v>
      </c>
      <c r="CI89" s="3">
        <f t="shared" si="100"/>
        <v>1.9294383400629638</v>
      </c>
      <c r="CJ89" s="3">
        <f t="shared" si="101"/>
        <v>0.35470950703365567</v>
      </c>
      <c r="CK89" s="3"/>
      <c r="CL89" s="3">
        <f t="shared" si="113"/>
        <v>-0.68255592217858818</v>
      </c>
      <c r="CM89" s="3">
        <f t="shared" si="113"/>
        <v>4.1243872422494379</v>
      </c>
      <c r="CN89" s="3">
        <f t="shared" si="113"/>
        <v>-1.853000672707912</v>
      </c>
      <c r="CO89" s="3">
        <f t="shared" si="113"/>
        <v>-1.8197571410802629</v>
      </c>
      <c r="CP89" s="3">
        <f t="shared" si="113"/>
        <v>-1.8264463931265016</v>
      </c>
      <c r="CQ89" s="3">
        <f t="shared" si="113"/>
        <v>2.6979400956025326</v>
      </c>
      <c r="CR89" s="3">
        <f t="shared" si="113"/>
        <v>0.42222131339326391</v>
      </c>
      <c r="CS89" s="3">
        <f t="shared" si="113"/>
        <v>-1.4608979707029275</v>
      </c>
      <c r="CT89" s="3">
        <f t="shared" si="113"/>
        <v>1.3168590957288957</v>
      </c>
      <c r="CU89" s="3">
        <f t="shared" si="113"/>
        <v>2.9757533332259145</v>
      </c>
      <c r="CV89" s="3">
        <f t="shared" si="113"/>
        <v>2.81976044414162</v>
      </c>
      <c r="CW89" s="3">
        <f t="shared" si="113"/>
        <v>-1.738567491688604</v>
      </c>
      <c r="CX89" s="3">
        <f t="shared" si="113"/>
        <v>-1.3965690784576628</v>
      </c>
      <c r="CY89" s="3">
        <f t="shared" si="113"/>
        <v>0.48735548033561016</v>
      </c>
      <c r="CZ89" s="3">
        <f t="shared" si="113"/>
        <v>2.9807793296682248</v>
      </c>
      <c r="DA89" s="3">
        <f t="shared" si="72"/>
        <v>3.0398724354346518</v>
      </c>
      <c r="DB89" s="3">
        <f t="shared" si="71"/>
        <v>0.59297982878066058</v>
      </c>
      <c r="DC89" s="3">
        <f t="shared" si="71"/>
        <v>-1.9675989941541419</v>
      </c>
      <c r="DD89" s="3">
        <f t="shared" si="71"/>
        <v>1.2671120465947583</v>
      </c>
      <c r="DE89" s="3">
        <f t="shared" si="71"/>
        <v>-1.4225110509387664</v>
      </c>
      <c r="DF89" s="3">
        <f t="shared" si="71"/>
        <v>0.19563912114559939</v>
      </c>
      <c r="DG89" s="3">
        <f t="shared" si="111"/>
        <v>1.3784615158784608</v>
      </c>
      <c r="DH89" s="3">
        <f t="shared" si="111"/>
        <v>-3.4411347940564281</v>
      </c>
      <c r="DI89" s="3">
        <f t="shared" si="111"/>
        <v>1.929438340062964</v>
      </c>
      <c r="DJ89" s="3">
        <f t="shared" si="111"/>
        <v>0.35470950703365517</v>
      </c>
      <c r="DK89" s="3"/>
      <c r="EM89" s="2">
        <f t="shared" si="103"/>
        <v>6.784472222222222</v>
      </c>
      <c r="EN89" s="2">
        <f t="shared" si="104"/>
        <v>-0.52455555555555555</v>
      </c>
      <c r="EO89" s="2">
        <f t="shared" si="105"/>
        <v>2.0982222222222222</v>
      </c>
    </row>
    <row r="90" spans="1:145" x14ac:dyDescent="0.4">
      <c r="A90">
        <v>200112</v>
      </c>
      <c r="B90">
        <v>13.2134</v>
      </c>
      <c r="C90">
        <v>6.0743999999999998</v>
      </c>
      <c r="D90">
        <v>6.0777000000000001</v>
      </c>
      <c r="E90">
        <v>5.7205000000000004</v>
      </c>
      <c r="F90">
        <v>7.1436000000000002</v>
      </c>
      <c r="G90">
        <v>8.2744</v>
      </c>
      <c r="H90">
        <v>5.6798999999999999</v>
      </c>
      <c r="I90">
        <v>6.6485000000000003</v>
      </c>
      <c r="J90">
        <v>7.8689999999999998</v>
      </c>
      <c r="K90">
        <v>7.4154999999999998</v>
      </c>
      <c r="L90">
        <v>5.4001999999999999</v>
      </c>
      <c r="M90">
        <v>6.1180000000000003</v>
      </c>
      <c r="N90">
        <v>7.8559000000000001</v>
      </c>
      <c r="O90">
        <v>5.3773999999999997</v>
      </c>
      <c r="P90">
        <v>4.3769999999999998</v>
      </c>
      <c r="Q90">
        <v>3.9009999999999998</v>
      </c>
      <c r="R90">
        <v>4.7297000000000002</v>
      </c>
      <c r="S90">
        <v>4.8536999999999999</v>
      </c>
      <c r="T90">
        <v>6.8833000000000002</v>
      </c>
      <c r="U90">
        <v>3.7795000000000001</v>
      </c>
      <c r="V90">
        <v>-4.9500000000000002E-2</v>
      </c>
      <c r="W90">
        <v>2.6040000000000001</v>
      </c>
      <c r="X90">
        <v>3.6248</v>
      </c>
      <c r="Y90">
        <v>0.45650000000000002</v>
      </c>
      <c r="Z90">
        <v>1.3073999999999999</v>
      </c>
      <c r="AB90">
        <v>1.6</v>
      </c>
      <c r="AC90">
        <v>4.74</v>
      </c>
      <c r="AD90">
        <v>0.84</v>
      </c>
      <c r="AF90">
        <v>0.15</v>
      </c>
      <c r="AH90">
        <f t="shared" si="112"/>
        <v>13.0634</v>
      </c>
      <c r="AI90">
        <f t="shared" si="112"/>
        <v>5.9243999999999994</v>
      </c>
      <c r="AJ90">
        <f t="shared" si="109"/>
        <v>5.9276999999999997</v>
      </c>
      <c r="AK90">
        <f t="shared" si="109"/>
        <v>5.5705</v>
      </c>
      <c r="AL90">
        <f t="shared" si="109"/>
        <v>6.9935999999999998</v>
      </c>
      <c r="AM90">
        <f t="shared" si="109"/>
        <v>8.1243999999999996</v>
      </c>
      <c r="AN90">
        <f t="shared" si="109"/>
        <v>5.5298999999999996</v>
      </c>
      <c r="AO90">
        <f t="shared" si="109"/>
        <v>6.4984999999999999</v>
      </c>
      <c r="AP90">
        <f t="shared" si="109"/>
        <v>7.7189999999999994</v>
      </c>
      <c r="AQ90">
        <f t="shared" si="109"/>
        <v>7.2654999999999994</v>
      </c>
      <c r="AR90">
        <f t="shared" si="109"/>
        <v>5.2501999999999995</v>
      </c>
      <c r="AS90">
        <f t="shared" si="75"/>
        <v>5.968</v>
      </c>
      <c r="AT90">
        <f t="shared" si="75"/>
        <v>7.7058999999999997</v>
      </c>
      <c r="AU90">
        <f t="shared" si="75"/>
        <v>5.2273999999999994</v>
      </c>
      <c r="AV90">
        <f t="shared" si="75"/>
        <v>4.2269999999999994</v>
      </c>
      <c r="AW90">
        <f t="shared" si="75"/>
        <v>3.7509999999999999</v>
      </c>
      <c r="AX90">
        <f t="shared" si="73"/>
        <v>4.5796999999999999</v>
      </c>
      <c r="AY90">
        <f t="shared" si="73"/>
        <v>4.7036999999999995</v>
      </c>
      <c r="AZ90">
        <f t="shared" si="73"/>
        <v>6.7332999999999998</v>
      </c>
      <c r="BA90">
        <f t="shared" si="73"/>
        <v>3.6295000000000002</v>
      </c>
      <c r="BB90">
        <f t="shared" si="73"/>
        <v>-0.19950000000000001</v>
      </c>
      <c r="BC90">
        <f t="shared" si="73"/>
        <v>2.4540000000000002</v>
      </c>
      <c r="BD90">
        <f t="shared" si="110"/>
        <v>3.4748000000000001</v>
      </c>
      <c r="BE90">
        <f t="shared" si="110"/>
        <v>0.30649999999999999</v>
      </c>
      <c r="BF90">
        <f t="shared" si="110"/>
        <v>1.1574</v>
      </c>
      <c r="BH90">
        <f t="shared" si="106"/>
        <v>2.5204343969519889</v>
      </c>
      <c r="BI90">
        <f t="shared" si="107"/>
        <v>4.3303505265931515</v>
      </c>
      <c r="BJ90">
        <f t="shared" si="108"/>
        <v>0.22786394375379646</v>
      </c>
      <c r="BL90" s="3">
        <f t="shared" si="77"/>
        <v>5.3446082390508627</v>
      </c>
      <c r="BM90" s="3">
        <f t="shared" si="78"/>
        <v>-2.0399481838811084</v>
      </c>
      <c r="BN90" s="3">
        <f t="shared" si="79"/>
        <v>-0.84272749680247294</v>
      </c>
      <c r="BO90" s="3">
        <f t="shared" si="80"/>
        <v>-1.58078841365574</v>
      </c>
      <c r="BP90" s="3">
        <f t="shared" si="81"/>
        <v>-0.32932619926332496</v>
      </c>
      <c r="BQ90" s="3">
        <f t="shared" si="82"/>
        <v>1.7255576703264488</v>
      </c>
      <c r="BR90" s="3">
        <f t="shared" si="83"/>
        <v>-0.68528488780440977</v>
      </c>
      <c r="BS90" s="3">
        <f t="shared" si="84"/>
        <v>1.206809325737872</v>
      </c>
      <c r="BT90" s="3">
        <f t="shared" si="85"/>
        <v>2.0544539315288501</v>
      </c>
      <c r="BU90" s="3">
        <f t="shared" si="86"/>
        <v>0.38626126321604204</v>
      </c>
      <c r="BV90" s="3">
        <f t="shared" si="87"/>
        <v>0.14268524913849312</v>
      </c>
      <c r="BW90" s="3">
        <f t="shared" si="88"/>
        <v>1.3891513082823419</v>
      </c>
      <c r="BX90" s="3">
        <f t="shared" si="89"/>
        <v>3.9937947790753041</v>
      </c>
      <c r="BY90" s="3">
        <f t="shared" si="90"/>
        <v>0.92164317836638077</v>
      </c>
      <c r="BZ90" s="3">
        <f t="shared" si="91"/>
        <v>-0.88225999874474237</v>
      </c>
      <c r="CA90" s="3">
        <f t="shared" si="92"/>
        <v>-0.11072033966800143</v>
      </c>
      <c r="CB90" s="3">
        <f t="shared" si="93"/>
        <v>1.6443884811014962</v>
      </c>
      <c r="CC90" s="3">
        <f t="shared" si="94"/>
        <v>2.0270640166544212</v>
      </c>
      <c r="CD90" s="3">
        <f t="shared" si="95"/>
        <v>3.4473566737181573</v>
      </c>
      <c r="CE90" s="3">
        <f t="shared" si="96"/>
        <v>-8.1432627268153368E-2</v>
      </c>
      <c r="CF90" s="3">
        <f t="shared" si="97"/>
        <v>-0.5368275712903654</v>
      </c>
      <c r="CG90" s="3">
        <f t="shared" si="98"/>
        <v>1.6414837393811195</v>
      </c>
      <c r="CH90" s="3">
        <f t="shared" si="99"/>
        <v>2.3863711017755245</v>
      </c>
      <c r="CI90" s="3">
        <f t="shared" si="100"/>
        <v>-0.66494066240240735</v>
      </c>
      <c r="CJ90" s="3">
        <f t="shared" si="101"/>
        <v>-0.27760347283854148</v>
      </c>
      <c r="CK90" s="3"/>
      <c r="CL90" s="3">
        <f t="shared" si="113"/>
        <v>5.3446082390508618</v>
      </c>
      <c r="CM90" s="3">
        <f t="shared" si="113"/>
        <v>-2.0399481838811093</v>
      </c>
      <c r="CN90" s="3">
        <f t="shared" si="113"/>
        <v>-0.8427274968024735</v>
      </c>
      <c r="CO90" s="3">
        <f t="shared" si="113"/>
        <v>-1.5807884136557389</v>
      </c>
      <c r="CP90" s="3">
        <f t="shared" si="113"/>
        <v>-0.32932619926332468</v>
      </c>
      <c r="CQ90" s="3">
        <f t="shared" si="113"/>
        <v>1.7255576703264477</v>
      </c>
      <c r="CR90" s="3">
        <f t="shared" si="113"/>
        <v>-0.68528488780440955</v>
      </c>
      <c r="CS90" s="3">
        <f t="shared" si="113"/>
        <v>1.2068093257378716</v>
      </c>
      <c r="CT90" s="3">
        <f t="shared" si="113"/>
        <v>2.0544539315288501</v>
      </c>
      <c r="CU90" s="3">
        <f t="shared" si="113"/>
        <v>0.38626126321604132</v>
      </c>
      <c r="CV90" s="3">
        <f t="shared" si="113"/>
        <v>0.1426852491384922</v>
      </c>
      <c r="CW90" s="3">
        <f t="shared" si="113"/>
        <v>1.3891513082823412</v>
      </c>
      <c r="CX90" s="3">
        <f t="shared" si="113"/>
        <v>3.9937947790753032</v>
      </c>
      <c r="CY90" s="3">
        <f t="shared" si="113"/>
        <v>0.92164317836638054</v>
      </c>
      <c r="CZ90" s="3">
        <f t="shared" si="113"/>
        <v>-0.88225999874474303</v>
      </c>
      <c r="DA90" s="3">
        <f t="shared" si="72"/>
        <v>-0.11072033966800129</v>
      </c>
      <c r="DB90" s="3">
        <f t="shared" si="71"/>
        <v>1.644388481101495</v>
      </c>
      <c r="DC90" s="3">
        <f t="shared" si="71"/>
        <v>2.0270640166544203</v>
      </c>
      <c r="DD90" s="3">
        <f t="shared" si="71"/>
        <v>3.4473566737181565</v>
      </c>
      <c r="DE90" s="3">
        <f t="shared" si="71"/>
        <v>-8.1432627268153659E-2</v>
      </c>
      <c r="DF90" s="3">
        <f t="shared" si="71"/>
        <v>-0.53682757129036618</v>
      </c>
      <c r="DG90" s="3">
        <f t="shared" si="111"/>
        <v>1.6414837393811188</v>
      </c>
      <c r="DH90" s="3">
        <f t="shared" si="111"/>
        <v>2.3863711017755249</v>
      </c>
      <c r="DI90" s="3">
        <f t="shared" si="111"/>
        <v>-0.66494066240240701</v>
      </c>
      <c r="DJ90" s="3">
        <f t="shared" si="111"/>
        <v>-0.27760347283854198</v>
      </c>
      <c r="DK90" s="3"/>
      <c r="EM90" s="2">
        <f t="shared" si="103"/>
        <v>0.84447222222222196</v>
      </c>
      <c r="EN90" s="2">
        <f t="shared" si="104"/>
        <v>4.6854444444444443</v>
      </c>
      <c r="EO90" s="2">
        <f t="shared" si="105"/>
        <v>0.72822222222222222</v>
      </c>
    </row>
    <row r="91" spans="1:145" x14ac:dyDescent="0.4">
      <c r="A91">
        <v>200201</v>
      </c>
      <c r="B91">
        <v>-8.1033000000000008</v>
      </c>
      <c r="C91">
        <v>-1.4701</v>
      </c>
      <c r="D91">
        <v>2.4251999999999998</v>
      </c>
      <c r="E91">
        <v>3.3751000000000002</v>
      </c>
      <c r="F91">
        <v>4.9032999999999998</v>
      </c>
      <c r="G91">
        <v>-6.5766</v>
      </c>
      <c r="H91">
        <v>-2.4984999999999999</v>
      </c>
      <c r="I91">
        <v>-0.26579999999999998</v>
      </c>
      <c r="J91">
        <v>1.3353999999999999</v>
      </c>
      <c r="K91">
        <v>1.6013999999999999</v>
      </c>
      <c r="L91">
        <v>-4.9241999999999999</v>
      </c>
      <c r="M91">
        <v>-1.7428999999999999</v>
      </c>
      <c r="N91">
        <v>-0.7913</v>
      </c>
      <c r="O91">
        <v>2.4870999999999999</v>
      </c>
      <c r="P91">
        <v>5.2900999999999998</v>
      </c>
      <c r="Q91">
        <v>-4.1940999999999997</v>
      </c>
      <c r="R91">
        <v>-4.0599999999999997E-2</v>
      </c>
      <c r="S91">
        <v>1.4563999999999999</v>
      </c>
      <c r="T91">
        <v>2.6373000000000002</v>
      </c>
      <c r="U91">
        <v>-3.8018999999999998</v>
      </c>
      <c r="V91">
        <v>-0.73709999999999998</v>
      </c>
      <c r="W91">
        <v>-2.2336999999999998</v>
      </c>
      <c r="X91">
        <v>-0.59260000000000002</v>
      </c>
      <c r="Y91">
        <v>-1.8210999999999999</v>
      </c>
      <c r="Z91">
        <v>-9.1858000000000004</v>
      </c>
      <c r="AB91">
        <v>-1.44</v>
      </c>
      <c r="AC91">
        <v>1.19</v>
      </c>
      <c r="AD91">
        <v>3.44</v>
      </c>
      <c r="AF91">
        <v>0.14000000000000001</v>
      </c>
      <c r="AH91">
        <f t="shared" si="112"/>
        <v>-8.2433000000000014</v>
      </c>
      <c r="AI91">
        <f t="shared" si="112"/>
        <v>-1.6101000000000001</v>
      </c>
      <c r="AJ91">
        <f t="shared" si="109"/>
        <v>2.2851999999999997</v>
      </c>
      <c r="AK91">
        <f t="shared" si="109"/>
        <v>3.2351000000000001</v>
      </c>
      <c r="AL91">
        <f t="shared" si="109"/>
        <v>4.7633000000000001</v>
      </c>
      <c r="AM91">
        <f t="shared" si="109"/>
        <v>-6.7165999999999997</v>
      </c>
      <c r="AN91">
        <f t="shared" si="109"/>
        <v>-2.6385000000000001</v>
      </c>
      <c r="AO91">
        <f t="shared" si="109"/>
        <v>-0.40579999999999999</v>
      </c>
      <c r="AP91">
        <f t="shared" si="109"/>
        <v>1.1953999999999998</v>
      </c>
      <c r="AQ91">
        <f t="shared" si="109"/>
        <v>1.4613999999999998</v>
      </c>
      <c r="AR91">
        <f t="shared" si="109"/>
        <v>-5.0641999999999996</v>
      </c>
      <c r="AS91">
        <f t="shared" si="75"/>
        <v>-1.8828999999999998</v>
      </c>
      <c r="AT91">
        <f t="shared" si="75"/>
        <v>-0.93130000000000002</v>
      </c>
      <c r="AU91">
        <f t="shared" si="75"/>
        <v>2.3470999999999997</v>
      </c>
      <c r="AV91">
        <f t="shared" si="75"/>
        <v>5.1501000000000001</v>
      </c>
      <c r="AW91">
        <f t="shared" si="75"/>
        <v>-4.3340999999999994</v>
      </c>
      <c r="AX91">
        <f t="shared" si="73"/>
        <v>-0.18060000000000001</v>
      </c>
      <c r="AY91">
        <f t="shared" si="73"/>
        <v>1.3163999999999998</v>
      </c>
      <c r="AZ91">
        <f t="shared" si="73"/>
        <v>2.4973000000000001</v>
      </c>
      <c r="BA91">
        <f t="shared" si="73"/>
        <v>-3.9419</v>
      </c>
      <c r="BB91">
        <f t="shared" si="73"/>
        <v>-0.87709999999999999</v>
      </c>
      <c r="BC91">
        <f t="shared" si="73"/>
        <v>-2.3736999999999999</v>
      </c>
      <c r="BD91">
        <f t="shared" si="110"/>
        <v>-0.73260000000000003</v>
      </c>
      <c r="BE91">
        <f t="shared" si="110"/>
        <v>-1.9611000000000001</v>
      </c>
      <c r="BF91">
        <f t="shared" si="110"/>
        <v>-9.325800000000001</v>
      </c>
      <c r="BH91">
        <f t="shared" si="106"/>
        <v>-26.403650083613666</v>
      </c>
      <c r="BI91">
        <f t="shared" si="107"/>
        <v>1.2008053745938763</v>
      </c>
      <c r="BJ91">
        <f t="shared" si="108"/>
        <v>4.1856423321473617</v>
      </c>
      <c r="BL91" s="3">
        <f t="shared" si="77"/>
        <v>-6.7603304297391782</v>
      </c>
      <c r="BM91" s="3">
        <f t="shared" si="78"/>
        <v>-1.7427427842940431</v>
      </c>
      <c r="BN91" s="3">
        <f t="shared" si="79"/>
        <v>1.2599135101294909</v>
      </c>
      <c r="BO91" s="3">
        <f t="shared" si="80"/>
        <v>1.122856520805692</v>
      </c>
      <c r="BP91" s="3">
        <f t="shared" si="81"/>
        <v>2.0386346772504629</v>
      </c>
      <c r="BQ91" s="3">
        <f t="shared" si="82"/>
        <v>-5.2354349926856365</v>
      </c>
      <c r="BR91" s="3">
        <f t="shared" si="83"/>
        <v>-3.0053683407781162</v>
      </c>
      <c r="BS91" s="3">
        <f t="shared" si="84"/>
        <v>-1.4300566116341282</v>
      </c>
      <c r="BT91" s="3">
        <f t="shared" si="85"/>
        <v>-0.56806700458419401</v>
      </c>
      <c r="BU91" s="3">
        <f t="shared" si="86"/>
        <v>-1.0842378389621095</v>
      </c>
      <c r="BV91" s="3">
        <f t="shared" si="87"/>
        <v>-3.1530686244169606</v>
      </c>
      <c r="BW91" s="3">
        <f t="shared" si="88"/>
        <v>-1.8810870013449263</v>
      </c>
      <c r="BX91" s="3">
        <f t="shared" si="89"/>
        <v>-1.5809422077706543</v>
      </c>
      <c r="BY91" s="3">
        <f t="shared" si="90"/>
        <v>0.89154599065000384</v>
      </c>
      <c r="BZ91" s="3">
        <f t="shared" si="91"/>
        <v>2.88059299340784</v>
      </c>
      <c r="CA91" s="3">
        <f t="shared" si="92"/>
        <v>-2.3614799501376424</v>
      </c>
      <c r="CB91" s="3">
        <f t="shared" si="93"/>
        <v>-3.8523075704323118E-3</v>
      </c>
      <c r="CC91" s="3">
        <f t="shared" si="94"/>
        <v>0.88189613511618314</v>
      </c>
      <c r="CD91" s="3">
        <f t="shared" si="95"/>
        <v>1.660669082270867</v>
      </c>
      <c r="CE91" s="3">
        <f t="shared" si="96"/>
        <v>-5.6542360245454386</v>
      </c>
      <c r="CF91" s="3">
        <f t="shared" si="97"/>
        <v>1.6960791539506448</v>
      </c>
      <c r="CG91" s="3">
        <f t="shared" si="98"/>
        <v>-1.4406451243731964</v>
      </c>
      <c r="CH91" s="3">
        <f t="shared" si="99"/>
        <v>-0.55389341603478426</v>
      </c>
      <c r="CI91" s="3">
        <f t="shared" si="100"/>
        <v>-2.446699311474791</v>
      </c>
      <c r="CJ91" s="3">
        <f t="shared" si="101"/>
        <v>-10.117561796640899</v>
      </c>
      <c r="CK91" s="3"/>
      <c r="CL91" s="3">
        <f t="shared" si="113"/>
        <v>-6.7603304297391791</v>
      </c>
      <c r="CM91" s="3">
        <f t="shared" si="113"/>
        <v>-1.7427427842940437</v>
      </c>
      <c r="CN91" s="3">
        <f t="shared" si="113"/>
        <v>1.2599135101294903</v>
      </c>
      <c r="CO91" s="3">
        <f t="shared" si="113"/>
        <v>1.1228565208056931</v>
      </c>
      <c r="CP91" s="3">
        <f t="shared" si="113"/>
        <v>2.0386346772504633</v>
      </c>
      <c r="CQ91" s="3">
        <f t="shared" si="113"/>
        <v>-5.2354349926856374</v>
      </c>
      <c r="CR91" s="3">
        <f t="shared" si="113"/>
        <v>-3.0053683407781162</v>
      </c>
      <c r="CS91" s="3">
        <f t="shared" si="113"/>
        <v>-1.4300566116341287</v>
      </c>
      <c r="CT91" s="3">
        <f t="shared" si="113"/>
        <v>-0.56806700458419412</v>
      </c>
      <c r="CU91" s="3">
        <f t="shared" si="113"/>
        <v>-1.0842378389621101</v>
      </c>
      <c r="CV91" s="3">
        <f t="shared" si="113"/>
        <v>-3.1530686244169615</v>
      </c>
      <c r="CW91" s="3">
        <f t="shared" si="113"/>
        <v>-1.881087001344927</v>
      </c>
      <c r="CX91" s="3">
        <f t="shared" si="113"/>
        <v>-1.580942207770655</v>
      </c>
      <c r="CY91" s="3">
        <f t="shared" si="113"/>
        <v>0.89154599065000362</v>
      </c>
      <c r="CZ91" s="3">
        <f t="shared" si="113"/>
        <v>2.8805929934078396</v>
      </c>
      <c r="DA91" s="3">
        <f t="shared" si="72"/>
        <v>-2.3614799501376424</v>
      </c>
      <c r="DB91" s="3">
        <f t="shared" si="71"/>
        <v>-3.8523075704333647E-3</v>
      </c>
      <c r="DC91" s="3">
        <f t="shared" si="71"/>
        <v>0.88189613511618214</v>
      </c>
      <c r="DD91" s="3">
        <f t="shared" si="71"/>
        <v>1.6606690822708661</v>
      </c>
      <c r="DE91" s="3">
        <f t="shared" si="71"/>
        <v>-5.6542360245454386</v>
      </c>
      <c r="DF91" s="3">
        <f t="shared" si="71"/>
        <v>1.6960791539506441</v>
      </c>
      <c r="DG91" s="3">
        <f t="shared" si="111"/>
        <v>-1.440645124373197</v>
      </c>
      <c r="DH91" s="3">
        <f t="shared" si="111"/>
        <v>-0.5538934160347837</v>
      </c>
      <c r="DI91" s="3">
        <f t="shared" si="111"/>
        <v>-2.4466993114747906</v>
      </c>
      <c r="DJ91" s="3">
        <f t="shared" si="111"/>
        <v>-10.117561796640899</v>
      </c>
      <c r="DK91" s="3"/>
      <c r="EM91" s="2">
        <f t="shared" si="103"/>
        <v>-2.195527777777778</v>
      </c>
      <c r="EN91" s="2">
        <f t="shared" si="104"/>
        <v>1.1354444444444443</v>
      </c>
      <c r="EO91" s="2">
        <f t="shared" si="105"/>
        <v>3.3282222222222222</v>
      </c>
    </row>
    <row r="92" spans="1:145" x14ac:dyDescent="0.4">
      <c r="A92">
        <v>200202</v>
      </c>
      <c r="B92">
        <v>-10.5738</v>
      </c>
      <c r="C92">
        <v>-5.6266999999999996</v>
      </c>
      <c r="D92">
        <v>-4.4226000000000001</v>
      </c>
      <c r="E92">
        <v>-1.3869</v>
      </c>
      <c r="F92">
        <v>-3.1233</v>
      </c>
      <c r="G92">
        <v>-9.7800999999999991</v>
      </c>
      <c r="H92">
        <v>-4.5103</v>
      </c>
      <c r="I92">
        <v>-1.1033999999999999</v>
      </c>
      <c r="J92">
        <v>0.74260000000000004</v>
      </c>
      <c r="K92">
        <v>-0.47149999999999997</v>
      </c>
      <c r="L92">
        <v>-7.2686000000000002</v>
      </c>
      <c r="M92">
        <v>-0.58330000000000004</v>
      </c>
      <c r="N92">
        <v>0.17910000000000001</v>
      </c>
      <c r="O92">
        <v>-0.41260000000000002</v>
      </c>
      <c r="P92">
        <v>3.7113999999999998</v>
      </c>
      <c r="Q92">
        <v>-4.1855000000000002</v>
      </c>
      <c r="R92">
        <v>0.73560000000000003</v>
      </c>
      <c r="S92">
        <v>2.5173999999999999</v>
      </c>
      <c r="T92">
        <v>-4.4114000000000004</v>
      </c>
      <c r="U92">
        <v>3.4047000000000001</v>
      </c>
      <c r="V92">
        <v>-2.5150000000000001</v>
      </c>
      <c r="W92">
        <v>0.4698</v>
      </c>
      <c r="X92">
        <v>0.377</v>
      </c>
      <c r="Y92">
        <v>-3.4058000000000002</v>
      </c>
      <c r="Z92">
        <v>-12.7631</v>
      </c>
      <c r="AB92">
        <v>-2.29</v>
      </c>
      <c r="AC92">
        <v>-1.01</v>
      </c>
      <c r="AD92">
        <v>2.16</v>
      </c>
      <c r="AF92">
        <v>0.13</v>
      </c>
      <c r="AH92">
        <f t="shared" si="112"/>
        <v>-10.703800000000001</v>
      </c>
      <c r="AI92">
        <f t="shared" si="112"/>
        <v>-5.7566999999999995</v>
      </c>
      <c r="AJ92">
        <f t="shared" si="109"/>
        <v>-4.5526</v>
      </c>
      <c r="AK92">
        <f t="shared" si="109"/>
        <v>-1.5169000000000001</v>
      </c>
      <c r="AL92">
        <f t="shared" si="109"/>
        <v>-3.2532999999999999</v>
      </c>
      <c r="AM92">
        <f t="shared" si="109"/>
        <v>-9.9100999999999999</v>
      </c>
      <c r="AN92">
        <f t="shared" si="109"/>
        <v>-4.6402999999999999</v>
      </c>
      <c r="AO92">
        <f t="shared" si="109"/>
        <v>-1.2334000000000001</v>
      </c>
      <c r="AP92">
        <f t="shared" si="109"/>
        <v>0.61260000000000003</v>
      </c>
      <c r="AQ92">
        <f t="shared" si="109"/>
        <v>-0.60149999999999992</v>
      </c>
      <c r="AR92">
        <f t="shared" si="109"/>
        <v>-7.3986000000000001</v>
      </c>
      <c r="AS92">
        <f t="shared" si="75"/>
        <v>-0.71330000000000005</v>
      </c>
      <c r="AT92">
        <f t="shared" si="75"/>
        <v>4.9100000000000005E-2</v>
      </c>
      <c r="AU92">
        <f t="shared" si="75"/>
        <v>-0.54259999999999997</v>
      </c>
      <c r="AV92">
        <f t="shared" si="75"/>
        <v>3.5813999999999999</v>
      </c>
      <c r="AW92">
        <f t="shared" si="75"/>
        <v>-4.3155000000000001</v>
      </c>
      <c r="AX92">
        <f t="shared" si="73"/>
        <v>0.60560000000000003</v>
      </c>
      <c r="AY92">
        <f t="shared" si="73"/>
        <v>2.3874</v>
      </c>
      <c r="AZ92">
        <f t="shared" si="73"/>
        <v>-4.5414000000000003</v>
      </c>
      <c r="BA92">
        <f t="shared" si="73"/>
        <v>3.2747000000000002</v>
      </c>
      <c r="BB92">
        <f t="shared" si="73"/>
        <v>-2.645</v>
      </c>
      <c r="BC92">
        <f t="shared" si="73"/>
        <v>0.33979999999999999</v>
      </c>
      <c r="BD92">
        <f t="shared" si="110"/>
        <v>0.247</v>
      </c>
      <c r="BE92">
        <f t="shared" si="110"/>
        <v>-3.5358000000000001</v>
      </c>
      <c r="BF92">
        <f t="shared" si="110"/>
        <v>-12.8931</v>
      </c>
      <c r="BH92">
        <f t="shared" si="106"/>
        <v>-22.488784881941719</v>
      </c>
      <c r="BI92">
        <f t="shared" si="107"/>
        <v>-1.757342267047475</v>
      </c>
      <c r="BJ92">
        <f t="shared" si="108"/>
        <v>3.6323298938659963</v>
      </c>
      <c r="BL92" s="3">
        <f t="shared" si="77"/>
        <v>-5.4827368539604295</v>
      </c>
      <c r="BM92" s="3">
        <f t="shared" si="78"/>
        <v>-2.141039677660169</v>
      </c>
      <c r="BN92" s="3">
        <f t="shared" si="79"/>
        <v>-2.0757831037990213</v>
      </c>
      <c r="BO92" s="3">
        <f t="shared" si="80"/>
        <v>0.13009247427465453</v>
      </c>
      <c r="BP92" s="3">
        <f t="shared" si="81"/>
        <v>-1.9734542596618534</v>
      </c>
      <c r="BQ92" s="3">
        <f t="shared" si="82"/>
        <v>-5.4809034381063997</v>
      </c>
      <c r="BR92" s="3">
        <f t="shared" si="83"/>
        <v>-1.9196602585831584</v>
      </c>
      <c r="BS92" s="3">
        <f t="shared" si="84"/>
        <v>0.67928115703702074</v>
      </c>
      <c r="BT92" s="3">
        <f t="shared" si="85"/>
        <v>2.1104965818399943</v>
      </c>
      <c r="BU92" s="3">
        <f t="shared" si="86"/>
        <v>0.94618152283698831</v>
      </c>
      <c r="BV92" s="3">
        <f t="shared" si="87"/>
        <v>-3.2043318942397523</v>
      </c>
      <c r="BW92" s="3">
        <f t="shared" si="88"/>
        <v>1.6499393425143254</v>
      </c>
      <c r="BX92" s="3">
        <f t="shared" si="89"/>
        <v>1.6439243350578239</v>
      </c>
      <c r="BY92" s="3">
        <f t="shared" si="90"/>
        <v>0.70160262278355368</v>
      </c>
      <c r="BZ92" s="3">
        <f t="shared" si="91"/>
        <v>4.6016602980070349</v>
      </c>
      <c r="CA92" s="3">
        <f t="shared" si="92"/>
        <v>-0.74848504193932275</v>
      </c>
      <c r="CB92" s="3">
        <f t="shared" si="93"/>
        <v>2.4636435017184026</v>
      </c>
      <c r="CC92" s="3">
        <f t="shared" si="94"/>
        <v>3.7482920053809998</v>
      </c>
      <c r="CD92" s="3">
        <f t="shared" si="95"/>
        <v>-3.2309671697154814</v>
      </c>
      <c r="CE92" s="3">
        <f t="shared" si="96"/>
        <v>4.2519049126963342</v>
      </c>
      <c r="CF92" s="3">
        <f t="shared" si="97"/>
        <v>-0.1673385381262773</v>
      </c>
      <c r="CG92" s="3">
        <f t="shared" si="98"/>
        <v>1.8379304418277926</v>
      </c>
      <c r="CH92" s="3">
        <f t="shared" si="99"/>
        <v>1.2984410664645178</v>
      </c>
      <c r="CI92" s="3">
        <f t="shared" si="100"/>
        <v>-2.671717372349462</v>
      </c>
      <c r="CJ92" s="3">
        <f t="shared" si="101"/>
        <v>-12.014914380686708</v>
      </c>
      <c r="CK92" s="3"/>
      <c r="CL92" s="3">
        <f t="shared" si="113"/>
        <v>-5.4827368539604304</v>
      </c>
      <c r="CM92" s="3">
        <f t="shared" si="113"/>
        <v>-2.1410396776601699</v>
      </c>
      <c r="CN92" s="3">
        <f t="shared" si="113"/>
        <v>-2.0757831037990218</v>
      </c>
      <c r="CO92" s="3">
        <f t="shared" si="113"/>
        <v>0.13009247427465573</v>
      </c>
      <c r="CP92" s="3">
        <f t="shared" si="113"/>
        <v>-1.9734542596618532</v>
      </c>
      <c r="CQ92" s="3">
        <f t="shared" si="113"/>
        <v>-5.4809034381064006</v>
      </c>
      <c r="CR92" s="3">
        <f t="shared" si="113"/>
        <v>-1.9196602585831581</v>
      </c>
      <c r="CS92" s="3">
        <f t="shared" si="113"/>
        <v>0.6792811570370203</v>
      </c>
      <c r="CT92" s="3">
        <f t="shared" si="113"/>
        <v>2.1104965818399943</v>
      </c>
      <c r="CU92" s="3">
        <f t="shared" si="113"/>
        <v>0.94618152283698764</v>
      </c>
      <c r="CV92" s="3">
        <f t="shared" si="113"/>
        <v>-3.2043318942397532</v>
      </c>
      <c r="CW92" s="3">
        <f t="shared" si="113"/>
        <v>1.6499393425143247</v>
      </c>
      <c r="CX92" s="3">
        <f t="shared" si="113"/>
        <v>1.6439243350578232</v>
      </c>
      <c r="CY92" s="3">
        <f t="shared" si="113"/>
        <v>0.70160262278355345</v>
      </c>
      <c r="CZ92" s="3">
        <f t="shared" si="113"/>
        <v>4.601660298007034</v>
      </c>
      <c r="DA92" s="3">
        <f t="shared" si="72"/>
        <v>-0.74848504193932264</v>
      </c>
      <c r="DB92" s="3">
        <f t="shared" si="71"/>
        <v>2.4636435017184017</v>
      </c>
      <c r="DC92" s="3">
        <f t="shared" si="71"/>
        <v>3.7482920053809989</v>
      </c>
      <c r="DD92" s="3">
        <f t="shared" si="71"/>
        <v>-3.2309671697154823</v>
      </c>
      <c r="DE92" s="3">
        <f t="shared" si="71"/>
        <v>4.2519049126963342</v>
      </c>
      <c r="DF92" s="3">
        <f t="shared" si="71"/>
        <v>-0.16733853812627802</v>
      </c>
      <c r="DG92" s="3">
        <f t="shared" si="111"/>
        <v>1.837930441827792</v>
      </c>
      <c r="DH92" s="3">
        <f t="shared" si="111"/>
        <v>1.2984410664645183</v>
      </c>
      <c r="DI92" s="3">
        <f t="shared" si="111"/>
        <v>-2.6717173723494616</v>
      </c>
      <c r="DJ92" s="3">
        <f t="shared" si="111"/>
        <v>-12.014914380686708</v>
      </c>
      <c r="DK92" s="3"/>
      <c r="EM92" s="2">
        <f t="shared" si="103"/>
        <v>-3.0455277777777781</v>
      </c>
      <c r="EN92" s="2">
        <f t="shared" si="104"/>
        <v>-1.0645555555555557</v>
      </c>
      <c r="EO92" s="2">
        <f t="shared" si="105"/>
        <v>2.0482222222222224</v>
      </c>
    </row>
    <row r="93" spans="1:145" x14ac:dyDescent="0.4">
      <c r="A93">
        <v>200203</v>
      </c>
      <c r="B93">
        <v>5.7983000000000002</v>
      </c>
      <c r="C93">
        <v>7.6722000000000001</v>
      </c>
      <c r="D93">
        <v>8.6885999999999992</v>
      </c>
      <c r="E93">
        <v>8.2753999999999994</v>
      </c>
      <c r="F93">
        <v>9.3325999999999993</v>
      </c>
      <c r="G93">
        <v>8.7928999999999995</v>
      </c>
      <c r="H93">
        <v>9.1453000000000007</v>
      </c>
      <c r="I93">
        <v>7.3593999999999999</v>
      </c>
      <c r="J93">
        <v>8.2094000000000005</v>
      </c>
      <c r="K93">
        <v>11.7555</v>
      </c>
      <c r="L93">
        <v>8.5639000000000003</v>
      </c>
      <c r="M93">
        <v>6.9119999999999999</v>
      </c>
      <c r="N93">
        <v>6.7964000000000002</v>
      </c>
      <c r="O93">
        <v>7.7161</v>
      </c>
      <c r="P93">
        <v>8.9006000000000007</v>
      </c>
      <c r="Q93">
        <v>6.7603</v>
      </c>
      <c r="R93">
        <v>6.6456999999999997</v>
      </c>
      <c r="S93">
        <v>5.9896000000000003</v>
      </c>
      <c r="T93">
        <v>4.6281999999999996</v>
      </c>
      <c r="U93">
        <v>8.0055999999999994</v>
      </c>
      <c r="V93">
        <v>2.9803999999999999</v>
      </c>
      <c r="W93">
        <v>6.1166</v>
      </c>
      <c r="X93">
        <v>3.4226000000000001</v>
      </c>
      <c r="Y93">
        <v>9.2375000000000007</v>
      </c>
      <c r="Z93">
        <v>0.10970000000000001</v>
      </c>
      <c r="AB93">
        <v>4.24</v>
      </c>
      <c r="AC93">
        <v>4.21</v>
      </c>
      <c r="AD93">
        <v>1.06</v>
      </c>
      <c r="AF93">
        <v>0.13</v>
      </c>
      <c r="AH93">
        <f t="shared" si="112"/>
        <v>5.6683000000000003</v>
      </c>
      <c r="AI93">
        <f t="shared" si="112"/>
        <v>7.5422000000000002</v>
      </c>
      <c r="AJ93">
        <f t="shared" si="109"/>
        <v>8.5585999999999984</v>
      </c>
      <c r="AK93">
        <f t="shared" si="109"/>
        <v>8.1453999999999986</v>
      </c>
      <c r="AL93">
        <f t="shared" si="109"/>
        <v>9.2025999999999986</v>
      </c>
      <c r="AM93">
        <f t="shared" si="109"/>
        <v>8.6628999999999987</v>
      </c>
      <c r="AN93">
        <f t="shared" si="109"/>
        <v>9.0152999999999999</v>
      </c>
      <c r="AO93">
        <f t="shared" si="109"/>
        <v>7.2294</v>
      </c>
      <c r="AP93">
        <f t="shared" si="109"/>
        <v>8.0793999999999997</v>
      </c>
      <c r="AQ93">
        <f t="shared" si="109"/>
        <v>11.625499999999999</v>
      </c>
      <c r="AR93">
        <f t="shared" si="109"/>
        <v>8.4338999999999995</v>
      </c>
      <c r="AS93">
        <f t="shared" si="75"/>
        <v>6.782</v>
      </c>
      <c r="AT93">
        <f t="shared" si="75"/>
        <v>6.6664000000000003</v>
      </c>
      <c r="AU93">
        <f t="shared" si="75"/>
        <v>7.5861000000000001</v>
      </c>
      <c r="AV93">
        <f t="shared" si="75"/>
        <v>8.7706</v>
      </c>
      <c r="AW93">
        <f t="shared" si="75"/>
        <v>6.6303000000000001</v>
      </c>
      <c r="AX93">
        <f t="shared" si="73"/>
        <v>6.5156999999999998</v>
      </c>
      <c r="AY93">
        <f t="shared" si="73"/>
        <v>5.8596000000000004</v>
      </c>
      <c r="AZ93">
        <f t="shared" si="73"/>
        <v>4.4981999999999998</v>
      </c>
      <c r="BA93">
        <f t="shared" si="73"/>
        <v>7.8755999999999995</v>
      </c>
      <c r="BB93">
        <f t="shared" si="73"/>
        <v>2.8504</v>
      </c>
      <c r="BC93">
        <f t="shared" si="73"/>
        <v>5.9866000000000001</v>
      </c>
      <c r="BD93">
        <f t="shared" si="110"/>
        <v>3.2926000000000002</v>
      </c>
      <c r="BE93">
        <f t="shared" si="110"/>
        <v>9.1074999999999999</v>
      </c>
      <c r="BF93">
        <f t="shared" si="110"/>
        <v>-2.0299999999999999E-2</v>
      </c>
      <c r="BH93">
        <f t="shared" si="106"/>
        <v>-3.2206741819446543</v>
      </c>
      <c r="BI93">
        <f t="shared" si="107"/>
        <v>3.1109717211957348</v>
      </c>
      <c r="BJ93">
        <f t="shared" si="108"/>
        <v>1.5945617154716394</v>
      </c>
      <c r="BL93" s="3">
        <f t="shared" si="77"/>
        <v>-4.2814233495375067</v>
      </c>
      <c r="BM93" s="3">
        <f t="shared" si="78"/>
        <v>-2.2648873223475201</v>
      </c>
      <c r="BN93" s="3">
        <f t="shared" si="79"/>
        <v>-0.11824578942710318</v>
      </c>
      <c r="BO93" s="3">
        <f t="shared" si="80"/>
        <v>-0.8208663174039863</v>
      </c>
      <c r="BP93" s="3">
        <f t="shared" si="81"/>
        <v>-0.1344774222774241</v>
      </c>
      <c r="BQ93" s="3">
        <f t="shared" si="82"/>
        <v>-0.12574200778810862</v>
      </c>
      <c r="BR93" s="3">
        <f t="shared" si="83"/>
        <v>0.64306256384707083</v>
      </c>
      <c r="BS93" s="3">
        <f t="shared" si="84"/>
        <v>-0.29914727076398506</v>
      </c>
      <c r="BT93" s="3">
        <f t="shared" si="85"/>
        <v>0.23775265724288364</v>
      </c>
      <c r="BU93" s="3">
        <f t="shared" si="86"/>
        <v>2.2156863771038466</v>
      </c>
      <c r="BV93" s="3">
        <f t="shared" si="87"/>
        <v>0.91886182042220632</v>
      </c>
      <c r="BW93" s="3">
        <f t="shared" si="88"/>
        <v>-0.184386930246216</v>
      </c>
      <c r="BX93" s="3">
        <f t="shared" si="89"/>
        <v>0.49683507871917865</v>
      </c>
      <c r="BY93" s="3">
        <f t="shared" si="90"/>
        <v>0.71087353337748382</v>
      </c>
      <c r="BZ93" s="3">
        <f t="shared" si="91"/>
        <v>0.89941843330781701</v>
      </c>
      <c r="CA93" s="3">
        <f t="shared" si="92"/>
        <v>0.27571108236702013</v>
      </c>
      <c r="CB93" s="3">
        <f t="shared" si="93"/>
        <v>0.9359854135036878</v>
      </c>
      <c r="CC93" s="3">
        <f t="shared" si="94"/>
        <v>0.5148854612356013</v>
      </c>
      <c r="CD93" s="3">
        <f t="shared" si="95"/>
        <v>-1.4853397751139026</v>
      </c>
      <c r="CE93" s="3">
        <f t="shared" si="96"/>
        <v>1.2075957080374815</v>
      </c>
      <c r="CF93" s="3">
        <f t="shared" si="97"/>
        <v>-0.17472506443038904</v>
      </c>
      <c r="CG93" s="3">
        <f t="shared" si="98"/>
        <v>2.6773597202268684</v>
      </c>
      <c r="CH93" s="3">
        <f t="shared" si="99"/>
        <v>-0.35135254698008911</v>
      </c>
      <c r="CI93" s="3">
        <f t="shared" si="100"/>
        <v>5.155910248065446</v>
      </c>
      <c r="CJ93" s="3">
        <f t="shared" si="101"/>
        <v>-4.8987459406082117</v>
      </c>
      <c r="CK93" s="3"/>
      <c r="CL93" s="3">
        <f t="shared" si="113"/>
        <v>-4.2814233495375076</v>
      </c>
      <c r="CM93" s="3">
        <f t="shared" si="113"/>
        <v>-2.264887322347521</v>
      </c>
      <c r="CN93" s="3">
        <f t="shared" si="113"/>
        <v>-0.11824578942710377</v>
      </c>
      <c r="CO93" s="3">
        <f t="shared" si="113"/>
        <v>-0.82086631740398508</v>
      </c>
      <c r="CP93" s="3">
        <f t="shared" si="113"/>
        <v>-0.13447742227742382</v>
      </c>
      <c r="CQ93" s="3">
        <f t="shared" si="113"/>
        <v>-0.12574200778810976</v>
      </c>
      <c r="CR93" s="3">
        <f t="shared" si="113"/>
        <v>0.64306256384707106</v>
      </c>
      <c r="CS93" s="3">
        <f t="shared" si="113"/>
        <v>-0.29914727076398556</v>
      </c>
      <c r="CT93" s="3">
        <f t="shared" si="113"/>
        <v>0.2377526572428835</v>
      </c>
      <c r="CU93" s="3">
        <f t="shared" si="113"/>
        <v>2.2156863771038458</v>
      </c>
      <c r="CV93" s="3">
        <f t="shared" si="113"/>
        <v>0.91886182042220543</v>
      </c>
      <c r="CW93" s="3">
        <f t="shared" si="113"/>
        <v>-0.18438693024621666</v>
      </c>
      <c r="CX93" s="3">
        <f t="shared" si="113"/>
        <v>0.49683507871917798</v>
      </c>
      <c r="CY93" s="3">
        <f t="shared" si="113"/>
        <v>0.7108735333774836</v>
      </c>
      <c r="CZ93" s="3">
        <f t="shared" si="113"/>
        <v>0.89941843330781635</v>
      </c>
      <c r="DA93" s="3">
        <f t="shared" si="72"/>
        <v>0.2757110823670203</v>
      </c>
      <c r="DB93" s="3">
        <f t="shared" si="71"/>
        <v>0.9359854135036868</v>
      </c>
      <c r="DC93" s="3">
        <f t="shared" si="71"/>
        <v>0.51488546123560031</v>
      </c>
      <c r="DD93" s="3">
        <f t="shared" si="71"/>
        <v>-1.4853397751139035</v>
      </c>
      <c r="DE93" s="3">
        <f t="shared" si="71"/>
        <v>1.2075957080374813</v>
      </c>
      <c r="DF93" s="3">
        <f t="shared" si="71"/>
        <v>-0.17472506443038976</v>
      </c>
      <c r="DG93" s="3">
        <f t="shared" si="111"/>
        <v>2.677359720226868</v>
      </c>
      <c r="DH93" s="3">
        <f t="shared" si="111"/>
        <v>-0.35135254698008855</v>
      </c>
      <c r="DI93" s="3">
        <f t="shared" si="111"/>
        <v>5.155910248065446</v>
      </c>
      <c r="DJ93" s="3">
        <f t="shared" si="111"/>
        <v>-4.8987459406082126</v>
      </c>
      <c r="DK93" s="3"/>
      <c r="EM93" s="2">
        <f t="shared" si="103"/>
        <v>3.4844722222222222</v>
      </c>
      <c r="EN93" s="2">
        <f t="shared" si="104"/>
        <v>4.1554444444444441</v>
      </c>
      <c r="EO93" s="2">
        <f t="shared" si="105"/>
        <v>0.9482222222222223</v>
      </c>
    </row>
    <row r="94" spans="1:145" x14ac:dyDescent="0.4">
      <c r="A94">
        <v>200204</v>
      </c>
      <c r="B94">
        <v>-10.127000000000001</v>
      </c>
      <c r="C94">
        <v>-0.43519999999999998</v>
      </c>
      <c r="D94">
        <v>1.6647000000000001</v>
      </c>
      <c r="E94">
        <v>3.8776999999999999</v>
      </c>
      <c r="F94">
        <v>5.4043999999999999</v>
      </c>
      <c r="G94">
        <v>-4.8040000000000003</v>
      </c>
      <c r="H94">
        <v>0.36409999999999998</v>
      </c>
      <c r="I94">
        <v>3.7803</v>
      </c>
      <c r="J94">
        <v>3.8026</v>
      </c>
      <c r="K94">
        <v>4.6109</v>
      </c>
      <c r="L94">
        <v>-4.9859999999999998</v>
      </c>
      <c r="M94">
        <v>0.95709999999999995</v>
      </c>
      <c r="N94">
        <v>1.8935999999999999</v>
      </c>
      <c r="O94">
        <v>0.99809999999999999</v>
      </c>
      <c r="P94">
        <v>0.7077</v>
      </c>
      <c r="Q94">
        <v>-3.0261999999999998</v>
      </c>
      <c r="R94">
        <v>-0.1053</v>
      </c>
      <c r="S94">
        <v>-0.20669999999999999</v>
      </c>
      <c r="T94">
        <v>-2.3515999999999999</v>
      </c>
      <c r="U94">
        <v>0.73399999999999999</v>
      </c>
      <c r="V94">
        <v>-8.0486000000000004</v>
      </c>
      <c r="W94">
        <v>-2.9323000000000001</v>
      </c>
      <c r="X94">
        <v>1.4301999999999999</v>
      </c>
      <c r="Y94">
        <v>-2.1160999999999999</v>
      </c>
      <c r="Z94">
        <v>-22.147200000000002</v>
      </c>
      <c r="AB94">
        <v>-5.2</v>
      </c>
      <c r="AC94">
        <v>5.96</v>
      </c>
      <c r="AD94">
        <v>3.88</v>
      </c>
      <c r="AF94">
        <v>0.15</v>
      </c>
      <c r="AH94">
        <f t="shared" si="112"/>
        <v>-10.277000000000001</v>
      </c>
      <c r="AI94">
        <f t="shared" si="112"/>
        <v>-0.58519999999999994</v>
      </c>
      <c r="AJ94">
        <f t="shared" si="109"/>
        <v>1.5147000000000002</v>
      </c>
      <c r="AK94">
        <f t="shared" si="109"/>
        <v>3.7277</v>
      </c>
      <c r="AL94">
        <f t="shared" si="109"/>
        <v>5.2543999999999995</v>
      </c>
      <c r="AM94">
        <f t="shared" si="109"/>
        <v>-4.9540000000000006</v>
      </c>
      <c r="AN94">
        <f t="shared" si="109"/>
        <v>0.21409999999999998</v>
      </c>
      <c r="AO94">
        <f t="shared" si="109"/>
        <v>3.6303000000000001</v>
      </c>
      <c r="AP94">
        <f t="shared" si="109"/>
        <v>3.6526000000000001</v>
      </c>
      <c r="AQ94">
        <f t="shared" si="109"/>
        <v>4.4608999999999996</v>
      </c>
      <c r="AR94">
        <f t="shared" si="109"/>
        <v>-5.1360000000000001</v>
      </c>
      <c r="AS94">
        <f t="shared" si="75"/>
        <v>0.80709999999999993</v>
      </c>
      <c r="AT94">
        <f t="shared" si="75"/>
        <v>1.7436</v>
      </c>
      <c r="AU94">
        <f t="shared" si="75"/>
        <v>0.84809999999999997</v>
      </c>
      <c r="AV94">
        <f t="shared" si="75"/>
        <v>0.55769999999999997</v>
      </c>
      <c r="AW94">
        <f t="shared" si="75"/>
        <v>-3.1761999999999997</v>
      </c>
      <c r="AX94">
        <f t="shared" si="73"/>
        <v>-0.25529999999999997</v>
      </c>
      <c r="AY94">
        <f t="shared" si="73"/>
        <v>-0.35670000000000002</v>
      </c>
      <c r="AZ94">
        <f t="shared" si="73"/>
        <v>-2.5015999999999998</v>
      </c>
      <c r="BA94">
        <f t="shared" si="73"/>
        <v>0.58399999999999996</v>
      </c>
      <c r="BB94">
        <f t="shared" si="73"/>
        <v>-8.1986000000000008</v>
      </c>
      <c r="BC94">
        <f t="shared" si="73"/>
        <v>-3.0823</v>
      </c>
      <c r="BD94">
        <f t="shared" si="110"/>
        <v>1.2802</v>
      </c>
      <c r="BE94">
        <f t="shared" si="110"/>
        <v>-2.2660999999999998</v>
      </c>
      <c r="BF94">
        <f t="shared" si="110"/>
        <v>-22.2972</v>
      </c>
      <c r="BH94">
        <f t="shared" si="106"/>
        <v>-41.934683702242893</v>
      </c>
      <c r="BI94">
        <f t="shared" si="107"/>
        <v>4.2435210189142705</v>
      </c>
      <c r="BJ94">
        <f t="shared" si="108"/>
        <v>4.0913373103533157</v>
      </c>
      <c r="BL94" s="3">
        <f t="shared" si="77"/>
        <v>-11.078203160028593</v>
      </c>
      <c r="BM94" s="3">
        <f t="shared" si="78"/>
        <v>-3.4819539151814198</v>
      </c>
      <c r="BN94" s="3">
        <f t="shared" si="79"/>
        <v>-1.2920548719204634</v>
      </c>
      <c r="BO94" s="3">
        <f t="shared" si="80"/>
        <v>-0.4944164266717288</v>
      </c>
      <c r="BP94" s="3">
        <f t="shared" si="81"/>
        <v>0.65382031111080519</v>
      </c>
      <c r="BQ94" s="3">
        <f t="shared" si="82"/>
        <v>-4.0985848247474896</v>
      </c>
      <c r="BR94" s="3">
        <f t="shared" si="83"/>
        <v>-0.91632110599843153</v>
      </c>
      <c r="BS94" s="3">
        <f t="shared" si="84"/>
        <v>2.6094717081685124</v>
      </c>
      <c r="BT94" s="3">
        <f t="shared" si="85"/>
        <v>1.459748985787809</v>
      </c>
      <c r="BU94" s="3">
        <f t="shared" si="86"/>
        <v>1.0942932964099614</v>
      </c>
      <c r="BV94" s="3">
        <f t="shared" si="87"/>
        <v>-2.7663642338604961</v>
      </c>
      <c r="BW94" s="3">
        <f t="shared" si="88"/>
        <v>1.7625440173630715</v>
      </c>
      <c r="BX94" s="3">
        <f t="shared" si="89"/>
        <v>2.7357086204364038</v>
      </c>
      <c r="BY94" s="3">
        <f t="shared" si="90"/>
        <v>0.76401716608563852</v>
      </c>
      <c r="BZ94" s="3">
        <f t="shared" si="91"/>
        <v>-0.65907281046056976</v>
      </c>
      <c r="CA94" s="3">
        <f t="shared" si="92"/>
        <v>0.5962158574697507</v>
      </c>
      <c r="CB94" s="3">
        <f t="shared" si="93"/>
        <v>2.6436881145709288</v>
      </c>
      <c r="CC94" s="3">
        <f t="shared" si="94"/>
        <v>2.0664959283406255</v>
      </c>
      <c r="CD94" s="3">
        <f t="shared" si="95"/>
        <v>-0.9068296027646352</v>
      </c>
      <c r="CE94" s="3">
        <f t="shared" si="96"/>
        <v>1.299925707242596</v>
      </c>
      <c r="CF94" s="3">
        <f t="shared" si="97"/>
        <v>-0.56063993797380007</v>
      </c>
      <c r="CG94" s="3">
        <f t="shared" si="98"/>
        <v>1.9959868944539512</v>
      </c>
      <c r="CH94" s="3">
        <f t="shared" si="99"/>
        <v>5.472825912035308</v>
      </c>
      <c r="CI94" s="3">
        <f t="shared" si="100"/>
        <v>1.7766402916731669</v>
      </c>
      <c r="CJ94" s="3">
        <f t="shared" si="101"/>
        <v>-18.014575988367774</v>
      </c>
      <c r="CK94" s="3"/>
      <c r="CL94" s="3">
        <f t="shared" si="113"/>
        <v>-11.078203160028593</v>
      </c>
      <c r="CM94" s="3">
        <f t="shared" si="113"/>
        <v>-3.4819539151814207</v>
      </c>
      <c r="CN94" s="3">
        <f t="shared" si="113"/>
        <v>-1.2920548719204641</v>
      </c>
      <c r="CO94" s="3">
        <f t="shared" si="113"/>
        <v>-0.49441642667172764</v>
      </c>
      <c r="CP94" s="3">
        <f t="shared" si="113"/>
        <v>0.65382031111080541</v>
      </c>
      <c r="CQ94" s="3">
        <f t="shared" si="113"/>
        <v>-4.0985848247474905</v>
      </c>
      <c r="CR94" s="3">
        <f t="shared" si="113"/>
        <v>-0.91632110599843131</v>
      </c>
      <c r="CS94" s="3">
        <f t="shared" si="113"/>
        <v>2.6094717081685119</v>
      </c>
      <c r="CT94" s="3">
        <f t="shared" si="113"/>
        <v>1.4597489857878088</v>
      </c>
      <c r="CU94" s="3">
        <f t="shared" si="113"/>
        <v>1.0942932964099608</v>
      </c>
      <c r="CV94" s="3">
        <f t="shared" si="113"/>
        <v>-2.766364233860497</v>
      </c>
      <c r="CW94" s="3">
        <f t="shared" si="113"/>
        <v>1.7625440173630709</v>
      </c>
      <c r="CX94" s="3">
        <f t="shared" si="113"/>
        <v>2.7357086204364029</v>
      </c>
      <c r="CY94" s="3">
        <f t="shared" si="113"/>
        <v>0.7640171660856383</v>
      </c>
      <c r="CZ94" s="3">
        <f t="shared" si="113"/>
        <v>-0.65907281046057042</v>
      </c>
      <c r="DA94" s="3">
        <f t="shared" si="72"/>
        <v>0.59621585746975081</v>
      </c>
      <c r="DB94" s="3">
        <f t="shared" si="71"/>
        <v>2.6436881145709279</v>
      </c>
      <c r="DC94" s="3">
        <f t="shared" si="71"/>
        <v>2.0664959283406246</v>
      </c>
      <c r="DD94" s="3">
        <f t="shared" si="71"/>
        <v>-0.90682960276463598</v>
      </c>
      <c r="DE94" s="3">
        <f t="shared" si="71"/>
        <v>1.2999257072425958</v>
      </c>
      <c r="DF94" s="3">
        <f t="shared" si="71"/>
        <v>-0.56063993797380085</v>
      </c>
      <c r="DG94" s="3">
        <f t="shared" si="111"/>
        <v>1.9959868944539505</v>
      </c>
      <c r="DH94" s="3">
        <f t="shared" si="111"/>
        <v>5.4728259120353089</v>
      </c>
      <c r="DI94" s="3">
        <f t="shared" si="111"/>
        <v>1.7766402916731672</v>
      </c>
      <c r="DJ94" s="3">
        <f t="shared" si="111"/>
        <v>-18.014575988367774</v>
      </c>
      <c r="DK94" s="3"/>
      <c r="EM94" s="2">
        <f t="shared" si="103"/>
        <v>-5.9555277777777782</v>
      </c>
      <c r="EN94" s="2">
        <f t="shared" si="104"/>
        <v>5.9054444444444441</v>
      </c>
      <c r="EO94" s="2">
        <f t="shared" si="105"/>
        <v>3.7682222222222221</v>
      </c>
    </row>
    <row r="95" spans="1:145" x14ac:dyDescent="0.4">
      <c r="A95">
        <v>200205</v>
      </c>
      <c r="B95">
        <v>-6.9846000000000004</v>
      </c>
      <c r="C95">
        <v>-5.6717000000000004</v>
      </c>
      <c r="D95">
        <v>-3.3887999999999998</v>
      </c>
      <c r="E95">
        <v>1.3577999999999999</v>
      </c>
      <c r="F95">
        <v>0.1807</v>
      </c>
      <c r="G95">
        <v>-7.8479999999999999</v>
      </c>
      <c r="H95">
        <v>-4.3445</v>
      </c>
      <c r="I95">
        <v>-4.6805000000000003</v>
      </c>
      <c r="J95">
        <v>-3.2765</v>
      </c>
      <c r="K95">
        <v>-6.3007</v>
      </c>
      <c r="L95">
        <v>-5.7577999999999996</v>
      </c>
      <c r="M95">
        <v>-2.8658000000000001</v>
      </c>
      <c r="N95">
        <v>-3.9108999999999998</v>
      </c>
      <c r="O95">
        <v>-3.2029000000000001</v>
      </c>
      <c r="P95">
        <v>-1.9329000000000001</v>
      </c>
      <c r="Q95">
        <v>-3.0356000000000001</v>
      </c>
      <c r="R95">
        <v>-0.39379999999999998</v>
      </c>
      <c r="S95">
        <v>-0.95450000000000002</v>
      </c>
      <c r="T95">
        <v>-1.2289000000000001</v>
      </c>
      <c r="U95">
        <v>0.59499999999999997</v>
      </c>
      <c r="V95">
        <v>-1.3613</v>
      </c>
      <c r="W95">
        <v>0.43819999999999998</v>
      </c>
      <c r="X95">
        <v>0.4415</v>
      </c>
      <c r="Y95">
        <v>0.95520000000000005</v>
      </c>
      <c r="Z95">
        <v>-7.7066999999999997</v>
      </c>
      <c r="AB95">
        <v>-1.38</v>
      </c>
      <c r="AC95">
        <v>-3.21</v>
      </c>
      <c r="AD95">
        <v>1.53</v>
      </c>
      <c r="AF95">
        <v>0.14000000000000001</v>
      </c>
      <c r="AH95">
        <f t="shared" si="112"/>
        <v>-7.1246</v>
      </c>
      <c r="AI95">
        <f t="shared" si="112"/>
        <v>-5.8117000000000001</v>
      </c>
      <c r="AJ95">
        <f t="shared" si="109"/>
        <v>-3.5287999999999999</v>
      </c>
      <c r="AK95">
        <f t="shared" si="109"/>
        <v>1.2178</v>
      </c>
      <c r="AL95">
        <f t="shared" si="109"/>
        <v>4.0699999999999986E-2</v>
      </c>
      <c r="AM95">
        <f t="shared" si="109"/>
        <v>-7.9879999999999995</v>
      </c>
      <c r="AN95">
        <f t="shared" si="109"/>
        <v>-4.4844999999999997</v>
      </c>
      <c r="AO95">
        <f t="shared" si="109"/>
        <v>-4.8205</v>
      </c>
      <c r="AP95">
        <f t="shared" si="109"/>
        <v>-3.4165000000000001</v>
      </c>
      <c r="AQ95">
        <f t="shared" si="109"/>
        <v>-6.4406999999999996</v>
      </c>
      <c r="AR95">
        <f t="shared" si="109"/>
        <v>-5.8977999999999993</v>
      </c>
      <c r="AS95">
        <f t="shared" si="75"/>
        <v>-3.0058000000000002</v>
      </c>
      <c r="AT95">
        <f t="shared" si="75"/>
        <v>-4.0508999999999995</v>
      </c>
      <c r="AU95">
        <f t="shared" si="75"/>
        <v>-3.3429000000000002</v>
      </c>
      <c r="AV95">
        <f t="shared" si="75"/>
        <v>-2.0729000000000002</v>
      </c>
      <c r="AW95">
        <f t="shared" si="75"/>
        <v>-3.1756000000000002</v>
      </c>
      <c r="AX95">
        <f t="shared" si="73"/>
        <v>-0.53380000000000005</v>
      </c>
      <c r="AY95">
        <f t="shared" si="73"/>
        <v>-1.0945</v>
      </c>
      <c r="AZ95">
        <f t="shared" si="73"/>
        <v>-1.3689</v>
      </c>
      <c r="BA95">
        <f t="shared" si="73"/>
        <v>0.45499999999999996</v>
      </c>
      <c r="BB95">
        <f t="shared" si="73"/>
        <v>-1.5013000000000001</v>
      </c>
      <c r="BC95">
        <f t="shared" si="73"/>
        <v>0.29819999999999997</v>
      </c>
      <c r="BD95">
        <f t="shared" si="110"/>
        <v>0.30149999999999999</v>
      </c>
      <c r="BE95">
        <f t="shared" si="110"/>
        <v>0.81520000000000004</v>
      </c>
      <c r="BF95">
        <f t="shared" si="110"/>
        <v>-7.8466999999999993</v>
      </c>
      <c r="BH95">
        <f t="shared" si="106"/>
        <v>-18.849300845886933</v>
      </c>
      <c r="BI95">
        <f t="shared" si="107"/>
        <v>-2.4263157190413596</v>
      </c>
      <c r="BJ95">
        <f t="shared" si="108"/>
        <v>1.0940867692342364</v>
      </c>
      <c r="BL95" s="3">
        <f t="shared" si="77"/>
        <v>-1.6230740045916292E-2</v>
      </c>
      <c r="BM95" s="3">
        <f t="shared" si="78"/>
        <v>-0.13523299573810288</v>
      </c>
      <c r="BN95" s="3">
        <f t="shared" si="79"/>
        <v>0.65004814588211568</v>
      </c>
      <c r="BO95" s="3">
        <f t="shared" si="80"/>
        <v>4.7705254882075998</v>
      </c>
      <c r="BP95" s="3">
        <f t="shared" si="81"/>
        <v>3.24760655475992</v>
      </c>
      <c r="BQ95" s="3">
        <f t="shared" si="82"/>
        <v>-2.4439387686010896</v>
      </c>
      <c r="BR95" s="3">
        <f t="shared" si="83"/>
        <v>-0.52528703983202529</v>
      </c>
      <c r="BS95" s="3">
        <f t="shared" si="84"/>
        <v>-1.9352934584542751</v>
      </c>
      <c r="BT95" s="3">
        <f t="shared" si="85"/>
        <v>-0.69152807416347484</v>
      </c>
      <c r="BU95" s="3">
        <f t="shared" si="86"/>
        <v>-3.2568648780600258</v>
      </c>
      <c r="BV95" s="3">
        <f t="shared" si="87"/>
        <v>-1.1462642195826653</v>
      </c>
      <c r="BW95" s="3">
        <f t="shared" si="88"/>
        <v>-0.17279907972346864</v>
      </c>
      <c r="BX95" s="3">
        <f t="shared" si="89"/>
        <v>-2.2170300656944342</v>
      </c>
      <c r="BY95" s="3">
        <f t="shared" si="90"/>
        <v>-1.6114591600453376</v>
      </c>
      <c r="BZ95" s="3">
        <f t="shared" si="91"/>
        <v>-0.25764729760050753</v>
      </c>
      <c r="CA95" s="3">
        <f t="shared" si="92"/>
        <v>0.30812632146065688</v>
      </c>
      <c r="CB95" s="3">
        <f t="shared" si="93"/>
        <v>1.0286837004088136</v>
      </c>
      <c r="CC95" s="3">
        <f t="shared" si="94"/>
        <v>-1.7122717087487915E-2</v>
      </c>
      <c r="CD95" s="3">
        <f t="shared" si="95"/>
        <v>-8.8739526940818436E-2</v>
      </c>
      <c r="CE95" s="3">
        <f t="shared" si="96"/>
        <v>1.602044462174701</v>
      </c>
      <c r="CF95" s="3">
        <f t="shared" si="97"/>
        <v>-0.6702720288226508</v>
      </c>
      <c r="CG95" s="3">
        <f t="shared" si="98"/>
        <v>0.68638032267852178</v>
      </c>
      <c r="CH95" s="3">
        <f t="shared" si="99"/>
        <v>0.40004218638543154</v>
      </c>
      <c r="CI95" s="3">
        <f t="shared" si="100"/>
        <v>0.74826737441546809</v>
      </c>
      <c r="CJ95" s="3">
        <f t="shared" si="101"/>
        <v>-7.9575524230314381</v>
      </c>
      <c r="CK95" s="3"/>
      <c r="CL95" s="3">
        <f t="shared" si="113"/>
        <v>-1.6230740045916941E-2</v>
      </c>
      <c r="CM95" s="3">
        <f t="shared" si="113"/>
        <v>-0.13523299573810357</v>
      </c>
      <c r="CN95" s="3">
        <f t="shared" si="113"/>
        <v>0.65004814588211512</v>
      </c>
      <c r="CO95" s="3">
        <f t="shared" si="113"/>
        <v>4.7705254882076007</v>
      </c>
      <c r="CP95" s="3">
        <f t="shared" si="113"/>
        <v>3.2476065547599204</v>
      </c>
      <c r="CQ95" s="3">
        <f t="shared" si="113"/>
        <v>-2.4439387686010909</v>
      </c>
      <c r="CR95" s="3">
        <f t="shared" si="113"/>
        <v>-0.52528703983202507</v>
      </c>
      <c r="CS95" s="3">
        <f t="shared" si="113"/>
        <v>-1.9352934584542756</v>
      </c>
      <c r="CT95" s="3">
        <f t="shared" si="113"/>
        <v>-0.69152807416347495</v>
      </c>
      <c r="CU95" s="3">
        <f t="shared" si="113"/>
        <v>-3.2568648780600267</v>
      </c>
      <c r="CV95" s="3">
        <f t="shared" si="113"/>
        <v>-1.1462642195826662</v>
      </c>
      <c r="CW95" s="3">
        <f t="shared" si="113"/>
        <v>-0.17279907972346931</v>
      </c>
      <c r="CX95" s="3">
        <f t="shared" si="113"/>
        <v>-2.2170300656944351</v>
      </c>
      <c r="CY95" s="3">
        <f t="shared" si="113"/>
        <v>-1.6114591600453378</v>
      </c>
      <c r="CZ95" s="3">
        <f t="shared" si="113"/>
        <v>-0.2576472976005082</v>
      </c>
      <c r="DA95" s="3">
        <f t="shared" si="72"/>
        <v>0.30812632146065705</v>
      </c>
      <c r="DB95" s="3">
        <f t="shared" si="71"/>
        <v>1.0286837004088125</v>
      </c>
      <c r="DC95" s="3">
        <f t="shared" si="71"/>
        <v>-1.7122717087488866E-2</v>
      </c>
      <c r="DD95" s="3">
        <f t="shared" si="71"/>
        <v>-8.8739526940819255E-2</v>
      </c>
      <c r="DE95" s="3">
        <f t="shared" si="71"/>
        <v>1.6020444621747008</v>
      </c>
      <c r="DF95" s="3">
        <f t="shared" si="71"/>
        <v>-0.67027202882265158</v>
      </c>
      <c r="DG95" s="3">
        <f t="shared" si="111"/>
        <v>0.68638032267852112</v>
      </c>
      <c r="DH95" s="3">
        <f t="shared" si="111"/>
        <v>0.4000421863854321</v>
      </c>
      <c r="DI95" s="3">
        <f t="shared" si="111"/>
        <v>0.74826737441546842</v>
      </c>
      <c r="DJ95" s="3">
        <f t="shared" si="111"/>
        <v>-7.9575524230314389</v>
      </c>
      <c r="DK95" s="3"/>
      <c r="EM95" s="2">
        <f t="shared" si="103"/>
        <v>-2.1355277777777779</v>
      </c>
      <c r="EN95" s="2">
        <f t="shared" si="104"/>
        <v>-3.2645555555555554</v>
      </c>
      <c r="EO95" s="2">
        <f t="shared" si="105"/>
        <v>1.4182222222222223</v>
      </c>
    </row>
    <row r="96" spans="1:145" x14ac:dyDescent="0.4">
      <c r="A96">
        <v>200206</v>
      </c>
      <c r="B96">
        <v>-8.7518999999999991</v>
      </c>
      <c r="C96">
        <v>-7.4215</v>
      </c>
      <c r="D96">
        <v>-1.2412000000000001</v>
      </c>
      <c r="E96">
        <v>1.0926</v>
      </c>
      <c r="F96">
        <v>-1.0907</v>
      </c>
      <c r="G96">
        <v>-7.8815</v>
      </c>
      <c r="H96">
        <v>-4.3148999999999997</v>
      </c>
      <c r="I96">
        <v>-2.6063999999999998</v>
      </c>
      <c r="J96">
        <v>-1.8267</v>
      </c>
      <c r="K96">
        <v>-2.8797999999999999</v>
      </c>
      <c r="L96">
        <v>-7.5355999999999996</v>
      </c>
      <c r="M96">
        <v>-7.7003000000000004</v>
      </c>
      <c r="N96">
        <v>-4.7403000000000004</v>
      </c>
      <c r="O96">
        <v>-5.4734999999999996</v>
      </c>
      <c r="P96">
        <v>-7.2083000000000004</v>
      </c>
      <c r="Q96">
        <v>-9.6672999999999991</v>
      </c>
      <c r="R96">
        <v>-6.4504000000000001</v>
      </c>
      <c r="S96">
        <v>-7.2854999999999999</v>
      </c>
      <c r="T96">
        <v>-5.9785000000000004</v>
      </c>
      <c r="U96">
        <v>-8.2499000000000002</v>
      </c>
      <c r="V96">
        <v>-7.5712000000000002</v>
      </c>
      <c r="W96">
        <v>-4.7392000000000003</v>
      </c>
      <c r="X96">
        <v>-6.3205999999999998</v>
      </c>
      <c r="Y96">
        <v>-10.031499999999999</v>
      </c>
      <c r="Z96">
        <v>-13.563800000000001</v>
      </c>
      <c r="AB96">
        <v>-7.21</v>
      </c>
      <c r="AC96">
        <v>4.29</v>
      </c>
      <c r="AD96">
        <v>-0.05</v>
      </c>
      <c r="AF96">
        <v>0.13</v>
      </c>
      <c r="AH96">
        <f t="shared" si="112"/>
        <v>-8.8818999999999999</v>
      </c>
      <c r="AI96">
        <f t="shared" si="112"/>
        <v>-7.5514999999999999</v>
      </c>
      <c r="AJ96">
        <f t="shared" si="109"/>
        <v>-1.3712</v>
      </c>
      <c r="AK96">
        <f t="shared" si="109"/>
        <v>0.96260000000000001</v>
      </c>
      <c r="AL96">
        <f t="shared" si="109"/>
        <v>-1.2206999999999999</v>
      </c>
      <c r="AM96">
        <f t="shared" si="109"/>
        <v>-8.0114999999999998</v>
      </c>
      <c r="AN96">
        <f t="shared" si="109"/>
        <v>-4.4448999999999996</v>
      </c>
      <c r="AO96">
        <f t="shared" si="109"/>
        <v>-2.7363999999999997</v>
      </c>
      <c r="AP96">
        <f t="shared" si="109"/>
        <v>-1.9567000000000001</v>
      </c>
      <c r="AQ96">
        <f t="shared" si="109"/>
        <v>-3.0097999999999998</v>
      </c>
      <c r="AR96">
        <f t="shared" si="109"/>
        <v>-7.6655999999999995</v>
      </c>
      <c r="AS96">
        <f t="shared" si="75"/>
        <v>-7.8303000000000003</v>
      </c>
      <c r="AT96">
        <f t="shared" si="75"/>
        <v>-4.8703000000000003</v>
      </c>
      <c r="AU96">
        <f t="shared" si="75"/>
        <v>-5.6034999999999995</v>
      </c>
      <c r="AV96">
        <f t="shared" si="75"/>
        <v>-7.3383000000000003</v>
      </c>
      <c r="AW96">
        <f t="shared" si="75"/>
        <v>-9.7972999999999999</v>
      </c>
      <c r="AX96">
        <f t="shared" si="73"/>
        <v>-6.5804</v>
      </c>
      <c r="AY96">
        <f t="shared" si="73"/>
        <v>-7.4154999999999998</v>
      </c>
      <c r="AZ96">
        <f t="shared" si="73"/>
        <v>-6.1085000000000003</v>
      </c>
      <c r="BA96">
        <f t="shared" si="73"/>
        <v>-8.379900000000001</v>
      </c>
      <c r="BB96">
        <f t="shared" si="73"/>
        <v>-7.7012</v>
      </c>
      <c r="BC96">
        <f t="shared" si="73"/>
        <v>-4.8692000000000002</v>
      </c>
      <c r="BD96">
        <f t="shared" si="110"/>
        <v>-6.4505999999999997</v>
      </c>
      <c r="BE96">
        <f t="shared" si="110"/>
        <v>-10.1615</v>
      </c>
      <c r="BF96">
        <f t="shared" si="110"/>
        <v>-13.693800000000001</v>
      </c>
      <c r="BH96">
        <f t="shared" si="106"/>
        <v>-27.865421073495021</v>
      </c>
      <c r="BI96">
        <f t="shared" si="107"/>
        <v>3.1313891905632305</v>
      </c>
      <c r="BJ96">
        <f t="shared" si="108"/>
        <v>1.8679745690677865</v>
      </c>
      <c r="BL96" s="3">
        <f t="shared" si="77"/>
        <v>-6.0680859510083689</v>
      </c>
      <c r="BM96" s="3">
        <f t="shared" si="78"/>
        <v>-6.3797311355913546</v>
      </c>
      <c r="BN96" s="3">
        <f t="shared" si="79"/>
        <v>0.62556386308242606</v>
      </c>
      <c r="BO96" s="3">
        <f t="shared" si="80"/>
        <v>2.3250843989054921</v>
      </c>
      <c r="BP96" s="3">
        <f t="shared" si="81"/>
        <v>0.61056203963390865</v>
      </c>
      <c r="BQ96" s="3">
        <f t="shared" si="82"/>
        <v>-4.1404369246309081</v>
      </c>
      <c r="BR96" s="3">
        <f t="shared" si="83"/>
        <v>-1.3859296554785101</v>
      </c>
      <c r="BS96" s="3">
        <f t="shared" si="84"/>
        <v>1.0799999131968794</v>
      </c>
      <c r="BT96" s="3">
        <f t="shared" si="85"/>
        <v>1.4324218777834337</v>
      </c>
      <c r="BU96" s="3">
        <f t="shared" si="86"/>
        <v>0.77414046561102623</v>
      </c>
      <c r="BV96" s="3">
        <f t="shared" si="87"/>
        <v>-3.0138001092492148</v>
      </c>
      <c r="BW96" s="3">
        <f t="shared" si="88"/>
        <v>-3.1400481795660742</v>
      </c>
      <c r="BX96" s="3">
        <f t="shared" si="89"/>
        <v>0.52394752657321231</v>
      </c>
      <c r="BY96" s="3">
        <f t="shared" si="90"/>
        <v>-0.2479858892825586</v>
      </c>
      <c r="BZ96" s="3">
        <f t="shared" si="91"/>
        <v>-1.8771234757303139</v>
      </c>
      <c r="CA96" s="3">
        <f t="shared" si="92"/>
        <v>-4.2902402355866602</v>
      </c>
      <c r="CB96" s="3">
        <f t="shared" si="93"/>
        <v>-0.18684142485050792</v>
      </c>
      <c r="CC96" s="3">
        <f t="shared" si="94"/>
        <v>-0.79722278649338563</v>
      </c>
      <c r="CD96" s="3">
        <f t="shared" si="95"/>
        <v>0.23540071497416992</v>
      </c>
      <c r="CE96" s="3">
        <f t="shared" si="96"/>
        <v>-1.4705394133182299</v>
      </c>
      <c r="CF96" s="3">
        <f t="shared" si="97"/>
        <v>0.32621824663650045</v>
      </c>
      <c r="CG96" s="3">
        <f t="shared" si="98"/>
        <v>2.2873405433957235</v>
      </c>
      <c r="CH96" s="3">
        <f t="shared" si="99"/>
        <v>0.689972724956184</v>
      </c>
      <c r="CI96" s="3">
        <f t="shared" si="100"/>
        <v>-1.5347358513612175</v>
      </c>
      <c r="CJ96" s="3">
        <f t="shared" si="101"/>
        <v>-3.9570563817596991</v>
      </c>
      <c r="CK96" s="3"/>
      <c r="CL96" s="3">
        <f t="shared" si="113"/>
        <v>-6.0680859510083698</v>
      </c>
      <c r="CM96" s="3">
        <f t="shared" si="113"/>
        <v>-6.3797311355913555</v>
      </c>
      <c r="CN96" s="3">
        <f t="shared" si="113"/>
        <v>0.62556386308242551</v>
      </c>
      <c r="CO96" s="3">
        <f t="shared" si="113"/>
        <v>2.3250843989054935</v>
      </c>
      <c r="CP96" s="3">
        <f t="shared" si="113"/>
        <v>0.61056203963390887</v>
      </c>
      <c r="CQ96" s="3">
        <f t="shared" si="113"/>
        <v>-4.140436924630909</v>
      </c>
      <c r="CR96" s="3">
        <f t="shared" si="113"/>
        <v>-1.3859296554785099</v>
      </c>
      <c r="CS96" s="3">
        <f t="shared" si="113"/>
        <v>1.0799999131968789</v>
      </c>
      <c r="CT96" s="3">
        <f t="shared" si="113"/>
        <v>1.4324218777834334</v>
      </c>
      <c r="CU96" s="3">
        <f t="shared" si="113"/>
        <v>0.77414046561102556</v>
      </c>
      <c r="CV96" s="3">
        <f t="shared" si="113"/>
        <v>-3.0138001092492157</v>
      </c>
      <c r="CW96" s="3">
        <f t="shared" si="113"/>
        <v>-3.1400481795660746</v>
      </c>
      <c r="CX96" s="3">
        <f t="shared" si="113"/>
        <v>0.52394752657321164</v>
      </c>
      <c r="CY96" s="3">
        <f t="shared" si="113"/>
        <v>-0.24798588928255882</v>
      </c>
      <c r="CZ96" s="3">
        <f t="shared" si="113"/>
        <v>-1.8771234757303146</v>
      </c>
      <c r="DA96" s="3">
        <f t="shared" si="72"/>
        <v>-4.2902402355866602</v>
      </c>
      <c r="DB96" s="3">
        <f t="shared" si="71"/>
        <v>-0.18684142485050897</v>
      </c>
      <c r="DC96" s="3">
        <f t="shared" si="71"/>
        <v>-0.79722278649338663</v>
      </c>
      <c r="DD96" s="3">
        <f t="shared" si="71"/>
        <v>0.23540071497416912</v>
      </c>
      <c r="DE96" s="3">
        <f t="shared" si="71"/>
        <v>-1.4705394133182301</v>
      </c>
      <c r="DF96" s="3">
        <f t="shared" si="71"/>
        <v>0.32621824663649973</v>
      </c>
      <c r="DG96" s="3">
        <f t="shared" si="111"/>
        <v>2.287340543395723</v>
      </c>
      <c r="DH96" s="3">
        <f t="shared" si="111"/>
        <v>0.68997272495618456</v>
      </c>
      <c r="DI96" s="3">
        <f t="shared" si="111"/>
        <v>-1.5347358513612173</v>
      </c>
      <c r="DJ96" s="3">
        <f t="shared" si="111"/>
        <v>-3.9570563817596995</v>
      </c>
      <c r="DK96" s="3"/>
      <c r="EM96" s="2">
        <f t="shared" si="103"/>
        <v>-7.965527777777778</v>
      </c>
      <c r="EN96" s="2">
        <f t="shared" si="104"/>
        <v>4.2354444444444441</v>
      </c>
      <c r="EO96" s="2">
        <f t="shared" si="105"/>
        <v>-0.16177777777777774</v>
      </c>
    </row>
    <row r="97" spans="1:145" x14ac:dyDescent="0.4">
      <c r="A97">
        <v>200207</v>
      </c>
      <c r="B97">
        <v>-19.5654</v>
      </c>
      <c r="C97">
        <v>-15.668200000000001</v>
      </c>
      <c r="D97">
        <v>-14.9011</v>
      </c>
      <c r="E97">
        <v>-11.4293</v>
      </c>
      <c r="F97">
        <v>-12.291700000000001</v>
      </c>
      <c r="G97">
        <v>-15.9856</v>
      </c>
      <c r="H97">
        <v>-17.145</v>
      </c>
      <c r="I97">
        <v>-13.7814</v>
      </c>
      <c r="J97">
        <v>-15.218299999999999</v>
      </c>
      <c r="K97">
        <v>-19.682400000000001</v>
      </c>
      <c r="L97">
        <v>-9.3687000000000005</v>
      </c>
      <c r="M97">
        <v>-9.1213999999999995</v>
      </c>
      <c r="N97">
        <v>-11.926</v>
      </c>
      <c r="O97">
        <v>-12.2712</v>
      </c>
      <c r="P97">
        <v>-17.3659</v>
      </c>
      <c r="Q97">
        <v>-9.8185000000000002</v>
      </c>
      <c r="R97">
        <v>-8.7942</v>
      </c>
      <c r="S97">
        <v>-8.9507999999999992</v>
      </c>
      <c r="T97">
        <v>-12.460599999999999</v>
      </c>
      <c r="U97">
        <v>-19.032399999999999</v>
      </c>
      <c r="V97">
        <v>-5.4976000000000003</v>
      </c>
      <c r="W97">
        <v>-10.0688</v>
      </c>
      <c r="X97">
        <v>-7.1734</v>
      </c>
      <c r="Y97">
        <v>-10.537599999999999</v>
      </c>
      <c r="Z97">
        <v>-14.6754</v>
      </c>
      <c r="AB97">
        <v>-8.18</v>
      </c>
      <c r="AC97">
        <v>-5.28</v>
      </c>
      <c r="AD97">
        <v>-3.85</v>
      </c>
      <c r="AF97">
        <v>0.15</v>
      </c>
      <c r="AH97">
        <f t="shared" si="112"/>
        <v>-19.715399999999999</v>
      </c>
      <c r="AI97">
        <f t="shared" si="112"/>
        <v>-15.818200000000001</v>
      </c>
      <c r="AJ97">
        <f t="shared" si="109"/>
        <v>-15.0511</v>
      </c>
      <c r="AK97">
        <f t="shared" si="109"/>
        <v>-11.5793</v>
      </c>
      <c r="AL97">
        <f t="shared" si="109"/>
        <v>-12.441700000000001</v>
      </c>
      <c r="AM97">
        <f t="shared" si="109"/>
        <v>-16.1356</v>
      </c>
      <c r="AN97">
        <f t="shared" si="109"/>
        <v>-17.294999999999998</v>
      </c>
      <c r="AO97">
        <f t="shared" si="109"/>
        <v>-13.9314</v>
      </c>
      <c r="AP97">
        <f t="shared" si="109"/>
        <v>-15.3683</v>
      </c>
      <c r="AQ97">
        <f t="shared" si="109"/>
        <v>-19.8324</v>
      </c>
      <c r="AR97">
        <f t="shared" si="109"/>
        <v>-9.5187000000000008</v>
      </c>
      <c r="AS97">
        <f t="shared" si="75"/>
        <v>-9.2713999999999999</v>
      </c>
      <c r="AT97">
        <f t="shared" si="75"/>
        <v>-12.076000000000001</v>
      </c>
      <c r="AU97">
        <f t="shared" si="75"/>
        <v>-12.421200000000001</v>
      </c>
      <c r="AV97">
        <f t="shared" si="75"/>
        <v>-17.515899999999998</v>
      </c>
      <c r="AW97">
        <f t="shared" si="75"/>
        <v>-9.9685000000000006</v>
      </c>
      <c r="AX97">
        <f t="shared" si="73"/>
        <v>-8.9442000000000004</v>
      </c>
      <c r="AY97">
        <f t="shared" si="73"/>
        <v>-9.1007999999999996</v>
      </c>
      <c r="AZ97">
        <f t="shared" si="73"/>
        <v>-12.6106</v>
      </c>
      <c r="BA97">
        <f t="shared" si="73"/>
        <v>-19.182399999999998</v>
      </c>
      <c r="BB97">
        <f t="shared" si="73"/>
        <v>-5.6476000000000006</v>
      </c>
      <c r="BC97">
        <f t="shared" si="73"/>
        <v>-10.2188</v>
      </c>
      <c r="BD97">
        <f t="shared" si="110"/>
        <v>-7.3234000000000004</v>
      </c>
      <c r="BE97">
        <f t="shared" si="110"/>
        <v>-10.6876</v>
      </c>
      <c r="BF97">
        <f t="shared" si="110"/>
        <v>-14.8254</v>
      </c>
      <c r="BH97">
        <f t="shared" si="106"/>
        <v>-20.413724146443592</v>
      </c>
      <c r="BI97">
        <f t="shared" si="107"/>
        <v>-5.4399494348300115</v>
      </c>
      <c r="BJ97">
        <f t="shared" si="108"/>
        <v>-4.7287617722955417</v>
      </c>
      <c r="BL97" s="3">
        <f t="shared" si="77"/>
        <v>-3.3052261310399302</v>
      </c>
      <c r="BM97" s="3">
        <f t="shared" si="78"/>
        <v>-0.93000563594546826</v>
      </c>
      <c r="BN97" s="3">
        <f t="shared" si="79"/>
        <v>-0.84200875161300281</v>
      </c>
      <c r="BO97" s="3">
        <f t="shared" si="80"/>
        <v>2.8624872802106296</v>
      </c>
      <c r="BP97" s="3">
        <f t="shared" si="81"/>
        <v>3.037694972333604</v>
      </c>
      <c r="BQ97" s="3">
        <f t="shared" si="82"/>
        <v>-2.0819863255031859</v>
      </c>
      <c r="BR97" s="3">
        <f t="shared" si="83"/>
        <v>-3.798373212201799</v>
      </c>
      <c r="BS97" s="3">
        <f t="shared" si="84"/>
        <v>-0.71974094138549205</v>
      </c>
      <c r="BT97" s="3">
        <f t="shared" si="85"/>
        <v>-1.4186563339878351</v>
      </c>
      <c r="BU97" s="3">
        <f t="shared" si="86"/>
        <v>-2.7130609795576852</v>
      </c>
      <c r="BV97" s="3">
        <f t="shared" si="87"/>
        <v>2.6347550615467927</v>
      </c>
      <c r="BW97" s="3">
        <f t="shared" si="88"/>
        <v>2.6121699240891445</v>
      </c>
      <c r="BX97" s="3">
        <f t="shared" si="89"/>
        <v>-0.3805065154868128</v>
      </c>
      <c r="BY97" s="3">
        <f t="shared" si="90"/>
        <v>0.73047311521117386</v>
      </c>
      <c r="BZ97" s="3">
        <f t="shared" si="91"/>
        <v>-2.3065972884754782</v>
      </c>
      <c r="CA97" s="3">
        <f t="shared" si="92"/>
        <v>0.11493733959177277</v>
      </c>
      <c r="CB97" s="3">
        <f t="shared" si="93"/>
        <v>1.4870058779611668</v>
      </c>
      <c r="CC97" s="3">
        <f t="shared" si="94"/>
        <v>1.7275618447603147</v>
      </c>
      <c r="CD97" s="3">
        <f t="shared" si="95"/>
        <v>-0.74471870528655515</v>
      </c>
      <c r="CE97" s="3">
        <f t="shared" si="96"/>
        <v>-5.1595826997704908</v>
      </c>
      <c r="CF97" s="3">
        <f t="shared" si="97"/>
        <v>-0.20986236493832777</v>
      </c>
      <c r="CG97" s="3">
        <f t="shared" si="98"/>
        <v>-3.3086054410647794</v>
      </c>
      <c r="CH97" s="3">
        <f t="shared" si="99"/>
        <v>0.5147740060595698</v>
      </c>
      <c r="CI97" s="3">
        <f t="shared" si="100"/>
        <v>-0.27923228168429581</v>
      </c>
      <c r="CJ97" s="3">
        <f t="shared" si="101"/>
        <v>-2.6035461251457441</v>
      </c>
      <c r="CK97" s="3"/>
      <c r="CL97" s="3">
        <f t="shared" si="113"/>
        <v>-3.3052261310399307</v>
      </c>
      <c r="CM97" s="3">
        <f t="shared" si="113"/>
        <v>-0.93000563594546892</v>
      </c>
      <c r="CN97" s="3">
        <f t="shared" si="113"/>
        <v>-0.84200875161300337</v>
      </c>
      <c r="CO97" s="3">
        <f t="shared" si="113"/>
        <v>2.8624872802106309</v>
      </c>
      <c r="CP97" s="3">
        <f t="shared" si="113"/>
        <v>3.0376949723336044</v>
      </c>
      <c r="CQ97" s="3">
        <f t="shared" si="113"/>
        <v>-2.0819863255031872</v>
      </c>
      <c r="CR97" s="3">
        <f t="shared" si="113"/>
        <v>-3.798373212201799</v>
      </c>
      <c r="CS97" s="3">
        <f t="shared" si="113"/>
        <v>-0.71974094138549249</v>
      </c>
      <c r="CT97" s="3">
        <f t="shared" si="113"/>
        <v>-1.4186563339878353</v>
      </c>
      <c r="CU97" s="3">
        <f t="shared" si="113"/>
        <v>-2.7130609795576861</v>
      </c>
      <c r="CV97" s="3">
        <f t="shared" si="113"/>
        <v>2.6347550615467918</v>
      </c>
      <c r="CW97" s="3">
        <f t="shared" si="113"/>
        <v>2.6121699240891441</v>
      </c>
      <c r="CX97" s="3">
        <f t="shared" si="113"/>
        <v>-0.38050651548681347</v>
      </c>
      <c r="CY97" s="3">
        <f t="shared" si="113"/>
        <v>0.73047311521117364</v>
      </c>
      <c r="CZ97" s="3">
        <f t="shared" si="113"/>
        <v>-2.3065972884754786</v>
      </c>
      <c r="DA97" s="3">
        <f t="shared" si="72"/>
        <v>0.11493733959177291</v>
      </c>
      <c r="DB97" s="3">
        <f t="shared" si="71"/>
        <v>1.4870058779611657</v>
      </c>
      <c r="DC97" s="3">
        <f t="shared" si="71"/>
        <v>1.7275618447603138</v>
      </c>
      <c r="DD97" s="3">
        <f t="shared" si="71"/>
        <v>-0.74471870528655593</v>
      </c>
      <c r="DE97" s="3">
        <f t="shared" si="71"/>
        <v>-5.1595826997704908</v>
      </c>
      <c r="DF97" s="3">
        <f t="shared" si="71"/>
        <v>-0.20986236493832849</v>
      </c>
      <c r="DG97" s="3">
        <f t="shared" si="111"/>
        <v>-3.3086054410647798</v>
      </c>
      <c r="DH97" s="3">
        <f t="shared" si="111"/>
        <v>0.51477400605957035</v>
      </c>
      <c r="DI97" s="3">
        <f t="shared" si="111"/>
        <v>-0.27923228168429548</v>
      </c>
      <c r="DJ97" s="3">
        <f t="shared" si="111"/>
        <v>-2.6035461251457446</v>
      </c>
      <c r="DK97" s="3"/>
      <c r="EM97" s="2">
        <f t="shared" si="103"/>
        <v>-8.9355277777777786</v>
      </c>
      <c r="EN97" s="2">
        <f t="shared" si="104"/>
        <v>-5.3345555555555562</v>
      </c>
      <c r="EO97" s="2">
        <f t="shared" si="105"/>
        <v>-3.9617777777777778</v>
      </c>
    </row>
    <row r="98" spans="1:145" x14ac:dyDescent="0.4">
      <c r="A98">
        <v>200208</v>
      </c>
      <c r="B98">
        <v>-0.22889999999999999</v>
      </c>
      <c r="C98">
        <v>-0.4632</v>
      </c>
      <c r="D98">
        <v>-2.5697000000000001</v>
      </c>
      <c r="E98">
        <v>-1.0501</v>
      </c>
      <c r="F98">
        <v>-1.7239</v>
      </c>
      <c r="G98">
        <v>0.3019</v>
      </c>
      <c r="H98">
        <v>0.1469</v>
      </c>
      <c r="I98">
        <v>-0.307</v>
      </c>
      <c r="J98">
        <v>1.1017999999999999</v>
      </c>
      <c r="K98">
        <v>-0.38940000000000002</v>
      </c>
      <c r="L98">
        <v>0.73019999999999996</v>
      </c>
      <c r="M98">
        <v>-0.42449999999999999</v>
      </c>
      <c r="N98">
        <v>2.5264000000000002</v>
      </c>
      <c r="O98">
        <v>1.5993999999999999</v>
      </c>
      <c r="P98">
        <v>2.3711000000000002</v>
      </c>
      <c r="Q98">
        <v>-1.2479</v>
      </c>
      <c r="R98">
        <v>-0.1065</v>
      </c>
      <c r="S98">
        <v>1.3283</v>
      </c>
      <c r="T98">
        <v>0.1328</v>
      </c>
      <c r="U98">
        <v>6.6776</v>
      </c>
      <c r="V98">
        <v>-0.18629999999999999</v>
      </c>
      <c r="W98">
        <v>1.0277000000000001</v>
      </c>
      <c r="X98">
        <v>1.7884</v>
      </c>
      <c r="Y98">
        <v>5.3369</v>
      </c>
      <c r="Z98">
        <v>8.3211999999999993</v>
      </c>
      <c r="AB98">
        <v>0.5</v>
      </c>
      <c r="AC98">
        <v>-2.86</v>
      </c>
      <c r="AD98">
        <v>3.28</v>
      </c>
      <c r="AF98">
        <v>0.14000000000000001</v>
      </c>
      <c r="AH98">
        <f t="shared" si="112"/>
        <v>-0.36890000000000001</v>
      </c>
      <c r="AI98">
        <f t="shared" si="112"/>
        <v>-0.60319999999999996</v>
      </c>
      <c r="AJ98">
        <f t="shared" si="109"/>
        <v>-2.7097000000000002</v>
      </c>
      <c r="AK98">
        <f t="shared" si="109"/>
        <v>-1.1901000000000002</v>
      </c>
      <c r="AL98">
        <f t="shared" si="109"/>
        <v>-1.8639000000000001</v>
      </c>
      <c r="AM98">
        <f t="shared" si="109"/>
        <v>0.16189999999999999</v>
      </c>
      <c r="AN98">
        <f t="shared" si="109"/>
        <v>6.8999999999999895E-3</v>
      </c>
      <c r="AO98">
        <f t="shared" si="109"/>
        <v>-0.44700000000000001</v>
      </c>
      <c r="AP98">
        <f t="shared" si="109"/>
        <v>0.96179999999999988</v>
      </c>
      <c r="AQ98">
        <f t="shared" si="109"/>
        <v>-0.52940000000000009</v>
      </c>
      <c r="AR98">
        <f t="shared" si="109"/>
        <v>0.59019999999999995</v>
      </c>
      <c r="AS98">
        <f t="shared" si="75"/>
        <v>-0.5645</v>
      </c>
      <c r="AT98">
        <f t="shared" si="75"/>
        <v>2.3864000000000001</v>
      </c>
      <c r="AU98">
        <f t="shared" si="75"/>
        <v>1.4594</v>
      </c>
      <c r="AV98">
        <f t="shared" si="75"/>
        <v>2.2311000000000001</v>
      </c>
      <c r="AW98">
        <f t="shared" si="75"/>
        <v>-1.3879000000000001</v>
      </c>
      <c r="AX98">
        <f t="shared" si="73"/>
        <v>-0.2465</v>
      </c>
      <c r="AY98">
        <f t="shared" si="73"/>
        <v>1.1882999999999999</v>
      </c>
      <c r="AZ98">
        <f t="shared" si="73"/>
        <v>-7.2000000000000119E-3</v>
      </c>
      <c r="BA98">
        <f t="shared" si="73"/>
        <v>6.5376000000000003</v>
      </c>
      <c r="BB98">
        <f t="shared" si="73"/>
        <v>-0.32630000000000003</v>
      </c>
      <c r="BC98">
        <f t="shared" si="73"/>
        <v>0.88770000000000004</v>
      </c>
      <c r="BD98">
        <f t="shared" si="110"/>
        <v>1.6484000000000001</v>
      </c>
      <c r="BE98">
        <f t="shared" si="110"/>
        <v>5.1969000000000003</v>
      </c>
      <c r="BF98">
        <f t="shared" si="110"/>
        <v>8.1811999999999987</v>
      </c>
      <c r="BH98">
        <f t="shared" si="106"/>
        <v>14.593585727084601</v>
      </c>
      <c r="BI98">
        <f t="shared" si="107"/>
        <v>-2.3554969833799828</v>
      </c>
      <c r="BJ98">
        <f t="shared" si="108"/>
        <v>2.608536937998899</v>
      </c>
      <c r="BL98" s="3">
        <f t="shared" si="77"/>
        <v>4.5517115424073724</v>
      </c>
      <c r="BM98" s="3">
        <f t="shared" si="78"/>
        <v>2.8354093840284031</v>
      </c>
      <c r="BN98" s="3">
        <f t="shared" si="79"/>
        <v>-1.1478616508433257</v>
      </c>
      <c r="BO98" s="3">
        <f t="shared" si="80"/>
        <v>-0.54835517237517517</v>
      </c>
      <c r="BP98" s="3">
        <f t="shared" si="81"/>
        <v>-2.0081277169707183</v>
      </c>
      <c r="BQ98" s="3">
        <f t="shared" si="82"/>
        <v>3.6562096484449986</v>
      </c>
      <c r="BR98" s="3">
        <f t="shared" si="83"/>
        <v>1.4905829381817142</v>
      </c>
      <c r="BS98" s="3">
        <f t="shared" si="84"/>
        <v>-0.3750294056285558</v>
      </c>
      <c r="BT98" s="3">
        <f t="shared" si="85"/>
        <v>0.58937041102823373</v>
      </c>
      <c r="BU98" s="3">
        <f t="shared" si="86"/>
        <v>-1.218401937722966</v>
      </c>
      <c r="BV98" s="3">
        <f t="shared" si="87"/>
        <v>3.5576289337408351</v>
      </c>
      <c r="BW98" s="3">
        <f t="shared" si="88"/>
        <v>-0.1571925255362826</v>
      </c>
      <c r="BX98" s="3">
        <f t="shared" si="89"/>
        <v>1.4549514044384564</v>
      </c>
      <c r="BY98" s="3">
        <f t="shared" si="90"/>
        <v>-4.7458648533748926E-2</v>
      </c>
      <c r="BZ98" s="3">
        <f t="shared" si="91"/>
        <v>0.22430245901588108</v>
      </c>
      <c r="CA98" s="3">
        <f t="shared" si="92"/>
        <v>0.46440712276606688</v>
      </c>
      <c r="CB98" s="3">
        <f t="shared" si="93"/>
        <v>-1.1631316497178612</v>
      </c>
      <c r="CC98" s="3">
        <f t="shared" si="94"/>
        <v>-0.52929179660421832</v>
      </c>
      <c r="CD98" s="3">
        <f t="shared" si="95"/>
        <v>-1.7529925551749015</v>
      </c>
      <c r="CE98" s="3">
        <f t="shared" si="96"/>
        <v>3.9510941419201959</v>
      </c>
      <c r="CF98" s="3">
        <f t="shared" si="97"/>
        <v>-0.74550986201980129</v>
      </c>
      <c r="CG98" s="3">
        <f t="shared" si="98"/>
        <v>-0.60333763864406131</v>
      </c>
      <c r="CH98" s="3">
        <f t="shared" si="99"/>
        <v>-0.52139738558703241</v>
      </c>
      <c r="CI98" s="3">
        <f t="shared" si="100"/>
        <v>1.9960900267597279</v>
      </c>
      <c r="CJ98" s="3">
        <f t="shared" si="101"/>
        <v>4.387885808653305</v>
      </c>
      <c r="CK98" s="3"/>
      <c r="CL98" s="3">
        <f t="shared" si="113"/>
        <v>4.5517115424073715</v>
      </c>
      <c r="CM98" s="3">
        <f t="shared" si="113"/>
        <v>2.8354093840284023</v>
      </c>
      <c r="CN98" s="3">
        <f t="shared" si="113"/>
        <v>-1.1478616508433264</v>
      </c>
      <c r="CO98" s="3">
        <f t="shared" si="113"/>
        <v>-0.54835517237517395</v>
      </c>
      <c r="CP98" s="3">
        <f t="shared" si="113"/>
        <v>-2.0081277169707179</v>
      </c>
      <c r="CQ98" s="3">
        <f t="shared" si="113"/>
        <v>3.6562096484449973</v>
      </c>
      <c r="CR98" s="3">
        <f t="shared" si="113"/>
        <v>1.4905829381817144</v>
      </c>
      <c r="CS98" s="3">
        <f t="shared" si="113"/>
        <v>-0.3750294056285563</v>
      </c>
      <c r="CT98" s="3">
        <f t="shared" si="113"/>
        <v>0.58937041102823362</v>
      </c>
      <c r="CU98" s="3">
        <f t="shared" si="113"/>
        <v>-1.2184019377229667</v>
      </c>
      <c r="CV98" s="3">
        <f t="shared" si="113"/>
        <v>3.5576289337408342</v>
      </c>
      <c r="CW98" s="3">
        <f t="shared" si="113"/>
        <v>-0.15719252553628327</v>
      </c>
      <c r="CX98" s="3">
        <f t="shared" si="113"/>
        <v>1.4549514044384557</v>
      </c>
      <c r="CY98" s="3">
        <f t="shared" si="113"/>
        <v>-4.7458648533749148E-2</v>
      </c>
      <c r="CZ98" s="3">
        <f t="shared" si="113"/>
        <v>0.22430245901588045</v>
      </c>
      <c r="DA98" s="3">
        <f t="shared" si="72"/>
        <v>0.46440712276606705</v>
      </c>
      <c r="DB98" s="3">
        <f t="shared" si="71"/>
        <v>-1.1631316497178623</v>
      </c>
      <c r="DC98" s="3">
        <f t="shared" si="71"/>
        <v>-0.52929179660421932</v>
      </c>
      <c r="DD98" s="3">
        <f t="shared" si="71"/>
        <v>-1.7529925551749024</v>
      </c>
      <c r="DE98" s="3">
        <f t="shared" si="71"/>
        <v>3.9510941419201955</v>
      </c>
      <c r="DF98" s="3">
        <f t="shared" si="71"/>
        <v>-0.74550986201980207</v>
      </c>
      <c r="DG98" s="3">
        <f t="shared" si="111"/>
        <v>-0.60333763864406198</v>
      </c>
      <c r="DH98" s="3">
        <f t="shared" si="111"/>
        <v>-0.52139738558703186</v>
      </c>
      <c r="DI98" s="3">
        <f t="shared" si="111"/>
        <v>1.9960900267597281</v>
      </c>
      <c r="DJ98" s="3">
        <f t="shared" si="111"/>
        <v>4.3878858086533041</v>
      </c>
      <c r="DK98" s="3"/>
      <c r="EM98" s="2">
        <f t="shared" si="103"/>
        <v>-0.25552777777777813</v>
      </c>
      <c r="EN98" s="2">
        <f t="shared" si="104"/>
        <v>-2.9145555555555553</v>
      </c>
      <c r="EO98" s="2">
        <f t="shared" si="105"/>
        <v>3.1682222222222221</v>
      </c>
    </row>
    <row r="99" spans="1:145" x14ac:dyDescent="0.4">
      <c r="A99">
        <v>200209</v>
      </c>
      <c r="B99">
        <v>-11.104699999999999</v>
      </c>
      <c r="C99">
        <v>-7.9325000000000001</v>
      </c>
      <c r="D99">
        <v>-8.1402999999999999</v>
      </c>
      <c r="E99">
        <v>-7.1066000000000003</v>
      </c>
      <c r="F99">
        <v>-6.6814999999999998</v>
      </c>
      <c r="G99">
        <v>-7.9183000000000003</v>
      </c>
      <c r="H99">
        <v>-6.7907999999999999</v>
      </c>
      <c r="I99">
        <v>-5.8361999999999998</v>
      </c>
      <c r="J99">
        <v>-7.3826000000000001</v>
      </c>
      <c r="K99">
        <v>-9.5376999999999992</v>
      </c>
      <c r="L99">
        <v>-7.6353999999999997</v>
      </c>
      <c r="M99">
        <v>-8.9238</v>
      </c>
      <c r="N99">
        <v>-9.5305999999999997</v>
      </c>
      <c r="O99">
        <v>-7.8762999999999996</v>
      </c>
      <c r="P99">
        <v>-9.0208999999999993</v>
      </c>
      <c r="Q99">
        <v>-8.7553999999999998</v>
      </c>
      <c r="R99">
        <v>-8.6107999999999993</v>
      </c>
      <c r="S99">
        <v>-11.873699999999999</v>
      </c>
      <c r="T99">
        <v>-11.3283</v>
      </c>
      <c r="U99">
        <v>-21.2864</v>
      </c>
      <c r="V99">
        <v>-11.073700000000001</v>
      </c>
      <c r="W99">
        <v>-11.3171</v>
      </c>
      <c r="X99">
        <v>-9.0775000000000006</v>
      </c>
      <c r="Y99">
        <v>-8.5190999999999999</v>
      </c>
      <c r="Z99">
        <v>-6.1905999999999999</v>
      </c>
      <c r="AB99">
        <v>-10.35</v>
      </c>
      <c r="AC99">
        <v>2.41</v>
      </c>
      <c r="AD99">
        <v>1.45</v>
      </c>
      <c r="AF99">
        <v>0.14000000000000001</v>
      </c>
      <c r="AH99">
        <f t="shared" si="112"/>
        <v>-11.2447</v>
      </c>
      <c r="AI99">
        <f t="shared" si="112"/>
        <v>-8.0724999999999998</v>
      </c>
      <c r="AJ99">
        <f t="shared" si="109"/>
        <v>-8.2803000000000004</v>
      </c>
      <c r="AK99">
        <f t="shared" si="109"/>
        <v>-7.2465999999999999</v>
      </c>
      <c r="AL99">
        <f t="shared" si="109"/>
        <v>-6.8214999999999995</v>
      </c>
      <c r="AM99">
        <f t="shared" si="109"/>
        <v>-8.0583000000000009</v>
      </c>
      <c r="AN99">
        <f t="shared" si="109"/>
        <v>-6.9307999999999996</v>
      </c>
      <c r="AO99">
        <f t="shared" si="109"/>
        <v>-5.9761999999999995</v>
      </c>
      <c r="AP99">
        <f t="shared" si="109"/>
        <v>-7.5225999999999997</v>
      </c>
      <c r="AQ99">
        <f t="shared" si="109"/>
        <v>-9.6776999999999997</v>
      </c>
      <c r="AR99">
        <f t="shared" si="109"/>
        <v>-7.7753999999999994</v>
      </c>
      <c r="AS99">
        <f t="shared" si="75"/>
        <v>-9.0638000000000005</v>
      </c>
      <c r="AT99">
        <f t="shared" si="75"/>
        <v>-9.6706000000000003</v>
      </c>
      <c r="AU99">
        <f t="shared" si="75"/>
        <v>-8.0162999999999993</v>
      </c>
      <c r="AV99">
        <f t="shared" si="75"/>
        <v>-9.1608999999999998</v>
      </c>
      <c r="AW99">
        <f t="shared" si="75"/>
        <v>-8.8954000000000004</v>
      </c>
      <c r="AX99">
        <f t="shared" si="73"/>
        <v>-8.7507999999999999</v>
      </c>
      <c r="AY99">
        <f t="shared" si="73"/>
        <v>-12.0137</v>
      </c>
      <c r="AZ99">
        <f t="shared" si="73"/>
        <v>-11.468300000000001</v>
      </c>
      <c r="BA99">
        <f t="shared" si="73"/>
        <v>-21.426400000000001</v>
      </c>
      <c r="BB99">
        <f t="shared" si="73"/>
        <v>-11.213700000000001</v>
      </c>
      <c r="BC99">
        <f t="shared" si="73"/>
        <v>-11.457100000000001</v>
      </c>
      <c r="BD99">
        <f t="shared" si="110"/>
        <v>-9.2175000000000011</v>
      </c>
      <c r="BE99">
        <f t="shared" si="110"/>
        <v>-8.6591000000000005</v>
      </c>
      <c r="BF99">
        <f t="shared" si="110"/>
        <v>-6.3305999999999996</v>
      </c>
      <c r="BH99">
        <f t="shared" si="106"/>
        <v>-7.6067648397403156</v>
      </c>
      <c r="BI99">
        <f t="shared" si="107"/>
        <v>1.4780198835417557</v>
      </c>
      <c r="BJ99">
        <f t="shared" si="108"/>
        <v>-0.61777048081673802</v>
      </c>
      <c r="BL99" s="3">
        <f t="shared" ref="BL99:BL130" si="114">AH99 - ($AB99*AH$368 + AH$372*$AC99 + AH$376*$AD99 +AH$380)</f>
        <v>-1.7644088712745578</v>
      </c>
      <c r="BM99" s="3">
        <f t="shared" ref="BM99:BM130" si="115">AI99 - ($AB99*AI$368 + AI$372*$AC99 + AI$376*$AD99 +AI$380)</f>
        <v>-1.2622576235527045</v>
      </c>
      <c r="BN99" s="3">
        <f t="shared" ref="BN99:BN130" si="116">AJ99 - ($AB99*AJ$368 + AJ$372*$AC99 + AJ$376*$AD99 +AJ$380)</f>
        <v>-1.88620676519343</v>
      </c>
      <c r="BO99" s="3">
        <f t="shared" ref="BO99:BO130" si="117">AK99 - ($AB99*AK$368 + AK$372*$AC99 + AK$376*$AD99 +AK$380)</f>
        <v>-1.9669336645862749</v>
      </c>
      <c r="BP99" s="3">
        <f t="shared" ref="BP99:BP130" si="118">AL99 - ($AB99*AL$368 + AL$372*$AC99 + AL$376*$AD99 +AL$380)</f>
        <v>-1.2484579179454123</v>
      </c>
      <c r="BQ99" s="3">
        <f t="shared" ref="BQ99:BQ130" si="119">AM99 - ($AB99*AM$368 + AM$372*$AC99 + AM$376*$AD99 +AM$380)</f>
        <v>1.7600182064975023</v>
      </c>
      <c r="BR99" s="3">
        <f t="shared" ref="BR99:BR130" si="120">AN99 - ($AB99*AN$368 + AN$372*$AC99 + AN$376*$AD99 +AN$380)</f>
        <v>0.71719722698008415</v>
      </c>
      <c r="BS99" s="3">
        <f t="shared" ref="BS99:BS130" si="121">AO99 - ($AB99*AO$368 + AO$372*$AC99 + AO$376*$AD99 +AO$380)</f>
        <v>1.5038276910998114</v>
      </c>
      <c r="BT99" s="3">
        <f t="shared" ref="BT99:BT130" si="122">AP99 - ($AB99*AP$368 + AP$372*$AC99 + AP$376*$AD99 +AP$380)</f>
        <v>-0.72769406000994064</v>
      </c>
      <c r="BU99" s="3">
        <f t="shared" ref="BU99:BU130" si="123">AQ99 - ($AB99*AQ$368 + AQ$372*$AC99 + AQ$376*$AD99 +AQ$380)</f>
        <v>-2.0620841139815393</v>
      </c>
      <c r="BV99" s="3">
        <f t="shared" ref="BV99:BV130" si="124">AR99 - ($AB99*AR$368 + AR$372*$AC99 + AR$376*$AD99 +AR$380)</f>
        <v>2.3150325041757842</v>
      </c>
      <c r="BW99" s="3">
        <f t="shared" ref="BW99:BW130" si="125">AS99 - ($AB99*AS$368 + AS$372*$AC99 + AS$376*$AD99 +AS$380)</f>
        <v>-0.43648431539195975</v>
      </c>
      <c r="BX99" s="3">
        <f t="shared" ref="BX99:BX130" si="126">AT99 - ($AB99*AT$368 + AT$372*$AC99 + AT$376*$AD99 +AT$380)</f>
        <v>-1.2316747984630254</v>
      </c>
      <c r="BY99" s="3">
        <f t="shared" ref="BY99:BY130" si="127">AU99 - ($AB99*AU$368 + AU$372*$AC99 + AU$376*$AD99 +AU$380)</f>
        <v>0.30256332268877273</v>
      </c>
      <c r="BZ99" s="3">
        <f t="shared" ref="BZ99:BZ130" si="128">AV99 - ($AB99*AV$368 + AV$372*$AC99 + AV$376*$AD99 +AV$380)</f>
        <v>-0.65680123988099126</v>
      </c>
      <c r="CA99" s="3">
        <f t="shared" ref="CA99:CA130" si="129">AW99 - ($AB99*AW$368 + AW$372*$AC99 + AW$376*$AD99 +AW$380)</f>
        <v>1.3776694030902235</v>
      </c>
      <c r="CB99" s="3">
        <f t="shared" ref="CB99:CB130" si="130">AX99 - ($AB99*AX$368 + AX$372*$AC99 + AX$376*$AD99 +AX$380)</f>
        <v>0.81726699812061199</v>
      </c>
      <c r="CC99" s="3">
        <f t="shared" ref="CC99:CC130" si="131">AY99 - ($AB99*AY$368 + AY$372*$AC99 + AY$376*$AD99 +AY$380)</f>
        <v>-2.7428304748990335</v>
      </c>
      <c r="CD99" s="3">
        <f t="shared" ref="CD99:CD130" si="132">AZ99 - ($AB99*AZ$368 + AZ$372*$AC99 + AZ$376*$AD99 +AZ$380)</f>
        <v>-2.3356227394378326</v>
      </c>
      <c r="CE99" s="3">
        <f t="shared" ref="CE99:CE130" si="133">BA99 - ($AB99*BA$368 + BA$372*$AC99 + BA$376*$AD99 +BA$380)</f>
        <v>-11.884384477614157</v>
      </c>
      <c r="CF99" s="3">
        <f t="shared" ref="CF99:CF130" si="134">BB99 - ($AB99*BB$368 + BB$372*$AC99 + BB$376*$AD99 +BB$380)</f>
        <v>-8.8728454708851601E-2</v>
      </c>
      <c r="CG99" s="3">
        <f t="shared" ref="CG99:CG130" si="135">BC99 - ($AB99*BC$368 + BC$372*$AC99 + BC$376*$AD99 +BC$380)</f>
        <v>-2.0181930660347724</v>
      </c>
      <c r="CH99" s="3">
        <f t="shared" ref="CH99:CH130" si="136">BD99 - ($AB99*BD$368 + BD$372*$AC99 + BD$376*$AD99 +BD$380)</f>
        <v>-6.2624862460832986E-2</v>
      </c>
      <c r="CI99" s="3">
        <f t="shared" ref="CI99:CI130" si="137">BE99 - ($AB99*BE$368 + BE$372*$AC99 + BE$376*$AD99 +BE$380)</f>
        <v>1.7055383158119959</v>
      </c>
      <c r="CJ99" s="3">
        <f t="shared" ref="CJ99:CJ130" si="138">BF99 - ($AB99*BF$368 + BF$372*$AC99 + BF$376*$AD99 +BF$380)</f>
        <v>5.4626911978532027</v>
      </c>
      <c r="CK99" s="3"/>
      <c r="CL99" s="3">
        <f t="shared" si="113"/>
        <v>-1.7644088712745585</v>
      </c>
      <c r="CM99" s="3">
        <f t="shared" si="113"/>
        <v>-1.2622576235527052</v>
      </c>
      <c r="CN99" s="3">
        <f t="shared" si="113"/>
        <v>-1.8862067651934307</v>
      </c>
      <c r="CO99" s="3">
        <f t="shared" si="113"/>
        <v>-1.9669336645862738</v>
      </c>
      <c r="CP99" s="3">
        <f t="shared" si="113"/>
        <v>-1.2484579179454121</v>
      </c>
      <c r="CQ99" s="3">
        <f t="shared" si="113"/>
        <v>1.7600182064975012</v>
      </c>
      <c r="CR99" s="3">
        <f t="shared" si="113"/>
        <v>0.71719722698008437</v>
      </c>
      <c r="CS99" s="3">
        <f t="shared" si="113"/>
        <v>1.503827691099811</v>
      </c>
      <c r="CT99" s="3">
        <f t="shared" si="113"/>
        <v>-0.72769406000994075</v>
      </c>
      <c r="CU99" s="3">
        <f t="shared" si="113"/>
        <v>-2.0620841139815402</v>
      </c>
      <c r="CV99" s="3">
        <f t="shared" si="113"/>
        <v>2.3150325041757833</v>
      </c>
      <c r="CW99" s="3">
        <f t="shared" si="113"/>
        <v>-0.43648431539196042</v>
      </c>
      <c r="CX99" s="3">
        <f t="shared" si="113"/>
        <v>-1.2316747984630261</v>
      </c>
      <c r="CY99" s="3">
        <f t="shared" si="113"/>
        <v>0.30256332268877251</v>
      </c>
      <c r="CZ99" s="3">
        <f t="shared" si="113"/>
        <v>-0.65680123988099193</v>
      </c>
      <c r="DA99" s="3">
        <f t="shared" si="72"/>
        <v>1.3776694030902237</v>
      </c>
      <c r="DB99" s="3">
        <f t="shared" si="71"/>
        <v>0.81726699812061099</v>
      </c>
      <c r="DC99" s="3">
        <f t="shared" si="71"/>
        <v>-2.7428304748990344</v>
      </c>
      <c r="DD99" s="3">
        <f t="shared" si="71"/>
        <v>-2.3356227394378335</v>
      </c>
      <c r="DE99" s="3">
        <f t="shared" si="71"/>
        <v>-11.884384477614157</v>
      </c>
      <c r="DF99" s="3">
        <f t="shared" si="71"/>
        <v>-8.8728454708852322E-2</v>
      </c>
      <c r="DG99" s="3">
        <f t="shared" si="111"/>
        <v>-2.0181930660347729</v>
      </c>
      <c r="DH99" s="3">
        <f t="shared" si="111"/>
        <v>-6.2624862460832431E-2</v>
      </c>
      <c r="DI99" s="3">
        <f t="shared" si="111"/>
        <v>1.7055383158119961</v>
      </c>
      <c r="DJ99" s="3">
        <f t="shared" si="111"/>
        <v>5.4626911978532018</v>
      </c>
      <c r="DK99" s="3"/>
      <c r="EM99" s="2">
        <f t="shared" si="103"/>
        <v>-11.105527777777779</v>
      </c>
      <c r="EN99" s="2">
        <f t="shared" si="104"/>
        <v>2.3554444444444447</v>
      </c>
      <c r="EO99" s="2">
        <f t="shared" si="105"/>
        <v>1.3382222222222222</v>
      </c>
    </row>
    <row r="100" spans="1:145" x14ac:dyDescent="0.4">
      <c r="A100">
        <v>200210</v>
      </c>
      <c r="B100">
        <v>5.9024000000000001</v>
      </c>
      <c r="C100">
        <v>4.6416000000000004</v>
      </c>
      <c r="D100">
        <v>2.7948</v>
      </c>
      <c r="E100">
        <v>2.0693000000000001</v>
      </c>
      <c r="F100">
        <v>0.95299999999999996</v>
      </c>
      <c r="G100">
        <v>10.8565</v>
      </c>
      <c r="H100">
        <v>2.6419000000000001</v>
      </c>
      <c r="I100">
        <v>4.2862999999999998</v>
      </c>
      <c r="J100">
        <v>1.7130000000000001</v>
      </c>
      <c r="K100">
        <v>-1.4999</v>
      </c>
      <c r="L100">
        <v>7.3129999999999997</v>
      </c>
      <c r="M100">
        <v>2.8138000000000001</v>
      </c>
      <c r="N100">
        <v>5.4153000000000002</v>
      </c>
      <c r="O100">
        <v>3.4039000000000001</v>
      </c>
      <c r="P100">
        <v>0.90820000000000001</v>
      </c>
      <c r="Q100">
        <v>6.7664999999999997</v>
      </c>
      <c r="R100">
        <v>4.7510000000000003</v>
      </c>
      <c r="S100">
        <v>3.6436999999999999</v>
      </c>
      <c r="T100">
        <v>3.6074999999999999</v>
      </c>
      <c r="U100">
        <v>4.0574000000000003</v>
      </c>
      <c r="V100">
        <v>10.363099999999999</v>
      </c>
      <c r="W100">
        <v>7.2991999999999999</v>
      </c>
      <c r="X100">
        <v>4.6585999999999999</v>
      </c>
      <c r="Y100">
        <v>5.9063999999999997</v>
      </c>
      <c r="Z100">
        <v>14.1328</v>
      </c>
      <c r="AB100">
        <v>7.84</v>
      </c>
      <c r="AC100">
        <v>-3.42</v>
      </c>
      <c r="AD100">
        <v>-3.94</v>
      </c>
      <c r="AF100">
        <v>0.14000000000000001</v>
      </c>
      <c r="AH100">
        <f t="shared" si="112"/>
        <v>5.7624000000000004</v>
      </c>
      <c r="AI100">
        <f t="shared" si="112"/>
        <v>4.5016000000000007</v>
      </c>
      <c r="AJ100">
        <f t="shared" si="109"/>
        <v>2.6547999999999998</v>
      </c>
      <c r="AK100">
        <f t="shared" si="109"/>
        <v>1.9293</v>
      </c>
      <c r="AL100">
        <f t="shared" si="109"/>
        <v>0.81299999999999994</v>
      </c>
      <c r="AM100">
        <f t="shared" si="109"/>
        <v>10.7165</v>
      </c>
      <c r="AN100">
        <f t="shared" si="109"/>
        <v>2.5019</v>
      </c>
      <c r="AO100">
        <f t="shared" si="109"/>
        <v>4.1463000000000001</v>
      </c>
      <c r="AP100">
        <f t="shared" si="109"/>
        <v>1.573</v>
      </c>
      <c r="AQ100">
        <f t="shared" si="109"/>
        <v>-1.6398999999999999</v>
      </c>
      <c r="AR100">
        <f t="shared" si="109"/>
        <v>7.173</v>
      </c>
      <c r="AS100">
        <f t="shared" si="75"/>
        <v>2.6738</v>
      </c>
      <c r="AT100">
        <f t="shared" si="75"/>
        <v>5.2753000000000005</v>
      </c>
      <c r="AU100">
        <f t="shared" si="75"/>
        <v>3.2639</v>
      </c>
      <c r="AV100">
        <f t="shared" si="75"/>
        <v>0.76819999999999999</v>
      </c>
      <c r="AW100">
        <f t="shared" si="75"/>
        <v>6.6265000000000001</v>
      </c>
      <c r="AX100">
        <f t="shared" si="73"/>
        <v>4.6110000000000007</v>
      </c>
      <c r="AY100">
        <f t="shared" si="73"/>
        <v>3.5036999999999998</v>
      </c>
      <c r="AZ100">
        <f t="shared" si="73"/>
        <v>3.4674999999999998</v>
      </c>
      <c r="BA100">
        <f t="shared" si="73"/>
        <v>3.9174000000000002</v>
      </c>
      <c r="BB100">
        <f t="shared" si="73"/>
        <v>10.223099999999999</v>
      </c>
      <c r="BC100">
        <f t="shared" si="73"/>
        <v>7.1592000000000002</v>
      </c>
      <c r="BD100">
        <f t="shared" si="110"/>
        <v>4.5186000000000002</v>
      </c>
      <c r="BE100">
        <f t="shared" si="110"/>
        <v>5.7664</v>
      </c>
      <c r="BF100">
        <f t="shared" si="110"/>
        <v>13.992799999999999</v>
      </c>
      <c r="BH100">
        <f t="shared" si="106"/>
        <v>15.631605336934085</v>
      </c>
      <c r="BI100">
        <f t="shared" si="107"/>
        <v>-3.5256452037727604</v>
      </c>
      <c r="BJ100">
        <f t="shared" si="108"/>
        <v>-4.3338998963110669</v>
      </c>
      <c r="BL100" s="3">
        <f t="shared" si="114"/>
        <v>1.0930308677460658</v>
      </c>
      <c r="BM100" s="3">
        <f t="shared" si="115"/>
        <v>1.3125268539068862</v>
      </c>
      <c r="BN100" s="3">
        <f t="shared" si="116"/>
        <v>0.33627676810702178</v>
      </c>
      <c r="BO100" s="3">
        <f t="shared" si="117"/>
        <v>0.675209346037696</v>
      </c>
      <c r="BP100" s="3">
        <f t="shared" si="118"/>
        <v>-0.20283168805271057</v>
      </c>
      <c r="BQ100" s="3">
        <f t="shared" si="119"/>
        <v>4.5507106905710781</v>
      </c>
      <c r="BR100" s="3">
        <f t="shared" si="120"/>
        <v>-1.541106092536495</v>
      </c>
      <c r="BS100" s="3">
        <f t="shared" si="121"/>
        <v>0.81152389995193097</v>
      </c>
      <c r="BT100" s="3">
        <f t="shared" si="122"/>
        <v>-0.67040598574226973</v>
      </c>
      <c r="BU100" s="3">
        <f t="shared" si="123"/>
        <v>-3.4000382266236153</v>
      </c>
      <c r="BV100" s="3">
        <f t="shared" si="124"/>
        <v>0.19734864780786676</v>
      </c>
      <c r="BW100" s="3">
        <f t="shared" si="125"/>
        <v>-2.5635058345928563</v>
      </c>
      <c r="BX100" s="3">
        <f t="shared" si="126"/>
        <v>0.81664182453497869</v>
      </c>
      <c r="BY100" s="3">
        <f t="shared" si="127"/>
        <v>-0.44705138651548237</v>
      </c>
      <c r="BZ100" s="3">
        <f t="shared" si="128"/>
        <v>-2.2487530388506105</v>
      </c>
      <c r="CA100" s="3">
        <f t="shared" si="129"/>
        <v>-1.3827439160576631</v>
      </c>
      <c r="CB100" s="3">
        <f t="shared" si="130"/>
        <v>-1.6605235695702891</v>
      </c>
      <c r="CC100" s="3">
        <f t="shared" si="131"/>
        <v>-1.8677116145135133</v>
      </c>
      <c r="CD100" s="3">
        <f t="shared" si="132"/>
        <v>-1.4334362416693858</v>
      </c>
      <c r="CE100" s="3">
        <f t="shared" si="133"/>
        <v>-0.1293318780680548</v>
      </c>
      <c r="CF100" s="3">
        <f t="shared" si="134"/>
        <v>0.19668323934740428</v>
      </c>
      <c r="CG100" s="3">
        <f t="shared" si="135"/>
        <v>3.2740685994401275E-3</v>
      </c>
      <c r="CH100" s="3">
        <f t="shared" si="136"/>
        <v>-1.8349532343055266</v>
      </c>
      <c r="CI100" s="3">
        <f t="shared" si="137"/>
        <v>0.18439538207364947</v>
      </c>
      <c r="CJ100" s="3">
        <f t="shared" si="138"/>
        <v>7.5922548083618775</v>
      </c>
      <c r="CK100" s="3"/>
      <c r="CL100" s="3">
        <f t="shared" si="113"/>
        <v>1.0930308677460652</v>
      </c>
      <c r="CM100" s="3">
        <f t="shared" si="113"/>
        <v>1.3125268539068855</v>
      </c>
      <c r="CN100" s="3">
        <f t="shared" si="113"/>
        <v>0.33627676810702117</v>
      </c>
      <c r="CO100" s="3">
        <f t="shared" si="113"/>
        <v>0.67520934603769722</v>
      </c>
      <c r="CP100" s="3">
        <f t="shared" si="113"/>
        <v>-0.20283168805271029</v>
      </c>
      <c r="CQ100" s="3">
        <f t="shared" si="113"/>
        <v>4.5507106905710772</v>
      </c>
      <c r="CR100" s="3">
        <f t="shared" si="113"/>
        <v>-1.5411060925364948</v>
      </c>
      <c r="CS100" s="3">
        <f t="shared" si="113"/>
        <v>0.81152389995193053</v>
      </c>
      <c r="CT100" s="3">
        <f t="shared" si="113"/>
        <v>-0.67040598574226984</v>
      </c>
      <c r="CU100" s="3">
        <f t="shared" si="113"/>
        <v>-3.4000382266236162</v>
      </c>
      <c r="CV100" s="3">
        <f t="shared" si="113"/>
        <v>0.19734864780786585</v>
      </c>
      <c r="CW100" s="3">
        <f t="shared" si="113"/>
        <v>-2.5635058345928567</v>
      </c>
      <c r="CX100" s="3">
        <f t="shared" si="113"/>
        <v>0.81664182453497802</v>
      </c>
      <c r="CY100" s="3">
        <f t="shared" si="113"/>
        <v>-0.4470513865154826</v>
      </c>
      <c r="CZ100" s="3">
        <f t="shared" si="113"/>
        <v>-2.248753038850611</v>
      </c>
      <c r="DA100" s="3">
        <f t="shared" si="72"/>
        <v>-1.3827439160576629</v>
      </c>
      <c r="DB100" s="3">
        <f t="shared" si="71"/>
        <v>-1.6605235695702902</v>
      </c>
      <c r="DC100" s="3">
        <f t="shared" si="71"/>
        <v>-1.8677116145135142</v>
      </c>
      <c r="DD100" s="3">
        <f t="shared" si="71"/>
        <v>-1.4334362416693867</v>
      </c>
      <c r="DE100" s="3">
        <f t="shared" si="71"/>
        <v>-0.1293318780680551</v>
      </c>
      <c r="DF100" s="3">
        <f t="shared" si="71"/>
        <v>0.19668323934740356</v>
      </c>
      <c r="DG100" s="3">
        <f t="shared" si="111"/>
        <v>3.27406859943951E-3</v>
      </c>
      <c r="DH100" s="3">
        <f t="shared" si="111"/>
        <v>-1.8349532343055261</v>
      </c>
      <c r="DI100" s="3">
        <f t="shared" si="111"/>
        <v>0.18439538207364978</v>
      </c>
      <c r="DJ100" s="3">
        <f t="shared" si="111"/>
        <v>7.5922548083618766</v>
      </c>
      <c r="DK100" s="3"/>
      <c r="EM100" s="2">
        <f t="shared" si="103"/>
        <v>7.0844722222222218</v>
      </c>
      <c r="EN100" s="2">
        <f t="shared" si="104"/>
        <v>-3.4745555555555554</v>
      </c>
      <c r="EO100" s="2">
        <f t="shared" si="105"/>
        <v>-4.0517777777777777</v>
      </c>
    </row>
    <row r="101" spans="1:145" x14ac:dyDescent="0.4">
      <c r="A101">
        <v>200211</v>
      </c>
      <c r="B101">
        <v>18.090199999999999</v>
      </c>
      <c r="C101">
        <v>12.4778</v>
      </c>
      <c r="D101">
        <v>10.265499999999999</v>
      </c>
      <c r="E101">
        <v>8.4069000000000003</v>
      </c>
      <c r="F101">
        <v>9.4326000000000008</v>
      </c>
      <c r="G101">
        <v>13.167</v>
      </c>
      <c r="H101">
        <v>11.277100000000001</v>
      </c>
      <c r="I101">
        <v>7.2813999999999997</v>
      </c>
      <c r="J101">
        <v>5.8720999999999997</v>
      </c>
      <c r="K101">
        <v>8.7893000000000008</v>
      </c>
      <c r="L101">
        <v>9.2992000000000008</v>
      </c>
      <c r="M101">
        <v>7.7305000000000001</v>
      </c>
      <c r="N101">
        <v>6.6848999999999998</v>
      </c>
      <c r="O101">
        <v>5.3116000000000003</v>
      </c>
      <c r="P101">
        <v>11.712199999999999</v>
      </c>
      <c r="Q101">
        <v>10.034000000000001</v>
      </c>
      <c r="R101">
        <v>7.6506999999999996</v>
      </c>
      <c r="S101">
        <v>7.6779999999999999</v>
      </c>
      <c r="T101">
        <v>8.0687999999999995</v>
      </c>
      <c r="U101">
        <v>15.4552</v>
      </c>
      <c r="V101">
        <v>4.9489000000000001</v>
      </c>
      <c r="W101">
        <v>6.2872000000000003</v>
      </c>
      <c r="X101">
        <v>4.3787000000000003</v>
      </c>
      <c r="Y101">
        <v>6.0597000000000003</v>
      </c>
      <c r="Z101">
        <v>7.0491999999999999</v>
      </c>
      <c r="AB101">
        <v>5.96</v>
      </c>
      <c r="AC101">
        <v>3.19</v>
      </c>
      <c r="AD101">
        <v>-1.26</v>
      </c>
      <c r="AF101">
        <v>0.12</v>
      </c>
      <c r="AH101">
        <f t="shared" si="112"/>
        <v>17.970199999999998</v>
      </c>
      <c r="AI101">
        <f t="shared" si="112"/>
        <v>12.357800000000001</v>
      </c>
      <c r="AJ101">
        <f t="shared" si="109"/>
        <v>10.1455</v>
      </c>
      <c r="AK101">
        <f t="shared" si="109"/>
        <v>8.286900000000001</v>
      </c>
      <c r="AL101">
        <f t="shared" si="109"/>
        <v>9.3126000000000015</v>
      </c>
      <c r="AM101">
        <f t="shared" si="109"/>
        <v>13.047000000000001</v>
      </c>
      <c r="AN101">
        <f t="shared" si="109"/>
        <v>11.157100000000002</v>
      </c>
      <c r="AO101">
        <f t="shared" si="109"/>
        <v>7.1613999999999995</v>
      </c>
      <c r="AP101">
        <f t="shared" si="109"/>
        <v>5.7520999999999995</v>
      </c>
      <c r="AQ101">
        <f t="shared" si="109"/>
        <v>8.6693000000000016</v>
      </c>
      <c r="AR101">
        <f t="shared" si="109"/>
        <v>9.1792000000000016</v>
      </c>
      <c r="AS101">
        <f t="shared" si="75"/>
        <v>7.6105</v>
      </c>
      <c r="AT101">
        <f t="shared" si="75"/>
        <v>6.5648999999999997</v>
      </c>
      <c r="AU101">
        <f t="shared" si="75"/>
        <v>5.1916000000000002</v>
      </c>
      <c r="AV101">
        <f t="shared" si="75"/>
        <v>11.5922</v>
      </c>
      <c r="AW101">
        <f t="shared" si="75"/>
        <v>9.9140000000000015</v>
      </c>
      <c r="AX101">
        <f t="shared" si="73"/>
        <v>7.5306999999999995</v>
      </c>
      <c r="AY101">
        <f t="shared" si="73"/>
        <v>7.5579999999999998</v>
      </c>
      <c r="AZ101">
        <f t="shared" si="73"/>
        <v>7.9487999999999994</v>
      </c>
      <c r="BA101">
        <f t="shared" si="73"/>
        <v>15.3352</v>
      </c>
      <c r="BB101">
        <f t="shared" si="73"/>
        <v>4.8289</v>
      </c>
      <c r="BC101">
        <f t="shared" si="73"/>
        <v>6.1672000000000002</v>
      </c>
      <c r="BD101">
        <f t="shared" si="110"/>
        <v>4.2587000000000002</v>
      </c>
      <c r="BE101">
        <f t="shared" si="110"/>
        <v>5.9397000000000002</v>
      </c>
      <c r="BF101">
        <f t="shared" si="110"/>
        <v>6.9291999999999998</v>
      </c>
      <c r="BH101">
        <f t="shared" si="106"/>
        <v>18.876885831832777</v>
      </c>
      <c r="BI101">
        <f t="shared" si="107"/>
        <v>4.1559943526198238</v>
      </c>
      <c r="BJ101">
        <f t="shared" si="108"/>
        <v>-0.26903918316064973</v>
      </c>
      <c r="BL101" s="3">
        <f t="shared" si="114"/>
        <v>6.8585404792772326</v>
      </c>
      <c r="BM101" s="3">
        <f t="shared" si="115"/>
        <v>2.1743888545668568</v>
      </c>
      <c r="BN101" s="3">
        <f t="shared" si="116"/>
        <v>1.6955658904492257</v>
      </c>
      <c r="BO101" s="3">
        <f t="shared" si="117"/>
        <v>0.15879874962557139</v>
      </c>
      <c r="BP101" s="3">
        <f t="shared" si="118"/>
        <v>1.1563235891281511</v>
      </c>
      <c r="BQ101" s="3">
        <f t="shared" si="119"/>
        <v>2.7656120015832268</v>
      </c>
      <c r="BR101" s="3">
        <f t="shared" si="120"/>
        <v>2.4162752272864747</v>
      </c>
      <c r="BS101" s="3">
        <f t="shared" si="121"/>
        <v>-0.2571458702480891</v>
      </c>
      <c r="BT101" s="3">
        <f t="shared" si="122"/>
        <v>-1.4591805123755348</v>
      </c>
      <c r="BU101" s="3">
        <f t="shared" si="123"/>
        <v>0.38990241586451724</v>
      </c>
      <c r="BV101" s="3">
        <f t="shared" si="124"/>
        <v>-0.15667673444519892</v>
      </c>
      <c r="BW101" s="3">
        <f t="shared" si="125"/>
        <v>-4.7625079222973987E-2</v>
      </c>
      <c r="BX101" s="3">
        <f t="shared" si="126"/>
        <v>0.1950509556246196</v>
      </c>
      <c r="BY101" s="3">
        <f t="shared" si="127"/>
        <v>-1.3788545409022683</v>
      </c>
      <c r="BZ101" s="3">
        <f t="shared" si="128"/>
        <v>4.544246729536253</v>
      </c>
      <c r="CA101" s="3">
        <f t="shared" si="129"/>
        <v>1.4900623793170027</v>
      </c>
      <c r="CB101" s="3">
        <f t="shared" si="130"/>
        <v>1.0561006291529633</v>
      </c>
      <c r="CC101" s="3">
        <f t="shared" si="131"/>
        <v>1.7950210729050067</v>
      </c>
      <c r="CD101" s="3">
        <f t="shared" si="132"/>
        <v>1.8071432044276952</v>
      </c>
      <c r="CE101" s="3">
        <f t="shared" si="133"/>
        <v>9.1329377723541825</v>
      </c>
      <c r="CF101" s="3">
        <f t="shared" si="134"/>
        <v>-0.86051789437824056</v>
      </c>
      <c r="CG101" s="3">
        <f t="shared" si="135"/>
        <v>1.4659239598037335</v>
      </c>
      <c r="CH101" s="3">
        <f t="shared" si="136"/>
        <v>-0.28497639122432705</v>
      </c>
      <c r="CI101" s="3">
        <f t="shared" si="137"/>
        <v>1.7039436098687437</v>
      </c>
      <c r="CJ101" s="3">
        <f t="shared" si="138"/>
        <v>1.8015279272655755</v>
      </c>
      <c r="CK101" s="3"/>
      <c r="CL101" s="3">
        <f t="shared" ref="CL101:DA117" si="139">BL101-AVERAGE(BL$3:BL$362)</f>
        <v>6.8585404792772318</v>
      </c>
      <c r="CM101" s="3">
        <f t="shared" si="139"/>
        <v>2.1743888545668559</v>
      </c>
      <c r="CN101" s="3">
        <f t="shared" si="139"/>
        <v>1.695565890449225</v>
      </c>
      <c r="CO101" s="3">
        <f t="shared" si="139"/>
        <v>0.15879874962557258</v>
      </c>
      <c r="CP101" s="3">
        <f t="shared" si="139"/>
        <v>1.1563235891281514</v>
      </c>
      <c r="CQ101" s="3">
        <f t="shared" si="139"/>
        <v>2.7656120015832255</v>
      </c>
      <c r="CR101" s="3">
        <f t="shared" si="139"/>
        <v>2.4162752272864747</v>
      </c>
      <c r="CS101" s="3">
        <f t="shared" si="139"/>
        <v>-0.2571458702480896</v>
      </c>
      <c r="CT101" s="3">
        <f t="shared" si="139"/>
        <v>-1.459180512375535</v>
      </c>
      <c r="CU101" s="3">
        <f t="shared" si="139"/>
        <v>0.38990241586451652</v>
      </c>
      <c r="CV101" s="3">
        <f t="shared" si="139"/>
        <v>-0.15667673444519983</v>
      </c>
      <c r="CW101" s="3">
        <f t="shared" si="139"/>
        <v>-4.7625079222974646E-2</v>
      </c>
      <c r="CX101" s="3">
        <f t="shared" si="139"/>
        <v>0.19505095562461891</v>
      </c>
      <c r="CY101" s="3">
        <f t="shared" si="139"/>
        <v>-1.3788545409022686</v>
      </c>
      <c r="CZ101" s="3">
        <f t="shared" si="139"/>
        <v>4.5442467295362521</v>
      </c>
      <c r="DA101" s="3">
        <f t="shared" si="72"/>
        <v>1.4900623793170029</v>
      </c>
      <c r="DB101" s="3">
        <f t="shared" si="71"/>
        <v>1.0561006291529622</v>
      </c>
      <c r="DC101" s="3">
        <f t="shared" si="71"/>
        <v>1.7950210729050058</v>
      </c>
      <c r="DD101" s="3">
        <f t="shared" si="71"/>
        <v>1.8071432044276943</v>
      </c>
      <c r="DE101" s="3">
        <f t="shared" si="71"/>
        <v>9.1329377723541825</v>
      </c>
      <c r="DF101" s="3">
        <f t="shared" si="71"/>
        <v>-0.86051789437824133</v>
      </c>
      <c r="DG101" s="3">
        <f t="shared" si="111"/>
        <v>1.4659239598037328</v>
      </c>
      <c r="DH101" s="3">
        <f t="shared" si="111"/>
        <v>-0.2849763912243265</v>
      </c>
      <c r="DI101" s="3">
        <f t="shared" si="111"/>
        <v>1.7039436098687439</v>
      </c>
      <c r="DJ101" s="3">
        <f t="shared" si="111"/>
        <v>1.8015279272655751</v>
      </c>
      <c r="DK101" s="3"/>
      <c r="EM101" s="2">
        <f t="shared" si="103"/>
        <v>5.2044722222222219</v>
      </c>
      <c r="EN101" s="2">
        <f t="shared" si="104"/>
        <v>3.1354444444444445</v>
      </c>
      <c r="EO101" s="2">
        <f t="shared" si="105"/>
        <v>-1.3717777777777778</v>
      </c>
    </row>
    <row r="102" spans="1:145" x14ac:dyDescent="0.4">
      <c r="A102">
        <v>200212</v>
      </c>
      <c r="B102">
        <v>-9.9437999999999995</v>
      </c>
      <c r="C102">
        <v>-5.7279999999999998</v>
      </c>
      <c r="D102">
        <v>-5.1718999999999999</v>
      </c>
      <c r="E102">
        <v>-2.6419999999999999</v>
      </c>
      <c r="F102">
        <v>-2.625</v>
      </c>
      <c r="G102">
        <v>-10.272500000000001</v>
      </c>
      <c r="H102">
        <v>-7.4953000000000003</v>
      </c>
      <c r="I102">
        <v>-4.4374000000000002</v>
      </c>
      <c r="J102">
        <v>-3.5821000000000001</v>
      </c>
      <c r="K102">
        <v>-3.2475000000000001</v>
      </c>
      <c r="L102">
        <v>-7.2385000000000002</v>
      </c>
      <c r="M102">
        <v>-4.5373999999999999</v>
      </c>
      <c r="N102">
        <v>-2.7181000000000002</v>
      </c>
      <c r="O102">
        <v>-3.7770999999999999</v>
      </c>
      <c r="P102">
        <v>-6.7035999999999998</v>
      </c>
      <c r="Q102">
        <v>-6.7972999999999999</v>
      </c>
      <c r="R102">
        <v>-5.1725000000000003</v>
      </c>
      <c r="S102">
        <v>-2.4339</v>
      </c>
      <c r="T102">
        <v>-4.2948000000000004</v>
      </c>
      <c r="U102">
        <v>-1.4201999999999999</v>
      </c>
      <c r="V102">
        <v>-6.3220000000000001</v>
      </c>
      <c r="W102">
        <v>-6.2175000000000002</v>
      </c>
      <c r="X102">
        <v>-3.3456999999999999</v>
      </c>
      <c r="Y102">
        <v>-3.7002000000000002</v>
      </c>
      <c r="Z102">
        <v>-9.7386999999999997</v>
      </c>
      <c r="AB102">
        <v>-5.76</v>
      </c>
      <c r="AC102">
        <v>0.08</v>
      </c>
      <c r="AD102">
        <v>2.14</v>
      </c>
      <c r="AF102">
        <v>0.11</v>
      </c>
      <c r="AH102">
        <f t="shared" si="112"/>
        <v>-10.053799999999999</v>
      </c>
      <c r="AI102">
        <f t="shared" si="112"/>
        <v>-5.8380000000000001</v>
      </c>
      <c r="AJ102">
        <f t="shared" si="109"/>
        <v>-5.2819000000000003</v>
      </c>
      <c r="AK102">
        <f t="shared" si="109"/>
        <v>-2.7519999999999998</v>
      </c>
      <c r="AL102">
        <f t="shared" si="109"/>
        <v>-2.7349999999999999</v>
      </c>
      <c r="AM102">
        <f t="shared" si="109"/>
        <v>-10.3825</v>
      </c>
      <c r="AN102">
        <f t="shared" si="109"/>
        <v>-7.6053000000000006</v>
      </c>
      <c r="AO102">
        <f t="shared" si="109"/>
        <v>-4.5474000000000006</v>
      </c>
      <c r="AP102">
        <f t="shared" si="109"/>
        <v>-3.6920999999999999</v>
      </c>
      <c r="AQ102">
        <f t="shared" si="109"/>
        <v>-3.3574999999999999</v>
      </c>
      <c r="AR102">
        <f t="shared" si="109"/>
        <v>-7.3485000000000005</v>
      </c>
      <c r="AS102">
        <f t="shared" si="75"/>
        <v>-4.6474000000000002</v>
      </c>
      <c r="AT102">
        <f t="shared" si="75"/>
        <v>-2.8281000000000001</v>
      </c>
      <c r="AU102">
        <f t="shared" si="75"/>
        <v>-3.8870999999999998</v>
      </c>
      <c r="AV102">
        <f t="shared" si="75"/>
        <v>-6.8136000000000001</v>
      </c>
      <c r="AW102">
        <f t="shared" si="75"/>
        <v>-6.9073000000000002</v>
      </c>
      <c r="AX102">
        <f t="shared" si="73"/>
        <v>-5.2825000000000006</v>
      </c>
      <c r="AY102">
        <f t="shared" si="73"/>
        <v>-2.5438999999999998</v>
      </c>
      <c r="AZ102">
        <f t="shared" si="73"/>
        <v>-4.4048000000000007</v>
      </c>
      <c r="BA102">
        <f t="shared" si="73"/>
        <v>-1.5302</v>
      </c>
      <c r="BB102">
        <f t="shared" si="73"/>
        <v>-6.4320000000000004</v>
      </c>
      <c r="BC102">
        <f t="shared" si="73"/>
        <v>-6.3275000000000006</v>
      </c>
      <c r="BD102">
        <f t="shared" si="110"/>
        <v>-3.4556999999999998</v>
      </c>
      <c r="BE102">
        <f t="shared" si="110"/>
        <v>-3.8102</v>
      </c>
      <c r="BF102">
        <f t="shared" si="110"/>
        <v>-9.8486999999999991</v>
      </c>
      <c r="BH102">
        <f t="shared" si="106"/>
        <v>-15.3358630787174</v>
      </c>
      <c r="BI102">
        <f t="shared" si="107"/>
        <v>-0.28386568973608678</v>
      </c>
      <c r="BJ102">
        <f t="shared" si="108"/>
        <v>2.9603189612228502</v>
      </c>
      <c r="BL102" s="3">
        <f t="shared" si="114"/>
        <v>-2.383139478592823</v>
      </c>
      <c r="BM102" s="3">
        <f t="shared" si="115"/>
        <v>-0.32139440745279657</v>
      </c>
      <c r="BN102" s="3">
        <f t="shared" si="116"/>
        <v>-0.79948479939922379</v>
      </c>
      <c r="BO102" s="3">
        <f t="shared" si="117"/>
        <v>0.71764838410005094</v>
      </c>
      <c r="BP102" s="3">
        <f t="shared" si="118"/>
        <v>0.5856272462668044</v>
      </c>
      <c r="BQ102" s="3">
        <f t="shared" si="119"/>
        <v>-3.1556962654958589</v>
      </c>
      <c r="BR102" s="3">
        <f t="shared" si="120"/>
        <v>-2.4580264649515762</v>
      </c>
      <c r="BS102" s="3">
        <f t="shared" si="121"/>
        <v>-9.2721234785351214E-2</v>
      </c>
      <c r="BT102" s="3">
        <f t="shared" si="122"/>
        <v>0.19982175854914175</v>
      </c>
      <c r="BU102" s="3">
        <f t="shared" si="123"/>
        <v>0.91263811051037003</v>
      </c>
      <c r="BV102" s="3">
        <f t="shared" si="124"/>
        <v>-0.21798879320170439</v>
      </c>
      <c r="BW102" s="3">
        <f t="shared" si="125"/>
        <v>0.57644656086877788</v>
      </c>
      <c r="BX102" s="3">
        <f t="shared" si="126"/>
        <v>1.7237314177204626</v>
      </c>
      <c r="BY102" s="3">
        <f t="shared" si="127"/>
        <v>0.37693818149211245</v>
      </c>
      <c r="BZ102" s="3">
        <f t="shared" si="128"/>
        <v>-2.6241268164400626</v>
      </c>
      <c r="CA102" s="3">
        <f t="shared" si="129"/>
        <v>-0.17337277756626435</v>
      </c>
      <c r="CB102" s="3">
        <f t="shared" si="130"/>
        <v>-0.10551018068771434</v>
      </c>
      <c r="CC102" s="3">
        <f t="shared" si="131"/>
        <v>2.1344585719617468</v>
      </c>
      <c r="CD102" s="3">
        <f t="shared" si="132"/>
        <v>0.19923589292292121</v>
      </c>
      <c r="CE102" s="3">
        <f t="shared" si="133"/>
        <v>2.9840923288290293</v>
      </c>
      <c r="CF102" s="3">
        <f t="shared" si="134"/>
        <v>-0.2413824698973448</v>
      </c>
      <c r="CG102" s="3">
        <f t="shared" si="135"/>
        <v>-1.5178504636500874</v>
      </c>
      <c r="CH102" s="3">
        <f t="shared" si="136"/>
        <v>0.92213570240486176</v>
      </c>
      <c r="CI102" s="3">
        <f t="shared" si="137"/>
        <v>0.85622785838311177</v>
      </c>
      <c r="CJ102" s="3">
        <f t="shared" si="138"/>
        <v>-4.5969256740904409</v>
      </c>
      <c r="CK102" s="3"/>
      <c r="CL102" s="3">
        <f t="shared" si="139"/>
        <v>-2.3831394785928235</v>
      </c>
      <c r="CM102" s="3">
        <f t="shared" si="139"/>
        <v>-0.32139440745279724</v>
      </c>
      <c r="CN102" s="3">
        <f t="shared" si="139"/>
        <v>-0.79948479939922434</v>
      </c>
      <c r="CO102" s="3">
        <f t="shared" si="139"/>
        <v>0.71764838410005216</v>
      </c>
      <c r="CP102" s="3">
        <f t="shared" si="139"/>
        <v>0.58562724626680462</v>
      </c>
      <c r="CQ102" s="3">
        <f t="shared" si="139"/>
        <v>-3.1556962654958602</v>
      </c>
      <c r="CR102" s="3">
        <f t="shared" si="139"/>
        <v>-2.4580264649515762</v>
      </c>
      <c r="CS102" s="3">
        <f t="shared" si="139"/>
        <v>-9.2721234785351686E-2</v>
      </c>
      <c r="CT102" s="3">
        <f t="shared" si="139"/>
        <v>0.19982175854914161</v>
      </c>
      <c r="CU102" s="3">
        <f t="shared" si="139"/>
        <v>0.91263811051036936</v>
      </c>
      <c r="CV102" s="3">
        <f t="shared" si="139"/>
        <v>-0.21798879320170531</v>
      </c>
      <c r="CW102" s="3">
        <f t="shared" si="139"/>
        <v>0.57644656086877721</v>
      </c>
      <c r="CX102" s="3">
        <f t="shared" si="139"/>
        <v>1.7237314177204619</v>
      </c>
      <c r="CY102" s="3">
        <f t="shared" si="139"/>
        <v>0.37693818149211222</v>
      </c>
      <c r="CZ102" s="3">
        <f t="shared" si="139"/>
        <v>-2.6241268164400631</v>
      </c>
      <c r="DA102" s="3">
        <f t="shared" si="72"/>
        <v>-0.17337277756626421</v>
      </c>
      <c r="DB102" s="3">
        <f t="shared" si="71"/>
        <v>-0.10551018068771539</v>
      </c>
      <c r="DC102" s="3">
        <f t="shared" si="71"/>
        <v>2.1344585719617459</v>
      </c>
      <c r="DD102" s="3">
        <f t="shared" si="71"/>
        <v>0.1992358929229204</v>
      </c>
      <c r="DE102" s="3">
        <f t="shared" si="71"/>
        <v>2.9840923288290289</v>
      </c>
      <c r="DF102" s="3">
        <f t="shared" si="71"/>
        <v>-0.24138246989734552</v>
      </c>
      <c r="DG102" s="3">
        <f t="shared" si="111"/>
        <v>-1.517850463650088</v>
      </c>
      <c r="DH102" s="3">
        <f t="shared" si="111"/>
        <v>0.92213570240486231</v>
      </c>
      <c r="DI102" s="3">
        <f t="shared" si="111"/>
        <v>0.85622785838311211</v>
      </c>
      <c r="DJ102" s="3">
        <f t="shared" si="111"/>
        <v>-4.5969256740904418</v>
      </c>
      <c r="DK102" s="3"/>
      <c r="EM102" s="2">
        <f t="shared" si="103"/>
        <v>-6.5155277777777778</v>
      </c>
      <c r="EN102" s="2">
        <f t="shared" si="104"/>
        <v>2.5444444444444415E-2</v>
      </c>
      <c r="EO102" s="2">
        <f t="shared" si="105"/>
        <v>2.0282222222222224</v>
      </c>
    </row>
    <row r="103" spans="1:145" x14ac:dyDescent="0.4">
      <c r="A103">
        <v>200301</v>
      </c>
      <c r="B103">
        <v>-0.44519999999999998</v>
      </c>
      <c r="C103">
        <v>-0.44900000000000001</v>
      </c>
      <c r="D103">
        <v>-2.3631000000000002</v>
      </c>
      <c r="E103">
        <v>-0.67710000000000004</v>
      </c>
      <c r="F103">
        <v>0.18590000000000001</v>
      </c>
      <c r="G103">
        <v>-3.4508000000000001</v>
      </c>
      <c r="H103">
        <v>-3.2404999999999999</v>
      </c>
      <c r="I103">
        <v>-3.1983000000000001</v>
      </c>
      <c r="J103">
        <v>-1.4448000000000001</v>
      </c>
      <c r="K103">
        <v>-2.6907000000000001</v>
      </c>
      <c r="L103">
        <v>-1.5209999999999999</v>
      </c>
      <c r="M103">
        <v>-4.1131000000000002</v>
      </c>
      <c r="N103">
        <v>-3.3786999999999998</v>
      </c>
      <c r="O103">
        <v>-3.7654999999999998</v>
      </c>
      <c r="P103">
        <v>-2.6316000000000002</v>
      </c>
      <c r="Q103">
        <v>-1.2214</v>
      </c>
      <c r="R103">
        <v>-3.4769000000000001</v>
      </c>
      <c r="S103">
        <v>-0.3085</v>
      </c>
      <c r="T103">
        <v>-2.3986999999999998</v>
      </c>
      <c r="U103">
        <v>-6.1093999999999999</v>
      </c>
      <c r="V103">
        <v>-2.8603000000000001</v>
      </c>
      <c r="W103">
        <v>-2.6331000000000002</v>
      </c>
      <c r="X103">
        <v>-1.1318999999999999</v>
      </c>
      <c r="Y103">
        <v>-5.1344000000000003</v>
      </c>
      <c r="Z103">
        <v>-5.5856000000000003</v>
      </c>
      <c r="AB103">
        <v>-2.57</v>
      </c>
      <c r="AC103">
        <v>1.32</v>
      </c>
      <c r="AD103">
        <v>-0.81</v>
      </c>
      <c r="AF103">
        <v>0.1</v>
      </c>
      <c r="AH103">
        <f t="shared" si="112"/>
        <v>-0.54520000000000002</v>
      </c>
      <c r="AI103">
        <f t="shared" si="112"/>
        <v>-0.54900000000000004</v>
      </c>
      <c r="AJ103">
        <f t="shared" si="109"/>
        <v>-2.4631000000000003</v>
      </c>
      <c r="AK103">
        <f t="shared" si="109"/>
        <v>-0.77710000000000001</v>
      </c>
      <c r="AL103">
        <f t="shared" si="109"/>
        <v>8.5900000000000004E-2</v>
      </c>
      <c r="AM103">
        <f t="shared" si="109"/>
        <v>-3.5508000000000002</v>
      </c>
      <c r="AN103">
        <f t="shared" si="109"/>
        <v>-3.3405</v>
      </c>
      <c r="AO103">
        <f t="shared" si="109"/>
        <v>-3.2983000000000002</v>
      </c>
      <c r="AP103">
        <f t="shared" si="109"/>
        <v>-1.5448000000000002</v>
      </c>
      <c r="AQ103">
        <f t="shared" si="109"/>
        <v>-2.7907000000000002</v>
      </c>
      <c r="AR103">
        <f t="shared" si="109"/>
        <v>-1.621</v>
      </c>
      <c r="AS103">
        <f t="shared" si="75"/>
        <v>-4.2130999999999998</v>
      </c>
      <c r="AT103">
        <f t="shared" si="75"/>
        <v>-3.4786999999999999</v>
      </c>
      <c r="AU103">
        <f t="shared" si="75"/>
        <v>-3.8654999999999999</v>
      </c>
      <c r="AV103">
        <f t="shared" si="75"/>
        <v>-2.7316000000000003</v>
      </c>
      <c r="AW103">
        <f t="shared" si="75"/>
        <v>-1.3214000000000001</v>
      </c>
      <c r="AX103">
        <f t="shared" si="73"/>
        <v>-3.5769000000000002</v>
      </c>
      <c r="AY103">
        <f t="shared" si="73"/>
        <v>-0.40849999999999997</v>
      </c>
      <c r="AZ103">
        <f t="shared" si="73"/>
        <v>-2.4986999999999999</v>
      </c>
      <c r="BA103">
        <f t="shared" si="73"/>
        <v>-6.2093999999999996</v>
      </c>
      <c r="BB103">
        <f t="shared" si="73"/>
        <v>-2.9603000000000002</v>
      </c>
      <c r="BC103">
        <f t="shared" si="73"/>
        <v>-2.7331000000000003</v>
      </c>
      <c r="BD103">
        <f t="shared" si="110"/>
        <v>-1.2319</v>
      </c>
      <c r="BE103">
        <f t="shared" si="110"/>
        <v>-5.2343999999999999</v>
      </c>
      <c r="BF103">
        <f t="shared" si="110"/>
        <v>-5.6856</v>
      </c>
      <c r="BH103">
        <f t="shared" si="106"/>
        <v>-8.1988554190060068</v>
      </c>
      <c r="BI103">
        <f t="shared" si="107"/>
        <v>1.3214097325240959</v>
      </c>
      <c r="BJ103">
        <f t="shared" si="108"/>
        <v>-1.1741547968938537</v>
      </c>
      <c r="BL103" s="3">
        <f t="shared" si="114"/>
        <v>0.91561677329591828</v>
      </c>
      <c r="BM103" s="3">
        <f t="shared" si="115"/>
        <v>9.3237328578450018E-2</v>
      </c>
      <c r="BN103" s="3">
        <f t="shared" si="116"/>
        <v>-1.3007644282689224</v>
      </c>
      <c r="BO103" s="3">
        <f t="shared" si="117"/>
        <v>0.18180931484224228</v>
      </c>
      <c r="BP103" s="3">
        <f t="shared" si="118"/>
        <v>1.3405239235026551</v>
      </c>
      <c r="BQ103" s="3">
        <f t="shared" si="119"/>
        <v>-2.0346935098314822</v>
      </c>
      <c r="BR103" s="3">
        <f t="shared" si="120"/>
        <v>-1.9970557553084205</v>
      </c>
      <c r="BS103" s="3">
        <f t="shared" si="121"/>
        <v>-1.4599549325402139</v>
      </c>
      <c r="BT103" s="3">
        <f t="shared" si="122"/>
        <v>0.2861597839380996</v>
      </c>
      <c r="BU103" s="3">
        <f t="shared" si="123"/>
        <v>-0.54211637380474764</v>
      </c>
      <c r="BV103" s="3">
        <f t="shared" si="124"/>
        <v>6.1709987118594434E-2</v>
      </c>
      <c r="BW103" s="3">
        <f t="shared" si="125"/>
        <v>-2.3288660602306912</v>
      </c>
      <c r="BX103" s="3">
        <f t="shared" si="126"/>
        <v>-1.1041964774511737</v>
      </c>
      <c r="BY103" s="3">
        <f t="shared" si="127"/>
        <v>-1.3429649703039495</v>
      </c>
      <c r="BZ103" s="3">
        <f t="shared" si="128"/>
        <v>3.7310675738173593E-2</v>
      </c>
      <c r="CA103" s="3">
        <f t="shared" si="129"/>
        <v>0.45125265012324656</v>
      </c>
      <c r="CB103" s="3">
        <f t="shared" si="130"/>
        <v>-1.0876210124803123</v>
      </c>
      <c r="CC103" s="3">
        <f t="shared" si="131"/>
        <v>2.3787409015255117</v>
      </c>
      <c r="CD103" s="3">
        <f t="shared" si="132"/>
        <v>0.265689053868019</v>
      </c>
      <c r="CE103" s="3">
        <f t="shared" si="133"/>
        <v>-2.9075522052694689</v>
      </c>
      <c r="CF103" s="3">
        <f t="shared" si="134"/>
        <v>-0.51543411517530702</v>
      </c>
      <c r="CG103" s="3">
        <f t="shared" si="135"/>
        <v>-0.1548106014661168</v>
      </c>
      <c r="CH103" s="3">
        <f t="shared" si="136"/>
        <v>1.497975077812582</v>
      </c>
      <c r="CI103" s="3">
        <f t="shared" si="137"/>
        <v>-1.431955565166259</v>
      </c>
      <c r="CJ103" s="3">
        <f t="shared" si="138"/>
        <v>-1.4257885752598742</v>
      </c>
      <c r="CK103" s="3"/>
      <c r="CL103" s="3">
        <f t="shared" si="139"/>
        <v>0.91561677329591762</v>
      </c>
      <c r="CM103" s="3">
        <f t="shared" si="139"/>
        <v>9.3237328578449338E-2</v>
      </c>
      <c r="CN103" s="3">
        <f t="shared" si="139"/>
        <v>-1.300764428268923</v>
      </c>
      <c r="CO103" s="3">
        <f t="shared" si="139"/>
        <v>0.18180931484224347</v>
      </c>
      <c r="CP103" s="3">
        <f t="shared" si="139"/>
        <v>1.3405239235026554</v>
      </c>
      <c r="CQ103" s="3">
        <f t="shared" si="139"/>
        <v>-2.0346935098314836</v>
      </c>
      <c r="CR103" s="3">
        <f t="shared" si="139"/>
        <v>-1.9970557553084203</v>
      </c>
      <c r="CS103" s="3">
        <f t="shared" si="139"/>
        <v>-1.4599549325402144</v>
      </c>
      <c r="CT103" s="3">
        <f t="shared" si="139"/>
        <v>0.28615978393809943</v>
      </c>
      <c r="CU103" s="3">
        <f t="shared" si="139"/>
        <v>-0.54211637380474831</v>
      </c>
      <c r="CV103" s="3">
        <f t="shared" si="139"/>
        <v>6.1709987118593532E-2</v>
      </c>
      <c r="CW103" s="3">
        <f t="shared" si="139"/>
        <v>-2.3288660602306916</v>
      </c>
      <c r="CX103" s="3">
        <f t="shared" si="139"/>
        <v>-1.1041964774511743</v>
      </c>
      <c r="CY103" s="3">
        <f t="shared" si="139"/>
        <v>-1.3429649703039497</v>
      </c>
      <c r="CZ103" s="3">
        <f t="shared" si="139"/>
        <v>3.7310675738172941E-2</v>
      </c>
      <c r="DA103" s="3">
        <f t="shared" si="72"/>
        <v>0.45125265012324672</v>
      </c>
      <c r="DB103" s="3">
        <f t="shared" si="71"/>
        <v>-1.0876210124803134</v>
      </c>
      <c r="DC103" s="3">
        <f t="shared" si="71"/>
        <v>2.3787409015255108</v>
      </c>
      <c r="DD103" s="3">
        <f t="shared" si="71"/>
        <v>0.26568905386801817</v>
      </c>
      <c r="DE103" s="3">
        <f t="shared" si="71"/>
        <v>-2.9075522052694693</v>
      </c>
      <c r="DF103" s="3">
        <f t="shared" si="71"/>
        <v>-0.51543411517530779</v>
      </c>
      <c r="DG103" s="3">
        <f t="shared" si="111"/>
        <v>-0.15481060146611741</v>
      </c>
      <c r="DH103" s="3">
        <f t="shared" si="111"/>
        <v>1.4979750778125824</v>
      </c>
      <c r="DI103" s="3">
        <f t="shared" si="111"/>
        <v>-1.4319555651662588</v>
      </c>
      <c r="DJ103" s="3">
        <f t="shared" si="111"/>
        <v>-1.4257885752598747</v>
      </c>
      <c r="DK103" s="3"/>
      <c r="EM103" s="2">
        <f t="shared" si="103"/>
        <v>-3.3255277777777779</v>
      </c>
      <c r="EN103" s="2">
        <f t="shared" si="104"/>
        <v>1.2654444444444444</v>
      </c>
      <c r="EO103" s="2">
        <f t="shared" si="105"/>
        <v>-0.92177777777777781</v>
      </c>
    </row>
    <row r="104" spans="1:145" x14ac:dyDescent="0.4">
      <c r="A104">
        <v>200302</v>
      </c>
      <c r="B104">
        <v>-6.2275999999999998</v>
      </c>
      <c r="C104">
        <v>-3.2423000000000002</v>
      </c>
      <c r="D104">
        <v>-2.3258999999999999</v>
      </c>
      <c r="E104">
        <v>-1.5035000000000001</v>
      </c>
      <c r="F104">
        <v>-2.2206999999999999</v>
      </c>
      <c r="G104">
        <v>-2.8834</v>
      </c>
      <c r="H104">
        <v>-1.6553</v>
      </c>
      <c r="I104">
        <v>-2.4285000000000001</v>
      </c>
      <c r="J104">
        <v>-2.8050000000000002</v>
      </c>
      <c r="K104">
        <v>-5.7187999999999999</v>
      </c>
      <c r="L104">
        <v>-4.2018000000000004</v>
      </c>
      <c r="M104">
        <v>-0.98470000000000002</v>
      </c>
      <c r="N104">
        <v>-2.2623000000000002</v>
      </c>
      <c r="O104">
        <v>-3.9607999999999999</v>
      </c>
      <c r="P104">
        <v>-2.6720999999999999</v>
      </c>
      <c r="Q104">
        <v>-2.8761999999999999</v>
      </c>
      <c r="R104">
        <v>-1.8095000000000001</v>
      </c>
      <c r="S104">
        <v>-1.8554999999999999</v>
      </c>
      <c r="T104">
        <v>-1.5304</v>
      </c>
      <c r="U104">
        <v>-6.5247999999999999</v>
      </c>
      <c r="V104">
        <v>-1.0955999999999999</v>
      </c>
      <c r="W104">
        <v>-2.6775000000000002</v>
      </c>
      <c r="X104">
        <v>-2.4003000000000001</v>
      </c>
      <c r="Y104">
        <v>-3.5007000000000001</v>
      </c>
      <c r="Z104">
        <v>-4.9207000000000001</v>
      </c>
      <c r="AB104">
        <v>-1.88</v>
      </c>
      <c r="AC104">
        <v>-0.46</v>
      </c>
      <c r="AD104">
        <v>-1.37</v>
      </c>
      <c r="AF104">
        <v>0.09</v>
      </c>
      <c r="AH104">
        <f t="shared" si="112"/>
        <v>-6.3175999999999997</v>
      </c>
      <c r="AI104">
        <f t="shared" si="112"/>
        <v>-3.3323</v>
      </c>
      <c r="AJ104">
        <f t="shared" si="109"/>
        <v>-2.4158999999999997</v>
      </c>
      <c r="AK104">
        <f t="shared" si="109"/>
        <v>-1.5935000000000001</v>
      </c>
      <c r="AL104">
        <f t="shared" si="109"/>
        <v>-2.3106999999999998</v>
      </c>
      <c r="AM104">
        <f t="shared" si="109"/>
        <v>-2.9733999999999998</v>
      </c>
      <c r="AN104">
        <f t="shared" si="109"/>
        <v>-1.7453000000000001</v>
      </c>
      <c r="AO104">
        <f t="shared" si="109"/>
        <v>-2.5185</v>
      </c>
      <c r="AP104">
        <f t="shared" si="109"/>
        <v>-2.895</v>
      </c>
      <c r="AQ104">
        <f t="shared" si="109"/>
        <v>-5.8087999999999997</v>
      </c>
      <c r="AR104">
        <f t="shared" si="109"/>
        <v>-4.2918000000000003</v>
      </c>
      <c r="AS104">
        <f t="shared" si="75"/>
        <v>-1.0747</v>
      </c>
      <c r="AT104">
        <f t="shared" si="75"/>
        <v>-2.3523000000000001</v>
      </c>
      <c r="AU104">
        <f t="shared" si="75"/>
        <v>-4.0507999999999997</v>
      </c>
      <c r="AV104">
        <f t="shared" si="75"/>
        <v>-2.7620999999999998</v>
      </c>
      <c r="AW104">
        <f t="shared" si="75"/>
        <v>-2.9661999999999997</v>
      </c>
      <c r="AX104">
        <f t="shared" si="73"/>
        <v>-1.8995000000000002</v>
      </c>
      <c r="AY104">
        <f t="shared" si="73"/>
        <v>-1.9455</v>
      </c>
      <c r="AZ104">
        <f t="shared" si="73"/>
        <v>-1.6204000000000001</v>
      </c>
      <c r="BA104">
        <f t="shared" si="73"/>
        <v>-6.6147999999999998</v>
      </c>
      <c r="BB104">
        <f t="shared" si="73"/>
        <v>-1.1856</v>
      </c>
      <c r="BC104">
        <f t="shared" si="73"/>
        <v>-2.7675000000000001</v>
      </c>
      <c r="BD104">
        <f t="shared" si="110"/>
        <v>-2.4903</v>
      </c>
      <c r="BE104">
        <f t="shared" si="110"/>
        <v>-3.5907</v>
      </c>
      <c r="BF104">
        <f t="shared" si="110"/>
        <v>-5.0106999999999999</v>
      </c>
      <c r="BH104">
        <f t="shared" si="106"/>
        <v>-11.553152298245408</v>
      </c>
      <c r="BI104">
        <f t="shared" si="107"/>
        <v>-0.68723997136048776</v>
      </c>
      <c r="BJ104">
        <f t="shared" si="108"/>
        <v>-1.0732422100152079</v>
      </c>
      <c r="BL104" s="3">
        <f t="shared" si="114"/>
        <v>-3.290013804374345</v>
      </c>
      <c r="BM104" s="3">
        <f t="shared" si="115"/>
        <v>-0.97946990730483163</v>
      </c>
      <c r="BN104" s="3">
        <f t="shared" si="116"/>
        <v>0.18099008261682137</v>
      </c>
      <c r="BO104" s="3">
        <f t="shared" si="117"/>
        <v>0.97354316291170484</v>
      </c>
      <c r="BP104" s="3">
        <f t="shared" si="118"/>
        <v>0.58179155230828172</v>
      </c>
      <c r="BQ104" s="3">
        <f t="shared" si="119"/>
        <v>-0.51577310674484478</v>
      </c>
      <c r="BR104" s="3">
        <f t="shared" si="120"/>
        <v>0.65444330425351516</v>
      </c>
      <c r="BS104" s="3">
        <f t="shared" si="121"/>
        <v>0.17301691597250235</v>
      </c>
      <c r="BT104" s="3">
        <f t="shared" si="122"/>
        <v>2.9297945934034786E-3</v>
      </c>
      <c r="BU104" s="3">
        <f t="shared" si="123"/>
        <v>-2.142911228849977</v>
      </c>
      <c r="BV104" s="3">
        <f t="shared" si="124"/>
        <v>-2.1235053634172729</v>
      </c>
      <c r="BW104" s="3">
        <f t="shared" si="125"/>
        <v>1.2457756998104363</v>
      </c>
      <c r="BX104" s="3">
        <f t="shared" si="126"/>
        <v>0.28379616521038331</v>
      </c>
      <c r="BY104" s="3">
        <f t="shared" si="127"/>
        <v>-1.0532342512076789</v>
      </c>
      <c r="BZ104" s="3">
        <f t="shared" si="128"/>
        <v>0.74599174359605103</v>
      </c>
      <c r="CA104" s="3">
        <f t="shared" si="129"/>
        <v>-1.2273266498493058</v>
      </c>
      <c r="CB104" s="3">
        <f t="shared" si="130"/>
        <v>0.41188500349375223</v>
      </c>
      <c r="CC104" s="3">
        <f t="shared" si="131"/>
        <v>0.68350579677014611</v>
      </c>
      <c r="CD104" s="3">
        <f t="shared" si="132"/>
        <v>1.1960875751712736</v>
      </c>
      <c r="CE104" s="3">
        <f t="shared" si="133"/>
        <v>-3.0795731899830914</v>
      </c>
      <c r="CF104" s="3">
        <f t="shared" si="134"/>
        <v>-4.2245708833685391E-2</v>
      </c>
      <c r="CG104" s="3">
        <f t="shared" si="135"/>
        <v>-1.0384845827377769</v>
      </c>
      <c r="CH104" s="3">
        <f t="shared" si="136"/>
        <v>-0.47164850401263347</v>
      </c>
      <c r="CI104" s="3">
        <f t="shared" si="137"/>
        <v>-0.45735472149362577</v>
      </c>
      <c r="CJ104" s="3">
        <f t="shared" si="138"/>
        <v>-1.4524767394183509</v>
      </c>
      <c r="CK104" s="3"/>
      <c r="CL104" s="3">
        <f t="shared" si="139"/>
        <v>-3.2900138043743454</v>
      </c>
      <c r="CM104" s="3">
        <f t="shared" si="139"/>
        <v>-0.9794699073048323</v>
      </c>
      <c r="CN104" s="3">
        <f t="shared" si="139"/>
        <v>0.18099008261682076</v>
      </c>
      <c r="CO104" s="3">
        <f t="shared" si="139"/>
        <v>0.97354316291170606</v>
      </c>
      <c r="CP104" s="3">
        <f t="shared" si="139"/>
        <v>0.58179155230828195</v>
      </c>
      <c r="CQ104" s="3">
        <f t="shared" si="139"/>
        <v>-0.51577310674484589</v>
      </c>
      <c r="CR104" s="3">
        <f t="shared" si="139"/>
        <v>0.65444330425351538</v>
      </c>
      <c r="CS104" s="3">
        <f t="shared" si="139"/>
        <v>0.17301691597250188</v>
      </c>
      <c r="CT104" s="3">
        <f t="shared" si="139"/>
        <v>2.9297945934033294E-3</v>
      </c>
      <c r="CU104" s="3">
        <f t="shared" si="139"/>
        <v>-2.1429112288499779</v>
      </c>
      <c r="CV104" s="3">
        <f t="shared" si="139"/>
        <v>-2.1235053634172738</v>
      </c>
      <c r="CW104" s="3">
        <f t="shared" si="139"/>
        <v>1.2457756998104357</v>
      </c>
      <c r="CX104" s="3">
        <f t="shared" si="139"/>
        <v>0.28379616521038264</v>
      </c>
      <c r="CY104" s="3">
        <f t="shared" si="139"/>
        <v>-1.0532342512076791</v>
      </c>
      <c r="CZ104" s="3">
        <f t="shared" si="139"/>
        <v>0.74599174359605036</v>
      </c>
      <c r="DA104" s="3">
        <f t="shared" si="72"/>
        <v>-1.2273266498493056</v>
      </c>
      <c r="DB104" s="3">
        <f t="shared" si="71"/>
        <v>0.41188500349375118</v>
      </c>
      <c r="DC104" s="3">
        <f t="shared" si="71"/>
        <v>0.68350579677014511</v>
      </c>
      <c r="DD104" s="3">
        <f t="shared" si="71"/>
        <v>1.1960875751712727</v>
      </c>
      <c r="DE104" s="3">
        <f t="shared" si="71"/>
        <v>-3.0795731899830918</v>
      </c>
      <c r="DF104" s="3">
        <f t="shared" si="71"/>
        <v>-4.224570883368612E-2</v>
      </c>
      <c r="DG104" s="3">
        <f t="shared" si="111"/>
        <v>-1.0384845827377776</v>
      </c>
      <c r="DH104" s="3">
        <f t="shared" si="111"/>
        <v>-0.47164850401263292</v>
      </c>
      <c r="DI104" s="3">
        <f t="shared" si="111"/>
        <v>-0.45735472149362544</v>
      </c>
      <c r="DJ104" s="3">
        <f t="shared" si="111"/>
        <v>-1.4524767394183513</v>
      </c>
      <c r="DK104" s="3"/>
      <c r="EM104" s="2">
        <f t="shared" si="103"/>
        <v>-2.6355277777777779</v>
      </c>
      <c r="EN104" s="2">
        <f t="shared" si="104"/>
        <v>-0.51455555555555565</v>
      </c>
      <c r="EO104" s="2">
        <f t="shared" si="105"/>
        <v>-1.4817777777777779</v>
      </c>
    </row>
    <row r="105" spans="1:145" x14ac:dyDescent="0.4">
      <c r="A105">
        <v>200303</v>
      </c>
      <c r="B105">
        <v>2.1625000000000001</v>
      </c>
      <c r="C105">
        <v>1.1415999999999999</v>
      </c>
      <c r="D105">
        <v>0.50729999999999997</v>
      </c>
      <c r="E105">
        <v>1.9321999999999999</v>
      </c>
      <c r="F105">
        <v>-6.1800000000000001E-2</v>
      </c>
      <c r="G105">
        <v>1.7804</v>
      </c>
      <c r="H105">
        <v>1.4532</v>
      </c>
      <c r="I105">
        <v>0.67149999999999999</v>
      </c>
      <c r="J105">
        <v>1.5749</v>
      </c>
      <c r="K105">
        <v>-0.2233</v>
      </c>
      <c r="L105">
        <v>2.8839999999999999</v>
      </c>
      <c r="M105">
        <v>0.71130000000000004</v>
      </c>
      <c r="N105">
        <v>-0.24809999999999999</v>
      </c>
      <c r="O105">
        <v>-0.57579999999999998</v>
      </c>
      <c r="P105">
        <v>3.6273</v>
      </c>
      <c r="Q105">
        <v>1.2889999999999999</v>
      </c>
      <c r="R105">
        <v>-0.39019999999999999</v>
      </c>
      <c r="S105">
        <v>0.60709999999999997</v>
      </c>
      <c r="T105">
        <v>2.2138</v>
      </c>
      <c r="U105">
        <v>-4.8151000000000002</v>
      </c>
      <c r="V105">
        <v>1.7442</v>
      </c>
      <c r="W105">
        <v>0.5252</v>
      </c>
      <c r="X105">
        <v>0.87460000000000004</v>
      </c>
      <c r="Y105">
        <v>-0.85399999999999998</v>
      </c>
      <c r="Z105">
        <v>-2.9499</v>
      </c>
      <c r="AB105">
        <v>1.0900000000000001</v>
      </c>
      <c r="AC105">
        <v>1.02</v>
      </c>
      <c r="AD105">
        <v>-1.94</v>
      </c>
      <c r="AF105">
        <v>0.1</v>
      </c>
      <c r="AH105">
        <f t="shared" si="112"/>
        <v>2.0625</v>
      </c>
      <c r="AI105">
        <f t="shared" si="112"/>
        <v>1.0415999999999999</v>
      </c>
      <c r="AJ105">
        <f t="shared" si="109"/>
        <v>0.4073</v>
      </c>
      <c r="AK105">
        <f t="shared" si="109"/>
        <v>1.8321999999999998</v>
      </c>
      <c r="AL105">
        <f t="shared" si="109"/>
        <v>-0.1618</v>
      </c>
      <c r="AM105">
        <f t="shared" si="109"/>
        <v>1.6803999999999999</v>
      </c>
      <c r="AN105">
        <f t="shared" si="109"/>
        <v>1.3532</v>
      </c>
      <c r="AO105">
        <f t="shared" si="109"/>
        <v>0.57150000000000001</v>
      </c>
      <c r="AP105">
        <f t="shared" si="109"/>
        <v>1.4748999999999999</v>
      </c>
      <c r="AQ105">
        <f t="shared" si="109"/>
        <v>-0.32330000000000003</v>
      </c>
      <c r="AR105">
        <f t="shared" si="109"/>
        <v>2.7839999999999998</v>
      </c>
      <c r="AS105">
        <f t="shared" si="75"/>
        <v>0.61130000000000007</v>
      </c>
      <c r="AT105">
        <f t="shared" si="75"/>
        <v>-0.34809999999999997</v>
      </c>
      <c r="AU105">
        <f t="shared" si="75"/>
        <v>-0.67579999999999996</v>
      </c>
      <c r="AV105">
        <f t="shared" si="75"/>
        <v>3.5272999999999999</v>
      </c>
      <c r="AW105">
        <f t="shared" si="75"/>
        <v>1.1889999999999998</v>
      </c>
      <c r="AX105">
        <f t="shared" si="73"/>
        <v>-0.49019999999999997</v>
      </c>
      <c r="AY105">
        <f t="shared" si="73"/>
        <v>0.5071</v>
      </c>
      <c r="AZ105">
        <f t="shared" si="73"/>
        <v>2.1137999999999999</v>
      </c>
      <c r="BA105">
        <f t="shared" si="73"/>
        <v>-4.9150999999999998</v>
      </c>
      <c r="BB105">
        <f t="shared" si="73"/>
        <v>1.6441999999999999</v>
      </c>
      <c r="BC105">
        <f t="shared" si="73"/>
        <v>0.42520000000000002</v>
      </c>
      <c r="BD105">
        <f t="shared" si="110"/>
        <v>0.77460000000000007</v>
      </c>
      <c r="BE105">
        <f t="shared" si="110"/>
        <v>-0.95399999999999996</v>
      </c>
      <c r="BF105">
        <f t="shared" si="110"/>
        <v>-3.0499000000000001</v>
      </c>
      <c r="BH105">
        <f t="shared" si="106"/>
        <v>-4.3570407703943337</v>
      </c>
      <c r="BI105">
        <f t="shared" si="107"/>
        <v>0.88908415828529286</v>
      </c>
      <c r="BJ105">
        <f t="shared" si="108"/>
        <v>-1.9511622471807191</v>
      </c>
      <c r="BL105" s="3">
        <f t="shared" si="114"/>
        <v>-0.56736969806170467</v>
      </c>
      <c r="BM105" s="3">
        <f t="shared" si="115"/>
        <v>-1.5070924059639279</v>
      </c>
      <c r="BN105" s="3">
        <f t="shared" si="116"/>
        <v>-1.0972867718362738</v>
      </c>
      <c r="BO105" s="3">
        <f t="shared" si="117"/>
        <v>0.5659312708055293</v>
      </c>
      <c r="BP105" s="3">
        <f t="shared" si="118"/>
        <v>-1.1126922974344033</v>
      </c>
      <c r="BQ105" s="3">
        <f t="shared" si="119"/>
        <v>-0.95068549381254353</v>
      </c>
      <c r="BR105" s="3">
        <f t="shared" si="120"/>
        <v>-0.45460328845467712</v>
      </c>
      <c r="BS105" s="3">
        <f t="shared" si="121"/>
        <v>-0.36569251715587081</v>
      </c>
      <c r="BT105" s="3">
        <f t="shared" si="122"/>
        <v>0.8500497819366013</v>
      </c>
      <c r="BU105" s="3">
        <f t="shared" si="123"/>
        <v>-0.74109313062849513</v>
      </c>
      <c r="BV105" s="3">
        <f t="shared" si="124"/>
        <v>0.31967202765360536</v>
      </c>
      <c r="BW105" s="3">
        <f t="shared" si="125"/>
        <v>-0.78565136735011654</v>
      </c>
      <c r="BX105" s="3">
        <f t="shared" si="126"/>
        <v>-0.87528071553386944</v>
      </c>
      <c r="BY105" s="3">
        <f t="shared" si="127"/>
        <v>-0.92850170203846394</v>
      </c>
      <c r="BZ105" s="3">
        <f t="shared" si="128"/>
        <v>3.5431783635558496</v>
      </c>
      <c r="CA105" s="3">
        <f t="shared" si="129"/>
        <v>-1.1638033731835129</v>
      </c>
      <c r="CB105" s="3">
        <f t="shared" si="130"/>
        <v>-1.3565656333003353</v>
      </c>
      <c r="CC105" s="3">
        <f t="shared" si="131"/>
        <v>0.24732854581621155</v>
      </c>
      <c r="CD105" s="3">
        <f t="shared" si="132"/>
        <v>1.8697845743621218</v>
      </c>
      <c r="CE105" s="3">
        <f t="shared" si="133"/>
        <v>-4.5477777109337874</v>
      </c>
      <c r="CF105" s="3">
        <f t="shared" si="134"/>
        <v>3.894273653171143E-2</v>
      </c>
      <c r="CG105" s="3">
        <f t="shared" si="135"/>
        <v>-0.17753100251367682</v>
      </c>
      <c r="CH105" s="3">
        <f t="shared" si="136"/>
        <v>0.53957482021259406</v>
      </c>
      <c r="CI105" s="3">
        <f t="shared" si="137"/>
        <v>-0.1457254768508176</v>
      </c>
      <c r="CJ105" s="3">
        <f t="shared" si="138"/>
        <v>-2.2327081457819746</v>
      </c>
      <c r="CK105" s="3"/>
      <c r="CL105" s="3">
        <f t="shared" si="139"/>
        <v>-0.56736969806170534</v>
      </c>
      <c r="CM105" s="3">
        <f t="shared" si="139"/>
        <v>-1.5070924059639286</v>
      </c>
      <c r="CN105" s="3">
        <f t="shared" si="139"/>
        <v>-1.0972867718362744</v>
      </c>
      <c r="CO105" s="3">
        <f t="shared" si="139"/>
        <v>0.56593127080553052</v>
      </c>
      <c r="CP105" s="3">
        <f t="shared" si="139"/>
        <v>-1.1126922974344031</v>
      </c>
      <c r="CQ105" s="3">
        <f t="shared" si="139"/>
        <v>-0.95068549381254464</v>
      </c>
      <c r="CR105" s="3">
        <f t="shared" si="139"/>
        <v>-0.45460328845467696</v>
      </c>
      <c r="CS105" s="3">
        <f t="shared" si="139"/>
        <v>-0.36569251715587131</v>
      </c>
      <c r="CT105" s="3">
        <f t="shared" si="139"/>
        <v>0.85004978193660119</v>
      </c>
      <c r="CU105" s="3">
        <f t="shared" si="139"/>
        <v>-0.7410931306284958</v>
      </c>
      <c r="CV105" s="3">
        <f t="shared" si="139"/>
        <v>0.31967202765360447</v>
      </c>
      <c r="CW105" s="3">
        <f t="shared" si="139"/>
        <v>-0.7856513673501172</v>
      </c>
      <c r="CX105" s="3">
        <f t="shared" si="139"/>
        <v>-0.8752807155338701</v>
      </c>
      <c r="CY105" s="3">
        <f t="shared" si="139"/>
        <v>-0.92850170203846416</v>
      </c>
      <c r="CZ105" s="3">
        <f t="shared" si="139"/>
        <v>3.5431783635558491</v>
      </c>
      <c r="DA105" s="3">
        <f t="shared" si="72"/>
        <v>-1.1638033731835127</v>
      </c>
      <c r="DB105" s="3">
        <f t="shared" si="71"/>
        <v>-1.3565656333003364</v>
      </c>
      <c r="DC105" s="3">
        <f t="shared" si="71"/>
        <v>0.24732854581621061</v>
      </c>
      <c r="DD105" s="3">
        <f t="shared" si="71"/>
        <v>1.8697845743621209</v>
      </c>
      <c r="DE105" s="3">
        <f t="shared" si="71"/>
        <v>-4.5477777109337874</v>
      </c>
      <c r="DF105" s="3">
        <f t="shared" si="71"/>
        <v>3.8942736531710702E-2</v>
      </c>
      <c r="DG105" s="3">
        <f t="shared" si="111"/>
        <v>-0.17753100251367743</v>
      </c>
      <c r="DH105" s="3">
        <f t="shared" si="111"/>
        <v>0.53957482021259462</v>
      </c>
      <c r="DI105" s="3">
        <f t="shared" si="111"/>
        <v>-0.1457254768508173</v>
      </c>
      <c r="DJ105" s="3">
        <f t="shared" si="111"/>
        <v>-2.2327081457819751</v>
      </c>
      <c r="DK105" s="3"/>
      <c r="EM105" s="2">
        <f t="shared" si="103"/>
        <v>0.33447222222222195</v>
      </c>
      <c r="EN105" s="2">
        <f t="shared" si="104"/>
        <v>0.96544444444444444</v>
      </c>
      <c r="EO105" s="2">
        <f t="shared" si="105"/>
        <v>-2.0517777777777777</v>
      </c>
    </row>
    <row r="106" spans="1:145" x14ac:dyDescent="0.4">
      <c r="A106">
        <v>200304</v>
      </c>
      <c r="B106">
        <v>12.0641</v>
      </c>
      <c r="C106">
        <v>10.924200000000001</v>
      </c>
      <c r="D106">
        <v>8.2291000000000007</v>
      </c>
      <c r="E106">
        <v>7.5339999999999998</v>
      </c>
      <c r="F106">
        <v>9.3308999999999997</v>
      </c>
      <c r="G106">
        <v>10.8162</v>
      </c>
      <c r="H106">
        <v>9.3856999999999999</v>
      </c>
      <c r="I106">
        <v>9.1128999999999998</v>
      </c>
      <c r="J106">
        <v>9.7428000000000008</v>
      </c>
      <c r="K106">
        <v>10.1677</v>
      </c>
      <c r="L106">
        <v>8.4201999999999995</v>
      </c>
      <c r="M106">
        <v>8.5876000000000001</v>
      </c>
      <c r="N106">
        <v>10.7788</v>
      </c>
      <c r="O106">
        <v>11.691700000000001</v>
      </c>
      <c r="P106">
        <v>10.1751</v>
      </c>
      <c r="Q106">
        <v>9.1371000000000002</v>
      </c>
      <c r="R106">
        <v>7.1012000000000004</v>
      </c>
      <c r="S106">
        <v>9.4931999999999999</v>
      </c>
      <c r="T106">
        <v>8.9054000000000002</v>
      </c>
      <c r="U106">
        <v>8.6874000000000002</v>
      </c>
      <c r="V106">
        <v>7.4470000000000001</v>
      </c>
      <c r="W106">
        <v>9.4527000000000001</v>
      </c>
      <c r="X106">
        <v>8.6905999999999999</v>
      </c>
      <c r="Y106">
        <v>8.9009</v>
      </c>
      <c r="Z106">
        <v>14.818099999999999</v>
      </c>
      <c r="AB106">
        <v>8.2200000000000006</v>
      </c>
      <c r="AC106">
        <v>0.62</v>
      </c>
      <c r="AD106">
        <v>1.1499999999999999</v>
      </c>
      <c r="AF106">
        <v>0.1</v>
      </c>
      <c r="AH106">
        <f t="shared" si="112"/>
        <v>11.9641</v>
      </c>
      <c r="AI106">
        <f t="shared" si="112"/>
        <v>10.824200000000001</v>
      </c>
      <c r="AJ106">
        <f t="shared" si="109"/>
        <v>8.1291000000000011</v>
      </c>
      <c r="AK106">
        <f t="shared" si="109"/>
        <v>7.4340000000000002</v>
      </c>
      <c r="AL106">
        <f t="shared" si="109"/>
        <v>9.2309000000000001</v>
      </c>
      <c r="AM106">
        <f t="shared" si="109"/>
        <v>10.716200000000001</v>
      </c>
      <c r="AN106">
        <f t="shared" si="109"/>
        <v>9.2857000000000003</v>
      </c>
      <c r="AO106">
        <f t="shared" si="109"/>
        <v>9.0129000000000001</v>
      </c>
      <c r="AP106">
        <f t="shared" si="109"/>
        <v>9.6428000000000011</v>
      </c>
      <c r="AQ106">
        <f t="shared" si="109"/>
        <v>10.0677</v>
      </c>
      <c r="AR106">
        <f t="shared" si="109"/>
        <v>8.3201999999999998</v>
      </c>
      <c r="AS106">
        <f t="shared" si="75"/>
        <v>8.4876000000000005</v>
      </c>
      <c r="AT106">
        <f t="shared" si="75"/>
        <v>10.678800000000001</v>
      </c>
      <c r="AU106">
        <f t="shared" si="75"/>
        <v>11.591700000000001</v>
      </c>
      <c r="AV106">
        <f t="shared" si="75"/>
        <v>10.075100000000001</v>
      </c>
      <c r="AW106">
        <f t="shared" si="75"/>
        <v>9.0371000000000006</v>
      </c>
      <c r="AX106">
        <f t="shared" si="73"/>
        <v>7.0012000000000008</v>
      </c>
      <c r="AY106">
        <f t="shared" si="73"/>
        <v>9.3932000000000002</v>
      </c>
      <c r="AZ106">
        <f t="shared" si="73"/>
        <v>8.8054000000000006</v>
      </c>
      <c r="BA106">
        <f t="shared" si="73"/>
        <v>8.5874000000000006</v>
      </c>
      <c r="BB106">
        <f t="shared" si="73"/>
        <v>7.3470000000000004</v>
      </c>
      <c r="BC106">
        <f t="shared" si="73"/>
        <v>9.3527000000000005</v>
      </c>
      <c r="BD106">
        <f t="shared" si="110"/>
        <v>8.5906000000000002</v>
      </c>
      <c r="BE106">
        <f t="shared" si="110"/>
        <v>8.8009000000000004</v>
      </c>
      <c r="BF106">
        <f t="shared" si="110"/>
        <v>14.7181</v>
      </c>
      <c r="BH106">
        <f t="shared" si="106"/>
        <v>10.651398092850069</v>
      </c>
      <c r="BI106">
        <f t="shared" si="107"/>
        <v>0.49751365293525551</v>
      </c>
      <c r="BJ106">
        <f t="shared" si="108"/>
        <v>1.0715647568844879</v>
      </c>
      <c r="BL106" s="3">
        <f t="shared" si="114"/>
        <v>2.5230470042916213</v>
      </c>
      <c r="BM106" s="3">
        <f t="shared" si="115"/>
        <v>1.9945475376584749</v>
      </c>
      <c r="BN106" s="3">
        <f t="shared" si="116"/>
        <v>-0.38220545600854727</v>
      </c>
      <c r="BO106" s="3">
        <f t="shared" si="117"/>
        <v>-1.1536761864315936</v>
      </c>
      <c r="BP106" s="3">
        <f t="shared" si="118"/>
        <v>-4.9298905023547945E-2</v>
      </c>
      <c r="BQ106" s="3">
        <f t="shared" si="119"/>
        <v>1.1996007814988268</v>
      </c>
      <c r="BR106" s="3">
        <f t="shared" si="120"/>
        <v>0.28047016795193258</v>
      </c>
      <c r="BS106" s="3">
        <f t="shared" si="121"/>
        <v>0.19964214665576208</v>
      </c>
      <c r="BT106" s="3">
        <f t="shared" si="122"/>
        <v>0.79717695336505301</v>
      </c>
      <c r="BU106" s="3">
        <f t="shared" si="123"/>
        <v>-0.32682409255017753</v>
      </c>
      <c r="BV106" s="3">
        <f t="shared" si="124"/>
        <v>-0.66892359725037842</v>
      </c>
      <c r="BW106" s="3">
        <f t="shared" si="125"/>
        <v>-0.4319972907423999</v>
      </c>
      <c r="BX106" s="3">
        <f t="shared" si="126"/>
        <v>1.9647771290810621</v>
      </c>
      <c r="BY106" s="3">
        <f t="shared" si="127"/>
        <v>2.2408799094032332</v>
      </c>
      <c r="BZ106" s="3">
        <f t="shared" si="128"/>
        <v>-0.2153972724507458</v>
      </c>
      <c r="CA106" s="3">
        <f t="shared" si="129"/>
        <v>0.23044971696542049</v>
      </c>
      <c r="CB106" s="3">
        <f t="shared" si="130"/>
        <v>-1.918178832904692</v>
      </c>
      <c r="CC106" s="3">
        <f t="shared" si="131"/>
        <v>0.54096765087323995</v>
      </c>
      <c r="CD106" s="3">
        <f t="shared" si="132"/>
        <v>-0.42882628950450297</v>
      </c>
      <c r="CE106" s="3">
        <f t="shared" si="133"/>
        <v>-1.5515306132264399</v>
      </c>
      <c r="CF106" s="3">
        <f t="shared" si="134"/>
        <v>-0.5047175293930124</v>
      </c>
      <c r="CG106" s="3">
        <f t="shared" si="135"/>
        <v>1.8295727088754008</v>
      </c>
      <c r="CH106" s="3">
        <f t="shared" si="136"/>
        <v>0.73393350159113879</v>
      </c>
      <c r="CI106" s="3">
        <f t="shared" si="137"/>
        <v>-4.6590203843861033E-2</v>
      </c>
      <c r="CJ106" s="3">
        <f t="shared" si="138"/>
        <v>4.2860711913052896</v>
      </c>
      <c r="CK106" s="3"/>
      <c r="CL106" s="3">
        <f t="shared" si="139"/>
        <v>2.5230470042916209</v>
      </c>
      <c r="CM106" s="3">
        <f t="shared" si="139"/>
        <v>1.9945475376584743</v>
      </c>
      <c r="CN106" s="3">
        <f t="shared" si="139"/>
        <v>-0.38220545600854788</v>
      </c>
      <c r="CO106" s="3">
        <f t="shared" si="139"/>
        <v>-1.1536761864315925</v>
      </c>
      <c r="CP106" s="3">
        <f t="shared" si="139"/>
        <v>-4.9298905023547675E-2</v>
      </c>
      <c r="CQ106" s="3">
        <f t="shared" si="139"/>
        <v>1.1996007814988257</v>
      </c>
      <c r="CR106" s="3">
        <f t="shared" si="139"/>
        <v>0.28047016795193275</v>
      </c>
      <c r="CS106" s="3">
        <f t="shared" si="139"/>
        <v>0.1996421466557616</v>
      </c>
      <c r="CT106" s="3">
        <f t="shared" si="139"/>
        <v>0.7971769533650529</v>
      </c>
      <c r="CU106" s="3">
        <f t="shared" si="139"/>
        <v>-0.32682409255017825</v>
      </c>
      <c r="CV106" s="3">
        <f t="shared" si="139"/>
        <v>-0.66892359725037931</v>
      </c>
      <c r="CW106" s="3">
        <f t="shared" si="139"/>
        <v>-0.43199729074240056</v>
      </c>
      <c r="CX106" s="3">
        <f t="shared" si="139"/>
        <v>1.9647771290810614</v>
      </c>
      <c r="CY106" s="3">
        <f t="shared" si="139"/>
        <v>2.2408799094032332</v>
      </c>
      <c r="CZ106" s="3">
        <f t="shared" si="139"/>
        <v>-0.21539727245074644</v>
      </c>
      <c r="DA106" s="3">
        <f t="shared" si="72"/>
        <v>0.23044971696542063</v>
      </c>
      <c r="DB106" s="3">
        <f t="shared" si="71"/>
        <v>-1.9181788329046932</v>
      </c>
      <c r="DC106" s="3">
        <f t="shared" si="71"/>
        <v>0.54096765087323895</v>
      </c>
      <c r="DD106" s="3">
        <f t="shared" si="71"/>
        <v>-0.4288262895045038</v>
      </c>
      <c r="DE106" s="3">
        <f t="shared" si="71"/>
        <v>-1.5515306132264401</v>
      </c>
      <c r="DF106" s="3">
        <f t="shared" si="71"/>
        <v>-0.50471752939301318</v>
      </c>
      <c r="DG106" s="3">
        <f t="shared" si="111"/>
        <v>1.8295727088754001</v>
      </c>
      <c r="DH106" s="3">
        <f t="shared" si="111"/>
        <v>0.73393350159113935</v>
      </c>
      <c r="DI106" s="3">
        <f t="shared" si="111"/>
        <v>-4.6590203843860714E-2</v>
      </c>
      <c r="DJ106" s="3">
        <f t="shared" si="111"/>
        <v>4.2860711913052887</v>
      </c>
      <c r="DK106" s="3"/>
      <c r="EM106" s="2">
        <f t="shared" si="103"/>
        <v>7.4644722222222226</v>
      </c>
      <c r="EN106" s="2">
        <f t="shared" si="104"/>
        <v>0.56544444444444442</v>
      </c>
      <c r="EO106" s="2">
        <f t="shared" si="105"/>
        <v>1.0382222222222222</v>
      </c>
    </row>
    <row r="107" spans="1:145" x14ac:dyDescent="0.4">
      <c r="A107">
        <v>200305</v>
      </c>
      <c r="B107">
        <v>20.532499999999999</v>
      </c>
      <c r="C107">
        <v>15.203799999999999</v>
      </c>
      <c r="D107">
        <v>11.1546</v>
      </c>
      <c r="E107">
        <v>10.7553</v>
      </c>
      <c r="F107">
        <v>10.7211</v>
      </c>
      <c r="G107">
        <v>13.4848</v>
      </c>
      <c r="H107">
        <v>9.7378999999999998</v>
      </c>
      <c r="I107">
        <v>11.122999999999999</v>
      </c>
      <c r="J107">
        <v>10.1107</v>
      </c>
      <c r="K107">
        <v>11.0946</v>
      </c>
      <c r="L107">
        <v>8.4588000000000001</v>
      </c>
      <c r="M107">
        <v>9.0361999999999991</v>
      </c>
      <c r="N107">
        <v>9.6865000000000006</v>
      </c>
      <c r="O107">
        <v>9.7225000000000001</v>
      </c>
      <c r="P107">
        <v>9.2316000000000003</v>
      </c>
      <c r="Q107">
        <v>9.6193000000000008</v>
      </c>
      <c r="R107">
        <v>10.4206</v>
      </c>
      <c r="S107">
        <v>7.8212000000000002</v>
      </c>
      <c r="T107">
        <v>10.5945</v>
      </c>
      <c r="U107">
        <v>9.2332999999999998</v>
      </c>
      <c r="V107">
        <v>4.2861000000000002</v>
      </c>
      <c r="W107">
        <v>6.6074000000000002</v>
      </c>
      <c r="X107">
        <v>6.7321</v>
      </c>
      <c r="Y107">
        <v>6.7686999999999999</v>
      </c>
      <c r="Z107">
        <v>7.8461999999999996</v>
      </c>
      <c r="AB107">
        <v>6.05</v>
      </c>
      <c r="AC107">
        <v>4.67</v>
      </c>
      <c r="AD107">
        <v>0.39</v>
      </c>
      <c r="AF107">
        <v>0.09</v>
      </c>
      <c r="AH107">
        <f t="shared" si="112"/>
        <v>20.442499999999999</v>
      </c>
      <c r="AI107">
        <f t="shared" si="112"/>
        <v>15.113799999999999</v>
      </c>
      <c r="AJ107">
        <f t="shared" si="109"/>
        <v>11.0646</v>
      </c>
      <c r="AK107">
        <f t="shared" si="109"/>
        <v>10.6653</v>
      </c>
      <c r="AL107">
        <f t="shared" si="109"/>
        <v>10.6311</v>
      </c>
      <c r="AM107">
        <f t="shared" si="109"/>
        <v>13.3948</v>
      </c>
      <c r="AN107">
        <f t="shared" si="109"/>
        <v>9.6478999999999999</v>
      </c>
      <c r="AO107">
        <f t="shared" si="109"/>
        <v>11.032999999999999</v>
      </c>
      <c r="AP107">
        <f t="shared" si="109"/>
        <v>10.0207</v>
      </c>
      <c r="AQ107">
        <f t="shared" si="109"/>
        <v>11.0046</v>
      </c>
      <c r="AR107">
        <f t="shared" si="109"/>
        <v>8.3688000000000002</v>
      </c>
      <c r="AS107">
        <f t="shared" si="75"/>
        <v>8.9461999999999993</v>
      </c>
      <c r="AT107">
        <f t="shared" si="75"/>
        <v>9.5965000000000007</v>
      </c>
      <c r="AU107">
        <f t="shared" si="75"/>
        <v>9.6325000000000003</v>
      </c>
      <c r="AV107">
        <f t="shared" si="75"/>
        <v>9.1416000000000004</v>
      </c>
      <c r="AW107">
        <f t="shared" si="75"/>
        <v>9.529300000000001</v>
      </c>
      <c r="AX107">
        <f t="shared" si="73"/>
        <v>10.3306</v>
      </c>
      <c r="AY107">
        <f t="shared" si="73"/>
        <v>7.7312000000000003</v>
      </c>
      <c r="AZ107">
        <f t="shared" si="73"/>
        <v>10.5045</v>
      </c>
      <c r="BA107">
        <f t="shared" si="73"/>
        <v>9.1433</v>
      </c>
      <c r="BB107">
        <f t="shared" si="73"/>
        <v>4.1961000000000004</v>
      </c>
      <c r="BC107">
        <f t="shared" si="73"/>
        <v>6.5174000000000003</v>
      </c>
      <c r="BD107">
        <f t="shared" si="110"/>
        <v>6.6421000000000001</v>
      </c>
      <c r="BE107">
        <f t="shared" si="110"/>
        <v>6.6787000000000001</v>
      </c>
      <c r="BF107">
        <f t="shared" si="110"/>
        <v>7.7561999999999998</v>
      </c>
      <c r="BH107">
        <f t="shared" si="106"/>
        <v>9.1724570212160845</v>
      </c>
      <c r="BI107">
        <f t="shared" si="107"/>
        <v>4.9937580445358822</v>
      </c>
      <c r="BJ107">
        <f t="shared" si="108"/>
        <v>-0.18201308359535501</v>
      </c>
      <c r="BL107" s="3">
        <f t="shared" si="114"/>
        <v>7.5818915841296768</v>
      </c>
      <c r="BM107" s="3">
        <f t="shared" si="115"/>
        <v>2.9043877006330128</v>
      </c>
      <c r="BN107" s="3">
        <f t="shared" si="116"/>
        <v>0.4563326643426997</v>
      </c>
      <c r="BO107" s="3">
        <f t="shared" si="117"/>
        <v>6.0280628265498848E-3</v>
      </c>
      <c r="BP107" s="3">
        <f t="shared" si="118"/>
        <v>-0.35204681295371998</v>
      </c>
      <c r="BQ107" s="3">
        <f t="shared" si="119"/>
        <v>1.8856112596504246</v>
      </c>
      <c r="BR107" s="3">
        <f t="shared" si="120"/>
        <v>-0.82609572859909264</v>
      </c>
      <c r="BS107" s="3">
        <f t="shared" si="121"/>
        <v>1.7492312684770575</v>
      </c>
      <c r="BT107" s="3">
        <f t="shared" si="122"/>
        <v>0.570052426804045</v>
      </c>
      <c r="BU107" s="3">
        <f t="shared" si="123"/>
        <v>-0.19803578105406316</v>
      </c>
      <c r="BV107" s="3">
        <f t="shared" si="124"/>
        <v>-1.7196147990781334</v>
      </c>
      <c r="BW107" s="3">
        <f t="shared" si="125"/>
        <v>3.0063712705130641E-2</v>
      </c>
      <c r="BX107" s="3">
        <f t="shared" si="126"/>
        <v>1.81535121804162</v>
      </c>
      <c r="BY107" s="3">
        <f t="shared" si="127"/>
        <v>1.1918711993417137</v>
      </c>
      <c r="BZ107" s="3">
        <f t="shared" si="128"/>
        <v>-0.32135129843171484</v>
      </c>
      <c r="CA107" s="3">
        <f t="shared" si="129"/>
        <v>0.79798025347722756</v>
      </c>
      <c r="CB107" s="3">
        <f t="shared" si="130"/>
        <v>2.9961332584804063</v>
      </c>
      <c r="CC107" s="3">
        <f t="shared" si="131"/>
        <v>0.84887134092103089</v>
      </c>
      <c r="CD107" s="3">
        <f t="shared" si="132"/>
        <v>2.9508283629042458</v>
      </c>
      <c r="CE107" s="3">
        <f t="shared" si="133"/>
        <v>0.95564680533614599</v>
      </c>
      <c r="CF107" s="3">
        <f t="shared" si="134"/>
        <v>-0.71258505279265627</v>
      </c>
      <c r="CG107" s="3">
        <f t="shared" si="135"/>
        <v>1.7564902452826914</v>
      </c>
      <c r="CH107" s="3">
        <f t="shared" si="136"/>
        <v>1.6684521172982816</v>
      </c>
      <c r="CI107" s="3">
        <f t="shared" si="137"/>
        <v>1.4538164565649403</v>
      </c>
      <c r="CJ107" s="3">
        <f t="shared" si="138"/>
        <v>1.396074056803255</v>
      </c>
      <c r="CK107" s="3"/>
      <c r="CL107" s="3">
        <f t="shared" si="139"/>
        <v>7.5818915841296759</v>
      </c>
      <c r="CM107" s="3">
        <f t="shared" si="139"/>
        <v>2.9043877006330119</v>
      </c>
      <c r="CN107" s="3">
        <f t="shared" si="139"/>
        <v>0.45633266434269909</v>
      </c>
      <c r="CO107" s="3">
        <f t="shared" si="139"/>
        <v>6.0280628265510731E-3</v>
      </c>
      <c r="CP107" s="3">
        <f t="shared" si="139"/>
        <v>-0.3520468129537197</v>
      </c>
      <c r="CQ107" s="3">
        <f t="shared" si="139"/>
        <v>1.8856112596504235</v>
      </c>
      <c r="CR107" s="3">
        <f t="shared" si="139"/>
        <v>-0.82609572859909242</v>
      </c>
      <c r="CS107" s="3">
        <f t="shared" si="139"/>
        <v>1.749231268477057</v>
      </c>
      <c r="CT107" s="3">
        <f t="shared" si="139"/>
        <v>0.57005242680404489</v>
      </c>
      <c r="CU107" s="3">
        <f t="shared" si="139"/>
        <v>-0.19803578105406386</v>
      </c>
      <c r="CV107" s="3">
        <f t="shared" si="139"/>
        <v>-1.7196147990781343</v>
      </c>
      <c r="CW107" s="3">
        <f t="shared" si="139"/>
        <v>3.0063712705129982E-2</v>
      </c>
      <c r="CX107" s="3">
        <f t="shared" si="139"/>
        <v>1.8153512180416194</v>
      </c>
      <c r="CY107" s="3">
        <f t="shared" si="139"/>
        <v>1.1918711993417135</v>
      </c>
      <c r="CZ107" s="3">
        <f t="shared" si="139"/>
        <v>-0.3213512984317155</v>
      </c>
      <c r="DA107" s="3">
        <f t="shared" si="72"/>
        <v>0.79798025347722767</v>
      </c>
      <c r="DB107" s="3">
        <f t="shared" si="71"/>
        <v>2.9961332584804055</v>
      </c>
      <c r="DC107" s="3">
        <f t="shared" si="71"/>
        <v>0.84887134092102989</v>
      </c>
      <c r="DD107" s="3">
        <f t="shared" si="71"/>
        <v>2.9508283629042449</v>
      </c>
      <c r="DE107" s="3">
        <f t="shared" si="71"/>
        <v>0.95564680533614565</v>
      </c>
      <c r="DF107" s="3">
        <f t="shared" si="71"/>
        <v>-0.71258505279265705</v>
      </c>
      <c r="DG107" s="3">
        <f t="shared" si="111"/>
        <v>1.7564902452826907</v>
      </c>
      <c r="DH107" s="3">
        <f t="shared" si="111"/>
        <v>1.668452117298282</v>
      </c>
      <c r="DI107" s="3">
        <f t="shared" si="111"/>
        <v>1.4538164565649405</v>
      </c>
      <c r="DJ107" s="3">
        <f t="shared" si="111"/>
        <v>1.3960740568032546</v>
      </c>
      <c r="DK107" s="3"/>
      <c r="EM107" s="2">
        <f t="shared" si="103"/>
        <v>5.2944722222222218</v>
      </c>
      <c r="EN107" s="2">
        <f t="shared" si="104"/>
        <v>4.615444444444444</v>
      </c>
      <c r="EO107" s="2">
        <f t="shared" si="105"/>
        <v>0.27822222222222226</v>
      </c>
    </row>
    <row r="108" spans="1:145" x14ac:dyDescent="0.4">
      <c r="A108">
        <v>200306</v>
      </c>
      <c r="B108">
        <v>6.8296999999999999</v>
      </c>
      <c r="C108">
        <v>4.4260999999999999</v>
      </c>
      <c r="D108">
        <v>4.5926999999999998</v>
      </c>
      <c r="E108">
        <v>4.2601000000000004</v>
      </c>
      <c r="F108">
        <v>5.6412000000000004</v>
      </c>
      <c r="G108">
        <v>1.7563</v>
      </c>
      <c r="H108">
        <v>0.63119999999999998</v>
      </c>
      <c r="I108">
        <v>1.4314</v>
      </c>
      <c r="J108">
        <v>2.2742</v>
      </c>
      <c r="K108">
        <v>3.6084999999999998</v>
      </c>
      <c r="L108">
        <v>2.6958000000000002</v>
      </c>
      <c r="M108">
        <v>1.5098</v>
      </c>
      <c r="N108">
        <v>0.35449999999999998</v>
      </c>
      <c r="O108">
        <v>1.4085000000000001</v>
      </c>
      <c r="P108">
        <v>1.9512</v>
      </c>
      <c r="Q108">
        <v>1.0999000000000001</v>
      </c>
      <c r="R108">
        <v>1.0476000000000001</v>
      </c>
      <c r="S108">
        <v>2.4500000000000001E-2</v>
      </c>
      <c r="T108">
        <v>-1.3794999999999999</v>
      </c>
      <c r="U108">
        <v>8.7124000000000006</v>
      </c>
      <c r="V108">
        <v>1.1128</v>
      </c>
      <c r="W108">
        <v>2.2063000000000001</v>
      </c>
      <c r="X108">
        <v>2.0783999999999998</v>
      </c>
      <c r="Y108">
        <v>-0.91669999999999996</v>
      </c>
      <c r="Z108">
        <v>3.6636000000000002</v>
      </c>
      <c r="AB108">
        <v>1.42</v>
      </c>
      <c r="AC108">
        <v>1.74</v>
      </c>
      <c r="AD108">
        <v>0.11</v>
      </c>
      <c r="AF108">
        <v>0.1</v>
      </c>
      <c r="AH108">
        <f t="shared" si="112"/>
        <v>6.7297000000000002</v>
      </c>
      <c r="AI108">
        <f t="shared" si="112"/>
        <v>4.3261000000000003</v>
      </c>
      <c r="AJ108">
        <f t="shared" si="109"/>
        <v>4.4927000000000001</v>
      </c>
      <c r="AK108">
        <f t="shared" si="109"/>
        <v>4.1601000000000008</v>
      </c>
      <c r="AL108">
        <f t="shared" si="109"/>
        <v>5.5412000000000008</v>
      </c>
      <c r="AM108">
        <f t="shared" si="109"/>
        <v>1.6562999999999999</v>
      </c>
      <c r="AN108">
        <f t="shared" si="109"/>
        <v>0.53120000000000001</v>
      </c>
      <c r="AO108">
        <f t="shared" si="109"/>
        <v>1.3313999999999999</v>
      </c>
      <c r="AP108">
        <f t="shared" si="109"/>
        <v>2.1741999999999999</v>
      </c>
      <c r="AQ108">
        <f t="shared" si="109"/>
        <v>3.5084999999999997</v>
      </c>
      <c r="AR108">
        <f t="shared" si="109"/>
        <v>2.5958000000000001</v>
      </c>
      <c r="AS108">
        <f t="shared" si="75"/>
        <v>1.4097999999999999</v>
      </c>
      <c r="AT108">
        <f t="shared" si="75"/>
        <v>0.25449999999999995</v>
      </c>
      <c r="AU108">
        <f t="shared" si="75"/>
        <v>1.3085</v>
      </c>
      <c r="AV108">
        <f t="shared" si="75"/>
        <v>1.8512</v>
      </c>
      <c r="AW108">
        <f t="shared" si="75"/>
        <v>0.99990000000000012</v>
      </c>
      <c r="AX108">
        <f t="shared" si="73"/>
        <v>0.94760000000000011</v>
      </c>
      <c r="AY108">
        <f t="shared" si="73"/>
        <v>-7.5500000000000012E-2</v>
      </c>
      <c r="AZ108">
        <f t="shared" si="73"/>
        <v>-1.4795</v>
      </c>
      <c r="BA108">
        <f t="shared" si="73"/>
        <v>8.6124000000000009</v>
      </c>
      <c r="BB108">
        <f t="shared" si="73"/>
        <v>1.0127999999999999</v>
      </c>
      <c r="BC108">
        <f t="shared" si="73"/>
        <v>2.1063000000000001</v>
      </c>
      <c r="BD108">
        <f t="shared" si="110"/>
        <v>1.9783999999999997</v>
      </c>
      <c r="BE108">
        <f t="shared" si="110"/>
        <v>-1.0166999999999999</v>
      </c>
      <c r="BF108">
        <f t="shared" si="110"/>
        <v>3.5636000000000001</v>
      </c>
      <c r="BH108">
        <f t="shared" si="106"/>
        <v>4.3099594103276457</v>
      </c>
      <c r="BI108">
        <f t="shared" si="107"/>
        <v>2.3201740042035506</v>
      </c>
      <c r="BJ108">
        <f t="shared" si="108"/>
        <v>1.1580928185077421</v>
      </c>
      <c r="BL108" s="3">
        <f t="shared" si="114"/>
        <v>3.2539328062391402</v>
      </c>
      <c r="BM108" s="3">
        <f t="shared" si="115"/>
        <v>0.55705015487822696</v>
      </c>
      <c r="BN108" s="3">
        <f t="shared" si="116"/>
        <v>1.2968749213252551</v>
      </c>
      <c r="BO108" s="3">
        <f t="shared" si="117"/>
        <v>0.75927515890068298</v>
      </c>
      <c r="BP108" s="3">
        <f t="shared" si="118"/>
        <v>2.0487734817543943</v>
      </c>
      <c r="BQ108" s="3">
        <f t="shared" si="119"/>
        <v>-1.570808653141202</v>
      </c>
      <c r="BR108" s="3">
        <f t="shared" si="120"/>
        <v>-2.6120614178038926</v>
      </c>
      <c r="BS108" s="3">
        <f t="shared" si="121"/>
        <v>-1.3371149804535953</v>
      </c>
      <c r="BT108" s="3">
        <f t="shared" si="122"/>
        <v>-0.58200745340252347</v>
      </c>
      <c r="BU108" s="3">
        <f t="shared" si="123"/>
        <v>0.27455942899103691</v>
      </c>
      <c r="BV108" s="3">
        <f t="shared" si="124"/>
        <v>-0.14818578928816706</v>
      </c>
      <c r="BW108" s="3">
        <f t="shared" si="125"/>
        <v>-1.1279095278516273</v>
      </c>
      <c r="BX108" s="3">
        <f t="shared" si="126"/>
        <v>-1.8171757869705416</v>
      </c>
      <c r="BY108" s="3">
        <f t="shared" si="127"/>
        <v>-0.99271909996763563</v>
      </c>
      <c r="BZ108" s="3">
        <f t="shared" si="128"/>
        <v>-0.75826429802368889</v>
      </c>
      <c r="CA108" s="3">
        <f t="shared" si="129"/>
        <v>-1.41405247757868</v>
      </c>
      <c r="CB108" s="3">
        <f t="shared" si="130"/>
        <v>-0.97735660614344899</v>
      </c>
      <c r="CC108" s="3">
        <f t="shared" si="131"/>
        <v>-1.7854293267776602</v>
      </c>
      <c r="CD108" s="3">
        <f t="shared" si="132"/>
        <v>-3.4300973236256067</v>
      </c>
      <c r="CE108" s="3">
        <f t="shared" si="133"/>
        <v>6.5817514474134349</v>
      </c>
      <c r="CF108" s="3">
        <f t="shared" si="134"/>
        <v>-0.12030220906835187</v>
      </c>
      <c r="CG108" s="3">
        <f t="shared" si="135"/>
        <v>1.0391636972249827</v>
      </c>
      <c r="CH108" s="3">
        <f t="shared" si="136"/>
        <v>0.83273842873067561</v>
      </c>
      <c r="CI108" s="3">
        <f t="shared" si="137"/>
        <v>-1.8935487817421248</v>
      </c>
      <c r="CJ108" s="3">
        <f t="shared" si="138"/>
        <v>2.3605850145898137</v>
      </c>
      <c r="CK108" s="3"/>
      <c r="CL108" s="3">
        <f t="shared" si="139"/>
        <v>3.2539328062391397</v>
      </c>
      <c r="CM108" s="3">
        <f t="shared" si="139"/>
        <v>0.55705015487822629</v>
      </c>
      <c r="CN108" s="3">
        <f t="shared" si="139"/>
        <v>1.2968749213252544</v>
      </c>
      <c r="CO108" s="3">
        <f t="shared" si="139"/>
        <v>0.7592751589006842</v>
      </c>
      <c r="CP108" s="3">
        <f t="shared" si="139"/>
        <v>2.0487734817543948</v>
      </c>
      <c r="CQ108" s="3">
        <f t="shared" si="139"/>
        <v>-1.5708086531412031</v>
      </c>
      <c r="CR108" s="3">
        <f t="shared" si="139"/>
        <v>-2.6120614178038926</v>
      </c>
      <c r="CS108" s="3">
        <f t="shared" si="139"/>
        <v>-1.3371149804535958</v>
      </c>
      <c r="CT108" s="3">
        <f t="shared" si="139"/>
        <v>-0.58200745340252358</v>
      </c>
      <c r="CU108" s="3">
        <f t="shared" si="139"/>
        <v>0.27455942899103619</v>
      </c>
      <c r="CV108" s="3">
        <f t="shared" si="139"/>
        <v>-0.14818578928816797</v>
      </c>
      <c r="CW108" s="3">
        <f t="shared" si="139"/>
        <v>-1.127909527851628</v>
      </c>
      <c r="CX108" s="3">
        <f t="shared" si="139"/>
        <v>-1.8171757869705423</v>
      </c>
      <c r="CY108" s="3">
        <f t="shared" si="139"/>
        <v>-0.99271909996763585</v>
      </c>
      <c r="CZ108" s="3">
        <f t="shared" si="139"/>
        <v>-0.75826429802368955</v>
      </c>
      <c r="DA108" s="3">
        <f t="shared" si="72"/>
        <v>-1.4140524775786798</v>
      </c>
      <c r="DB108" s="3">
        <f t="shared" si="71"/>
        <v>-0.97735660614344999</v>
      </c>
      <c r="DC108" s="3">
        <f t="shared" si="71"/>
        <v>-1.7854293267776611</v>
      </c>
      <c r="DD108" s="3">
        <f t="shared" si="71"/>
        <v>-3.4300973236256076</v>
      </c>
      <c r="DE108" s="3">
        <f t="shared" si="71"/>
        <v>6.5817514474134349</v>
      </c>
      <c r="DF108" s="3">
        <f t="shared" si="71"/>
        <v>-0.12030220906835259</v>
      </c>
      <c r="DG108" s="3">
        <f t="shared" si="111"/>
        <v>1.039163697224982</v>
      </c>
      <c r="DH108" s="3">
        <f t="shared" si="111"/>
        <v>0.83273842873067616</v>
      </c>
      <c r="DI108" s="3">
        <f t="shared" si="111"/>
        <v>-1.8935487817421246</v>
      </c>
      <c r="DJ108" s="3">
        <f t="shared" si="111"/>
        <v>2.3605850145898133</v>
      </c>
      <c r="DK108" s="3"/>
      <c r="EM108" s="2">
        <f t="shared" si="103"/>
        <v>0.6644722222222218</v>
      </c>
      <c r="EN108" s="2">
        <f t="shared" si="104"/>
        <v>1.6854444444444443</v>
      </c>
      <c r="EO108" s="2">
        <f t="shared" si="105"/>
        <v>-1.7777777777777393E-3</v>
      </c>
    </row>
    <row r="109" spans="1:145" x14ac:dyDescent="0.4">
      <c r="A109">
        <v>200307</v>
      </c>
      <c r="B109">
        <v>8.8437999999999999</v>
      </c>
      <c r="C109">
        <v>8.4027999999999992</v>
      </c>
      <c r="D109">
        <v>8.35</v>
      </c>
      <c r="E109">
        <v>9.0959000000000003</v>
      </c>
      <c r="F109">
        <v>7.9768999999999997</v>
      </c>
      <c r="G109">
        <v>8.2126000000000001</v>
      </c>
      <c r="H109">
        <v>5.0609000000000002</v>
      </c>
      <c r="I109">
        <v>5.8708999999999998</v>
      </c>
      <c r="J109">
        <v>6.5346000000000002</v>
      </c>
      <c r="K109">
        <v>8.0517000000000003</v>
      </c>
      <c r="L109">
        <v>7.5578000000000003</v>
      </c>
      <c r="M109">
        <v>4.6289999999999996</v>
      </c>
      <c r="N109">
        <v>1.2927999999999999</v>
      </c>
      <c r="O109">
        <v>4.6108000000000002</v>
      </c>
      <c r="P109">
        <v>3.9977999999999998</v>
      </c>
      <c r="Q109">
        <v>3.7976000000000001</v>
      </c>
      <c r="R109">
        <v>3.9030999999999998</v>
      </c>
      <c r="S109">
        <v>2.7387999999999999</v>
      </c>
      <c r="T109">
        <v>5.0072999999999999</v>
      </c>
      <c r="U109">
        <v>2.1652999999999998</v>
      </c>
      <c r="V109">
        <v>1.0665</v>
      </c>
      <c r="W109">
        <v>4.2173999999999996</v>
      </c>
      <c r="X109">
        <v>1.8626</v>
      </c>
      <c r="Y109">
        <v>-0.59809999999999997</v>
      </c>
      <c r="Z109">
        <v>1.6278999999999999</v>
      </c>
      <c r="AB109">
        <v>2.35</v>
      </c>
      <c r="AC109">
        <v>5.0599999999999996</v>
      </c>
      <c r="AD109">
        <v>-1.24</v>
      </c>
      <c r="AF109">
        <v>7.0000000000000007E-2</v>
      </c>
      <c r="AH109">
        <f t="shared" si="112"/>
        <v>8.7737999999999996</v>
      </c>
      <c r="AI109">
        <f t="shared" si="112"/>
        <v>8.3327999999999989</v>
      </c>
      <c r="AJ109">
        <f t="shared" si="109"/>
        <v>8.2799999999999994</v>
      </c>
      <c r="AK109">
        <f t="shared" si="109"/>
        <v>9.0259</v>
      </c>
      <c r="AL109">
        <f t="shared" si="109"/>
        <v>7.9068999999999994</v>
      </c>
      <c r="AM109">
        <f t="shared" si="109"/>
        <v>8.1425999999999998</v>
      </c>
      <c r="AN109">
        <f t="shared" si="109"/>
        <v>4.9908999999999999</v>
      </c>
      <c r="AO109">
        <f t="shared" si="109"/>
        <v>5.8008999999999995</v>
      </c>
      <c r="AP109">
        <f t="shared" si="109"/>
        <v>6.4645999999999999</v>
      </c>
      <c r="AQ109">
        <f t="shared" si="109"/>
        <v>7.9817</v>
      </c>
      <c r="AR109">
        <f t="shared" si="109"/>
        <v>7.4878</v>
      </c>
      <c r="AS109">
        <f t="shared" si="75"/>
        <v>4.5589999999999993</v>
      </c>
      <c r="AT109">
        <f t="shared" si="75"/>
        <v>1.2227999999999999</v>
      </c>
      <c r="AU109">
        <f t="shared" si="75"/>
        <v>4.5407999999999999</v>
      </c>
      <c r="AV109">
        <f t="shared" si="75"/>
        <v>3.9278</v>
      </c>
      <c r="AW109">
        <f t="shared" si="75"/>
        <v>3.7276000000000002</v>
      </c>
      <c r="AX109">
        <f t="shared" si="73"/>
        <v>3.8331</v>
      </c>
      <c r="AY109">
        <f t="shared" si="73"/>
        <v>2.6688000000000001</v>
      </c>
      <c r="AZ109">
        <f t="shared" si="73"/>
        <v>4.9372999999999996</v>
      </c>
      <c r="BA109">
        <f t="shared" ref="BA109:BF170" si="140">U109-$AF109</f>
        <v>2.0952999999999999</v>
      </c>
      <c r="BB109">
        <f t="shared" si="140"/>
        <v>0.99649999999999994</v>
      </c>
      <c r="BC109">
        <f t="shared" si="140"/>
        <v>4.1473999999999993</v>
      </c>
      <c r="BD109">
        <f t="shared" si="110"/>
        <v>1.7926</v>
      </c>
      <c r="BE109">
        <f t="shared" si="110"/>
        <v>-0.66809999999999992</v>
      </c>
      <c r="BF109">
        <f t="shared" si="110"/>
        <v>1.5578999999999998</v>
      </c>
      <c r="BH109">
        <f t="shared" si="106"/>
        <v>-3.225106487708858</v>
      </c>
      <c r="BI109">
        <f t="shared" si="107"/>
        <v>4.9446795691461132</v>
      </c>
      <c r="BJ109">
        <f t="shared" si="108"/>
        <v>-0.35095980977465663</v>
      </c>
      <c r="BL109" s="3">
        <f t="shared" si="114"/>
        <v>-0.81666843283722379</v>
      </c>
      <c r="BM109" s="3">
        <f t="shared" si="115"/>
        <v>-0.86414831161376604</v>
      </c>
      <c r="BN109" s="3">
        <f t="shared" si="116"/>
        <v>1.121990781125799</v>
      </c>
      <c r="BO109" s="3">
        <f t="shared" si="117"/>
        <v>1.9846553113469199</v>
      </c>
      <c r="BP109" s="3">
        <f t="shared" si="118"/>
        <v>1.0746133856623432</v>
      </c>
      <c r="BQ109" s="3">
        <f t="shared" si="119"/>
        <v>7.5400654670243483E-3</v>
      </c>
      <c r="BR109" s="3">
        <f t="shared" si="120"/>
        <v>-1.9121877748412048</v>
      </c>
      <c r="BS109" s="3">
        <f t="shared" si="121"/>
        <v>0.48653138671047635</v>
      </c>
      <c r="BT109" s="3">
        <f t="shared" si="122"/>
        <v>1.1574270934026742</v>
      </c>
      <c r="BU109" s="3">
        <f t="shared" si="123"/>
        <v>1.8081708332668285</v>
      </c>
      <c r="BV109" s="3">
        <f t="shared" si="124"/>
        <v>0.63083939248953413</v>
      </c>
      <c r="BW109" s="3">
        <f t="shared" si="125"/>
        <v>-0.55278658066161146</v>
      </c>
      <c r="BX109" s="3">
        <f t="shared" si="126"/>
        <v>-2.3660610613042135</v>
      </c>
      <c r="BY109" s="3">
        <f t="shared" si="127"/>
        <v>0.75896663564514233</v>
      </c>
      <c r="BZ109" s="3">
        <f t="shared" si="128"/>
        <v>-0.2621433659582979</v>
      </c>
      <c r="CA109" s="3">
        <f t="shared" si="129"/>
        <v>-1.7533517576319562</v>
      </c>
      <c r="CB109" s="3">
        <f t="shared" si="130"/>
        <v>0.64713790033889573</v>
      </c>
      <c r="CC109" s="3">
        <f t="shared" si="131"/>
        <v>0.2327664609575395</v>
      </c>
      <c r="CD109" s="3">
        <f t="shared" si="132"/>
        <v>2.0202654791755075</v>
      </c>
      <c r="CE109" s="3">
        <f t="shared" si="133"/>
        <v>-0.66694676055075952</v>
      </c>
      <c r="CF109" s="3">
        <f t="shared" si="134"/>
        <v>-0.63282327595717192</v>
      </c>
      <c r="CG109" s="3">
        <f t="shared" si="135"/>
        <v>3.0131636671146556</v>
      </c>
      <c r="CH109" s="3">
        <f t="shared" si="136"/>
        <v>0.81260373690323617</v>
      </c>
      <c r="CI109" s="3">
        <f t="shared" si="137"/>
        <v>-0.82507118178551198</v>
      </c>
      <c r="CJ109" s="3">
        <f t="shared" si="138"/>
        <v>1.0956692717525138</v>
      </c>
      <c r="CK109" s="3"/>
      <c r="CL109" s="3">
        <f t="shared" si="139"/>
        <v>-0.81666843283722446</v>
      </c>
      <c r="CM109" s="3">
        <f t="shared" si="139"/>
        <v>-0.86414831161376671</v>
      </c>
      <c r="CN109" s="3">
        <f t="shared" si="139"/>
        <v>1.1219907811257983</v>
      </c>
      <c r="CO109" s="3">
        <f t="shared" si="139"/>
        <v>1.984655311346921</v>
      </c>
      <c r="CP109" s="3">
        <f t="shared" si="139"/>
        <v>1.0746133856623434</v>
      </c>
      <c r="CQ109" s="3">
        <f t="shared" si="139"/>
        <v>7.5400654670232208E-3</v>
      </c>
      <c r="CR109" s="3">
        <f t="shared" si="139"/>
        <v>-1.9121877748412046</v>
      </c>
      <c r="CS109" s="3">
        <f t="shared" si="139"/>
        <v>0.48653138671047585</v>
      </c>
      <c r="CT109" s="3">
        <f t="shared" si="139"/>
        <v>1.157427093402674</v>
      </c>
      <c r="CU109" s="3">
        <f t="shared" si="139"/>
        <v>1.8081708332668278</v>
      </c>
      <c r="CV109" s="3">
        <f t="shared" si="139"/>
        <v>0.63083939248953325</v>
      </c>
      <c r="CW109" s="3">
        <f t="shared" si="139"/>
        <v>-0.55278658066161213</v>
      </c>
      <c r="CX109" s="3">
        <f t="shared" si="139"/>
        <v>-2.3660610613042143</v>
      </c>
      <c r="CY109" s="3">
        <f t="shared" si="139"/>
        <v>0.75896663564514211</v>
      </c>
      <c r="CZ109" s="3">
        <f t="shared" si="139"/>
        <v>-0.26214336595829857</v>
      </c>
      <c r="DA109" s="3">
        <f t="shared" si="72"/>
        <v>-1.7533517576319559</v>
      </c>
      <c r="DB109" s="3">
        <f t="shared" si="71"/>
        <v>0.64713790033889473</v>
      </c>
      <c r="DC109" s="3">
        <f t="shared" si="71"/>
        <v>0.23276646095753856</v>
      </c>
      <c r="DD109" s="3">
        <f t="shared" si="71"/>
        <v>2.0202654791755066</v>
      </c>
      <c r="DE109" s="3">
        <f t="shared" si="71"/>
        <v>-0.66694676055075985</v>
      </c>
      <c r="DF109" s="3">
        <f t="shared" si="71"/>
        <v>-0.63282327595717269</v>
      </c>
      <c r="DG109" s="3">
        <f t="shared" si="111"/>
        <v>3.0131636671146551</v>
      </c>
      <c r="DH109" s="3">
        <f t="shared" si="111"/>
        <v>0.81260373690323673</v>
      </c>
      <c r="DI109" s="3">
        <f t="shared" si="111"/>
        <v>-0.82507118178551164</v>
      </c>
      <c r="DJ109" s="3">
        <f t="shared" si="111"/>
        <v>1.0956692717525134</v>
      </c>
      <c r="DK109" s="3"/>
      <c r="EM109" s="2">
        <f t="shared" si="103"/>
        <v>1.5944722222222221</v>
      </c>
      <c r="EN109" s="2">
        <f t="shared" si="104"/>
        <v>5.0054444444444437</v>
      </c>
      <c r="EO109" s="2">
        <f t="shared" si="105"/>
        <v>-1.3517777777777777</v>
      </c>
    </row>
    <row r="110" spans="1:145" x14ac:dyDescent="0.4">
      <c r="A110">
        <v>200308</v>
      </c>
      <c r="B110">
        <v>4.4077000000000002</v>
      </c>
      <c r="C110">
        <v>5.0151000000000003</v>
      </c>
      <c r="D110">
        <v>3.5861999999999998</v>
      </c>
      <c r="E110">
        <v>4.6723999999999997</v>
      </c>
      <c r="F110">
        <v>6.4823000000000004</v>
      </c>
      <c r="G110">
        <v>4.3711000000000002</v>
      </c>
      <c r="H110">
        <v>3.3479000000000001</v>
      </c>
      <c r="I110">
        <v>5.4588999999999999</v>
      </c>
      <c r="J110">
        <v>4.8170999999999999</v>
      </c>
      <c r="K110">
        <v>6.5487000000000002</v>
      </c>
      <c r="L110">
        <v>4.5495999999999999</v>
      </c>
      <c r="M110">
        <v>4.0480999999999998</v>
      </c>
      <c r="N110">
        <v>4.8811</v>
      </c>
      <c r="O110">
        <v>7.5928000000000004</v>
      </c>
      <c r="P110">
        <v>8.0843000000000007</v>
      </c>
      <c r="Q110">
        <v>5.0960999999999999</v>
      </c>
      <c r="R110">
        <v>3.6768999999999998</v>
      </c>
      <c r="S110">
        <v>3.8420999999999998</v>
      </c>
      <c r="T110">
        <v>4.8897000000000004</v>
      </c>
      <c r="U110">
        <v>9.2576000000000001</v>
      </c>
      <c r="V110">
        <v>2.0640999999999998</v>
      </c>
      <c r="W110">
        <v>9.4899999999999998E-2</v>
      </c>
      <c r="X110">
        <v>2.0990000000000002</v>
      </c>
      <c r="Y110">
        <v>2.2946</v>
      </c>
      <c r="Z110">
        <v>1.3196000000000001</v>
      </c>
      <c r="AB110">
        <v>2.34</v>
      </c>
      <c r="AC110">
        <v>2.59</v>
      </c>
      <c r="AD110">
        <v>1.53</v>
      </c>
      <c r="AF110">
        <v>7.0000000000000007E-2</v>
      </c>
      <c r="AH110">
        <f t="shared" si="112"/>
        <v>4.3376999999999999</v>
      </c>
      <c r="AI110">
        <f t="shared" si="112"/>
        <v>4.9451000000000001</v>
      </c>
      <c r="AJ110">
        <f t="shared" si="109"/>
        <v>3.5162</v>
      </c>
      <c r="AK110">
        <f t="shared" si="109"/>
        <v>4.6023999999999994</v>
      </c>
      <c r="AL110">
        <f t="shared" si="109"/>
        <v>6.4123000000000001</v>
      </c>
      <c r="AM110">
        <f t="shared" si="109"/>
        <v>4.3010999999999999</v>
      </c>
      <c r="AN110">
        <f t="shared" si="109"/>
        <v>3.2779000000000003</v>
      </c>
      <c r="AO110">
        <f t="shared" si="109"/>
        <v>5.3888999999999996</v>
      </c>
      <c r="AP110">
        <f t="shared" si="109"/>
        <v>4.7470999999999997</v>
      </c>
      <c r="AQ110">
        <f t="shared" si="109"/>
        <v>6.4786999999999999</v>
      </c>
      <c r="AR110">
        <f t="shared" si="109"/>
        <v>4.4795999999999996</v>
      </c>
      <c r="AS110">
        <f t="shared" si="109"/>
        <v>3.9781</v>
      </c>
      <c r="AT110">
        <f t="shared" si="109"/>
        <v>4.8110999999999997</v>
      </c>
      <c r="AU110">
        <f t="shared" si="109"/>
        <v>7.5228000000000002</v>
      </c>
      <c r="AV110">
        <f t="shared" ref="AV110:AZ160" si="141">P110-$AF110</f>
        <v>8.0143000000000004</v>
      </c>
      <c r="AW110">
        <f t="shared" si="141"/>
        <v>5.0260999999999996</v>
      </c>
      <c r="AX110">
        <f t="shared" si="141"/>
        <v>3.6069</v>
      </c>
      <c r="AY110">
        <f t="shared" si="141"/>
        <v>3.7721</v>
      </c>
      <c r="AZ110">
        <f t="shared" si="141"/>
        <v>4.8197000000000001</v>
      </c>
      <c r="BA110">
        <f t="shared" si="140"/>
        <v>9.1875999999999998</v>
      </c>
      <c r="BB110">
        <f t="shared" si="140"/>
        <v>1.9940999999999998</v>
      </c>
      <c r="BC110">
        <f t="shared" si="140"/>
        <v>2.4899999999999992E-2</v>
      </c>
      <c r="BD110">
        <f t="shared" si="110"/>
        <v>2.0290000000000004</v>
      </c>
      <c r="BE110">
        <f t="shared" si="110"/>
        <v>2.2246000000000001</v>
      </c>
      <c r="BF110">
        <f t="shared" si="110"/>
        <v>1.2496</v>
      </c>
      <c r="BH110">
        <f t="shared" si="106"/>
        <v>5.6994477305663542</v>
      </c>
      <c r="BI110">
        <f t="shared" si="107"/>
        <v>2.3009233890246152</v>
      </c>
      <c r="BJ110">
        <f t="shared" si="108"/>
        <v>2.6210614894630657</v>
      </c>
      <c r="BL110" s="3">
        <f t="shared" si="114"/>
        <v>-1.0149850878342663</v>
      </c>
      <c r="BM110" s="3">
        <f t="shared" si="115"/>
        <v>-0.81479856285996721</v>
      </c>
      <c r="BN110" s="3">
        <f t="shared" si="116"/>
        <v>-1.8535945565933099</v>
      </c>
      <c r="BO110" s="3">
        <f t="shared" si="117"/>
        <v>-1.2465332550071171</v>
      </c>
      <c r="BP110" s="3">
        <f t="shared" si="118"/>
        <v>0.16132920993184818</v>
      </c>
      <c r="BQ110" s="3">
        <f t="shared" si="119"/>
        <v>-0.49579188982652589</v>
      </c>
      <c r="BR110" s="3">
        <f t="shared" si="120"/>
        <v>-1.7984108410330175</v>
      </c>
      <c r="BS110" s="3">
        <f t="shared" si="121"/>
        <v>0.61295605068919201</v>
      </c>
      <c r="BT110" s="3">
        <f t="shared" si="122"/>
        <v>-0.39334839415496869</v>
      </c>
      <c r="BU110" s="3">
        <f t="shared" si="123"/>
        <v>0.22147924324170543</v>
      </c>
      <c r="BV110" s="3">
        <f t="shared" si="124"/>
        <v>0.50071837000455899</v>
      </c>
      <c r="BW110" s="3">
        <f t="shared" si="125"/>
        <v>-0.24476525798810078</v>
      </c>
      <c r="BX110" s="3">
        <f t="shared" si="126"/>
        <v>0.86883096412064909</v>
      </c>
      <c r="BY110" s="3">
        <f t="shared" si="127"/>
        <v>2.9524387483455587</v>
      </c>
      <c r="BZ110" s="3">
        <f t="shared" si="128"/>
        <v>2.6482079972566392</v>
      </c>
      <c r="CA110" s="3">
        <f t="shared" si="129"/>
        <v>1.6559057357998772</v>
      </c>
      <c r="CB110" s="3">
        <f t="shared" si="130"/>
        <v>0.17044439166862935</v>
      </c>
      <c r="CC110" s="3">
        <f t="shared" si="131"/>
        <v>0.31824575913355257</v>
      </c>
      <c r="CD110" s="3">
        <f t="shared" si="132"/>
        <v>0.89550754734945359</v>
      </c>
      <c r="CE110" s="3">
        <f t="shared" si="133"/>
        <v>4.6377397354977772</v>
      </c>
      <c r="CF110" s="3">
        <f t="shared" si="134"/>
        <v>0.58992030479928537</v>
      </c>
      <c r="CG110" s="3">
        <f t="shared" si="135"/>
        <v>-1.9245305918409823</v>
      </c>
      <c r="CH110" s="3">
        <f t="shared" si="136"/>
        <v>-0.31805110899516054</v>
      </c>
      <c r="CI110" s="3">
        <f t="shared" si="137"/>
        <v>-0.45621370121821725</v>
      </c>
      <c r="CJ110" s="3">
        <f t="shared" si="138"/>
        <v>-2.1043799568573127</v>
      </c>
      <c r="CK110" s="3"/>
      <c r="CL110" s="3">
        <f t="shared" si="139"/>
        <v>-1.014985087834267</v>
      </c>
      <c r="CM110" s="3">
        <f t="shared" si="139"/>
        <v>-0.81479856285996788</v>
      </c>
      <c r="CN110" s="3">
        <f t="shared" si="139"/>
        <v>-1.8535945565933105</v>
      </c>
      <c r="CO110" s="3">
        <f t="shared" si="139"/>
        <v>-1.246533255007116</v>
      </c>
      <c r="CP110" s="3">
        <f t="shared" si="139"/>
        <v>0.16132920993184846</v>
      </c>
      <c r="CQ110" s="3">
        <f t="shared" si="139"/>
        <v>-0.495791889826527</v>
      </c>
      <c r="CR110" s="3">
        <f t="shared" si="139"/>
        <v>-1.7984108410330173</v>
      </c>
      <c r="CS110" s="3">
        <f t="shared" si="139"/>
        <v>0.61295605068919157</v>
      </c>
      <c r="CT110" s="3">
        <f t="shared" si="139"/>
        <v>-0.39334839415496886</v>
      </c>
      <c r="CU110" s="3">
        <f t="shared" si="139"/>
        <v>0.22147924324170473</v>
      </c>
      <c r="CV110" s="3">
        <f t="shared" si="139"/>
        <v>0.5007183700045581</v>
      </c>
      <c r="CW110" s="3">
        <f t="shared" si="139"/>
        <v>-0.24476525798810145</v>
      </c>
      <c r="CX110" s="3">
        <f t="shared" si="139"/>
        <v>0.86883096412064842</v>
      </c>
      <c r="CY110" s="3">
        <f t="shared" si="139"/>
        <v>2.9524387483455587</v>
      </c>
      <c r="CZ110" s="3">
        <f t="shared" si="139"/>
        <v>2.6482079972566388</v>
      </c>
      <c r="DA110" s="3">
        <f t="shared" si="72"/>
        <v>1.6559057357998774</v>
      </c>
      <c r="DB110" s="3">
        <f t="shared" si="71"/>
        <v>0.17044439166862829</v>
      </c>
      <c r="DC110" s="3">
        <f t="shared" si="71"/>
        <v>0.31824575913355163</v>
      </c>
      <c r="DD110" s="3">
        <f t="shared" si="71"/>
        <v>0.89550754734945281</v>
      </c>
      <c r="DE110" s="3">
        <f t="shared" si="71"/>
        <v>4.6377397354977772</v>
      </c>
      <c r="DF110" s="3">
        <f t="shared" si="71"/>
        <v>0.58992030479928459</v>
      </c>
      <c r="DG110" s="3">
        <f t="shared" si="111"/>
        <v>-1.924530591840983</v>
      </c>
      <c r="DH110" s="3">
        <f t="shared" si="111"/>
        <v>-0.31805110899515998</v>
      </c>
      <c r="DI110" s="3">
        <f t="shared" si="111"/>
        <v>-0.45621370121821692</v>
      </c>
      <c r="DJ110" s="3">
        <f t="shared" si="111"/>
        <v>-2.1043799568573132</v>
      </c>
      <c r="DK110" s="3"/>
      <c r="EM110" s="2">
        <f t="shared" si="103"/>
        <v>1.5844722222222218</v>
      </c>
      <c r="EN110" s="2">
        <f t="shared" si="104"/>
        <v>2.5354444444444444</v>
      </c>
      <c r="EO110" s="2">
        <f t="shared" si="105"/>
        <v>1.4182222222222223</v>
      </c>
    </row>
    <row r="111" spans="1:145" x14ac:dyDescent="0.4">
      <c r="A111">
        <v>200309</v>
      </c>
      <c r="B111">
        <v>3.35</v>
      </c>
      <c r="C111">
        <v>0.25359999999999999</v>
      </c>
      <c r="D111">
        <v>-0.1653</v>
      </c>
      <c r="E111">
        <v>2.1949000000000001</v>
      </c>
      <c r="F111">
        <v>4.9947999999999997</v>
      </c>
      <c r="G111">
        <v>-2.4639000000000002</v>
      </c>
      <c r="H111">
        <v>-2.121</v>
      </c>
      <c r="I111">
        <v>-2.6457000000000002</v>
      </c>
      <c r="J111">
        <v>-3.9163999999999999</v>
      </c>
      <c r="K111">
        <v>-0.97689999999999999</v>
      </c>
      <c r="L111">
        <v>-1.9527000000000001</v>
      </c>
      <c r="M111">
        <v>-3.3016000000000001</v>
      </c>
      <c r="N111">
        <v>-2.0649999999999999</v>
      </c>
      <c r="O111">
        <v>-1.3073999999999999</v>
      </c>
      <c r="P111">
        <v>-0.95550000000000002</v>
      </c>
      <c r="Q111">
        <v>-1.6375999999999999</v>
      </c>
      <c r="R111">
        <v>-2.4148000000000001</v>
      </c>
      <c r="S111">
        <v>-0.68530000000000002</v>
      </c>
      <c r="T111">
        <v>-1.1529</v>
      </c>
      <c r="U111">
        <v>0.40389999999999998</v>
      </c>
      <c r="V111">
        <v>-0.94130000000000003</v>
      </c>
      <c r="W111">
        <v>-0.76139999999999997</v>
      </c>
      <c r="X111">
        <v>-1.0741000000000001</v>
      </c>
      <c r="Y111">
        <v>-2.1692</v>
      </c>
      <c r="Z111">
        <v>-4.5544000000000002</v>
      </c>
      <c r="AB111">
        <v>-1.24</v>
      </c>
      <c r="AC111">
        <v>0.79</v>
      </c>
      <c r="AD111">
        <v>0.17</v>
      </c>
      <c r="AF111">
        <v>0.08</v>
      </c>
      <c r="AH111">
        <f t="shared" si="112"/>
        <v>3.27</v>
      </c>
      <c r="AI111">
        <f t="shared" si="112"/>
        <v>0.17359999999999998</v>
      </c>
      <c r="AJ111">
        <f t="shared" si="112"/>
        <v>-0.24530000000000002</v>
      </c>
      <c r="AK111">
        <f t="shared" si="112"/>
        <v>2.1149</v>
      </c>
      <c r="AL111">
        <f t="shared" si="112"/>
        <v>4.9147999999999996</v>
      </c>
      <c r="AM111">
        <f t="shared" si="112"/>
        <v>-2.5439000000000003</v>
      </c>
      <c r="AN111">
        <f t="shared" si="112"/>
        <v>-2.2010000000000001</v>
      </c>
      <c r="AO111">
        <f t="shared" si="112"/>
        <v>-2.7257000000000002</v>
      </c>
      <c r="AP111">
        <f t="shared" si="112"/>
        <v>-3.9964</v>
      </c>
      <c r="AQ111">
        <f t="shared" si="112"/>
        <v>-1.0569</v>
      </c>
      <c r="AR111">
        <f t="shared" si="112"/>
        <v>-2.0327000000000002</v>
      </c>
      <c r="AS111">
        <f t="shared" si="112"/>
        <v>-3.3816000000000002</v>
      </c>
      <c r="AT111">
        <f t="shared" si="112"/>
        <v>-2.145</v>
      </c>
      <c r="AU111">
        <f t="shared" si="112"/>
        <v>-1.3874</v>
      </c>
      <c r="AV111">
        <f t="shared" si="141"/>
        <v>-1.0355000000000001</v>
      </c>
      <c r="AW111">
        <f t="shared" si="141"/>
        <v>-1.7176</v>
      </c>
      <c r="AX111">
        <f t="shared" si="141"/>
        <v>-2.4948000000000001</v>
      </c>
      <c r="AY111">
        <f t="shared" si="141"/>
        <v>-0.76529999999999998</v>
      </c>
      <c r="AZ111">
        <f t="shared" si="141"/>
        <v>-1.2329000000000001</v>
      </c>
      <c r="BA111">
        <f t="shared" si="140"/>
        <v>0.32389999999999997</v>
      </c>
      <c r="BB111">
        <f t="shared" si="140"/>
        <v>-1.0213000000000001</v>
      </c>
      <c r="BC111">
        <f t="shared" si="140"/>
        <v>-0.84139999999999993</v>
      </c>
      <c r="BD111">
        <f t="shared" si="110"/>
        <v>-1.1541000000000001</v>
      </c>
      <c r="BE111">
        <f t="shared" si="110"/>
        <v>-2.2492000000000001</v>
      </c>
      <c r="BF111">
        <f t="shared" si="110"/>
        <v>-4.6344000000000003</v>
      </c>
      <c r="BH111">
        <f t="shared" si="106"/>
        <v>-5.5618304547892921</v>
      </c>
      <c r="BI111">
        <f t="shared" si="107"/>
        <v>1.8537573507327625</v>
      </c>
      <c r="BJ111">
        <f t="shared" si="108"/>
        <v>0.28510405548044693</v>
      </c>
      <c r="BL111" s="3">
        <f t="shared" si="114"/>
        <v>4.2107740915750407</v>
      </c>
      <c r="BM111" s="3">
        <f t="shared" si="115"/>
        <v>0.27237641264729062</v>
      </c>
      <c r="BN111" s="3">
        <f t="shared" si="116"/>
        <v>-2.9265816870037764E-2</v>
      </c>
      <c r="BO111" s="3">
        <f t="shared" si="117"/>
        <v>1.9827944729780143</v>
      </c>
      <c r="BP111" s="3">
        <f t="shared" si="118"/>
        <v>4.7989201425505286</v>
      </c>
      <c r="BQ111" s="3">
        <f t="shared" si="119"/>
        <v>-1.7269263241090052</v>
      </c>
      <c r="BR111" s="3">
        <f t="shared" si="120"/>
        <v>-1.8471838422557261</v>
      </c>
      <c r="BS111" s="3">
        <f t="shared" si="121"/>
        <v>-2.211689601506944</v>
      </c>
      <c r="BT111" s="3">
        <f t="shared" si="122"/>
        <v>-3.6031681766595574</v>
      </c>
      <c r="BU111" s="3">
        <f t="shared" si="123"/>
        <v>-0.59345722683407653</v>
      </c>
      <c r="BV111" s="3">
        <f t="shared" si="124"/>
        <v>-1.0729406158674937</v>
      </c>
      <c r="BW111" s="3">
        <f t="shared" si="125"/>
        <v>-2.7178273867539211</v>
      </c>
      <c r="BX111" s="3">
        <f t="shared" si="126"/>
        <v>-1.314689118195886</v>
      </c>
      <c r="BY111" s="3">
        <f t="shared" si="127"/>
        <v>-0.63615359502953162</v>
      </c>
      <c r="BZ111" s="3">
        <f t="shared" si="128"/>
        <v>-0.30992126208225212</v>
      </c>
      <c r="CA111" s="3">
        <f t="shared" si="129"/>
        <v>-0.79552549914866222</v>
      </c>
      <c r="CB111" s="3">
        <f t="shared" si="130"/>
        <v>-1.5258535886379294</v>
      </c>
      <c r="CC111" s="3">
        <f t="shared" si="131"/>
        <v>0.28288748145232201</v>
      </c>
      <c r="CD111" s="3">
        <f t="shared" si="132"/>
        <v>-0.27064071729217165</v>
      </c>
      <c r="CE111" s="3">
        <f t="shared" si="133"/>
        <v>1.4302544798546499</v>
      </c>
      <c r="CF111" s="3">
        <f t="shared" si="134"/>
        <v>0.26573110681694567</v>
      </c>
      <c r="CG111" s="3">
        <f t="shared" si="135"/>
        <v>0.30932640531996869</v>
      </c>
      <c r="CH111" s="3">
        <f t="shared" si="136"/>
        <v>-6.169180530344609E-2</v>
      </c>
      <c r="CI111" s="3">
        <f t="shared" si="137"/>
        <v>-0.63696007769135621</v>
      </c>
      <c r="CJ111" s="3">
        <f t="shared" si="138"/>
        <v>-2.9156048901810907</v>
      </c>
      <c r="CK111" s="3"/>
      <c r="CL111" s="3">
        <f t="shared" si="139"/>
        <v>4.2107740915750398</v>
      </c>
      <c r="CM111" s="3">
        <f t="shared" si="139"/>
        <v>0.27237641264728996</v>
      </c>
      <c r="CN111" s="3">
        <f t="shared" si="139"/>
        <v>-2.9265816870038368E-2</v>
      </c>
      <c r="CO111" s="3">
        <f t="shared" si="139"/>
        <v>1.9827944729780154</v>
      </c>
      <c r="CP111" s="3">
        <f t="shared" si="139"/>
        <v>4.7989201425505286</v>
      </c>
      <c r="CQ111" s="3">
        <f t="shared" si="139"/>
        <v>-1.7269263241090063</v>
      </c>
      <c r="CR111" s="3">
        <f t="shared" si="139"/>
        <v>-1.8471838422557258</v>
      </c>
      <c r="CS111" s="3">
        <f t="shared" si="139"/>
        <v>-2.2116896015069445</v>
      </c>
      <c r="CT111" s="3">
        <f t="shared" si="139"/>
        <v>-3.6031681766595574</v>
      </c>
      <c r="CU111" s="3">
        <f t="shared" si="139"/>
        <v>-0.5934572268340772</v>
      </c>
      <c r="CV111" s="3">
        <f t="shared" si="139"/>
        <v>-1.0729406158674946</v>
      </c>
      <c r="CW111" s="3">
        <f t="shared" si="139"/>
        <v>-2.7178273867539215</v>
      </c>
      <c r="CX111" s="3">
        <f t="shared" si="139"/>
        <v>-1.3146891181958866</v>
      </c>
      <c r="CY111" s="3">
        <f t="shared" si="139"/>
        <v>-0.63615359502953184</v>
      </c>
      <c r="CZ111" s="3">
        <f t="shared" si="139"/>
        <v>-0.30992126208225279</v>
      </c>
      <c r="DA111" s="3">
        <f t="shared" si="72"/>
        <v>-0.79552549914866211</v>
      </c>
      <c r="DB111" s="3">
        <f t="shared" si="71"/>
        <v>-1.5258535886379305</v>
      </c>
      <c r="DC111" s="3">
        <f t="shared" si="71"/>
        <v>0.28288748145232107</v>
      </c>
      <c r="DD111" s="3">
        <f t="shared" si="71"/>
        <v>-0.27064071729217248</v>
      </c>
      <c r="DE111" s="3">
        <f t="shared" si="71"/>
        <v>1.4302544798546497</v>
      </c>
      <c r="DF111" s="3">
        <f t="shared" si="71"/>
        <v>0.26573110681694495</v>
      </c>
      <c r="DG111" s="3">
        <f t="shared" si="111"/>
        <v>0.30932640531996808</v>
      </c>
      <c r="DH111" s="3">
        <f t="shared" si="111"/>
        <v>-6.1691805303445542E-2</v>
      </c>
      <c r="DI111" s="3">
        <f t="shared" si="111"/>
        <v>-0.63696007769135587</v>
      </c>
      <c r="DJ111" s="3">
        <f t="shared" si="111"/>
        <v>-2.9156048901810911</v>
      </c>
      <c r="DK111" s="3"/>
      <c r="EM111" s="2">
        <f t="shared" si="103"/>
        <v>-1.9955277777777782</v>
      </c>
      <c r="EN111" s="2">
        <f t="shared" si="104"/>
        <v>0.73544444444444446</v>
      </c>
      <c r="EO111" s="2">
        <f t="shared" si="105"/>
        <v>5.8222222222222272E-2</v>
      </c>
    </row>
    <row r="112" spans="1:145" x14ac:dyDescent="0.4">
      <c r="A112">
        <v>200310</v>
      </c>
      <c r="B112">
        <v>6.1066000000000003</v>
      </c>
      <c r="C112">
        <v>8.7911999999999999</v>
      </c>
      <c r="D112">
        <v>7.8346999999999998</v>
      </c>
      <c r="E112">
        <v>10.620799999999999</v>
      </c>
      <c r="F112">
        <v>11.559200000000001</v>
      </c>
      <c r="G112">
        <v>8.6710999999999991</v>
      </c>
      <c r="H112">
        <v>8.2349999999999994</v>
      </c>
      <c r="I112">
        <v>6.7892000000000001</v>
      </c>
      <c r="J112">
        <v>10.1592</v>
      </c>
      <c r="K112">
        <v>11.087300000000001</v>
      </c>
      <c r="L112">
        <v>9.1401000000000003</v>
      </c>
      <c r="M112">
        <v>6.7656999999999998</v>
      </c>
      <c r="N112">
        <v>5.8345000000000002</v>
      </c>
      <c r="O112">
        <v>11.226699999999999</v>
      </c>
      <c r="P112">
        <v>12.6661</v>
      </c>
      <c r="Q112">
        <v>8.0463000000000005</v>
      </c>
      <c r="R112">
        <v>8.2150999999999996</v>
      </c>
      <c r="S112">
        <v>7.7908999999999997</v>
      </c>
      <c r="T112">
        <v>9.6515000000000004</v>
      </c>
      <c r="U112">
        <v>8.2628000000000004</v>
      </c>
      <c r="V112">
        <v>4.1280000000000001</v>
      </c>
      <c r="W112">
        <v>7.6997999999999998</v>
      </c>
      <c r="X112">
        <v>8.0699000000000005</v>
      </c>
      <c r="Y112">
        <v>6.0800999999999998</v>
      </c>
      <c r="Z112">
        <v>2.7791000000000001</v>
      </c>
      <c r="AB112">
        <v>6.08</v>
      </c>
      <c r="AC112">
        <v>2.69</v>
      </c>
      <c r="AD112">
        <v>1.97</v>
      </c>
      <c r="AF112">
        <v>7.0000000000000007E-2</v>
      </c>
      <c r="AH112">
        <f t="shared" si="112"/>
        <v>6.0366</v>
      </c>
      <c r="AI112">
        <f t="shared" si="112"/>
        <v>8.7211999999999996</v>
      </c>
      <c r="AJ112">
        <f t="shared" si="112"/>
        <v>7.7646999999999995</v>
      </c>
      <c r="AK112">
        <f t="shared" si="112"/>
        <v>10.550799999999999</v>
      </c>
      <c r="AL112">
        <f t="shared" si="112"/>
        <v>11.4892</v>
      </c>
      <c r="AM112">
        <f t="shared" si="112"/>
        <v>8.6010999999999989</v>
      </c>
      <c r="AN112">
        <f t="shared" si="112"/>
        <v>8.1649999999999991</v>
      </c>
      <c r="AO112">
        <f t="shared" si="112"/>
        <v>6.7191999999999998</v>
      </c>
      <c r="AP112">
        <f t="shared" si="112"/>
        <v>10.0892</v>
      </c>
      <c r="AQ112">
        <f t="shared" si="112"/>
        <v>11.017300000000001</v>
      </c>
      <c r="AR112">
        <f t="shared" si="112"/>
        <v>9.0701000000000001</v>
      </c>
      <c r="AS112">
        <f t="shared" si="112"/>
        <v>6.6956999999999995</v>
      </c>
      <c r="AT112">
        <f t="shared" si="112"/>
        <v>5.7645</v>
      </c>
      <c r="AU112">
        <f t="shared" si="112"/>
        <v>11.156699999999999</v>
      </c>
      <c r="AV112">
        <f t="shared" si="141"/>
        <v>12.5961</v>
      </c>
      <c r="AW112">
        <f t="shared" si="141"/>
        <v>7.9763000000000002</v>
      </c>
      <c r="AX112">
        <f t="shared" si="141"/>
        <v>8.1450999999999993</v>
      </c>
      <c r="AY112">
        <f t="shared" si="141"/>
        <v>7.7208999999999994</v>
      </c>
      <c r="AZ112">
        <f t="shared" si="141"/>
        <v>9.5815000000000001</v>
      </c>
      <c r="BA112">
        <f t="shared" si="140"/>
        <v>8.1928000000000001</v>
      </c>
      <c r="BB112">
        <f t="shared" si="140"/>
        <v>4.0579999999999998</v>
      </c>
      <c r="BC112">
        <f t="shared" si="140"/>
        <v>7.6297999999999995</v>
      </c>
      <c r="BD112">
        <f t="shared" si="110"/>
        <v>7.9999000000000002</v>
      </c>
      <c r="BE112">
        <f t="shared" si="110"/>
        <v>6.0100999999999996</v>
      </c>
      <c r="BF112">
        <f t="shared" si="110"/>
        <v>2.7091000000000003</v>
      </c>
      <c r="BH112">
        <f t="shared" si="106"/>
        <v>-5.3749778123263541</v>
      </c>
      <c r="BI112">
        <f t="shared" si="107"/>
        <v>2.4166440044095161</v>
      </c>
      <c r="BJ112">
        <f t="shared" si="108"/>
        <v>2.2316011162251712</v>
      </c>
      <c r="BL112" s="3">
        <f t="shared" si="114"/>
        <v>-3.6422953645545633</v>
      </c>
      <c r="BM112" s="3">
        <f t="shared" si="115"/>
        <v>-0.79221271277699401</v>
      </c>
      <c r="BN112" s="3">
        <f t="shared" si="116"/>
        <v>-1.2491677116898394</v>
      </c>
      <c r="BO112" s="3">
        <f t="shared" si="117"/>
        <v>1.1522845491554961</v>
      </c>
      <c r="BP112" s="3">
        <f t="shared" si="118"/>
        <v>1.4021666675246873</v>
      </c>
      <c r="BQ112" s="3">
        <f t="shared" si="119"/>
        <v>-0.44340443124395357</v>
      </c>
      <c r="BR112" s="3">
        <f t="shared" si="120"/>
        <v>-0.77469170488790873</v>
      </c>
      <c r="BS112" s="3">
        <f t="shared" si="121"/>
        <v>-1.8861600619452483</v>
      </c>
      <c r="BT112" s="3">
        <f t="shared" si="122"/>
        <v>1.1359743917660925</v>
      </c>
      <c r="BU112" s="3">
        <f t="shared" si="123"/>
        <v>0.26465734924195949</v>
      </c>
      <c r="BV112" s="3">
        <f t="shared" si="124"/>
        <v>1.0410511470273232</v>
      </c>
      <c r="BW112" s="3">
        <f t="shared" si="125"/>
        <v>-1.4219391353571345</v>
      </c>
      <c r="BX112" s="3">
        <f t="shared" si="126"/>
        <v>-2.0383661107600153</v>
      </c>
      <c r="BY112" s="3">
        <f t="shared" si="127"/>
        <v>2.482757603890132</v>
      </c>
      <c r="BZ112" s="3">
        <f t="shared" si="128"/>
        <v>2.7354517321560472</v>
      </c>
      <c r="CA112" s="3">
        <f t="shared" si="129"/>
        <v>0.69366402732617249</v>
      </c>
      <c r="CB112" s="3">
        <f t="shared" si="130"/>
        <v>0.74991202493523446</v>
      </c>
      <c r="CC112" s="3">
        <f t="shared" si="131"/>
        <v>0.30315263508655388</v>
      </c>
      <c r="CD112" s="3">
        <f t="shared" si="132"/>
        <v>1.5550419424793933</v>
      </c>
      <c r="CE112" s="3">
        <f t="shared" si="133"/>
        <v>-0.89610933248578029</v>
      </c>
      <c r="CF112" s="3">
        <f t="shared" si="134"/>
        <v>-0.90127636058755378</v>
      </c>
      <c r="CG112" s="3">
        <f t="shared" si="135"/>
        <v>2.2726873166663246</v>
      </c>
      <c r="CH112" s="3">
        <f t="shared" si="136"/>
        <v>2.1229193285368115</v>
      </c>
      <c r="CI112" s="3">
        <f t="shared" si="137"/>
        <v>-0.80959315985968949</v>
      </c>
      <c r="CJ112" s="3">
        <f t="shared" si="138"/>
        <v>-5.4599504080913386</v>
      </c>
      <c r="CK112" s="3"/>
      <c r="CL112" s="3">
        <f t="shared" si="139"/>
        <v>-3.6422953645545637</v>
      </c>
      <c r="CM112" s="3">
        <f t="shared" si="139"/>
        <v>-0.79221271277699468</v>
      </c>
      <c r="CN112" s="3">
        <f t="shared" si="139"/>
        <v>-1.2491677116898401</v>
      </c>
      <c r="CO112" s="3">
        <f t="shared" si="139"/>
        <v>1.1522845491554972</v>
      </c>
      <c r="CP112" s="3">
        <f t="shared" si="139"/>
        <v>1.4021666675246875</v>
      </c>
      <c r="CQ112" s="3">
        <f t="shared" si="139"/>
        <v>-0.44340443124395468</v>
      </c>
      <c r="CR112" s="3">
        <f t="shared" si="139"/>
        <v>-0.77469170488790851</v>
      </c>
      <c r="CS112" s="3">
        <f t="shared" si="139"/>
        <v>-1.8861600619452488</v>
      </c>
      <c r="CT112" s="3">
        <f t="shared" si="139"/>
        <v>1.1359743917660923</v>
      </c>
      <c r="CU112" s="3">
        <f t="shared" si="139"/>
        <v>0.26465734924195877</v>
      </c>
      <c r="CV112" s="3">
        <f t="shared" si="139"/>
        <v>1.0410511470273223</v>
      </c>
      <c r="CW112" s="3">
        <f t="shared" si="139"/>
        <v>-1.4219391353571351</v>
      </c>
      <c r="CX112" s="3">
        <f t="shared" si="139"/>
        <v>-2.0383661107600162</v>
      </c>
      <c r="CY112" s="3">
        <f t="shared" si="139"/>
        <v>2.482757603890132</v>
      </c>
      <c r="CZ112" s="3">
        <f t="shared" si="139"/>
        <v>2.7354517321560468</v>
      </c>
      <c r="DA112" s="3">
        <f t="shared" si="72"/>
        <v>0.69366402732617261</v>
      </c>
      <c r="DB112" s="3">
        <f t="shared" si="72"/>
        <v>0.74991202493523346</v>
      </c>
      <c r="DC112" s="3">
        <f t="shared" si="72"/>
        <v>0.30315263508655294</v>
      </c>
      <c r="DD112" s="3">
        <f t="shared" si="72"/>
        <v>1.5550419424793924</v>
      </c>
      <c r="DE112" s="3">
        <f t="shared" si="72"/>
        <v>-0.89610933248578062</v>
      </c>
      <c r="DF112" s="3">
        <f t="shared" si="72"/>
        <v>-0.90127636058755456</v>
      </c>
      <c r="DG112" s="3">
        <f t="shared" si="111"/>
        <v>2.2726873166663242</v>
      </c>
      <c r="DH112" s="3">
        <f t="shared" si="111"/>
        <v>2.122919328536812</v>
      </c>
      <c r="DI112" s="3">
        <f t="shared" si="111"/>
        <v>-0.80959315985968916</v>
      </c>
      <c r="DJ112" s="3">
        <f t="shared" si="111"/>
        <v>-5.4599504080913395</v>
      </c>
      <c r="DK112" s="3"/>
      <c r="EM112" s="2">
        <f t="shared" si="103"/>
        <v>5.3244722222222221</v>
      </c>
      <c r="EN112" s="2">
        <f t="shared" si="104"/>
        <v>2.6354444444444445</v>
      </c>
      <c r="EO112" s="2">
        <f t="shared" si="105"/>
        <v>1.8582222222222222</v>
      </c>
    </row>
    <row r="113" spans="1:145" x14ac:dyDescent="0.4">
      <c r="A113">
        <v>200311</v>
      </c>
      <c r="B113">
        <v>2.8831000000000002</v>
      </c>
      <c r="C113">
        <v>3.105</v>
      </c>
      <c r="D113">
        <v>5.2491000000000003</v>
      </c>
      <c r="E113">
        <v>3.8142</v>
      </c>
      <c r="F113">
        <v>6.6498999999999997</v>
      </c>
      <c r="G113">
        <v>2.5257999999999998</v>
      </c>
      <c r="H113">
        <v>3.7944</v>
      </c>
      <c r="I113">
        <v>3.0280999999999998</v>
      </c>
      <c r="J113">
        <v>3.6467000000000001</v>
      </c>
      <c r="K113">
        <v>4.0655999999999999</v>
      </c>
      <c r="L113">
        <v>3.5305</v>
      </c>
      <c r="M113">
        <v>3.2406999999999999</v>
      </c>
      <c r="N113">
        <v>2.2578999999999998</v>
      </c>
      <c r="O113">
        <v>4.9847999999999999</v>
      </c>
      <c r="P113">
        <v>2.5716999999999999</v>
      </c>
      <c r="Q113">
        <v>1.3162</v>
      </c>
      <c r="R113">
        <v>2.8953000000000002</v>
      </c>
      <c r="S113">
        <v>3.6682000000000001</v>
      </c>
      <c r="T113">
        <v>3.4432</v>
      </c>
      <c r="U113">
        <v>4.4444999999999997</v>
      </c>
      <c r="V113">
        <v>0.83789999999999998</v>
      </c>
      <c r="W113">
        <v>0.27229999999999999</v>
      </c>
      <c r="X113">
        <v>2.0909</v>
      </c>
      <c r="Y113">
        <v>0.2782</v>
      </c>
      <c r="Z113">
        <v>3.2206000000000001</v>
      </c>
      <c r="AB113">
        <v>1.35</v>
      </c>
      <c r="AC113">
        <v>2.08</v>
      </c>
      <c r="AD113">
        <v>1.78</v>
      </c>
      <c r="AF113">
        <v>7.0000000000000007E-2</v>
      </c>
      <c r="AH113">
        <f t="shared" si="112"/>
        <v>2.8131000000000004</v>
      </c>
      <c r="AI113">
        <f t="shared" si="112"/>
        <v>3.0350000000000001</v>
      </c>
      <c r="AJ113">
        <f t="shared" si="112"/>
        <v>5.1791</v>
      </c>
      <c r="AK113">
        <f t="shared" si="112"/>
        <v>3.7442000000000002</v>
      </c>
      <c r="AL113">
        <f t="shared" si="112"/>
        <v>6.5798999999999994</v>
      </c>
      <c r="AM113">
        <f t="shared" si="112"/>
        <v>2.4558</v>
      </c>
      <c r="AN113">
        <f t="shared" si="112"/>
        <v>3.7244000000000002</v>
      </c>
      <c r="AO113">
        <f t="shared" si="112"/>
        <v>2.9581</v>
      </c>
      <c r="AP113">
        <f t="shared" si="112"/>
        <v>3.5767000000000002</v>
      </c>
      <c r="AQ113">
        <f t="shared" si="112"/>
        <v>3.9956</v>
      </c>
      <c r="AR113">
        <f t="shared" si="112"/>
        <v>3.4605000000000001</v>
      </c>
      <c r="AS113">
        <f t="shared" si="112"/>
        <v>3.1707000000000001</v>
      </c>
      <c r="AT113">
        <f t="shared" si="112"/>
        <v>2.1879</v>
      </c>
      <c r="AU113">
        <f t="shared" si="112"/>
        <v>4.9147999999999996</v>
      </c>
      <c r="AV113">
        <f t="shared" si="141"/>
        <v>2.5017</v>
      </c>
      <c r="AW113">
        <f t="shared" si="141"/>
        <v>1.2462</v>
      </c>
      <c r="AX113">
        <f t="shared" si="141"/>
        <v>2.8253000000000004</v>
      </c>
      <c r="AY113">
        <f t="shared" si="141"/>
        <v>3.5982000000000003</v>
      </c>
      <c r="AZ113">
        <f t="shared" si="141"/>
        <v>3.3732000000000002</v>
      </c>
      <c r="BA113">
        <f t="shared" si="140"/>
        <v>4.3744999999999994</v>
      </c>
      <c r="BB113">
        <f t="shared" si="140"/>
        <v>0.76790000000000003</v>
      </c>
      <c r="BC113">
        <f t="shared" si="140"/>
        <v>0.20229999999999998</v>
      </c>
      <c r="BD113">
        <f t="shared" si="110"/>
        <v>2.0209000000000001</v>
      </c>
      <c r="BE113">
        <f t="shared" si="110"/>
        <v>0.2082</v>
      </c>
      <c r="BF113">
        <f t="shared" si="110"/>
        <v>3.1506000000000003</v>
      </c>
      <c r="BH113">
        <f t="shared" si="106"/>
        <v>-0.64112556462453607</v>
      </c>
      <c r="BI113">
        <f t="shared" si="107"/>
        <v>1.9128197187864135</v>
      </c>
      <c r="BJ113">
        <f t="shared" si="108"/>
        <v>1.8513722630777347</v>
      </c>
      <c r="BL113" s="3">
        <f t="shared" si="114"/>
        <v>-0.61417910537965525</v>
      </c>
      <c r="BM113" s="3">
        <f t="shared" si="115"/>
        <v>-1.0664951157157647</v>
      </c>
      <c r="BN113" s="3">
        <f t="shared" si="116"/>
        <v>1.1758583856934202</v>
      </c>
      <c r="BO113" s="3">
        <f t="shared" si="117"/>
        <v>-0.84074999989096533</v>
      </c>
      <c r="BP113" s="3">
        <f t="shared" si="118"/>
        <v>1.5839399374673393</v>
      </c>
      <c r="BQ113" s="3">
        <f t="shared" si="119"/>
        <v>-0.61157256407014282</v>
      </c>
      <c r="BR113" s="3">
        <f t="shared" si="120"/>
        <v>5.5930747177086904E-2</v>
      </c>
      <c r="BS113" s="3">
        <f t="shared" si="121"/>
        <v>-0.62295940154561658</v>
      </c>
      <c r="BT113" s="3">
        <f t="shared" si="122"/>
        <v>-0.4141578339163221</v>
      </c>
      <c r="BU113" s="3">
        <f t="shared" si="123"/>
        <v>-0.93701494679949748</v>
      </c>
      <c r="BV113" s="3">
        <f t="shared" si="124"/>
        <v>1.05845591358529</v>
      </c>
      <c r="BW113" s="3">
        <f t="shared" si="125"/>
        <v>0.18490601889779379</v>
      </c>
      <c r="BX113" s="3">
        <f t="shared" si="126"/>
        <v>-0.7216364018435395</v>
      </c>
      <c r="BY113" s="3">
        <f t="shared" si="127"/>
        <v>1.3942879718662931</v>
      </c>
      <c r="BZ113" s="3">
        <f t="shared" si="128"/>
        <v>-1.7461354683198187</v>
      </c>
      <c r="CA113" s="3">
        <f t="shared" si="129"/>
        <v>-0.73286076924137711</v>
      </c>
      <c r="CB113" s="3">
        <f t="shared" si="130"/>
        <v>0.43479978291103683</v>
      </c>
      <c r="CC113" s="3">
        <f t="shared" si="131"/>
        <v>1.0797999423252427</v>
      </c>
      <c r="CD113" s="3">
        <f t="shared" si="132"/>
        <v>0.43822633426976987</v>
      </c>
      <c r="CE113" s="3">
        <f t="shared" si="133"/>
        <v>0.83147747380195591</v>
      </c>
      <c r="CF113" s="3">
        <f t="shared" si="134"/>
        <v>0.29384535300555925</v>
      </c>
      <c r="CG113" s="3">
        <f t="shared" si="135"/>
        <v>-0.98134119698115518</v>
      </c>
      <c r="CH113" s="3">
        <f t="shared" si="136"/>
        <v>0.4011492977208122</v>
      </c>
      <c r="CI113" s="3">
        <f t="shared" si="137"/>
        <v>-1.7448330193109045</v>
      </c>
      <c r="CJ113" s="3">
        <f t="shared" si="138"/>
        <v>0.65494503566682472</v>
      </c>
      <c r="CK113" s="3"/>
      <c r="CL113" s="3">
        <f t="shared" si="139"/>
        <v>-0.61417910537965592</v>
      </c>
      <c r="CM113" s="3">
        <f t="shared" si="139"/>
        <v>-1.0664951157157654</v>
      </c>
      <c r="CN113" s="3">
        <f t="shared" si="139"/>
        <v>1.1758583856934195</v>
      </c>
      <c r="CO113" s="3">
        <f t="shared" si="139"/>
        <v>-0.84074999989096411</v>
      </c>
      <c r="CP113" s="3">
        <f t="shared" si="139"/>
        <v>1.5839399374673395</v>
      </c>
      <c r="CQ113" s="3">
        <f t="shared" si="139"/>
        <v>-0.61157256407014393</v>
      </c>
      <c r="CR113" s="3">
        <f t="shared" si="139"/>
        <v>5.5930747177087091E-2</v>
      </c>
      <c r="CS113" s="3">
        <f t="shared" si="139"/>
        <v>-0.62295940154561702</v>
      </c>
      <c r="CT113" s="3">
        <f t="shared" si="139"/>
        <v>-0.41415783391632227</v>
      </c>
      <c r="CU113" s="3">
        <f t="shared" si="139"/>
        <v>-0.93701494679949815</v>
      </c>
      <c r="CV113" s="3">
        <f t="shared" si="139"/>
        <v>1.0584559135852891</v>
      </c>
      <c r="CW113" s="3">
        <f t="shared" si="139"/>
        <v>0.18490601889779312</v>
      </c>
      <c r="CX113" s="3">
        <f t="shared" si="139"/>
        <v>-0.72163640184354017</v>
      </c>
      <c r="CY113" s="3">
        <f t="shared" si="139"/>
        <v>1.3942879718662928</v>
      </c>
      <c r="CZ113" s="3">
        <f t="shared" si="139"/>
        <v>-1.7461354683198194</v>
      </c>
      <c r="DA113" s="3">
        <f t="shared" si="139"/>
        <v>-0.732860769241377</v>
      </c>
      <c r="DB113" s="3">
        <f t="shared" ref="DB113:DI157" si="142">CB113-AVERAGE(CB$3:CB$362)</f>
        <v>0.43479978291103577</v>
      </c>
      <c r="DC113" s="3">
        <f t="shared" si="142"/>
        <v>1.0797999423252418</v>
      </c>
      <c r="DD113" s="3">
        <f t="shared" si="142"/>
        <v>0.43822633426976904</v>
      </c>
      <c r="DE113" s="3">
        <f t="shared" si="142"/>
        <v>0.83147747380195558</v>
      </c>
      <c r="DF113" s="3">
        <f t="shared" si="142"/>
        <v>0.29384535300555853</v>
      </c>
      <c r="DG113" s="3">
        <f t="shared" si="111"/>
        <v>-0.98134119698115585</v>
      </c>
      <c r="DH113" s="3">
        <f t="shared" si="111"/>
        <v>0.40114929772081276</v>
      </c>
      <c r="DI113" s="3">
        <f t="shared" si="111"/>
        <v>-1.7448330193109043</v>
      </c>
      <c r="DJ113" s="3">
        <f t="shared" si="111"/>
        <v>0.65494503566682427</v>
      </c>
      <c r="DK113" s="3"/>
      <c r="EM113" s="2">
        <f t="shared" si="103"/>
        <v>0.59447222222222196</v>
      </c>
      <c r="EN113" s="2">
        <f t="shared" si="104"/>
        <v>2.0254444444444446</v>
      </c>
      <c r="EO113" s="2">
        <f t="shared" si="105"/>
        <v>1.6682222222222223</v>
      </c>
    </row>
    <row r="114" spans="1:145" x14ac:dyDescent="0.4">
      <c r="A114">
        <v>200312</v>
      </c>
      <c r="B114">
        <v>0.34749999999999998</v>
      </c>
      <c r="C114">
        <v>2.8209</v>
      </c>
      <c r="D114">
        <v>3.1916000000000002</v>
      </c>
      <c r="E114">
        <v>1.3798999999999999</v>
      </c>
      <c r="F114">
        <v>3.9971999999999999</v>
      </c>
      <c r="G114">
        <v>2.1419000000000001</v>
      </c>
      <c r="H114">
        <v>1.8503000000000001</v>
      </c>
      <c r="I114">
        <v>3.2206999999999999</v>
      </c>
      <c r="J114">
        <v>2.4817</v>
      </c>
      <c r="K114">
        <v>2.3220999999999998</v>
      </c>
      <c r="L114">
        <v>-0.68930000000000002</v>
      </c>
      <c r="M114">
        <v>2.8275999999999999</v>
      </c>
      <c r="N114">
        <v>4.5049999999999999</v>
      </c>
      <c r="O114">
        <v>2.0630999999999999</v>
      </c>
      <c r="P114">
        <v>5.7816999999999998</v>
      </c>
      <c r="Q114">
        <v>0.85529999999999995</v>
      </c>
      <c r="R114">
        <v>3.4882</v>
      </c>
      <c r="S114">
        <v>2.4419</v>
      </c>
      <c r="T114">
        <v>4.9546000000000001</v>
      </c>
      <c r="U114">
        <v>3.0767000000000002</v>
      </c>
      <c r="V114">
        <v>4.8849</v>
      </c>
      <c r="W114">
        <v>5.7131999999999996</v>
      </c>
      <c r="X114">
        <v>3.6602999999999999</v>
      </c>
      <c r="Y114">
        <v>6.3944000000000001</v>
      </c>
      <c r="Z114">
        <v>4.7758000000000003</v>
      </c>
      <c r="AB114">
        <v>4.29</v>
      </c>
      <c r="AC114">
        <v>-2.67</v>
      </c>
      <c r="AD114">
        <v>1.6</v>
      </c>
      <c r="AF114">
        <v>0.08</v>
      </c>
      <c r="AH114">
        <f t="shared" si="112"/>
        <v>0.26749999999999996</v>
      </c>
      <c r="AI114">
        <f t="shared" si="112"/>
        <v>2.7408999999999999</v>
      </c>
      <c r="AJ114">
        <f t="shared" si="112"/>
        <v>3.1116000000000001</v>
      </c>
      <c r="AK114">
        <f t="shared" si="112"/>
        <v>1.2998999999999998</v>
      </c>
      <c r="AL114">
        <f t="shared" si="112"/>
        <v>3.9171999999999998</v>
      </c>
      <c r="AM114">
        <f t="shared" si="112"/>
        <v>2.0619000000000001</v>
      </c>
      <c r="AN114">
        <f t="shared" si="112"/>
        <v>1.7703</v>
      </c>
      <c r="AO114">
        <f t="shared" si="112"/>
        <v>3.1406999999999998</v>
      </c>
      <c r="AP114">
        <f t="shared" si="112"/>
        <v>2.4016999999999999</v>
      </c>
      <c r="AQ114">
        <f t="shared" si="112"/>
        <v>2.2420999999999998</v>
      </c>
      <c r="AR114">
        <f t="shared" si="112"/>
        <v>-0.76929999999999998</v>
      </c>
      <c r="AS114">
        <f t="shared" si="112"/>
        <v>2.7475999999999998</v>
      </c>
      <c r="AT114">
        <f t="shared" si="112"/>
        <v>4.4249999999999998</v>
      </c>
      <c r="AU114">
        <f t="shared" si="112"/>
        <v>1.9830999999999999</v>
      </c>
      <c r="AV114">
        <f t="shared" si="141"/>
        <v>5.7016999999999998</v>
      </c>
      <c r="AW114">
        <f t="shared" si="141"/>
        <v>0.77529999999999999</v>
      </c>
      <c r="AX114">
        <f t="shared" si="141"/>
        <v>3.4081999999999999</v>
      </c>
      <c r="AY114">
        <f t="shared" si="141"/>
        <v>2.3618999999999999</v>
      </c>
      <c r="AZ114">
        <f t="shared" si="141"/>
        <v>4.8746</v>
      </c>
      <c r="BA114">
        <f t="shared" si="140"/>
        <v>2.9967000000000001</v>
      </c>
      <c r="BB114">
        <f t="shared" si="140"/>
        <v>4.8048999999999999</v>
      </c>
      <c r="BC114">
        <f t="shared" si="140"/>
        <v>5.6331999999999995</v>
      </c>
      <c r="BD114">
        <f t="shared" si="110"/>
        <v>3.5802999999999998</v>
      </c>
      <c r="BE114">
        <f t="shared" si="110"/>
        <v>6.3144</v>
      </c>
      <c r="BF114">
        <f t="shared" si="110"/>
        <v>4.6958000000000002</v>
      </c>
      <c r="BH114">
        <f t="shared" si="106"/>
        <v>-3.1036563851816501</v>
      </c>
      <c r="BI114">
        <f t="shared" si="107"/>
        <v>-1.8981091246459378</v>
      </c>
      <c r="BJ114">
        <f t="shared" si="108"/>
        <v>1.4153329903037113</v>
      </c>
      <c r="BL114" s="3">
        <f t="shared" si="114"/>
        <v>0.10931156016156107</v>
      </c>
      <c r="BM114" s="3">
        <f t="shared" si="115"/>
        <v>2.1823325826201643</v>
      </c>
      <c r="BN114" s="3">
        <f t="shared" si="116"/>
        <v>1.5354196318083242</v>
      </c>
      <c r="BO114" s="3">
        <f t="shared" si="117"/>
        <v>-0.62970435841408201</v>
      </c>
      <c r="BP114" s="3">
        <f t="shared" si="118"/>
        <v>1.3356908467501385</v>
      </c>
      <c r="BQ114" s="3">
        <f t="shared" si="119"/>
        <v>0.60092491717179097</v>
      </c>
      <c r="BR114" s="3">
        <f t="shared" si="120"/>
        <v>-0.38612942495579294</v>
      </c>
      <c r="BS114" s="3">
        <f t="shared" si="121"/>
        <v>0.20854226612277804</v>
      </c>
      <c r="BT114" s="3">
        <f t="shared" si="122"/>
        <v>-0.57782825902625401</v>
      </c>
      <c r="BU114" s="3">
        <f t="shared" si="123"/>
        <v>-1.2337938324703477</v>
      </c>
      <c r="BV114" s="3">
        <f t="shared" si="124"/>
        <v>-2.6607574730344901</v>
      </c>
      <c r="BW114" s="3">
        <f t="shared" si="125"/>
        <v>-0.43096365227289946</v>
      </c>
      <c r="BX114" s="3">
        <f t="shared" si="126"/>
        <v>0.53835941156282718</v>
      </c>
      <c r="BY114" s="3">
        <f t="shared" si="127"/>
        <v>-2.2709083037821629</v>
      </c>
      <c r="BZ114" s="3">
        <f t="shared" si="128"/>
        <v>1.0374475674863488</v>
      </c>
      <c r="CA114" s="3">
        <f t="shared" si="129"/>
        <v>-2.0537244060729676</v>
      </c>
      <c r="CB114" s="3">
        <f t="shared" si="130"/>
        <v>-0.94483425436928847</v>
      </c>
      <c r="CC114" s="3">
        <f t="shared" si="131"/>
        <v>-2.328255280189961</v>
      </c>
      <c r="CD114" s="3">
        <f t="shared" si="132"/>
        <v>0.18967945358535765</v>
      </c>
      <c r="CE114" s="3">
        <f t="shared" si="133"/>
        <v>-2.3102026297705858</v>
      </c>
      <c r="CF114" s="3">
        <f t="shared" si="134"/>
        <v>0.16366261472666999</v>
      </c>
      <c r="CG114" s="3">
        <f t="shared" si="135"/>
        <v>1.0078450297760906</v>
      </c>
      <c r="CH114" s="3">
        <f t="shared" si="136"/>
        <v>-1.3990632856342011</v>
      </c>
      <c r="CI114" s="3">
        <f t="shared" si="137"/>
        <v>0.48906587256838385</v>
      </c>
      <c r="CJ114" s="3">
        <f t="shared" si="138"/>
        <v>-2.1185246232773984</v>
      </c>
      <c r="CK114" s="3"/>
      <c r="CL114" s="3">
        <f t="shared" si="139"/>
        <v>0.10931156016156042</v>
      </c>
      <c r="CM114" s="3">
        <f t="shared" si="139"/>
        <v>2.1823325826201634</v>
      </c>
      <c r="CN114" s="3">
        <f t="shared" si="139"/>
        <v>1.5354196318083235</v>
      </c>
      <c r="CO114" s="3">
        <f t="shared" si="139"/>
        <v>-0.62970435841408079</v>
      </c>
      <c r="CP114" s="3">
        <f t="shared" si="139"/>
        <v>1.3356908467501387</v>
      </c>
      <c r="CQ114" s="3">
        <f t="shared" si="139"/>
        <v>0.60092491717178986</v>
      </c>
      <c r="CR114" s="3">
        <f t="shared" si="139"/>
        <v>-0.38612942495579278</v>
      </c>
      <c r="CS114" s="3">
        <f t="shared" si="139"/>
        <v>0.20854226612277757</v>
      </c>
      <c r="CT114" s="3">
        <f t="shared" si="139"/>
        <v>-0.57782825902625412</v>
      </c>
      <c r="CU114" s="3">
        <f t="shared" si="139"/>
        <v>-1.2337938324703484</v>
      </c>
      <c r="CV114" s="3">
        <f t="shared" si="139"/>
        <v>-2.6607574730344909</v>
      </c>
      <c r="CW114" s="3">
        <f t="shared" si="139"/>
        <v>-0.43096365227290012</v>
      </c>
      <c r="CX114" s="3">
        <f t="shared" si="139"/>
        <v>0.53835941156282652</v>
      </c>
      <c r="CY114" s="3">
        <f t="shared" si="139"/>
        <v>-2.2709083037821629</v>
      </c>
      <c r="CZ114" s="3">
        <f t="shared" si="139"/>
        <v>1.0374475674863481</v>
      </c>
      <c r="DA114" s="3">
        <f t="shared" si="139"/>
        <v>-2.0537244060729676</v>
      </c>
      <c r="DB114" s="3">
        <f t="shared" si="142"/>
        <v>-0.94483425436928947</v>
      </c>
      <c r="DC114" s="3">
        <f t="shared" si="142"/>
        <v>-2.3282552801899619</v>
      </c>
      <c r="DD114" s="3">
        <f t="shared" si="142"/>
        <v>0.18967945358535684</v>
      </c>
      <c r="DE114" s="3">
        <f t="shared" si="142"/>
        <v>-2.3102026297705862</v>
      </c>
      <c r="DF114" s="3">
        <f t="shared" si="142"/>
        <v>0.16366261472666926</v>
      </c>
      <c r="DG114" s="3">
        <f t="shared" si="111"/>
        <v>1.0078450297760899</v>
      </c>
      <c r="DH114" s="3">
        <f t="shared" si="111"/>
        <v>-1.3990632856342007</v>
      </c>
      <c r="DI114" s="3">
        <f t="shared" si="111"/>
        <v>0.48906587256838419</v>
      </c>
      <c r="DJ114" s="3">
        <f t="shared" si="111"/>
        <v>-2.1185246232773989</v>
      </c>
      <c r="DK114" s="3"/>
      <c r="EM114" s="2">
        <f t="shared" si="103"/>
        <v>3.534472222222222</v>
      </c>
      <c r="EN114" s="2">
        <f t="shared" si="104"/>
        <v>-2.7245555555555554</v>
      </c>
      <c r="EO114" s="2">
        <f t="shared" si="105"/>
        <v>1.4882222222222223</v>
      </c>
    </row>
    <row r="115" spans="1:145" x14ac:dyDescent="0.4">
      <c r="A115">
        <v>200401</v>
      </c>
      <c r="B115">
        <v>5.9623999999999997</v>
      </c>
      <c r="C115">
        <v>5.5206999999999997</v>
      </c>
      <c r="D115">
        <v>5.5327999999999999</v>
      </c>
      <c r="E115">
        <v>6.1627999999999998</v>
      </c>
      <c r="F115">
        <v>8.8561999999999994</v>
      </c>
      <c r="G115">
        <v>3.4845999999999999</v>
      </c>
      <c r="H115">
        <v>3.7416999999999998</v>
      </c>
      <c r="I115">
        <v>3.1423000000000001</v>
      </c>
      <c r="J115">
        <v>3.5562</v>
      </c>
      <c r="K115">
        <v>7.8384999999999998</v>
      </c>
      <c r="L115">
        <v>3.1656</v>
      </c>
      <c r="M115">
        <v>2.1282000000000001</v>
      </c>
      <c r="N115">
        <v>1.4003000000000001</v>
      </c>
      <c r="O115">
        <v>4.6021000000000001</v>
      </c>
      <c r="P115">
        <v>5.8243</v>
      </c>
      <c r="Q115">
        <v>1.8776999999999999</v>
      </c>
      <c r="R115">
        <v>1.0117</v>
      </c>
      <c r="S115">
        <v>4.8150000000000004</v>
      </c>
      <c r="T115">
        <v>2.7164999999999999</v>
      </c>
      <c r="U115">
        <v>5.1764000000000001</v>
      </c>
      <c r="V115">
        <v>1.5112000000000001</v>
      </c>
      <c r="W115">
        <v>0.60219999999999996</v>
      </c>
      <c r="X115">
        <v>3.5638000000000001</v>
      </c>
      <c r="Y115">
        <v>1.6512</v>
      </c>
      <c r="Z115">
        <v>6.8651999999999997</v>
      </c>
      <c r="AB115">
        <v>2.15</v>
      </c>
      <c r="AC115">
        <v>2.5499999999999998</v>
      </c>
      <c r="AD115">
        <v>2.4900000000000002</v>
      </c>
      <c r="AF115">
        <v>7.0000000000000007E-2</v>
      </c>
      <c r="AH115">
        <f t="shared" si="112"/>
        <v>5.8923999999999994</v>
      </c>
      <c r="AI115">
        <f t="shared" si="112"/>
        <v>5.4506999999999994</v>
      </c>
      <c r="AJ115">
        <f t="shared" si="112"/>
        <v>5.4627999999999997</v>
      </c>
      <c r="AK115">
        <f t="shared" si="112"/>
        <v>6.0927999999999995</v>
      </c>
      <c r="AL115">
        <f t="shared" si="112"/>
        <v>8.7861999999999991</v>
      </c>
      <c r="AM115">
        <f t="shared" si="112"/>
        <v>3.4146000000000001</v>
      </c>
      <c r="AN115">
        <f t="shared" si="112"/>
        <v>3.6717</v>
      </c>
      <c r="AO115">
        <f t="shared" si="112"/>
        <v>3.0723000000000003</v>
      </c>
      <c r="AP115">
        <f t="shared" si="112"/>
        <v>3.4862000000000002</v>
      </c>
      <c r="AQ115">
        <f t="shared" si="112"/>
        <v>7.7684999999999995</v>
      </c>
      <c r="AR115">
        <f t="shared" si="112"/>
        <v>3.0956000000000001</v>
      </c>
      <c r="AS115">
        <f t="shared" si="112"/>
        <v>2.0582000000000003</v>
      </c>
      <c r="AT115">
        <f t="shared" si="112"/>
        <v>1.3303</v>
      </c>
      <c r="AU115">
        <f t="shared" si="112"/>
        <v>4.5320999999999998</v>
      </c>
      <c r="AV115">
        <f t="shared" si="141"/>
        <v>5.7542999999999997</v>
      </c>
      <c r="AW115">
        <f t="shared" si="141"/>
        <v>1.8076999999999999</v>
      </c>
      <c r="AX115">
        <f t="shared" si="141"/>
        <v>0.94169999999999998</v>
      </c>
      <c r="AY115">
        <f t="shared" si="141"/>
        <v>4.7450000000000001</v>
      </c>
      <c r="AZ115">
        <f t="shared" si="141"/>
        <v>2.6465000000000001</v>
      </c>
      <c r="BA115">
        <f t="shared" si="140"/>
        <v>5.1063999999999998</v>
      </c>
      <c r="BB115">
        <f t="shared" si="140"/>
        <v>1.4412</v>
      </c>
      <c r="BC115">
        <f t="shared" si="140"/>
        <v>0.53220000000000001</v>
      </c>
      <c r="BD115">
        <f t="shared" si="110"/>
        <v>3.4938000000000002</v>
      </c>
      <c r="BE115">
        <f t="shared" si="110"/>
        <v>1.5811999999999999</v>
      </c>
      <c r="BF115">
        <f t="shared" si="110"/>
        <v>6.7951999999999995</v>
      </c>
      <c r="BH115">
        <f t="shared" si="106"/>
        <v>4.9496923255857714</v>
      </c>
      <c r="BI115">
        <f t="shared" si="107"/>
        <v>2.8009301274049299</v>
      </c>
      <c r="BJ115">
        <f t="shared" si="108"/>
        <v>3.1569070974576059</v>
      </c>
      <c r="BL115" s="3">
        <f t="shared" si="114"/>
        <v>1.072000575728973</v>
      </c>
      <c r="BM115" s="3">
        <f t="shared" si="115"/>
        <v>-3.7265520321856371E-2</v>
      </c>
      <c r="BN115" s="3">
        <f t="shared" si="116"/>
        <v>1.5346752961002963E-2</v>
      </c>
      <c r="BO115" s="3">
        <f t="shared" si="117"/>
        <v>-5.624522523582165E-2</v>
      </c>
      <c r="BP115" s="3">
        <f t="shared" si="118"/>
        <v>2.0537199412632283</v>
      </c>
      <c r="BQ115" s="3">
        <f t="shared" si="119"/>
        <v>-0.87210492221603797</v>
      </c>
      <c r="BR115" s="3">
        <f t="shared" si="120"/>
        <v>-1.3409699516048659</v>
      </c>
      <c r="BS115" s="3">
        <f t="shared" si="121"/>
        <v>-1.9184112911500009</v>
      </c>
      <c r="BT115" s="3">
        <f t="shared" si="122"/>
        <v>-2.0458521886610237</v>
      </c>
      <c r="BU115" s="3">
        <f t="shared" si="123"/>
        <v>0.91670750788331379</v>
      </c>
      <c r="BV115" s="3">
        <f t="shared" si="124"/>
        <v>-0.33368398858688231</v>
      </c>
      <c r="BW115" s="3">
        <f t="shared" si="125"/>
        <v>-2.1370719622899568</v>
      </c>
      <c r="BX115" s="3">
        <f t="shared" si="126"/>
        <v>-2.8603438927203149</v>
      </c>
      <c r="BY115" s="3">
        <f t="shared" si="127"/>
        <v>-0.48461068862056766</v>
      </c>
      <c r="BZ115" s="3">
        <f t="shared" si="128"/>
        <v>-0.26343702425551463</v>
      </c>
      <c r="CA115" s="3">
        <f t="shared" si="129"/>
        <v>-1.0356034045089235</v>
      </c>
      <c r="CB115" s="3">
        <f t="shared" si="130"/>
        <v>-2.560720024363079</v>
      </c>
      <c r="CC115" s="3">
        <f t="shared" si="131"/>
        <v>1.009091283205036</v>
      </c>
      <c r="CD115" s="3">
        <f t="shared" si="132"/>
        <v>-1.6335714781613366</v>
      </c>
      <c r="CE115" s="3">
        <f t="shared" si="133"/>
        <v>-8.2962924239622815E-2</v>
      </c>
      <c r="CF115" s="3">
        <f t="shared" si="134"/>
        <v>0.50536883404836774</v>
      </c>
      <c r="CG115" s="3">
        <f t="shared" si="135"/>
        <v>-1.3904341812905812</v>
      </c>
      <c r="CH115" s="3">
        <f t="shared" si="136"/>
        <v>0.97236211719905752</v>
      </c>
      <c r="CI115" s="3">
        <f t="shared" si="137"/>
        <v>-1.6134335777902975</v>
      </c>
      <c r="CJ115" s="3">
        <f t="shared" si="138"/>
        <v>2.8283083788118186</v>
      </c>
      <c r="CK115" s="3"/>
      <c r="CL115" s="3">
        <f t="shared" si="139"/>
        <v>1.0720005757289723</v>
      </c>
      <c r="CM115" s="3">
        <f t="shared" si="139"/>
        <v>-3.7265520321857051E-2</v>
      </c>
      <c r="CN115" s="3">
        <f t="shared" si="139"/>
        <v>1.5346752961002361E-2</v>
      </c>
      <c r="CO115" s="3">
        <f t="shared" si="139"/>
        <v>-5.6245225235820463E-2</v>
      </c>
      <c r="CP115" s="3">
        <f t="shared" si="139"/>
        <v>2.0537199412632288</v>
      </c>
      <c r="CQ115" s="3">
        <f t="shared" si="139"/>
        <v>-0.87210492221603908</v>
      </c>
      <c r="CR115" s="3">
        <f t="shared" si="139"/>
        <v>-1.3409699516048657</v>
      </c>
      <c r="CS115" s="3">
        <f t="shared" si="139"/>
        <v>-1.9184112911500013</v>
      </c>
      <c r="CT115" s="3">
        <f t="shared" si="139"/>
        <v>-2.0458521886610237</v>
      </c>
      <c r="CU115" s="3">
        <f t="shared" si="139"/>
        <v>0.91670750788331312</v>
      </c>
      <c r="CV115" s="3">
        <f t="shared" si="139"/>
        <v>-0.3336839885868832</v>
      </c>
      <c r="CW115" s="3">
        <f t="shared" si="139"/>
        <v>-2.1370719622899572</v>
      </c>
      <c r="CX115" s="3">
        <f t="shared" si="139"/>
        <v>-2.8603438927203158</v>
      </c>
      <c r="CY115" s="3">
        <f t="shared" si="139"/>
        <v>-0.48461068862056789</v>
      </c>
      <c r="CZ115" s="3">
        <f t="shared" si="139"/>
        <v>-0.2634370242555153</v>
      </c>
      <c r="DA115" s="3">
        <f t="shared" si="139"/>
        <v>-1.0356034045089233</v>
      </c>
      <c r="DB115" s="3">
        <f t="shared" si="142"/>
        <v>-2.5607200243630799</v>
      </c>
      <c r="DC115" s="3">
        <f t="shared" si="142"/>
        <v>1.0090912832050352</v>
      </c>
      <c r="DD115" s="3">
        <f t="shared" si="142"/>
        <v>-1.6335714781613375</v>
      </c>
      <c r="DE115" s="3">
        <f t="shared" si="142"/>
        <v>-8.2962924239623106E-2</v>
      </c>
      <c r="DF115" s="3">
        <f t="shared" si="142"/>
        <v>0.50536883404836697</v>
      </c>
      <c r="DG115" s="3">
        <f t="shared" si="111"/>
        <v>-1.3904341812905818</v>
      </c>
      <c r="DH115" s="3">
        <f t="shared" si="111"/>
        <v>0.97236211719905807</v>
      </c>
      <c r="DI115" s="3">
        <f t="shared" si="111"/>
        <v>-1.6134335777902973</v>
      </c>
      <c r="DJ115" s="3">
        <f t="shared" si="111"/>
        <v>2.8283083788118182</v>
      </c>
      <c r="DK115" s="3"/>
      <c r="EM115" s="2">
        <f t="shared" si="103"/>
        <v>1.3944722222222219</v>
      </c>
      <c r="EN115" s="2">
        <f t="shared" si="104"/>
        <v>2.4954444444444444</v>
      </c>
      <c r="EO115" s="2">
        <f t="shared" si="105"/>
        <v>2.3782222222222225</v>
      </c>
    </row>
    <row r="116" spans="1:145" x14ac:dyDescent="0.4">
      <c r="A116">
        <v>200402</v>
      </c>
      <c r="B116">
        <v>0.1321</v>
      </c>
      <c r="C116">
        <v>4.3099999999999999E-2</v>
      </c>
      <c r="D116">
        <v>0.35770000000000002</v>
      </c>
      <c r="E116">
        <v>0.88800000000000001</v>
      </c>
      <c r="F116">
        <v>0.1114</v>
      </c>
      <c r="G116">
        <v>1.2441</v>
      </c>
      <c r="H116">
        <v>2.0807000000000002</v>
      </c>
      <c r="I116">
        <v>0.86219999999999997</v>
      </c>
      <c r="J116">
        <v>2.8400000000000002E-2</v>
      </c>
      <c r="K116">
        <v>-0.1376</v>
      </c>
      <c r="L116">
        <v>0.13519999999999999</v>
      </c>
      <c r="M116">
        <v>2.8473999999999999</v>
      </c>
      <c r="N116">
        <v>2.9011999999999998</v>
      </c>
      <c r="O116">
        <v>2.024</v>
      </c>
      <c r="P116">
        <v>1.3613999999999999</v>
      </c>
      <c r="Q116">
        <v>2.5200999999999998</v>
      </c>
      <c r="R116">
        <v>1.7241</v>
      </c>
      <c r="S116">
        <v>2.3279000000000001</v>
      </c>
      <c r="T116">
        <v>3.8064</v>
      </c>
      <c r="U116">
        <v>0.67120000000000002</v>
      </c>
      <c r="V116">
        <v>0.996</v>
      </c>
      <c r="W116">
        <v>1.6564000000000001</v>
      </c>
      <c r="X116">
        <v>2.7084000000000001</v>
      </c>
      <c r="Y116">
        <v>0.83430000000000004</v>
      </c>
      <c r="Z116">
        <v>5.4936999999999996</v>
      </c>
      <c r="AB116">
        <v>1.4</v>
      </c>
      <c r="AC116">
        <v>-1.57</v>
      </c>
      <c r="AD116">
        <v>0.88</v>
      </c>
      <c r="AF116">
        <v>0.06</v>
      </c>
      <c r="AH116">
        <f t="shared" si="112"/>
        <v>7.2099999999999997E-2</v>
      </c>
      <c r="AI116">
        <f t="shared" si="112"/>
        <v>-1.6899999999999998E-2</v>
      </c>
      <c r="AJ116">
        <f t="shared" si="112"/>
        <v>0.29770000000000002</v>
      </c>
      <c r="AK116">
        <f t="shared" si="112"/>
        <v>0.82800000000000007</v>
      </c>
      <c r="AL116">
        <f t="shared" si="112"/>
        <v>5.1400000000000001E-2</v>
      </c>
      <c r="AM116">
        <f t="shared" si="112"/>
        <v>1.1840999999999999</v>
      </c>
      <c r="AN116">
        <f t="shared" si="112"/>
        <v>2.0207000000000002</v>
      </c>
      <c r="AO116">
        <f t="shared" si="112"/>
        <v>0.80220000000000002</v>
      </c>
      <c r="AP116">
        <f t="shared" si="112"/>
        <v>-3.1599999999999996E-2</v>
      </c>
      <c r="AQ116">
        <f t="shared" si="112"/>
        <v>-0.1976</v>
      </c>
      <c r="AR116">
        <f t="shared" si="112"/>
        <v>7.5199999999999989E-2</v>
      </c>
      <c r="AS116">
        <f t="shared" si="112"/>
        <v>2.7873999999999999</v>
      </c>
      <c r="AT116">
        <f t="shared" si="112"/>
        <v>2.8411999999999997</v>
      </c>
      <c r="AU116">
        <f t="shared" si="112"/>
        <v>1.964</v>
      </c>
      <c r="AV116">
        <f t="shared" si="141"/>
        <v>1.3013999999999999</v>
      </c>
      <c r="AW116">
        <f t="shared" si="141"/>
        <v>2.4600999999999997</v>
      </c>
      <c r="AX116">
        <f t="shared" si="141"/>
        <v>1.6640999999999999</v>
      </c>
      <c r="AY116">
        <f t="shared" si="141"/>
        <v>2.2679</v>
      </c>
      <c r="AZ116">
        <f t="shared" si="141"/>
        <v>3.7464</v>
      </c>
      <c r="BA116">
        <f t="shared" si="140"/>
        <v>0.61119999999999997</v>
      </c>
      <c r="BB116">
        <f t="shared" si="140"/>
        <v>0.93599999999999994</v>
      </c>
      <c r="BC116">
        <f t="shared" si="140"/>
        <v>1.5964</v>
      </c>
      <c r="BD116">
        <f t="shared" si="110"/>
        <v>2.6484000000000001</v>
      </c>
      <c r="BE116">
        <f t="shared" si="110"/>
        <v>0.77429999999999999</v>
      </c>
      <c r="BF116">
        <f t="shared" si="110"/>
        <v>5.4337</v>
      </c>
      <c r="BH116">
        <f t="shared" si="106"/>
        <v>3.2909111456350399</v>
      </c>
      <c r="BI116">
        <f t="shared" si="107"/>
        <v>-1.5125976151999758</v>
      </c>
      <c r="BJ116">
        <f t="shared" si="108"/>
        <v>0.16996586259739804</v>
      </c>
      <c r="BL116" s="3">
        <f t="shared" si="114"/>
        <v>1.4944975245780567</v>
      </c>
      <c r="BM116" s="3">
        <f t="shared" si="115"/>
        <v>0.72410060320708458</v>
      </c>
      <c r="BN116" s="3">
        <f t="shared" si="116"/>
        <v>0.40237435514866282</v>
      </c>
      <c r="BO116" s="3">
        <f t="shared" si="117"/>
        <v>0.58142787069558166</v>
      </c>
      <c r="BP116" s="3">
        <f t="shared" si="118"/>
        <v>-0.52095436640917225</v>
      </c>
      <c r="BQ116" s="3">
        <f t="shared" si="119"/>
        <v>1.6663285415885742</v>
      </c>
      <c r="BR116" s="3">
        <f t="shared" si="120"/>
        <v>1.8258061575665778</v>
      </c>
      <c r="BS116" s="3">
        <f t="shared" si="121"/>
        <v>0.16155775979227938</v>
      </c>
      <c r="BT116" s="3">
        <f t="shared" si="122"/>
        <v>-0.72564614254628079</v>
      </c>
      <c r="BU116" s="3">
        <f t="shared" si="123"/>
        <v>-0.9738088847306674</v>
      </c>
      <c r="BV116" s="3">
        <f t="shared" si="124"/>
        <v>0.24924674347043047</v>
      </c>
      <c r="BW116" s="3">
        <f t="shared" si="125"/>
        <v>2.0174036282897871</v>
      </c>
      <c r="BX116" s="3">
        <f t="shared" si="126"/>
        <v>1.6728001436900266</v>
      </c>
      <c r="BY116" s="3">
        <f t="shared" si="127"/>
        <v>0.62003579852553803</v>
      </c>
      <c r="BZ116" s="3">
        <f t="shared" si="128"/>
        <v>-0.18457053155696013</v>
      </c>
      <c r="CA116" s="3">
        <f t="shared" si="129"/>
        <v>1.9508923727474849</v>
      </c>
      <c r="CB116" s="3">
        <f t="shared" si="130"/>
        <v>0.23176805080006946</v>
      </c>
      <c r="CC116" s="3">
        <f t="shared" si="131"/>
        <v>0.66318908323349324</v>
      </c>
      <c r="CD116" s="3">
        <f t="shared" si="132"/>
        <v>2.1681313869290273</v>
      </c>
      <c r="CE116" s="3">
        <f t="shared" si="133"/>
        <v>-1.1730240645801979</v>
      </c>
      <c r="CF116" s="3">
        <f t="shared" si="134"/>
        <v>-0.77688036859263465</v>
      </c>
      <c r="CG116" s="3">
        <f t="shared" si="135"/>
        <v>-0.13716706621754748</v>
      </c>
      <c r="CH116" s="3">
        <f t="shared" si="136"/>
        <v>0.71938603881740915</v>
      </c>
      <c r="CI116" s="3">
        <f t="shared" si="137"/>
        <v>-1.3311008234919546</v>
      </c>
      <c r="CJ116" s="3">
        <f t="shared" si="138"/>
        <v>2.9101391725305317</v>
      </c>
      <c r="CK116" s="3"/>
      <c r="CL116" s="3">
        <f t="shared" si="139"/>
        <v>1.4944975245780561</v>
      </c>
      <c r="CM116" s="3">
        <f t="shared" si="139"/>
        <v>0.72410060320708391</v>
      </c>
      <c r="CN116" s="3">
        <f t="shared" si="139"/>
        <v>0.40237435514866221</v>
      </c>
      <c r="CO116" s="3">
        <f t="shared" si="139"/>
        <v>0.58142787069558288</v>
      </c>
      <c r="CP116" s="3">
        <f t="shared" si="139"/>
        <v>-0.52095436640917203</v>
      </c>
      <c r="CQ116" s="3">
        <f t="shared" si="139"/>
        <v>1.6663285415885731</v>
      </c>
      <c r="CR116" s="3">
        <f t="shared" si="139"/>
        <v>1.825806157566578</v>
      </c>
      <c r="CS116" s="3">
        <f t="shared" si="139"/>
        <v>0.1615577597922789</v>
      </c>
      <c r="CT116" s="3">
        <f t="shared" si="139"/>
        <v>-0.7256461425462809</v>
      </c>
      <c r="CU116" s="3">
        <f t="shared" si="139"/>
        <v>-0.97380888473066807</v>
      </c>
      <c r="CV116" s="3">
        <f t="shared" si="139"/>
        <v>0.24924674347042955</v>
      </c>
      <c r="CW116" s="3">
        <f t="shared" si="139"/>
        <v>2.0174036282897867</v>
      </c>
      <c r="CX116" s="3">
        <f t="shared" si="139"/>
        <v>1.6728001436900259</v>
      </c>
      <c r="CY116" s="3">
        <f t="shared" si="139"/>
        <v>0.62003579852553781</v>
      </c>
      <c r="CZ116" s="3">
        <f t="shared" si="139"/>
        <v>-0.18457053155696077</v>
      </c>
      <c r="DA116" s="3">
        <f t="shared" si="139"/>
        <v>1.9508923727474852</v>
      </c>
      <c r="DB116" s="3">
        <f t="shared" si="142"/>
        <v>0.2317680508000684</v>
      </c>
      <c r="DC116" s="3">
        <f t="shared" si="142"/>
        <v>0.66318908323349224</v>
      </c>
      <c r="DD116" s="3">
        <f t="shared" si="142"/>
        <v>2.1681313869290264</v>
      </c>
      <c r="DE116" s="3">
        <f t="shared" si="142"/>
        <v>-1.1730240645801981</v>
      </c>
      <c r="DF116" s="3">
        <f t="shared" si="142"/>
        <v>-0.77688036859263543</v>
      </c>
      <c r="DG116" s="3">
        <f t="shared" si="111"/>
        <v>-0.13716706621754809</v>
      </c>
      <c r="DH116" s="3">
        <f t="shared" si="111"/>
        <v>0.7193860388174097</v>
      </c>
      <c r="DI116" s="3">
        <f t="shared" si="111"/>
        <v>-1.3311008234919544</v>
      </c>
      <c r="DJ116" s="3">
        <f t="shared" si="111"/>
        <v>2.9101391725305312</v>
      </c>
      <c r="DK116" s="3"/>
      <c r="EM116" s="2">
        <f t="shared" si="103"/>
        <v>0.64447222222222178</v>
      </c>
      <c r="EN116" s="2">
        <f t="shared" si="104"/>
        <v>-1.6245555555555558</v>
      </c>
      <c r="EO116" s="2">
        <f t="shared" si="105"/>
        <v>0.76822222222222225</v>
      </c>
    </row>
    <row r="117" spans="1:145" x14ac:dyDescent="0.4">
      <c r="A117">
        <v>200403</v>
      </c>
      <c r="B117">
        <v>-1.3855</v>
      </c>
      <c r="C117">
        <v>-0.82310000000000005</v>
      </c>
      <c r="D117">
        <v>-0.60209999999999997</v>
      </c>
      <c r="E117">
        <v>0.5696</v>
      </c>
      <c r="F117">
        <v>-0.74150000000000005</v>
      </c>
      <c r="G117">
        <v>2.2980999999999998</v>
      </c>
      <c r="H117">
        <v>1.1405000000000001</v>
      </c>
      <c r="I117">
        <v>0.33860000000000001</v>
      </c>
      <c r="J117">
        <v>0.62419999999999998</v>
      </c>
      <c r="K117">
        <v>1.9296</v>
      </c>
      <c r="L117">
        <v>1.8322000000000001</v>
      </c>
      <c r="M117">
        <v>1.5552999999999999</v>
      </c>
      <c r="N117">
        <v>6.3E-3</v>
      </c>
      <c r="O117">
        <v>0.34320000000000001</v>
      </c>
      <c r="P117">
        <v>0.8649</v>
      </c>
      <c r="Q117">
        <v>0.2782</v>
      </c>
      <c r="R117">
        <v>-0.48809999999999998</v>
      </c>
      <c r="S117">
        <v>0.61199999999999999</v>
      </c>
      <c r="T117">
        <v>-0.72829999999999995</v>
      </c>
      <c r="U117">
        <v>-0.91059999999999997</v>
      </c>
      <c r="V117">
        <v>-2.3654000000000002</v>
      </c>
      <c r="W117">
        <v>-0.56989999999999996</v>
      </c>
      <c r="X117">
        <v>-1.1871</v>
      </c>
      <c r="Y117">
        <v>-0.55940000000000001</v>
      </c>
      <c r="Z117">
        <v>-1.0895999999999999</v>
      </c>
      <c r="AB117">
        <v>-1.32</v>
      </c>
      <c r="AC117">
        <v>1.72</v>
      </c>
      <c r="AD117">
        <v>0.27</v>
      </c>
      <c r="AF117">
        <v>0.09</v>
      </c>
      <c r="AH117">
        <f t="shared" si="112"/>
        <v>-1.4755</v>
      </c>
      <c r="AI117">
        <f t="shared" si="112"/>
        <v>-0.91310000000000002</v>
      </c>
      <c r="AJ117">
        <f t="shared" si="112"/>
        <v>-0.69209999999999994</v>
      </c>
      <c r="AK117">
        <f t="shared" si="112"/>
        <v>0.47960000000000003</v>
      </c>
      <c r="AL117">
        <f t="shared" si="112"/>
        <v>-0.83150000000000002</v>
      </c>
      <c r="AM117">
        <f t="shared" si="112"/>
        <v>2.2081</v>
      </c>
      <c r="AN117">
        <f t="shared" si="112"/>
        <v>1.0505</v>
      </c>
      <c r="AO117">
        <f t="shared" si="112"/>
        <v>0.24860000000000002</v>
      </c>
      <c r="AP117">
        <f t="shared" si="112"/>
        <v>0.53420000000000001</v>
      </c>
      <c r="AQ117">
        <f t="shared" si="112"/>
        <v>1.8395999999999999</v>
      </c>
      <c r="AR117">
        <f t="shared" si="112"/>
        <v>1.7422</v>
      </c>
      <c r="AS117">
        <f t="shared" si="112"/>
        <v>1.4652999999999998</v>
      </c>
      <c r="AT117">
        <f t="shared" si="112"/>
        <v>-8.3699999999999997E-2</v>
      </c>
      <c r="AU117">
        <f t="shared" si="112"/>
        <v>0.25319999999999998</v>
      </c>
      <c r="AV117">
        <f t="shared" si="141"/>
        <v>0.77490000000000003</v>
      </c>
      <c r="AW117">
        <f t="shared" si="141"/>
        <v>0.18820000000000001</v>
      </c>
      <c r="AX117">
        <f t="shared" si="141"/>
        <v>-0.57809999999999995</v>
      </c>
      <c r="AY117">
        <f t="shared" si="141"/>
        <v>0.52200000000000002</v>
      </c>
      <c r="AZ117">
        <f t="shared" si="141"/>
        <v>-0.81829999999999992</v>
      </c>
      <c r="BA117">
        <f t="shared" si="140"/>
        <v>-1.0005999999999999</v>
      </c>
      <c r="BB117">
        <f t="shared" si="140"/>
        <v>-2.4554</v>
      </c>
      <c r="BC117">
        <f t="shared" si="140"/>
        <v>-0.65989999999999993</v>
      </c>
      <c r="BD117">
        <f t="shared" si="110"/>
        <v>-1.2771000000000001</v>
      </c>
      <c r="BE117">
        <f t="shared" si="110"/>
        <v>-0.64939999999999998</v>
      </c>
      <c r="BF117">
        <f t="shared" si="110"/>
        <v>-1.1796</v>
      </c>
      <c r="BH117">
        <f t="shared" si="106"/>
        <v>2.1788115023312291</v>
      </c>
      <c r="BI117">
        <f t="shared" si="107"/>
        <v>0.95842167950120127</v>
      </c>
      <c r="BJ117">
        <f t="shared" si="108"/>
        <v>0.28747319858742421</v>
      </c>
      <c r="BL117" s="3">
        <f t="shared" si="114"/>
        <v>-1.7276641360246741</v>
      </c>
      <c r="BM117" s="3">
        <f t="shared" si="115"/>
        <v>-1.9873078026993947</v>
      </c>
      <c r="BN117" s="3">
        <f t="shared" si="116"/>
        <v>-1.4220545951811752</v>
      </c>
      <c r="BO117" s="3">
        <f t="shared" si="117"/>
        <v>-0.63199639928030971</v>
      </c>
      <c r="BP117" s="3">
        <f t="shared" si="118"/>
        <v>-1.9192806411803893</v>
      </c>
      <c r="BQ117" s="3">
        <f t="shared" si="119"/>
        <v>2.1633111147704782</v>
      </c>
      <c r="BR117" s="3">
        <f t="shared" si="120"/>
        <v>0.60746312259028101</v>
      </c>
      <c r="BS117" s="3">
        <f t="shared" si="121"/>
        <v>0.13464663226447993</v>
      </c>
      <c r="BT117" s="3">
        <f t="shared" si="122"/>
        <v>0.23024344521632401</v>
      </c>
      <c r="BU117" s="3">
        <f t="shared" si="123"/>
        <v>1.4289242523900827</v>
      </c>
      <c r="BV117" s="3">
        <f t="shared" si="124"/>
        <v>2.0779450576670735</v>
      </c>
      <c r="BW117" s="3">
        <f t="shared" si="125"/>
        <v>1.6570280897475356</v>
      </c>
      <c r="BX117" s="3">
        <f t="shared" si="126"/>
        <v>0.42828568351666241</v>
      </c>
      <c r="BY117" s="3">
        <f t="shared" si="127"/>
        <v>0.60570966050648034</v>
      </c>
      <c r="BZ117" s="3">
        <f t="shared" si="128"/>
        <v>0.98772505658526399</v>
      </c>
      <c r="CA117" s="3">
        <f t="shared" si="129"/>
        <v>0.76682102034225319</v>
      </c>
      <c r="CB117" s="3">
        <f t="shared" si="130"/>
        <v>0.25143307475268972</v>
      </c>
      <c r="CC117" s="3">
        <f t="shared" si="131"/>
        <v>1.4687707669024133</v>
      </c>
      <c r="CD117" s="3">
        <f t="shared" si="132"/>
        <v>-5.7601722959885859E-2</v>
      </c>
      <c r="CE117" s="3">
        <f t="shared" si="133"/>
        <v>-0.1525232469703296</v>
      </c>
      <c r="CF117" s="3">
        <f t="shared" si="134"/>
        <v>-0.8249806702239213</v>
      </c>
      <c r="CG117" s="3">
        <f t="shared" si="135"/>
        <v>0.70987430669745444</v>
      </c>
      <c r="CH117" s="3">
        <f t="shared" si="136"/>
        <v>9.002859763285187E-4</v>
      </c>
      <c r="CI117" s="3">
        <f t="shared" si="137"/>
        <v>1.1650579842655415</v>
      </c>
      <c r="CJ117" s="3">
        <f t="shared" si="138"/>
        <v>0.73836010215936221</v>
      </c>
      <c r="CK117" s="3"/>
      <c r="CL117" s="3">
        <f t="shared" si="139"/>
        <v>-1.7276641360246747</v>
      </c>
      <c r="CM117" s="3">
        <f t="shared" si="139"/>
        <v>-1.9873078026993953</v>
      </c>
      <c r="CN117" s="3">
        <f t="shared" si="139"/>
        <v>-1.4220545951811758</v>
      </c>
      <c r="CO117" s="3">
        <f t="shared" si="139"/>
        <v>-0.63199639928030849</v>
      </c>
      <c r="CP117" s="3">
        <f t="shared" si="139"/>
        <v>-1.9192806411803891</v>
      </c>
      <c r="CQ117" s="3">
        <f t="shared" si="139"/>
        <v>2.1633111147704769</v>
      </c>
      <c r="CR117" s="3">
        <f t="shared" si="139"/>
        <v>0.60746312259028123</v>
      </c>
      <c r="CS117" s="3">
        <f t="shared" si="139"/>
        <v>0.13464663226447945</v>
      </c>
      <c r="CT117" s="3">
        <f t="shared" si="139"/>
        <v>0.23024344521632387</v>
      </c>
      <c r="CU117" s="3">
        <f t="shared" si="139"/>
        <v>1.428924252390082</v>
      </c>
      <c r="CV117" s="3">
        <f t="shared" si="139"/>
        <v>2.0779450576670726</v>
      </c>
      <c r="CW117" s="3">
        <f t="shared" ref="CW117:DF162" si="143">BW117-AVERAGE(BW$3:BW$362)</f>
        <v>1.6570280897475349</v>
      </c>
      <c r="CX117" s="3">
        <f t="shared" si="143"/>
        <v>0.42828568351666174</v>
      </c>
      <c r="CY117" s="3">
        <f t="shared" si="143"/>
        <v>0.60570966050648012</v>
      </c>
      <c r="CZ117" s="3">
        <f t="shared" si="143"/>
        <v>0.98772505658526333</v>
      </c>
      <c r="DA117" s="3">
        <f t="shared" si="143"/>
        <v>0.7668210203422533</v>
      </c>
      <c r="DB117" s="3">
        <f t="shared" si="142"/>
        <v>0.25143307475268867</v>
      </c>
      <c r="DC117" s="3">
        <f t="shared" si="142"/>
        <v>1.4687707669024124</v>
      </c>
      <c r="DD117" s="3">
        <f t="shared" si="142"/>
        <v>-5.7601722959886671E-2</v>
      </c>
      <c r="DE117" s="3">
        <f t="shared" si="142"/>
        <v>-0.1525232469703299</v>
      </c>
      <c r="DF117" s="3">
        <f t="shared" si="142"/>
        <v>-0.82498067022392207</v>
      </c>
      <c r="DG117" s="3">
        <f t="shared" si="111"/>
        <v>0.70987430669745377</v>
      </c>
      <c r="DH117" s="3">
        <f t="shared" si="111"/>
        <v>9.0028597632907013E-4</v>
      </c>
      <c r="DI117" s="3">
        <f t="shared" si="111"/>
        <v>1.1650579842655417</v>
      </c>
      <c r="DJ117" s="3">
        <f t="shared" si="111"/>
        <v>0.73836010215936176</v>
      </c>
      <c r="DK117" s="3"/>
      <c r="EM117" s="2">
        <f t="shared" si="103"/>
        <v>-2.0755277777777783</v>
      </c>
      <c r="EN117" s="2">
        <f t="shared" si="104"/>
        <v>1.6654444444444443</v>
      </c>
      <c r="EO117" s="2">
        <f t="shared" si="105"/>
        <v>0.15822222222222226</v>
      </c>
    </row>
    <row r="118" spans="1:145" x14ac:dyDescent="0.4">
      <c r="A118">
        <v>200404</v>
      </c>
      <c r="B118">
        <v>-4.4187000000000003</v>
      </c>
      <c r="C118">
        <v>-4.8078000000000003</v>
      </c>
      <c r="D118">
        <v>-3.9091</v>
      </c>
      <c r="E118">
        <v>-3.8237999999999999</v>
      </c>
      <c r="F118">
        <v>-6.3289</v>
      </c>
      <c r="G118">
        <v>-4.1147</v>
      </c>
      <c r="H118">
        <v>-4.4945000000000004</v>
      </c>
      <c r="I118">
        <v>-2.5388000000000002</v>
      </c>
      <c r="J118">
        <v>-4.1184000000000003</v>
      </c>
      <c r="K118">
        <v>-8.0777999999999999</v>
      </c>
      <c r="L118">
        <v>-1.7472000000000001</v>
      </c>
      <c r="M118">
        <v>-2.1789999999999998</v>
      </c>
      <c r="N118">
        <v>-2.8382999999999998</v>
      </c>
      <c r="O118">
        <v>-6.1822999999999997</v>
      </c>
      <c r="P118">
        <v>-6.5305999999999997</v>
      </c>
      <c r="Q118">
        <v>-1.6032</v>
      </c>
      <c r="R118">
        <v>-4.1649000000000003</v>
      </c>
      <c r="S118">
        <v>-4.3760000000000003</v>
      </c>
      <c r="T118">
        <v>-2.9496000000000002</v>
      </c>
      <c r="U118">
        <v>-3.1953999999999998</v>
      </c>
      <c r="V118">
        <v>0.41</v>
      </c>
      <c r="W118">
        <v>-2.9253999999999998</v>
      </c>
      <c r="X118">
        <v>-4.7441000000000004</v>
      </c>
      <c r="Y118">
        <v>-2.3963000000000001</v>
      </c>
      <c r="Z118">
        <v>-1.7677</v>
      </c>
      <c r="AB118">
        <v>-1.83</v>
      </c>
      <c r="AC118">
        <v>-1.7</v>
      </c>
      <c r="AD118">
        <v>-3.07</v>
      </c>
      <c r="AF118">
        <v>0.08</v>
      </c>
      <c r="AH118">
        <f t="shared" si="112"/>
        <v>-4.4987000000000004</v>
      </c>
      <c r="AI118">
        <f t="shared" si="112"/>
        <v>-4.8878000000000004</v>
      </c>
      <c r="AJ118">
        <f t="shared" si="112"/>
        <v>-3.9891000000000001</v>
      </c>
      <c r="AK118">
        <f t="shared" si="112"/>
        <v>-3.9037999999999999</v>
      </c>
      <c r="AL118">
        <f t="shared" si="112"/>
        <v>-6.4089</v>
      </c>
      <c r="AM118">
        <f t="shared" si="112"/>
        <v>-4.1947000000000001</v>
      </c>
      <c r="AN118">
        <f t="shared" si="112"/>
        <v>-4.5745000000000005</v>
      </c>
      <c r="AO118">
        <f t="shared" si="112"/>
        <v>-2.6188000000000002</v>
      </c>
      <c r="AP118">
        <f t="shared" si="112"/>
        <v>-4.1984000000000004</v>
      </c>
      <c r="AQ118">
        <f t="shared" si="112"/>
        <v>-8.1577999999999999</v>
      </c>
      <c r="AR118">
        <f t="shared" si="112"/>
        <v>-1.8272000000000002</v>
      </c>
      <c r="AS118">
        <f t="shared" si="112"/>
        <v>-2.2589999999999999</v>
      </c>
      <c r="AT118">
        <f t="shared" si="112"/>
        <v>-2.9182999999999999</v>
      </c>
      <c r="AU118">
        <f t="shared" si="112"/>
        <v>-6.2622999999999998</v>
      </c>
      <c r="AV118">
        <f t="shared" si="141"/>
        <v>-6.6105999999999998</v>
      </c>
      <c r="AW118">
        <f t="shared" si="141"/>
        <v>-1.6832</v>
      </c>
      <c r="AX118">
        <f t="shared" si="141"/>
        <v>-4.2449000000000003</v>
      </c>
      <c r="AY118">
        <f t="shared" si="141"/>
        <v>-4.4560000000000004</v>
      </c>
      <c r="AZ118">
        <f t="shared" si="141"/>
        <v>-3.0296000000000003</v>
      </c>
      <c r="BA118">
        <f t="shared" si="140"/>
        <v>-3.2753999999999999</v>
      </c>
      <c r="BB118">
        <f t="shared" si="140"/>
        <v>0.32999999999999996</v>
      </c>
      <c r="BC118">
        <f t="shared" si="140"/>
        <v>-3.0053999999999998</v>
      </c>
      <c r="BD118">
        <f t="shared" si="110"/>
        <v>-4.8241000000000005</v>
      </c>
      <c r="BE118">
        <f t="shared" si="110"/>
        <v>-2.4763000000000002</v>
      </c>
      <c r="BF118">
        <f t="shared" si="110"/>
        <v>-1.8477000000000001</v>
      </c>
      <c r="BH118">
        <f t="shared" si="106"/>
        <v>0.50050052486302532</v>
      </c>
      <c r="BI118">
        <f t="shared" si="107"/>
        <v>-2.1208151899430616</v>
      </c>
      <c r="BJ118">
        <f t="shared" si="108"/>
        <v>-2.6042189002797009</v>
      </c>
      <c r="BL118" s="3">
        <f t="shared" si="114"/>
        <v>-0.23516529805880282</v>
      </c>
      <c r="BM118" s="3">
        <f t="shared" si="115"/>
        <v>-0.97040002393364144</v>
      </c>
      <c r="BN118" s="3">
        <f t="shared" si="116"/>
        <v>0.39894862417770005</v>
      </c>
      <c r="BO118" s="3">
        <f t="shared" si="117"/>
        <v>0.84369472181531924</v>
      </c>
      <c r="BP118" s="3">
        <f t="shared" si="118"/>
        <v>-1.0319032206674814</v>
      </c>
      <c r="BQ118" s="3">
        <f t="shared" si="119"/>
        <v>-0.93442761256284212</v>
      </c>
      <c r="BR118" s="3">
        <f t="shared" si="120"/>
        <v>-0.79330564068930887</v>
      </c>
      <c r="BS118" s="3">
        <f t="shared" si="121"/>
        <v>1.6562966733077742</v>
      </c>
      <c r="BT118" s="3">
        <f t="shared" si="122"/>
        <v>0.65747411936730504</v>
      </c>
      <c r="BU118" s="3">
        <f t="shared" si="123"/>
        <v>-1.900814892185581</v>
      </c>
      <c r="BV118" s="3">
        <f t="shared" si="124"/>
        <v>0.7316106763365815</v>
      </c>
      <c r="BW118" s="3">
        <f t="shared" si="125"/>
        <v>1.0511815912529476</v>
      </c>
      <c r="BX118" s="3">
        <f t="shared" si="126"/>
        <v>0.92685175804197595</v>
      </c>
      <c r="BY118" s="3">
        <f t="shared" si="127"/>
        <v>-1.6072072168888081</v>
      </c>
      <c r="BZ118" s="3">
        <f t="shared" si="128"/>
        <v>-0.92387151883786878</v>
      </c>
      <c r="CA118" s="3">
        <f t="shared" si="129"/>
        <v>7.8531605790393089E-2</v>
      </c>
      <c r="CB118" s="3">
        <f t="shared" si="130"/>
        <v>-1.2523267815410284</v>
      </c>
      <c r="CC118" s="3">
        <f t="shared" si="131"/>
        <v>-0.85638916840556512</v>
      </c>
      <c r="CD118" s="3">
        <f t="shared" si="132"/>
        <v>1.0269356504781966</v>
      </c>
      <c r="CE118" s="3">
        <f t="shared" si="133"/>
        <v>2.0695976821995425</v>
      </c>
      <c r="CF118" s="3">
        <f t="shared" si="134"/>
        <v>0.59886839867018604</v>
      </c>
      <c r="CG118" s="3">
        <f t="shared" si="135"/>
        <v>-1.2938167532774292</v>
      </c>
      <c r="CH118" s="3">
        <f t="shared" si="136"/>
        <v>-2.4463271660212875</v>
      </c>
      <c r="CI118" s="3">
        <f t="shared" si="137"/>
        <v>1.5887955849722779</v>
      </c>
      <c r="CJ118" s="3">
        <f t="shared" si="138"/>
        <v>2.8686544564393173</v>
      </c>
      <c r="CK118" s="3"/>
      <c r="CL118" s="3">
        <f t="shared" ref="CL118:CV141" si="144">BL118-AVERAGE(BL$3:BL$362)</f>
        <v>-0.23516529805880346</v>
      </c>
      <c r="CM118" s="3">
        <f t="shared" si="144"/>
        <v>-0.97040002393364211</v>
      </c>
      <c r="CN118" s="3">
        <f t="shared" si="144"/>
        <v>0.39894862417769944</v>
      </c>
      <c r="CO118" s="3">
        <f t="shared" si="144"/>
        <v>0.84369472181532046</v>
      </c>
      <c r="CP118" s="3">
        <f t="shared" si="144"/>
        <v>-1.0319032206674812</v>
      </c>
      <c r="CQ118" s="3">
        <f t="shared" si="144"/>
        <v>-0.93442761256284324</v>
      </c>
      <c r="CR118" s="3">
        <f t="shared" si="144"/>
        <v>-0.79330564068930864</v>
      </c>
      <c r="CS118" s="3">
        <f t="shared" si="144"/>
        <v>1.6562966733077737</v>
      </c>
      <c r="CT118" s="3">
        <f t="shared" si="144"/>
        <v>0.65747411936730493</v>
      </c>
      <c r="CU118" s="3">
        <f t="shared" si="144"/>
        <v>-1.9008148921855816</v>
      </c>
      <c r="CV118" s="3">
        <f t="shared" si="144"/>
        <v>0.73161067633658061</v>
      </c>
      <c r="CW118" s="3">
        <f t="shared" si="143"/>
        <v>1.051181591252947</v>
      </c>
      <c r="CX118" s="3">
        <f t="shared" si="143"/>
        <v>0.92685175804197528</v>
      </c>
      <c r="CY118" s="3">
        <f t="shared" si="143"/>
        <v>-1.6072072168888083</v>
      </c>
      <c r="CZ118" s="3">
        <f t="shared" si="143"/>
        <v>-0.92387151883786944</v>
      </c>
      <c r="DA118" s="3">
        <f t="shared" si="143"/>
        <v>7.8531605790393227E-2</v>
      </c>
      <c r="DB118" s="3">
        <f t="shared" si="142"/>
        <v>-1.2523267815410295</v>
      </c>
      <c r="DC118" s="3">
        <f t="shared" si="142"/>
        <v>-0.85638916840556611</v>
      </c>
      <c r="DD118" s="3">
        <f t="shared" si="142"/>
        <v>1.0269356504781957</v>
      </c>
      <c r="DE118" s="3">
        <f t="shared" si="142"/>
        <v>2.0695976821995421</v>
      </c>
      <c r="DF118" s="3">
        <f t="shared" si="142"/>
        <v>0.59886839867018526</v>
      </c>
      <c r="DG118" s="3">
        <f t="shared" si="111"/>
        <v>-1.2938167532774298</v>
      </c>
      <c r="DH118" s="3">
        <f t="shared" si="111"/>
        <v>-2.4463271660212871</v>
      </c>
      <c r="DI118" s="3">
        <f t="shared" si="111"/>
        <v>1.5887955849722781</v>
      </c>
      <c r="DJ118" s="3">
        <f t="shared" si="111"/>
        <v>2.8686544564393168</v>
      </c>
      <c r="DK118" s="3"/>
      <c r="EM118" s="2">
        <f t="shared" si="103"/>
        <v>-2.5855277777777781</v>
      </c>
      <c r="EN118" s="2">
        <f t="shared" si="104"/>
        <v>-1.7545555555555556</v>
      </c>
      <c r="EO118" s="2">
        <f t="shared" si="105"/>
        <v>-3.1817777777777776</v>
      </c>
    </row>
    <row r="119" spans="1:145" x14ac:dyDescent="0.4">
      <c r="A119">
        <v>200405</v>
      </c>
      <c r="B119">
        <v>-1.7573000000000001</v>
      </c>
      <c r="C119">
        <v>-0.39779999999999999</v>
      </c>
      <c r="D119">
        <v>-0.29509999999999997</v>
      </c>
      <c r="E119">
        <v>-0.62580000000000002</v>
      </c>
      <c r="F119">
        <v>0.67100000000000004</v>
      </c>
      <c r="G119">
        <v>1.1769000000000001</v>
      </c>
      <c r="H119">
        <v>1.9887999999999999</v>
      </c>
      <c r="I119">
        <v>1.2762</v>
      </c>
      <c r="J119">
        <v>1.5354000000000001</v>
      </c>
      <c r="K119">
        <v>2.8582000000000001</v>
      </c>
      <c r="L119">
        <v>1.4459</v>
      </c>
      <c r="M119">
        <v>2.1105</v>
      </c>
      <c r="N119">
        <v>1.7750999999999999</v>
      </c>
      <c r="O119">
        <v>1.8402000000000001</v>
      </c>
      <c r="P119">
        <v>1.5704</v>
      </c>
      <c r="Q119">
        <v>1.3519000000000001</v>
      </c>
      <c r="R119">
        <v>2.0287000000000002</v>
      </c>
      <c r="S119">
        <v>2.4512</v>
      </c>
      <c r="T119">
        <v>1.8172999999999999</v>
      </c>
      <c r="U119">
        <v>4.0458999999999996</v>
      </c>
      <c r="V119">
        <v>1.1938</v>
      </c>
      <c r="W119">
        <v>1.2176</v>
      </c>
      <c r="X119">
        <v>1.1355</v>
      </c>
      <c r="Y119">
        <v>9.6699999999999994E-2</v>
      </c>
      <c r="Z119">
        <v>1.2422</v>
      </c>
      <c r="AB119">
        <v>1.17</v>
      </c>
      <c r="AC119">
        <v>-0.2</v>
      </c>
      <c r="AD119">
        <v>-0.25</v>
      </c>
      <c r="AF119">
        <v>0.06</v>
      </c>
      <c r="AH119">
        <f t="shared" si="112"/>
        <v>-1.8173000000000001</v>
      </c>
      <c r="AI119">
        <f t="shared" si="112"/>
        <v>-0.45779999999999998</v>
      </c>
      <c r="AJ119">
        <f t="shared" si="112"/>
        <v>-0.35509999999999997</v>
      </c>
      <c r="AK119">
        <f t="shared" si="112"/>
        <v>-0.68579999999999997</v>
      </c>
      <c r="AL119">
        <f t="shared" si="112"/>
        <v>0.61099999999999999</v>
      </c>
      <c r="AM119">
        <f t="shared" si="112"/>
        <v>1.1169</v>
      </c>
      <c r="AN119">
        <f t="shared" si="112"/>
        <v>1.9287999999999998</v>
      </c>
      <c r="AO119">
        <f t="shared" si="112"/>
        <v>1.2161999999999999</v>
      </c>
      <c r="AP119">
        <f t="shared" si="112"/>
        <v>1.4754</v>
      </c>
      <c r="AQ119">
        <f t="shared" si="112"/>
        <v>2.7982</v>
      </c>
      <c r="AR119">
        <f t="shared" si="112"/>
        <v>1.3858999999999999</v>
      </c>
      <c r="AS119">
        <f t="shared" si="112"/>
        <v>2.0505</v>
      </c>
      <c r="AT119">
        <f t="shared" si="112"/>
        <v>1.7150999999999998</v>
      </c>
      <c r="AU119">
        <f t="shared" si="112"/>
        <v>1.7802</v>
      </c>
      <c r="AV119">
        <f t="shared" si="141"/>
        <v>1.5104</v>
      </c>
      <c r="AW119">
        <f t="shared" si="141"/>
        <v>1.2919</v>
      </c>
      <c r="AX119">
        <f t="shared" si="141"/>
        <v>1.9687000000000001</v>
      </c>
      <c r="AY119">
        <f t="shared" si="141"/>
        <v>2.3912</v>
      </c>
      <c r="AZ119">
        <f t="shared" si="141"/>
        <v>1.7572999999999999</v>
      </c>
      <c r="BA119">
        <f t="shared" si="140"/>
        <v>3.9858999999999996</v>
      </c>
      <c r="BB119">
        <f t="shared" si="140"/>
        <v>1.1337999999999999</v>
      </c>
      <c r="BC119">
        <f t="shared" si="140"/>
        <v>1.1576</v>
      </c>
      <c r="BD119">
        <f t="shared" si="110"/>
        <v>1.0754999999999999</v>
      </c>
      <c r="BE119">
        <f t="shared" si="110"/>
        <v>3.6699999999999997E-2</v>
      </c>
      <c r="BF119">
        <f t="shared" si="110"/>
        <v>1.1821999999999999</v>
      </c>
      <c r="BH119">
        <f t="shared" si="106"/>
        <v>2.8961852365434733</v>
      </c>
      <c r="BI119">
        <f t="shared" si="107"/>
        <v>-0.76662357303393713</v>
      </c>
      <c r="BJ119">
        <f t="shared" si="108"/>
        <v>0.9031265994382579</v>
      </c>
      <c r="BL119" s="3">
        <f t="shared" si="114"/>
        <v>-2.3654992005530469</v>
      </c>
      <c r="BM119" s="3">
        <f t="shared" si="115"/>
        <v>-1.380182208516884</v>
      </c>
      <c r="BN119" s="3">
        <f t="shared" si="116"/>
        <v>-1.1519815356580629</v>
      </c>
      <c r="BO119" s="3">
        <f t="shared" si="117"/>
        <v>-1.6057081683584773</v>
      </c>
      <c r="BP119" s="3">
        <f t="shared" si="118"/>
        <v>-0.3638069468692624</v>
      </c>
      <c r="BQ119" s="3">
        <f t="shared" si="119"/>
        <v>0.1223314358585762</v>
      </c>
      <c r="BR119" s="3">
        <f t="shared" si="120"/>
        <v>0.88530800346674909</v>
      </c>
      <c r="BS119" s="3">
        <f t="shared" si="121"/>
        <v>0.32179764905290231</v>
      </c>
      <c r="BT119" s="3">
        <f t="shared" si="122"/>
        <v>0.6537961516212758</v>
      </c>
      <c r="BU119" s="3">
        <f t="shared" si="123"/>
        <v>1.9674714525778496</v>
      </c>
      <c r="BV119" s="3">
        <f t="shared" si="124"/>
        <v>0.35324338907811326</v>
      </c>
      <c r="BW119" s="3">
        <f t="shared" si="125"/>
        <v>0.94505727204338807</v>
      </c>
      <c r="BX119" s="3">
        <f t="shared" si="126"/>
        <v>0.78127621857530138</v>
      </c>
      <c r="BY119" s="3">
        <f t="shared" si="127"/>
        <v>0.83307215102735599</v>
      </c>
      <c r="BZ119" s="3">
        <f t="shared" si="128"/>
        <v>0.55912812354312413</v>
      </c>
      <c r="CA119" s="3">
        <f t="shared" si="129"/>
        <v>-7.4059287902601412E-3</v>
      </c>
      <c r="CB119" s="3">
        <f t="shared" si="130"/>
        <v>0.80209370186999562</v>
      </c>
      <c r="CC119" s="3">
        <f t="shared" si="131"/>
        <v>1.3839737349336194</v>
      </c>
      <c r="CD119" s="3">
        <f t="shared" si="132"/>
        <v>0.74140219438230681</v>
      </c>
      <c r="CE119" s="3">
        <f t="shared" si="133"/>
        <v>3.0885561326939293</v>
      </c>
      <c r="CF119" s="3">
        <f t="shared" si="134"/>
        <v>-0.34743900196300981</v>
      </c>
      <c r="CG119" s="3">
        <f t="shared" si="135"/>
        <v>2.9913266533231786E-2</v>
      </c>
      <c r="CH119" s="3">
        <f t="shared" si="136"/>
        <v>-2.5791437799233652E-2</v>
      </c>
      <c r="CI119" s="3">
        <f t="shared" si="137"/>
        <v>-0.72363463665688743</v>
      </c>
      <c r="CJ119" s="3">
        <f t="shared" si="138"/>
        <v>0.19132245765621736</v>
      </c>
      <c r="CK119" s="3"/>
      <c r="CL119" s="3">
        <f t="shared" si="144"/>
        <v>-2.3654992005530473</v>
      </c>
      <c r="CM119" s="3">
        <f t="shared" si="144"/>
        <v>-1.3801822085168847</v>
      </c>
      <c r="CN119" s="3">
        <f t="shared" si="144"/>
        <v>-1.1519815356580636</v>
      </c>
      <c r="CO119" s="3">
        <f t="shared" si="144"/>
        <v>-1.6057081683584762</v>
      </c>
      <c r="CP119" s="3">
        <f t="shared" si="144"/>
        <v>-0.36380694686926213</v>
      </c>
      <c r="CQ119" s="3">
        <f t="shared" si="144"/>
        <v>0.12233143585857507</v>
      </c>
      <c r="CR119" s="3">
        <f t="shared" si="144"/>
        <v>0.88530800346674932</v>
      </c>
      <c r="CS119" s="3">
        <f t="shared" si="144"/>
        <v>0.32179764905290181</v>
      </c>
      <c r="CT119" s="3">
        <f t="shared" si="144"/>
        <v>0.65379615162127569</v>
      </c>
      <c r="CU119" s="3">
        <f t="shared" si="144"/>
        <v>1.9674714525778489</v>
      </c>
      <c r="CV119" s="3">
        <f t="shared" si="144"/>
        <v>0.35324338907811237</v>
      </c>
      <c r="CW119" s="3">
        <f t="shared" si="143"/>
        <v>0.94505727204338741</v>
      </c>
      <c r="CX119" s="3">
        <f t="shared" si="143"/>
        <v>0.78127621857530072</v>
      </c>
      <c r="CY119" s="3">
        <f t="shared" si="143"/>
        <v>0.83307215102735577</v>
      </c>
      <c r="CZ119" s="3">
        <f t="shared" si="143"/>
        <v>0.55912812354312347</v>
      </c>
      <c r="DA119" s="3">
        <f t="shared" si="143"/>
        <v>-7.4059287902600015E-3</v>
      </c>
      <c r="DB119" s="3">
        <f t="shared" si="142"/>
        <v>0.80209370186999462</v>
      </c>
      <c r="DC119" s="3">
        <f t="shared" si="142"/>
        <v>1.3839737349336185</v>
      </c>
      <c r="DD119" s="3">
        <f t="shared" si="142"/>
        <v>0.74140219438230603</v>
      </c>
      <c r="DE119" s="3">
        <f t="shared" si="142"/>
        <v>3.0885561326939288</v>
      </c>
      <c r="DF119" s="3">
        <f t="shared" si="142"/>
        <v>-0.34743900196301053</v>
      </c>
      <c r="DG119" s="3">
        <f t="shared" si="111"/>
        <v>2.9913266533231168E-2</v>
      </c>
      <c r="DH119" s="3">
        <f t="shared" si="111"/>
        <v>-2.57914377992331E-2</v>
      </c>
      <c r="DI119" s="3">
        <f t="shared" si="111"/>
        <v>-0.7236346366568871</v>
      </c>
      <c r="DJ119" s="3">
        <f t="shared" si="111"/>
        <v>0.19132245765621686</v>
      </c>
      <c r="DK119" s="3"/>
      <c r="EM119" s="2">
        <f t="shared" si="103"/>
        <v>0.4144722222222218</v>
      </c>
      <c r="EN119" s="2">
        <f t="shared" si="104"/>
        <v>-0.25455555555555559</v>
      </c>
      <c r="EO119" s="2">
        <f t="shared" si="105"/>
        <v>-0.36177777777777775</v>
      </c>
    </row>
    <row r="120" spans="1:145" x14ac:dyDescent="0.4">
      <c r="A120">
        <v>200406</v>
      </c>
      <c r="B120">
        <v>0.89780000000000004</v>
      </c>
      <c r="C120">
        <v>4.4972000000000003</v>
      </c>
      <c r="D120">
        <v>4.4461000000000004</v>
      </c>
      <c r="E120">
        <v>3.4047999999999998</v>
      </c>
      <c r="F120">
        <v>3.9990000000000001</v>
      </c>
      <c r="G120">
        <v>3.4820000000000002</v>
      </c>
      <c r="H120">
        <v>5.1794000000000002</v>
      </c>
      <c r="I120">
        <v>5.8146000000000004</v>
      </c>
      <c r="J120">
        <v>5.5681000000000003</v>
      </c>
      <c r="K120">
        <v>7.6155999999999997</v>
      </c>
      <c r="L120">
        <v>2.3538000000000001</v>
      </c>
      <c r="M120">
        <v>4.4154999999999998</v>
      </c>
      <c r="N120">
        <v>2.4931999999999999</v>
      </c>
      <c r="O120">
        <v>1.1855</v>
      </c>
      <c r="P120">
        <v>3.8729</v>
      </c>
      <c r="Q120">
        <v>1.5007999999999999</v>
      </c>
      <c r="R120">
        <v>3.1716000000000002</v>
      </c>
      <c r="S120">
        <v>2.2526000000000002</v>
      </c>
      <c r="T120">
        <v>3.3797000000000001</v>
      </c>
      <c r="U120">
        <v>4.2443</v>
      </c>
      <c r="V120">
        <v>1.6173</v>
      </c>
      <c r="W120">
        <v>1.0408999999999999</v>
      </c>
      <c r="X120">
        <v>0.4093</v>
      </c>
      <c r="Y120">
        <v>2.9121000000000001</v>
      </c>
      <c r="Z120">
        <v>2.31</v>
      </c>
      <c r="AB120">
        <v>1.86</v>
      </c>
      <c r="AC120">
        <v>2.2599999999999998</v>
      </c>
      <c r="AD120">
        <v>1.18</v>
      </c>
      <c r="AF120">
        <v>0.08</v>
      </c>
      <c r="AH120">
        <f t="shared" si="112"/>
        <v>0.81780000000000008</v>
      </c>
      <c r="AI120">
        <f t="shared" si="112"/>
        <v>4.4172000000000002</v>
      </c>
      <c r="AJ120">
        <f t="shared" si="112"/>
        <v>4.3661000000000003</v>
      </c>
      <c r="AK120">
        <f t="shared" si="112"/>
        <v>3.3247999999999998</v>
      </c>
      <c r="AL120">
        <f t="shared" si="112"/>
        <v>3.919</v>
      </c>
      <c r="AM120">
        <f t="shared" si="112"/>
        <v>3.4020000000000001</v>
      </c>
      <c r="AN120">
        <f t="shared" si="112"/>
        <v>5.0994000000000002</v>
      </c>
      <c r="AO120">
        <f t="shared" si="112"/>
        <v>5.7346000000000004</v>
      </c>
      <c r="AP120">
        <f t="shared" si="112"/>
        <v>5.4881000000000002</v>
      </c>
      <c r="AQ120">
        <f t="shared" si="112"/>
        <v>7.5355999999999996</v>
      </c>
      <c r="AR120">
        <f t="shared" si="112"/>
        <v>2.2738</v>
      </c>
      <c r="AS120">
        <f t="shared" si="112"/>
        <v>4.3354999999999997</v>
      </c>
      <c r="AT120">
        <f t="shared" si="112"/>
        <v>2.4131999999999998</v>
      </c>
      <c r="AU120">
        <f t="shared" si="112"/>
        <v>1.1054999999999999</v>
      </c>
      <c r="AV120">
        <f t="shared" si="141"/>
        <v>3.7928999999999999</v>
      </c>
      <c r="AW120">
        <f t="shared" si="141"/>
        <v>1.4207999999999998</v>
      </c>
      <c r="AX120">
        <f t="shared" si="141"/>
        <v>3.0916000000000001</v>
      </c>
      <c r="AY120">
        <f t="shared" si="141"/>
        <v>2.1726000000000001</v>
      </c>
      <c r="AZ120">
        <f t="shared" si="141"/>
        <v>3.2997000000000001</v>
      </c>
      <c r="BA120">
        <f t="shared" si="140"/>
        <v>4.1642999999999999</v>
      </c>
      <c r="BB120">
        <f t="shared" si="140"/>
        <v>1.5372999999999999</v>
      </c>
      <c r="BC120">
        <f t="shared" si="140"/>
        <v>0.96089999999999998</v>
      </c>
      <c r="BD120">
        <f t="shared" si="110"/>
        <v>0.32929999999999998</v>
      </c>
      <c r="BE120">
        <f t="shared" si="110"/>
        <v>2.8321000000000001</v>
      </c>
      <c r="BF120">
        <f t="shared" si="110"/>
        <v>2.23</v>
      </c>
      <c r="BH120">
        <f t="shared" si="106"/>
        <v>-0.40963659580514683</v>
      </c>
      <c r="BI120">
        <f t="shared" si="107"/>
        <v>1.9767161751825233</v>
      </c>
      <c r="BJ120">
        <f t="shared" si="108"/>
        <v>2.1033102736674474</v>
      </c>
      <c r="BL120" s="3">
        <f t="shared" si="114"/>
        <v>-3.6109416953601992</v>
      </c>
      <c r="BM120" s="3">
        <f t="shared" si="115"/>
        <v>-0.44344147712027393</v>
      </c>
      <c r="BN120" s="3">
        <f t="shared" si="116"/>
        <v>-0.10936176619545446</v>
      </c>
      <c r="BO120" s="3">
        <f t="shared" si="117"/>
        <v>-1.574358745805541</v>
      </c>
      <c r="BP120" s="3">
        <f t="shared" si="118"/>
        <v>-1.2950281703654842</v>
      </c>
      <c r="BQ120" s="3">
        <f t="shared" si="119"/>
        <v>-0.59282799348365645</v>
      </c>
      <c r="BR120" s="3">
        <f t="shared" si="120"/>
        <v>0.8611963787624477</v>
      </c>
      <c r="BS120" s="3">
        <f t="shared" si="121"/>
        <v>1.8049285884619217</v>
      </c>
      <c r="BT120" s="3">
        <f t="shared" si="122"/>
        <v>1.2616182743611413</v>
      </c>
      <c r="BU120" s="3">
        <f t="shared" si="123"/>
        <v>2.4087382796204526</v>
      </c>
      <c r="BV120" s="3">
        <f t="shared" si="124"/>
        <v>-1.0258917223592383</v>
      </c>
      <c r="BW120" s="3">
        <f t="shared" si="125"/>
        <v>0.85110684255471769</v>
      </c>
      <c r="BX120" s="3">
        <f t="shared" si="126"/>
        <v>-0.77778788603685145</v>
      </c>
      <c r="BY120" s="3">
        <f t="shared" si="127"/>
        <v>-2.5977873950188819</v>
      </c>
      <c r="BZ120" s="3">
        <f t="shared" si="128"/>
        <v>-0.55460692657415001</v>
      </c>
      <c r="CA120" s="3">
        <f t="shared" si="129"/>
        <v>-1.3830229162271164</v>
      </c>
      <c r="CB120" s="3">
        <f t="shared" si="130"/>
        <v>0.31103906065115838</v>
      </c>
      <c r="CC120" s="3">
        <f t="shared" si="131"/>
        <v>-0.58174403040742195</v>
      </c>
      <c r="CD120" s="3">
        <f t="shared" si="132"/>
        <v>0.1498697903109294</v>
      </c>
      <c r="CE120" s="3">
        <f t="shared" si="133"/>
        <v>0.54743678303471732</v>
      </c>
      <c r="CF120" s="3">
        <f t="shared" si="134"/>
        <v>0.42106049883805241</v>
      </c>
      <c r="CG120" s="3">
        <f t="shared" si="135"/>
        <v>-0.56431677898190313</v>
      </c>
      <c r="CH120" s="3">
        <f t="shared" si="136"/>
        <v>-1.511338080533591</v>
      </c>
      <c r="CI120" s="3">
        <f t="shared" si="137"/>
        <v>0.83082312025253025</v>
      </c>
      <c r="CJ120" s="3">
        <f t="shared" si="138"/>
        <v>-0.31685692667865917</v>
      </c>
      <c r="CK120" s="3"/>
      <c r="CL120" s="3">
        <f t="shared" si="144"/>
        <v>-3.6109416953601996</v>
      </c>
      <c r="CM120" s="3">
        <f t="shared" si="144"/>
        <v>-0.4434414771202746</v>
      </c>
      <c r="CN120" s="3">
        <f t="shared" si="144"/>
        <v>-0.10936176619545505</v>
      </c>
      <c r="CO120" s="3">
        <f t="shared" si="144"/>
        <v>-1.5743587458055399</v>
      </c>
      <c r="CP120" s="3">
        <f t="shared" si="144"/>
        <v>-1.295028170365484</v>
      </c>
      <c r="CQ120" s="3">
        <f t="shared" si="144"/>
        <v>-0.59282799348365756</v>
      </c>
      <c r="CR120" s="3">
        <f t="shared" si="144"/>
        <v>0.86119637876244792</v>
      </c>
      <c r="CS120" s="3">
        <f t="shared" si="144"/>
        <v>1.8049285884619213</v>
      </c>
      <c r="CT120" s="3">
        <f t="shared" si="144"/>
        <v>1.261618274361141</v>
      </c>
      <c r="CU120" s="3">
        <f t="shared" si="144"/>
        <v>2.4087382796204517</v>
      </c>
      <c r="CV120" s="3">
        <f t="shared" si="144"/>
        <v>-1.0258917223592392</v>
      </c>
      <c r="CW120" s="3">
        <f t="shared" si="143"/>
        <v>0.85110684255471702</v>
      </c>
      <c r="CX120" s="3">
        <f t="shared" si="143"/>
        <v>-0.77778788603685212</v>
      </c>
      <c r="CY120" s="3">
        <f t="shared" si="143"/>
        <v>-2.5977873950188819</v>
      </c>
      <c r="CZ120" s="3">
        <f t="shared" si="143"/>
        <v>-0.55460692657415067</v>
      </c>
      <c r="DA120" s="3">
        <f t="shared" si="143"/>
        <v>-1.3830229162271162</v>
      </c>
      <c r="DB120" s="3">
        <f t="shared" si="142"/>
        <v>0.31103906065115733</v>
      </c>
      <c r="DC120" s="3">
        <f t="shared" si="142"/>
        <v>-0.58174403040742295</v>
      </c>
      <c r="DD120" s="3">
        <f t="shared" si="142"/>
        <v>0.14986979031092859</v>
      </c>
      <c r="DE120" s="3">
        <f t="shared" si="142"/>
        <v>0.54743678303471699</v>
      </c>
      <c r="DF120" s="3">
        <f t="shared" si="142"/>
        <v>0.42106049883805169</v>
      </c>
      <c r="DG120" s="3">
        <f t="shared" si="111"/>
        <v>-0.5643167789819038</v>
      </c>
      <c r="DH120" s="3">
        <f t="shared" si="111"/>
        <v>-1.5113380805335905</v>
      </c>
      <c r="DI120" s="3">
        <f t="shared" si="111"/>
        <v>0.83082312025253058</v>
      </c>
      <c r="DJ120" s="3">
        <f t="shared" si="111"/>
        <v>-0.31685692667865967</v>
      </c>
      <c r="DK120" s="3"/>
      <c r="EM120" s="2">
        <f t="shared" si="103"/>
        <v>1.1044722222222219</v>
      </c>
      <c r="EN120" s="2">
        <f t="shared" si="104"/>
        <v>2.2054444444444443</v>
      </c>
      <c r="EO120" s="2">
        <f t="shared" si="105"/>
        <v>1.0682222222222222</v>
      </c>
    </row>
    <row r="121" spans="1:145" x14ac:dyDescent="0.4">
      <c r="A121">
        <v>200407</v>
      </c>
      <c r="B121">
        <v>-13.037599999999999</v>
      </c>
      <c r="C121">
        <v>-7.7013999999999996</v>
      </c>
      <c r="D121">
        <v>-7.1173000000000002</v>
      </c>
      <c r="E121">
        <v>-5.6605999999999996</v>
      </c>
      <c r="F121">
        <v>-4.3906999999999998</v>
      </c>
      <c r="G121">
        <v>-8.5807000000000002</v>
      </c>
      <c r="H121">
        <v>-8.7774999999999999</v>
      </c>
      <c r="I121">
        <v>-4.9187000000000003</v>
      </c>
      <c r="J121">
        <v>-5.4195000000000002</v>
      </c>
      <c r="K121">
        <v>-4.6044999999999998</v>
      </c>
      <c r="L121">
        <v>-8.9887999999999995</v>
      </c>
      <c r="M121">
        <v>-5.6116000000000001</v>
      </c>
      <c r="N121">
        <v>-3.6903000000000001</v>
      </c>
      <c r="O121">
        <v>-3.4521999999999999</v>
      </c>
      <c r="P121">
        <v>-3.8066</v>
      </c>
      <c r="Q121">
        <v>-6.5469999999999997</v>
      </c>
      <c r="R121">
        <v>-4.9028</v>
      </c>
      <c r="S121">
        <v>-3.6263999999999998</v>
      </c>
      <c r="T121">
        <v>-6.4242999999999997</v>
      </c>
      <c r="U121">
        <v>-2.6396999999999999</v>
      </c>
      <c r="V121">
        <v>-4.9847000000000001</v>
      </c>
      <c r="W121">
        <v>-0.65959999999999996</v>
      </c>
      <c r="X121">
        <v>-1.3030999999999999</v>
      </c>
      <c r="Y121">
        <v>-2.7667000000000002</v>
      </c>
      <c r="Z121">
        <v>-0.89300000000000002</v>
      </c>
      <c r="AB121">
        <v>-4.0599999999999996</v>
      </c>
      <c r="AC121">
        <v>-3.82</v>
      </c>
      <c r="AD121">
        <v>3.24</v>
      </c>
      <c r="AF121">
        <v>0.1</v>
      </c>
      <c r="AH121">
        <f t="shared" si="112"/>
        <v>-13.137599999999999</v>
      </c>
      <c r="AI121">
        <f t="shared" si="112"/>
        <v>-7.8013999999999992</v>
      </c>
      <c r="AJ121">
        <f t="shared" si="112"/>
        <v>-7.2172999999999998</v>
      </c>
      <c r="AK121">
        <f t="shared" si="112"/>
        <v>-5.7605999999999993</v>
      </c>
      <c r="AL121">
        <f t="shared" si="112"/>
        <v>-4.4906999999999995</v>
      </c>
      <c r="AM121">
        <f t="shared" si="112"/>
        <v>-8.6806999999999999</v>
      </c>
      <c r="AN121">
        <f t="shared" si="112"/>
        <v>-8.8774999999999995</v>
      </c>
      <c r="AO121">
        <f t="shared" si="112"/>
        <v>-5.0186999999999999</v>
      </c>
      <c r="AP121">
        <f t="shared" si="112"/>
        <v>-5.5194999999999999</v>
      </c>
      <c r="AQ121">
        <f t="shared" si="112"/>
        <v>-4.7044999999999995</v>
      </c>
      <c r="AR121">
        <f t="shared" si="112"/>
        <v>-9.0887999999999991</v>
      </c>
      <c r="AS121">
        <f t="shared" si="112"/>
        <v>-5.7115999999999998</v>
      </c>
      <c r="AT121">
        <f t="shared" si="112"/>
        <v>-3.7903000000000002</v>
      </c>
      <c r="AU121">
        <f t="shared" si="112"/>
        <v>-3.5522</v>
      </c>
      <c r="AV121">
        <f t="shared" si="141"/>
        <v>-3.9066000000000001</v>
      </c>
      <c r="AW121">
        <f t="shared" si="141"/>
        <v>-6.6469999999999994</v>
      </c>
      <c r="AX121">
        <f t="shared" si="141"/>
        <v>-5.0027999999999997</v>
      </c>
      <c r="AY121">
        <f t="shared" si="141"/>
        <v>-3.7263999999999999</v>
      </c>
      <c r="AZ121">
        <f t="shared" si="141"/>
        <v>-6.5242999999999993</v>
      </c>
      <c r="BA121">
        <f t="shared" si="140"/>
        <v>-2.7397</v>
      </c>
      <c r="BB121">
        <f t="shared" si="140"/>
        <v>-5.0846999999999998</v>
      </c>
      <c r="BC121">
        <f t="shared" si="140"/>
        <v>-0.75959999999999994</v>
      </c>
      <c r="BD121">
        <f t="shared" si="110"/>
        <v>-1.4031</v>
      </c>
      <c r="BE121">
        <f t="shared" si="110"/>
        <v>-2.8667000000000002</v>
      </c>
      <c r="BF121">
        <f t="shared" si="110"/>
        <v>-0.99299999999999999</v>
      </c>
      <c r="BH121">
        <f t="shared" si="106"/>
        <v>-6.8126940355123535</v>
      </c>
      <c r="BI121">
        <f t="shared" si="107"/>
        <v>-3.6847039158215313</v>
      </c>
      <c r="BJ121">
        <f t="shared" si="108"/>
        <v>3.1284314285628976</v>
      </c>
      <c r="BL121" s="3">
        <f t="shared" si="114"/>
        <v>-1.6270886127062827</v>
      </c>
      <c r="BM121" s="3">
        <f t="shared" si="115"/>
        <v>1.3611703917488622</v>
      </c>
      <c r="BN121" s="3">
        <f t="shared" si="116"/>
        <v>-0.47340466291910932</v>
      </c>
      <c r="BO121" s="3">
        <f t="shared" si="117"/>
        <v>-0.15566061961761601</v>
      </c>
      <c r="BP121" s="3">
        <f t="shared" si="118"/>
        <v>0.55811609228135861</v>
      </c>
      <c r="BQ121" s="3">
        <f t="shared" si="119"/>
        <v>1.0050127699965987</v>
      </c>
      <c r="BR121" s="3">
        <f t="shared" si="120"/>
        <v>-1.9924874045632599</v>
      </c>
      <c r="BS121" s="3">
        <f t="shared" si="121"/>
        <v>9.7678034036851713E-2</v>
      </c>
      <c r="BT121" s="3">
        <f t="shared" si="122"/>
        <v>-0.91357051254549226</v>
      </c>
      <c r="BU121" s="3">
        <f t="shared" si="123"/>
        <v>0.44174586729224519</v>
      </c>
      <c r="BV121" s="3">
        <f t="shared" si="124"/>
        <v>-0.35297738675711798</v>
      </c>
      <c r="BW121" s="3">
        <f t="shared" si="125"/>
        <v>-0.17149107767539284</v>
      </c>
      <c r="BX121" s="3">
        <f t="shared" si="126"/>
        <v>6.8642428721614301E-2</v>
      </c>
      <c r="BY121" s="3">
        <f t="shared" si="127"/>
        <v>-2.4197323928544456E-2</v>
      </c>
      <c r="BZ121" s="3">
        <f t="shared" si="128"/>
        <v>-0.43034619244217565</v>
      </c>
      <c r="CA121" s="3">
        <f t="shared" si="129"/>
        <v>0.54781232454466444</v>
      </c>
      <c r="CB121" s="3">
        <f t="shared" si="130"/>
        <v>-1.0573757722397885</v>
      </c>
      <c r="CC121" s="3">
        <f t="shared" si="131"/>
        <v>-0.73931366714355384</v>
      </c>
      <c r="CD121" s="3">
        <f t="shared" si="132"/>
        <v>-3.3550890101516875</v>
      </c>
      <c r="CE121" s="3">
        <f t="shared" si="133"/>
        <v>-5.1610688536376514E-3</v>
      </c>
      <c r="CF121" s="3">
        <f t="shared" si="134"/>
        <v>-1.2301677495744041</v>
      </c>
      <c r="CG121" s="3">
        <f t="shared" si="135"/>
        <v>1.6878443516588257</v>
      </c>
      <c r="CH121" s="3">
        <f t="shared" si="136"/>
        <v>0.42119025238058305</v>
      </c>
      <c r="CI121" s="3">
        <f t="shared" si="137"/>
        <v>-1.5574516869145345</v>
      </c>
      <c r="CJ121" s="3">
        <f t="shared" si="138"/>
        <v>0.48307646219533462</v>
      </c>
      <c r="CK121" s="3"/>
      <c r="CL121" s="3">
        <f t="shared" si="144"/>
        <v>-1.6270886127062834</v>
      </c>
      <c r="CM121" s="3">
        <f t="shared" si="144"/>
        <v>1.3611703917488616</v>
      </c>
      <c r="CN121" s="3">
        <f t="shared" si="144"/>
        <v>-0.47340466291910993</v>
      </c>
      <c r="CO121" s="3">
        <f t="shared" si="144"/>
        <v>-0.15566061961761482</v>
      </c>
      <c r="CP121" s="3">
        <f t="shared" si="144"/>
        <v>0.55811609228135883</v>
      </c>
      <c r="CQ121" s="3">
        <f t="shared" si="144"/>
        <v>1.0050127699965976</v>
      </c>
      <c r="CR121" s="3">
        <f t="shared" si="144"/>
        <v>-1.9924874045632597</v>
      </c>
      <c r="CS121" s="3">
        <f t="shared" si="144"/>
        <v>9.7678034036851241E-2</v>
      </c>
      <c r="CT121" s="3">
        <f t="shared" si="144"/>
        <v>-0.91357051254549237</v>
      </c>
      <c r="CU121" s="3">
        <f t="shared" si="144"/>
        <v>0.44174586729224447</v>
      </c>
      <c r="CV121" s="3">
        <f t="shared" si="144"/>
        <v>-0.35297738675711887</v>
      </c>
      <c r="CW121" s="3">
        <f t="shared" si="143"/>
        <v>-0.17149107767539351</v>
      </c>
      <c r="CX121" s="3">
        <f t="shared" si="143"/>
        <v>6.8642428721613608E-2</v>
      </c>
      <c r="CY121" s="3">
        <f t="shared" si="143"/>
        <v>-2.4197323928544678E-2</v>
      </c>
      <c r="CZ121" s="3">
        <f t="shared" si="143"/>
        <v>-0.43034619244217631</v>
      </c>
      <c r="DA121" s="3">
        <f t="shared" si="143"/>
        <v>0.54781232454466455</v>
      </c>
      <c r="DB121" s="3">
        <f t="shared" si="142"/>
        <v>-1.0573757722397896</v>
      </c>
      <c r="DC121" s="3">
        <f t="shared" si="142"/>
        <v>-0.73931366714355484</v>
      </c>
      <c r="DD121" s="3">
        <f t="shared" si="142"/>
        <v>-3.3550890101516884</v>
      </c>
      <c r="DE121" s="3">
        <f t="shared" si="142"/>
        <v>-5.1610688536379437E-3</v>
      </c>
      <c r="DF121" s="3">
        <f t="shared" si="142"/>
        <v>-1.2301677495744048</v>
      </c>
      <c r="DG121" s="3">
        <f t="shared" si="111"/>
        <v>1.6878443516588251</v>
      </c>
      <c r="DH121" s="3">
        <f t="shared" si="111"/>
        <v>0.42119025238058361</v>
      </c>
      <c r="DI121" s="3">
        <f t="shared" si="111"/>
        <v>-1.5574516869145343</v>
      </c>
      <c r="DJ121" s="3">
        <f t="shared" si="111"/>
        <v>0.48307646219533412</v>
      </c>
      <c r="DK121" s="3"/>
      <c r="EM121" s="2">
        <f t="shared" si="103"/>
        <v>-4.8155277777777776</v>
      </c>
      <c r="EN121" s="2">
        <f t="shared" si="104"/>
        <v>-3.8745555555555553</v>
      </c>
      <c r="EO121" s="2">
        <f t="shared" si="105"/>
        <v>3.1282222222222225</v>
      </c>
    </row>
    <row r="122" spans="1:145" x14ac:dyDescent="0.4">
      <c r="A122">
        <v>200408</v>
      </c>
      <c r="B122">
        <v>-1.6258999999999999</v>
      </c>
      <c r="C122">
        <v>-0.33079999999999998</v>
      </c>
      <c r="D122">
        <v>-1.1608000000000001</v>
      </c>
      <c r="E122">
        <v>-1.4141999999999999</v>
      </c>
      <c r="F122">
        <v>-1.8246</v>
      </c>
      <c r="G122">
        <v>-4.3407</v>
      </c>
      <c r="H122">
        <v>-1.5637000000000001</v>
      </c>
      <c r="I122">
        <v>-0.4839</v>
      </c>
      <c r="J122">
        <v>0.85029999999999994</v>
      </c>
      <c r="K122">
        <v>1.2044999999999999</v>
      </c>
      <c r="L122">
        <v>-2.7564000000000002</v>
      </c>
      <c r="M122">
        <v>-0.6583</v>
      </c>
      <c r="N122">
        <v>0.3901</v>
      </c>
      <c r="O122">
        <v>1.0434000000000001</v>
      </c>
      <c r="P122">
        <v>-2.1989999999999998</v>
      </c>
      <c r="Q122">
        <v>-0.79100000000000004</v>
      </c>
      <c r="R122">
        <v>-1.3120000000000001</v>
      </c>
      <c r="S122">
        <v>0.29780000000000001</v>
      </c>
      <c r="T122">
        <v>0.66279999999999994</v>
      </c>
      <c r="U122">
        <v>0.52029999999999998</v>
      </c>
      <c r="V122">
        <v>-0.2843</v>
      </c>
      <c r="W122">
        <v>1.5461</v>
      </c>
      <c r="X122">
        <v>1.2663</v>
      </c>
      <c r="Y122">
        <v>1.0204</v>
      </c>
      <c r="Z122">
        <v>-0.1074</v>
      </c>
      <c r="AB122">
        <v>0.08</v>
      </c>
      <c r="AC122">
        <v>-1.48</v>
      </c>
      <c r="AD122">
        <v>0.97</v>
      </c>
      <c r="AF122">
        <v>0.11</v>
      </c>
      <c r="AH122">
        <f t="shared" si="112"/>
        <v>-1.7359</v>
      </c>
      <c r="AI122">
        <f t="shared" si="112"/>
        <v>-0.44079999999999997</v>
      </c>
      <c r="AJ122">
        <f t="shared" si="112"/>
        <v>-1.2708000000000002</v>
      </c>
      <c r="AK122">
        <f t="shared" si="112"/>
        <v>-1.5242</v>
      </c>
      <c r="AL122">
        <f t="shared" si="112"/>
        <v>-1.9346000000000001</v>
      </c>
      <c r="AM122">
        <f t="shared" si="112"/>
        <v>-4.4507000000000003</v>
      </c>
      <c r="AN122">
        <f t="shared" si="112"/>
        <v>-1.6737000000000002</v>
      </c>
      <c r="AO122">
        <f t="shared" si="112"/>
        <v>-0.59389999999999998</v>
      </c>
      <c r="AP122">
        <f t="shared" si="112"/>
        <v>0.74029999999999996</v>
      </c>
      <c r="AQ122">
        <f t="shared" si="112"/>
        <v>1.0944999999999998</v>
      </c>
      <c r="AR122">
        <f t="shared" si="112"/>
        <v>-2.8664000000000001</v>
      </c>
      <c r="AS122">
        <f t="shared" si="112"/>
        <v>-0.76829999999999998</v>
      </c>
      <c r="AT122">
        <f t="shared" si="112"/>
        <v>0.28010000000000002</v>
      </c>
      <c r="AU122">
        <f t="shared" si="112"/>
        <v>0.93340000000000012</v>
      </c>
      <c r="AV122">
        <f t="shared" si="141"/>
        <v>-2.3089999999999997</v>
      </c>
      <c r="AW122">
        <f t="shared" si="141"/>
        <v>-0.90100000000000002</v>
      </c>
      <c r="AX122">
        <f t="shared" si="141"/>
        <v>-1.4220000000000002</v>
      </c>
      <c r="AY122">
        <f t="shared" si="141"/>
        <v>0.18780000000000002</v>
      </c>
      <c r="AZ122">
        <f t="shared" si="141"/>
        <v>0.55279999999999996</v>
      </c>
      <c r="BA122">
        <f t="shared" si="140"/>
        <v>0.4103</v>
      </c>
      <c r="BB122">
        <f t="shared" si="140"/>
        <v>-0.39429999999999998</v>
      </c>
      <c r="BC122">
        <f t="shared" si="140"/>
        <v>1.4360999999999999</v>
      </c>
      <c r="BD122">
        <f t="shared" si="110"/>
        <v>1.1562999999999999</v>
      </c>
      <c r="BE122">
        <f t="shared" si="110"/>
        <v>0.91039999999999999</v>
      </c>
      <c r="BF122">
        <f t="shared" si="110"/>
        <v>-0.21739999999999998</v>
      </c>
      <c r="BH122">
        <f t="shared" si="106"/>
        <v>-4.7431089136910893</v>
      </c>
      <c r="BI122">
        <f t="shared" si="107"/>
        <v>-1.3689227394848336</v>
      </c>
      <c r="BJ122">
        <f t="shared" si="108"/>
        <v>1.0908898052527489</v>
      </c>
      <c r="BL122" s="3">
        <f t="shared" si="114"/>
        <v>1.1023995225686871</v>
      </c>
      <c r="BM122" s="3">
        <f t="shared" si="115"/>
        <v>1.464527632300376</v>
      </c>
      <c r="BN122" s="3">
        <f t="shared" si="116"/>
        <v>-8.800913626641016E-2</v>
      </c>
      <c r="BO122" s="3">
        <f t="shared" si="117"/>
        <v>-0.78138991092434784</v>
      </c>
      <c r="BP122" s="3">
        <f t="shared" si="118"/>
        <v>-1.4620565356917345</v>
      </c>
      <c r="BQ122" s="3">
        <f t="shared" si="119"/>
        <v>-2.536886150853269</v>
      </c>
      <c r="BR122" s="3">
        <f t="shared" si="120"/>
        <v>-0.66196901966340249</v>
      </c>
      <c r="BS122" s="3">
        <f t="shared" si="121"/>
        <v>-8.0296460841405182E-2</v>
      </c>
      <c r="BT122" s="3">
        <f t="shared" si="122"/>
        <v>1.1436282601072181</v>
      </c>
      <c r="BU122" s="3">
        <f t="shared" si="123"/>
        <v>1.5736255611331194</v>
      </c>
      <c r="BV122" s="3">
        <f t="shared" si="124"/>
        <v>-1.2842536918720526</v>
      </c>
      <c r="BW122" s="3">
        <f t="shared" si="125"/>
        <v>-0.28298320711344616</v>
      </c>
      <c r="BX122" s="3">
        <f t="shared" si="126"/>
        <v>0.31296104970684269</v>
      </c>
      <c r="BY122" s="3">
        <f t="shared" si="127"/>
        <v>0.81503598969308222</v>
      </c>
      <c r="BZ122" s="3">
        <f t="shared" si="128"/>
        <v>-2.5015322599561745</v>
      </c>
      <c r="CA122" s="3">
        <f t="shared" si="129"/>
        <v>-1.3798943897549432E-2</v>
      </c>
      <c r="CB122" s="3">
        <f t="shared" si="130"/>
        <v>-1.5516464520465481</v>
      </c>
      <c r="CC122" s="3">
        <f t="shared" si="131"/>
        <v>-0.15755299911490905</v>
      </c>
      <c r="CD122" s="3">
        <f t="shared" si="132"/>
        <v>0.24906494429729115</v>
      </c>
      <c r="CE122" s="3">
        <f t="shared" si="133"/>
        <v>-2.6174757098917811E-2</v>
      </c>
      <c r="CF122" s="3">
        <f t="shared" si="134"/>
        <v>-0.74690315211681302</v>
      </c>
      <c r="CG122" s="3">
        <f t="shared" si="135"/>
        <v>0.8919666270590314</v>
      </c>
      <c r="CH122" s="3">
        <f t="shared" si="136"/>
        <v>0.40622238158622304</v>
      </c>
      <c r="CI122" s="3">
        <f t="shared" si="137"/>
        <v>0.11279906897811687</v>
      </c>
      <c r="CJ122" s="3">
        <f t="shared" si="138"/>
        <v>-1.2282063163245127</v>
      </c>
      <c r="CK122" s="3"/>
      <c r="CL122" s="3">
        <f t="shared" si="144"/>
        <v>1.1023995225686865</v>
      </c>
      <c r="CM122" s="3">
        <f t="shared" si="144"/>
        <v>1.4645276323003753</v>
      </c>
      <c r="CN122" s="3">
        <f t="shared" si="144"/>
        <v>-8.8009136266410756E-2</v>
      </c>
      <c r="CO122" s="3">
        <f t="shared" si="144"/>
        <v>-0.78138991092434662</v>
      </c>
      <c r="CP122" s="3">
        <f t="shared" si="144"/>
        <v>-1.4620565356917343</v>
      </c>
      <c r="CQ122" s="3">
        <f t="shared" si="144"/>
        <v>-2.5368861508532703</v>
      </c>
      <c r="CR122" s="3">
        <f t="shared" si="144"/>
        <v>-0.66196901966340227</v>
      </c>
      <c r="CS122" s="3">
        <f t="shared" si="144"/>
        <v>-8.0296460841405654E-2</v>
      </c>
      <c r="CT122" s="3">
        <f t="shared" si="144"/>
        <v>1.1436282601072179</v>
      </c>
      <c r="CU122" s="3">
        <f t="shared" si="144"/>
        <v>1.5736255611331187</v>
      </c>
      <c r="CV122" s="3">
        <f t="shared" si="144"/>
        <v>-1.2842536918720535</v>
      </c>
      <c r="CW122" s="3">
        <f t="shared" si="143"/>
        <v>-0.28298320711344682</v>
      </c>
      <c r="CX122" s="3">
        <f t="shared" si="143"/>
        <v>0.31296104970684202</v>
      </c>
      <c r="CY122" s="3">
        <f t="shared" si="143"/>
        <v>0.815035989693082</v>
      </c>
      <c r="CZ122" s="3">
        <f t="shared" si="143"/>
        <v>-2.5015322599561749</v>
      </c>
      <c r="DA122" s="3">
        <f t="shared" si="143"/>
        <v>-1.3798943897549291E-2</v>
      </c>
      <c r="DB122" s="3">
        <f t="shared" si="142"/>
        <v>-1.5516464520465492</v>
      </c>
      <c r="DC122" s="3">
        <f t="shared" si="142"/>
        <v>-0.15755299911491</v>
      </c>
      <c r="DD122" s="3">
        <f t="shared" si="142"/>
        <v>0.24906494429729034</v>
      </c>
      <c r="DE122" s="3">
        <f t="shared" si="142"/>
        <v>-2.6174757098918103E-2</v>
      </c>
      <c r="DF122" s="3">
        <f t="shared" si="142"/>
        <v>-0.7469031521168138</v>
      </c>
      <c r="DG122" s="3">
        <f t="shared" si="111"/>
        <v>0.89196662705903074</v>
      </c>
      <c r="DH122" s="3">
        <f t="shared" si="111"/>
        <v>0.40622238158622359</v>
      </c>
      <c r="DI122" s="3">
        <f t="shared" si="111"/>
        <v>0.11279906897811719</v>
      </c>
      <c r="DJ122" s="3">
        <f t="shared" si="111"/>
        <v>-1.2282063163245132</v>
      </c>
      <c r="DK122" s="3"/>
      <c r="EM122" s="2">
        <f t="shared" si="103"/>
        <v>-0.67552777777777817</v>
      </c>
      <c r="EN122" s="2">
        <f t="shared" si="104"/>
        <v>-1.5345555555555557</v>
      </c>
      <c r="EO122" s="2">
        <f t="shared" si="105"/>
        <v>0.85822222222222222</v>
      </c>
    </row>
    <row r="123" spans="1:145" x14ac:dyDescent="0.4">
      <c r="A123">
        <v>200409</v>
      </c>
      <c r="B123">
        <v>4.6970999999999998</v>
      </c>
      <c r="C123">
        <v>4.8175999999999997</v>
      </c>
      <c r="D123">
        <v>4.8343999999999996</v>
      </c>
      <c r="E123">
        <v>4.8814000000000002</v>
      </c>
      <c r="F123">
        <v>3.7322000000000002</v>
      </c>
      <c r="G123">
        <v>8.0154999999999994</v>
      </c>
      <c r="H123">
        <v>6.2614999999999998</v>
      </c>
      <c r="I123">
        <v>5.6208999999999998</v>
      </c>
      <c r="J123">
        <v>3.9379</v>
      </c>
      <c r="K123">
        <v>3.6516000000000002</v>
      </c>
      <c r="L123">
        <v>4.1341000000000001</v>
      </c>
      <c r="M123">
        <v>4.1814999999999998</v>
      </c>
      <c r="N123">
        <v>3.6333000000000002</v>
      </c>
      <c r="O123">
        <v>2.8915999999999999</v>
      </c>
      <c r="P123">
        <v>4.8857999999999997</v>
      </c>
      <c r="Q123">
        <v>3.1093999999999999</v>
      </c>
      <c r="R123">
        <v>2.9944999999999999</v>
      </c>
      <c r="S123">
        <v>5.0400999999999998</v>
      </c>
      <c r="T123">
        <v>2.7665000000000002</v>
      </c>
      <c r="U123">
        <v>2.7951999999999999</v>
      </c>
      <c r="V123">
        <v>8.0500000000000002E-2</v>
      </c>
      <c r="W123">
        <v>1.2283999999999999</v>
      </c>
      <c r="X123">
        <v>2.5802999999999998</v>
      </c>
      <c r="Y123">
        <v>1.7556</v>
      </c>
      <c r="Z123">
        <v>3.7305999999999999</v>
      </c>
      <c r="AB123">
        <v>1.6</v>
      </c>
      <c r="AC123">
        <v>3.01</v>
      </c>
      <c r="AD123">
        <v>0</v>
      </c>
      <c r="AF123">
        <v>0.11</v>
      </c>
      <c r="AH123">
        <f t="shared" si="112"/>
        <v>4.5870999999999995</v>
      </c>
      <c r="AI123">
        <f t="shared" si="112"/>
        <v>4.7075999999999993</v>
      </c>
      <c r="AJ123">
        <f t="shared" si="112"/>
        <v>4.7243999999999993</v>
      </c>
      <c r="AK123">
        <f t="shared" si="112"/>
        <v>4.7713999999999999</v>
      </c>
      <c r="AL123">
        <f t="shared" si="112"/>
        <v>3.6222000000000003</v>
      </c>
      <c r="AM123">
        <f t="shared" si="112"/>
        <v>7.9054999999999991</v>
      </c>
      <c r="AN123">
        <f t="shared" si="112"/>
        <v>6.1514999999999995</v>
      </c>
      <c r="AO123">
        <f t="shared" si="112"/>
        <v>5.5108999999999995</v>
      </c>
      <c r="AP123">
        <f t="shared" si="112"/>
        <v>3.8279000000000001</v>
      </c>
      <c r="AQ123">
        <f t="shared" si="112"/>
        <v>3.5416000000000003</v>
      </c>
      <c r="AR123">
        <f t="shared" si="112"/>
        <v>4.0240999999999998</v>
      </c>
      <c r="AS123">
        <f t="shared" si="112"/>
        <v>4.0714999999999995</v>
      </c>
      <c r="AT123">
        <f t="shared" si="112"/>
        <v>3.5233000000000003</v>
      </c>
      <c r="AU123">
        <f t="shared" si="112"/>
        <v>2.7816000000000001</v>
      </c>
      <c r="AV123">
        <f t="shared" si="141"/>
        <v>4.7757999999999994</v>
      </c>
      <c r="AW123">
        <f t="shared" si="141"/>
        <v>2.9994000000000001</v>
      </c>
      <c r="AX123">
        <f t="shared" si="141"/>
        <v>2.8845000000000001</v>
      </c>
      <c r="AY123">
        <f t="shared" si="141"/>
        <v>4.9300999999999995</v>
      </c>
      <c r="AZ123">
        <f t="shared" si="141"/>
        <v>2.6565000000000003</v>
      </c>
      <c r="BA123">
        <f t="shared" si="140"/>
        <v>2.6852</v>
      </c>
      <c r="BB123">
        <f t="shared" si="140"/>
        <v>-2.9499999999999998E-2</v>
      </c>
      <c r="BC123">
        <f t="shared" si="140"/>
        <v>1.1183999999999998</v>
      </c>
      <c r="BD123">
        <f t="shared" si="110"/>
        <v>2.4702999999999999</v>
      </c>
      <c r="BE123">
        <f t="shared" si="110"/>
        <v>1.6456</v>
      </c>
      <c r="BF123">
        <f t="shared" si="110"/>
        <v>3.6206</v>
      </c>
      <c r="BH123">
        <f t="shared" si="106"/>
        <v>3.5083195005976395</v>
      </c>
      <c r="BI123">
        <f t="shared" si="107"/>
        <v>2.3276906887350051</v>
      </c>
      <c r="BJ123">
        <f t="shared" si="108"/>
        <v>0.31430007500698753</v>
      </c>
      <c r="BL123" s="3">
        <f t="shared" si="114"/>
        <v>-0.91660050867830911</v>
      </c>
      <c r="BM123" s="3">
        <f t="shared" si="115"/>
        <v>-0.95288493610376257</v>
      </c>
      <c r="BN123" s="3">
        <f t="shared" si="116"/>
        <v>4.8788755776328685E-2</v>
      </c>
      <c r="BO123" s="3">
        <f t="shared" si="117"/>
        <v>-8.5348465992550082E-2</v>
      </c>
      <c r="BP123" s="3">
        <f t="shared" si="118"/>
        <v>-1.2824125170725642</v>
      </c>
      <c r="BQ123" s="3">
        <f t="shared" si="119"/>
        <v>3.107623651670381</v>
      </c>
      <c r="BR123" s="3">
        <f t="shared" si="120"/>
        <v>1.6755145687600379</v>
      </c>
      <c r="BS123" s="3">
        <f t="shared" si="121"/>
        <v>1.8181582659121687</v>
      </c>
      <c r="BT123" s="3">
        <f t="shared" si="122"/>
        <v>5.4202747038654131E-3</v>
      </c>
      <c r="BU123" s="3">
        <f t="shared" si="123"/>
        <v>-0.9820203442264952</v>
      </c>
      <c r="BV123" s="3">
        <f t="shared" si="124"/>
        <v>3.0688297601470627E-2</v>
      </c>
      <c r="BW123" s="3">
        <f t="shared" si="125"/>
        <v>0.64673462067369547</v>
      </c>
      <c r="BX123" s="3">
        <f t="shared" si="126"/>
        <v>0.85195810937140593</v>
      </c>
      <c r="BY123" s="3">
        <f t="shared" si="127"/>
        <v>-0.18663714900663875</v>
      </c>
      <c r="BZ123" s="3">
        <f t="shared" si="128"/>
        <v>1.3795319117111755</v>
      </c>
      <c r="CA123" s="3">
        <f t="shared" si="129"/>
        <v>-0.27110468706276469</v>
      </c>
      <c r="CB123" s="3">
        <f t="shared" si="130"/>
        <v>0.54295931558697452</v>
      </c>
      <c r="CC123" s="3">
        <f t="shared" si="131"/>
        <v>2.9156991392288094</v>
      </c>
      <c r="CD123" s="3">
        <f t="shared" si="132"/>
        <v>0.27884784623366299</v>
      </c>
      <c r="CE123" s="3">
        <f t="shared" si="133"/>
        <v>0.20421881409003362</v>
      </c>
      <c r="CF123" s="3">
        <f t="shared" si="134"/>
        <v>-1.0552600641976217</v>
      </c>
      <c r="CG123" s="3">
        <f t="shared" si="135"/>
        <v>0.12556759850769617</v>
      </c>
      <c r="CH123" s="3">
        <f t="shared" si="136"/>
        <v>1.4032838656555793</v>
      </c>
      <c r="CI123" s="3">
        <f t="shared" si="137"/>
        <v>0.92794499940094444</v>
      </c>
      <c r="CJ123" s="3">
        <f t="shared" si="138"/>
        <v>2.5584792982216351</v>
      </c>
      <c r="CK123" s="3"/>
      <c r="CL123" s="3">
        <f t="shared" si="144"/>
        <v>-0.91660050867830978</v>
      </c>
      <c r="CM123" s="3">
        <f t="shared" si="144"/>
        <v>-0.95288493610376324</v>
      </c>
      <c r="CN123" s="3">
        <f t="shared" si="144"/>
        <v>4.8788755776328081E-2</v>
      </c>
      <c r="CO123" s="3">
        <f t="shared" si="144"/>
        <v>-8.5348465992548889E-2</v>
      </c>
      <c r="CP123" s="3">
        <f t="shared" si="144"/>
        <v>-1.282412517072564</v>
      </c>
      <c r="CQ123" s="3">
        <f t="shared" si="144"/>
        <v>3.1076236516703797</v>
      </c>
      <c r="CR123" s="3">
        <f t="shared" si="144"/>
        <v>1.6755145687600381</v>
      </c>
      <c r="CS123" s="3">
        <f t="shared" si="144"/>
        <v>1.8181582659121682</v>
      </c>
      <c r="CT123" s="3">
        <f t="shared" si="144"/>
        <v>5.4202747038652639E-3</v>
      </c>
      <c r="CU123" s="3">
        <f t="shared" si="144"/>
        <v>-0.98202034422649587</v>
      </c>
      <c r="CV123" s="3">
        <f t="shared" si="144"/>
        <v>3.0688297601469725E-2</v>
      </c>
      <c r="CW123" s="3">
        <f t="shared" si="143"/>
        <v>0.6467346206736948</v>
      </c>
      <c r="CX123" s="3">
        <f t="shared" si="143"/>
        <v>0.85195810937140526</v>
      </c>
      <c r="CY123" s="3">
        <f t="shared" si="143"/>
        <v>-0.18663714900663897</v>
      </c>
      <c r="CZ123" s="3">
        <f t="shared" si="143"/>
        <v>1.3795319117111748</v>
      </c>
      <c r="DA123" s="3">
        <f t="shared" si="143"/>
        <v>-0.27110468706276453</v>
      </c>
      <c r="DB123" s="3">
        <f t="shared" si="142"/>
        <v>0.54295931558697352</v>
      </c>
      <c r="DC123" s="3">
        <f t="shared" si="142"/>
        <v>2.9156991392288085</v>
      </c>
      <c r="DD123" s="3">
        <f t="shared" si="142"/>
        <v>0.27884784623366216</v>
      </c>
      <c r="DE123" s="3">
        <f t="shared" si="142"/>
        <v>0.20421881409003331</v>
      </c>
      <c r="DF123" s="3">
        <f t="shared" si="142"/>
        <v>-1.0552600641976224</v>
      </c>
      <c r="DG123" s="3">
        <f t="shared" si="111"/>
        <v>0.12556759850769555</v>
      </c>
      <c r="DH123" s="3">
        <f t="shared" si="111"/>
        <v>1.4032838656555797</v>
      </c>
      <c r="DI123" s="3">
        <f t="shared" si="111"/>
        <v>0.92794499940094477</v>
      </c>
      <c r="DJ123" s="3">
        <f t="shared" si="111"/>
        <v>2.5584792982216347</v>
      </c>
      <c r="DK123" s="3"/>
      <c r="EM123" s="2">
        <f t="shared" si="103"/>
        <v>0.84447222222222196</v>
      </c>
      <c r="EN123" s="2">
        <f t="shared" si="104"/>
        <v>2.9554444444444443</v>
      </c>
      <c r="EO123" s="2">
        <f t="shared" si="105"/>
        <v>-0.11177777777777774</v>
      </c>
    </row>
    <row r="124" spans="1:145" x14ac:dyDescent="0.4">
      <c r="A124">
        <v>200410</v>
      </c>
      <c r="B124">
        <v>1.7758</v>
      </c>
      <c r="C124">
        <v>2.5716999999999999</v>
      </c>
      <c r="D124">
        <v>2.5950000000000002</v>
      </c>
      <c r="E124">
        <v>1.2217</v>
      </c>
      <c r="F124">
        <v>0.48089999999999999</v>
      </c>
      <c r="G124">
        <v>3.4396</v>
      </c>
      <c r="H124">
        <v>3.1025</v>
      </c>
      <c r="I124">
        <v>1.1826000000000001</v>
      </c>
      <c r="J124">
        <v>0.81669999999999998</v>
      </c>
      <c r="K124">
        <v>2.4813999999999998</v>
      </c>
      <c r="L124">
        <v>1.7038</v>
      </c>
      <c r="M124">
        <v>3.9428999999999998</v>
      </c>
      <c r="N124">
        <v>2.4072</v>
      </c>
      <c r="O124">
        <v>1.67E-2</v>
      </c>
      <c r="P124">
        <v>2.3191000000000002</v>
      </c>
      <c r="Q124">
        <v>3.3338000000000001</v>
      </c>
      <c r="R124">
        <v>3.1463999999999999</v>
      </c>
      <c r="S124">
        <v>2.1755</v>
      </c>
      <c r="T124">
        <v>1.5640000000000001</v>
      </c>
      <c r="U124">
        <v>-0.38940000000000002</v>
      </c>
      <c r="V124">
        <v>1.4072</v>
      </c>
      <c r="W124">
        <v>0.60880000000000001</v>
      </c>
      <c r="X124">
        <v>2.7206999999999999</v>
      </c>
      <c r="Y124">
        <v>0.90590000000000004</v>
      </c>
      <c r="Z124">
        <v>2.6450999999999998</v>
      </c>
      <c r="AB124">
        <v>1.43</v>
      </c>
      <c r="AC124">
        <v>0.15</v>
      </c>
      <c r="AD124">
        <v>-0.22</v>
      </c>
      <c r="AF124">
        <v>0.11</v>
      </c>
      <c r="AH124">
        <f t="shared" si="112"/>
        <v>1.6657999999999999</v>
      </c>
      <c r="AI124">
        <f t="shared" si="112"/>
        <v>2.4617</v>
      </c>
      <c r="AJ124">
        <f t="shared" si="112"/>
        <v>2.4850000000000003</v>
      </c>
      <c r="AK124">
        <f t="shared" si="112"/>
        <v>1.1116999999999999</v>
      </c>
      <c r="AL124">
        <f t="shared" si="112"/>
        <v>0.37090000000000001</v>
      </c>
      <c r="AM124">
        <f t="shared" si="112"/>
        <v>3.3296000000000001</v>
      </c>
      <c r="AN124">
        <f t="shared" si="112"/>
        <v>2.9925000000000002</v>
      </c>
      <c r="AO124">
        <f t="shared" si="112"/>
        <v>1.0726</v>
      </c>
      <c r="AP124">
        <f t="shared" si="112"/>
        <v>0.70669999999999999</v>
      </c>
      <c r="AQ124">
        <f t="shared" si="112"/>
        <v>2.3714</v>
      </c>
      <c r="AR124">
        <f t="shared" si="112"/>
        <v>1.5937999999999999</v>
      </c>
      <c r="AS124">
        <f t="shared" si="112"/>
        <v>3.8329</v>
      </c>
      <c r="AT124">
        <f t="shared" si="112"/>
        <v>2.2972000000000001</v>
      </c>
      <c r="AU124">
        <f t="shared" si="112"/>
        <v>-9.3299999999999994E-2</v>
      </c>
      <c r="AV124">
        <f t="shared" si="141"/>
        <v>2.2091000000000003</v>
      </c>
      <c r="AW124">
        <f t="shared" si="141"/>
        <v>3.2238000000000002</v>
      </c>
      <c r="AX124">
        <f t="shared" si="141"/>
        <v>3.0364</v>
      </c>
      <c r="AY124">
        <f t="shared" si="141"/>
        <v>2.0655000000000001</v>
      </c>
      <c r="AZ124">
        <f t="shared" si="141"/>
        <v>1.454</v>
      </c>
      <c r="BA124">
        <f t="shared" si="140"/>
        <v>-0.49940000000000001</v>
      </c>
      <c r="BB124">
        <f t="shared" si="140"/>
        <v>1.2971999999999999</v>
      </c>
      <c r="BC124">
        <f t="shared" si="140"/>
        <v>0.49880000000000002</v>
      </c>
      <c r="BD124">
        <f t="shared" si="110"/>
        <v>2.6107</v>
      </c>
      <c r="BE124">
        <f t="shared" si="110"/>
        <v>0.79590000000000005</v>
      </c>
      <c r="BF124">
        <f t="shared" si="110"/>
        <v>2.5350999999999999</v>
      </c>
      <c r="BH124">
        <f t="shared" si="106"/>
        <v>2.4939184298159818</v>
      </c>
      <c r="BI124">
        <f t="shared" si="107"/>
        <v>0.15264705008360116</v>
      </c>
      <c r="BJ124">
        <f t="shared" si="108"/>
        <v>-0.9672599053621217</v>
      </c>
      <c r="BL124" s="3">
        <f t="shared" si="114"/>
        <v>0.33281551448986368</v>
      </c>
      <c r="BM124" s="3">
        <f t="shared" si="115"/>
        <v>0.81572515472992135</v>
      </c>
      <c r="BN124" s="3">
        <f t="shared" si="116"/>
        <v>1.0704273648506641</v>
      </c>
      <c r="BO124" s="3">
        <f t="shared" si="117"/>
        <v>-0.42185304448742311</v>
      </c>
      <c r="BP124" s="3">
        <f t="shared" si="118"/>
        <v>-1.2288163470395559</v>
      </c>
      <c r="BQ124" s="3">
        <f t="shared" si="119"/>
        <v>1.6784424182349453</v>
      </c>
      <c r="BR124" s="3">
        <f t="shared" si="120"/>
        <v>1.3636151458335977</v>
      </c>
      <c r="BS124" s="3">
        <f t="shared" si="121"/>
        <v>-0.33121584961022088</v>
      </c>
      <c r="BT124" s="3">
        <f t="shared" si="122"/>
        <v>-0.64111028026185324</v>
      </c>
      <c r="BU124" s="3">
        <f t="shared" si="123"/>
        <v>0.90665971630175535</v>
      </c>
      <c r="BV124" s="3">
        <f t="shared" si="124"/>
        <v>4.9084826956873329E-3</v>
      </c>
      <c r="BW124" s="3">
        <f t="shared" si="125"/>
        <v>2.2602277937549555</v>
      </c>
      <c r="BX124" s="3">
        <f t="shared" si="126"/>
        <v>0.96648165596773561</v>
      </c>
      <c r="BY124" s="3">
        <f t="shared" si="127"/>
        <v>-1.47687717305957</v>
      </c>
      <c r="BZ124" s="3">
        <f t="shared" si="128"/>
        <v>0.75867496776793741</v>
      </c>
      <c r="CA124" s="3">
        <f t="shared" si="129"/>
        <v>1.4823813359793505</v>
      </c>
      <c r="CB124" s="3">
        <f t="shared" si="130"/>
        <v>1.5235255151291534</v>
      </c>
      <c r="CC124" s="3">
        <f t="shared" si="131"/>
        <v>0.73449128330989488</v>
      </c>
      <c r="CD124" s="3">
        <f t="shared" si="132"/>
        <v>7.0264195171535926E-2</v>
      </c>
      <c r="CE124" s="3">
        <f t="shared" si="133"/>
        <v>-1.8064900957826031</v>
      </c>
      <c r="CF124" s="3">
        <f t="shared" si="134"/>
        <v>-0.34512809983720771</v>
      </c>
      <c r="CG124" s="3">
        <f t="shared" si="135"/>
        <v>-0.80616243512874408</v>
      </c>
      <c r="CH124" s="3">
        <f t="shared" si="136"/>
        <v>1.3190047728981051</v>
      </c>
      <c r="CI124" s="3">
        <f t="shared" si="137"/>
        <v>-0.18051347664589035</v>
      </c>
      <c r="CJ124" s="3">
        <f t="shared" si="138"/>
        <v>1.2802428143893094</v>
      </c>
      <c r="CK124" s="3"/>
      <c r="CL124" s="3">
        <f t="shared" si="144"/>
        <v>0.33281551448986302</v>
      </c>
      <c r="CM124" s="3">
        <f t="shared" si="144"/>
        <v>0.81572515472992069</v>
      </c>
      <c r="CN124" s="3">
        <f t="shared" si="144"/>
        <v>1.0704273648506635</v>
      </c>
      <c r="CO124" s="3">
        <f t="shared" si="144"/>
        <v>-0.42185304448742195</v>
      </c>
      <c r="CP124" s="3">
        <f t="shared" si="144"/>
        <v>-1.2288163470395557</v>
      </c>
      <c r="CQ124" s="3">
        <f t="shared" si="144"/>
        <v>1.6784424182349442</v>
      </c>
      <c r="CR124" s="3">
        <f t="shared" si="144"/>
        <v>1.3636151458335979</v>
      </c>
      <c r="CS124" s="3">
        <f t="shared" si="144"/>
        <v>-0.33121584961022138</v>
      </c>
      <c r="CT124" s="3">
        <f t="shared" si="144"/>
        <v>-0.64111028026185335</v>
      </c>
      <c r="CU124" s="3">
        <f t="shared" si="144"/>
        <v>0.90665971630175468</v>
      </c>
      <c r="CV124" s="3">
        <f t="shared" si="144"/>
        <v>4.9084826956864291E-3</v>
      </c>
      <c r="CW124" s="3">
        <f t="shared" si="143"/>
        <v>2.2602277937549551</v>
      </c>
      <c r="CX124" s="3">
        <f t="shared" si="143"/>
        <v>0.96648165596773494</v>
      </c>
      <c r="CY124" s="3">
        <f t="shared" si="143"/>
        <v>-1.4768771730595702</v>
      </c>
      <c r="CZ124" s="3">
        <f t="shared" si="143"/>
        <v>0.75867496776793675</v>
      </c>
      <c r="DA124" s="3">
        <f t="shared" si="143"/>
        <v>1.4823813359793507</v>
      </c>
      <c r="DB124" s="3">
        <f t="shared" si="142"/>
        <v>1.5235255151291522</v>
      </c>
      <c r="DC124" s="3">
        <f t="shared" si="142"/>
        <v>0.73449128330989388</v>
      </c>
      <c r="DD124" s="3">
        <f t="shared" si="142"/>
        <v>7.0264195171535107E-2</v>
      </c>
      <c r="DE124" s="3">
        <f t="shared" si="142"/>
        <v>-1.8064900957826033</v>
      </c>
      <c r="DF124" s="3">
        <f t="shared" si="142"/>
        <v>-0.34512809983720844</v>
      </c>
      <c r="DG124" s="3">
        <f t="shared" si="111"/>
        <v>-0.80616243512874475</v>
      </c>
      <c r="DH124" s="3">
        <f t="shared" si="111"/>
        <v>1.3190047728981056</v>
      </c>
      <c r="DI124" s="3">
        <f t="shared" si="111"/>
        <v>-0.18051347664589004</v>
      </c>
      <c r="DJ124" s="3">
        <f t="shared" si="111"/>
        <v>1.280242814389309</v>
      </c>
      <c r="DK124" s="3"/>
      <c r="EM124" s="2">
        <f t="shared" si="103"/>
        <v>0.67447222222222181</v>
      </c>
      <c r="EN124" s="2">
        <f t="shared" si="104"/>
        <v>9.5444444444444415E-2</v>
      </c>
      <c r="EO124" s="2">
        <f t="shared" si="105"/>
        <v>-0.33177777777777773</v>
      </c>
    </row>
    <row r="125" spans="1:145" x14ac:dyDescent="0.4">
      <c r="A125">
        <v>200411</v>
      </c>
      <c r="B125">
        <v>10.900700000000001</v>
      </c>
      <c r="C125">
        <v>8.5808999999999997</v>
      </c>
      <c r="D125">
        <v>8.6127000000000002</v>
      </c>
      <c r="E125">
        <v>8.1143999999999998</v>
      </c>
      <c r="F125">
        <v>8.8546999999999993</v>
      </c>
      <c r="G125">
        <v>7.3846999999999996</v>
      </c>
      <c r="H125">
        <v>9.4938000000000002</v>
      </c>
      <c r="I125">
        <v>9.4223999999999997</v>
      </c>
      <c r="J125">
        <v>9.2949000000000002</v>
      </c>
      <c r="K125">
        <v>9.4273000000000007</v>
      </c>
      <c r="L125">
        <v>6.8997000000000002</v>
      </c>
      <c r="M125">
        <v>5.9204999999999997</v>
      </c>
      <c r="N125">
        <v>7.8605</v>
      </c>
      <c r="O125">
        <v>6.2942</v>
      </c>
      <c r="P125">
        <v>9.4849999999999994</v>
      </c>
      <c r="Q125">
        <v>5.8109000000000002</v>
      </c>
      <c r="R125">
        <v>7.3343999999999996</v>
      </c>
      <c r="S125">
        <v>7.0697000000000001</v>
      </c>
      <c r="T125">
        <v>6.8714000000000004</v>
      </c>
      <c r="U125">
        <v>7.6318999999999999</v>
      </c>
      <c r="V125">
        <v>3.2286000000000001</v>
      </c>
      <c r="W125">
        <v>4.2312000000000003</v>
      </c>
      <c r="X125">
        <v>5.2820999999999998</v>
      </c>
      <c r="Y125">
        <v>3.6495000000000002</v>
      </c>
      <c r="Z125">
        <v>6.0541</v>
      </c>
      <c r="AB125">
        <v>4.54</v>
      </c>
      <c r="AC125">
        <v>3.74</v>
      </c>
      <c r="AD125">
        <v>1.41</v>
      </c>
      <c r="AF125">
        <v>0.15</v>
      </c>
      <c r="AH125">
        <f t="shared" si="112"/>
        <v>10.7507</v>
      </c>
      <c r="AI125">
        <f t="shared" si="112"/>
        <v>8.4308999999999994</v>
      </c>
      <c r="AJ125">
        <f t="shared" si="112"/>
        <v>8.4626999999999999</v>
      </c>
      <c r="AK125">
        <f t="shared" si="112"/>
        <v>7.9643999999999995</v>
      </c>
      <c r="AL125">
        <f t="shared" si="112"/>
        <v>8.704699999999999</v>
      </c>
      <c r="AM125">
        <f t="shared" ref="AM125:AU153" si="145">G125-$AF125</f>
        <v>7.2346999999999992</v>
      </c>
      <c r="AN125">
        <f t="shared" si="145"/>
        <v>9.3437999999999999</v>
      </c>
      <c r="AO125">
        <f t="shared" si="145"/>
        <v>9.2723999999999993</v>
      </c>
      <c r="AP125">
        <f t="shared" si="145"/>
        <v>9.1448999999999998</v>
      </c>
      <c r="AQ125">
        <f t="shared" si="145"/>
        <v>9.2773000000000003</v>
      </c>
      <c r="AR125">
        <f t="shared" si="145"/>
        <v>6.7496999999999998</v>
      </c>
      <c r="AS125">
        <f t="shared" si="145"/>
        <v>5.7704999999999993</v>
      </c>
      <c r="AT125">
        <f t="shared" si="145"/>
        <v>7.7104999999999997</v>
      </c>
      <c r="AU125">
        <f t="shared" si="145"/>
        <v>6.1441999999999997</v>
      </c>
      <c r="AV125">
        <f t="shared" si="141"/>
        <v>9.3349999999999991</v>
      </c>
      <c r="AW125">
        <f t="shared" si="141"/>
        <v>5.6608999999999998</v>
      </c>
      <c r="AX125">
        <f t="shared" si="141"/>
        <v>7.1843999999999992</v>
      </c>
      <c r="AY125">
        <f t="shared" si="141"/>
        <v>6.9196999999999997</v>
      </c>
      <c r="AZ125">
        <f t="shared" si="141"/>
        <v>6.7214</v>
      </c>
      <c r="BA125">
        <f t="shared" si="140"/>
        <v>7.4818999999999996</v>
      </c>
      <c r="BB125">
        <f t="shared" si="140"/>
        <v>3.0786000000000002</v>
      </c>
      <c r="BC125">
        <f t="shared" si="140"/>
        <v>4.0811999999999999</v>
      </c>
      <c r="BD125">
        <f t="shared" si="110"/>
        <v>5.1320999999999994</v>
      </c>
      <c r="BE125">
        <f t="shared" si="110"/>
        <v>3.4995000000000003</v>
      </c>
      <c r="BF125">
        <f t="shared" si="110"/>
        <v>5.9040999999999997</v>
      </c>
      <c r="BH125">
        <f t="shared" si="106"/>
        <v>2.475054802890428</v>
      </c>
      <c r="BI125">
        <f t="shared" si="107"/>
        <v>3.4535943236523279</v>
      </c>
      <c r="BJ125">
        <f t="shared" si="108"/>
        <v>1.7720271996880115</v>
      </c>
      <c r="BL125" s="3">
        <f t="shared" si="114"/>
        <v>1.212546098483898</v>
      </c>
      <c r="BM125" s="3">
        <f t="shared" si="115"/>
        <v>-1.0216729835058196</v>
      </c>
      <c r="BN125" s="3">
        <f t="shared" si="116"/>
        <v>-9.4556131407818711E-2</v>
      </c>
      <c r="BO125" s="3">
        <f t="shared" si="117"/>
        <v>-0.94081377639884955</v>
      </c>
      <c r="BP125" s="3">
        <f t="shared" si="118"/>
        <v>-0.66869332957049288</v>
      </c>
      <c r="BQ125" s="3">
        <f t="shared" si="119"/>
        <v>-1.3088829852616746</v>
      </c>
      <c r="BR125" s="3">
        <f t="shared" si="120"/>
        <v>1.05044787642972</v>
      </c>
      <c r="BS125" s="3">
        <f t="shared" si="121"/>
        <v>1.6368612220171119</v>
      </c>
      <c r="BT125" s="3">
        <f t="shared" si="122"/>
        <v>1.1657869739012483</v>
      </c>
      <c r="BU125" s="3">
        <f t="shared" si="123"/>
        <v>-0.31854577893048841</v>
      </c>
      <c r="BV125" s="3">
        <f t="shared" si="124"/>
        <v>-0.60653681727355391</v>
      </c>
      <c r="BW125" s="3">
        <f t="shared" si="125"/>
        <v>-1.2953298497510595</v>
      </c>
      <c r="BX125" s="3">
        <f t="shared" si="126"/>
        <v>1.2641172339325237</v>
      </c>
      <c r="BY125" s="3">
        <f t="shared" si="127"/>
        <v>-1.063698750364094</v>
      </c>
      <c r="BZ125" s="3">
        <f t="shared" si="128"/>
        <v>1.0761817248536882</v>
      </c>
      <c r="CA125" s="3">
        <f t="shared" si="129"/>
        <v>-0.67114170354497915</v>
      </c>
      <c r="CB125" s="3">
        <f t="shared" si="130"/>
        <v>1.2985076081122466</v>
      </c>
      <c r="CC125" s="3">
        <f t="shared" si="131"/>
        <v>1.1681698848865159</v>
      </c>
      <c r="CD125" s="3">
        <f t="shared" si="132"/>
        <v>0.34097368740838263</v>
      </c>
      <c r="CE125" s="3">
        <f t="shared" si="133"/>
        <v>0.2999621771049048</v>
      </c>
      <c r="CF125" s="3">
        <f t="shared" si="134"/>
        <v>-0.25686361814124936</v>
      </c>
      <c r="CG125" s="3">
        <f t="shared" si="135"/>
        <v>0.37071906368697816</v>
      </c>
      <c r="CH125" s="3">
        <f t="shared" si="136"/>
        <v>1.0171299312224589</v>
      </c>
      <c r="CI125" s="3">
        <f t="shared" si="137"/>
        <v>-1.1129736591354096</v>
      </c>
      <c r="CJ125" s="3">
        <f t="shared" si="138"/>
        <v>0.26910417425951749</v>
      </c>
      <c r="CK125" s="3"/>
      <c r="CL125" s="3">
        <f t="shared" si="144"/>
        <v>1.2125460984838974</v>
      </c>
      <c r="CM125" s="3">
        <f t="shared" si="144"/>
        <v>-1.0216729835058203</v>
      </c>
      <c r="CN125" s="3">
        <f t="shared" si="144"/>
        <v>-9.4556131407819308E-2</v>
      </c>
      <c r="CO125" s="3">
        <f t="shared" si="144"/>
        <v>-0.94081377639884833</v>
      </c>
      <c r="CP125" s="3">
        <f t="shared" si="144"/>
        <v>-0.66869332957049266</v>
      </c>
      <c r="CQ125" s="3">
        <f t="shared" si="144"/>
        <v>-1.3088829852616757</v>
      </c>
      <c r="CR125" s="3">
        <f t="shared" si="144"/>
        <v>1.0504478764297203</v>
      </c>
      <c r="CS125" s="3">
        <f t="shared" si="144"/>
        <v>1.6368612220171115</v>
      </c>
      <c r="CT125" s="3">
        <f t="shared" si="144"/>
        <v>1.1657869739012481</v>
      </c>
      <c r="CU125" s="3">
        <f t="shared" si="144"/>
        <v>-0.31854577893048913</v>
      </c>
      <c r="CV125" s="3">
        <f t="shared" si="144"/>
        <v>-0.6065368172735548</v>
      </c>
      <c r="CW125" s="3">
        <f t="shared" si="143"/>
        <v>-1.2953298497510601</v>
      </c>
      <c r="CX125" s="3">
        <f t="shared" si="143"/>
        <v>1.2641172339325231</v>
      </c>
      <c r="CY125" s="3">
        <f t="shared" si="143"/>
        <v>-1.0636987503640942</v>
      </c>
      <c r="CZ125" s="3">
        <f t="shared" si="143"/>
        <v>1.0761817248536876</v>
      </c>
      <c r="DA125" s="3">
        <f t="shared" si="143"/>
        <v>-0.67114170354497904</v>
      </c>
      <c r="DB125" s="3">
        <f t="shared" si="142"/>
        <v>1.2985076081122455</v>
      </c>
      <c r="DC125" s="3">
        <f t="shared" si="142"/>
        <v>1.168169884886515</v>
      </c>
      <c r="DD125" s="3">
        <f t="shared" si="142"/>
        <v>0.3409736874083818</v>
      </c>
      <c r="DE125" s="3">
        <f t="shared" si="142"/>
        <v>0.29996217710490453</v>
      </c>
      <c r="DF125" s="3">
        <f t="shared" si="142"/>
        <v>-0.25686361814125008</v>
      </c>
      <c r="DG125" s="3">
        <f t="shared" si="111"/>
        <v>0.37071906368697755</v>
      </c>
      <c r="DH125" s="3">
        <f t="shared" si="111"/>
        <v>1.0171299312224593</v>
      </c>
      <c r="DI125" s="3">
        <f t="shared" si="111"/>
        <v>-1.1129736591354094</v>
      </c>
      <c r="DJ125" s="3">
        <f t="shared" si="111"/>
        <v>0.26910417425951699</v>
      </c>
      <c r="DK125" s="3"/>
      <c r="EM125" s="2">
        <f t="shared" si="103"/>
        <v>3.784472222222222</v>
      </c>
      <c r="EN125" s="2">
        <f t="shared" si="104"/>
        <v>3.6854444444444447</v>
      </c>
      <c r="EO125" s="2">
        <f t="shared" si="105"/>
        <v>1.2982222222222222</v>
      </c>
    </row>
    <row r="126" spans="1:145" x14ac:dyDescent="0.4">
      <c r="A126">
        <v>200412</v>
      </c>
      <c r="B126">
        <v>5.0732999999999997</v>
      </c>
      <c r="C126">
        <v>4.5730000000000004</v>
      </c>
      <c r="D126">
        <v>4.3611000000000004</v>
      </c>
      <c r="E126">
        <v>2.9426999999999999</v>
      </c>
      <c r="F126">
        <v>5.8411</v>
      </c>
      <c r="G126">
        <v>3.6116999999999999</v>
      </c>
      <c r="H126">
        <v>3.5790000000000002</v>
      </c>
      <c r="I126">
        <v>2.3109000000000002</v>
      </c>
      <c r="J126">
        <v>2.4828999999999999</v>
      </c>
      <c r="K126">
        <v>3.3273999999999999</v>
      </c>
      <c r="L126">
        <v>5.6778000000000004</v>
      </c>
      <c r="M126">
        <v>3.3344</v>
      </c>
      <c r="N126">
        <v>2.2541000000000002</v>
      </c>
      <c r="O126">
        <v>1.9260999999999999</v>
      </c>
      <c r="P126">
        <v>2.6280000000000001</v>
      </c>
      <c r="Q126">
        <v>4.2648999999999999</v>
      </c>
      <c r="R126">
        <v>4.0556999999999999</v>
      </c>
      <c r="S126">
        <v>4.2335000000000003</v>
      </c>
      <c r="T126">
        <v>4.0296000000000003</v>
      </c>
      <c r="U126">
        <v>3.7942999999999998</v>
      </c>
      <c r="V126">
        <v>3.7671000000000001</v>
      </c>
      <c r="W126">
        <v>2.3569</v>
      </c>
      <c r="X126">
        <v>2.5470000000000002</v>
      </c>
      <c r="Y126">
        <v>5.4527999999999999</v>
      </c>
      <c r="Z126">
        <v>2.7713999999999999</v>
      </c>
      <c r="AB126">
        <v>3.43</v>
      </c>
      <c r="AC126">
        <v>-0.03</v>
      </c>
      <c r="AD126">
        <v>-0.22</v>
      </c>
      <c r="AF126">
        <v>0.16</v>
      </c>
      <c r="AH126">
        <f t="shared" ref="AH126:AO168" si="146">B126-$AF126</f>
        <v>4.9132999999999996</v>
      </c>
      <c r="AI126">
        <f t="shared" si="146"/>
        <v>4.4130000000000003</v>
      </c>
      <c r="AJ126">
        <f t="shared" si="146"/>
        <v>4.2011000000000003</v>
      </c>
      <c r="AK126">
        <f t="shared" si="146"/>
        <v>2.7826999999999997</v>
      </c>
      <c r="AL126">
        <f t="shared" si="146"/>
        <v>5.6810999999999998</v>
      </c>
      <c r="AM126">
        <f t="shared" si="145"/>
        <v>3.4516999999999998</v>
      </c>
      <c r="AN126">
        <f t="shared" si="145"/>
        <v>3.419</v>
      </c>
      <c r="AO126">
        <f t="shared" si="145"/>
        <v>2.1509</v>
      </c>
      <c r="AP126">
        <f t="shared" si="145"/>
        <v>2.3228999999999997</v>
      </c>
      <c r="AQ126">
        <f t="shared" si="145"/>
        <v>3.1673999999999998</v>
      </c>
      <c r="AR126">
        <f t="shared" si="145"/>
        <v>5.5178000000000003</v>
      </c>
      <c r="AS126">
        <f t="shared" si="145"/>
        <v>3.1743999999999999</v>
      </c>
      <c r="AT126">
        <f t="shared" si="145"/>
        <v>2.0941000000000001</v>
      </c>
      <c r="AU126">
        <f t="shared" si="145"/>
        <v>1.7661</v>
      </c>
      <c r="AV126">
        <f t="shared" si="141"/>
        <v>2.468</v>
      </c>
      <c r="AW126">
        <f t="shared" si="141"/>
        <v>4.1048999999999998</v>
      </c>
      <c r="AX126">
        <f t="shared" si="141"/>
        <v>3.8956999999999997</v>
      </c>
      <c r="AY126">
        <f t="shared" si="141"/>
        <v>4.0735000000000001</v>
      </c>
      <c r="AZ126">
        <f t="shared" si="141"/>
        <v>3.8696000000000002</v>
      </c>
      <c r="BA126">
        <f t="shared" si="140"/>
        <v>3.6342999999999996</v>
      </c>
      <c r="BB126">
        <f t="shared" si="140"/>
        <v>3.6071</v>
      </c>
      <c r="BC126">
        <f t="shared" si="140"/>
        <v>2.1968999999999999</v>
      </c>
      <c r="BD126">
        <f t="shared" si="110"/>
        <v>2.387</v>
      </c>
      <c r="BE126">
        <f t="shared" si="110"/>
        <v>5.2927999999999997</v>
      </c>
      <c r="BF126">
        <f t="shared" si="110"/>
        <v>2.6113999999999997</v>
      </c>
      <c r="BH126">
        <f t="shared" si="106"/>
        <v>2.4957621372031871</v>
      </c>
      <c r="BI126">
        <f t="shared" si="107"/>
        <v>0.48213407630339822</v>
      </c>
      <c r="BJ126">
        <f t="shared" si="108"/>
        <v>-0.67881400185726237</v>
      </c>
      <c r="BL126" s="3">
        <f t="shared" si="114"/>
        <v>1.5331018656355835</v>
      </c>
      <c r="BM126" s="3">
        <f t="shared" si="115"/>
        <v>1.0664820487641644</v>
      </c>
      <c r="BN126" s="3">
        <f t="shared" si="116"/>
        <v>1.1577584857502683</v>
      </c>
      <c r="BO126" s="3">
        <f t="shared" si="117"/>
        <v>-0.27508915070244067</v>
      </c>
      <c r="BP126" s="3">
        <f t="shared" si="118"/>
        <v>2.4448673656330495</v>
      </c>
      <c r="BQ126" s="3">
        <f t="shared" si="119"/>
        <v>-0.28682430522758251</v>
      </c>
      <c r="BR126" s="3">
        <f t="shared" si="120"/>
        <v>-2.068065013637721E-2</v>
      </c>
      <c r="BS126" s="3">
        <f t="shared" si="121"/>
        <v>-1.0310626036428157</v>
      </c>
      <c r="BT126" s="3">
        <f t="shared" si="122"/>
        <v>-0.7392765549292446</v>
      </c>
      <c r="BU126" s="3">
        <f t="shared" si="123"/>
        <v>-0.27718838168648929</v>
      </c>
      <c r="BV126" s="3">
        <f t="shared" si="124"/>
        <v>1.8741902140121596</v>
      </c>
      <c r="BW126" s="3">
        <f t="shared" si="125"/>
        <v>-0.30166946801295902</v>
      </c>
      <c r="BX126" s="3">
        <f t="shared" si="126"/>
        <v>-1.1038514119497869</v>
      </c>
      <c r="BY126" s="3">
        <f t="shared" si="127"/>
        <v>-1.5482060527504007</v>
      </c>
      <c r="BZ126" s="3">
        <f t="shared" si="128"/>
        <v>-1.0431615768274098</v>
      </c>
      <c r="CA126" s="3">
        <f t="shared" si="129"/>
        <v>0.31247472367659412</v>
      </c>
      <c r="CB126" s="3">
        <f t="shared" si="130"/>
        <v>0.38003954304308829</v>
      </c>
      <c r="CC126" s="3">
        <f t="shared" si="131"/>
        <v>0.7727520199861635</v>
      </c>
      <c r="CD126" s="3">
        <f t="shared" si="132"/>
        <v>0.48580736291220639</v>
      </c>
      <c r="CE126" s="3">
        <f t="shared" si="133"/>
        <v>0.17509522901112629</v>
      </c>
      <c r="CF126" s="3">
        <f t="shared" si="134"/>
        <v>-6.6062420969854596E-2</v>
      </c>
      <c r="CG126" s="3">
        <f t="shared" si="135"/>
        <v>-0.93727807596089763</v>
      </c>
      <c r="CH126" s="3">
        <f t="shared" si="136"/>
        <v>-0.7462572285580138</v>
      </c>
      <c r="CI126" s="3">
        <f t="shared" si="137"/>
        <v>2.2263059483341534</v>
      </c>
      <c r="CJ126" s="3">
        <f t="shared" si="138"/>
        <v>-1.0624888242008823</v>
      </c>
      <c r="CK126" s="3"/>
      <c r="CL126" s="3">
        <f t="shared" si="144"/>
        <v>1.5331018656355828</v>
      </c>
      <c r="CM126" s="3">
        <f t="shared" si="144"/>
        <v>1.0664820487641637</v>
      </c>
      <c r="CN126" s="3">
        <f t="shared" si="144"/>
        <v>1.1577584857502676</v>
      </c>
      <c r="CO126" s="3">
        <f t="shared" si="144"/>
        <v>-0.2750891507024395</v>
      </c>
      <c r="CP126" s="3">
        <f t="shared" si="144"/>
        <v>2.44486736563305</v>
      </c>
      <c r="CQ126" s="3">
        <f t="shared" si="144"/>
        <v>-0.28682430522758362</v>
      </c>
      <c r="CR126" s="3">
        <f t="shared" si="144"/>
        <v>-2.0680650136377023E-2</v>
      </c>
      <c r="CS126" s="3">
        <f t="shared" si="144"/>
        <v>-1.0310626036428161</v>
      </c>
      <c r="CT126" s="3">
        <f t="shared" si="144"/>
        <v>-0.73927655492924471</v>
      </c>
      <c r="CU126" s="3">
        <f t="shared" si="144"/>
        <v>-0.27718838168649002</v>
      </c>
      <c r="CV126" s="3">
        <f t="shared" si="144"/>
        <v>1.8741902140121587</v>
      </c>
      <c r="CW126" s="3">
        <f t="shared" si="143"/>
        <v>-0.30166946801295969</v>
      </c>
      <c r="CX126" s="3">
        <f t="shared" si="143"/>
        <v>-1.1038514119497875</v>
      </c>
      <c r="CY126" s="3">
        <f t="shared" si="143"/>
        <v>-1.5482060527504009</v>
      </c>
      <c r="CZ126" s="3">
        <f t="shared" si="143"/>
        <v>-1.0431615768274105</v>
      </c>
      <c r="DA126" s="3">
        <f t="shared" si="143"/>
        <v>0.31247472367659429</v>
      </c>
      <c r="DB126" s="3">
        <f t="shared" si="142"/>
        <v>0.38003954304308724</v>
      </c>
      <c r="DC126" s="3">
        <f t="shared" si="142"/>
        <v>0.7727520199861625</v>
      </c>
      <c r="DD126" s="3">
        <f t="shared" si="142"/>
        <v>0.48580736291220555</v>
      </c>
      <c r="DE126" s="3">
        <f t="shared" si="142"/>
        <v>0.17509522901112598</v>
      </c>
      <c r="DF126" s="3">
        <f t="shared" si="142"/>
        <v>-6.6062420969855318E-2</v>
      </c>
      <c r="DG126" s="3">
        <f t="shared" si="111"/>
        <v>-0.93727807596089829</v>
      </c>
      <c r="DH126" s="3">
        <f t="shared" si="111"/>
        <v>-0.74625722855801324</v>
      </c>
      <c r="DI126" s="3">
        <f t="shared" si="111"/>
        <v>2.2263059483341539</v>
      </c>
      <c r="DJ126" s="3">
        <f t="shared" si="111"/>
        <v>-1.0624888242008828</v>
      </c>
      <c r="DK126" s="3"/>
      <c r="EM126" s="2">
        <f t="shared" si="103"/>
        <v>2.6744722222222221</v>
      </c>
      <c r="EN126" s="2">
        <f t="shared" si="104"/>
        <v>-8.4555555555555578E-2</v>
      </c>
      <c r="EO126" s="2">
        <f t="shared" si="105"/>
        <v>-0.33177777777777773</v>
      </c>
    </row>
    <row r="127" spans="1:145" x14ac:dyDescent="0.4">
      <c r="A127">
        <v>200501</v>
      </c>
      <c r="B127">
        <v>-6.1771000000000003</v>
      </c>
      <c r="C127">
        <v>-4.41</v>
      </c>
      <c r="D127">
        <v>-4.2289000000000003</v>
      </c>
      <c r="E127">
        <v>-3.3357000000000001</v>
      </c>
      <c r="F127">
        <v>-1.2608999999999999</v>
      </c>
      <c r="G127">
        <v>-5.5557999999999996</v>
      </c>
      <c r="H127">
        <v>-4.2229999999999999</v>
      </c>
      <c r="I127">
        <v>-2.2618999999999998</v>
      </c>
      <c r="J127">
        <v>-3.2290999999999999</v>
      </c>
      <c r="K127">
        <v>-2.8235000000000001</v>
      </c>
      <c r="L127">
        <v>-3.589</v>
      </c>
      <c r="M127">
        <v>-3.9222000000000001</v>
      </c>
      <c r="N127">
        <v>-3.7856000000000001</v>
      </c>
      <c r="O127">
        <v>-0.2762</v>
      </c>
      <c r="P127">
        <v>-2.8708999999999998</v>
      </c>
      <c r="Q127">
        <v>-2.8452999999999999</v>
      </c>
      <c r="R127">
        <v>-3.5222000000000002</v>
      </c>
      <c r="S127">
        <v>-2.8127</v>
      </c>
      <c r="T127">
        <v>-2.2410999999999999</v>
      </c>
      <c r="U127">
        <v>-2.4264999999999999</v>
      </c>
      <c r="V127">
        <v>-3.1448</v>
      </c>
      <c r="W127">
        <v>-1.9094</v>
      </c>
      <c r="X127">
        <v>-1.2069000000000001</v>
      </c>
      <c r="Y127">
        <v>-1.8963000000000001</v>
      </c>
      <c r="Z127">
        <v>0.37390000000000001</v>
      </c>
      <c r="AB127">
        <v>-2.76</v>
      </c>
      <c r="AC127">
        <v>-1.72</v>
      </c>
      <c r="AD127">
        <v>2.06</v>
      </c>
      <c r="AF127">
        <v>0.16</v>
      </c>
      <c r="AH127">
        <f t="shared" si="146"/>
        <v>-6.3371000000000004</v>
      </c>
      <c r="AI127">
        <f t="shared" si="146"/>
        <v>-4.57</v>
      </c>
      <c r="AJ127">
        <f t="shared" si="146"/>
        <v>-4.3889000000000005</v>
      </c>
      <c r="AK127">
        <f t="shared" si="146"/>
        <v>-3.4957000000000003</v>
      </c>
      <c r="AL127">
        <f t="shared" si="146"/>
        <v>-1.4208999999999998</v>
      </c>
      <c r="AM127">
        <f t="shared" si="145"/>
        <v>-5.7157999999999998</v>
      </c>
      <c r="AN127">
        <f t="shared" si="145"/>
        <v>-4.383</v>
      </c>
      <c r="AO127">
        <f t="shared" si="145"/>
        <v>-2.4218999999999999</v>
      </c>
      <c r="AP127">
        <f t="shared" si="145"/>
        <v>-3.3891</v>
      </c>
      <c r="AQ127">
        <f t="shared" si="145"/>
        <v>-2.9835000000000003</v>
      </c>
      <c r="AR127">
        <f t="shared" si="145"/>
        <v>-3.7490000000000001</v>
      </c>
      <c r="AS127">
        <f t="shared" si="145"/>
        <v>-4.0822000000000003</v>
      </c>
      <c r="AT127">
        <f t="shared" si="145"/>
        <v>-3.9456000000000002</v>
      </c>
      <c r="AU127">
        <f t="shared" si="145"/>
        <v>-0.43620000000000003</v>
      </c>
      <c r="AV127">
        <f t="shared" si="141"/>
        <v>-3.0308999999999999</v>
      </c>
      <c r="AW127">
        <f t="shared" si="141"/>
        <v>-3.0053000000000001</v>
      </c>
      <c r="AX127">
        <f t="shared" si="141"/>
        <v>-3.6822000000000004</v>
      </c>
      <c r="AY127">
        <f t="shared" si="141"/>
        <v>-2.9727000000000001</v>
      </c>
      <c r="AZ127">
        <f t="shared" si="141"/>
        <v>-2.4011</v>
      </c>
      <c r="BA127">
        <f t="shared" si="140"/>
        <v>-2.5865</v>
      </c>
      <c r="BB127">
        <f t="shared" si="140"/>
        <v>-3.3048000000000002</v>
      </c>
      <c r="BC127">
        <f t="shared" si="140"/>
        <v>-2.0693999999999999</v>
      </c>
      <c r="BD127">
        <f t="shared" si="110"/>
        <v>-1.3669</v>
      </c>
      <c r="BE127">
        <f t="shared" si="110"/>
        <v>-2.0563000000000002</v>
      </c>
      <c r="BF127">
        <f t="shared" si="110"/>
        <v>0.21390000000000001</v>
      </c>
      <c r="BH127">
        <f t="shared" si="106"/>
        <v>-1.1768141492557622</v>
      </c>
      <c r="BI127">
        <f t="shared" si="107"/>
        <v>-1.525413370584102</v>
      </c>
      <c r="BJ127">
        <f t="shared" si="108"/>
        <v>1.7400390650392077</v>
      </c>
      <c r="BL127" s="3">
        <f t="shared" si="114"/>
        <v>0.39939205446601722</v>
      </c>
      <c r="BM127" s="3">
        <f t="shared" si="115"/>
        <v>0.45635858929085327</v>
      </c>
      <c r="BN127" s="3">
        <f t="shared" si="116"/>
        <v>-0.69936435764525662</v>
      </c>
      <c r="BO127" s="3">
        <f t="shared" si="117"/>
        <v>-0.63255185781630274</v>
      </c>
      <c r="BP127" s="3">
        <f t="shared" si="118"/>
        <v>1.1026300957858897</v>
      </c>
      <c r="BQ127" s="3">
        <f t="shared" si="119"/>
        <v>-3.031002349519607E-2</v>
      </c>
      <c r="BR127" s="3">
        <f t="shared" si="120"/>
        <v>-0.52504948622856329</v>
      </c>
      <c r="BS127" s="3">
        <f t="shared" si="121"/>
        <v>0.48673337696271579</v>
      </c>
      <c r="BT127" s="3">
        <f t="shared" si="122"/>
        <v>-0.85254038346520211</v>
      </c>
      <c r="BU127" s="3">
        <f t="shared" si="123"/>
        <v>-0.17728456702321749</v>
      </c>
      <c r="BV127" s="3">
        <f t="shared" si="124"/>
        <v>1.4979076825386728</v>
      </c>
      <c r="BW127" s="3">
        <f t="shared" si="125"/>
        <v>-0.8211869156522007</v>
      </c>
      <c r="BX127" s="3">
        <f t="shared" si="126"/>
        <v>-1.5829693392660946</v>
      </c>
      <c r="BY127" s="3">
        <f t="shared" si="127"/>
        <v>1.6623548011748102</v>
      </c>
      <c r="BZ127" s="3">
        <f t="shared" si="128"/>
        <v>-1.0242423956928968</v>
      </c>
      <c r="CA127" s="3">
        <f t="shared" si="129"/>
        <v>1.3847332153386906</v>
      </c>
      <c r="CB127" s="3">
        <f t="shared" si="130"/>
        <v>-1.1693776252057155</v>
      </c>
      <c r="CC127" s="3">
        <f t="shared" si="131"/>
        <v>-0.99282323274088013</v>
      </c>
      <c r="CD127" s="3">
        <f t="shared" si="132"/>
        <v>-0.38034113024378957</v>
      </c>
      <c r="CE127" s="3">
        <f t="shared" si="133"/>
        <v>-0.80626513120471066</v>
      </c>
      <c r="CF127" s="3">
        <f t="shared" si="134"/>
        <v>-0.56918764012032863</v>
      </c>
      <c r="CG127" s="3">
        <f t="shared" si="135"/>
        <v>-0.2576918928759262</v>
      </c>
      <c r="CH127" s="3">
        <f t="shared" si="136"/>
        <v>3.2606943897001361E-2</v>
      </c>
      <c r="CI127" s="3">
        <f t="shared" si="137"/>
        <v>-0.78426513290135125</v>
      </c>
      <c r="CJ127" s="3">
        <f t="shared" si="138"/>
        <v>1.5930689554505646</v>
      </c>
      <c r="CK127" s="3"/>
      <c r="CL127" s="3">
        <f t="shared" si="144"/>
        <v>0.39939205446601656</v>
      </c>
      <c r="CM127" s="3">
        <f t="shared" si="144"/>
        <v>0.4563585892908526</v>
      </c>
      <c r="CN127" s="3">
        <f t="shared" si="144"/>
        <v>-0.69936435764525717</v>
      </c>
      <c r="CO127" s="3">
        <f t="shared" si="144"/>
        <v>-0.63255185781630152</v>
      </c>
      <c r="CP127" s="3">
        <f t="shared" si="144"/>
        <v>1.1026300957858899</v>
      </c>
      <c r="CQ127" s="3">
        <f t="shared" si="144"/>
        <v>-3.0310023495197198E-2</v>
      </c>
      <c r="CR127" s="3">
        <f t="shared" si="144"/>
        <v>-0.52504948622856307</v>
      </c>
      <c r="CS127" s="3">
        <f t="shared" si="144"/>
        <v>0.48673337696271529</v>
      </c>
      <c r="CT127" s="3">
        <f t="shared" si="144"/>
        <v>-0.85254038346520222</v>
      </c>
      <c r="CU127" s="3">
        <f t="shared" si="144"/>
        <v>-0.17728456702321818</v>
      </c>
      <c r="CV127" s="3">
        <f t="shared" si="144"/>
        <v>1.4979076825386719</v>
      </c>
      <c r="CW127" s="3">
        <f t="shared" si="143"/>
        <v>-0.82118691565220137</v>
      </c>
      <c r="CX127" s="3">
        <f t="shared" si="143"/>
        <v>-1.5829693392660953</v>
      </c>
      <c r="CY127" s="3">
        <f t="shared" si="143"/>
        <v>1.6623548011748099</v>
      </c>
      <c r="CZ127" s="3">
        <f t="shared" si="143"/>
        <v>-1.0242423956928974</v>
      </c>
      <c r="DA127" s="3">
        <f t="shared" si="143"/>
        <v>1.3847332153386909</v>
      </c>
      <c r="DB127" s="3">
        <f t="shared" si="142"/>
        <v>-1.1693776252057166</v>
      </c>
      <c r="DC127" s="3">
        <f t="shared" si="142"/>
        <v>-0.99282323274088113</v>
      </c>
      <c r="DD127" s="3">
        <f t="shared" si="142"/>
        <v>-0.3803411302437904</v>
      </c>
      <c r="DE127" s="3">
        <f t="shared" si="142"/>
        <v>-0.80626513120471099</v>
      </c>
      <c r="DF127" s="3">
        <f t="shared" si="142"/>
        <v>-0.56918764012032941</v>
      </c>
      <c r="DG127" s="3">
        <f t="shared" si="111"/>
        <v>-0.25769189287592681</v>
      </c>
      <c r="DH127" s="3">
        <f t="shared" si="111"/>
        <v>3.260694389700191E-2</v>
      </c>
      <c r="DI127" s="3">
        <f t="shared" si="111"/>
        <v>-0.78426513290135091</v>
      </c>
      <c r="DJ127" s="3">
        <f t="shared" si="111"/>
        <v>1.5930689554505642</v>
      </c>
      <c r="DK127" s="3"/>
      <c r="EM127" s="2">
        <f t="shared" si="103"/>
        <v>-3.5155277777777778</v>
      </c>
      <c r="EN127" s="2">
        <f t="shared" si="104"/>
        <v>-1.7745555555555557</v>
      </c>
      <c r="EO127" s="2">
        <f t="shared" si="105"/>
        <v>1.9482222222222223</v>
      </c>
    </row>
    <row r="128" spans="1:145" x14ac:dyDescent="0.4">
      <c r="A128">
        <v>200502</v>
      </c>
      <c r="B128">
        <v>-1.1183000000000001</v>
      </c>
      <c r="C128">
        <v>-1.9E-2</v>
      </c>
      <c r="D128">
        <v>-0.29599999999999999</v>
      </c>
      <c r="E128">
        <v>0.83860000000000001</v>
      </c>
      <c r="F128">
        <v>2.9931000000000001</v>
      </c>
      <c r="G128">
        <v>2.2946</v>
      </c>
      <c r="H128">
        <v>1.9298999999999999</v>
      </c>
      <c r="I128">
        <v>3.4859</v>
      </c>
      <c r="J128">
        <v>3.7845</v>
      </c>
      <c r="K128">
        <v>2.2130000000000001</v>
      </c>
      <c r="L128">
        <v>1.0314000000000001</v>
      </c>
      <c r="M128">
        <v>2.4098000000000002</v>
      </c>
      <c r="N128">
        <v>2.9064999999999999</v>
      </c>
      <c r="O128">
        <v>1.6684000000000001</v>
      </c>
      <c r="P128">
        <v>4.0602</v>
      </c>
      <c r="Q128">
        <v>2.3875999999999999</v>
      </c>
      <c r="R128">
        <v>2.4725999999999999</v>
      </c>
      <c r="S128">
        <v>3.3801000000000001</v>
      </c>
      <c r="T128">
        <v>2.5232000000000001</v>
      </c>
      <c r="U128">
        <v>3.2408000000000001</v>
      </c>
      <c r="V128">
        <v>0.95389999999999997</v>
      </c>
      <c r="W128">
        <v>4.4907000000000004</v>
      </c>
      <c r="X128">
        <v>2.5623999999999998</v>
      </c>
      <c r="Y128">
        <v>0.66359999999999997</v>
      </c>
      <c r="Z128">
        <v>5.0655999999999999</v>
      </c>
      <c r="AB128">
        <v>1.89</v>
      </c>
      <c r="AC128">
        <v>-0.56999999999999995</v>
      </c>
      <c r="AD128">
        <v>1.54</v>
      </c>
      <c r="AF128">
        <v>0.16</v>
      </c>
      <c r="AH128">
        <f t="shared" si="146"/>
        <v>-1.2783</v>
      </c>
      <c r="AI128">
        <f t="shared" si="146"/>
        <v>-0.17899999999999999</v>
      </c>
      <c r="AJ128">
        <f t="shared" si="146"/>
        <v>-0.45599999999999996</v>
      </c>
      <c r="AK128">
        <f t="shared" si="146"/>
        <v>0.67859999999999998</v>
      </c>
      <c r="AL128">
        <f t="shared" si="146"/>
        <v>2.8331</v>
      </c>
      <c r="AM128">
        <f t="shared" si="145"/>
        <v>2.1345999999999998</v>
      </c>
      <c r="AN128">
        <f t="shared" si="145"/>
        <v>1.7699</v>
      </c>
      <c r="AO128">
        <f t="shared" si="145"/>
        <v>3.3258999999999999</v>
      </c>
      <c r="AP128">
        <f t="shared" si="145"/>
        <v>3.6244999999999998</v>
      </c>
      <c r="AQ128">
        <f t="shared" si="145"/>
        <v>2.0529999999999999</v>
      </c>
      <c r="AR128">
        <f t="shared" si="145"/>
        <v>0.87140000000000006</v>
      </c>
      <c r="AS128">
        <f t="shared" si="145"/>
        <v>2.2498</v>
      </c>
      <c r="AT128">
        <f t="shared" si="145"/>
        <v>2.7464999999999997</v>
      </c>
      <c r="AU128">
        <f t="shared" si="145"/>
        <v>1.5084000000000002</v>
      </c>
      <c r="AV128">
        <f t="shared" si="141"/>
        <v>3.9001999999999999</v>
      </c>
      <c r="AW128">
        <f t="shared" si="141"/>
        <v>2.2275999999999998</v>
      </c>
      <c r="AX128">
        <f t="shared" si="141"/>
        <v>2.3125999999999998</v>
      </c>
      <c r="AY128">
        <f t="shared" si="141"/>
        <v>3.2201</v>
      </c>
      <c r="AZ128">
        <f t="shared" si="141"/>
        <v>2.3632</v>
      </c>
      <c r="BA128">
        <f t="shared" si="140"/>
        <v>3.0808</v>
      </c>
      <c r="BB128">
        <f t="shared" si="140"/>
        <v>0.79389999999999994</v>
      </c>
      <c r="BC128">
        <f t="shared" si="140"/>
        <v>4.3307000000000002</v>
      </c>
      <c r="BD128">
        <f t="shared" si="110"/>
        <v>2.4023999999999996</v>
      </c>
      <c r="BE128">
        <f t="shared" si="110"/>
        <v>0.50359999999999994</v>
      </c>
      <c r="BF128">
        <f t="shared" si="110"/>
        <v>4.9055999999999997</v>
      </c>
      <c r="BH128">
        <f t="shared" si="106"/>
        <v>1.2907676569297351</v>
      </c>
      <c r="BI128">
        <f t="shared" si="107"/>
        <v>-1.1832695029214961</v>
      </c>
      <c r="BJ128">
        <f t="shared" si="108"/>
        <v>1.4662126304852898</v>
      </c>
      <c r="BL128" s="3">
        <f t="shared" si="114"/>
        <v>-1.6533239925973657</v>
      </c>
      <c r="BM128" s="3">
        <f t="shared" si="115"/>
        <v>-1.2397531134876532</v>
      </c>
      <c r="BN128" s="3">
        <f t="shared" si="116"/>
        <v>-2.0613696255666527</v>
      </c>
      <c r="BO128" s="3">
        <f t="shared" si="117"/>
        <v>-1.4068936713901334</v>
      </c>
      <c r="BP128" s="3">
        <f t="shared" si="118"/>
        <v>0.28922341512494487</v>
      </c>
      <c r="BQ128" s="3">
        <f t="shared" si="119"/>
        <v>1.1793356838513191</v>
      </c>
      <c r="BR128" s="3">
        <f t="shared" si="120"/>
        <v>5.6021819560095887E-2</v>
      </c>
      <c r="BS128" s="3">
        <f t="shared" si="121"/>
        <v>1.2169784840661744</v>
      </c>
      <c r="BT128" s="3">
        <f t="shared" si="122"/>
        <v>1.303369593675384</v>
      </c>
      <c r="BU128" s="3">
        <f t="shared" si="123"/>
        <v>-0.76326005169698208</v>
      </c>
      <c r="BV128" s="3">
        <f t="shared" si="124"/>
        <v>-8.1136167009471016E-2</v>
      </c>
      <c r="BW128" s="3">
        <f t="shared" si="125"/>
        <v>0.28730873402740698</v>
      </c>
      <c r="BX128" s="3">
        <f t="shared" si="126"/>
        <v>0.42121033198535196</v>
      </c>
      <c r="BY128" s="3">
        <f t="shared" si="127"/>
        <v>-1.2202370542359733</v>
      </c>
      <c r="BZ128" s="3">
        <f t="shared" si="128"/>
        <v>0.7354552083541539</v>
      </c>
      <c r="CA128" s="3">
        <f t="shared" si="129"/>
        <v>0.90750540852144179</v>
      </c>
      <c r="CB128" s="3">
        <f t="shared" si="130"/>
        <v>-1.1507301079985766E-2</v>
      </c>
      <c r="CC128" s="3">
        <f t="shared" si="131"/>
        <v>0.65704549289404346</v>
      </c>
      <c r="CD128" s="3">
        <f t="shared" si="132"/>
        <v>-0.34248417847375157</v>
      </c>
      <c r="CE128" s="3">
        <f t="shared" si="133"/>
        <v>-0.11005193412071179</v>
      </c>
      <c r="CF128" s="3">
        <f t="shared" si="134"/>
        <v>-0.95485379496168654</v>
      </c>
      <c r="CG128" s="3">
        <f t="shared" si="135"/>
        <v>2.2359497579603218</v>
      </c>
      <c r="CH128" s="3">
        <f t="shared" si="136"/>
        <v>-4.49553265706788E-2</v>
      </c>
      <c r="CI128" s="3">
        <f t="shared" si="137"/>
        <v>-2.3787104704151361</v>
      </c>
      <c r="CJ128" s="3">
        <f t="shared" si="138"/>
        <v>1.4318540398265309</v>
      </c>
      <c r="CK128" s="3"/>
      <c r="CL128" s="3">
        <f t="shared" si="144"/>
        <v>-1.6533239925973664</v>
      </c>
      <c r="CM128" s="3">
        <f t="shared" si="144"/>
        <v>-1.2397531134876538</v>
      </c>
      <c r="CN128" s="3">
        <f t="shared" si="144"/>
        <v>-2.0613696255666532</v>
      </c>
      <c r="CO128" s="3">
        <f t="shared" si="144"/>
        <v>-1.4068936713901323</v>
      </c>
      <c r="CP128" s="3">
        <f t="shared" si="144"/>
        <v>0.28922341512494515</v>
      </c>
      <c r="CQ128" s="3">
        <f t="shared" si="144"/>
        <v>1.179335683851318</v>
      </c>
      <c r="CR128" s="3">
        <f t="shared" si="144"/>
        <v>5.6021819560096074E-2</v>
      </c>
      <c r="CS128" s="3">
        <f t="shared" si="144"/>
        <v>1.2169784840661739</v>
      </c>
      <c r="CT128" s="3">
        <f t="shared" si="144"/>
        <v>1.3033695936753837</v>
      </c>
      <c r="CU128" s="3">
        <f t="shared" si="144"/>
        <v>-0.76326005169698274</v>
      </c>
      <c r="CV128" s="3">
        <f t="shared" si="144"/>
        <v>-8.1136167009471918E-2</v>
      </c>
      <c r="CW128" s="3">
        <f t="shared" si="143"/>
        <v>0.28730873402740631</v>
      </c>
      <c r="CX128" s="3">
        <f t="shared" si="143"/>
        <v>0.42121033198535129</v>
      </c>
      <c r="CY128" s="3">
        <f t="shared" si="143"/>
        <v>-1.2202370542359735</v>
      </c>
      <c r="CZ128" s="3">
        <f t="shared" si="143"/>
        <v>0.73545520835415323</v>
      </c>
      <c r="DA128" s="3">
        <f t="shared" si="143"/>
        <v>0.9075054085214419</v>
      </c>
      <c r="DB128" s="3">
        <f t="shared" si="142"/>
        <v>-1.1507301079986819E-2</v>
      </c>
      <c r="DC128" s="3">
        <f t="shared" si="142"/>
        <v>0.65704549289404246</v>
      </c>
      <c r="DD128" s="3">
        <f t="shared" si="142"/>
        <v>-0.3424841784737524</v>
      </c>
      <c r="DE128" s="3">
        <f t="shared" si="142"/>
        <v>-0.11005193412071208</v>
      </c>
      <c r="DF128" s="3">
        <f t="shared" si="142"/>
        <v>-0.95485379496168732</v>
      </c>
      <c r="DG128" s="3">
        <f t="shared" si="111"/>
        <v>2.2359497579603214</v>
      </c>
      <c r="DH128" s="3">
        <f t="shared" si="111"/>
        <v>-4.4955326570678251E-2</v>
      </c>
      <c r="DI128" s="3">
        <f t="shared" si="111"/>
        <v>-2.3787104704151356</v>
      </c>
      <c r="DJ128" s="3">
        <f t="shared" si="111"/>
        <v>1.4318540398265305</v>
      </c>
      <c r="DK128" s="3"/>
      <c r="EM128" s="2">
        <f t="shared" si="103"/>
        <v>1.1344722222222217</v>
      </c>
      <c r="EN128" s="2">
        <f t="shared" si="104"/>
        <v>-0.62455555555555553</v>
      </c>
      <c r="EO128" s="2">
        <f t="shared" si="105"/>
        <v>1.4282222222222223</v>
      </c>
    </row>
    <row r="129" spans="1:145" x14ac:dyDescent="0.4">
      <c r="A129">
        <v>200503</v>
      </c>
      <c r="B129">
        <v>-6.1923000000000004</v>
      </c>
      <c r="C129">
        <v>-2.3001</v>
      </c>
      <c r="D129">
        <v>-3.3197999999999999</v>
      </c>
      <c r="E129">
        <v>-2.8289</v>
      </c>
      <c r="F129">
        <v>-2.6070000000000002</v>
      </c>
      <c r="G129">
        <v>-4.3716999999999997</v>
      </c>
      <c r="H129">
        <v>-2.4169999999999998</v>
      </c>
      <c r="I129">
        <v>-2.7012</v>
      </c>
      <c r="J129">
        <v>-0.4793</v>
      </c>
      <c r="K129">
        <v>-0.22969999999999999</v>
      </c>
      <c r="L129">
        <v>-1.7044999999999999</v>
      </c>
      <c r="M129">
        <v>-2.3896999999999999</v>
      </c>
      <c r="N129">
        <v>-2.5503999999999998</v>
      </c>
      <c r="O129">
        <v>-2.3919999999999999</v>
      </c>
      <c r="P129">
        <v>-0.9627</v>
      </c>
      <c r="Q129">
        <v>-1.7629999999999999</v>
      </c>
      <c r="R129">
        <v>-0.85150000000000003</v>
      </c>
      <c r="S129">
        <v>0.22520000000000001</v>
      </c>
      <c r="T129">
        <v>-1.1950000000000001</v>
      </c>
      <c r="U129">
        <v>-0.79459999999999997</v>
      </c>
      <c r="V129">
        <v>-1.1235999999999999</v>
      </c>
      <c r="W129">
        <v>-3.8654999999999999</v>
      </c>
      <c r="X129">
        <v>-0.89019999999999999</v>
      </c>
      <c r="Y129">
        <v>-9.4700000000000006E-2</v>
      </c>
      <c r="Z129">
        <v>-0.5454</v>
      </c>
      <c r="AB129">
        <v>-1.97</v>
      </c>
      <c r="AC129">
        <v>-1.4</v>
      </c>
      <c r="AD129">
        <v>2.04</v>
      </c>
      <c r="AF129">
        <v>0.21</v>
      </c>
      <c r="AH129">
        <f t="shared" si="146"/>
        <v>-6.4023000000000003</v>
      </c>
      <c r="AI129">
        <f t="shared" si="146"/>
        <v>-2.5101</v>
      </c>
      <c r="AJ129">
        <f t="shared" si="146"/>
        <v>-3.5297999999999998</v>
      </c>
      <c r="AK129">
        <f t="shared" si="146"/>
        <v>-3.0388999999999999</v>
      </c>
      <c r="AL129">
        <f t="shared" si="146"/>
        <v>-2.8170000000000002</v>
      </c>
      <c r="AM129">
        <f t="shared" si="145"/>
        <v>-4.5816999999999997</v>
      </c>
      <c r="AN129">
        <f t="shared" si="145"/>
        <v>-2.6269999999999998</v>
      </c>
      <c r="AO129">
        <f t="shared" si="145"/>
        <v>-2.9112</v>
      </c>
      <c r="AP129">
        <f t="shared" si="145"/>
        <v>-0.68930000000000002</v>
      </c>
      <c r="AQ129">
        <f t="shared" si="145"/>
        <v>-0.43969999999999998</v>
      </c>
      <c r="AR129">
        <f t="shared" si="145"/>
        <v>-1.9144999999999999</v>
      </c>
      <c r="AS129">
        <f t="shared" si="145"/>
        <v>-2.5996999999999999</v>
      </c>
      <c r="AT129">
        <f t="shared" si="145"/>
        <v>-2.7603999999999997</v>
      </c>
      <c r="AU129">
        <f t="shared" si="145"/>
        <v>-2.6019999999999999</v>
      </c>
      <c r="AV129">
        <f t="shared" si="141"/>
        <v>-1.1727000000000001</v>
      </c>
      <c r="AW129">
        <f t="shared" si="141"/>
        <v>-1.9729999999999999</v>
      </c>
      <c r="AX129">
        <f t="shared" si="141"/>
        <v>-1.0615000000000001</v>
      </c>
      <c r="AY129">
        <f t="shared" si="141"/>
        <v>1.5200000000000019E-2</v>
      </c>
      <c r="AZ129">
        <f t="shared" si="141"/>
        <v>-1.405</v>
      </c>
      <c r="BA129">
        <f t="shared" si="140"/>
        <v>-1.0045999999999999</v>
      </c>
      <c r="BB129">
        <f t="shared" si="140"/>
        <v>-1.3335999999999999</v>
      </c>
      <c r="BC129">
        <f t="shared" si="140"/>
        <v>-4.0754999999999999</v>
      </c>
      <c r="BD129">
        <f t="shared" si="110"/>
        <v>-1.1002000000000001</v>
      </c>
      <c r="BE129">
        <f t="shared" si="110"/>
        <v>-0.30469999999999997</v>
      </c>
      <c r="BF129">
        <f t="shared" si="110"/>
        <v>-0.75539999999999996</v>
      </c>
      <c r="BH129">
        <f t="shared" si="106"/>
        <v>1.0679446214441461</v>
      </c>
      <c r="BI129">
        <f t="shared" si="107"/>
        <v>-1.3519883814930755</v>
      </c>
      <c r="BJ129">
        <f t="shared" si="108"/>
        <v>1.5214108898336207</v>
      </c>
      <c r="BL129" s="3">
        <f t="shared" si="114"/>
        <v>-1.0314699421067663</v>
      </c>
      <c r="BM129" s="3">
        <f t="shared" si="115"/>
        <v>1.3164135420932905</v>
      </c>
      <c r="BN129" s="3">
        <f t="shared" si="116"/>
        <v>-0.89312407180789943</v>
      </c>
      <c r="BO129" s="3">
        <f t="shared" si="117"/>
        <v>-1.1859091672278259</v>
      </c>
      <c r="BP129" s="3">
        <f t="shared" si="118"/>
        <v>-1.3342762999028466</v>
      </c>
      <c r="BQ129" s="3">
        <f t="shared" si="119"/>
        <v>-0.13769828127086914</v>
      </c>
      <c r="BR129" s="3">
        <f t="shared" si="120"/>
        <v>0.15773761299457023</v>
      </c>
      <c r="BS129" s="3">
        <f t="shared" si="121"/>
        <v>-0.97365599417096416</v>
      </c>
      <c r="BT129" s="3">
        <f t="shared" si="122"/>
        <v>0.88439869424954032</v>
      </c>
      <c r="BU129" s="3">
        <f t="shared" si="123"/>
        <v>1.234784492812129</v>
      </c>
      <c r="BV129" s="3">
        <f t="shared" si="124"/>
        <v>2.2014313754689971</v>
      </c>
      <c r="BW129" s="3">
        <f t="shared" si="125"/>
        <v>-0.31077472658439298</v>
      </c>
      <c r="BX129" s="3">
        <f t="shared" si="126"/>
        <v>-1.272833912574481</v>
      </c>
      <c r="BY129" s="3">
        <f t="shared" si="127"/>
        <v>-1.4252438894120674</v>
      </c>
      <c r="BZ129" s="3">
        <f t="shared" si="128"/>
        <v>-0.17519201390411643</v>
      </c>
      <c r="CA129" s="3">
        <f t="shared" si="129"/>
        <v>1.4068147403051179</v>
      </c>
      <c r="CB129" s="3">
        <f t="shared" si="130"/>
        <v>0.58460362887934214</v>
      </c>
      <c r="CC129" s="3">
        <f t="shared" si="131"/>
        <v>1.1716674577003532</v>
      </c>
      <c r="CD129" s="3">
        <f t="shared" si="132"/>
        <v>-0.25722551296858942</v>
      </c>
      <c r="CE129" s="3">
        <f t="shared" si="133"/>
        <v>-0.16453206207523907</v>
      </c>
      <c r="CF129" s="3">
        <f t="shared" si="134"/>
        <v>0.69210919322285025</v>
      </c>
      <c r="CG129" s="3">
        <f t="shared" si="135"/>
        <v>-2.9155987891093287</v>
      </c>
      <c r="CH129" s="3">
        <f t="shared" si="136"/>
        <v>-0.35856452443340692</v>
      </c>
      <c r="CI129" s="3">
        <f t="shared" si="137"/>
        <v>0.23754499978399657</v>
      </c>
      <c r="CJ129" s="3">
        <f t="shared" si="138"/>
        <v>-0.23434685502870767</v>
      </c>
      <c r="CK129" s="3"/>
      <c r="CL129" s="3">
        <f t="shared" si="144"/>
        <v>-1.031469942106767</v>
      </c>
      <c r="CM129" s="3">
        <f t="shared" si="144"/>
        <v>1.3164135420932899</v>
      </c>
      <c r="CN129" s="3">
        <f t="shared" si="144"/>
        <v>-0.89312407180789999</v>
      </c>
      <c r="CO129" s="3">
        <f t="shared" si="144"/>
        <v>-1.1859091672278248</v>
      </c>
      <c r="CP129" s="3">
        <f t="shared" si="144"/>
        <v>-1.3342762999028464</v>
      </c>
      <c r="CQ129" s="3">
        <f t="shared" si="144"/>
        <v>-0.13769828127087028</v>
      </c>
      <c r="CR129" s="3">
        <f t="shared" si="144"/>
        <v>0.15773761299457043</v>
      </c>
      <c r="CS129" s="3">
        <f t="shared" si="144"/>
        <v>-0.9736559941709646</v>
      </c>
      <c r="CT129" s="3">
        <f t="shared" si="144"/>
        <v>0.88439869424954021</v>
      </c>
      <c r="CU129" s="3">
        <f t="shared" si="144"/>
        <v>1.2347844928121283</v>
      </c>
      <c r="CV129" s="3">
        <f t="shared" si="144"/>
        <v>2.2014313754689963</v>
      </c>
      <c r="CW129" s="3">
        <f t="shared" si="143"/>
        <v>-0.31077472658439365</v>
      </c>
      <c r="CX129" s="3">
        <f t="shared" si="143"/>
        <v>-1.2728339125744816</v>
      </c>
      <c r="CY129" s="3">
        <f t="shared" si="143"/>
        <v>-1.4252438894120676</v>
      </c>
      <c r="CZ129" s="3">
        <f t="shared" si="143"/>
        <v>-0.17519201390411707</v>
      </c>
      <c r="DA129" s="3">
        <f t="shared" si="143"/>
        <v>1.4068147403051181</v>
      </c>
      <c r="DB129" s="3">
        <f t="shared" si="142"/>
        <v>0.58460362887934114</v>
      </c>
      <c r="DC129" s="3">
        <f t="shared" si="142"/>
        <v>1.1716674577003523</v>
      </c>
      <c r="DD129" s="3">
        <f t="shared" si="142"/>
        <v>-0.25722551296859025</v>
      </c>
      <c r="DE129" s="3">
        <f t="shared" si="142"/>
        <v>-0.16453206207523938</v>
      </c>
      <c r="DF129" s="3">
        <f t="shared" si="142"/>
        <v>0.69210919322284947</v>
      </c>
      <c r="DG129" s="3">
        <f t="shared" si="111"/>
        <v>-2.9155987891093291</v>
      </c>
      <c r="DH129" s="3">
        <f t="shared" si="111"/>
        <v>-0.35856452443340636</v>
      </c>
      <c r="DI129" s="3">
        <f t="shared" si="111"/>
        <v>0.23754499978399687</v>
      </c>
      <c r="DJ129" s="3">
        <f t="shared" si="111"/>
        <v>-0.23434685502870817</v>
      </c>
      <c r="DK129" s="3"/>
      <c r="EM129" s="2">
        <f t="shared" si="103"/>
        <v>-2.7255277777777782</v>
      </c>
      <c r="EN129" s="2">
        <f t="shared" si="104"/>
        <v>-1.4545555555555556</v>
      </c>
      <c r="EO129" s="2">
        <f t="shared" si="105"/>
        <v>1.9282222222222223</v>
      </c>
    </row>
    <row r="130" spans="1:145" x14ac:dyDescent="0.4">
      <c r="A130">
        <v>200504</v>
      </c>
      <c r="B130">
        <v>-6.2925000000000004</v>
      </c>
      <c r="C130">
        <v>-6.3967000000000001</v>
      </c>
      <c r="D130">
        <v>-5.4145000000000003</v>
      </c>
      <c r="E130">
        <v>-6.4264999999999999</v>
      </c>
      <c r="F130">
        <v>-6.2107000000000001</v>
      </c>
      <c r="G130">
        <v>-7.6609999999999996</v>
      </c>
      <c r="H130">
        <v>-6.2690999999999999</v>
      </c>
      <c r="I130">
        <v>-6.3754</v>
      </c>
      <c r="J130">
        <v>-6.1013000000000002</v>
      </c>
      <c r="K130">
        <v>-4.8628</v>
      </c>
      <c r="L130">
        <v>-5.0782999999999996</v>
      </c>
      <c r="M130">
        <v>-4.4696999999999996</v>
      </c>
      <c r="N130">
        <v>-5.3480999999999996</v>
      </c>
      <c r="O130">
        <v>-4.2422000000000004</v>
      </c>
      <c r="P130">
        <v>-4.8383000000000003</v>
      </c>
      <c r="Q130">
        <v>-4.0064000000000002</v>
      </c>
      <c r="R130">
        <v>-4.5343</v>
      </c>
      <c r="S130">
        <v>-4.5499000000000001</v>
      </c>
      <c r="T130">
        <v>-2.9863</v>
      </c>
      <c r="U130">
        <v>-2.1263999999999998</v>
      </c>
      <c r="V130">
        <v>-1.1875</v>
      </c>
      <c r="W130">
        <v>-1.8759999999999999</v>
      </c>
      <c r="X130">
        <v>-2.7052</v>
      </c>
      <c r="Y130">
        <v>-1.1455</v>
      </c>
      <c r="Z130">
        <v>-2.6217999999999999</v>
      </c>
      <c r="AB130">
        <v>-2.61</v>
      </c>
      <c r="AC130">
        <v>-3.94</v>
      </c>
      <c r="AD130">
        <v>7.0000000000000007E-2</v>
      </c>
      <c r="AF130">
        <v>0.21</v>
      </c>
      <c r="AH130">
        <f t="shared" si="146"/>
        <v>-6.5025000000000004</v>
      </c>
      <c r="AI130">
        <f t="shared" si="146"/>
        <v>-6.6067</v>
      </c>
      <c r="AJ130">
        <f t="shared" si="146"/>
        <v>-5.6245000000000003</v>
      </c>
      <c r="AK130">
        <f t="shared" si="146"/>
        <v>-6.6364999999999998</v>
      </c>
      <c r="AL130">
        <f t="shared" si="146"/>
        <v>-6.4207000000000001</v>
      </c>
      <c r="AM130">
        <f t="shared" si="145"/>
        <v>-7.8709999999999996</v>
      </c>
      <c r="AN130">
        <f t="shared" si="145"/>
        <v>-6.4790999999999999</v>
      </c>
      <c r="AO130">
        <f t="shared" si="145"/>
        <v>-6.5853999999999999</v>
      </c>
      <c r="AP130">
        <f t="shared" si="145"/>
        <v>-6.3113000000000001</v>
      </c>
      <c r="AQ130">
        <f t="shared" si="145"/>
        <v>-5.0728</v>
      </c>
      <c r="AR130">
        <f t="shared" si="145"/>
        <v>-5.2882999999999996</v>
      </c>
      <c r="AS130">
        <f t="shared" si="145"/>
        <v>-4.6796999999999995</v>
      </c>
      <c r="AT130">
        <f t="shared" si="145"/>
        <v>-5.5580999999999996</v>
      </c>
      <c r="AU130">
        <f t="shared" si="145"/>
        <v>-4.4522000000000004</v>
      </c>
      <c r="AV130">
        <f t="shared" si="141"/>
        <v>-5.0483000000000002</v>
      </c>
      <c r="AW130">
        <f t="shared" si="141"/>
        <v>-4.2164000000000001</v>
      </c>
      <c r="AX130">
        <f t="shared" si="141"/>
        <v>-4.7443</v>
      </c>
      <c r="AY130">
        <f t="shared" si="141"/>
        <v>-4.7599</v>
      </c>
      <c r="AZ130">
        <f t="shared" si="141"/>
        <v>-3.1962999999999999</v>
      </c>
      <c r="BA130">
        <f t="shared" si="140"/>
        <v>-2.3363999999999998</v>
      </c>
      <c r="BB130">
        <f t="shared" si="140"/>
        <v>-1.3975</v>
      </c>
      <c r="BC130">
        <f t="shared" si="140"/>
        <v>-2.0859999999999999</v>
      </c>
      <c r="BD130">
        <f t="shared" si="110"/>
        <v>-2.9152</v>
      </c>
      <c r="BE130">
        <f t="shared" si="110"/>
        <v>-1.3554999999999999</v>
      </c>
      <c r="BF130">
        <f t="shared" si="110"/>
        <v>-2.8317999999999999</v>
      </c>
      <c r="BH130">
        <f t="shared" si="106"/>
        <v>1.437699435082527</v>
      </c>
      <c r="BI130">
        <f t="shared" si="107"/>
        <v>-3.1490800048926566</v>
      </c>
      <c r="BJ130">
        <f t="shared" si="108"/>
        <v>-2.0385029669658824E-2</v>
      </c>
      <c r="BL130" s="3">
        <f t="shared" si="114"/>
        <v>2.6594775335765801</v>
      </c>
      <c r="BM130" s="3">
        <f t="shared" si="115"/>
        <v>1.1986036855007454</v>
      </c>
      <c r="BN130" s="3">
        <f t="shared" si="116"/>
        <v>0.89511813018583997</v>
      </c>
      <c r="BO130" s="3">
        <f t="shared" si="117"/>
        <v>-0.47690696777926966</v>
      </c>
      <c r="BP130" s="3">
        <f t="shared" si="118"/>
        <v>-0.26885186285130125</v>
      </c>
      <c r="BQ130" s="3">
        <f t="shared" si="119"/>
        <v>-0.54106318371885198</v>
      </c>
      <c r="BR130" s="3">
        <f t="shared" si="120"/>
        <v>-0.38453403185910684</v>
      </c>
      <c r="BS130" s="3">
        <f t="shared" si="121"/>
        <v>-1.364838457121575</v>
      </c>
      <c r="BT130" s="3">
        <f t="shared" si="122"/>
        <v>-0.98165375639000274</v>
      </c>
      <c r="BU130" s="3">
        <f t="shared" si="123"/>
        <v>1.3895844384099147</v>
      </c>
      <c r="BV130" s="3">
        <f t="shared" si="124"/>
        <v>0.93005792334920656</v>
      </c>
      <c r="BW130" s="3">
        <f t="shared" si="125"/>
        <v>8.845326069774373E-2</v>
      </c>
      <c r="BX130" s="3">
        <f t="shared" si="126"/>
        <v>-1.5801580014002594</v>
      </c>
      <c r="BY130" s="3">
        <f t="shared" si="127"/>
        <v>-0.16575660108475621</v>
      </c>
      <c r="BZ130" s="3">
        <f t="shared" si="128"/>
        <v>-0.17066611429812983</v>
      </c>
      <c r="CA130" s="3">
        <f t="shared" si="129"/>
        <v>0.48319313929823604</v>
      </c>
      <c r="CB130" s="3">
        <f t="shared" si="130"/>
        <v>-1.3678378338697019</v>
      </c>
      <c r="CC130" s="3">
        <f t="shared" si="131"/>
        <v>-1.6264264042916077</v>
      </c>
      <c r="CD130" s="3">
        <f t="shared" si="132"/>
        <v>0.36850262907835729</v>
      </c>
      <c r="CE130" s="3">
        <f t="shared" si="133"/>
        <v>1.6738245182607892</v>
      </c>
      <c r="CF130" s="3">
        <f t="shared" si="134"/>
        <v>3.0462677705405339E-2</v>
      </c>
      <c r="CG130" s="3">
        <f t="shared" si="135"/>
        <v>-0.5103012639690292</v>
      </c>
      <c r="CH130" s="3">
        <f t="shared" si="136"/>
        <v>-1.3009423439124654</v>
      </c>
      <c r="CI130" s="3">
        <f t="shared" si="137"/>
        <v>0.75380445823530695</v>
      </c>
      <c r="CJ130" s="3">
        <f t="shared" si="138"/>
        <v>-0.36325138633276977</v>
      </c>
      <c r="CK130" s="3"/>
      <c r="CL130" s="3">
        <f t="shared" si="144"/>
        <v>2.6594775335765797</v>
      </c>
      <c r="CM130" s="3">
        <f t="shared" si="144"/>
        <v>1.1986036855007447</v>
      </c>
      <c r="CN130" s="3">
        <f t="shared" si="144"/>
        <v>0.89511813018583941</v>
      </c>
      <c r="CO130" s="3">
        <f t="shared" si="144"/>
        <v>-0.4769069677792685</v>
      </c>
      <c r="CP130" s="3">
        <f t="shared" si="144"/>
        <v>-0.26885186285130097</v>
      </c>
      <c r="CQ130" s="3">
        <f t="shared" si="144"/>
        <v>-0.54106318371885309</v>
      </c>
      <c r="CR130" s="3">
        <f t="shared" si="144"/>
        <v>-0.38453403185910667</v>
      </c>
      <c r="CS130" s="3">
        <f t="shared" si="144"/>
        <v>-1.3648384571215755</v>
      </c>
      <c r="CT130" s="3">
        <f t="shared" si="144"/>
        <v>-0.98165375639000285</v>
      </c>
      <c r="CU130" s="3">
        <f t="shared" si="144"/>
        <v>1.3895844384099141</v>
      </c>
      <c r="CV130" s="3">
        <f t="shared" si="144"/>
        <v>0.93005792334920567</v>
      </c>
      <c r="CW130" s="3">
        <f t="shared" si="143"/>
        <v>8.8453260697743077E-2</v>
      </c>
      <c r="CX130" s="3">
        <f t="shared" si="143"/>
        <v>-1.5801580014002601</v>
      </c>
      <c r="CY130" s="3">
        <f t="shared" si="143"/>
        <v>-0.16575660108475643</v>
      </c>
      <c r="CZ130" s="3">
        <f t="shared" si="143"/>
        <v>-0.17066611429813047</v>
      </c>
      <c r="DA130" s="3">
        <f t="shared" si="143"/>
        <v>0.48319313929823621</v>
      </c>
      <c r="DB130" s="3">
        <f t="shared" si="142"/>
        <v>-1.367837833869703</v>
      </c>
      <c r="DC130" s="3">
        <f t="shared" si="142"/>
        <v>-1.6264264042916086</v>
      </c>
      <c r="DD130" s="3">
        <f t="shared" si="142"/>
        <v>0.36850262907835646</v>
      </c>
      <c r="DE130" s="3">
        <f t="shared" si="142"/>
        <v>1.6738245182607889</v>
      </c>
      <c r="DF130" s="3">
        <f t="shared" si="142"/>
        <v>3.0462677705404614E-2</v>
      </c>
      <c r="DG130" s="3">
        <f t="shared" si="111"/>
        <v>-0.51030126396902986</v>
      </c>
      <c r="DH130" s="3">
        <f t="shared" si="111"/>
        <v>-1.300942343912465</v>
      </c>
      <c r="DI130" s="3">
        <f t="shared" si="111"/>
        <v>0.75380445823530728</v>
      </c>
      <c r="DJ130" s="3">
        <f t="shared" si="111"/>
        <v>-0.36325138633277027</v>
      </c>
      <c r="DK130" s="3"/>
      <c r="EM130" s="2">
        <f t="shared" si="103"/>
        <v>-3.3655277777777779</v>
      </c>
      <c r="EN130" s="2">
        <f t="shared" si="104"/>
        <v>-3.9945555555555554</v>
      </c>
      <c r="EO130" s="2">
        <f t="shared" si="105"/>
        <v>-4.1777777777777733E-2</v>
      </c>
    </row>
    <row r="131" spans="1:145" x14ac:dyDescent="0.4">
      <c r="A131">
        <v>200505</v>
      </c>
      <c r="B131">
        <v>6.8517999999999999</v>
      </c>
      <c r="C131">
        <v>6.6052</v>
      </c>
      <c r="D131">
        <v>4.9565999999999999</v>
      </c>
      <c r="E131">
        <v>4.2610000000000001</v>
      </c>
      <c r="F131">
        <v>4.8973000000000004</v>
      </c>
      <c r="G131">
        <v>9.3835999999999995</v>
      </c>
      <c r="H131">
        <v>8.234</v>
      </c>
      <c r="I131">
        <v>7.4366000000000003</v>
      </c>
      <c r="J131">
        <v>5.5822000000000003</v>
      </c>
      <c r="K131">
        <v>7.1079999999999997</v>
      </c>
      <c r="L131">
        <v>6.1843000000000004</v>
      </c>
      <c r="M131">
        <v>6.2725999999999997</v>
      </c>
      <c r="N131">
        <v>5.4650999999999996</v>
      </c>
      <c r="O131">
        <v>4.3029999999999999</v>
      </c>
      <c r="P131">
        <v>7.0883000000000003</v>
      </c>
      <c r="Q131">
        <v>6.0978000000000003</v>
      </c>
      <c r="R131">
        <v>6.1524000000000001</v>
      </c>
      <c r="S131">
        <v>4.944</v>
      </c>
      <c r="T131">
        <v>5.8765999999999998</v>
      </c>
      <c r="U131">
        <v>5.6839000000000004</v>
      </c>
      <c r="V131">
        <v>3.9001000000000001</v>
      </c>
      <c r="W131">
        <v>2.0825</v>
      </c>
      <c r="X131">
        <v>1.9208000000000001</v>
      </c>
      <c r="Y131">
        <v>2.3904999999999998</v>
      </c>
      <c r="Z131">
        <v>4.2088000000000001</v>
      </c>
      <c r="AB131">
        <v>3.65</v>
      </c>
      <c r="AC131">
        <v>2.88</v>
      </c>
      <c r="AD131">
        <v>-0.64</v>
      </c>
      <c r="AF131">
        <v>0.24</v>
      </c>
      <c r="AH131">
        <f t="shared" si="146"/>
        <v>6.6117999999999997</v>
      </c>
      <c r="AI131">
        <f t="shared" si="146"/>
        <v>6.3651999999999997</v>
      </c>
      <c r="AJ131">
        <f t="shared" si="146"/>
        <v>4.7165999999999997</v>
      </c>
      <c r="AK131">
        <f t="shared" si="146"/>
        <v>4.0209999999999999</v>
      </c>
      <c r="AL131">
        <f t="shared" si="146"/>
        <v>4.6573000000000002</v>
      </c>
      <c r="AM131">
        <f t="shared" si="145"/>
        <v>9.1435999999999993</v>
      </c>
      <c r="AN131">
        <f t="shared" si="145"/>
        <v>7.9939999999999998</v>
      </c>
      <c r="AO131">
        <f t="shared" si="145"/>
        <v>7.1966000000000001</v>
      </c>
      <c r="AP131">
        <f t="shared" si="145"/>
        <v>5.3422000000000001</v>
      </c>
      <c r="AQ131">
        <f t="shared" si="145"/>
        <v>6.8679999999999994</v>
      </c>
      <c r="AR131">
        <f t="shared" si="145"/>
        <v>5.9443000000000001</v>
      </c>
      <c r="AS131">
        <f t="shared" si="145"/>
        <v>6.0325999999999995</v>
      </c>
      <c r="AT131">
        <f t="shared" si="145"/>
        <v>5.2250999999999994</v>
      </c>
      <c r="AU131">
        <f t="shared" si="145"/>
        <v>4.0629999999999997</v>
      </c>
      <c r="AV131">
        <f t="shared" si="141"/>
        <v>6.8483000000000001</v>
      </c>
      <c r="AW131">
        <f t="shared" si="141"/>
        <v>5.8578000000000001</v>
      </c>
      <c r="AX131">
        <f t="shared" si="141"/>
        <v>5.9123999999999999</v>
      </c>
      <c r="AY131">
        <f t="shared" si="141"/>
        <v>4.7039999999999997</v>
      </c>
      <c r="AZ131">
        <f t="shared" si="141"/>
        <v>5.6365999999999996</v>
      </c>
      <c r="BA131">
        <f t="shared" si="140"/>
        <v>5.4439000000000002</v>
      </c>
      <c r="BB131">
        <f t="shared" si="140"/>
        <v>3.6600999999999999</v>
      </c>
      <c r="BC131">
        <f t="shared" si="140"/>
        <v>1.8425</v>
      </c>
      <c r="BD131">
        <f t="shared" si="110"/>
        <v>1.6808000000000001</v>
      </c>
      <c r="BE131">
        <f t="shared" si="110"/>
        <v>2.1505000000000001</v>
      </c>
      <c r="BF131">
        <f t="shared" si="110"/>
        <v>3.9687999999999999</v>
      </c>
      <c r="BH131">
        <f t="shared" si="106"/>
        <v>9.1597110649247657</v>
      </c>
      <c r="BI131">
        <f t="shared" si="107"/>
        <v>2.3565913138246013</v>
      </c>
      <c r="BJ131">
        <f t="shared" si="108"/>
        <v>-0.14542102898093556</v>
      </c>
      <c r="BL131" s="3">
        <f t="shared" ref="BL131:BL145" si="147">AH131 - ($AB131*AH$368 + AH$372*$AC131 + AH$376*$AD131 +AH$380)</f>
        <v>-1.238674232087309</v>
      </c>
      <c r="BM131" s="3">
        <f t="shared" ref="BM131:BM145" si="148">AI131 - ($AB131*AI$368 + AI$372*$AC131 + AI$376*$AD131 +AI$380)</f>
        <v>-1.1340911485608371</v>
      </c>
      <c r="BN131" s="3">
        <f t="shared" ref="BN131:BN145" si="149">AJ131 - ($AB131*AJ$368 + AJ$372*$AC131 + AJ$376*$AD131 +AJ$380)</f>
        <v>-1.4910343704889177</v>
      </c>
      <c r="BO131" s="3">
        <f t="shared" ref="BO131:BO145" si="150">AK131 - ($AB131*AK$368 + AK$372*$AC131 + AK$376*$AD131 +AK$380)</f>
        <v>-2.119070819096776</v>
      </c>
      <c r="BP131" s="3">
        <f t="shared" ref="BP131:BP145" si="151">AL131 - ($AB131*AL$368 + AL$372*$AC131 + AL$376*$AD131 +AL$380)</f>
        <v>-1.5172706142924914</v>
      </c>
      <c r="BQ131" s="3">
        <f t="shared" ref="BQ131:BQ145" si="152">AM131 - ($AB131*AM$368 + AM$372*$AC131 + AM$376*$AD131 +AM$380)</f>
        <v>1.9809477078732751</v>
      </c>
      <c r="BR131" s="3">
        <f t="shared" ref="BR131:BR145" si="153">AN131 - ($AB131*AN$368 + AN$372*$AC131 + AN$376*$AD131 +AN$380)</f>
        <v>1.7190239296123666</v>
      </c>
      <c r="BS131" s="3">
        <f t="shared" ref="BS131:BS145" si="154">AO131 - ($AB131*AO$368 + AO$372*$AC131 + AO$376*$AD131 +AO$380)</f>
        <v>1.9253894829378941</v>
      </c>
      <c r="BT131" s="3">
        <f t="shared" ref="BT131:BT145" si="155">AP131 - ($AB131*AP$368 + AP$372*$AC131 + AP$376*$AD131 +AP$380)</f>
        <v>0.11961306251396664</v>
      </c>
      <c r="BU131" s="3">
        <f t="shared" ref="BU131:BU145" si="156">AQ131 - ($AB131*AQ$368 + AQ$372*$AC131 + AQ$376*$AD131 +AQ$380)</f>
        <v>0.82138145308473742</v>
      </c>
      <c r="BV131" s="3">
        <f t="shared" ref="BV131:BV145" si="157">AR131 - ($AB131*AR$368 + AR$372*$AC131 + AR$376*$AD131 +AR$380)</f>
        <v>-0.40461301185302911</v>
      </c>
      <c r="BW131" s="3">
        <f t="shared" ref="BW131:BW145" si="158">AS131 - ($AB131*AS$368 + AS$372*$AC131 + AS$376*$AD131 +AS$380)</f>
        <v>0.74958826812287072</v>
      </c>
      <c r="BX131" s="3">
        <f t="shared" ref="BX131:BX145" si="159">AT131 - ($AB131*AT$368 + AT$372*$AC131 + AT$376*$AD131 +AT$380)</f>
        <v>0.91751625518590441</v>
      </c>
      <c r="BY131" s="3">
        <f t="shared" ref="BY131:BY145" si="160">AU131 - ($AB131*AU$368 + AU$372*$AC131 + AU$376*$AD131 +AU$380)</f>
        <v>-0.47164949180559645</v>
      </c>
      <c r="BZ131" s="3">
        <f t="shared" ref="BZ131:BZ145" si="161">AV131 - ($AB131*AV$368 + AV$372*$AC131 + AV$376*$AD131 +AV$380)</f>
        <v>1.8957509666101551</v>
      </c>
      <c r="CA131" s="3">
        <f t="shared" ref="CA131:CA145" si="162">AW131 - ($AB131*AW$368 + AW$372*$AC131 + AW$376*$AD131 +AW$380)</f>
        <v>0.25550932691882178</v>
      </c>
      <c r="CB131" s="3">
        <f t="shared" ref="CB131:CB145" si="163">AX131 - ($AB131*AX$368 + AX$372*$AC131 + AX$376*$AD131 +AX$380)</f>
        <v>1.685411059914852</v>
      </c>
      <c r="CC131" s="3">
        <f t="shared" ref="CC131:CC145" si="164">AY131 - ($AB131*AY$368 + AY$372*$AC131 + AY$376*$AD131 +AY$380)</f>
        <v>0.98107904221595454</v>
      </c>
      <c r="CD131" s="3">
        <f t="shared" ref="CD131:CD145" si="165">AZ131 - ($AB131*AZ$368 + AZ$372*$AC131 + AZ$376*$AD131 +AZ$380)</f>
        <v>1.5688366790787001</v>
      </c>
      <c r="CE131" s="3">
        <f t="shared" ref="CE131:CE145" si="166">BA131 - ($AB131*BA$368 + BA$372*$AC131 + BA$376*$AD131 +BA$380)</f>
        <v>1.3150993210121271</v>
      </c>
      <c r="CF131" s="3">
        <f t="shared" ref="CF131:CF145" si="167">BB131 - ($AB131*BB$368 + BB$372*$AC131 + BB$376*$AD131 +BB$380)</f>
        <v>0.37325286360911392</v>
      </c>
      <c r="CG131" s="3">
        <f t="shared" ref="CG131:CG145" si="168">BC131 - ($AB131*BC$368 + BC$372*$AC131 + BC$376*$AD131 +BC$380)</f>
        <v>-0.9244402826639202</v>
      </c>
      <c r="CH131" s="3">
        <f t="shared" ref="CH131:CH145" si="169">BD131 - ($AB131*BD$368 + BD$372*$AC131 + BD$376*$AD131 +BD$380)</f>
        <v>-1.0383027148150155</v>
      </c>
      <c r="CI131" s="3">
        <f t="shared" ref="CI131:CI145" si="170">BE131 - ($AB131*BE$368 + BE$372*$AC131 + BE$376*$AD131 +BE$380)</f>
        <v>-0.23115745000959409</v>
      </c>
      <c r="CJ131" s="3">
        <f t="shared" ref="CJ131:CJ145" si="171">BF131 - ($AB131*BF$368 + BF$372*$AC131 + BF$376*$AD131 +BF$380)</f>
        <v>0.99235016509429341</v>
      </c>
      <c r="CK131" s="3"/>
      <c r="CL131" s="3">
        <f t="shared" si="144"/>
        <v>-1.2386742320873096</v>
      </c>
      <c r="CM131" s="3">
        <f t="shared" si="144"/>
        <v>-1.1340911485608378</v>
      </c>
      <c r="CN131" s="3">
        <f t="shared" si="144"/>
        <v>-1.4910343704889184</v>
      </c>
      <c r="CO131" s="3">
        <f t="shared" si="144"/>
        <v>-2.1190708190967746</v>
      </c>
      <c r="CP131" s="3">
        <f t="shared" si="144"/>
        <v>-1.5172706142924912</v>
      </c>
      <c r="CQ131" s="3">
        <f t="shared" si="144"/>
        <v>1.980947707873274</v>
      </c>
      <c r="CR131" s="3">
        <f t="shared" si="144"/>
        <v>1.7190239296123668</v>
      </c>
      <c r="CS131" s="3">
        <f t="shared" si="144"/>
        <v>1.9253894829378937</v>
      </c>
      <c r="CT131" s="3">
        <f t="shared" si="144"/>
        <v>0.11961306251396649</v>
      </c>
      <c r="CU131" s="3">
        <f t="shared" si="144"/>
        <v>0.82138145308473676</v>
      </c>
      <c r="CV131" s="3">
        <f t="shared" si="144"/>
        <v>-0.40461301185303</v>
      </c>
      <c r="CW131" s="3">
        <f t="shared" si="143"/>
        <v>0.74958826812287005</v>
      </c>
      <c r="CX131" s="3">
        <f t="shared" si="143"/>
        <v>0.91751625518590374</v>
      </c>
      <c r="CY131" s="3">
        <f t="shared" si="143"/>
        <v>-0.47164949180559668</v>
      </c>
      <c r="CZ131" s="3">
        <f t="shared" si="143"/>
        <v>1.8957509666101544</v>
      </c>
      <c r="DA131" s="3">
        <f t="shared" si="143"/>
        <v>0.25550932691882194</v>
      </c>
      <c r="DB131" s="3">
        <f t="shared" si="142"/>
        <v>1.6854110599148509</v>
      </c>
      <c r="DC131" s="3">
        <f t="shared" si="142"/>
        <v>0.98107904221595355</v>
      </c>
      <c r="DD131" s="3">
        <f t="shared" si="142"/>
        <v>1.5688366790786992</v>
      </c>
      <c r="DE131" s="3">
        <f t="shared" si="142"/>
        <v>1.3150993210121269</v>
      </c>
      <c r="DF131" s="3">
        <f t="shared" si="142"/>
        <v>0.37325286360911319</v>
      </c>
      <c r="DG131" s="3">
        <f t="shared" si="111"/>
        <v>-0.92444028266392086</v>
      </c>
      <c r="DH131" s="3">
        <f t="shared" si="111"/>
        <v>-1.038302714815015</v>
      </c>
      <c r="DI131" s="3">
        <f t="shared" si="111"/>
        <v>-0.23115745000959378</v>
      </c>
      <c r="DJ131" s="3">
        <f t="shared" si="111"/>
        <v>0.99235016509429297</v>
      </c>
      <c r="DK131" s="3"/>
      <c r="EM131" s="2">
        <f t="shared" ref="EM131:EM194" si="172">AB131-AVERAGE(rm_rf)</f>
        <v>2.8944722222222219</v>
      </c>
      <c r="EN131" s="2">
        <f t="shared" ref="EN131:EN194" si="173">AC131-AVERAGE(AC$3:AC$362)</f>
        <v>2.8254444444444444</v>
      </c>
      <c r="EO131" s="2">
        <f t="shared" ref="EO131:EO194" si="174">AD131-AVERAGE(AD$3:AD$362)</f>
        <v>-0.75177777777777777</v>
      </c>
    </row>
    <row r="132" spans="1:145" x14ac:dyDescent="0.4">
      <c r="A132">
        <v>200506</v>
      </c>
      <c r="B132">
        <v>4.0941999999999998</v>
      </c>
      <c r="C132">
        <v>3.8115999999999999</v>
      </c>
      <c r="D132">
        <v>3.7475999999999998</v>
      </c>
      <c r="E132">
        <v>4.4085999999999999</v>
      </c>
      <c r="F132">
        <v>5.5430000000000001</v>
      </c>
      <c r="G132">
        <v>1.8552999999999999</v>
      </c>
      <c r="H132">
        <v>4.2836999999999996</v>
      </c>
      <c r="I132">
        <v>4.1901999999999999</v>
      </c>
      <c r="J132">
        <v>4.2710999999999997</v>
      </c>
      <c r="K132">
        <v>5.2538999999999998</v>
      </c>
      <c r="L132">
        <v>1.8452999999999999</v>
      </c>
      <c r="M132">
        <v>2.9731999999999998</v>
      </c>
      <c r="N132">
        <v>2.613</v>
      </c>
      <c r="O132">
        <v>4.1757999999999997</v>
      </c>
      <c r="P132">
        <v>3.7012999999999998</v>
      </c>
      <c r="Q132">
        <v>0.97099999999999997</v>
      </c>
      <c r="R132">
        <v>2.4969000000000001</v>
      </c>
      <c r="S132">
        <v>3.4982000000000002</v>
      </c>
      <c r="T132">
        <v>4.5872999999999999</v>
      </c>
      <c r="U132">
        <v>3.1208999999999998</v>
      </c>
      <c r="V132">
        <v>-1.6062000000000001</v>
      </c>
      <c r="W132">
        <v>1.1378999999999999</v>
      </c>
      <c r="X132">
        <v>2.1490999999999998</v>
      </c>
      <c r="Y132">
        <v>1.3888</v>
      </c>
      <c r="Z132">
        <v>3.2827000000000002</v>
      </c>
      <c r="AB132">
        <v>0.56999999999999995</v>
      </c>
      <c r="AC132">
        <v>2.58</v>
      </c>
      <c r="AD132">
        <v>2.83</v>
      </c>
      <c r="AF132">
        <v>0.23</v>
      </c>
      <c r="AH132">
        <f t="shared" si="146"/>
        <v>3.8641999999999999</v>
      </c>
      <c r="AI132">
        <f t="shared" si="146"/>
        <v>3.5815999999999999</v>
      </c>
      <c r="AJ132">
        <f t="shared" si="146"/>
        <v>3.5175999999999998</v>
      </c>
      <c r="AK132">
        <f t="shared" si="146"/>
        <v>4.1785999999999994</v>
      </c>
      <c r="AL132">
        <f t="shared" si="146"/>
        <v>5.3129999999999997</v>
      </c>
      <c r="AM132">
        <f t="shared" si="145"/>
        <v>1.6253</v>
      </c>
      <c r="AN132">
        <f t="shared" si="145"/>
        <v>4.0536999999999992</v>
      </c>
      <c r="AO132">
        <f t="shared" si="145"/>
        <v>3.9601999999999999</v>
      </c>
      <c r="AP132">
        <f t="shared" si="145"/>
        <v>4.0410999999999992</v>
      </c>
      <c r="AQ132">
        <f t="shared" si="145"/>
        <v>5.0238999999999994</v>
      </c>
      <c r="AR132">
        <f t="shared" si="145"/>
        <v>1.6153</v>
      </c>
      <c r="AS132">
        <f t="shared" si="145"/>
        <v>2.7431999999999999</v>
      </c>
      <c r="AT132">
        <f t="shared" si="145"/>
        <v>2.383</v>
      </c>
      <c r="AU132">
        <f t="shared" si="145"/>
        <v>3.9457999999999998</v>
      </c>
      <c r="AV132">
        <f t="shared" si="141"/>
        <v>3.4712999999999998</v>
      </c>
      <c r="AW132">
        <f t="shared" si="141"/>
        <v>0.74099999999999999</v>
      </c>
      <c r="AX132">
        <f t="shared" si="141"/>
        <v>2.2669000000000001</v>
      </c>
      <c r="AY132">
        <f t="shared" si="141"/>
        <v>3.2682000000000002</v>
      </c>
      <c r="AZ132">
        <f t="shared" si="141"/>
        <v>4.3572999999999995</v>
      </c>
      <c r="BA132">
        <f t="shared" si="140"/>
        <v>2.8908999999999998</v>
      </c>
      <c r="BB132">
        <f t="shared" si="140"/>
        <v>-1.8362000000000001</v>
      </c>
      <c r="BC132">
        <f t="shared" si="140"/>
        <v>0.90789999999999993</v>
      </c>
      <c r="BD132">
        <f t="shared" si="110"/>
        <v>1.9190999999999998</v>
      </c>
      <c r="BE132">
        <f t="shared" si="110"/>
        <v>1.1588000000000001</v>
      </c>
      <c r="BF132">
        <f t="shared" si="110"/>
        <v>3.0527000000000002</v>
      </c>
      <c r="BH132">
        <f t="shared" ref="BH132:BH195" si="175">INDEX(LINEST(AH132:BF132,$AH$393:$BF$395,1,1),1,3)</f>
        <v>-0.57659273820259027</v>
      </c>
      <c r="BI132">
        <f t="shared" ref="BI132:BI195" si="176">INDEX(LINEST(AH132:BF132,$AH$393:$BF$395,1,1),1,2)</f>
        <v>2.3157903511411932</v>
      </c>
      <c r="BJ132">
        <f t="shared" ref="BJ132:BJ195" si="177">INDEX(LINEST(AH132:BF132,$AH$393:$BF$395,1,1),1,1)</f>
        <v>2.7445458466814689</v>
      </c>
      <c r="BL132" s="3">
        <f t="shared" si="147"/>
        <v>0.91047218698729315</v>
      </c>
      <c r="BM132" s="3">
        <f t="shared" si="148"/>
        <v>-0.39980328079964567</v>
      </c>
      <c r="BN132" s="3">
        <f t="shared" si="149"/>
        <v>-0.62769198012037641</v>
      </c>
      <c r="BO132" s="3">
        <f t="shared" si="150"/>
        <v>-0.82542193564633592</v>
      </c>
      <c r="BP132" s="3">
        <f t="shared" si="151"/>
        <v>-0.25606628344447468</v>
      </c>
      <c r="BQ132" s="3">
        <f t="shared" si="152"/>
        <v>-0.8050957069506588</v>
      </c>
      <c r="BR132" s="3">
        <f t="shared" si="153"/>
        <v>0.51814263478098965</v>
      </c>
      <c r="BS132" s="3">
        <f t="shared" si="154"/>
        <v>0.30360906771906215</v>
      </c>
      <c r="BT132" s="3">
        <f t="shared" si="155"/>
        <v>-0.26286087944852277</v>
      </c>
      <c r="BU132" s="3">
        <f t="shared" si="156"/>
        <v>-0.45466770901850229</v>
      </c>
      <c r="BV132" s="3">
        <f t="shared" si="157"/>
        <v>8.3535821823721434E-3</v>
      </c>
      <c r="BW132" s="3">
        <f t="shared" si="158"/>
        <v>5.0050582603736959E-2</v>
      </c>
      <c r="BX132" s="3">
        <f t="shared" si="159"/>
        <v>-0.44879105715011347</v>
      </c>
      <c r="BY132" s="3">
        <f t="shared" si="160"/>
        <v>0.27196190128987396</v>
      </c>
      <c r="BZ132" s="3">
        <f t="shared" si="161"/>
        <v>-1.1683801920077079</v>
      </c>
      <c r="CA132" s="3">
        <f t="shared" si="162"/>
        <v>-0.31884535441011697</v>
      </c>
      <c r="CB132" s="3">
        <f t="shared" si="163"/>
        <v>0.27503012826504514</v>
      </c>
      <c r="CC132" s="3">
        <f t="shared" si="164"/>
        <v>0.93522388449378546</v>
      </c>
      <c r="CD132" s="3">
        <f t="shared" si="165"/>
        <v>1.4861921934597651</v>
      </c>
      <c r="CE132" s="3">
        <f t="shared" si="166"/>
        <v>-0.87179537897762183</v>
      </c>
      <c r="CF132" s="3">
        <f t="shared" si="167"/>
        <v>-1.0932485994831631</v>
      </c>
      <c r="CG132" s="3">
        <f t="shared" si="168"/>
        <v>0.3623279286749207</v>
      </c>
      <c r="CH132" s="3">
        <f t="shared" si="169"/>
        <v>0.71408472045387694</v>
      </c>
      <c r="CI132" s="3">
        <f t="shared" si="170"/>
        <v>-0.65606600574873997</v>
      </c>
      <c r="CJ132" s="3">
        <f t="shared" si="171"/>
        <v>0.67954528507114409</v>
      </c>
      <c r="CK132" s="3"/>
      <c r="CL132" s="3">
        <f t="shared" si="144"/>
        <v>0.91047218698729249</v>
      </c>
      <c r="CM132" s="3">
        <f t="shared" si="144"/>
        <v>-0.39980328079964633</v>
      </c>
      <c r="CN132" s="3">
        <f t="shared" si="144"/>
        <v>-0.62769198012037697</v>
      </c>
      <c r="CO132" s="3">
        <f t="shared" si="144"/>
        <v>-0.8254219356463347</v>
      </c>
      <c r="CP132" s="3">
        <f t="shared" si="144"/>
        <v>-0.25606628344447441</v>
      </c>
      <c r="CQ132" s="3">
        <f t="shared" si="144"/>
        <v>-0.80509570695065991</v>
      </c>
      <c r="CR132" s="3">
        <f t="shared" si="144"/>
        <v>0.51814263478098987</v>
      </c>
      <c r="CS132" s="3">
        <f t="shared" si="144"/>
        <v>0.30360906771906165</v>
      </c>
      <c r="CT132" s="3">
        <f t="shared" si="144"/>
        <v>-0.26286087944852293</v>
      </c>
      <c r="CU132" s="3">
        <f t="shared" si="144"/>
        <v>-0.45466770901850301</v>
      </c>
      <c r="CV132" s="3">
        <f t="shared" si="144"/>
        <v>8.3535821823712397E-3</v>
      </c>
      <c r="CW132" s="3">
        <f t="shared" si="143"/>
        <v>5.00505826037363E-2</v>
      </c>
      <c r="CX132" s="3">
        <f t="shared" si="143"/>
        <v>-0.44879105715011414</v>
      </c>
      <c r="CY132" s="3">
        <f t="shared" si="143"/>
        <v>0.27196190128987374</v>
      </c>
      <c r="CZ132" s="3">
        <f t="shared" si="143"/>
        <v>-1.1683801920077086</v>
      </c>
      <c r="DA132" s="3">
        <f t="shared" si="143"/>
        <v>-0.3188453544101168</v>
      </c>
      <c r="DB132" s="3">
        <f t="shared" si="142"/>
        <v>0.27503012826504408</v>
      </c>
      <c r="DC132" s="3">
        <f t="shared" si="142"/>
        <v>0.93522388449378446</v>
      </c>
      <c r="DD132" s="3">
        <f t="shared" si="142"/>
        <v>1.4861921934597642</v>
      </c>
      <c r="DE132" s="3">
        <f t="shared" si="142"/>
        <v>-0.87179537897762216</v>
      </c>
      <c r="DF132" s="3">
        <f t="shared" si="142"/>
        <v>-1.0932485994831638</v>
      </c>
      <c r="DG132" s="3">
        <f t="shared" si="111"/>
        <v>0.36232792867492009</v>
      </c>
      <c r="DH132" s="3">
        <f t="shared" si="111"/>
        <v>0.7140847204538775</v>
      </c>
      <c r="DI132" s="3">
        <f t="shared" si="111"/>
        <v>-0.65606600574873963</v>
      </c>
      <c r="DJ132" s="3">
        <f t="shared" si="111"/>
        <v>0.67954528507114365</v>
      </c>
      <c r="DK132" s="3"/>
      <c r="EM132" s="2">
        <f t="shared" si="172"/>
        <v>-0.18552777777777818</v>
      </c>
      <c r="EN132" s="2">
        <f t="shared" si="173"/>
        <v>2.5254444444444446</v>
      </c>
      <c r="EO132" s="2">
        <f t="shared" si="174"/>
        <v>2.7182222222222223</v>
      </c>
    </row>
    <row r="133" spans="1:145" x14ac:dyDescent="0.4">
      <c r="A133">
        <v>200507</v>
      </c>
      <c r="B133">
        <v>7.6516999999999999</v>
      </c>
      <c r="C133">
        <v>8.3943999999999992</v>
      </c>
      <c r="D133">
        <v>6.7156000000000002</v>
      </c>
      <c r="E133">
        <v>6.7515999999999998</v>
      </c>
      <c r="F133">
        <v>6.9333999999999998</v>
      </c>
      <c r="G133">
        <v>7.6241000000000003</v>
      </c>
      <c r="H133">
        <v>6.6980000000000004</v>
      </c>
      <c r="I133">
        <v>7.7134</v>
      </c>
      <c r="J133">
        <v>5.9871999999999996</v>
      </c>
      <c r="K133">
        <v>5.5286</v>
      </c>
      <c r="L133">
        <v>4.7497999999999996</v>
      </c>
      <c r="M133">
        <v>6.5620000000000003</v>
      </c>
      <c r="N133">
        <v>6.0887000000000002</v>
      </c>
      <c r="O133">
        <v>5.8188000000000004</v>
      </c>
      <c r="P133">
        <v>3.4977</v>
      </c>
      <c r="Q133">
        <v>6.2530999999999999</v>
      </c>
      <c r="R133">
        <v>5.5109000000000004</v>
      </c>
      <c r="S133">
        <v>4.9150999999999998</v>
      </c>
      <c r="T133">
        <v>6.5444000000000004</v>
      </c>
      <c r="U133">
        <v>4.6996000000000002</v>
      </c>
      <c r="V133">
        <v>4.5570000000000004</v>
      </c>
      <c r="W133">
        <v>3.1313</v>
      </c>
      <c r="X133">
        <v>1.8868</v>
      </c>
      <c r="Y133">
        <v>2.4137</v>
      </c>
      <c r="Z133">
        <v>4.2129000000000003</v>
      </c>
      <c r="AB133">
        <v>3.92</v>
      </c>
      <c r="AC133">
        <v>2.91</v>
      </c>
      <c r="AD133">
        <v>-0.79</v>
      </c>
      <c r="AF133">
        <v>0.24</v>
      </c>
      <c r="AH133">
        <f t="shared" si="146"/>
        <v>7.4116999999999997</v>
      </c>
      <c r="AI133">
        <f t="shared" si="146"/>
        <v>8.154399999999999</v>
      </c>
      <c r="AJ133">
        <f t="shared" si="146"/>
        <v>6.4756</v>
      </c>
      <c r="AK133">
        <f t="shared" si="146"/>
        <v>6.5115999999999996</v>
      </c>
      <c r="AL133">
        <f t="shared" si="146"/>
        <v>6.6933999999999996</v>
      </c>
      <c r="AM133">
        <f t="shared" si="145"/>
        <v>7.3841000000000001</v>
      </c>
      <c r="AN133">
        <f t="shared" si="145"/>
        <v>6.4580000000000002</v>
      </c>
      <c r="AO133">
        <f t="shared" si="145"/>
        <v>7.4733999999999998</v>
      </c>
      <c r="AP133">
        <f t="shared" si="145"/>
        <v>5.7471999999999994</v>
      </c>
      <c r="AQ133">
        <f t="shared" si="145"/>
        <v>5.2885999999999997</v>
      </c>
      <c r="AR133">
        <f t="shared" si="145"/>
        <v>4.5097999999999994</v>
      </c>
      <c r="AS133">
        <f t="shared" si="145"/>
        <v>6.3220000000000001</v>
      </c>
      <c r="AT133">
        <f t="shared" si="145"/>
        <v>5.8487</v>
      </c>
      <c r="AU133">
        <f t="shared" si="145"/>
        <v>5.5788000000000002</v>
      </c>
      <c r="AV133">
        <f t="shared" si="141"/>
        <v>3.2576999999999998</v>
      </c>
      <c r="AW133">
        <f t="shared" si="141"/>
        <v>6.0130999999999997</v>
      </c>
      <c r="AX133">
        <f t="shared" si="141"/>
        <v>5.2709000000000001</v>
      </c>
      <c r="AY133">
        <f t="shared" si="141"/>
        <v>4.6750999999999996</v>
      </c>
      <c r="AZ133">
        <f t="shared" si="141"/>
        <v>6.3044000000000002</v>
      </c>
      <c r="BA133">
        <f t="shared" si="140"/>
        <v>4.4596</v>
      </c>
      <c r="BB133">
        <f t="shared" si="140"/>
        <v>4.3170000000000002</v>
      </c>
      <c r="BC133">
        <f t="shared" si="140"/>
        <v>2.8913000000000002</v>
      </c>
      <c r="BD133">
        <f t="shared" si="110"/>
        <v>1.6468</v>
      </c>
      <c r="BE133">
        <f t="shared" si="110"/>
        <v>2.1737000000000002</v>
      </c>
      <c r="BF133">
        <f t="shared" si="110"/>
        <v>3.9729000000000001</v>
      </c>
      <c r="BH133">
        <f t="shared" si="175"/>
        <v>-0.35454805943192014</v>
      </c>
      <c r="BI133">
        <f t="shared" si="176"/>
        <v>2.5571486324860557</v>
      </c>
      <c r="BJ133">
        <f t="shared" si="177"/>
        <v>-0.52900271209407024</v>
      </c>
      <c r="BL133" s="3">
        <f t="shared" si="147"/>
        <v>-0.83193597855643198</v>
      </c>
      <c r="BM133" s="3">
        <f t="shared" si="148"/>
        <v>0.34709175706372974</v>
      </c>
      <c r="BN133" s="3">
        <f t="shared" si="149"/>
        <v>3.6172068174246341E-2</v>
      </c>
      <c r="BO133" s="3">
        <f t="shared" si="150"/>
        <v>0.18670325273939525</v>
      </c>
      <c r="BP133" s="3">
        <f t="shared" si="151"/>
        <v>0.34998454416211366</v>
      </c>
      <c r="BQ133" s="3">
        <f t="shared" si="152"/>
        <v>-0.15685128298353135</v>
      </c>
      <c r="BR133" s="3">
        <f t="shared" si="153"/>
        <v>-8.6419557047682893E-2</v>
      </c>
      <c r="BS133" s="3">
        <f t="shared" si="154"/>
        <v>1.9898870968863021</v>
      </c>
      <c r="BT133" s="3">
        <f t="shared" si="155"/>
        <v>0.34521654500591392</v>
      </c>
      <c r="BU133" s="3">
        <f t="shared" si="156"/>
        <v>-0.94560281511162803</v>
      </c>
      <c r="BV133" s="3">
        <f t="shared" si="157"/>
        <v>-2.2081833133478161</v>
      </c>
      <c r="BW133" s="3">
        <f t="shared" si="158"/>
        <v>0.77996780293271595</v>
      </c>
      <c r="BX133" s="3">
        <f t="shared" si="159"/>
        <v>1.3385295519585876</v>
      </c>
      <c r="BY133" s="3">
        <f t="shared" si="160"/>
        <v>0.86185325222548048</v>
      </c>
      <c r="BZ133" s="3">
        <f t="shared" si="161"/>
        <v>-1.8654072614395325</v>
      </c>
      <c r="CA133" s="3">
        <f t="shared" si="162"/>
        <v>5.9562017377259302E-2</v>
      </c>
      <c r="CB133" s="3">
        <f t="shared" si="163"/>
        <v>0.80414897014513986</v>
      </c>
      <c r="CC133" s="3">
        <f t="shared" si="164"/>
        <v>0.75315669129479446</v>
      </c>
      <c r="CD133" s="3">
        <f t="shared" si="165"/>
        <v>2.0409447110589678</v>
      </c>
      <c r="CE133" s="3">
        <f t="shared" si="166"/>
        <v>0.15960154950915406</v>
      </c>
      <c r="CF133" s="3">
        <f t="shared" si="167"/>
        <v>0.7243629609342106</v>
      </c>
      <c r="CG133" s="3">
        <f t="shared" si="168"/>
        <v>-9.1743276458105427E-2</v>
      </c>
      <c r="CH133" s="3">
        <f t="shared" si="169"/>
        <v>-1.2590831939754927</v>
      </c>
      <c r="CI133" s="3">
        <f t="shared" si="170"/>
        <v>-0.36938821598111815</v>
      </c>
      <c r="CJ133" s="3">
        <f t="shared" si="171"/>
        <v>0.81084827837797802</v>
      </c>
      <c r="CK133" s="3"/>
      <c r="CL133" s="3">
        <f t="shared" si="144"/>
        <v>-0.83193597855643264</v>
      </c>
      <c r="CM133" s="3">
        <f t="shared" si="144"/>
        <v>0.34709175706372908</v>
      </c>
      <c r="CN133" s="3">
        <f t="shared" si="144"/>
        <v>3.6172068174245738E-2</v>
      </c>
      <c r="CO133" s="3">
        <f t="shared" si="144"/>
        <v>0.18670325273939645</v>
      </c>
      <c r="CP133" s="3">
        <f t="shared" si="144"/>
        <v>0.34998454416211394</v>
      </c>
      <c r="CQ133" s="3">
        <f t="shared" si="144"/>
        <v>-0.15685128298353249</v>
      </c>
      <c r="CR133" s="3">
        <f t="shared" si="144"/>
        <v>-8.6419557047682699E-2</v>
      </c>
      <c r="CS133" s="3">
        <f t="shared" si="144"/>
        <v>1.9898870968863016</v>
      </c>
      <c r="CT133" s="3">
        <f t="shared" si="144"/>
        <v>0.34521654500591376</v>
      </c>
      <c r="CU133" s="3">
        <f t="shared" si="144"/>
        <v>-0.94560281511162869</v>
      </c>
      <c r="CV133" s="3">
        <f t="shared" si="144"/>
        <v>-2.208183313347817</v>
      </c>
      <c r="CW133" s="3">
        <f t="shared" si="143"/>
        <v>0.77996780293271528</v>
      </c>
      <c r="CX133" s="3">
        <f t="shared" si="143"/>
        <v>1.3385295519585869</v>
      </c>
      <c r="CY133" s="3">
        <f t="shared" si="143"/>
        <v>0.86185325222548026</v>
      </c>
      <c r="CZ133" s="3">
        <f t="shared" si="143"/>
        <v>-1.8654072614395332</v>
      </c>
      <c r="DA133" s="3">
        <f t="shared" si="143"/>
        <v>5.9562017377259441E-2</v>
      </c>
      <c r="DB133" s="3">
        <f t="shared" si="142"/>
        <v>0.80414897014513886</v>
      </c>
      <c r="DC133" s="3">
        <f t="shared" si="142"/>
        <v>0.75315669129479346</v>
      </c>
      <c r="DD133" s="3">
        <f t="shared" si="142"/>
        <v>2.0409447110589669</v>
      </c>
      <c r="DE133" s="3">
        <f t="shared" si="142"/>
        <v>0.15960154950915376</v>
      </c>
      <c r="DF133" s="3">
        <f t="shared" si="142"/>
        <v>0.72436296093420982</v>
      </c>
      <c r="DG133" s="3">
        <f t="shared" si="111"/>
        <v>-9.1743276458106038E-2</v>
      </c>
      <c r="DH133" s="3">
        <f t="shared" si="111"/>
        <v>-1.2590831939754923</v>
      </c>
      <c r="DI133" s="3">
        <f t="shared" si="111"/>
        <v>-0.36938821598111782</v>
      </c>
      <c r="DJ133" s="3">
        <f t="shared" si="111"/>
        <v>0.81084827837797757</v>
      </c>
      <c r="DK133" s="3"/>
      <c r="EM133" s="2">
        <f t="shared" si="172"/>
        <v>3.1644722222222219</v>
      </c>
      <c r="EN133" s="2">
        <f t="shared" si="173"/>
        <v>2.8554444444444447</v>
      </c>
      <c r="EO133" s="2">
        <f t="shared" si="174"/>
        <v>-0.90177777777777779</v>
      </c>
    </row>
    <row r="134" spans="1:145" x14ac:dyDescent="0.4">
      <c r="A134">
        <v>200508</v>
      </c>
      <c r="B134">
        <v>-2.7627000000000002</v>
      </c>
      <c r="C134">
        <v>-0.83720000000000006</v>
      </c>
      <c r="D134">
        <v>-0.83660000000000001</v>
      </c>
      <c r="E134">
        <v>-1.3009999999999999</v>
      </c>
      <c r="F134">
        <v>-0.47720000000000001</v>
      </c>
      <c r="G134">
        <v>-2.5114000000000001</v>
      </c>
      <c r="H134">
        <v>-1.2713000000000001</v>
      </c>
      <c r="I134">
        <v>-1.1071</v>
      </c>
      <c r="J134">
        <v>-2.1568999999999998</v>
      </c>
      <c r="K134">
        <v>-1.6571</v>
      </c>
      <c r="L134">
        <v>-2.4981</v>
      </c>
      <c r="M134">
        <v>-0.77339999999999998</v>
      </c>
      <c r="N134">
        <v>-0.83479999999999999</v>
      </c>
      <c r="O134">
        <v>-0.98750000000000004</v>
      </c>
      <c r="P134">
        <v>-1.0382</v>
      </c>
      <c r="Q134">
        <v>-2.2854999999999999</v>
      </c>
      <c r="R134">
        <v>7.4200000000000002E-2</v>
      </c>
      <c r="S134">
        <v>0.19220000000000001</v>
      </c>
      <c r="T134">
        <v>0.4027</v>
      </c>
      <c r="U134">
        <v>-1.696</v>
      </c>
      <c r="V134">
        <v>-1.5813999999999999</v>
      </c>
      <c r="W134">
        <v>-1.117</v>
      </c>
      <c r="X134">
        <v>-0.2651</v>
      </c>
      <c r="Y134">
        <v>0.53400000000000003</v>
      </c>
      <c r="Z134">
        <v>-0.3609</v>
      </c>
      <c r="AB134">
        <v>-1.22</v>
      </c>
      <c r="AC134">
        <v>-0.97</v>
      </c>
      <c r="AD134">
        <v>1.32</v>
      </c>
      <c r="AF134">
        <v>0.3</v>
      </c>
      <c r="AH134">
        <f t="shared" si="146"/>
        <v>-3.0627</v>
      </c>
      <c r="AI134">
        <f t="shared" si="146"/>
        <v>-1.1372</v>
      </c>
      <c r="AJ134">
        <f t="shared" si="146"/>
        <v>-1.1366000000000001</v>
      </c>
      <c r="AK134">
        <f t="shared" si="146"/>
        <v>-1.601</v>
      </c>
      <c r="AL134">
        <f t="shared" si="146"/>
        <v>-0.7772</v>
      </c>
      <c r="AM134">
        <f t="shared" si="145"/>
        <v>-2.8113999999999999</v>
      </c>
      <c r="AN134">
        <f t="shared" si="145"/>
        <v>-1.5713000000000001</v>
      </c>
      <c r="AO134">
        <f t="shared" si="145"/>
        <v>-1.4071</v>
      </c>
      <c r="AP134">
        <f t="shared" si="145"/>
        <v>-2.4568999999999996</v>
      </c>
      <c r="AQ134">
        <f t="shared" si="145"/>
        <v>-1.9571000000000001</v>
      </c>
      <c r="AR134">
        <f t="shared" si="145"/>
        <v>-2.7980999999999998</v>
      </c>
      <c r="AS134">
        <f t="shared" si="145"/>
        <v>-1.0733999999999999</v>
      </c>
      <c r="AT134">
        <f t="shared" si="145"/>
        <v>-1.1348</v>
      </c>
      <c r="AU134">
        <f t="shared" si="145"/>
        <v>-1.2875000000000001</v>
      </c>
      <c r="AV134">
        <f t="shared" si="141"/>
        <v>-1.3382000000000001</v>
      </c>
      <c r="AW134">
        <f t="shared" si="141"/>
        <v>-2.5854999999999997</v>
      </c>
      <c r="AX134">
        <f t="shared" si="141"/>
        <v>-0.2258</v>
      </c>
      <c r="AY134">
        <f t="shared" si="141"/>
        <v>-0.10779999999999998</v>
      </c>
      <c r="AZ134">
        <f t="shared" si="141"/>
        <v>0.10270000000000001</v>
      </c>
      <c r="BA134">
        <f t="shared" si="140"/>
        <v>-1.996</v>
      </c>
      <c r="BB134">
        <f t="shared" si="140"/>
        <v>-1.8814</v>
      </c>
      <c r="BC134">
        <f t="shared" si="140"/>
        <v>-1.417</v>
      </c>
      <c r="BD134">
        <f t="shared" si="110"/>
        <v>-0.56509999999999994</v>
      </c>
      <c r="BE134">
        <f t="shared" si="110"/>
        <v>0.23400000000000004</v>
      </c>
      <c r="BF134">
        <f t="shared" si="110"/>
        <v>-0.66090000000000004</v>
      </c>
      <c r="BH134">
        <f t="shared" si="175"/>
        <v>-2.946689072294844</v>
      </c>
      <c r="BI134">
        <f t="shared" si="176"/>
        <v>-0.76563506015677185</v>
      </c>
      <c r="BJ134">
        <f t="shared" si="177"/>
        <v>0.86700753910841799</v>
      </c>
      <c r="BL134" s="3">
        <f t="shared" si="147"/>
        <v>0.64574804978817202</v>
      </c>
      <c r="BM134" s="3">
        <f t="shared" si="148"/>
        <v>1.3556517467047065</v>
      </c>
      <c r="BN134" s="3">
        <f t="shared" si="149"/>
        <v>0.58042194650683099</v>
      </c>
      <c r="BO134" s="3">
        <f t="shared" si="150"/>
        <v>-0.47258784949166377</v>
      </c>
      <c r="BP134" s="3">
        <f t="shared" si="151"/>
        <v>9.4199363995572827E-2</v>
      </c>
      <c r="BQ134" s="3">
        <f t="shared" si="152"/>
        <v>0.13726175656740081</v>
      </c>
      <c r="BR134" s="3">
        <f t="shared" si="153"/>
        <v>0.1956404065644699</v>
      </c>
      <c r="BS134" s="3">
        <f t="shared" si="154"/>
        <v>-0.17127022149875937</v>
      </c>
      <c r="BT134" s="3">
        <f t="shared" si="155"/>
        <v>-1.456846419060275</v>
      </c>
      <c r="BU134" s="3">
        <f t="shared" si="156"/>
        <v>-0.86485428788441876</v>
      </c>
      <c r="BV134" s="3">
        <f t="shared" si="157"/>
        <v>-8.2286926988623055E-2</v>
      </c>
      <c r="BW134" s="3">
        <f t="shared" si="158"/>
        <v>0.35612186489316189</v>
      </c>
      <c r="BX134" s="3">
        <f t="shared" si="159"/>
        <v>-0.19881585287097447</v>
      </c>
      <c r="BY134" s="3">
        <f t="shared" si="160"/>
        <v>-0.56333774559040639</v>
      </c>
      <c r="BZ134" s="3">
        <f t="shared" si="161"/>
        <v>-0.7260686543150795</v>
      </c>
      <c r="CA134" s="3">
        <f t="shared" si="162"/>
        <v>-0.44908290207631563</v>
      </c>
      <c r="CB134" s="3">
        <f t="shared" si="163"/>
        <v>0.767027356027979</v>
      </c>
      <c r="CC134" s="3">
        <f t="shared" si="164"/>
        <v>0.59760483477422144</v>
      </c>
      <c r="CD134" s="3">
        <f t="shared" si="165"/>
        <v>0.79986289036137881</v>
      </c>
      <c r="CE134" s="3">
        <f t="shared" si="166"/>
        <v>-1.4555570179947908</v>
      </c>
      <c r="CF134" s="3">
        <f t="shared" si="167"/>
        <v>-0.70952354687807362</v>
      </c>
      <c r="CG134" s="3">
        <f t="shared" si="168"/>
        <v>-0.75390886044002103</v>
      </c>
      <c r="CH134" s="3">
        <f t="shared" si="169"/>
        <v>-0.17943845571093064</v>
      </c>
      <c r="CI134" s="3">
        <f t="shared" si="170"/>
        <v>0.62114471139733163</v>
      </c>
      <c r="CJ134" s="3">
        <f t="shared" si="171"/>
        <v>-0.32183658621223388</v>
      </c>
      <c r="CK134" s="3"/>
      <c r="CL134" s="3">
        <f t="shared" si="144"/>
        <v>0.64574804978817135</v>
      </c>
      <c r="CM134" s="3">
        <f t="shared" si="144"/>
        <v>1.3556517467047058</v>
      </c>
      <c r="CN134" s="3">
        <f t="shared" si="144"/>
        <v>0.58042194650683043</v>
      </c>
      <c r="CO134" s="3">
        <f t="shared" si="144"/>
        <v>-0.4725878494916626</v>
      </c>
      <c r="CP134" s="3">
        <f t="shared" si="144"/>
        <v>9.419936399557309E-2</v>
      </c>
      <c r="CQ134" s="3">
        <f t="shared" si="144"/>
        <v>0.13726175656739967</v>
      </c>
      <c r="CR134" s="3">
        <f t="shared" si="144"/>
        <v>0.1956404065644701</v>
      </c>
      <c r="CS134" s="3">
        <f t="shared" si="144"/>
        <v>-0.17127022149875984</v>
      </c>
      <c r="CT134" s="3">
        <f t="shared" si="144"/>
        <v>-1.4568464190602752</v>
      </c>
      <c r="CU134" s="3">
        <f t="shared" si="144"/>
        <v>-0.86485428788441943</v>
      </c>
      <c r="CV134" s="3">
        <f t="shared" si="144"/>
        <v>-8.2286926988623957E-2</v>
      </c>
      <c r="CW134" s="3">
        <f t="shared" si="143"/>
        <v>0.35612186489316122</v>
      </c>
      <c r="CX134" s="3">
        <f t="shared" si="143"/>
        <v>-0.19881585287097517</v>
      </c>
      <c r="CY134" s="3">
        <f t="shared" si="143"/>
        <v>-0.56333774559040661</v>
      </c>
      <c r="CZ134" s="3">
        <f t="shared" si="143"/>
        <v>-0.72606865431508016</v>
      </c>
      <c r="DA134" s="3">
        <f t="shared" si="143"/>
        <v>-0.44908290207631546</v>
      </c>
      <c r="DB134" s="3">
        <f t="shared" si="142"/>
        <v>0.767027356027978</v>
      </c>
      <c r="DC134" s="3">
        <f t="shared" si="142"/>
        <v>0.59760483477422044</v>
      </c>
      <c r="DD134" s="3">
        <f t="shared" si="142"/>
        <v>0.79986289036137803</v>
      </c>
      <c r="DE134" s="3">
        <f t="shared" si="142"/>
        <v>-1.455557017994791</v>
      </c>
      <c r="DF134" s="3">
        <f t="shared" si="142"/>
        <v>-0.7095235468780744</v>
      </c>
      <c r="DG134" s="3">
        <f t="shared" si="111"/>
        <v>-0.7539088604400217</v>
      </c>
      <c r="DH134" s="3">
        <f t="shared" si="111"/>
        <v>-0.17943845571093009</v>
      </c>
      <c r="DI134" s="3">
        <f t="shared" si="111"/>
        <v>0.62114471139733196</v>
      </c>
      <c r="DJ134" s="3">
        <f t="shared" si="111"/>
        <v>-0.32183658621223438</v>
      </c>
      <c r="DK134" s="3"/>
      <c r="EM134" s="2">
        <f t="shared" si="172"/>
        <v>-1.9755277777777782</v>
      </c>
      <c r="EN134" s="2">
        <f t="shared" si="173"/>
        <v>-1.0245555555555557</v>
      </c>
      <c r="EO134" s="2">
        <f t="shared" si="174"/>
        <v>1.2082222222222223</v>
      </c>
    </row>
    <row r="135" spans="1:145" x14ac:dyDescent="0.4">
      <c r="A135">
        <v>200509</v>
      </c>
      <c r="B135">
        <v>1.0827</v>
      </c>
      <c r="C135">
        <v>1.7748999999999999</v>
      </c>
      <c r="D135">
        <v>0.55220000000000002</v>
      </c>
      <c r="E135">
        <v>0.85560000000000003</v>
      </c>
      <c r="F135">
        <v>-0.76980000000000004</v>
      </c>
      <c r="G135">
        <v>0.34639999999999999</v>
      </c>
      <c r="H135">
        <v>1.5447</v>
      </c>
      <c r="I135">
        <v>0.98429999999999995</v>
      </c>
      <c r="J135">
        <v>-0.74480000000000002</v>
      </c>
      <c r="K135">
        <v>1.2603</v>
      </c>
      <c r="L135">
        <v>-0.69430000000000003</v>
      </c>
      <c r="M135">
        <v>2.2791000000000001</v>
      </c>
      <c r="N135">
        <v>1.3456999999999999</v>
      </c>
      <c r="O135">
        <v>-0.50029999999999997</v>
      </c>
      <c r="P135">
        <v>0.75960000000000005</v>
      </c>
      <c r="Q135">
        <v>0.23930000000000001</v>
      </c>
      <c r="R135">
        <v>0.56569999999999998</v>
      </c>
      <c r="S135">
        <v>1.423</v>
      </c>
      <c r="T135">
        <v>2.7826</v>
      </c>
      <c r="U135">
        <v>2.3128000000000002</v>
      </c>
      <c r="V135">
        <v>-0.23899999999999999</v>
      </c>
      <c r="W135">
        <v>1.1347</v>
      </c>
      <c r="X135">
        <v>2.4756</v>
      </c>
      <c r="Y135">
        <v>1.0296000000000001</v>
      </c>
      <c r="Z135">
        <v>2.1945000000000001</v>
      </c>
      <c r="AB135">
        <v>0.49</v>
      </c>
      <c r="AC135">
        <v>-0.65</v>
      </c>
      <c r="AD135">
        <v>0.71</v>
      </c>
      <c r="AF135">
        <v>0.28999999999999998</v>
      </c>
      <c r="AH135">
        <f t="shared" si="146"/>
        <v>0.79269999999999996</v>
      </c>
      <c r="AI135">
        <f t="shared" si="146"/>
        <v>1.4848999999999999</v>
      </c>
      <c r="AJ135">
        <f t="shared" si="146"/>
        <v>0.26220000000000004</v>
      </c>
      <c r="AK135">
        <f t="shared" si="146"/>
        <v>0.5656000000000001</v>
      </c>
      <c r="AL135">
        <f t="shared" si="146"/>
        <v>-1.0598000000000001</v>
      </c>
      <c r="AM135">
        <f t="shared" si="145"/>
        <v>5.6400000000000006E-2</v>
      </c>
      <c r="AN135">
        <f t="shared" si="145"/>
        <v>1.2546999999999999</v>
      </c>
      <c r="AO135">
        <f t="shared" si="145"/>
        <v>0.69429999999999992</v>
      </c>
      <c r="AP135">
        <f t="shared" si="145"/>
        <v>-1.0347999999999999</v>
      </c>
      <c r="AQ135">
        <f t="shared" si="145"/>
        <v>0.97029999999999994</v>
      </c>
      <c r="AR135">
        <f t="shared" si="145"/>
        <v>-0.98429999999999995</v>
      </c>
      <c r="AS135">
        <f t="shared" si="145"/>
        <v>1.9891000000000001</v>
      </c>
      <c r="AT135">
        <f t="shared" si="145"/>
        <v>1.0556999999999999</v>
      </c>
      <c r="AU135">
        <f t="shared" si="145"/>
        <v>-0.7903</v>
      </c>
      <c r="AV135">
        <f t="shared" si="141"/>
        <v>0.46960000000000007</v>
      </c>
      <c r="AW135">
        <f t="shared" si="141"/>
        <v>-5.0699999999999967E-2</v>
      </c>
      <c r="AX135">
        <f t="shared" si="141"/>
        <v>0.2757</v>
      </c>
      <c r="AY135">
        <f t="shared" si="141"/>
        <v>1.133</v>
      </c>
      <c r="AZ135">
        <f t="shared" si="141"/>
        <v>2.4925999999999999</v>
      </c>
      <c r="BA135">
        <f t="shared" si="140"/>
        <v>2.0228000000000002</v>
      </c>
      <c r="BB135">
        <f t="shared" si="140"/>
        <v>-0.52899999999999991</v>
      </c>
      <c r="BC135">
        <f t="shared" si="140"/>
        <v>0.84470000000000001</v>
      </c>
      <c r="BD135">
        <f t="shared" si="110"/>
        <v>2.1856</v>
      </c>
      <c r="BE135">
        <f t="shared" si="110"/>
        <v>0.73960000000000004</v>
      </c>
      <c r="BF135">
        <f t="shared" si="110"/>
        <v>1.9045000000000001</v>
      </c>
      <c r="BH135">
        <f t="shared" si="175"/>
        <v>1.6727765531684309</v>
      </c>
      <c r="BI135">
        <f t="shared" si="176"/>
        <v>-0.41495087864382174</v>
      </c>
      <c r="BJ135">
        <f t="shared" si="177"/>
        <v>0.51242512724912448</v>
      </c>
      <c r="BL135" s="3">
        <f t="shared" si="147"/>
        <v>1.9188693745535763</v>
      </c>
      <c r="BM135" s="3">
        <f t="shared" si="148"/>
        <v>1.8634804983946203</v>
      </c>
      <c r="BN135" s="3">
        <f t="shared" si="149"/>
        <v>0.26925657920266383</v>
      </c>
      <c r="BO135" s="3">
        <f t="shared" si="150"/>
        <v>0.20507818044942411</v>
      </c>
      <c r="BP135" s="3">
        <f t="shared" si="151"/>
        <v>-1.640406424532016</v>
      </c>
      <c r="BQ135" s="3">
        <f t="shared" si="152"/>
        <v>0.56148000989082147</v>
      </c>
      <c r="BR135" s="3">
        <f t="shared" si="153"/>
        <v>1.1379999834262964</v>
      </c>
      <c r="BS135" s="3">
        <f t="shared" si="154"/>
        <v>0.34304584818538081</v>
      </c>
      <c r="BT135" s="3">
        <f t="shared" si="155"/>
        <v>-1.4818170380485753</v>
      </c>
      <c r="BU135" s="3">
        <f t="shared" si="156"/>
        <v>0.45631148976825342</v>
      </c>
      <c r="BV135" s="3">
        <f t="shared" si="157"/>
        <v>-0.60061367151344647</v>
      </c>
      <c r="BW135" s="3">
        <f t="shared" si="158"/>
        <v>1.6378049115991913</v>
      </c>
      <c r="BX135" s="3">
        <f t="shared" si="159"/>
        <v>0.50144863927849015</v>
      </c>
      <c r="BY135" s="3">
        <f t="shared" si="160"/>
        <v>-1.5101057360613264</v>
      </c>
      <c r="BZ135" s="3">
        <f t="shared" si="161"/>
        <v>-0.38058859850255017</v>
      </c>
      <c r="CA135" s="3">
        <f t="shared" si="162"/>
        <v>-9.5667052621149315E-2</v>
      </c>
      <c r="CB135" s="3">
        <f t="shared" si="163"/>
        <v>-0.37190419135406111</v>
      </c>
      <c r="CC135" s="3">
        <f t="shared" si="164"/>
        <v>0.39051924692979045</v>
      </c>
      <c r="CD135" s="3">
        <f t="shared" si="165"/>
        <v>1.7207015808693542</v>
      </c>
      <c r="CE135" s="3">
        <f t="shared" si="166"/>
        <v>1.1386099146563089</v>
      </c>
      <c r="CF135" s="3">
        <f t="shared" si="167"/>
        <v>-1.1584861044645933</v>
      </c>
      <c r="CG135" s="3">
        <f t="shared" si="168"/>
        <v>0.11315581619284532</v>
      </c>
      <c r="CH135" s="3">
        <f t="shared" si="169"/>
        <v>1.2885858584854579</v>
      </c>
      <c r="CI135" s="3">
        <f t="shared" si="170"/>
        <v>-0.11676217329312621</v>
      </c>
      <c r="CJ135" s="3">
        <f t="shared" si="171"/>
        <v>0.80038391126857777</v>
      </c>
      <c r="CK135" s="3"/>
      <c r="CL135" s="3">
        <f t="shared" si="144"/>
        <v>1.9188693745535756</v>
      </c>
      <c r="CM135" s="3">
        <f t="shared" si="144"/>
        <v>1.8634804983946196</v>
      </c>
      <c r="CN135" s="3">
        <f t="shared" si="144"/>
        <v>0.26925657920266322</v>
      </c>
      <c r="CO135" s="3">
        <f t="shared" si="144"/>
        <v>0.2050781804494253</v>
      </c>
      <c r="CP135" s="3">
        <f t="shared" si="144"/>
        <v>-1.6404064245320158</v>
      </c>
      <c r="CQ135" s="3">
        <f t="shared" si="144"/>
        <v>0.56148000989082036</v>
      </c>
      <c r="CR135" s="3">
        <f t="shared" si="144"/>
        <v>1.1379999834262966</v>
      </c>
      <c r="CS135" s="3">
        <f t="shared" si="144"/>
        <v>0.34304584818538031</v>
      </c>
      <c r="CT135" s="3">
        <f t="shared" si="144"/>
        <v>-1.4818170380485756</v>
      </c>
      <c r="CU135" s="3">
        <f t="shared" si="144"/>
        <v>0.4563114897682527</v>
      </c>
      <c r="CV135" s="3">
        <f t="shared" si="144"/>
        <v>-0.60061367151344736</v>
      </c>
      <c r="CW135" s="3">
        <f t="shared" si="143"/>
        <v>1.6378049115991906</v>
      </c>
      <c r="CX135" s="3">
        <f t="shared" si="143"/>
        <v>0.50144863927848948</v>
      </c>
      <c r="CY135" s="3">
        <f t="shared" si="143"/>
        <v>-1.5101057360613266</v>
      </c>
      <c r="CZ135" s="3">
        <f t="shared" si="143"/>
        <v>-0.38058859850255083</v>
      </c>
      <c r="DA135" s="3">
        <f t="shared" si="143"/>
        <v>-9.5667052621149176E-2</v>
      </c>
      <c r="DB135" s="3">
        <f t="shared" si="142"/>
        <v>-0.37190419135406216</v>
      </c>
      <c r="DC135" s="3">
        <f t="shared" si="142"/>
        <v>0.39051924692978951</v>
      </c>
      <c r="DD135" s="3">
        <f t="shared" si="142"/>
        <v>1.7207015808693533</v>
      </c>
      <c r="DE135" s="3">
        <f t="shared" si="142"/>
        <v>1.1386099146563087</v>
      </c>
      <c r="DF135" s="3">
        <f t="shared" si="142"/>
        <v>-1.158486104464594</v>
      </c>
      <c r="DG135" s="3">
        <f t="shared" si="111"/>
        <v>0.1131558161928447</v>
      </c>
      <c r="DH135" s="3">
        <f t="shared" si="111"/>
        <v>1.2885858584854584</v>
      </c>
      <c r="DI135" s="3">
        <f t="shared" si="111"/>
        <v>-0.1167621732931259</v>
      </c>
      <c r="DJ135" s="3">
        <f t="shared" si="111"/>
        <v>0.80038391126857733</v>
      </c>
      <c r="DK135" s="3"/>
      <c r="EM135" s="2">
        <f t="shared" si="172"/>
        <v>-0.26552777777777814</v>
      </c>
      <c r="EN135" s="2">
        <f t="shared" si="173"/>
        <v>-0.7045555555555556</v>
      </c>
      <c r="EO135" s="2">
        <f t="shared" si="174"/>
        <v>0.59822222222222221</v>
      </c>
    </row>
    <row r="136" spans="1:145" x14ac:dyDescent="0.4">
      <c r="A136">
        <v>200510</v>
      </c>
      <c r="B136">
        <v>-3.5200999999999998</v>
      </c>
      <c r="C136">
        <v>-3.9487000000000001</v>
      </c>
      <c r="D136">
        <v>-2.7138</v>
      </c>
      <c r="E136">
        <v>-2.3675000000000002</v>
      </c>
      <c r="F136">
        <v>-2.0323000000000002</v>
      </c>
      <c r="G136">
        <v>-3.9013</v>
      </c>
      <c r="H136">
        <v>-1.7335</v>
      </c>
      <c r="I136">
        <v>-2.7509000000000001</v>
      </c>
      <c r="J136">
        <v>-2.9695</v>
      </c>
      <c r="K136">
        <v>-2.1758000000000002</v>
      </c>
      <c r="L136">
        <v>-3.0344000000000002</v>
      </c>
      <c r="M136">
        <v>-4.4634</v>
      </c>
      <c r="N136">
        <v>-2.0455000000000001</v>
      </c>
      <c r="O136">
        <v>-3.891</v>
      </c>
      <c r="P136">
        <v>-3.2425999999999999</v>
      </c>
      <c r="Q136">
        <v>-1.1192</v>
      </c>
      <c r="R136">
        <v>-3.3834</v>
      </c>
      <c r="S136">
        <v>-2.4460000000000002</v>
      </c>
      <c r="T136">
        <v>-4.4477000000000002</v>
      </c>
      <c r="U136">
        <v>-3.0657999999999999</v>
      </c>
      <c r="V136">
        <v>-0.23519999999999999</v>
      </c>
      <c r="W136">
        <v>-3.3267000000000002</v>
      </c>
      <c r="X136">
        <v>-1.5437000000000001</v>
      </c>
      <c r="Y136">
        <v>-0.92869999999999997</v>
      </c>
      <c r="Z136">
        <v>-1.1172</v>
      </c>
      <c r="AB136">
        <v>-2.02</v>
      </c>
      <c r="AC136">
        <v>-1.25</v>
      </c>
      <c r="AD136">
        <v>0.42</v>
      </c>
      <c r="AF136">
        <v>0.27</v>
      </c>
      <c r="AH136">
        <f t="shared" si="146"/>
        <v>-3.7900999999999998</v>
      </c>
      <c r="AI136">
        <f t="shared" si="146"/>
        <v>-4.2187000000000001</v>
      </c>
      <c r="AJ136">
        <f t="shared" si="146"/>
        <v>-2.9838</v>
      </c>
      <c r="AK136">
        <f t="shared" si="146"/>
        <v>-2.6375000000000002</v>
      </c>
      <c r="AL136">
        <f t="shared" si="146"/>
        <v>-2.3023000000000002</v>
      </c>
      <c r="AM136">
        <f t="shared" si="145"/>
        <v>-4.1713000000000005</v>
      </c>
      <c r="AN136">
        <f t="shared" si="145"/>
        <v>-2.0034999999999998</v>
      </c>
      <c r="AO136">
        <f t="shared" si="145"/>
        <v>-3.0209000000000001</v>
      </c>
      <c r="AP136">
        <f t="shared" si="145"/>
        <v>-3.2395</v>
      </c>
      <c r="AQ136">
        <f t="shared" si="145"/>
        <v>-2.4458000000000002</v>
      </c>
      <c r="AR136">
        <f t="shared" si="145"/>
        <v>-3.3044000000000002</v>
      </c>
      <c r="AS136">
        <f t="shared" si="145"/>
        <v>-4.7333999999999996</v>
      </c>
      <c r="AT136">
        <f t="shared" si="145"/>
        <v>-2.3155000000000001</v>
      </c>
      <c r="AU136">
        <f t="shared" si="145"/>
        <v>-4.1609999999999996</v>
      </c>
      <c r="AV136">
        <f t="shared" si="141"/>
        <v>-3.5125999999999999</v>
      </c>
      <c r="AW136">
        <f t="shared" si="141"/>
        <v>-1.3892</v>
      </c>
      <c r="AX136">
        <f t="shared" si="141"/>
        <v>-3.6534</v>
      </c>
      <c r="AY136">
        <f t="shared" si="141"/>
        <v>-2.7160000000000002</v>
      </c>
      <c r="AZ136">
        <f t="shared" si="141"/>
        <v>-4.7177000000000007</v>
      </c>
      <c r="BA136">
        <f t="shared" si="140"/>
        <v>-3.3357999999999999</v>
      </c>
      <c r="BB136">
        <f t="shared" si="140"/>
        <v>-0.50519999999999998</v>
      </c>
      <c r="BC136">
        <f t="shared" si="140"/>
        <v>-3.5967000000000002</v>
      </c>
      <c r="BD136">
        <f t="shared" si="110"/>
        <v>-1.8137000000000001</v>
      </c>
      <c r="BE136">
        <f t="shared" si="110"/>
        <v>-1.1987000000000001</v>
      </c>
      <c r="BF136">
        <f t="shared" si="110"/>
        <v>-1.3872</v>
      </c>
      <c r="BH136">
        <f t="shared" si="175"/>
        <v>-0.85248549391603168</v>
      </c>
      <c r="BI136">
        <f t="shared" si="176"/>
        <v>-0.94971545370676214</v>
      </c>
      <c r="BJ136">
        <f t="shared" si="177"/>
        <v>-0.19309616265061399</v>
      </c>
      <c r="BL136" s="3">
        <f t="shared" si="147"/>
        <v>0.99255420698935914</v>
      </c>
      <c r="BM136" s="3">
        <f t="shared" si="148"/>
        <v>-0.60221654661338464</v>
      </c>
      <c r="BN136" s="3">
        <f t="shared" si="149"/>
        <v>3.3533696485768427E-2</v>
      </c>
      <c r="BO136" s="3">
        <f t="shared" si="150"/>
        <v>-4.8212800183835558E-2</v>
      </c>
      <c r="BP136" s="3">
        <f t="shared" si="151"/>
        <v>0.24485753539068122</v>
      </c>
      <c r="BQ136" s="3">
        <f t="shared" si="152"/>
        <v>-0.25316004893855482</v>
      </c>
      <c r="BR136" s="3">
        <f t="shared" si="153"/>
        <v>0.96400678750059887</v>
      </c>
      <c r="BS136" s="3">
        <f t="shared" si="154"/>
        <v>-0.42630004283650669</v>
      </c>
      <c r="BT136" s="3">
        <f t="shared" si="155"/>
        <v>-0.72473981244714913</v>
      </c>
      <c r="BU136" s="3">
        <f t="shared" si="156"/>
        <v>0.55278524762416215</v>
      </c>
      <c r="BV136" s="3">
        <f t="shared" si="157"/>
        <v>0.22552891477506387</v>
      </c>
      <c r="BW136" s="3">
        <f t="shared" si="158"/>
        <v>-2.1664769349935549</v>
      </c>
      <c r="BX136" s="3">
        <f t="shared" si="159"/>
        <v>-8.1228930726389148E-2</v>
      </c>
      <c r="BY136" s="3">
        <f t="shared" si="160"/>
        <v>-1.8949550647547624</v>
      </c>
      <c r="BZ136" s="3">
        <f t="shared" si="161"/>
        <v>-1.0603834650791022</v>
      </c>
      <c r="CA136" s="3">
        <f t="shared" si="162"/>
        <v>1.4572188181365553</v>
      </c>
      <c r="CB136" s="3">
        <f t="shared" si="163"/>
        <v>-1.535043771322242</v>
      </c>
      <c r="CC136" s="3">
        <f t="shared" si="164"/>
        <v>-0.72549767997169567</v>
      </c>
      <c r="CD136" s="3">
        <f t="shared" si="165"/>
        <v>-2.6106339141446862</v>
      </c>
      <c r="CE136" s="3">
        <f t="shared" si="166"/>
        <v>-1.0313273892319765</v>
      </c>
      <c r="CF136" s="3">
        <f t="shared" si="167"/>
        <v>1.1188636160675602</v>
      </c>
      <c r="CG136" s="3">
        <f t="shared" si="168"/>
        <v>-2.1345120251798742</v>
      </c>
      <c r="CH136" s="3">
        <f t="shared" si="169"/>
        <v>-0.42867425279315019</v>
      </c>
      <c r="CI136" s="3">
        <f t="shared" si="170"/>
        <v>0.60813701596713443</v>
      </c>
      <c r="CJ136" s="3">
        <f t="shared" si="171"/>
        <v>0.62648193180169054</v>
      </c>
      <c r="CK136" s="3"/>
      <c r="CL136" s="3">
        <f t="shared" si="144"/>
        <v>0.99255420698935848</v>
      </c>
      <c r="CM136" s="3">
        <f t="shared" si="144"/>
        <v>-0.60221654661338531</v>
      </c>
      <c r="CN136" s="3">
        <f t="shared" si="144"/>
        <v>3.3533696485767824E-2</v>
      </c>
      <c r="CO136" s="3">
        <f t="shared" si="144"/>
        <v>-4.8212800183834371E-2</v>
      </c>
      <c r="CP136" s="3">
        <f t="shared" si="144"/>
        <v>0.2448575353906815</v>
      </c>
      <c r="CQ136" s="3">
        <f t="shared" si="144"/>
        <v>-0.25316004893855593</v>
      </c>
      <c r="CR136" s="3">
        <f t="shared" si="144"/>
        <v>0.96400678750059909</v>
      </c>
      <c r="CS136" s="3">
        <f t="shared" si="144"/>
        <v>-0.42630004283650719</v>
      </c>
      <c r="CT136" s="3">
        <f t="shared" si="144"/>
        <v>-0.72473981244714925</v>
      </c>
      <c r="CU136" s="3">
        <f t="shared" si="144"/>
        <v>0.55278524762416148</v>
      </c>
      <c r="CV136" s="3">
        <f t="shared" si="144"/>
        <v>0.22552891477506296</v>
      </c>
      <c r="CW136" s="3">
        <f t="shared" si="143"/>
        <v>-2.1664769349935553</v>
      </c>
      <c r="CX136" s="3">
        <f t="shared" si="143"/>
        <v>-8.1228930726389842E-2</v>
      </c>
      <c r="CY136" s="3">
        <f t="shared" si="143"/>
        <v>-1.8949550647547626</v>
      </c>
      <c r="CZ136" s="3">
        <f t="shared" si="143"/>
        <v>-1.0603834650791029</v>
      </c>
      <c r="DA136" s="3">
        <f t="shared" si="143"/>
        <v>1.4572188181365555</v>
      </c>
      <c r="DB136" s="3">
        <f t="shared" si="142"/>
        <v>-1.5350437713222431</v>
      </c>
      <c r="DC136" s="3">
        <f t="shared" si="142"/>
        <v>-0.72549767997169667</v>
      </c>
      <c r="DD136" s="3">
        <f t="shared" si="142"/>
        <v>-2.610633914144687</v>
      </c>
      <c r="DE136" s="3">
        <f t="shared" si="142"/>
        <v>-1.0313273892319768</v>
      </c>
      <c r="DF136" s="3">
        <f t="shared" si="142"/>
        <v>1.1188636160675596</v>
      </c>
      <c r="DG136" s="3">
        <f t="shared" si="111"/>
        <v>-2.1345120251798746</v>
      </c>
      <c r="DH136" s="3">
        <f t="shared" si="111"/>
        <v>-0.42867425279314963</v>
      </c>
      <c r="DI136" s="3">
        <f t="shared" si="111"/>
        <v>0.60813701596713476</v>
      </c>
      <c r="DJ136" s="3">
        <f t="shared" si="111"/>
        <v>0.6264819318016901</v>
      </c>
      <c r="DK136" s="3"/>
      <c r="EM136" s="2">
        <f t="shared" si="172"/>
        <v>-2.775527777777778</v>
      </c>
      <c r="EN136" s="2">
        <f t="shared" si="173"/>
        <v>-1.3045555555555557</v>
      </c>
      <c r="EO136" s="2">
        <f t="shared" si="174"/>
        <v>0.30822222222222223</v>
      </c>
    </row>
    <row r="137" spans="1:145" x14ac:dyDescent="0.4">
      <c r="A137">
        <v>200511</v>
      </c>
      <c r="B137">
        <v>5.0983000000000001</v>
      </c>
      <c r="C137">
        <v>4.1010999999999997</v>
      </c>
      <c r="D137">
        <v>4.9560000000000004</v>
      </c>
      <c r="E137">
        <v>4.1005000000000003</v>
      </c>
      <c r="F137">
        <v>3.9085999999999999</v>
      </c>
      <c r="G137">
        <v>4.9843000000000002</v>
      </c>
      <c r="H137">
        <v>4.7949999999999999</v>
      </c>
      <c r="I137">
        <v>4.7762000000000002</v>
      </c>
      <c r="J137">
        <v>4.8996000000000004</v>
      </c>
      <c r="K137">
        <v>4.2168000000000001</v>
      </c>
      <c r="L137">
        <v>7.1432000000000002</v>
      </c>
      <c r="M137">
        <v>6.5808</v>
      </c>
      <c r="N137">
        <v>3.8658999999999999</v>
      </c>
      <c r="O137">
        <v>4.5388999999999999</v>
      </c>
      <c r="P137">
        <v>1.3223</v>
      </c>
      <c r="Q137">
        <v>5.1054000000000004</v>
      </c>
      <c r="R137">
        <v>4.7534000000000001</v>
      </c>
      <c r="S137">
        <v>3.6956000000000002</v>
      </c>
      <c r="T137">
        <v>4.1547000000000001</v>
      </c>
      <c r="U137">
        <v>4.3869999999999996</v>
      </c>
      <c r="V137">
        <v>3.7162000000000002</v>
      </c>
      <c r="W137">
        <v>4.1287000000000003</v>
      </c>
      <c r="X137">
        <v>3.6993</v>
      </c>
      <c r="Y137">
        <v>3.4321000000000002</v>
      </c>
      <c r="Z137">
        <v>2.3469000000000002</v>
      </c>
      <c r="AB137">
        <v>3.61</v>
      </c>
      <c r="AC137">
        <v>1</v>
      </c>
      <c r="AD137">
        <v>-1.1599999999999999</v>
      </c>
      <c r="AF137">
        <v>0.31</v>
      </c>
      <c r="AH137">
        <f t="shared" si="146"/>
        <v>4.7883000000000004</v>
      </c>
      <c r="AI137">
        <f t="shared" si="146"/>
        <v>3.7910999999999997</v>
      </c>
      <c r="AJ137">
        <f t="shared" si="146"/>
        <v>4.6460000000000008</v>
      </c>
      <c r="AK137">
        <f t="shared" si="146"/>
        <v>3.7905000000000002</v>
      </c>
      <c r="AL137">
        <f t="shared" si="146"/>
        <v>3.5985999999999998</v>
      </c>
      <c r="AM137">
        <f t="shared" si="145"/>
        <v>4.6743000000000006</v>
      </c>
      <c r="AN137">
        <f t="shared" si="145"/>
        <v>4.4850000000000003</v>
      </c>
      <c r="AO137">
        <f t="shared" si="145"/>
        <v>4.4662000000000006</v>
      </c>
      <c r="AP137">
        <f t="shared" si="145"/>
        <v>4.5896000000000008</v>
      </c>
      <c r="AQ137">
        <f t="shared" si="145"/>
        <v>3.9068000000000001</v>
      </c>
      <c r="AR137">
        <f t="shared" si="145"/>
        <v>6.8332000000000006</v>
      </c>
      <c r="AS137">
        <f t="shared" si="145"/>
        <v>6.2708000000000004</v>
      </c>
      <c r="AT137">
        <f t="shared" si="145"/>
        <v>3.5558999999999998</v>
      </c>
      <c r="AU137">
        <f t="shared" si="145"/>
        <v>4.2289000000000003</v>
      </c>
      <c r="AV137">
        <f t="shared" si="141"/>
        <v>1.0123</v>
      </c>
      <c r="AW137">
        <f t="shared" si="141"/>
        <v>4.7954000000000008</v>
      </c>
      <c r="AX137">
        <f t="shared" si="141"/>
        <v>4.4434000000000005</v>
      </c>
      <c r="AY137">
        <f t="shared" si="141"/>
        <v>3.3856000000000002</v>
      </c>
      <c r="AZ137">
        <f t="shared" si="141"/>
        <v>3.8447</v>
      </c>
      <c r="BA137">
        <f t="shared" si="140"/>
        <v>4.077</v>
      </c>
      <c r="BB137">
        <f t="shared" si="140"/>
        <v>3.4062000000000001</v>
      </c>
      <c r="BC137">
        <f t="shared" si="140"/>
        <v>3.8187000000000002</v>
      </c>
      <c r="BD137">
        <f t="shared" si="110"/>
        <v>3.3893</v>
      </c>
      <c r="BE137">
        <f t="shared" si="110"/>
        <v>3.1221000000000001</v>
      </c>
      <c r="BF137">
        <f t="shared" si="110"/>
        <v>2.0369000000000002</v>
      </c>
      <c r="BH137">
        <f t="shared" si="175"/>
        <v>-0.86926288946815833</v>
      </c>
      <c r="BI137">
        <f t="shared" si="176"/>
        <v>0.59873307689903654</v>
      </c>
      <c r="BJ137">
        <f t="shared" si="177"/>
        <v>-1.4315794082621984</v>
      </c>
      <c r="BL137" s="3">
        <f t="shared" si="147"/>
        <v>-0.50373007346276744</v>
      </c>
      <c r="BM137" s="3">
        <f t="shared" si="148"/>
        <v>-1.1520474034193087</v>
      </c>
      <c r="BN137" s="3">
        <f t="shared" si="149"/>
        <v>0.63129033958829872</v>
      </c>
      <c r="BO137" s="3">
        <f t="shared" si="150"/>
        <v>-2.8813209596444622E-2</v>
      </c>
      <c r="BP137" s="3">
        <f t="shared" si="151"/>
        <v>-0.19656274290591513</v>
      </c>
      <c r="BQ137" s="3">
        <f t="shared" si="152"/>
        <v>-0.60001065736512604</v>
      </c>
      <c r="BR137" s="3">
        <f t="shared" si="153"/>
        <v>7.3626282572242907E-2</v>
      </c>
      <c r="BS137" s="3">
        <f t="shared" si="154"/>
        <v>0.79710469089325642</v>
      </c>
      <c r="BT137" s="3">
        <f t="shared" si="155"/>
        <v>1.1611271306800699</v>
      </c>
      <c r="BU137" s="3">
        <f t="shared" si="156"/>
        <v>0.12082441871909344</v>
      </c>
      <c r="BV137" s="3">
        <f t="shared" si="157"/>
        <v>1.8652884499706692</v>
      </c>
      <c r="BW137" s="3">
        <f t="shared" si="158"/>
        <v>2.2059764755747171</v>
      </c>
      <c r="BX137" s="3">
        <f t="shared" si="159"/>
        <v>0.23502169607156898</v>
      </c>
      <c r="BY137" s="3">
        <f t="shared" si="160"/>
        <v>0.91991981744378704</v>
      </c>
      <c r="BZ137" s="3">
        <f t="shared" si="161"/>
        <v>-2.3950675502213068</v>
      </c>
      <c r="CA137" s="3">
        <f t="shared" si="162"/>
        <v>2.688294906536548E-3</v>
      </c>
      <c r="CB137" s="3">
        <f t="shared" si="163"/>
        <v>0.79276775239194164</v>
      </c>
      <c r="CC137" s="3">
        <f t="shared" si="164"/>
        <v>0.22694466480979081</v>
      </c>
      <c r="CD137" s="3">
        <f t="shared" si="165"/>
        <v>0.57582443464911837</v>
      </c>
      <c r="CE137" s="3">
        <f t="shared" si="166"/>
        <v>0.97703242060548101</v>
      </c>
      <c r="CF137" s="3">
        <f t="shared" si="167"/>
        <v>-0.47048340928181887</v>
      </c>
      <c r="CG137" s="3">
        <f t="shared" si="168"/>
        <v>0.83568003746375474</v>
      </c>
      <c r="CH137" s="3">
        <f t="shared" si="169"/>
        <v>0.59050627848818849</v>
      </c>
      <c r="CI137" s="3">
        <f t="shared" si="170"/>
        <v>0.77063275680471488</v>
      </c>
      <c r="CJ137" s="3">
        <f t="shared" si="171"/>
        <v>-0.82674926392562886</v>
      </c>
      <c r="CK137" s="3"/>
      <c r="CL137" s="3">
        <f t="shared" si="144"/>
        <v>-0.5037300734627681</v>
      </c>
      <c r="CM137" s="3">
        <f t="shared" si="144"/>
        <v>-1.1520474034193093</v>
      </c>
      <c r="CN137" s="3">
        <f t="shared" si="144"/>
        <v>0.63129033958829817</v>
      </c>
      <c r="CO137" s="3">
        <f t="shared" si="144"/>
        <v>-2.8813209596443436E-2</v>
      </c>
      <c r="CP137" s="3">
        <f t="shared" si="144"/>
        <v>-0.19656274290591486</v>
      </c>
      <c r="CQ137" s="3">
        <f t="shared" si="144"/>
        <v>-0.60001065736512715</v>
      </c>
      <c r="CR137" s="3">
        <f t="shared" si="144"/>
        <v>7.3626282572243101E-2</v>
      </c>
      <c r="CS137" s="3">
        <f t="shared" si="144"/>
        <v>0.79710469089325597</v>
      </c>
      <c r="CT137" s="3">
        <f t="shared" si="144"/>
        <v>1.1611271306800697</v>
      </c>
      <c r="CU137" s="3">
        <f t="shared" si="144"/>
        <v>0.12082441871909273</v>
      </c>
      <c r="CV137" s="3">
        <f t="shared" si="144"/>
        <v>1.8652884499706683</v>
      </c>
      <c r="CW137" s="3">
        <f t="shared" si="143"/>
        <v>2.2059764755747167</v>
      </c>
      <c r="CX137" s="3">
        <f t="shared" si="143"/>
        <v>0.23502169607156828</v>
      </c>
      <c r="CY137" s="3">
        <f t="shared" si="143"/>
        <v>0.91991981744378681</v>
      </c>
      <c r="CZ137" s="3">
        <f t="shared" si="143"/>
        <v>-2.3950675502213072</v>
      </c>
      <c r="DA137" s="3">
        <f t="shared" si="143"/>
        <v>2.6882949065366881E-3</v>
      </c>
      <c r="DB137" s="3">
        <f t="shared" si="142"/>
        <v>0.79276775239194064</v>
      </c>
      <c r="DC137" s="3">
        <f t="shared" si="142"/>
        <v>0.22694466480978986</v>
      </c>
      <c r="DD137" s="3">
        <f t="shared" si="142"/>
        <v>0.57582443464911759</v>
      </c>
      <c r="DE137" s="3">
        <f t="shared" si="142"/>
        <v>0.97703242060548068</v>
      </c>
      <c r="DF137" s="3">
        <f t="shared" si="142"/>
        <v>-0.47048340928181959</v>
      </c>
      <c r="DG137" s="3">
        <f t="shared" si="111"/>
        <v>0.83568003746375408</v>
      </c>
      <c r="DH137" s="3">
        <f t="shared" si="111"/>
        <v>0.59050627848818904</v>
      </c>
      <c r="DI137" s="3">
        <f t="shared" si="111"/>
        <v>0.77063275680471521</v>
      </c>
      <c r="DJ137" s="3">
        <f t="shared" si="111"/>
        <v>-0.82674926392562931</v>
      </c>
      <c r="DK137" s="3"/>
      <c r="EM137" s="2">
        <f t="shared" si="172"/>
        <v>2.8544722222222219</v>
      </c>
      <c r="EN137" s="2">
        <f t="shared" si="173"/>
        <v>0.94544444444444442</v>
      </c>
      <c r="EO137" s="2">
        <f t="shared" si="174"/>
        <v>-1.2717777777777777</v>
      </c>
    </row>
    <row r="138" spans="1:145" x14ac:dyDescent="0.4">
      <c r="A138">
        <v>200512</v>
      </c>
      <c r="B138">
        <v>-0.31190000000000001</v>
      </c>
      <c r="C138">
        <v>0.19769999999999999</v>
      </c>
      <c r="D138">
        <v>-0.49619999999999997</v>
      </c>
      <c r="E138">
        <v>-4.6600000000000003E-2</v>
      </c>
      <c r="F138">
        <v>0.87990000000000002</v>
      </c>
      <c r="G138">
        <v>0.1457</v>
      </c>
      <c r="H138">
        <v>-0.83709999999999996</v>
      </c>
      <c r="I138">
        <v>-0.33329999999999999</v>
      </c>
      <c r="J138">
        <v>-0.64239999999999997</v>
      </c>
      <c r="K138">
        <v>-0.88119999999999998</v>
      </c>
      <c r="L138">
        <v>0.95760000000000001</v>
      </c>
      <c r="M138">
        <v>0.54020000000000001</v>
      </c>
      <c r="N138">
        <v>0.63980000000000004</v>
      </c>
      <c r="O138">
        <v>0.50590000000000002</v>
      </c>
      <c r="P138">
        <v>-0.5706</v>
      </c>
      <c r="Q138">
        <v>0.2074</v>
      </c>
      <c r="R138">
        <v>1.5973999999999999</v>
      </c>
      <c r="S138">
        <v>2.1303000000000001</v>
      </c>
      <c r="T138">
        <v>1.7551000000000001</v>
      </c>
      <c r="U138">
        <v>0.49709999999999999</v>
      </c>
      <c r="V138">
        <v>-0.84630000000000005</v>
      </c>
      <c r="W138">
        <v>-0.1832</v>
      </c>
      <c r="X138">
        <v>0.88360000000000005</v>
      </c>
      <c r="Y138">
        <v>0.8296</v>
      </c>
      <c r="Z138">
        <v>-0.47120000000000001</v>
      </c>
      <c r="AB138">
        <v>-0.25</v>
      </c>
      <c r="AC138">
        <v>-0.42</v>
      </c>
      <c r="AD138">
        <v>0.2</v>
      </c>
      <c r="AF138">
        <v>0.32</v>
      </c>
      <c r="AH138">
        <f t="shared" si="146"/>
        <v>-0.63190000000000002</v>
      </c>
      <c r="AI138">
        <f t="shared" si="146"/>
        <v>-0.12230000000000002</v>
      </c>
      <c r="AJ138">
        <f t="shared" si="146"/>
        <v>-0.81620000000000004</v>
      </c>
      <c r="AK138">
        <f t="shared" si="146"/>
        <v>-0.36660000000000004</v>
      </c>
      <c r="AL138">
        <f t="shared" si="146"/>
        <v>0.55990000000000006</v>
      </c>
      <c r="AM138">
        <f t="shared" si="145"/>
        <v>-0.17430000000000001</v>
      </c>
      <c r="AN138">
        <f t="shared" si="145"/>
        <v>-1.1571</v>
      </c>
      <c r="AO138">
        <f t="shared" si="145"/>
        <v>-0.65329999999999999</v>
      </c>
      <c r="AP138">
        <f t="shared" si="145"/>
        <v>-0.96239999999999992</v>
      </c>
      <c r="AQ138">
        <f t="shared" si="145"/>
        <v>-1.2012</v>
      </c>
      <c r="AR138">
        <f t="shared" si="145"/>
        <v>0.63759999999999994</v>
      </c>
      <c r="AS138">
        <f t="shared" si="145"/>
        <v>0.22020000000000001</v>
      </c>
      <c r="AT138">
        <f t="shared" si="145"/>
        <v>0.31980000000000003</v>
      </c>
      <c r="AU138">
        <f t="shared" si="145"/>
        <v>0.18590000000000001</v>
      </c>
      <c r="AV138">
        <f t="shared" si="141"/>
        <v>-0.89060000000000006</v>
      </c>
      <c r="AW138">
        <f t="shared" si="141"/>
        <v>-0.11260000000000001</v>
      </c>
      <c r="AX138">
        <f t="shared" si="141"/>
        <v>1.2773999999999999</v>
      </c>
      <c r="AY138">
        <f t="shared" si="141"/>
        <v>1.8103</v>
      </c>
      <c r="AZ138">
        <f t="shared" si="141"/>
        <v>1.4351</v>
      </c>
      <c r="BA138">
        <f t="shared" si="140"/>
        <v>0.17709999999999998</v>
      </c>
      <c r="BB138">
        <f t="shared" si="140"/>
        <v>-1.1663000000000001</v>
      </c>
      <c r="BC138">
        <f t="shared" si="140"/>
        <v>-0.50319999999999998</v>
      </c>
      <c r="BD138">
        <f t="shared" si="110"/>
        <v>0.5636000000000001</v>
      </c>
      <c r="BE138">
        <f t="shared" si="110"/>
        <v>0.50960000000000005</v>
      </c>
      <c r="BF138">
        <f t="shared" si="110"/>
        <v>-0.79120000000000001</v>
      </c>
      <c r="BH138">
        <f t="shared" si="175"/>
        <v>-0.49192872402424914</v>
      </c>
      <c r="BI138">
        <f t="shared" si="176"/>
        <v>-0.45394507042509458</v>
      </c>
      <c r="BJ138">
        <f t="shared" si="177"/>
        <v>-2.5280070404911641E-2</v>
      </c>
      <c r="BL138" s="3">
        <f t="shared" si="147"/>
        <v>0.88459071275344747</v>
      </c>
      <c r="BM138" s="3">
        <f t="shared" si="148"/>
        <v>0.64738978022193994</v>
      </c>
      <c r="BN138" s="3">
        <f t="shared" si="149"/>
        <v>-0.22444273926413028</v>
      </c>
      <c r="BO138" s="3">
        <f t="shared" si="150"/>
        <v>-6.9224736896927097E-2</v>
      </c>
      <c r="BP138" s="3">
        <f t="shared" si="151"/>
        <v>0.78407870821373171</v>
      </c>
      <c r="BQ138" s="3">
        <f t="shared" si="152"/>
        <v>0.79732994917792865</v>
      </c>
      <c r="BR138" s="3">
        <f t="shared" si="153"/>
        <v>-0.66915472126207187</v>
      </c>
      <c r="BS138" s="3">
        <f t="shared" si="154"/>
        <v>-0.23723901353334881</v>
      </c>
      <c r="BT138" s="3">
        <f t="shared" si="155"/>
        <v>-0.58197906213244988</v>
      </c>
      <c r="BU138" s="3">
        <f t="shared" si="156"/>
        <v>-0.6917624209286779</v>
      </c>
      <c r="BV138" s="3">
        <f t="shared" si="157"/>
        <v>1.4867875202558931</v>
      </c>
      <c r="BW138" s="3">
        <f t="shared" si="158"/>
        <v>0.57831178141268835</v>
      </c>
      <c r="BX138" s="3">
        <f t="shared" si="159"/>
        <v>0.63265633166581248</v>
      </c>
      <c r="BY138" s="3">
        <f t="shared" si="160"/>
        <v>0.4562338400077332</v>
      </c>
      <c r="BZ138" s="3">
        <f t="shared" si="161"/>
        <v>-0.60075409931587931</v>
      </c>
      <c r="CA138" s="3">
        <f t="shared" si="162"/>
        <v>0.35898850922306957</v>
      </c>
      <c r="CB138" s="3">
        <f t="shared" si="163"/>
        <v>1.4793201444131259</v>
      </c>
      <c r="CC138" s="3">
        <f t="shared" si="164"/>
        <v>2.0270578040129914</v>
      </c>
      <c r="CD138" s="3">
        <f t="shared" si="165"/>
        <v>1.6610299485735682</v>
      </c>
      <c r="CE138" s="3">
        <f t="shared" si="166"/>
        <v>0.50079992903397241</v>
      </c>
      <c r="CF138" s="3">
        <f t="shared" si="167"/>
        <v>-1.1572443293515016</v>
      </c>
      <c r="CG138" s="3">
        <f t="shared" si="168"/>
        <v>-0.45675745072580937</v>
      </c>
      <c r="CH138" s="3">
        <f t="shared" si="169"/>
        <v>0.55479834827378149</v>
      </c>
      <c r="CI138" s="3">
        <f t="shared" si="170"/>
        <v>0.83264445545719534</v>
      </c>
      <c r="CJ138" s="3">
        <f t="shared" si="171"/>
        <v>-0.52533066170527365</v>
      </c>
      <c r="CK138" s="3"/>
      <c r="CL138" s="3">
        <f t="shared" si="144"/>
        <v>0.88459071275344681</v>
      </c>
      <c r="CM138" s="3">
        <f t="shared" si="144"/>
        <v>0.64738978022193927</v>
      </c>
      <c r="CN138" s="3">
        <f t="shared" si="144"/>
        <v>-0.22444273926413089</v>
      </c>
      <c r="CO138" s="3">
        <f t="shared" si="144"/>
        <v>-6.9224736896925904E-2</v>
      </c>
      <c r="CP138" s="3">
        <f t="shared" si="144"/>
        <v>0.78407870821373193</v>
      </c>
      <c r="CQ138" s="3">
        <f t="shared" si="144"/>
        <v>0.79732994917792754</v>
      </c>
      <c r="CR138" s="3">
        <f t="shared" si="144"/>
        <v>-0.66915472126207165</v>
      </c>
      <c r="CS138" s="3">
        <f t="shared" si="144"/>
        <v>-0.23723901353334928</v>
      </c>
      <c r="CT138" s="3">
        <f t="shared" si="144"/>
        <v>-0.58197906213244999</v>
      </c>
      <c r="CU138" s="3">
        <f t="shared" si="144"/>
        <v>-0.69176242092867857</v>
      </c>
      <c r="CV138" s="3">
        <f t="shared" si="144"/>
        <v>1.4867875202558922</v>
      </c>
      <c r="CW138" s="3">
        <f t="shared" si="143"/>
        <v>0.57831178141268769</v>
      </c>
      <c r="CX138" s="3">
        <f t="shared" si="143"/>
        <v>0.63265633166581181</v>
      </c>
      <c r="CY138" s="3">
        <f t="shared" si="143"/>
        <v>0.45623384000773298</v>
      </c>
      <c r="CZ138" s="3">
        <f t="shared" si="143"/>
        <v>-0.60075409931587997</v>
      </c>
      <c r="DA138" s="3">
        <f t="shared" si="143"/>
        <v>0.35898850922306974</v>
      </c>
      <c r="DB138" s="3">
        <f t="shared" si="142"/>
        <v>1.4793201444131248</v>
      </c>
      <c r="DC138" s="3">
        <f t="shared" si="142"/>
        <v>2.0270578040129905</v>
      </c>
      <c r="DD138" s="3">
        <f t="shared" si="142"/>
        <v>1.6610299485735673</v>
      </c>
      <c r="DE138" s="3">
        <f t="shared" si="142"/>
        <v>0.50079992903397208</v>
      </c>
      <c r="DF138" s="3">
        <f t="shared" si="142"/>
        <v>-1.1572443293515022</v>
      </c>
      <c r="DG138" s="3">
        <f t="shared" si="111"/>
        <v>-0.45675745072580998</v>
      </c>
      <c r="DH138" s="3">
        <f t="shared" si="111"/>
        <v>0.55479834827378205</v>
      </c>
      <c r="DI138" s="3">
        <f t="shared" si="111"/>
        <v>0.83264445545719568</v>
      </c>
      <c r="DJ138" s="3">
        <f t="shared" si="111"/>
        <v>-0.52533066170527409</v>
      </c>
      <c r="DK138" s="3"/>
      <c r="EM138" s="2">
        <f t="shared" si="172"/>
        <v>-1.005527777777778</v>
      </c>
      <c r="EN138" s="2">
        <f t="shared" si="173"/>
        <v>-0.47455555555555556</v>
      </c>
      <c r="EO138" s="2">
        <f t="shared" si="174"/>
        <v>8.8222222222222271E-2</v>
      </c>
    </row>
    <row r="139" spans="1:145" x14ac:dyDescent="0.4">
      <c r="A139">
        <v>200601</v>
      </c>
      <c r="B139">
        <v>11.648400000000001</v>
      </c>
      <c r="C139">
        <v>9.1303999999999998</v>
      </c>
      <c r="D139">
        <v>8.4855999999999998</v>
      </c>
      <c r="E139">
        <v>8.3864000000000001</v>
      </c>
      <c r="F139">
        <v>8.6763999999999992</v>
      </c>
      <c r="G139">
        <v>7.1565000000000003</v>
      </c>
      <c r="H139">
        <v>9.5633999999999997</v>
      </c>
      <c r="I139">
        <v>9.5657999999999994</v>
      </c>
      <c r="J139">
        <v>9.8483999999999998</v>
      </c>
      <c r="K139">
        <v>7.4633000000000003</v>
      </c>
      <c r="L139">
        <v>6.0483000000000002</v>
      </c>
      <c r="M139">
        <v>7.9961000000000002</v>
      </c>
      <c r="N139">
        <v>7.3552999999999997</v>
      </c>
      <c r="O139">
        <v>6.5591999999999997</v>
      </c>
      <c r="P139">
        <v>6.0110000000000001</v>
      </c>
      <c r="Q139">
        <v>5.0420999999999996</v>
      </c>
      <c r="R139">
        <v>5.2756999999999996</v>
      </c>
      <c r="S139">
        <v>4.5308000000000002</v>
      </c>
      <c r="T139">
        <v>4.1222000000000003</v>
      </c>
      <c r="U139">
        <v>4.0552999999999999</v>
      </c>
      <c r="V139">
        <v>1.1177999999999999</v>
      </c>
      <c r="W139">
        <v>3.0863</v>
      </c>
      <c r="X139">
        <v>2.4283000000000001</v>
      </c>
      <c r="Y139">
        <v>3.8405999999999998</v>
      </c>
      <c r="Z139">
        <v>3.7972000000000001</v>
      </c>
      <c r="AB139">
        <v>3.04</v>
      </c>
      <c r="AC139">
        <v>5.4</v>
      </c>
      <c r="AD139">
        <v>1.08</v>
      </c>
      <c r="AF139">
        <v>0.35</v>
      </c>
      <c r="AH139">
        <f t="shared" si="146"/>
        <v>11.298400000000001</v>
      </c>
      <c r="AI139">
        <f t="shared" si="146"/>
        <v>8.7804000000000002</v>
      </c>
      <c r="AJ139">
        <f t="shared" si="146"/>
        <v>8.1356000000000002</v>
      </c>
      <c r="AK139">
        <f t="shared" si="146"/>
        <v>8.0364000000000004</v>
      </c>
      <c r="AL139">
        <f t="shared" si="146"/>
        <v>8.3263999999999996</v>
      </c>
      <c r="AM139">
        <f t="shared" si="145"/>
        <v>6.8065000000000007</v>
      </c>
      <c r="AN139">
        <f t="shared" si="145"/>
        <v>9.2134</v>
      </c>
      <c r="AO139">
        <f t="shared" si="145"/>
        <v>9.2157999999999998</v>
      </c>
      <c r="AP139">
        <f t="shared" si="145"/>
        <v>9.4984000000000002</v>
      </c>
      <c r="AQ139">
        <f t="shared" si="145"/>
        <v>7.1133000000000006</v>
      </c>
      <c r="AR139">
        <f t="shared" si="145"/>
        <v>5.6983000000000006</v>
      </c>
      <c r="AS139">
        <f t="shared" si="145"/>
        <v>7.6461000000000006</v>
      </c>
      <c r="AT139">
        <f t="shared" si="145"/>
        <v>7.0053000000000001</v>
      </c>
      <c r="AU139">
        <f t="shared" si="145"/>
        <v>6.2092000000000001</v>
      </c>
      <c r="AV139">
        <f t="shared" si="141"/>
        <v>5.6610000000000005</v>
      </c>
      <c r="AW139">
        <f t="shared" si="141"/>
        <v>4.6920999999999999</v>
      </c>
      <c r="AX139">
        <f t="shared" si="141"/>
        <v>4.9257</v>
      </c>
      <c r="AY139">
        <f t="shared" si="141"/>
        <v>4.1808000000000005</v>
      </c>
      <c r="AZ139">
        <f t="shared" si="141"/>
        <v>3.7722000000000002</v>
      </c>
      <c r="BA139">
        <f t="shared" si="140"/>
        <v>3.7052999999999998</v>
      </c>
      <c r="BB139">
        <f t="shared" si="140"/>
        <v>0.76779999999999993</v>
      </c>
      <c r="BC139">
        <f t="shared" si="140"/>
        <v>2.7363</v>
      </c>
      <c r="BD139">
        <f t="shared" si="110"/>
        <v>2.0783</v>
      </c>
      <c r="BE139">
        <f t="shared" si="110"/>
        <v>3.4905999999999997</v>
      </c>
      <c r="BF139">
        <f t="shared" si="110"/>
        <v>3.4472</v>
      </c>
      <c r="BH139">
        <f t="shared" si="175"/>
        <v>-2.1829877141291654</v>
      </c>
      <c r="BI139">
        <f t="shared" si="176"/>
        <v>4.8519561489461784</v>
      </c>
      <c r="BJ139">
        <f t="shared" si="177"/>
        <v>0.87029254979352333</v>
      </c>
      <c r="BL139" s="3">
        <f t="shared" si="147"/>
        <v>1.0561855080466973</v>
      </c>
      <c r="BM139" s="3">
        <f t="shared" si="148"/>
        <v>-1.4648449804571424</v>
      </c>
      <c r="BN139" s="3">
        <f t="shared" si="149"/>
        <v>-0.71987513667229841</v>
      </c>
      <c r="BO139" s="3">
        <f t="shared" si="150"/>
        <v>-1.1840203525227544</v>
      </c>
      <c r="BP139" s="3">
        <f t="shared" si="151"/>
        <v>-1.1745169166659917</v>
      </c>
      <c r="BQ139" s="3">
        <f t="shared" si="152"/>
        <v>-1.8635592773586209</v>
      </c>
      <c r="BR139" s="3">
        <f t="shared" si="153"/>
        <v>0.92471111736247735</v>
      </c>
      <c r="BS139" s="3">
        <f t="shared" si="154"/>
        <v>1.9774199310797327</v>
      </c>
      <c r="BT139" s="3">
        <f t="shared" si="155"/>
        <v>1.8480806764556528</v>
      </c>
      <c r="BU139" s="3">
        <f t="shared" si="156"/>
        <v>-2.1416651660060317</v>
      </c>
      <c r="BV139" s="3">
        <f t="shared" si="157"/>
        <v>-1.4432170685030608</v>
      </c>
      <c r="BW139" s="3">
        <f t="shared" si="158"/>
        <v>1.1978373328020657</v>
      </c>
      <c r="BX139" s="3">
        <f t="shared" si="159"/>
        <v>1.5405611104822317</v>
      </c>
      <c r="BY139" s="3">
        <f t="shared" si="160"/>
        <v>6.8601223825659474E-4</v>
      </c>
      <c r="BZ139" s="3">
        <f t="shared" si="161"/>
        <v>-1.5825991510746222</v>
      </c>
      <c r="CA139" s="3">
        <f t="shared" si="162"/>
        <v>-0.96155621905428745</v>
      </c>
      <c r="CB139" s="3">
        <f t="shared" si="163"/>
        <v>0.31741820165408807</v>
      </c>
      <c r="CC139" s="3">
        <f t="shared" si="164"/>
        <v>-0.14501841278387939</v>
      </c>
      <c r="CD139" s="3">
        <f t="shared" si="165"/>
        <v>-1.2847440443782623</v>
      </c>
      <c r="CE139" s="3">
        <f t="shared" si="166"/>
        <v>-1.9881135375383585</v>
      </c>
      <c r="CF139" s="3">
        <f t="shared" si="167"/>
        <v>-0.76079823134298297</v>
      </c>
      <c r="CG139" s="3">
        <f t="shared" si="168"/>
        <v>0.70952088515883238</v>
      </c>
      <c r="CH139" s="3">
        <f t="shared" si="169"/>
        <v>-0.2950105280863653</v>
      </c>
      <c r="CI139" s="3">
        <f t="shared" si="170"/>
        <v>1.0031024388761849</v>
      </c>
      <c r="CJ139" s="3">
        <f t="shared" si="171"/>
        <v>0.22442964498178375</v>
      </c>
      <c r="CK139" s="3"/>
      <c r="CL139" s="3">
        <f t="shared" si="144"/>
        <v>1.0561855080466966</v>
      </c>
      <c r="CM139" s="3">
        <f t="shared" si="144"/>
        <v>-1.4648449804571431</v>
      </c>
      <c r="CN139" s="3">
        <f t="shared" si="144"/>
        <v>-0.71987513667229897</v>
      </c>
      <c r="CO139" s="3">
        <f t="shared" si="144"/>
        <v>-1.1840203525227533</v>
      </c>
      <c r="CP139" s="3">
        <f t="shared" si="144"/>
        <v>-1.1745169166659915</v>
      </c>
      <c r="CQ139" s="3">
        <f t="shared" si="144"/>
        <v>-1.863559277358622</v>
      </c>
      <c r="CR139" s="3">
        <f t="shared" si="144"/>
        <v>0.92471111736247757</v>
      </c>
      <c r="CS139" s="3">
        <f t="shared" si="144"/>
        <v>1.9774199310797322</v>
      </c>
      <c r="CT139" s="3">
        <f t="shared" si="144"/>
        <v>1.8480806764556525</v>
      </c>
      <c r="CU139" s="3">
        <f t="shared" si="144"/>
        <v>-2.1416651660060326</v>
      </c>
      <c r="CV139" s="3">
        <f t="shared" si="144"/>
        <v>-1.4432170685030616</v>
      </c>
      <c r="CW139" s="3">
        <f t="shared" si="143"/>
        <v>1.1978373328020651</v>
      </c>
      <c r="CX139" s="3">
        <f t="shared" si="143"/>
        <v>1.540561110482231</v>
      </c>
      <c r="CY139" s="3">
        <f t="shared" si="143"/>
        <v>6.8601223825637335E-4</v>
      </c>
      <c r="CZ139" s="3">
        <f t="shared" si="143"/>
        <v>-1.5825991510746229</v>
      </c>
      <c r="DA139" s="3">
        <f t="shared" si="143"/>
        <v>-0.96155621905428734</v>
      </c>
      <c r="DB139" s="3">
        <f t="shared" si="142"/>
        <v>0.31741820165408702</v>
      </c>
      <c r="DC139" s="3">
        <f t="shared" si="142"/>
        <v>-0.14501841278388033</v>
      </c>
      <c r="DD139" s="3">
        <f t="shared" si="142"/>
        <v>-1.2847440443782632</v>
      </c>
      <c r="DE139" s="3">
        <f t="shared" si="142"/>
        <v>-1.9881135375383587</v>
      </c>
      <c r="DF139" s="3">
        <f t="shared" si="142"/>
        <v>-0.76079823134298374</v>
      </c>
      <c r="DG139" s="3">
        <f t="shared" si="111"/>
        <v>0.70952088515883172</v>
      </c>
      <c r="DH139" s="3">
        <f t="shared" si="111"/>
        <v>-0.29501052808636474</v>
      </c>
      <c r="DI139" s="3">
        <f t="shared" si="111"/>
        <v>1.0031024388761851</v>
      </c>
      <c r="DJ139" s="3">
        <f t="shared" si="111"/>
        <v>0.22442964498178325</v>
      </c>
      <c r="DK139" s="3"/>
      <c r="EM139" s="2">
        <f t="shared" si="172"/>
        <v>2.284472222222222</v>
      </c>
      <c r="EN139" s="2">
        <f t="shared" si="173"/>
        <v>5.3454444444444444</v>
      </c>
      <c r="EO139" s="2">
        <f t="shared" si="174"/>
        <v>0.96822222222222232</v>
      </c>
    </row>
    <row r="140" spans="1:145" x14ac:dyDescent="0.4">
      <c r="A140">
        <v>200602</v>
      </c>
      <c r="B140">
        <v>-0.39379999999999998</v>
      </c>
      <c r="C140">
        <v>0.44450000000000001</v>
      </c>
      <c r="D140">
        <v>0.13400000000000001</v>
      </c>
      <c r="E140">
        <v>-0.40050000000000002</v>
      </c>
      <c r="F140">
        <v>-4.2700000000000002E-2</v>
      </c>
      <c r="G140">
        <v>-0.26519999999999999</v>
      </c>
      <c r="H140">
        <v>-0.38540000000000002</v>
      </c>
      <c r="I140">
        <v>-0.75890000000000002</v>
      </c>
      <c r="J140">
        <v>-0.43519999999999998</v>
      </c>
      <c r="K140">
        <v>-0.59940000000000004</v>
      </c>
      <c r="L140">
        <v>0.48730000000000001</v>
      </c>
      <c r="M140">
        <v>-1.2236</v>
      </c>
      <c r="N140">
        <v>-0.17630000000000001</v>
      </c>
      <c r="O140">
        <v>-2.4944000000000002</v>
      </c>
      <c r="P140">
        <v>-0.67349999999999999</v>
      </c>
      <c r="Q140">
        <v>0.50080000000000002</v>
      </c>
      <c r="R140">
        <v>-0.1744</v>
      </c>
      <c r="S140">
        <v>-0.43790000000000001</v>
      </c>
      <c r="T140">
        <v>-1.5663</v>
      </c>
      <c r="U140">
        <v>1.7766</v>
      </c>
      <c r="V140">
        <v>8.2199999999999995E-2</v>
      </c>
      <c r="W140">
        <v>0.35709999999999997</v>
      </c>
      <c r="X140">
        <v>0.37930000000000003</v>
      </c>
      <c r="Y140">
        <v>0.63129999999999997</v>
      </c>
      <c r="Z140">
        <v>-1.1744000000000001</v>
      </c>
      <c r="AB140">
        <v>-0.3</v>
      </c>
      <c r="AC140">
        <v>-0.38</v>
      </c>
      <c r="AD140">
        <v>-0.34</v>
      </c>
      <c r="AF140">
        <v>0.34</v>
      </c>
      <c r="AH140">
        <f t="shared" si="146"/>
        <v>-0.73380000000000001</v>
      </c>
      <c r="AI140">
        <f t="shared" si="146"/>
        <v>0.10449999999999998</v>
      </c>
      <c r="AJ140">
        <f t="shared" si="146"/>
        <v>-0.20600000000000002</v>
      </c>
      <c r="AK140">
        <f t="shared" si="146"/>
        <v>-0.74050000000000005</v>
      </c>
      <c r="AL140">
        <f t="shared" si="146"/>
        <v>-0.38270000000000004</v>
      </c>
      <c r="AM140">
        <f t="shared" si="145"/>
        <v>-0.60519999999999996</v>
      </c>
      <c r="AN140">
        <f t="shared" si="145"/>
        <v>-0.72540000000000004</v>
      </c>
      <c r="AO140">
        <f t="shared" si="145"/>
        <v>-1.0989</v>
      </c>
      <c r="AP140">
        <f t="shared" si="145"/>
        <v>-0.7752</v>
      </c>
      <c r="AQ140">
        <f t="shared" si="145"/>
        <v>-0.93940000000000001</v>
      </c>
      <c r="AR140">
        <f t="shared" si="145"/>
        <v>0.14729999999999999</v>
      </c>
      <c r="AS140">
        <f t="shared" si="145"/>
        <v>-1.5636000000000001</v>
      </c>
      <c r="AT140">
        <f t="shared" si="145"/>
        <v>-0.51629999999999998</v>
      </c>
      <c r="AU140">
        <f t="shared" si="145"/>
        <v>-2.8344</v>
      </c>
      <c r="AV140">
        <f t="shared" si="141"/>
        <v>-1.0135000000000001</v>
      </c>
      <c r="AW140">
        <f t="shared" si="141"/>
        <v>0.1608</v>
      </c>
      <c r="AX140">
        <f t="shared" si="141"/>
        <v>-0.51439999999999997</v>
      </c>
      <c r="AY140">
        <f t="shared" si="141"/>
        <v>-0.77790000000000004</v>
      </c>
      <c r="AZ140">
        <f t="shared" si="141"/>
        <v>-1.9063000000000001</v>
      </c>
      <c r="BA140">
        <f t="shared" si="140"/>
        <v>1.4365999999999999</v>
      </c>
      <c r="BB140">
        <f t="shared" si="140"/>
        <v>-0.25780000000000003</v>
      </c>
      <c r="BC140">
        <f t="shared" si="140"/>
        <v>1.7099999999999949E-2</v>
      </c>
      <c r="BD140">
        <f t="shared" si="110"/>
        <v>3.9300000000000002E-2</v>
      </c>
      <c r="BE140">
        <f t="shared" si="110"/>
        <v>0.29129999999999995</v>
      </c>
      <c r="BF140">
        <f t="shared" si="110"/>
        <v>-1.5144000000000002</v>
      </c>
      <c r="BH140">
        <f t="shared" si="175"/>
        <v>-0.73399397516285303</v>
      </c>
      <c r="BI140">
        <f t="shared" si="176"/>
        <v>-0.18879550888148383</v>
      </c>
      <c r="BJ140">
        <f t="shared" si="177"/>
        <v>-0.53898814535303841</v>
      </c>
      <c r="BL140" s="3">
        <f t="shared" si="147"/>
        <v>0.63908903847992171</v>
      </c>
      <c r="BM140" s="3">
        <f t="shared" si="148"/>
        <v>0.85005385969952263</v>
      </c>
      <c r="BN140" s="3">
        <f t="shared" si="149"/>
        <v>0.55360375471610523</v>
      </c>
      <c r="BO140" s="3">
        <f t="shared" si="150"/>
        <v>-0.15837371325027727</v>
      </c>
      <c r="BP140" s="3">
        <f t="shared" si="151"/>
        <v>0.23715680821694296</v>
      </c>
      <c r="BQ140" s="3">
        <f t="shared" si="152"/>
        <v>0.23961797411082542</v>
      </c>
      <c r="BR140" s="3">
        <f t="shared" si="153"/>
        <v>-0.13434208866211783</v>
      </c>
      <c r="BS140" s="3">
        <f t="shared" si="154"/>
        <v>-0.42495863225580277</v>
      </c>
      <c r="BT140" s="3">
        <f t="shared" si="155"/>
        <v>-4.2608927647004968E-2</v>
      </c>
      <c r="BU140" s="3">
        <f t="shared" si="156"/>
        <v>5.6604645340200488E-2</v>
      </c>
      <c r="BV140" s="3">
        <f t="shared" si="157"/>
        <v>0.84580036944775161</v>
      </c>
      <c r="BW140" s="3">
        <f t="shared" si="158"/>
        <v>-1.0736493500825064</v>
      </c>
      <c r="BX140" s="3">
        <f t="shared" si="159"/>
        <v>8.1458916210006782E-2</v>
      </c>
      <c r="BY140" s="3">
        <f t="shared" si="160"/>
        <v>-2.1630470522406435</v>
      </c>
      <c r="BZ140" s="3">
        <f t="shared" si="161"/>
        <v>-0.19731023874033793</v>
      </c>
      <c r="CA140" s="3">
        <f t="shared" si="162"/>
        <v>0.49521323310009779</v>
      </c>
      <c r="CB140" s="3">
        <f t="shared" si="163"/>
        <v>-0.11898338969030886</v>
      </c>
      <c r="CC140" s="3">
        <f t="shared" si="164"/>
        <v>-0.24846326930060136</v>
      </c>
      <c r="CD140" s="3">
        <f t="shared" si="165"/>
        <v>-1.3241266979521158</v>
      </c>
      <c r="CE140" s="3">
        <f t="shared" si="166"/>
        <v>2.2878930224373191</v>
      </c>
      <c r="CF140" s="3">
        <f t="shared" si="167"/>
        <v>-0.35204684340978454</v>
      </c>
      <c r="CG140" s="3">
        <f t="shared" si="168"/>
        <v>0.19253550574674994</v>
      </c>
      <c r="CH140" s="3">
        <f t="shared" si="169"/>
        <v>0.27357840509277648</v>
      </c>
      <c r="CI140" s="3">
        <f t="shared" si="170"/>
        <v>1.0680108251024811</v>
      </c>
      <c r="CJ140" s="3">
        <f t="shared" si="171"/>
        <v>-0.71333265117387057</v>
      </c>
      <c r="CK140" s="3"/>
      <c r="CL140" s="3">
        <f t="shared" si="144"/>
        <v>0.63908903847992105</v>
      </c>
      <c r="CM140" s="3">
        <f t="shared" si="144"/>
        <v>0.85005385969952196</v>
      </c>
      <c r="CN140" s="3">
        <f t="shared" si="144"/>
        <v>0.55360375471610468</v>
      </c>
      <c r="CO140" s="3">
        <f t="shared" si="144"/>
        <v>-0.15837371325027608</v>
      </c>
      <c r="CP140" s="3">
        <f t="shared" si="144"/>
        <v>0.23715680821694324</v>
      </c>
      <c r="CQ140" s="3">
        <f t="shared" si="144"/>
        <v>0.23961797411082428</v>
      </c>
      <c r="CR140" s="3">
        <f t="shared" si="144"/>
        <v>-0.13434208866211764</v>
      </c>
      <c r="CS140" s="3">
        <f t="shared" si="144"/>
        <v>-0.42495863225580327</v>
      </c>
      <c r="CT140" s="3">
        <f t="shared" si="144"/>
        <v>-4.2608927647005121E-2</v>
      </c>
      <c r="CU140" s="3">
        <f t="shared" si="144"/>
        <v>5.660464534019978E-2</v>
      </c>
      <c r="CV140" s="3">
        <f t="shared" si="144"/>
        <v>0.84580036944775072</v>
      </c>
      <c r="CW140" s="3">
        <f t="shared" si="143"/>
        <v>-1.0736493500825071</v>
      </c>
      <c r="CX140" s="3">
        <f t="shared" si="143"/>
        <v>8.1458916210006088E-2</v>
      </c>
      <c r="CY140" s="3">
        <f t="shared" si="143"/>
        <v>-2.1630470522406435</v>
      </c>
      <c r="CZ140" s="3">
        <f t="shared" si="143"/>
        <v>-0.19731023874033857</v>
      </c>
      <c r="DA140" s="3">
        <f t="shared" si="143"/>
        <v>0.49521323310009796</v>
      </c>
      <c r="DB140" s="3">
        <f t="shared" si="142"/>
        <v>-0.11898338969030992</v>
      </c>
      <c r="DC140" s="3">
        <f t="shared" si="142"/>
        <v>-0.24846326930060231</v>
      </c>
      <c r="DD140" s="3">
        <f t="shared" si="142"/>
        <v>-1.3241266979521167</v>
      </c>
      <c r="DE140" s="3">
        <f t="shared" si="142"/>
        <v>2.2878930224373186</v>
      </c>
      <c r="DF140" s="3">
        <f t="shared" si="142"/>
        <v>-0.35204684340978526</v>
      </c>
      <c r="DG140" s="3">
        <f t="shared" si="111"/>
        <v>0.19253550574674932</v>
      </c>
      <c r="DH140" s="3">
        <f t="shared" si="111"/>
        <v>0.27357840509277703</v>
      </c>
      <c r="DI140" s="3">
        <f t="shared" si="111"/>
        <v>1.0680108251024814</v>
      </c>
      <c r="DJ140" s="3">
        <f t="shared" si="111"/>
        <v>-0.71333265117387101</v>
      </c>
      <c r="DK140" s="3"/>
      <c r="EM140" s="2">
        <f t="shared" si="172"/>
        <v>-1.0555277777777781</v>
      </c>
      <c r="EN140" s="2">
        <f t="shared" si="173"/>
        <v>-0.43455555555555558</v>
      </c>
      <c r="EO140" s="2">
        <f t="shared" si="174"/>
        <v>-0.45177777777777778</v>
      </c>
    </row>
    <row r="141" spans="1:145" x14ac:dyDescent="0.4">
      <c r="A141">
        <v>200603</v>
      </c>
      <c r="B141">
        <v>3.8477999999999999</v>
      </c>
      <c r="C141">
        <v>4.8238000000000003</v>
      </c>
      <c r="D141">
        <v>5.1184000000000003</v>
      </c>
      <c r="E141">
        <v>4.8460999999999999</v>
      </c>
      <c r="F141">
        <v>6.8404999999999996</v>
      </c>
      <c r="G141">
        <v>3.2770999999999999</v>
      </c>
      <c r="H141">
        <v>4.9751000000000003</v>
      </c>
      <c r="I141">
        <v>7.2725</v>
      </c>
      <c r="J141">
        <v>4.1736000000000004</v>
      </c>
      <c r="K141">
        <v>4.7352999999999996</v>
      </c>
      <c r="L141">
        <v>4.7423999999999999</v>
      </c>
      <c r="M141">
        <v>4.4611999999999998</v>
      </c>
      <c r="N141">
        <v>3.1032000000000002</v>
      </c>
      <c r="O141">
        <v>2.0554999999999999</v>
      </c>
      <c r="P141">
        <v>2.0171000000000001</v>
      </c>
      <c r="Q141">
        <v>3.423</v>
      </c>
      <c r="R141">
        <v>2.2239</v>
      </c>
      <c r="S141">
        <v>2.9542000000000002</v>
      </c>
      <c r="T141">
        <v>2.4036</v>
      </c>
      <c r="U141">
        <v>2.2151000000000001</v>
      </c>
      <c r="V141">
        <v>0.80959999999999999</v>
      </c>
      <c r="W141">
        <v>2.1757</v>
      </c>
      <c r="X141">
        <v>1.3714</v>
      </c>
      <c r="Y141">
        <v>0.83350000000000002</v>
      </c>
      <c r="Z141">
        <v>0.81540000000000001</v>
      </c>
      <c r="AB141">
        <v>1.46</v>
      </c>
      <c r="AC141">
        <v>3.44</v>
      </c>
      <c r="AD141">
        <v>0.6</v>
      </c>
      <c r="AF141">
        <v>0.37</v>
      </c>
      <c r="AH141">
        <f t="shared" si="146"/>
        <v>3.4777999999999998</v>
      </c>
      <c r="AI141">
        <f t="shared" si="146"/>
        <v>4.4538000000000002</v>
      </c>
      <c r="AJ141">
        <f t="shared" si="146"/>
        <v>4.7484000000000002</v>
      </c>
      <c r="AK141">
        <f t="shared" si="146"/>
        <v>4.4760999999999997</v>
      </c>
      <c r="AL141">
        <f t="shared" si="146"/>
        <v>6.4704999999999995</v>
      </c>
      <c r="AM141">
        <f t="shared" si="145"/>
        <v>2.9070999999999998</v>
      </c>
      <c r="AN141">
        <f t="shared" si="145"/>
        <v>4.6051000000000002</v>
      </c>
      <c r="AO141">
        <f t="shared" si="145"/>
        <v>6.9024999999999999</v>
      </c>
      <c r="AP141">
        <f t="shared" si="145"/>
        <v>3.8036000000000003</v>
      </c>
      <c r="AQ141">
        <f t="shared" si="145"/>
        <v>4.3652999999999995</v>
      </c>
      <c r="AR141">
        <f t="shared" si="145"/>
        <v>4.3723999999999998</v>
      </c>
      <c r="AS141">
        <f t="shared" si="145"/>
        <v>4.0911999999999997</v>
      </c>
      <c r="AT141">
        <f t="shared" si="145"/>
        <v>2.7332000000000001</v>
      </c>
      <c r="AU141">
        <f t="shared" si="145"/>
        <v>1.6854999999999998</v>
      </c>
      <c r="AV141">
        <f t="shared" si="141"/>
        <v>1.6471</v>
      </c>
      <c r="AW141">
        <f t="shared" si="141"/>
        <v>3.0529999999999999</v>
      </c>
      <c r="AX141">
        <f t="shared" si="141"/>
        <v>1.8538999999999999</v>
      </c>
      <c r="AY141">
        <f t="shared" si="141"/>
        <v>2.5842000000000001</v>
      </c>
      <c r="AZ141">
        <f t="shared" si="141"/>
        <v>2.0335999999999999</v>
      </c>
      <c r="BA141">
        <f t="shared" si="140"/>
        <v>1.8451</v>
      </c>
      <c r="BB141">
        <f t="shared" si="140"/>
        <v>0.43959999999999999</v>
      </c>
      <c r="BC141">
        <f t="shared" si="140"/>
        <v>1.8056999999999999</v>
      </c>
      <c r="BD141">
        <f t="shared" si="110"/>
        <v>1.0013999999999998</v>
      </c>
      <c r="BE141">
        <f t="shared" si="110"/>
        <v>0.46350000000000002</v>
      </c>
      <c r="BF141">
        <f t="shared" si="110"/>
        <v>0.44540000000000002</v>
      </c>
      <c r="BH141">
        <f t="shared" si="175"/>
        <v>-6.2711543718277127</v>
      </c>
      <c r="BI141">
        <f t="shared" si="176"/>
        <v>2.7480775085060833</v>
      </c>
      <c r="BJ141">
        <f t="shared" si="177"/>
        <v>0.17948386060364865</v>
      </c>
      <c r="BL141" s="3">
        <f t="shared" si="147"/>
        <v>-2.3105577434944693</v>
      </c>
      <c r="BM141" s="3">
        <f t="shared" si="148"/>
        <v>-1.6296896658516946</v>
      </c>
      <c r="BN141" s="3">
        <f t="shared" si="149"/>
        <v>-0.43991475529851964</v>
      </c>
      <c r="BO141" s="3">
        <f t="shared" si="150"/>
        <v>-1.03700014998069</v>
      </c>
      <c r="BP141" s="3">
        <f t="shared" si="151"/>
        <v>0.80862744760505745</v>
      </c>
      <c r="BQ141" s="3">
        <f t="shared" si="152"/>
        <v>-2.0267220652809463</v>
      </c>
      <c r="BR141" s="3">
        <f t="shared" si="153"/>
        <v>-0.23044092399126992</v>
      </c>
      <c r="BS141" s="3">
        <f t="shared" si="154"/>
        <v>2.7728704599824177</v>
      </c>
      <c r="BT141" s="3">
        <f t="shared" si="155"/>
        <v>-0.59081597071433833</v>
      </c>
      <c r="BU141" s="3">
        <f t="shared" si="156"/>
        <v>-0.93419038031106894</v>
      </c>
      <c r="BV141" s="3">
        <f t="shared" si="157"/>
        <v>0.38178901518392783</v>
      </c>
      <c r="BW141" s="3">
        <f t="shared" si="158"/>
        <v>0.4442622248134831</v>
      </c>
      <c r="BX141" s="3">
        <f t="shared" si="159"/>
        <v>-0.24363189475376634</v>
      </c>
      <c r="BY141" s="3">
        <f t="shared" si="160"/>
        <v>-1.7413871564683343</v>
      </c>
      <c r="BZ141" s="3">
        <f t="shared" si="161"/>
        <v>-2.381846124340961</v>
      </c>
      <c r="CA141" s="3">
        <f t="shared" si="162"/>
        <v>-9.0855780188803248E-2</v>
      </c>
      <c r="CB141" s="3">
        <f t="shared" si="163"/>
        <v>-0.60166257958681379</v>
      </c>
      <c r="CC141" s="3">
        <f t="shared" si="164"/>
        <v>0.35037287974098463</v>
      </c>
      <c r="CD141" s="3">
        <f t="shared" si="165"/>
        <v>-0.65484546575094971</v>
      </c>
      <c r="CE141" s="3">
        <f t="shared" si="166"/>
        <v>-1.1378128995696946</v>
      </c>
      <c r="CF141" s="3">
        <f t="shared" si="167"/>
        <v>-0.15796909697007022</v>
      </c>
      <c r="CG141" s="3">
        <f t="shared" si="168"/>
        <v>0.92768673892352926</v>
      </c>
      <c r="CH141" s="3">
        <f t="shared" si="169"/>
        <v>-8.2684345127743031E-2</v>
      </c>
      <c r="CI141" s="3">
        <f t="shared" si="170"/>
        <v>-0.45901812531830954</v>
      </c>
      <c r="CJ141" s="3">
        <f t="shared" si="171"/>
        <v>-0.88130598491326051</v>
      </c>
      <c r="CK141" s="3"/>
      <c r="CL141" s="3">
        <f t="shared" si="144"/>
        <v>-2.3105577434944697</v>
      </c>
      <c r="CM141" s="3">
        <f t="shared" si="144"/>
        <v>-1.6296896658516953</v>
      </c>
      <c r="CN141" s="3">
        <f t="shared" ref="CN141:DC166" si="178">BN141-AVERAGE(BN$3:BN$362)</f>
        <v>-0.43991475529852025</v>
      </c>
      <c r="CO141" s="3">
        <f t="shared" si="178"/>
        <v>-1.0370001499806889</v>
      </c>
      <c r="CP141" s="3">
        <f t="shared" si="178"/>
        <v>0.80862744760505767</v>
      </c>
      <c r="CQ141" s="3">
        <f t="shared" si="178"/>
        <v>-2.0267220652809477</v>
      </c>
      <c r="CR141" s="3">
        <f t="shared" si="178"/>
        <v>-0.23044092399126972</v>
      </c>
      <c r="CS141" s="3">
        <f t="shared" si="178"/>
        <v>2.7728704599824172</v>
      </c>
      <c r="CT141" s="3">
        <f t="shared" si="178"/>
        <v>-0.59081597071433845</v>
      </c>
      <c r="CU141" s="3">
        <f t="shared" si="178"/>
        <v>-0.9341903803110696</v>
      </c>
      <c r="CV141" s="3">
        <f t="shared" si="178"/>
        <v>0.38178901518392694</v>
      </c>
      <c r="CW141" s="3">
        <f t="shared" si="143"/>
        <v>0.44426222481348243</v>
      </c>
      <c r="CX141" s="3">
        <f t="shared" si="143"/>
        <v>-0.24363189475376704</v>
      </c>
      <c r="CY141" s="3">
        <f t="shared" si="143"/>
        <v>-1.7413871564683345</v>
      </c>
      <c r="CZ141" s="3">
        <f t="shared" si="143"/>
        <v>-2.3818461243409614</v>
      </c>
      <c r="DA141" s="3">
        <f t="shared" si="143"/>
        <v>-9.0855780188803109E-2</v>
      </c>
      <c r="DB141" s="3">
        <f t="shared" si="142"/>
        <v>-0.60166257958681479</v>
      </c>
      <c r="DC141" s="3">
        <f t="shared" si="142"/>
        <v>0.35037287974098369</v>
      </c>
      <c r="DD141" s="3">
        <f t="shared" si="142"/>
        <v>-0.65484546575095048</v>
      </c>
      <c r="DE141" s="3">
        <f t="shared" si="142"/>
        <v>-1.1378128995696948</v>
      </c>
      <c r="DF141" s="3">
        <f t="shared" si="142"/>
        <v>-0.15796909697007094</v>
      </c>
      <c r="DG141" s="3">
        <f t="shared" si="111"/>
        <v>0.9276867389235286</v>
      </c>
      <c r="DH141" s="3">
        <f t="shared" si="111"/>
        <v>-8.2684345127742476E-2</v>
      </c>
      <c r="DI141" s="3">
        <f t="shared" si="111"/>
        <v>-0.45901812531830921</v>
      </c>
      <c r="DJ141" s="3">
        <f t="shared" si="111"/>
        <v>-0.88130598491326095</v>
      </c>
      <c r="DK141" s="3"/>
      <c r="EM141" s="2">
        <f t="shared" si="172"/>
        <v>0.70447222222222183</v>
      </c>
      <c r="EN141" s="2">
        <f t="shared" si="173"/>
        <v>3.3854444444444445</v>
      </c>
      <c r="EO141" s="2">
        <f t="shared" si="174"/>
        <v>0.48822222222222222</v>
      </c>
    </row>
    <row r="142" spans="1:145" x14ac:dyDescent="0.4">
      <c r="A142">
        <v>200604</v>
      </c>
      <c r="B142">
        <v>-1.3918999999999999</v>
      </c>
      <c r="C142">
        <v>-1.3684000000000001</v>
      </c>
      <c r="D142">
        <v>-0.41289999999999999</v>
      </c>
      <c r="E142">
        <v>0.85609999999999997</v>
      </c>
      <c r="F142">
        <v>1.3978999999999999</v>
      </c>
      <c r="G142">
        <v>-0.34089999999999998</v>
      </c>
      <c r="H142">
        <v>1.7813000000000001</v>
      </c>
      <c r="I142">
        <v>2.3319999999999999</v>
      </c>
      <c r="J142">
        <v>-0.22</v>
      </c>
      <c r="K142">
        <v>1.1692</v>
      </c>
      <c r="L142">
        <v>-0.94740000000000002</v>
      </c>
      <c r="M142">
        <v>-0.53290000000000004</v>
      </c>
      <c r="N142">
        <v>1.8825000000000001</v>
      </c>
      <c r="O142">
        <v>1.29</v>
      </c>
      <c r="P142">
        <v>1.3562000000000001</v>
      </c>
      <c r="Q142">
        <v>0.87260000000000004</v>
      </c>
      <c r="R142">
        <v>1.1963999999999999</v>
      </c>
      <c r="S142">
        <v>0.59450000000000003</v>
      </c>
      <c r="T142">
        <v>1.7887999999999999</v>
      </c>
      <c r="U142">
        <v>3.5911</v>
      </c>
      <c r="V142">
        <v>-0.61629999999999996</v>
      </c>
      <c r="W142">
        <v>1.8002</v>
      </c>
      <c r="X142">
        <v>1.6734</v>
      </c>
      <c r="Y142">
        <v>3.0133000000000001</v>
      </c>
      <c r="Z142">
        <v>5.3455000000000004</v>
      </c>
      <c r="AB142">
        <v>0.73</v>
      </c>
      <c r="AC142">
        <v>-1.42</v>
      </c>
      <c r="AD142">
        <v>2.34</v>
      </c>
      <c r="AF142">
        <v>0.36</v>
      </c>
      <c r="AH142">
        <f t="shared" si="146"/>
        <v>-1.7519</v>
      </c>
      <c r="AI142">
        <f t="shared" si="146"/>
        <v>-1.7284000000000002</v>
      </c>
      <c r="AJ142">
        <f t="shared" si="146"/>
        <v>-0.77289999999999992</v>
      </c>
      <c r="AK142">
        <f t="shared" si="146"/>
        <v>0.49609999999999999</v>
      </c>
      <c r="AL142">
        <f t="shared" si="146"/>
        <v>1.0379</v>
      </c>
      <c r="AM142">
        <f t="shared" si="145"/>
        <v>-0.70089999999999997</v>
      </c>
      <c r="AN142">
        <f t="shared" si="145"/>
        <v>1.4213</v>
      </c>
      <c r="AO142">
        <f t="shared" si="145"/>
        <v>1.972</v>
      </c>
      <c r="AP142">
        <f t="shared" si="145"/>
        <v>-0.57999999999999996</v>
      </c>
      <c r="AQ142">
        <f t="shared" si="145"/>
        <v>0.80920000000000003</v>
      </c>
      <c r="AR142">
        <f t="shared" si="145"/>
        <v>-1.3073999999999999</v>
      </c>
      <c r="AS142">
        <f t="shared" si="145"/>
        <v>-0.89290000000000003</v>
      </c>
      <c r="AT142">
        <f t="shared" si="145"/>
        <v>1.5225</v>
      </c>
      <c r="AU142">
        <f t="shared" si="145"/>
        <v>0.93</v>
      </c>
      <c r="AV142">
        <f t="shared" si="141"/>
        <v>0.99620000000000009</v>
      </c>
      <c r="AW142">
        <f t="shared" si="141"/>
        <v>0.51260000000000006</v>
      </c>
      <c r="AX142">
        <f t="shared" si="141"/>
        <v>0.83639999999999992</v>
      </c>
      <c r="AY142">
        <f t="shared" si="141"/>
        <v>0.23450000000000004</v>
      </c>
      <c r="AZ142">
        <f t="shared" si="141"/>
        <v>1.4287999999999998</v>
      </c>
      <c r="BA142">
        <f t="shared" si="140"/>
        <v>3.2311000000000001</v>
      </c>
      <c r="BB142">
        <f t="shared" si="140"/>
        <v>-0.97629999999999995</v>
      </c>
      <c r="BC142">
        <f t="shared" si="140"/>
        <v>1.4401999999999999</v>
      </c>
      <c r="BD142">
        <f t="shared" si="110"/>
        <v>1.3134000000000001</v>
      </c>
      <c r="BE142">
        <f t="shared" si="110"/>
        <v>2.6533000000000002</v>
      </c>
      <c r="BF142">
        <f t="shared" si="110"/>
        <v>4.9855</v>
      </c>
      <c r="BH142">
        <f t="shared" si="175"/>
        <v>3.6558009040736201</v>
      </c>
      <c r="BI142">
        <f t="shared" si="176"/>
        <v>-1.3604950489270677</v>
      </c>
      <c r="BJ142">
        <f t="shared" si="177"/>
        <v>2.2845991758167359</v>
      </c>
      <c r="BL142" s="3">
        <f t="shared" si="147"/>
        <v>0.62104015008709545</v>
      </c>
      <c r="BM142" s="3">
        <f t="shared" si="148"/>
        <v>-0.48792592088499775</v>
      </c>
      <c r="BN142" s="3">
        <f t="shared" si="149"/>
        <v>-0.66361659045311194</v>
      </c>
      <c r="BO142" s="3">
        <f t="shared" si="150"/>
        <v>-0.10545847914427031</v>
      </c>
      <c r="BP142" s="3">
        <f t="shared" si="151"/>
        <v>-0.13953208064071188</v>
      </c>
      <c r="BQ142" s="3">
        <f t="shared" si="152"/>
        <v>0.76907152928367439</v>
      </c>
      <c r="BR142" s="3">
        <f t="shared" si="153"/>
        <v>1.5050970802522121</v>
      </c>
      <c r="BS142" s="3">
        <f t="shared" si="154"/>
        <v>1.2182183017702815</v>
      </c>
      <c r="BT142" s="3">
        <f t="shared" si="155"/>
        <v>-1.677567937561105</v>
      </c>
      <c r="BU142" s="3">
        <f t="shared" si="156"/>
        <v>-0.65976308861211119</v>
      </c>
      <c r="BV142" s="3">
        <f t="shared" si="157"/>
        <v>-4.7294935972748586E-2</v>
      </c>
      <c r="BW142" s="3">
        <f t="shared" si="158"/>
        <v>-1.3594607473692937</v>
      </c>
      <c r="BX142" s="3">
        <f t="shared" si="159"/>
        <v>0.26583487622133894</v>
      </c>
      <c r="BY142" s="3">
        <f t="shared" si="160"/>
        <v>-0.8029468115394901</v>
      </c>
      <c r="BZ142" s="3">
        <f t="shared" si="161"/>
        <v>-1.1845560882744155</v>
      </c>
      <c r="CA142" s="3">
        <f t="shared" si="162"/>
        <v>1.1080111225351286</v>
      </c>
      <c r="CB142" s="3">
        <f t="shared" si="163"/>
        <v>-0.35133497311864315</v>
      </c>
      <c r="CC142" s="3">
        <f t="shared" si="164"/>
        <v>-1.4488567017541261</v>
      </c>
      <c r="CD142" s="3">
        <f t="shared" si="165"/>
        <v>-0.35236060896829535</v>
      </c>
      <c r="CE142" s="3">
        <f t="shared" si="166"/>
        <v>0.83557466894517596</v>
      </c>
      <c r="CF142" s="3">
        <f t="shared" si="167"/>
        <v>-1.5456061748708194</v>
      </c>
      <c r="CG142" s="3">
        <f t="shared" si="168"/>
        <v>0.1265289666156304</v>
      </c>
      <c r="CH142" s="3">
        <f t="shared" si="169"/>
        <v>-0.50177832804789735</v>
      </c>
      <c r="CI142" s="3">
        <f t="shared" si="170"/>
        <v>0.2013207175544327</v>
      </c>
      <c r="CJ142" s="3">
        <f t="shared" si="171"/>
        <v>2.0268300075838508</v>
      </c>
      <c r="CK142" s="3"/>
      <c r="CL142" s="3">
        <f t="shared" ref="CL142:CV185" si="179">BL142-AVERAGE(BL$3:BL$362)</f>
        <v>0.62104015008709479</v>
      </c>
      <c r="CM142" s="3">
        <f t="shared" si="179"/>
        <v>-0.48792592088499842</v>
      </c>
      <c r="CN142" s="3">
        <f t="shared" si="178"/>
        <v>-0.6636165904531125</v>
      </c>
      <c r="CO142" s="3">
        <f t="shared" si="178"/>
        <v>-0.10545847914426912</v>
      </c>
      <c r="CP142" s="3">
        <f t="shared" si="178"/>
        <v>-0.1395320806407116</v>
      </c>
      <c r="CQ142" s="3">
        <f t="shared" si="178"/>
        <v>0.76907152928367328</v>
      </c>
      <c r="CR142" s="3">
        <f t="shared" si="178"/>
        <v>1.5050970802522123</v>
      </c>
      <c r="CS142" s="3">
        <f t="shared" si="178"/>
        <v>1.218218301770281</v>
      </c>
      <c r="CT142" s="3">
        <f t="shared" si="178"/>
        <v>-1.6775679375611052</v>
      </c>
      <c r="CU142" s="3">
        <f t="shared" si="178"/>
        <v>-0.65976308861211186</v>
      </c>
      <c r="CV142" s="3">
        <f t="shared" si="178"/>
        <v>-4.7294935972749488E-2</v>
      </c>
      <c r="CW142" s="3">
        <f t="shared" si="143"/>
        <v>-1.3594607473692943</v>
      </c>
      <c r="CX142" s="3">
        <f t="shared" si="143"/>
        <v>0.26583487622133828</v>
      </c>
      <c r="CY142" s="3">
        <f t="shared" si="143"/>
        <v>-0.80294681153949032</v>
      </c>
      <c r="CZ142" s="3">
        <f t="shared" si="143"/>
        <v>-1.1845560882744162</v>
      </c>
      <c r="DA142" s="3">
        <f t="shared" si="143"/>
        <v>1.1080111225351288</v>
      </c>
      <c r="DB142" s="3">
        <f t="shared" si="142"/>
        <v>-0.3513349731186442</v>
      </c>
      <c r="DC142" s="3">
        <f t="shared" si="142"/>
        <v>-1.448856701754127</v>
      </c>
      <c r="DD142" s="3">
        <f t="shared" si="142"/>
        <v>-0.35236060896829619</v>
      </c>
      <c r="DE142" s="3">
        <f t="shared" si="142"/>
        <v>0.83557466894517562</v>
      </c>
      <c r="DF142" s="3">
        <f t="shared" si="142"/>
        <v>-1.5456061748708201</v>
      </c>
      <c r="DG142" s="3">
        <f t="shared" si="111"/>
        <v>0.12652896661562979</v>
      </c>
      <c r="DH142" s="3">
        <f t="shared" si="111"/>
        <v>-0.50177832804789679</v>
      </c>
      <c r="DI142" s="3">
        <f t="shared" si="111"/>
        <v>0.20132071755443301</v>
      </c>
      <c r="DJ142" s="3">
        <f t="shared" si="111"/>
        <v>2.0268300075838503</v>
      </c>
      <c r="DK142" s="3"/>
      <c r="EM142" s="2">
        <f t="shared" si="172"/>
        <v>-2.5527777777778149E-2</v>
      </c>
      <c r="EN142" s="2">
        <f t="shared" si="173"/>
        <v>-1.4745555555555556</v>
      </c>
      <c r="EO142" s="2">
        <f t="shared" si="174"/>
        <v>2.2282222222222221</v>
      </c>
    </row>
    <row r="143" spans="1:145" x14ac:dyDescent="0.4">
      <c r="A143">
        <v>200605</v>
      </c>
      <c r="B143">
        <v>-9.4824000000000002</v>
      </c>
      <c r="C143">
        <v>-5.9923000000000002</v>
      </c>
      <c r="D143">
        <v>-4.782</v>
      </c>
      <c r="E143">
        <v>-4.4827000000000004</v>
      </c>
      <c r="F143">
        <v>-3.9603999999999999</v>
      </c>
      <c r="G143">
        <v>-6.1296999999999997</v>
      </c>
      <c r="H143">
        <v>-6.5663999999999998</v>
      </c>
      <c r="I143">
        <v>-4.0922999999999998</v>
      </c>
      <c r="J143">
        <v>-5.0724999999999998</v>
      </c>
      <c r="K143">
        <v>-3.1543999999999999</v>
      </c>
      <c r="L143">
        <v>-6.1360000000000001</v>
      </c>
      <c r="M143">
        <v>-5.4085999999999999</v>
      </c>
      <c r="N143">
        <v>-3.5918000000000001</v>
      </c>
      <c r="O143">
        <v>-3.3176999999999999</v>
      </c>
      <c r="P143">
        <v>-2.5724999999999998</v>
      </c>
      <c r="Q143">
        <v>-4.8628</v>
      </c>
      <c r="R143">
        <v>-3.4811000000000001</v>
      </c>
      <c r="S143">
        <v>-2.2366999999999999</v>
      </c>
      <c r="T143">
        <v>-3.4866000000000001</v>
      </c>
      <c r="U143">
        <v>-2.8812000000000002</v>
      </c>
      <c r="V143">
        <v>-2.8113000000000001</v>
      </c>
      <c r="W143">
        <v>-2.8534999999999999</v>
      </c>
      <c r="X143">
        <v>-2.7179000000000002</v>
      </c>
      <c r="Y143">
        <v>-1.4462999999999999</v>
      </c>
      <c r="Z143">
        <v>-2.5714999999999999</v>
      </c>
      <c r="AB143">
        <v>-3.57</v>
      </c>
      <c r="AC143">
        <v>-2.96</v>
      </c>
      <c r="AD143">
        <v>2.41</v>
      </c>
      <c r="AF143">
        <v>0.43</v>
      </c>
      <c r="AH143">
        <f t="shared" si="146"/>
        <v>-9.9123999999999999</v>
      </c>
      <c r="AI143">
        <f t="shared" si="146"/>
        <v>-6.4222999999999999</v>
      </c>
      <c r="AJ143">
        <f t="shared" si="146"/>
        <v>-5.2119999999999997</v>
      </c>
      <c r="AK143">
        <f t="shared" si="146"/>
        <v>-4.9127000000000001</v>
      </c>
      <c r="AL143">
        <f t="shared" si="146"/>
        <v>-4.3903999999999996</v>
      </c>
      <c r="AM143">
        <f t="shared" si="145"/>
        <v>-6.5596999999999994</v>
      </c>
      <c r="AN143">
        <f t="shared" si="145"/>
        <v>-6.9963999999999995</v>
      </c>
      <c r="AO143">
        <f t="shared" si="145"/>
        <v>-4.5222999999999995</v>
      </c>
      <c r="AP143">
        <f t="shared" si="145"/>
        <v>-5.5024999999999995</v>
      </c>
      <c r="AQ143">
        <f t="shared" si="145"/>
        <v>-3.5844</v>
      </c>
      <c r="AR143">
        <f t="shared" si="145"/>
        <v>-6.5659999999999998</v>
      </c>
      <c r="AS143">
        <f t="shared" si="145"/>
        <v>-5.8385999999999996</v>
      </c>
      <c r="AT143">
        <f t="shared" si="145"/>
        <v>-4.0217999999999998</v>
      </c>
      <c r="AU143">
        <f t="shared" si="145"/>
        <v>-3.7477</v>
      </c>
      <c r="AV143">
        <f t="shared" si="141"/>
        <v>-3.0024999999999999</v>
      </c>
      <c r="AW143">
        <f t="shared" si="141"/>
        <v>-5.2927999999999997</v>
      </c>
      <c r="AX143">
        <f t="shared" si="141"/>
        <v>-3.9111000000000002</v>
      </c>
      <c r="AY143">
        <f t="shared" si="141"/>
        <v>-2.6667000000000001</v>
      </c>
      <c r="AZ143">
        <f t="shared" si="141"/>
        <v>-3.9166000000000003</v>
      </c>
      <c r="BA143">
        <f t="shared" si="140"/>
        <v>-3.3112000000000004</v>
      </c>
      <c r="BB143">
        <f t="shared" si="140"/>
        <v>-3.2413000000000003</v>
      </c>
      <c r="BC143">
        <f t="shared" si="140"/>
        <v>-3.2835000000000001</v>
      </c>
      <c r="BD143">
        <f t="shared" si="110"/>
        <v>-3.1479000000000004</v>
      </c>
      <c r="BE143">
        <f t="shared" si="110"/>
        <v>-1.8762999999999999</v>
      </c>
      <c r="BF143">
        <f t="shared" si="110"/>
        <v>-3.0015000000000001</v>
      </c>
      <c r="BH143">
        <f t="shared" si="175"/>
        <v>-2.9536153404932581</v>
      </c>
      <c r="BI143">
        <f t="shared" si="176"/>
        <v>-2.3553571140638789</v>
      </c>
      <c r="BJ143">
        <f t="shared" si="177"/>
        <v>1.9713565134083504</v>
      </c>
      <c r="BL143" s="3">
        <f t="shared" si="147"/>
        <v>-0.401126571302445</v>
      </c>
      <c r="BM143" s="3">
        <f t="shared" si="148"/>
        <v>1.0755164028308242</v>
      </c>
      <c r="BN143" s="3">
        <f t="shared" si="149"/>
        <v>0.42548947199493803</v>
      </c>
      <c r="BO143" s="3">
        <f t="shared" si="150"/>
        <v>-0.21142296300868146</v>
      </c>
      <c r="BP143" s="3">
        <f t="shared" si="151"/>
        <v>-8.5435468470318909E-2</v>
      </c>
      <c r="BQ143" s="3">
        <f t="shared" si="152"/>
        <v>1.4451304722067047</v>
      </c>
      <c r="BR143" s="3">
        <f t="shared" si="153"/>
        <v>-1.2509425261751099</v>
      </c>
      <c r="BS143" s="3">
        <f t="shared" si="154"/>
        <v>-0.11642858208810569</v>
      </c>
      <c r="BT143" s="3">
        <f t="shared" si="155"/>
        <v>-1.4887880196111194</v>
      </c>
      <c r="BU143" s="3">
        <f t="shared" si="156"/>
        <v>0.95114597668245571</v>
      </c>
      <c r="BV143" s="3">
        <f t="shared" si="157"/>
        <v>0.67611132491753434</v>
      </c>
      <c r="BW143" s="3">
        <f t="shared" si="158"/>
        <v>-1.1221481412470018</v>
      </c>
      <c r="BX143" s="3">
        <f t="shared" si="159"/>
        <v>-0.57310080863400792</v>
      </c>
      <c r="BY143" s="3">
        <f t="shared" si="160"/>
        <v>-0.52589976695707596</v>
      </c>
      <c r="BZ143" s="3">
        <f t="shared" si="161"/>
        <v>0.23502122461458574</v>
      </c>
      <c r="CA143" s="3">
        <f t="shared" si="162"/>
        <v>0.68901889397792093</v>
      </c>
      <c r="CB143" s="3">
        <f t="shared" si="163"/>
        <v>-0.41229345635244385</v>
      </c>
      <c r="CC143" s="3">
        <f t="shared" si="164"/>
        <v>0.12257825067435713</v>
      </c>
      <c r="CD143" s="3">
        <f t="shared" si="165"/>
        <v>-0.97223341233325211</v>
      </c>
      <c r="CE143" s="3">
        <f t="shared" si="166"/>
        <v>-0.61027391098080042</v>
      </c>
      <c r="CF143" s="3">
        <f t="shared" si="167"/>
        <v>9.2414491110795804E-2</v>
      </c>
      <c r="CG143" s="3">
        <f t="shared" si="168"/>
        <v>-1.0087940670562601</v>
      </c>
      <c r="CH143" s="3">
        <f t="shared" si="169"/>
        <v>-1.3362644945964524</v>
      </c>
      <c r="CI143" s="3">
        <f t="shared" si="170"/>
        <v>-0.28575751647643188</v>
      </c>
      <c r="CJ143" s="3">
        <f t="shared" si="171"/>
        <v>-1.2144546446344211</v>
      </c>
      <c r="CK143" s="3"/>
      <c r="CL143" s="3">
        <f t="shared" si="179"/>
        <v>-0.40112657130244567</v>
      </c>
      <c r="CM143" s="3">
        <f t="shared" si="179"/>
        <v>1.0755164028308235</v>
      </c>
      <c r="CN143" s="3">
        <f t="shared" si="178"/>
        <v>0.42548947199493742</v>
      </c>
      <c r="CO143" s="3">
        <f t="shared" si="178"/>
        <v>-0.21142296300868027</v>
      </c>
      <c r="CP143" s="3">
        <f t="shared" si="178"/>
        <v>-8.5435468470318646E-2</v>
      </c>
      <c r="CQ143" s="3">
        <f t="shared" si="178"/>
        <v>1.4451304722067035</v>
      </c>
      <c r="CR143" s="3">
        <f t="shared" si="178"/>
        <v>-1.2509425261751097</v>
      </c>
      <c r="CS143" s="3">
        <f t="shared" si="178"/>
        <v>-0.11642858208810616</v>
      </c>
      <c r="CT143" s="3">
        <f t="shared" si="178"/>
        <v>-1.4887880196111196</v>
      </c>
      <c r="CU143" s="3">
        <f t="shared" si="178"/>
        <v>0.95114597668245504</v>
      </c>
      <c r="CV143" s="3">
        <f t="shared" si="178"/>
        <v>0.67611132491753345</v>
      </c>
      <c r="CW143" s="3">
        <f t="shared" si="143"/>
        <v>-1.1221481412470025</v>
      </c>
      <c r="CX143" s="3">
        <f t="shared" si="143"/>
        <v>-0.57310080863400858</v>
      </c>
      <c r="CY143" s="3">
        <f t="shared" si="143"/>
        <v>-0.52589976695707619</v>
      </c>
      <c r="CZ143" s="3">
        <f t="shared" si="143"/>
        <v>0.23502122461458511</v>
      </c>
      <c r="DA143" s="3">
        <f t="shared" si="143"/>
        <v>0.68901889397792104</v>
      </c>
      <c r="DB143" s="3">
        <f t="shared" si="142"/>
        <v>-0.41229345635244491</v>
      </c>
      <c r="DC143" s="3">
        <f t="shared" si="142"/>
        <v>0.12257825067435617</v>
      </c>
      <c r="DD143" s="3">
        <f t="shared" si="142"/>
        <v>-0.97223341233325289</v>
      </c>
      <c r="DE143" s="3">
        <f t="shared" si="142"/>
        <v>-0.61027391098080075</v>
      </c>
      <c r="DF143" s="3">
        <f t="shared" si="142"/>
        <v>9.2414491110795083E-2</v>
      </c>
      <c r="DG143" s="3">
        <f t="shared" si="111"/>
        <v>-1.0087940670562607</v>
      </c>
      <c r="DH143" s="3">
        <f t="shared" si="111"/>
        <v>-1.3362644945964519</v>
      </c>
      <c r="DI143" s="3">
        <f t="shared" si="111"/>
        <v>-0.28575751647643155</v>
      </c>
      <c r="DJ143" s="3">
        <f t="shared" si="111"/>
        <v>-1.2144546446344215</v>
      </c>
      <c r="DK143" s="3"/>
      <c r="EM143" s="2">
        <f t="shared" si="172"/>
        <v>-4.3255277777777783</v>
      </c>
      <c r="EN143" s="2">
        <f t="shared" si="173"/>
        <v>-3.0145555555555554</v>
      </c>
      <c r="EO143" s="2">
        <f t="shared" si="174"/>
        <v>2.2982222222222224</v>
      </c>
    </row>
    <row r="144" spans="1:145" x14ac:dyDescent="0.4">
      <c r="A144">
        <v>200606</v>
      </c>
      <c r="B144">
        <v>-0.7369</v>
      </c>
      <c r="C144">
        <v>-0.37119999999999997</v>
      </c>
      <c r="D144">
        <v>-1.3856999999999999</v>
      </c>
      <c r="E144">
        <v>-8.8999999999999999E-3</v>
      </c>
      <c r="F144">
        <v>-0.45190000000000002</v>
      </c>
      <c r="G144">
        <v>0.2248</v>
      </c>
      <c r="H144">
        <v>1.3714999999999999</v>
      </c>
      <c r="I144">
        <v>-0.42209999999999998</v>
      </c>
      <c r="J144">
        <v>0.66479999999999995</v>
      </c>
      <c r="K144">
        <v>-0.51019999999999999</v>
      </c>
      <c r="L144">
        <v>-0.74350000000000005</v>
      </c>
      <c r="M144">
        <v>-0.44259999999999999</v>
      </c>
      <c r="N144">
        <v>-0.41899999999999998</v>
      </c>
      <c r="O144">
        <v>-0.53739999999999999</v>
      </c>
      <c r="P144">
        <v>-4.0099999999999997E-2</v>
      </c>
      <c r="Q144">
        <v>-9.3100000000000002E-2</v>
      </c>
      <c r="R144">
        <v>-2.3837000000000002</v>
      </c>
      <c r="S144">
        <v>-2.86E-2</v>
      </c>
      <c r="T144">
        <v>0.51239999999999997</v>
      </c>
      <c r="U144">
        <v>-0.91930000000000001</v>
      </c>
      <c r="V144">
        <v>0.3468</v>
      </c>
      <c r="W144">
        <v>-0.58640000000000003</v>
      </c>
      <c r="X144">
        <v>1.0376000000000001</v>
      </c>
      <c r="Y144">
        <v>0.1411</v>
      </c>
      <c r="Z144">
        <v>1.3871</v>
      </c>
      <c r="AB144">
        <v>-0.35</v>
      </c>
      <c r="AC144">
        <v>-0.39</v>
      </c>
      <c r="AD144">
        <v>0.85</v>
      </c>
      <c r="AF144">
        <v>0.4</v>
      </c>
      <c r="AH144">
        <f t="shared" si="146"/>
        <v>-1.1369</v>
      </c>
      <c r="AI144">
        <f t="shared" si="146"/>
        <v>-0.7712</v>
      </c>
      <c r="AJ144">
        <f t="shared" si="146"/>
        <v>-1.7856999999999998</v>
      </c>
      <c r="AK144">
        <f t="shared" si="146"/>
        <v>-0.40890000000000004</v>
      </c>
      <c r="AL144">
        <f t="shared" si="146"/>
        <v>-0.8519000000000001</v>
      </c>
      <c r="AM144">
        <f t="shared" si="145"/>
        <v>-0.17520000000000002</v>
      </c>
      <c r="AN144">
        <f t="shared" si="145"/>
        <v>0.97149999999999992</v>
      </c>
      <c r="AO144">
        <f t="shared" si="145"/>
        <v>-0.82210000000000005</v>
      </c>
      <c r="AP144">
        <f t="shared" si="145"/>
        <v>0.26479999999999992</v>
      </c>
      <c r="AQ144">
        <f t="shared" si="145"/>
        <v>-0.91020000000000001</v>
      </c>
      <c r="AR144">
        <f t="shared" si="145"/>
        <v>-1.1435</v>
      </c>
      <c r="AS144">
        <f t="shared" si="145"/>
        <v>-0.84260000000000002</v>
      </c>
      <c r="AT144">
        <f t="shared" si="145"/>
        <v>-0.81899999999999995</v>
      </c>
      <c r="AU144">
        <f t="shared" si="145"/>
        <v>-0.93740000000000001</v>
      </c>
      <c r="AV144">
        <f t="shared" si="141"/>
        <v>-0.44010000000000005</v>
      </c>
      <c r="AW144">
        <f t="shared" si="141"/>
        <v>-0.49310000000000004</v>
      </c>
      <c r="AX144">
        <f t="shared" si="141"/>
        <v>-2.7837000000000001</v>
      </c>
      <c r="AY144">
        <f t="shared" si="141"/>
        <v>-0.42860000000000004</v>
      </c>
      <c r="AZ144">
        <f t="shared" si="141"/>
        <v>0.11239999999999994</v>
      </c>
      <c r="BA144">
        <f t="shared" si="140"/>
        <v>-1.3193000000000001</v>
      </c>
      <c r="BB144">
        <f t="shared" si="140"/>
        <v>-5.3200000000000025E-2</v>
      </c>
      <c r="BC144">
        <f t="shared" si="140"/>
        <v>-0.98640000000000005</v>
      </c>
      <c r="BD144">
        <f t="shared" si="110"/>
        <v>0.63760000000000006</v>
      </c>
      <c r="BE144">
        <f t="shared" si="110"/>
        <v>-0.25890000000000002</v>
      </c>
      <c r="BF144">
        <f t="shared" si="110"/>
        <v>0.98709999999999998</v>
      </c>
      <c r="BH144">
        <f t="shared" si="175"/>
        <v>0.49390316344038515</v>
      </c>
      <c r="BI144">
        <f t="shared" si="176"/>
        <v>-0.35389351942613678</v>
      </c>
      <c r="BJ144">
        <f t="shared" si="177"/>
        <v>0.10988320481199493</v>
      </c>
      <c r="BL144" s="3">
        <f t="shared" si="147"/>
        <v>0.62651691896513451</v>
      </c>
      <c r="BM144" s="3">
        <f t="shared" si="148"/>
        <v>7.7795280237056286E-2</v>
      </c>
      <c r="BN144" s="3">
        <f t="shared" si="149"/>
        <v>-1.3332519910223075</v>
      </c>
      <c r="BO144" s="3">
        <f t="shared" si="150"/>
        <v>-0.40041760879124527</v>
      </c>
      <c r="BP144" s="3">
        <f t="shared" si="151"/>
        <v>-1.0395591635440138</v>
      </c>
      <c r="BQ144" s="3">
        <f t="shared" si="152"/>
        <v>1.049162869864982</v>
      </c>
      <c r="BR144" s="3">
        <f t="shared" si="153"/>
        <v>1.4214832097066645</v>
      </c>
      <c r="BS144" s="3">
        <f t="shared" si="154"/>
        <v>-0.61926370493147842</v>
      </c>
      <c r="BT144" s="3">
        <f t="shared" si="155"/>
        <v>0.31003650903596358</v>
      </c>
      <c r="BU144" s="3">
        <f t="shared" si="156"/>
        <v>-0.88769651476036437</v>
      </c>
      <c r="BV144" s="3">
        <f t="shared" si="157"/>
        <v>6.4440410823740635E-4</v>
      </c>
      <c r="BW144" s="3">
        <f t="shared" si="158"/>
        <v>-0.52725645829778578</v>
      </c>
      <c r="BX144" s="3">
        <f t="shared" si="159"/>
        <v>-0.72345607242866183</v>
      </c>
      <c r="BY144" s="3">
        <f t="shared" si="160"/>
        <v>-1.023296862897888</v>
      </c>
      <c r="BZ144" s="3">
        <f t="shared" si="161"/>
        <v>-0.65355107306660398</v>
      </c>
      <c r="CA144" s="3">
        <f t="shared" si="162"/>
        <v>0.27630612570094765</v>
      </c>
      <c r="CB144" s="3">
        <f t="shared" si="163"/>
        <v>-2.6675163992726794</v>
      </c>
      <c r="CC144" s="3">
        <f t="shared" si="164"/>
        <v>-0.43946566466917764</v>
      </c>
      <c r="CD144" s="3">
        <f t="shared" si="165"/>
        <v>5.4289112363627837E-2</v>
      </c>
      <c r="CE144" s="3">
        <f t="shared" si="166"/>
        <v>-1.4758952406971355</v>
      </c>
      <c r="CF144" s="3">
        <f t="shared" si="167"/>
        <v>0.25887666812167431</v>
      </c>
      <c r="CG144" s="3">
        <f t="shared" si="168"/>
        <v>-0.93765915826716828</v>
      </c>
      <c r="CH144" s="3">
        <f t="shared" si="169"/>
        <v>0.49387521493201936</v>
      </c>
      <c r="CI144" s="3">
        <f t="shared" si="170"/>
        <v>-0.30130393049780779</v>
      </c>
      <c r="CJ144" s="3">
        <f t="shared" si="171"/>
        <v>0.81554682371630405</v>
      </c>
      <c r="CK144" s="3"/>
      <c r="CL144" s="3">
        <f t="shared" si="179"/>
        <v>0.62651691896513384</v>
      </c>
      <c r="CM144" s="3">
        <f t="shared" si="179"/>
        <v>7.7795280237055606E-2</v>
      </c>
      <c r="CN144" s="3">
        <f t="shared" si="178"/>
        <v>-1.3332519910223082</v>
      </c>
      <c r="CO144" s="3">
        <f t="shared" si="178"/>
        <v>-0.40041760879124411</v>
      </c>
      <c r="CP144" s="3">
        <f t="shared" si="178"/>
        <v>-1.0395591635440136</v>
      </c>
      <c r="CQ144" s="3">
        <f t="shared" si="178"/>
        <v>1.0491628698649809</v>
      </c>
      <c r="CR144" s="3">
        <f t="shared" si="178"/>
        <v>1.4214832097066648</v>
      </c>
      <c r="CS144" s="3">
        <f t="shared" si="178"/>
        <v>-0.61926370493147886</v>
      </c>
      <c r="CT144" s="3">
        <f t="shared" si="178"/>
        <v>0.31003650903596341</v>
      </c>
      <c r="CU144" s="3">
        <f t="shared" si="178"/>
        <v>-0.88769651476036504</v>
      </c>
      <c r="CV144" s="3">
        <f t="shared" si="178"/>
        <v>6.4440410823650277E-4</v>
      </c>
      <c r="CW144" s="3">
        <f t="shared" si="143"/>
        <v>-0.52725645829778645</v>
      </c>
      <c r="CX144" s="3">
        <f t="shared" si="143"/>
        <v>-0.7234560724286625</v>
      </c>
      <c r="CY144" s="3">
        <f t="shared" si="143"/>
        <v>-1.0232968628978882</v>
      </c>
      <c r="CZ144" s="3">
        <f t="shared" si="143"/>
        <v>-0.65355107306660465</v>
      </c>
      <c r="DA144" s="3">
        <f t="shared" si="143"/>
        <v>0.27630612570094781</v>
      </c>
      <c r="DB144" s="3">
        <f t="shared" si="142"/>
        <v>-2.6675163992726802</v>
      </c>
      <c r="DC144" s="3">
        <f t="shared" si="142"/>
        <v>-0.43946566466917858</v>
      </c>
      <c r="DD144" s="3">
        <f t="shared" si="142"/>
        <v>5.4289112363627025E-2</v>
      </c>
      <c r="DE144" s="3">
        <f t="shared" si="142"/>
        <v>-1.4758952406971357</v>
      </c>
      <c r="DF144" s="3">
        <f t="shared" si="142"/>
        <v>0.25887666812167359</v>
      </c>
      <c r="DG144" s="3">
        <f t="shared" si="111"/>
        <v>-0.93765915826716895</v>
      </c>
      <c r="DH144" s="3">
        <f t="shared" si="111"/>
        <v>0.49387521493201991</v>
      </c>
      <c r="DI144" s="3">
        <f t="shared" si="111"/>
        <v>-0.30130393049780746</v>
      </c>
      <c r="DJ144" s="3">
        <f t="shared" si="111"/>
        <v>0.8155468237163036</v>
      </c>
      <c r="DK144" s="3"/>
      <c r="EM144" s="2">
        <f t="shared" si="172"/>
        <v>-1.1055277777777781</v>
      </c>
      <c r="EN144" s="2">
        <f t="shared" si="173"/>
        <v>-0.44455555555555559</v>
      </c>
      <c r="EO144" s="2">
        <f t="shared" si="174"/>
        <v>0.73822222222222222</v>
      </c>
    </row>
    <row r="145" spans="1:145" x14ac:dyDescent="0.4">
      <c r="A145">
        <v>200607</v>
      </c>
      <c r="B145">
        <v>-5.9311999999999996</v>
      </c>
      <c r="C145">
        <v>-3.7170999999999998</v>
      </c>
      <c r="D145">
        <v>-3.4058000000000002</v>
      </c>
      <c r="E145">
        <v>-2.2185999999999999</v>
      </c>
      <c r="F145">
        <v>-2.4813000000000001</v>
      </c>
      <c r="G145">
        <v>-5.0212000000000003</v>
      </c>
      <c r="H145">
        <v>-4.8150000000000004</v>
      </c>
      <c r="I145">
        <v>-3.3479000000000001</v>
      </c>
      <c r="J145">
        <v>-1.4159999999999999</v>
      </c>
      <c r="K145">
        <v>-3.4342999999999999</v>
      </c>
      <c r="L145">
        <v>-6.3620000000000001</v>
      </c>
      <c r="M145">
        <v>-3.2582</v>
      </c>
      <c r="N145">
        <v>-3.9799000000000002</v>
      </c>
      <c r="O145">
        <v>-1.6686000000000001</v>
      </c>
      <c r="P145">
        <v>-1.2299</v>
      </c>
      <c r="Q145">
        <v>-4.4729999999999999</v>
      </c>
      <c r="R145">
        <v>-2.9794</v>
      </c>
      <c r="S145">
        <v>-2.7244000000000002</v>
      </c>
      <c r="T145">
        <v>-4.0199999999999996</v>
      </c>
      <c r="U145">
        <v>-1.0051000000000001</v>
      </c>
      <c r="V145">
        <v>-1.0589</v>
      </c>
      <c r="W145">
        <v>1.4298999999999999</v>
      </c>
      <c r="X145">
        <v>2.2715999999999998</v>
      </c>
      <c r="Y145">
        <v>2.1459999999999999</v>
      </c>
      <c r="Z145">
        <v>2.8351000000000002</v>
      </c>
      <c r="AB145">
        <v>-0.78</v>
      </c>
      <c r="AC145">
        <v>-3.98</v>
      </c>
      <c r="AD145">
        <v>2.6</v>
      </c>
      <c r="AF145">
        <v>0.4</v>
      </c>
      <c r="AH145">
        <f t="shared" si="146"/>
        <v>-6.3311999999999999</v>
      </c>
      <c r="AI145">
        <f t="shared" si="146"/>
        <v>-4.1170999999999998</v>
      </c>
      <c r="AJ145">
        <f t="shared" si="146"/>
        <v>-3.8058000000000001</v>
      </c>
      <c r="AK145">
        <f t="shared" si="146"/>
        <v>-2.6185999999999998</v>
      </c>
      <c r="AL145">
        <f t="shared" si="146"/>
        <v>-2.8813</v>
      </c>
      <c r="AM145">
        <f t="shared" si="145"/>
        <v>-5.4212000000000007</v>
      </c>
      <c r="AN145">
        <f t="shared" si="145"/>
        <v>-5.2150000000000007</v>
      </c>
      <c r="AO145">
        <f t="shared" si="145"/>
        <v>-3.7479</v>
      </c>
      <c r="AP145">
        <f t="shared" si="145"/>
        <v>-1.8159999999999998</v>
      </c>
      <c r="AQ145">
        <f t="shared" si="145"/>
        <v>-3.8342999999999998</v>
      </c>
      <c r="AR145">
        <f t="shared" si="145"/>
        <v>-6.7620000000000005</v>
      </c>
      <c r="AS145">
        <f t="shared" si="145"/>
        <v>-3.6581999999999999</v>
      </c>
      <c r="AT145">
        <f t="shared" si="145"/>
        <v>-4.3799000000000001</v>
      </c>
      <c r="AU145">
        <f t="shared" si="145"/>
        <v>-2.0686</v>
      </c>
      <c r="AV145">
        <f t="shared" si="141"/>
        <v>-1.6299000000000001</v>
      </c>
      <c r="AW145">
        <f t="shared" si="141"/>
        <v>-4.8730000000000002</v>
      </c>
      <c r="AX145">
        <f t="shared" si="141"/>
        <v>-3.3794</v>
      </c>
      <c r="AY145">
        <f t="shared" si="141"/>
        <v>-3.1244000000000001</v>
      </c>
      <c r="AZ145">
        <f t="shared" si="141"/>
        <v>-4.42</v>
      </c>
      <c r="BA145">
        <f t="shared" si="140"/>
        <v>-1.4051</v>
      </c>
      <c r="BB145">
        <f t="shared" si="140"/>
        <v>-1.4588999999999999</v>
      </c>
      <c r="BC145">
        <f t="shared" si="140"/>
        <v>1.0299</v>
      </c>
      <c r="BD145">
        <f t="shared" si="110"/>
        <v>1.8715999999999999</v>
      </c>
      <c r="BE145">
        <f t="shared" si="110"/>
        <v>1.746</v>
      </c>
      <c r="BF145">
        <f t="shared" si="110"/>
        <v>2.4351000000000003</v>
      </c>
      <c r="BH145">
        <f t="shared" si="175"/>
        <v>-4.211066724891074</v>
      </c>
      <c r="BI145">
        <f t="shared" si="176"/>
        <v>-3.1947228024632448</v>
      </c>
      <c r="BJ145">
        <f t="shared" si="177"/>
        <v>2.073361290608188</v>
      </c>
      <c r="BL145" s="3">
        <f t="shared" si="147"/>
        <v>1.4596725838599722</v>
      </c>
      <c r="BM145" s="3">
        <f t="shared" si="148"/>
        <v>2.0519986212361925</v>
      </c>
      <c r="BN145" s="3">
        <f t="shared" si="149"/>
        <v>0.3186236613446467</v>
      </c>
      <c r="BO145" s="3">
        <f t="shared" si="150"/>
        <v>0.67923199334499174</v>
      </c>
      <c r="BP145" s="3">
        <f t="shared" si="151"/>
        <v>-0.19327168275321727</v>
      </c>
      <c r="BQ145" s="3">
        <f t="shared" si="152"/>
        <v>0.53104883594016172</v>
      </c>
      <c r="BR145" s="3">
        <f t="shared" si="153"/>
        <v>-1.3171696360035803</v>
      </c>
      <c r="BS145" s="3">
        <f t="shared" si="154"/>
        <v>-1.3608228714387938</v>
      </c>
      <c r="BT145" s="3">
        <f t="shared" si="155"/>
        <v>0.2739675514450326</v>
      </c>
      <c r="BU145" s="3">
        <f t="shared" si="156"/>
        <v>-1.5044093965562588</v>
      </c>
      <c r="BV145" s="3">
        <f t="shared" si="157"/>
        <v>-1.7099009738420214</v>
      </c>
      <c r="BW145" s="3">
        <f t="shared" si="158"/>
        <v>-1.1931718829416704</v>
      </c>
      <c r="BX145" s="3">
        <f t="shared" si="159"/>
        <v>-3.3358436148988346</v>
      </c>
      <c r="BY145" s="3">
        <f t="shared" si="160"/>
        <v>-1.3300650253596982</v>
      </c>
      <c r="BZ145" s="3">
        <f t="shared" si="161"/>
        <v>-1.0213261842056869</v>
      </c>
      <c r="CA145" s="3">
        <f t="shared" si="162"/>
        <v>-1.3113197764755826</v>
      </c>
      <c r="CB145" s="3">
        <f t="shared" si="163"/>
        <v>-2.5678929954232759</v>
      </c>
      <c r="CC145" s="3">
        <f t="shared" si="164"/>
        <v>-3.0686351247774852</v>
      </c>
      <c r="CD145" s="3">
        <f t="shared" si="165"/>
        <v>-4.1904596043480975</v>
      </c>
      <c r="CE145" s="3">
        <f t="shared" si="166"/>
        <v>-1.6642143717998532</v>
      </c>
      <c r="CF145" s="3">
        <f t="shared" si="167"/>
        <v>-1.0941318507296647</v>
      </c>
      <c r="CG145" s="3">
        <f t="shared" si="168"/>
        <v>0.59227480516666997</v>
      </c>
      <c r="CH145" s="3">
        <f t="shared" si="169"/>
        <v>0.92413062669051227</v>
      </c>
      <c r="CI145" s="3">
        <f t="shared" si="170"/>
        <v>0.1226007391417836</v>
      </c>
      <c r="CJ145" s="3">
        <f t="shared" si="171"/>
        <v>0.52566844593173978</v>
      </c>
      <c r="CK145" s="3"/>
      <c r="CL145" s="3">
        <f t="shared" si="179"/>
        <v>1.4596725838599716</v>
      </c>
      <c r="CM145" s="3">
        <f t="shared" si="179"/>
        <v>2.0519986212361916</v>
      </c>
      <c r="CN145" s="3">
        <f t="shared" si="178"/>
        <v>0.31862366134464609</v>
      </c>
      <c r="CO145" s="3">
        <f t="shared" si="178"/>
        <v>0.67923199334499296</v>
      </c>
      <c r="CP145" s="3">
        <f t="shared" si="178"/>
        <v>-0.19327168275321699</v>
      </c>
      <c r="CQ145" s="3">
        <f t="shared" si="178"/>
        <v>0.53104883594016061</v>
      </c>
      <c r="CR145" s="3">
        <f t="shared" si="178"/>
        <v>-1.3171696360035801</v>
      </c>
      <c r="CS145" s="3">
        <f t="shared" si="178"/>
        <v>-1.3608228714387942</v>
      </c>
      <c r="CT145" s="3">
        <f t="shared" si="178"/>
        <v>0.27396755144503243</v>
      </c>
      <c r="CU145" s="3">
        <f t="shared" si="178"/>
        <v>-1.5044093965562595</v>
      </c>
      <c r="CV145" s="3">
        <f t="shared" si="178"/>
        <v>-1.7099009738420223</v>
      </c>
      <c r="CW145" s="3">
        <f t="shared" si="143"/>
        <v>-1.1931718829416711</v>
      </c>
      <c r="CX145" s="3">
        <f t="shared" si="143"/>
        <v>-3.3358436148988355</v>
      </c>
      <c r="CY145" s="3">
        <f t="shared" si="143"/>
        <v>-1.3300650253596984</v>
      </c>
      <c r="CZ145" s="3">
        <f t="shared" si="143"/>
        <v>-1.0213261842056875</v>
      </c>
      <c r="DA145" s="3">
        <f t="shared" si="143"/>
        <v>-1.3113197764755824</v>
      </c>
      <c r="DB145" s="3">
        <f t="shared" si="142"/>
        <v>-2.5678929954232768</v>
      </c>
      <c r="DC145" s="3">
        <f t="shared" si="142"/>
        <v>-3.0686351247774861</v>
      </c>
      <c r="DD145" s="3">
        <f t="shared" si="142"/>
        <v>-4.1904596043480984</v>
      </c>
      <c r="DE145" s="3">
        <f t="shared" si="142"/>
        <v>-1.6642143717998534</v>
      </c>
      <c r="DF145" s="3">
        <f t="shared" si="142"/>
        <v>-1.0941318507296653</v>
      </c>
      <c r="DG145" s="3">
        <f t="shared" si="111"/>
        <v>0.5922748051666693</v>
      </c>
      <c r="DH145" s="3">
        <f t="shared" si="111"/>
        <v>0.92413062669051282</v>
      </c>
      <c r="DI145" s="3">
        <f t="shared" si="111"/>
        <v>0.12260073914178392</v>
      </c>
      <c r="DJ145" s="3">
        <f t="shared" si="111"/>
        <v>0.52566844593173934</v>
      </c>
      <c r="DK145" s="3"/>
      <c r="EM145" s="2">
        <f t="shared" si="172"/>
        <v>-1.5355277777777783</v>
      </c>
      <c r="EN145" s="2">
        <f t="shared" si="173"/>
        <v>-4.0345555555555555</v>
      </c>
      <c r="EO145" s="2">
        <f t="shared" si="174"/>
        <v>2.4882222222222223</v>
      </c>
    </row>
    <row r="146" spans="1:145" x14ac:dyDescent="0.4">
      <c r="A146">
        <v>200608</v>
      </c>
      <c r="B146">
        <v>3.4245000000000001</v>
      </c>
      <c r="C146">
        <v>2.4748999999999999</v>
      </c>
      <c r="D146">
        <v>3.2991000000000001</v>
      </c>
      <c r="E146">
        <v>2.2827000000000002</v>
      </c>
      <c r="F146">
        <v>2.8075999999999999</v>
      </c>
      <c r="G146">
        <v>3.1892</v>
      </c>
      <c r="H146">
        <v>2.7656999999999998</v>
      </c>
      <c r="I146">
        <v>3.3980999999999999</v>
      </c>
      <c r="J146">
        <v>3.1057000000000001</v>
      </c>
      <c r="K146">
        <v>1.6417999999999999</v>
      </c>
      <c r="L146">
        <v>2.8047</v>
      </c>
      <c r="M146">
        <v>1.9173</v>
      </c>
      <c r="N146">
        <v>2.0440999999999998</v>
      </c>
      <c r="O146">
        <v>2.8174000000000001</v>
      </c>
      <c r="P146">
        <v>2.7734000000000001</v>
      </c>
      <c r="Q146">
        <v>1.2846</v>
      </c>
      <c r="R146">
        <v>3.4546999999999999</v>
      </c>
      <c r="S146">
        <v>1.1197999999999999</v>
      </c>
      <c r="T146">
        <v>3.2145999999999999</v>
      </c>
      <c r="U146">
        <v>2.6613000000000002</v>
      </c>
      <c r="V146">
        <v>3.8702000000000001</v>
      </c>
      <c r="W146">
        <v>2.6791</v>
      </c>
      <c r="X146">
        <v>2.1126</v>
      </c>
      <c r="Y146">
        <v>0.1205</v>
      </c>
      <c r="Z146">
        <v>-0.20180000000000001</v>
      </c>
      <c r="AB146">
        <v>2.0299999999999998</v>
      </c>
      <c r="AC146">
        <v>1.03</v>
      </c>
      <c r="AD146">
        <v>-2.06</v>
      </c>
      <c r="AF146">
        <v>0.42</v>
      </c>
      <c r="AH146">
        <f t="shared" si="146"/>
        <v>3.0045000000000002</v>
      </c>
      <c r="AI146">
        <f t="shared" si="146"/>
        <v>2.0548999999999999</v>
      </c>
      <c r="AJ146">
        <f t="shared" si="146"/>
        <v>2.8791000000000002</v>
      </c>
      <c r="AK146">
        <f t="shared" si="146"/>
        <v>1.8627000000000002</v>
      </c>
      <c r="AL146">
        <f t="shared" si="146"/>
        <v>2.3875999999999999</v>
      </c>
      <c r="AM146">
        <f t="shared" si="145"/>
        <v>2.7692000000000001</v>
      </c>
      <c r="AN146">
        <f t="shared" si="145"/>
        <v>2.3456999999999999</v>
      </c>
      <c r="AO146">
        <f t="shared" si="145"/>
        <v>2.9781</v>
      </c>
      <c r="AP146">
        <f t="shared" si="145"/>
        <v>2.6857000000000002</v>
      </c>
      <c r="AQ146">
        <f t="shared" si="145"/>
        <v>1.2218</v>
      </c>
      <c r="AR146">
        <f t="shared" si="145"/>
        <v>2.3847</v>
      </c>
      <c r="AS146">
        <f t="shared" si="145"/>
        <v>1.4973000000000001</v>
      </c>
      <c r="AT146">
        <f t="shared" si="145"/>
        <v>1.6240999999999999</v>
      </c>
      <c r="AU146">
        <f t="shared" si="145"/>
        <v>2.3974000000000002</v>
      </c>
      <c r="AV146">
        <f t="shared" si="141"/>
        <v>2.3534000000000002</v>
      </c>
      <c r="AW146">
        <f t="shared" si="141"/>
        <v>0.86460000000000004</v>
      </c>
      <c r="AX146">
        <f t="shared" si="141"/>
        <v>3.0347</v>
      </c>
      <c r="AY146">
        <f t="shared" si="141"/>
        <v>0.69979999999999998</v>
      </c>
      <c r="AZ146">
        <f t="shared" si="141"/>
        <v>2.7946</v>
      </c>
      <c r="BA146">
        <f t="shared" si="140"/>
        <v>2.2413000000000003</v>
      </c>
      <c r="BB146">
        <f t="shared" si="140"/>
        <v>3.4502000000000002</v>
      </c>
      <c r="BC146">
        <f t="shared" si="140"/>
        <v>2.2591000000000001</v>
      </c>
      <c r="BD146">
        <f t="shared" si="110"/>
        <v>1.6926000000000001</v>
      </c>
      <c r="BE146">
        <f t="shared" si="110"/>
        <v>-0.29949999999999999</v>
      </c>
      <c r="BF146">
        <f t="shared" si="110"/>
        <v>-0.62180000000000002</v>
      </c>
      <c r="BH146">
        <f t="shared" si="175"/>
        <v>-3.1423537227008227</v>
      </c>
      <c r="BI146">
        <f t="shared" si="176"/>
        <v>0.60395625097929706</v>
      </c>
      <c r="BJ146">
        <f t="shared" si="177"/>
        <v>-0.75946116010483677</v>
      </c>
      <c r="BL146" s="3">
        <f t="shared" ref="BL146:BL209" si="180">AH146 - ($AB146*AH$368 + AH$372*$AC146 + AH$376*$AD146 +AH$380)</f>
        <v>-0.75315246307026129</v>
      </c>
      <c r="BM146" s="3">
        <f t="shared" ref="BM146:BM209" si="181">AI146 - ($AB146*AI$368 + AI$372*$AC146 + AI$376*$AD146 +AI$380)</f>
        <v>-1.4247967625262481</v>
      </c>
      <c r="BN146" s="3">
        <f t="shared" ref="BN146:BN209" si="182">AJ146 - ($AB146*AJ$368 + AJ$372*$AC146 + AJ$376*$AD146 +AJ$380)</f>
        <v>0.54509897620751246</v>
      </c>
      <c r="BO146" s="3">
        <f t="shared" ref="BO146:BO209" si="183">AK146 - ($AB146*AK$368 + AK$372*$AC146 + AK$376*$AD146 +AK$380)</f>
        <v>-0.15796368606304156</v>
      </c>
      <c r="BP146" s="3">
        <f t="shared" ref="BP146:BP209" si="184">AL146 - ($AB146*AL$368 + AL$372*$AC146 + AL$376*$AD146 +AL$380)</f>
        <v>0.65572495608875103</v>
      </c>
      <c r="BQ146" s="3">
        <f t="shared" ref="BQ146:BQ209" si="185">AM146 - ($AB146*AM$368 + AM$372*$AC146 + AM$376*$AD146 +AM$380)</f>
        <v>-0.97401046659559221</v>
      </c>
      <c r="BR146" s="3">
        <f t="shared" ref="BR146:BR209" si="186">AN146 - ($AB146*AN$368 + AN$372*$AC146 + AN$376*$AD146 +AN$380)</f>
        <v>-0.38042872611926493</v>
      </c>
      <c r="BS146" s="3">
        <f t="shared" ref="BS146:BS209" si="187">AO146 - ($AB146*AO$368 + AO$372*$AC146 + AO$376*$AD146 +AO$380)</f>
        <v>1.1910687810586582</v>
      </c>
      <c r="BT146" s="3">
        <f t="shared" ref="BT146:BT209" si="188">AP146 - ($AB146*AP$368 + AP$372*$AC146 + AP$376*$AD146 +AP$380)</f>
        <v>1.2577315325818599</v>
      </c>
      <c r="BU146" s="3">
        <f t="shared" ref="BU146:BU209" si="189">AQ146 - ($AB146*AQ$368 + AQ$372*$AC146 + AQ$376*$AD146 +AQ$380)</f>
        <v>-0.11078779460886712</v>
      </c>
      <c r="BV146" s="3">
        <f t="shared" ref="BV146:BV209" si="190">AR146 - ($AB146*AR$368 + AR$372*$AC146 + AR$376*$AD146 +AR$380)</f>
        <v>-1.1596269101845209</v>
      </c>
      <c r="BW146" s="3">
        <f t="shared" ref="BW146:BW209" si="191">AS146 - ($AB146*AS$368 + AS$372*$AC146 + AS$376*$AD146 +AS$380)</f>
        <v>-0.82521478735781351</v>
      </c>
      <c r="BX146" s="3">
        <f t="shared" ref="BX146:BX209" si="192">AT146 - ($AB146*AT$368 + AT$372*$AC146 + AT$376*$AD146 +AT$380)</f>
        <v>0.23970540727860756</v>
      </c>
      <c r="BY146" s="3">
        <f t="shared" ref="BY146:BY209" si="193">AU146 - ($AB146*AU$368 + AU$372*$AC146 + AU$376*$AD146 +AU$380)</f>
        <v>1.2773317178664627</v>
      </c>
      <c r="BZ146" s="3">
        <f t="shared" ref="BZ146:BZ209" si="194">AV146 - ($AB146*AV$368 + AV$372*$AC146 + AV$376*$AD146 +AV$380)</f>
        <v>1.45892201653229</v>
      </c>
      <c r="CA146" s="3">
        <f t="shared" ref="CA146:CA209" si="195">AW146 - ($AB146*AW$368 + AW$372*$AC146 + AW$376*$AD146 +AW$380)</f>
        <v>-2.5370091807400907</v>
      </c>
      <c r="CB146" s="3">
        <f t="shared" ref="CB146:CB209" si="196">AX146 - ($AB146*AX$368 + AX$372*$AC146 + AX$376*$AD146 +AX$380)</f>
        <v>1.2408939149497209</v>
      </c>
      <c r="CC146" s="3">
        <f t="shared" ref="CC146:CC209" si="197">AY146 - ($AB146*AY$368 + AY$372*$AC146 + AY$376*$AD146 +AY$380)</f>
        <v>-0.43946943736056587</v>
      </c>
      <c r="CD146" s="3">
        <f t="shared" ref="CD146:CD209" si="198">AZ146 - ($AB146*AZ$368 + AZ$372*$AC146 + AZ$376*$AD146 +AZ$380)</f>
        <v>1.6576328287585169</v>
      </c>
      <c r="CE146" s="3">
        <f t="shared" ref="CE146:CE209" si="199">BA146 - ($AB146*BA$368 + BA$372*$AC146 + BA$376*$AD146 +BA$380)</f>
        <v>1.6784720062671978</v>
      </c>
      <c r="CF146" s="3">
        <f t="shared" ref="CF146:CF209" si="200">BB146 - ($AB146*BB$368 + BB$372*$AC146 + BB$376*$AD146 +BB$380)</f>
        <v>0.87800920870223065</v>
      </c>
      <c r="CG146" s="3">
        <f t="shared" ref="CG146:CG209" si="201">BC146 - ($AB146*BC$368 + BC$372*$AC146 + BC$376*$AD146 +BC$380)</f>
        <v>0.83018965566130354</v>
      </c>
      <c r="CH146" s="3">
        <f t="shared" ref="CH146:CH209" si="202">BD146 - ($AB146*BD$368 + BD$372*$AC146 + BD$376*$AD146 +BD$380)</f>
        <v>0.64967511482532658</v>
      </c>
      <c r="CI146" s="3">
        <f t="shared" ref="CI146:CI209" si="203">BE146 - ($AB146*BE$368 + BE$372*$AC146 + BE$376*$AD146 +BE$380)</f>
        <v>-0.36635773866546906</v>
      </c>
      <c r="CJ146" s="3">
        <f t="shared" ref="CJ146:CJ209" si="204">BF146 - ($AB146*BF$368 + BF$372*$AC146 + BF$376*$AD146 +BF$380)</f>
        <v>-0.8183026721862906</v>
      </c>
      <c r="CK146" s="3"/>
      <c r="CL146" s="3">
        <f t="shared" si="179"/>
        <v>-0.75315246307026196</v>
      </c>
      <c r="CM146" s="3">
        <f t="shared" si="179"/>
        <v>-1.4247967625262488</v>
      </c>
      <c r="CN146" s="3">
        <f t="shared" si="178"/>
        <v>0.54509897620751191</v>
      </c>
      <c r="CO146" s="3">
        <f t="shared" si="178"/>
        <v>-0.15796368606304037</v>
      </c>
      <c r="CP146" s="3">
        <f t="shared" si="178"/>
        <v>0.65572495608875125</v>
      </c>
      <c r="CQ146" s="3">
        <f t="shared" si="178"/>
        <v>-0.97401046659559332</v>
      </c>
      <c r="CR146" s="3">
        <f t="shared" si="178"/>
        <v>-0.38042872611926476</v>
      </c>
      <c r="CS146" s="3">
        <f t="shared" si="178"/>
        <v>1.1910687810586578</v>
      </c>
      <c r="CT146" s="3">
        <f t="shared" si="178"/>
        <v>1.2577315325818597</v>
      </c>
      <c r="CU146" s="3">
        <f t="shared" si="178"/>
        <v>-0.11078779460886783</v>
      </c>
      <c r="CV146" s="3">
        <f t="shared" si="178"/>
        <v>-1.1596269101845218</v>
      </c>
      <c r="CW146" s="3">
        <f t="shared" si="143"/>
        <v>-0.82521478735781417</v>
      </c>
      <c r="CX146" s="3">
        <f t="shared" si="143"/>
        <v>0.23970540727860687</v>
      </c>
      <c r="CY146" s="3">
        <f t="shared" si="143"/>
        <v>1.2773317178664625</v>
      </c>
      <c r="CZ146" s="3">
        <f t="shared" si="143"/>
        <v>1.4589220165322894</v>
      </c>
      <c r="DA146" s="3">
        <f t="shared" si="143"/>
        <v>-2.5370091807400907</v>
      </c>
      <c r="DB146" s="3">
        <f t="shared" si="142"/>
        <v>1.2408939149497198</v>
      </c>
      <c r="DC146" s="3">
        <f t="shared" si="142"/>
        <v>-0.43946943736056682</v>
      </c>
      <c r="DD146" s="3">
        <f t="shared" si="142"/>
        <v>1.657632828758516</v>
      </c>
      <c r="DE146" s="3">
        <f t="shared" si="142"/>
        <v>1.6784720062671976</v>
      </c>
      <c r="DF146" s="3">
        <f t="shared" si="142"/>
        <v>0.87800920870222987</v>
      </c>
      <c r="DG146" s="3">
        <f t="shared" si="111"/>
        <v>0.83018965566130287</v>
      </c>
      <c r="DH146" s="3">
        <f t="shared" si="111"/>
        <v>0.64967511482532714</v>
      </c>
      <c r="DI146" s="3">
        <f t="shared" si="111"/>
        <v>-0.36635773866546872</v>
      </c>
      <c r="DJ146" s="3">
        <f t="shared" ref="DJ146:DJ209" si="205">CJ146-AVERAGE(CJ$3:CJ$362)</f>
        <v>-0.81830267218629105</v>
      </c>
      <c r="DK146" s="3"/>
      <c r="EM146" s="2">
        <f t="shared" si="172"/>
        <v>1.2744722222222218</v>
      </c>
      <c r="EN146" s="2">
        <f t="shared" si="173"/>
        <v>0.97544444444444445</v>
      </c>
      <c r="EO146" s="2">
        <f t="shared" si="174"/>
        <v>-2.1717777777777778</v>
      </c>
    </row>
    <row r="147" spans="1:145" x14ac:dyDescent="0.4">
      <c r="A147">
        <v>200609</v>
      </c>
      <c r="B147">
        <v>-0.20680000000000001</v>
      </c>
      <c r="C147">
        <v>1.6500000000000001E-2</v>
      </c>
      <c r="D147">
        <v>6.9699999999999998E-2</v>
      </c>
      <c r="E147">
        <v>0.35639999999999999</v>
      </c>
      <c r="F147">
        <v>2.2057000000000002</v>
      </c>
      <c r="G147">
        <v>0.16200000000000001</v>
      </c>
      <c r="H147">
        <v>1.3880999999999999</v>
      </c>
      <c r="I147">
        <v>1.1505000000000001</v>
      </c>
      <c r="J147">
        <v>2.0081000000000002</v>
      </c>
      <c r="K147">
        <v>0.88280000000000003</v>
      </c>
      <c r="L147">
        <v>1.5847</v>
      </c>
      <c r="M147">
        <v>0.45429999999999998</v>
      </c>
      <c r="N147">
        <v>1.8451</v>
      </c>
      <c r="O147">
        <v>0.57940000000000003</v>
      </c>
      <c r="P147">
        <v>0.47049999999999997</v>
      </c>
      <c r="Q147">
        <v>2.1774</v>
      </c>
      <c r="R147">
        <v>2.4643000000000002</v>
      </c>
      <c r="S147">
        <v>1.2723</v>
      </c>
      <c r="T147">
        <v>1.8615999999999999</v>
      </c>
      <c r="U147">
        <v>0.76819999999999999</v>
      </c>
      <c r="V147">
        <v>2.4676</v>
      </c>
      <c r="W147">
        <v>2.8334000000000001</v>
      </c>
      <c r="X147">
        <v>2.2117</v>
      </c>
      <c r="Y147">
        <v>2.2463000000000002</v>
      </c>
      <c r="Z147">
        <v>4.2821999999999996</v>
      </c>
      <c r="AB147">
        <v>1.84</v>
      </c>
      <c r="AC147">
        <v>-1.36</v>
      </c>
      <c r="AD147">
        <v>0.08</v>
      </c>
      <c r="AF147">
        <v>0.41</v>
      </c>
      <c r="AH147">
        <f t="shared" si="146"/>
        <v>-0.61680000000000001</v>
      </c>
      <c r="AI147">
        <f t="shared" si="146"/>
        <v>-0.39349999999999996</v>
      </c>
      <c r="AJ147">
        <f t="shared" si="146"/>
        <v>-0.34029999999999999</v>
      </c>
      <c r="AK147">
        <f t="shared" si="146"/>
        <v>-5.3599999999999981E-2</v>
      </c>
      <c r="AL147">
        <f t="shared" si="146"/>
        <v>1.7957000000000003</v>
      </c>
      <c r="AM147">
        <f t="shared" si="145"/>
        <v>-0.24799999999999997</v>
      </c>
      <c r="AN147">
        <f t="shared" si="145"/>
        <v>0.97809999999999997</v>
      </c>
      <c r="AO147">
        <f t="shared" si="145"/>
        <v>0.74050000000000016</v>
      </c>
      <c r="AP147">
        <f t="shared" si="145"/>
        <v>1.5981000000000003</v>
      </c>
      <c r="AQ147">
        <f t="shared" si="145"/>
        <v>0.47280000000000005</v>
      </c>
      <c r="AR147">
        <f t="shared" si="145"/>
        <v>1.1747000000000001</v>
      </c>
      <c r="AS147">
        <f t="shared" si="145"/>
        <v>4.4300000000000006E-2</v>
      </c>
      <c r="AT147">
        <f t="shared" si="145"/>
        <v>1.4351</v>
      </c>
      <c r="AU147">
        <f t="shared" si="145"/>
        <v>0.16940000000000005</v>
      </c>
      <c r="AV147">
        <f t="shared" si="141"/>
        <v>6.0499999999999998E-2</v>
      </c>
      <c r="AW147">
        <f t="shared" si="141"/>
        <v>1.7674000000000001</v>
      </c>
      <c r="AX147">
        <f t="shared" si="141"/>
        <v>2.0543</v>
      </c>
      <c r="AY147">
        <f t="shared" si="141"/>
        <v>0.86230000000000007</v>
      </c>
      <c r="AZ147">
        <f t="shared" si="141"/>
        <v>1.4516</v>
      </c>
      <c r="BA147">
        <f t="shared" si="140"/>
        <v>0.35820000000000002</v>
      </c>
      <c r="BB147">
        <f t="shared" si="140"/>
        <v>2.0575999999999999</v>
      </c>
      <c r="BC147">
        <f t="shared" si="140"/>
        <v>2.4234</v>
      </c>
      <c r="BD147">
        <f t="shared" si="140"/>
        <v>1.8017000000000001</v>
      </c>
      <c r="BE147">
        <f t="shared" si="140"/>
        <v>1.8363000000000003</v>
      </c>
      <c r="BF147">
        <f t="shared" si="140"/>
        <v>3.8721999999999994</v>
      </c>
      <c r="BH147">
        <f t="shared" si="175"/>
        <v>3.7054207230373976E-2</v>
      </c>
      <c r="BI147">
        <f t="shared" si="176"/>
        <v>-1.5748649090873443</v>
      </c>
      <c r="BJ147">
        <f t="shared" si="177"/>
        <v>-5.2438125332436844E-2</v>
      </c>
      <c r="BL147" s="3">
        <f t="shared" si="180"/>
        <v>-0.21123763663466433</v>
      </c>
      <c r="BM147" s="3">
        <f t="shared" si="181"/>
        <v>-0.39104191448809994</v>
      </c>
      <c r="BN147" s="3">
        <f t="shared" si="182"/>
        <v>-0.61496761479809259</v>
      </c>
      <c r="BO147" s="3">
        <f t="shared" si="183"/>
        <v>-0.4809770791371093</v>
      </c>
      <c r="BP147" s="3">
        <f t="shared" si="184"/>
        <v>1.1829181098839494</v>
      </c>
      <c r="BQ147" s="3">
        <f t="shared" si="185"/>
        <v>-0.69757245171825932</v>
      </c>
      <c r="BR147" s="3">
        <f t="shared" si="186"/>
        <v>0.28852487900087254</v>
      </c>
      <c r="BS147" s="3">
        <f t="shared" si="187"/>
        <v>-0.11496071208550163</v>
      </c>
      <c r="BT147" s="3">
        <f t="shared" si="188"/>
        <v>0.8349484874825821</v>
      </c>
      <c r="BU147" s="3">
        <f t="shared" si="189"/>
        <v>-0.27638755935286802</v>
      </c>
      <c r="BV147" s="3">
        <f t="shared" si="190"/>
        <v>0.43973616197880394</v>
      </c>
      <c r="BW147" s="3">
        <f t="shared" si="191"/>
        <v>-1.1325182209838207</v>
      </c>
      <c r="BX147" s="3">
        <f t="shared" si="192"/>
        <v>0.13487079211706043</v>
      </c>
      <c r="BY147" s="3">
        <f t="shared" si="193"/>
        <v>-1.1637778912961019</v>
      </c>
      <c r="BZ147" s="3">
        <f t="shared" si="194"/>
        <v>-1.2829141363736756</v>
      </c>
      <c r="CA147" s="3">
        <f t="shared" si="195"/>
        <v>0.43019183640490022</v>
      </c>
      <c r="CB147" s="3">
        <f t="shared" si="196"/>
        <v>0.35293501887845613</v>
      </c>
      <c r="CC147" s="3">
        <f t="shared" si="197"/>
        <v>-0.81333745969433213</v>
      </c>
      <c r="CD147" s="3">
        <f t="shared" si="198"/>
        <v>-0.16065313408647164</v>
      </c>
      <c r="CE147" s="3">
        <f t="shared" si="199"/>
        <v>-1.2519765097555189</v>
      </c>
      <c r="CF147" s="3">
        <f t="shared" si="200"/>
        <v>-0.28079774647317413</v>
      </c>
      <c r="CG147" s="3">
        <f t="shared" si="201"/>
        <v>0.44494922160042516</v>
      </c>
      <c r="CH147" s="3">
        <f t="shared" si="202"/>
        <v>-0.20908341470125547</v>
      </c>
      <c r="CI147" s="3">
        <f t="shared" si="203"/>
        <v>-9.3329170905265046E-2</v>
      </c>
      <c r="CJ147" s="3">
        <f t="shared" si="204"/>
        <v>1.5600871476301967</v>
      </c>
      <c r="CK147" s="3"/>
      <c r="CL147" s="3">
        <f t="shared" si="179"/>
        <v>-0.21123763663466497</v>
      </c>
      <c r="CM147" s="3">
        <f t="shared" si="179"/>
        <v>-0.39104191448810061</v>
      </c>
      <c r="CN147" s="3">
        <f t="shared" si="178"/>
        <v>-0.61496761479809314</v>
      </c>
      <c r="CO147" s="3">
        <f t="shared" si="178"/>
        <v>-0.48097707913710813</v>
      </c>
      <c r="CP147" s="3">
        <f t="shared" si="178"/>
        <v>1.1829181098839496</v>
      </c>
      <c r="CQ147" s="3">
        <f t="shared" si="178"/>
        <v>-0.69757245171826043</v>
      </c>
      <c r="CR147" s="3">
        <f t="shared" si="178"/>
        <v>0.2885248790008727</v>
      </c>
      <c r="CS147" s="3">
        <f t="shared" si="178"/>
        <v>-0.1149607120855021</v>
      </c>
      <c r="CT147" s="3">
        <f t="shared" si="178"/>
        <v>0.83494848748258199</v>
      </c>
      <c r="CU147" s="3">
        <f t="shared" si="178"/>
        <v>-0.27638755935286874</v>
      </c>
      <c r="CV147" s="3">
        <f t="shared" si="178"/>
        <v>0.43973616197880305</v>
      </c>
      <c r="CW147" s="3">
        <f t="shared" si="143"/>
        <v>-1.1325182209838214</v>
      </c>
      <c r="CX147" s="3">
        <f t="shared" si="143"/>
        <v>0.13487079211705974</v>
      </c>
      <c r="CY147" s="3">
        <f t="shared" si="143"/>
        <v>-1.1637778912961021</v>
      </c>
      <c r="CZ147" s="3">
        <f t="shared" si="143"/>
        <v>-1.2829141363736762</v>
      </c>
      <c r="DA147" s="3">
        <f t="shared" si="143"/>
        <v>0.43019183640490039</v>
      </c>
      <c r="DB147" s="3">
        <f t="shared" si="142"/>
        <v>0.35293501887845508</v>
      </c>
      <c r="DC147" s="3">
        <f t="shared" si="142"/>
        <v>-0.81333745969433313</v>
      </c>
      <c r="DD147" s="3">
        <f t="shared" si="142"/>
        <v>-0.16065313408647244</v>
      </c>
      <c r="DE147" s="3">
        <f t="shared" si="142"/>
        <v>-1.2519765097555191</v>
      </c>
      <c r="DF147" s="3">
        <f t="shared" si="142"/>
        <v>-0.28079774647317485</v>
      </c>
      <c r="DG147" s="3">
        <f t="shared" si="142"/>
        <v>0.44494922160042455</v>
      </c>
      <c r="DH147" s="3">
        <f t="shared" si="142"/>
        <v>-0.20908341470125491</v>
      </c>
      <c r="DI147" s="3">
        <f t="shared" si="142"/>
        <v>-9.3329170905264727E-2</v>
      </c>
      <c r="DJ147" s="3">
        <f t="shared" si="205"/>
        <v>1.5600871476301963</v>
      </c>
      <c r="DK147" s="3"/>
      <c r="EM147" s="2">
        <f t="shared" si="172"/>
        <v>1.0844722222222218</v>
      </c>
      <c r="EN147" s="2">
        <f t="shared" si="173"/>
        <v>-1.4145555555555558</v>
      </c>
      <c r="EO147" s="2">
        <f t="shared" si="174"/>
        <v>-3.1777777777777738E-2</v>
      </c>
    </row>
    <row r="148" spans="1:145" x14ac:dyDescent="0.4">
      <c r="A148">
        <v>200610</v>
      </c>
      <c r="B148">
        <v>7.1346999999999996</v>
      </c>
      <c r="C148">
        <v>6.1997999999999998</v>
      </c>
      <c r="D148">
        <v>6.1561000000000003</v>
      </c>
      <c r="E148">
        <v>5.0255000000000001</v>
      </c>
      <c r="F148">
        <v>4.9615999999999998</v>
      </c>
      <c r="G148">
        <v>6.4733999999999998</v>
      </c>
      <c r="H148">
        <v>5.6349999999999998</v>
      </c>
      <c r="I148">
        <v>4.4518000000000004</v>
      </c>
      <c r="J148">
        <v>4.5063000000000004</v>
      </c>
      <c r="K148">
        <v>4.9280999999999997</v>
      </c>
      <c r="L148">
        <v>5.6608999999999998</v>
      </c>
      <c r="M148">
        <v>4.8364000000000003</v>
      </c>
      <c r="N148">
        <v>3.4861</v>
      </c>
      <c r="O148">
        <v>3.6019000000000001</v>
      </c>
      <c r="P148">
        <v>5.4325000000000001</v>
      </c>
      <c r="Q148">
        <v>4.0869</v>
      </c>
      <c r="R148">
        <v>4.6378000000000004</v>
      </c>
      <c r="S148">
        <v>2.6718000000000002</v>
      </c>
      <c r="T148">
        <v>3.8029000000000002</v>
      </c>
      <c r="U148">
        <v>2.5931000000000002</v>
      </c>
      <c r="V148">
        <v>3.5222000000000002</v>
      </c>
      <c r="W148">
        <v>1.8104</v>
      </c>
      <c r="X148">
        <v>3.1804999999999999</v>
      </c>
      <c r="Y148">
        <v>4.1201999999999996</v>
      </c>
      <c r="Z148">
        <v>4.5884999999999998</v>
      </c>
      <c r="AB148">
        <v>3.23</v>
      </c>
      <c r="AC148">
        <v>1.75</v>
      </c>
      <c r="AD148">
        <v>-0.31</v>
      </c>
      <c r="AF148">
        <v>0.41</v>
      </c>
      <c r="AH148">
        <f t="shared" si="146"/>
        <v>6.7246999999999995</v>
      </c>
      <c r="AI148">
        <f t="shared" si="146"/>
        <v>5.7897999999999996</v>
      </c>
      <c r="AJ148">
        <f t="shared" si="146"/>
        <v>5.7461000000000002</v>
      </c>
      <c r="AK148">
        <f t="shared" si="146"/>
        <v>4.6154999999999999</v>
      </c>
      <c r="AL148">
        <f t="shared" si="146"/>
        <v>4.5515999999999996</v>
      </c>
      <c r="AM148">
        <f t="shared" si="145"/>
        <v>6.0633999999999997</v>
      </c>
      <c r="AN148">
        <f t="shared" si="145"/>
        <v>5.2249999999999996</v>
      </c>
      <c r="AO148">
        <f t="shared" si="145"/>
        <v>4.0418000000000003</v>
      </c>
      <c r="AP148">
        <f t="shared" si="145"/>
        <v>4.0963000000000003</v>
      </c>
      <c r="AQ148">
        <f t="shared" si="145"/>
        <v>4.5180999999999996</v>
      </c>
      <c r="AR148">
        <f t="shared" si="145"/>
        <v>5.2508999999999997</v>
      </c>
      <c r="AS148">
        <f t="shared" si="145"/>
        <v>4.4264000000000001</v>
      </c>
      <c r="AT148">
        <f t="shared" si="145"/>
        <v>3.0760999999999998</v>
      </c>
      <c r="AU148">
        <f t="shared" si="145"/>
        <v>3.1919</v>
      </c>
      <c r="AV148">
        <f t="shared" si="141"/>
        <v>5.0225</v>
      </c>
      <c r="AW148">
        <f t="shared" si="141"/>
        <v>3.6768999999999998</v>
      </c>
      <c r="AX148">
        <f t="shared" si="141"/>
        <v>4.2278000000000002</v>
      </c>
      <c r="AY148">
        <f t="shared" si="141"/>
        <v>2.2618</v>
      </c>
      <c r="AZ148">
        <f t="shared" si="141"/>
        <v>3.3929</v>
      </c>
      <c r="BA148">
        <f t="shared" si="140"/>
        <v>2.1831</v>
      </c>
      <c r="BB148">
        <f t="shared" si="140"/>
        <v>3.1122000000000001</v>
      </c>
      <c r="BC148">
        <f t="shared" si="140"/>
        <v>1.4004000000000001</v>
      </c>
      <c r="BD148">
        <f t="shared" si="140"/>
        <v>2.7704999999999997</v>
      </c>
      <c r="BE148">
        <f t="shared" si="140"/>
        <v>3.7101999999999995</v>
      </c>
      <c r="BF148">
        <f t="shared" si="140"/>
        <v>4.1784999999999997</v>
      </c>
      <c r="BH148">
        <f t="shared" si="175"/>
        <v>4.2883554260299093</v>
      </c>
      <c r="BI148">
        <f t="shared" si="176"/>
        <v>1.9736362971623387</v>
      </c>
      <c r="BJ148">
        <f t="shared" si="177"/>
        <v>-0.36891530236092307</v>
      </c>
      <c r="BL148" s="3">
        <f t="shared" si="180"/>
        <v>1.0397749478444469</v>
      </c>
      <c r="BM148" s="3">
        <f t="shared" si="181"/>
        <v>0.23398439981880426</v>
      </c>
      <c r="BN148" s="3">
        <f t="shared" si="182"/>
        <v>1.0207249142506791</v>
      </c>
      <c r="BO148" s="3">
        <f t="shared" si="183"/>
        <v>-0.12843803676636067</v>
      </c>
      <c r="BP148" s="3">
        <f t="shared" si="184"/>
        <v>-0.29784536841208009</v>
      </c>
      <c r="BQ148" s="3">
        <f t="shared" si="185"/>
        <v>0.65505140711095855</v>
      </c>
      <c r="BR148" s="3">
        <f t="shared" si="186"/>
        <v>0.35373657474582476</v>
      </c>
      <c r="BS148" s="3">
        <f t="shared" si="187"/>
        <v>-0.17304910464646106</v>
      </c>
      <c r="BT148" s="3">
        <f t="shared" si="188"/>
        <v>-8.1590786644372137E-2</v>
      </c>
      <c r="BU148" s="3">
        <f t="shared" si="189"/>
        <v>-0.30403707717617312</v>
      </c>
      <c r="BV148" s="3">
        <f t="shared" si="190"/>
        <v>0.37399011384649405</v>
      </c>
      <c r="BW148" s="3">
        <f t="shared" si="191"/>
        <v>0.14838898921753252</v>
      </c>
      <c r="BX148" s="3">
        <f t="shared" si="192"/>
        <v>-0.55468150407101247</v>
      </c>
      <c r="BY148" s="3">
        <f t="shared" si="193"/>
        <v>-0.64646247625788655</v>
      </c>
      <c r="BZ148" s="3">
        <f t="shared" si="194"/>
        <v>0.83807911340173025</v>
      </c>
      <c r="CA148" s="3">
        <f t="shared" si="195"/>
        <v>-0.81175902538960365</v>
      </c>
      <c r="CB148" s="3">
        <f t="shared" si="196"/>
        <v>0.57171021123440147</v>
      </c>
      <c r="CC148" s="3">
        <f t="shared" si="197"/>
        <v>-1.0463942947753782</v>
      </c>
      <c r="CD148" s="3">
        <f t="shared" si="198"/>
        <v>-0.16471163167920677</v>
      </c>
      <c r="CE148" s="3">
        <f t="shared" si="199"/>
        <v>-1.4668267133832318</v>
      </c>
      <c r="CF148" s="3">
        <f t="shared" si="200"/>
        <v>5.7880088698586185E-2</v>
      </c>
      <c r="CG148" s="3">
        <f t="shared" si="201"/>
        <v>-1.2322009539402672</v>
      </c>
      <c r="CH148" s="3">
        <f t="shared" si="202"/>
        <v>0.13468120149862672</v>
      </c>
      <c r="CI148" s="3">
        <f t="shared" si="203"/>
        <v>1.2842034331924497</v>
      </c>
      <c r="CJ148" s="3">
        <f t="shared" si="204"/>
        <v>1.1852417247413634</v>
      </c>
      <c r="CK148" s="3"/>
      <c r="CL148" s="3">
        <f t="shared" si="179"/>
        <v>1.0397749478444462</v>
      </c>
      <c r="CM148" s="3">
        <f t="shared" si="179"/>
        <v>0.23398439981880356</v>
      </c>
      <c r="CN148" s="3">
        <f t="shared" si="178"/>
        <v>1.0207249142506785</v>
      </c>
      <c r="CO148" s="3">
        <f t="shared" si="178"/>
        <v>-0.12843803676635948</v>
      </c>
      <c r="CP148" s="3">
        <f t="shared" si="178"/>
        <v>-0.29784536841207981</v>
      </c>
      <c r="CQ148" s="3">
        <f t="shared" si="178"/>
        <v>0.65505140711095744</v>
      </c>
      <c r="CR148" s="3">
        <f t="shared" si="178"/>
        <v>0.35373657474582493</v>
      </c>
      <c r="CS148" s="3">
        <f t="shared" si="178"/>
        <v>-0.17304910464646153</v>
      </c>
      <c r="CT148" s="3">
        <f t="shared" si="178"/>
        <v>-8.159078664437229E-2</v>
      </c>
      <c r="CU148" s="3">
        <f t="shared" si="178"/>
        <v>-0.30403707717617384</v>
      </c>
      <c r="CV148" s="3">
        <f t="shared" si="178"/>
        <v>0.37399011384649317</v>
      </c>
      <c r="CW148" s="3">
        <f t="shared" si="143"/>
        <v>0.14838898921753185</v>
      </c>
      <c r="CX148" s="3">
        <f t="shared" si="143"/>
        <v>-0.55468150407101313</v>
      </c>
      <c r="CY148" s="3">
        <f t="shared" si="143"/>
        <v>-0.64646247625788678</v>
      </c>
      <c r="CZ148" s="3">
        <f t="shared" si="143"/>
        <v>0.83807911340172958</v>
      </c>
      <c r="DA148" s="3">
        <f t="shared" si="143"/>
        <v>-0.81175902538960354</v>
      </c>
      <c r="DB148" s="3">
        <f t="shared" si="142"/>
        <v>0.57171021123440047</v>
      </c>
      <c r="DC148" s="3">
        <f t="shared" si="142"/>
        <v>-1.046394294775379</v>
      </c>
      <c r="DD148" s="3">
        <f t="shared" si="142"/>
        <v>-0.16471163167920758</v>
      </c>
      <c r="DE148" s="3">
        <f t="shared" si="142"/>
        <v>-1.466826713383232</v>
      </c>
      <c r="DF148" s="3">
        <f t="shared" si="142"/>
        <v>5.7880088698585457E-2</v>
      </c>
      <c r="DG148" s="3">
        <f t="shared" si="142"/>
        <v>-1.2322009539402679</v>
      </c>
      <c r="DH148" s="3">
        <f t="shared" si="142"/>
        <v>0.13468120149862728</v>
      </c>
      <c r="DI148" s="3">
        <f t="shared" si="142"/>
        <v>1.2842034331924499</v>
      </c>
      <c r="DJ148" s="3">
        <f t="shared" si="205"/>
        <v>1.1852417247413629</v>
      </c>
      <c r="DK148" s="3"/>
      <c r="EM148" s="2">
        <f t="shared" si="172"/>
        <v>2.474472222222222</v>
      </c>
      <c r="EN148" s="2">
        <f t="shared" si="173"/>
        <v>1.6954444444444443</v>
      </c>
      <c r="EO148" s="2">
        <f t="shared" si="174"/>
        <v>-0.42177777777777775</v>
      </c>
    </row>
    <row r="149" spans="1:145" x14ac:dyDescent="0.4">
      <c r="A149">
        <v>200611</v>
      </c>
      <c r="B149">
        <v>0.74760000000000004</v>
      </c>
      <c r="C149">
        <v>3.5453000000000001</v>
      </c>
      <c r="D149">
        <v>1.6254999999999999</v>
      </c>
      <c r="E149">
        <v>1.9477</v>
      </c>
      <c r="F149">
        <v>2.532</v>
      </c>
      <c r="G149">
        <v>1.8885000000000001</v>
      </c>
      <c r="H149">
        <v>2.8706999999999998</v>
      </c>
      <c r="I149">
        <v>2.419</v>
      </c>
      <c r="J149">
        <v>3.2985000000000002</v>
      </c>
      <c r="K149">
        <v>2.8633000000000002</v>
      </c>
      <c r="L149">
        <v>3.6579999999999999</v>
      </c>
      <c r="M149">
        <v>4.1797000000000004</v>
      </c>
      <c r="N149">
        <v>4.0441000000000003</v>
      </c>
      <c r="O149">
        <v>3.7930999999999999</v>
      </c>
      <c r="P149">
        <v>3.9445999999999999</v>
      </c>
      <c r="Q149">
        <v>3.9134000000000002</v>
      </c>
      <c r="R149">
        <v>3.4403999999999999</v>
      </c>
      <c r="S149">
        <v>3.6297999999999999</v>
      </c>
      <c r="T149">
        <v>2.8328000000000002</v>
      </c>
      <c r="U149">
        <v>4.4043000000000001</v>
      </c>
      <c r="V149">
        <v>1.1284000000000001</v>
      </c>
      <c r="W149">
        <v>2.6122999999999998</v>
      </c>
      <c r="X149">
        <v>1.8779999999999999</v>
      </c>
      <c r="Y149">
        <v>1.9773000000000001</v>
      </c>
      <c r="Z149">
        <v>5.3900000000000003E-2</v>
      </c>
      <c r="AB149">
        <v>1.71</v>
      </c>
      <c r="AC149">
        <v>0.7</v>
      </c>
      <c r="AD149">
        <v>0.14000000000000001</v>
      </c>
      <c r="AF149">
        <v>0.42</v>
      </c>
      <c r="AH149">
        <f t="shared" si="146"/>
        <v>0.32760000000000006</v>
      </c>
      <c r="AI149">
        <f t="shared" si="146"/>
        <v>3.1253000000000002</v>
      </c>
      <c r="AJ149">
        <f t="shared" si="146"/>
        <v>1.2055</v>
      </c>
      <c r="AK149">
        <f t="shared" si="146"/>
        <v>1.5277000000000001</v>
      </c>
      <c r="AL149">
        <f t="shared" si="146"/>
        <v>2.1120000000000001</v>
      </c>
      <c r="AM149">
        <f t="shared" si="145"/>
        <v>1.4685000000000001</v>
      </c>
      <c r="AN149">
        <f t="shared" si="145"/>
        <v>2.4506999999999999</v>
      </c>
      <c r="AO149">
        <f t="shared" si="145"/>
        <v>1.9990000000000001</v>
      </c>
      <c r="AP149">
        <f t="shared" si="145"/>
        <v>2.8785000000000003</v>
      </c>
      <c r="AQ149">
        <f t="shared" si="145"/>
        <v>2.4433000000000002</v>
      </c>
      <c r="AR149">
        <f t="shared" si="145"/>
        <v>3.238</v>
      </c>
      <c r="AS149">
        <f t="shared" si="145"/>
        <v>3.7597000000000005</v>
      </c>
      <c r="AT149">
        <f t="shared" si="145"/>
        <v>3.6241000000000003</v>
      </c>
      <c r="AU149">
        <f t="shared" si="145"/>
        <v>3.3731</v>
      </c>
      <c r="AV149">
        <f t="shared" si="141"/>
        <v>3.5246</v>
      </c>
      <c r="AW149">
        <f t="shared" si="141"/>
        <v>3.4934000000000003</v>
      </c>
      <c r="AX149">
        <f t="shared" si="141"/>
        <v>3.0204</v>
      </c>
      <c r="AY149">
        <f t="shared" si="141"/>
        <v>3.2098</v>
      </c>
      <c r="AZ149">
        <f t="shared" si="141"/>
        <v>2.4128000000000003</v>
      </c>
      <c r="BA149">
        <f t="shared" si="140"/>
        <v>3.9843000000000002</v>
      </c>
      <c r="BB149">
        <f t="shared" si="140"/>
        <v>0.70840000000000014</v>
      </c>
      <c r="BC149">
        <f t="shared" si="140"/>
        <v>2.1922999999999999</v>
      </c>
      <c r="BD149">
        <f t="shared" si="140"/>
        <v>1.458</v>
      </c>
      <c r="BE149">
        <f t="shared" si="140"/>
        <v>1.5573000000000001</v>
      </c>
      <c r="BF149">
        <f t="shared" si="140"/>
        <v>-0.36609999999999998</v>
      </c>
      <c r="BH149">
        <f t="shared" si="175"/>
        <v>-1.1788338179038078</v>
      </c>
      <c r="BI149">
        <f t="shared" si="176"/>
        <v>0.22323710679482794</v>
      </c>
      <c r="BJ149">
        <f t="shared" si="177"/>
        <v>0.38209313506968107</v>
      </c>
      <c r="BL149" s="3">
        <f t="shared" si="180"/>
        <v>-2.0068510668563402</v>
      </c>
      <c r="BM149" s="3">
        <f t="shared" si="181"/>
        <v>0.47805403551521186</v>
      </c>
      <c r="BN149" s="3">
        <f t="shared" si="182"/>
        <v>-1.1582362230515468</v>
      </c>
      <c r="BO149" s="3">
        <f t="shared" si="183"/>
        <v>-1.0246922894045756</v>
      </c>
      <c r="BP149" s="3">
        <f t="shared" si="184"/>
        <v>-0.57945616451581206</v>
      </c>
      <c r="BQ149" s="3">
        <f t="shared" si="185"/>
        <v>-0.98601897980591158</v>
      </c>
      <c r="BR149" s="3">
        <f t="shared" si="186"/>
        <v>-2.3502380631024167E-2</v>
      </c>
      <c r="BS149" s="3">
        <f t="shared" si="187"/>
        <v>-0.22104970711297511</v>
      </c>
      <c r="BT149" s="3">
        <f t="shared" si="188"/>
        <v>0.62794129785040154</v>
      </c>
      <c r="BU149" s="3">
        <f t="shared" si="189"/>
        <v>-0.15213637140217084</v>
      </c>
      <c r="BV149" s="3">
        <f t="shared" si="190"/>
        <v>1.0169797627364923</v>
      </c>
      <c r="BW149" s="3">
        <f t="shared" si="191"/>
        <v>1.5212023296423545</v>
      </c>
      <c r="BX149" s="3">
        <f t="shared" si="192"/>
        <v>1.6483320144166032</v>
      </c>
      <c r="BY149" s="3">
        <f t="shared" si="193"/>
        <v>1.2194457546641475</v>
      </c>
      <c r="BZ149" s="3">
        <f t="shared" si="194"/>
        <v>1.1422600397898437</v>
      </c>
      <c r="CA149" s="3">
        <f t="shared" si="195"/>
        <v>1.2938083409774133</v>
      </c>
      <c r="CB149" s="3">
        <f t="shared" si="196"/>
        <v>1.0071760011452544</v>
      </c>
      <c r="CC149" s="3">
        <f t="shared" si="197"/>
        <v>1.3427189651651878</v>
      </c>
      <c r="CD149" s="3">
        <f t="shared" si="198"/>
        <v>0.40000576331268611</v>
      </c>
      <c r="CE149" s="3">
        <f t="shared" si="199"/>
        <v>1.894691661738241</v>
      </c>
      <c r="CF149" s="3">
        <f t="shared" si="200"/>
        <v>-0.96498835399030947</v>
      </c>
      <c r="CG149" s="3">
        <f t="shared" si="201"/>
        <v>0.67967578704000031</v>
      </c>
      <c r="CH149" s="3">
        <f t="shared" si="202"/>
        <v>-0.12723708809526846</v>
      </c>
      <c r="CI149" s="3">
        <f t="shared" si="203"/>
        <v>0.14499862322278823</v>
      </c>
      <c r="CJ149" s="3">
        <f t="shared" si="204"/>
        <v>-2.1534684506911441</v>
      </c>
      <c r="CK149" s="3"/>
      <c r="CL149" s="3">
        <f t="shared" si="179"/>
        <v>-2.0068510668563406</v>
      </c>
      <c r="CM149" s="3">
        <f t="shared" si="179"/>
        <v>0.4780540355152112</v>
      </c>
      <c r="CN149" s="3">
        <f t="shared" si="178"/>
        <v>-1.1582362230515475</v>
      </c>
      <c r="CO149" s="3">
        <f t="shared" si="178"/>
        <v>-1.0246922894045745</v>
      </c>
      <c r="CP149" s="3">
        <f t="shared" si="178"/>
        <v>-0.57945616451581183</v>
      </c>
      <c r="CQ149" s="3">
        <f t="shared" si="178"/>
        <v>-0.98601897980591269</v>
      </c>
      <c r="CR149" s="3">
        <f t="shared" si="178"/>
        <v>-2.3502380631023979E-2</v>
      </c>
      <c r="CS149" s="3">
        <f t="shared" si="178"/>
        <v>-0.22104970711297559</v>
      </c>
      <c r="CT149" s="3">
        <f t="shared" si="178"/>
        <v>0.62794129785040143</v>
      </c>
      <c r="CU149" s="3">
        <f t="shared" si="178"/>
        <v>-0.15213637140217154</v>
      </c>
      <c r="CV149" s="3">
        <f t="shared" si="178"/>
        <v>1.0169797627364914</v>
      </c>
      <c r="CW149" s="3">
        <f t="shared" si="143"/>
        <v>1.5212023296423538</v>
      </c>
      <c r="CX149" s="3">
        <f t="shared" si="143"/>
        <v>1.6483320144166025</v>
      </c>
      <c r="CY149" s="3">
        <f t="shared" si="143"/>
        <v>1.2194457546641473</v>
      </c>
      <c r="CZ149" s="3">
        <f t="shared" si="143"/>
        <v>1.142260039789843</v>
      </c>
      <c r="DA149" s="3">
        <f t="shared" si="143"/>
        <v>1.2938083409774135</v>
      </c>
      <c r="DB149" s="3">
        <f t="shared" si="142"/>
        <v>1.0071760011452533</v>
      </c>
      <c r="DC149" s="3">
        <f t="shared" si="142"/>
        <v>1.342718965165187</v>
      </c>
      <c r="DD149" s="3">
        <f t="shared" si="142"/>
        <v>0.40000576331268528</v>
      </c>
      <c r="DE149" s="3">
        <f t="shared" si="142"/>
        <v>1.8946916617382408</v>
      </c>
      <c r="DF149" s="3">
        <f t="shared" si="142"/>
        <v>-0.96498835399031024</v>
      </c>
      <c r="DG149" s="3">
        <f t="shared" si="142"/>
        <v>0.67967578703999965</v>
      </c>
      <c r="DH149" s="3">
        <f t="shared" si="142"/>
        <v>-0.1272370880952679</v>
      </c>
      <c r="DI149" s="3">
        <f t="shared" si="142"/>
        <v>0.14499862322278853</v>
      </c>
      <c r="DJ149" s="3">
        <f t="shared" si="205"/>
        <v>-2.1534684506911446</v>
      </c>
      <c r="DK149" s="3"/>
      <c r="EM149" s="2">
        <f t="shared" si="172"/>
        <v>0.95447222222222183</v>
      </c>
      <c r="EN149" s="2">
        <f t="shared" si="173"/>
        <v>0.64544444444444438</v>
      </c>
      <c r="EO149" s="2">
        <f t="shared" si="174"/>
        <v>2.8222222222222274E-2</v>
      </c>
    </row>
    <row r="150" spans="1:145" x14ac:dyDescent="0.4">
      <c r="A150">
        <v>200612</v>
      </c>
      <c r="B150">
        <v>0.65310000000000001</v>
      </c>
      <c r="C150">
        <v>0.25700000000000001</v>
      </c>
      <c r="D150">
        <v>1.5170999999999999</v>
      </c>
      <c r="E150">
        <v>2.3359999999999999</v>
      </c>
      <c r="F150">
        <v>3.5907</v>
      </c>
      <c r="G150">
        <v>-1.8543000000000001</v>
      </c>
      <c r="H150">
        <v>-1.1589</v>
      </c>
      <c r="I150">
        <v>0.85950000000000004</v>
      </c>
      <c r="J150">
        <v>1.18E-2</v>
      </c>
      <c r="K150">
        <v>2.2448000000000001</v>
      </c>
      <c r="L150">
        <v>-0.81159999999999999</v>
      </c>
      <c r="M150">
        <v>-0.24049999999999999</v>
      </c>
      <c r="N150">
        <v>0.89380000000000004</v>
      </c>
      <c r="O150">
        <v>0.75009999999999999</v>
      </c>
      <c r="P150">
        <v>1.0969</v>
      </c>
      <c r="Q150">
        <v>-1.0751999999999999</v>
      </c>
      <c r="R150">
        <v>0.22309999999999999</v>
      </c>
      <c r="S150">
        <v>0.17480000000000001</v>
      </c>
      <c r="T150">
        <v>1.7175</v>
      </c>
      <c r="U150">
        <v>2.5013999999999998</v>
      </c>
      <c r="V150">
        <v>0.1467</v>
      </c>
      <c r="W150">
        <v>1.2883</v>
      </c>
      <c r="X150">
        <v>3.2616999999999998</v>
      </c>
      <c r="Y150">
        <v>2.6615000000000002</v>
      </c>
      <c r="Z150">
        <v>3.0924</v>
      </c>
      <c r="AB150">
        <v>0.87</v>
      </c>
      <c r="AC150">
        <v>-1.1499999999999999</v>
      </c>
      <c r="AD150">
        <v>2.73</v>
      </c>
      <c r="AF150">
        <v>0.4</v>
      </c>
      <c r="AH150">
        <f t="shared" si="146"/>
        <v>0.25309999999999999</v>
      </c>
      <c r="AI150">
        <f t="shared" si="146"/>
        <v>-0.14300000000000002</v>
      </c>
      <c r="AJ150">
        <f t="shared" si="146"/>
        <v>1.1170999999999998</v>
      </c>
      <c r="AK150">
        <f t="shared" si="146"/>
        <v>1.9359999999999999</v>
      </c>
      <c r="AL150">
        <f t="shared" si="146"/>
        <v>3.1907000000000001</v>
      </c>
      <c r="AM150">
        <f t="shared" si="145"/>
        <v>-2.2543000000000002</v>
      </c>
      <c r="AN150">
        <f t="shared" si="145"/>
        <v>-1.5589</v>
      </c>
      <c r="AO150">
        <f t="shared" si="145"/>
        <v>0.45950000000000002</v>
      </c>
      <c r="AP150">
        <f t="shared" si="145"/>
        <v>-0.38820000000000005</v>
      </c>
      <c r="AQ150">
        <f t="shared" si="145"/>
        <v>1.8448000000000002</v>
      </c>
      <c r="AR150">
        <f t="shared" si="145"/>
        <v>-1.2116</v>
      </c>
      <c r="AS150">
        <f t="shared" si="145"/>
        <v>-0.64050000000000007</v>
      </c>
      <c r="AT150">
        <f t="shared" si="145"/>
        <v>0.49380000000000002</v>
      </c>
      <c r="AU150">
        <f t="shared" si="145"/>
        <v>0.35009999999999997</v>
      </c>
      <c r="AV150">
        <f t="shared" si="141"/>
        <v>0.69689999999999996</v>
      </c>
      <c r="AW150">
        <f t="shared" si="141"/>
        <v>-1.4752000000000001</v>
      </c>
      <c r="AX150">
        <f t="shared" si="141"/>
        <v>-0.17690000000000003</v>
      </c>
      <c r="AY150">
        <f t="shared" si="141"/>
        <v>-0.22520000000000001</v>
      </c>
      <c r="AZ150">
        <f t="shared" si="141"/>
        <v>1.3174999999999999</v>
      </c>
      <c r="BA150">
        <f t="shared" si="140"/>
        <v>2.1013999999999999</v>
      </c>
      <c r="BB150">
        <f t="shared" si="140"/>
        <v>-0.25330000000000003</v>
      </c>
      <c r="BC150">
        <f t="shared" si="140"/>
        <v>0.88829999999999998</v>
      </c>
      <c r="BD150">
        <f t="shared" si="140"/>
        <v>2.8616999999999999</v>
      </c>
      <c r="BE150">
        <f t="shared" si="140"/>
        <v>2.2615000000000003</v>
      </c>
      <c r="BF150">
        <f t="shared" si="140"/>
        <v>2.6924000000000001</v>
      </c>
      <c r="BH150">
        <f t="shared" si="175"/>
        <v>-2.5342072479287943</v>
      </c>
      <c r="BI150">
        <f t="shared" si="176"/>
        <v>-0.38599039768430626</v>
      </c>
      <c r="BJ150">
        <f t="shared" si="177"/>
        <v>2.3077485717073634</v>
      </c>
      <c r="BL150" s="3">
        <f t="shared" si="180"/>
        <v>2.1886350391092497</v>
      </c>
      <c r="BM150" s="3">
        <f t="shared" si="181"/>
        <v>0.6108826480888675</v>
      </c>
      <c r="BN150" s="3">
        <f t="shared" si="182"/>
        <v>0.69300602656027077</v>
      </c>
      <c r="BO150" s="3">
        <f t="shared" si="183"/>
        <v>0.71967904304619434</v>
      </c>
      <c r="BP150" s="3">
        <f t="shared" si="184"/>
        <v>1.3202275266891077</v>
      </c>
      <c r="BQ150" s="3">
        <f t="shared" si="185"/>
        <v>-1.1256696649882203</v>
      </c>
      <c r="BR150" s="3">
        <f t="shared" si="186"/>
        <v>-1.9283908188081658</v>
      </c>
      <c r="BS150" s="3">
        <f t="shared" si="187"/>
        <v>-0.79164710629413149</v>
      </c>
      <c r="BT150" s="3">
        <f t="shared" si="188"/>
        <v>-2.0641424283090184</v>
      </c>
      <c r="BU150" s="3">
        <f t="shared" si="189"/>
        <v>-0.36774862536894792</v>
      </c>
      <c r="BV150" s="3">
        <f t="shared" si="190"/>
        <v>-0.19602790446660889</v>
      </c>
      <c r="BW150" s="3">
        <f t="shared" si="191"/>
        <v>-1.4777849231544007</v>
      </c>
      <c r="BX150" s="3">
        <f t="shared" si="192"/>
        <v>-1.1813374618713548</v>
      </c>
      <c r="BY150" s="3">
        <f t="shared" si="193"/>
        <v>-1.9089569608805772</v>
      </c>
      <c r="BZ150" s="3">
        <f t="shared" si="194"/>
        <v>-2.1392739662509932</v>
      </c>
      <c r="CA150" s="3">
        <f t="shared" si="195"/>
        <v>-1.0399511754704087</v>
      </c>
      <c r="CB150" s="3">
        <f t="shared" si="196"/>
        <v>-1.6724151069870321</v>
      </c>
      <c r="CC150" s="3">
        <f t="shared" si="197"/>
        <v>-2.2802851639771498</v>
      </c>
      <c r="CD150" s="3">
        <f t="shared" si="198"/>
        <v>-0.89941431690072848</v>
      </c>
      <c r="CE150" s="3">
        <f t="shared" si="199"/>
        <v>-0.87206764076656107</v>
      </c>
      <c r="CF150" s="3">
        <f t="shared" si="200"/>
        <v>-0.77600537028039351</v>
      </c>
      <c r="CG150" s="3">
        <f t="shared" si="201"/>
        <v>-0.56005355354589159</v>
      </c>
      <c r="CH150" s="3">
        <f t="shared" si="202"/>
        <v>0.82452990818966132</v>
      </c>
      <c r="CI150" s="3">
        <f t="shared" si="203"/>
        <v>-0.56270066076325742</v>
      </c>
      <c r="CJ150" s="3">
        <f t="shared" si="204"/>
        <v>-0.71533663849046691</v>
      </c>
      <c r="CK150" s="3"/>
      <c r="CL150" s="3">
        <f t="shared" si="179"/>
        <v>2.1886350391092493</v>
      </c>
      <c r="CM150" s="3">
        <f t="shared" si="179"/>
        <v>0.61088264808886683</v>
      </c>
      <c r="CN150" s="3">
        <f t="shared" si="178"/>
        <v>0.69300602656027022</v>
      </c>
      <c r="CO150" s="3">
        <f t="shared" si="178"/>
        <v>0.71967904304619557</v>
      </c>
      <c r="CP150" s="3">
        <f t="shared" si="178"/>
        <v>1.3202275266891079</v>
      </c>
      <c r="CQ150" s="3">
        <f t="shared" si="178"/>
        <v>-1.1256696649882214</v>
      </c>
      <c r="CR150" s="3">
        <f t="shared" si="178"/>
        <v>-1.9283908188081655</v>
      </c>
      <c r="CS150" s="3">
        <f t="shared" si="178"/>
        <v>-0.79164710629413193</v>
      </c>
      <c r="CT150" s="3">
        <f t="shared" si="178"/>
        <v>-2.0641424283090184</v>
      </c>
      <c r="CU150" s="3">
        <f t="shared" si="178"/>
        <v>-0.36774862536894865</v>
      </c>
      <c r="CV150" s="3">
        <f t="shared" si="178"/>
        <v>-0.19602790446660981</v>
      </c>
      <c r="CW150" s="3">
        <f t="shared" si="143"/>
        <v>-1.4777849231544014</v>
      </c>
      <c r="CX150" s="3">
        <f t="shared" si="143"/>
        <v>-1.1813374618713555</v>
      </c>
      <c r="CY150" s="3">
        <f t="shared" si="143"/>
        <v>-1.9089569608805774</v>
      </c>
      <c r="CZ150" s="3">
        <f t="shared" si="143"/>
        <v>-2.1392739662509936</v>
      </c>
      <c r="DA150" s="3">
        <f t="shared" si="143"/>
        <v>-1.0399511754704085</v>
      </c>
      <c r="DB150" s="3">
        <f t="shared" si="142"/>
        <v>-1.6724151069870332</v>
      </c>
      <c r="DC150" s="3">
        <f t="shared" si="142"/>
        <v>-2.2802851639771506</v>
      </c>
      <c r="DD150" s="3">
        <f t="shared" si="142"/>
        <v>-0.89941431690072926</v>
      </c>
      <c r="DE150" s="3">
        <f t="shared" si="142"/>
        <v>-0.8720676407665614</v>
      </c>
      <c r="DF150" s="3">
        <f t="shared" si="142"/>
        <v>-0.77600537028039429</v>
      </c>
      <c r="DG150" s="3">
        <f t="shared" si="142"/>
        <v>-0.56005355354589226</v>
      </c>
      <c r="DH150" s="3">
        <f t="shared" si="142"/>
        <v>0.82452990818966188</v>
      </c>
      <c r="DI150" s="3">
        <f t="shared" si="142"/>
        <v>-0.56270066076325709</v>
      </c>
      <c r="DJ150" s="3">
        <f t="shared" si="205"/>
        <v>-0.71533663849046736</v>
      </c>
      <c r="DK150" s="3"/>
      <c r="EM150" s="2">
        <f t="shared" si="172"/>
        <v>0.11447222222222186</v>
      </c>
      <c r="EN150" s="2">
        <f t="shared" si="173"/>
        <v>-1.2045555555555556</v>
      </c>
      <c r="EO150" s="2">
        <f t="shared" si="174"/>
        <v>2.6182222222222222</v>
      </c>
    </row>
    <row r="151" spans="1:145" x14ac:dyDescent="0.4">
      <c r="A151">
        <v>200701</v>
      </c>
      <c r="B151">
        <v>1.5264</v>
      </c>
      <c r="C151">
        <v>0.47489999999999999</v>
      </c>
      <c r="D151">
        <v>9.3200000000000005E-2</v>
      </c>
      <c r="E151">
        <v>0.27289999999999998</v>
      </c>
      <c r="F151">
        <v>2.9634</v>
      </c>
      <c r="G151">
        <v>2.3477999999999999</v>
      </c>
      <c r="H151">
        <v>1.1432</v>
      </c>
      <c r="I151">
        <v>0.61719999999999997</v>
      </c>
      <c r="J151">
        <v>1.1846000000000001</v>
      </c>
      <c r="K151">
        <v>2.6568000000000001</v>
      </c>
      <c r="L151">
        <v>4.5435999999999996</v>
      </c>
      <c r="M151">
        <v>2.3563999999999998</v>
      </c>
      <c r="N151">
        <v>2.1196999999999999</v>
      </c>
      <c r="O151">
        <v>3.3469000000000002</v>
      </c>
      <c r="P151">
        <v>1.2425999999999999</v>
      </c>
      <c r="Q151">
        <v>4.4592000000000001</v>
      </c>
      <c r="R151">
        <v>3.4035000000000002</v>
      </c>
      <c r="S151">
        <v>2.3367</v>
      </c>
      <c r="T151">
        <v>2.1236999999999999</v>
      </c>
      <c r="U151">
        <v>1.1948000000000001</v>
      </c>
      <c r="V151">
        <v>2.2688000000000001</v>
      </c>
      <c r="W151">
        <v>0.69699999999999995</v>
      </c>
      <c r="X151">
        <v>1.286</v>
      </c>
      <c r="Y151">
        <v>0.7651</v>
      </c>
      <c r="Z151">
        <v>2.6048</v>
      </c>
      <c r="AB151">
        <v>1.4</v>
      </c>
      <c r="AC151">
        <v>0.12</v>
      </c>
      <c r="AD151">
        <v>-0.68</v>
      </c>
      <c r="AF151">
        <v>0.44</v>
      </c>
      <c r="AH151">
        <f t="shared" si="146"/>
        <v>1.0864</v>
      </c>
      <c r="AI151">
        <f t="shared" si="146"/>
        <v>3.4899999999999987E-2</v>
      </c>
      <c r="AJ151">
        <f t="shared" si="146"/>
        <v>-0.3468</v>
      </c>
      <c r="AK151">
        <f t="shared" si="146"/>
        <v>-0.16710000000000003</v>
      </c>
      <c r="AL151">
        <f t="shared" si="146"/>
        <v>2.5234000000000001</v>
      </c>
      <c r="AM151">
        <f t="shared" si="145"/>
        <v>1.9077999999999999</v>
      </c>
      <c r="AN151">
        <f t="shared" si="145"/>
        <v>0.70320000000000005</v>
      </c>
      <c r="AO151">
        <f t="shared" si="145"/>
        <v>0.17719999999999997</v>
      </c>
      <c r="AP151">
        <f t="shared" si="145"/>
        <v>0.74460000000000015</v>
      </c>
      <c r="AQ151">
        <f t="shared" si="145"/>
        <v>2.2168000000000001</v>
      </c>
      <c r="AR151">
        <f t="shared" si="145"/>
        <v>4.1035999999999992</v>
      </c>
      <c r="AS151">
        <f t="shared" si="145"/>
        <v>1.9163999999999999</v>
      </c>
      <c r="AT151">
        <f t="shared" si="145"/>
        <v>1.6797</v>
      </c>
      <c r="AU151">
        <f t="shared" si="145"/>
        <v>2.9069000000000003</v>
      </c>
      <c r="AV151">
        <f t="shared" si="141"/>
        <v>0.80259999999999998</v>
      </c>
      <c r="AW151">
        <f t="shared" si="141"/>
        <v>4.0191999999999997</v>
      </c>
      <c r="AX151">
        <f t="shared" si="141"/>
        <v>2.9635000000000002</v>
      </c>
      <c r="AY151">
        <f t="shared" si="141"/>
        <v>1.8967000000000001</v>
      </c>
      <c r="AZ151">
        <f t="shared" si="141"/>
        <v>1.6837</v>
      </c>
      <c r="BA151">
        <f t="shared" si="140"/>
        <v>0.75480000000000014</v>
      </c>
      <c r="BB151">
        <f t="shared" si="140"/>
        <v>1.8288000000000002</v>
      </c>
      <c r="BC151">
        <f t="shared" si="140"/>
        <v>0.25699999999999995</v>
      </c>
      <c r="BD151">
        <f t="shared" si="140"/>
        <v>0.84600000000000009</v>
      </c>
      <c r="BE151">
        <f t="shared" si="140"/>
        <v>0.3251</v>
      </c>
      <c r="BF151">
        <f t="shared" si="140"/>
        <v>2.1648000000000001</v>
      </c>
      <c r="BH151">
        <f t="shared" si="175"/>
        <v>6.1008698536496802</v>
      </c>
      <c r="BI151">
        <f t="shared" si="176"/>
        <v>-0.39425543075434949</v>
      </c>
      <c r="BJ151">
        <f t="shared" si="177"/>
        <v>-0.70418093508511959</v>
      </c>
      <c r="BL151" s="3">
        <f t="shared" si="180"/>
        <v>-0.29302274459242272</v>
      </c>
      <c r="BM151" s="3">
        <f t="shared" si="181"/>
        <v>-1.5574606823777102</v>
      </c>
      <c r="BN151" s="3">
        <f t="shared" si="182"/>
        <v>-1.5617636513445377</v>
      </c>
      <c r="BO151" s="3">
        <f t="shared" si="183"/>
        <v>-1.4003137629275537</v>
      </c>
      <c r="BP151" s="3">
        <f t="shared" si="184"/>
        <v>1.3162435708353184</v>
      </c>
      <c r="BQ151" s="3">
        <f t="shared" si="185"/>
        <v>0.20173600150464921</v>
      </c>
      <c r="BR151" s="3">
        <f t="shared" si="186"/>
        <v>-0.79110363394147476</v>
      </c>
      <c r="BS151" s="3">
        <f t="shared" si="187"/>
        <v>-0.97346738287899481</v>
      </c>
      <c r="BT151" s="3">
        <f t="shared" si="188"/>
        <v>-0.2660264836920907</v>
      </c>
      <c r="BU151" s="3">
        <f t="shared" si="189"/>
        <v>1.2131575009094344</v>
      </c>
      <c r="BV151" s="3">
        <f t="shared" si="190"/>
        <v>2.4237690541742132</v>
      </c>
      <c r="BW151" s="3">
        <f t="shared" si="191"/>
        <v>0.48011881773652987</v>
      </c>
      <c r="BX151" s="3">
        <f t="shared" si="192"/>
        <v>0.60354858824262747</v>
      </c>
      <c r="BY151" s="3">
        <f t="shared" si="193"/>
        <v>1.8805854677668592</v>
      </c>
      <c r="BZ151" s="3">
        <f t="shared" si="194"/>
        <v>-0.17807998231342637</v>
      </c>
      <c r="CA151" s="3">
        <f t="shared" si="195"/>
        <v>2.1791940701045944</v>
      </c>
      <c r="CB151" s="3">
        <f t="shared" si="196"/>
        <v>1.6159139759103276</v>
      </c>
      <c r="CC151" s="3">
        <f t="shared" si="197"/>
        <v>0.82854573697539768</v>
      </c>
      <c r="CD151" s="3">
        <f t="shared" si="198"/>
        <v>0.60606562335094916</v>
      </c>
      <c r="CE151" s="3">
        <f t="shared" si="199"/>
        <v>-9.902978401336282E-2</v>
      </c>
      <c r="CF151" s="3">
        <f t="shared" si="200"/>
        <v>6.9864908443639351E-2</v>
      </c>
      <c r="CG151" s="3">
        <f t="shared" si="201"/>
        <v>-0.96052056112841488</v>
      </c>
      <c r="CH151" s="3">
        <f t="shared" si="202"/>
        <v>-0.26027352749846977</v>
      </c>
      <c r="CI151" s="3">
        <f t="shared" si="203"/>
        <v>-0.29108406893082278</v>
      </c>
      <c r="CJ151" s="3">
        <f t="shared" si="204"/>
        <v>1.3377324196157379</v>
      </c>
      <c r="CK151" s="3"/>
      <c r="CL151" s="3">
        <f t="shared" si="179"/>
        <v>-0.29302274459242339</v>
      </c>
      <c r="CM151" s="3">
        <f t="shared" si="179"/>
        <v>-1.5574606823777108</v>
      </c>
      <c r="CN151" s="3">
        <f t="shared" si="178"/>
        <v>-1.5617636513445383</v>
      </c>
      <c r="CO151" s="3">
        <f t="shared" si="178"/>
        <v>-1.4003137629275526</v>
      </c>
      <c r="CP151" s="3">
        <f t="shared" si="178"/>
        <v>1.3162435708353186</v>
      </c>
      <c r="CQ151" s="3">
        <f t="shared" si="178"/>
        <v>0.20173600150464807</v>
      </c>
      <c r="CR151" s="3">
        <f t="shared" si="178"/>
        <v>-0.79110363394147454</v>
      </c>
      <c r="CS151" s="3">
        <f t="shared" si="178"/>
        <v>-0.97346738287899526</v>
      </c>
      <c r="CT151" s="3">
        <f t="shared" si="178"/>
        <v>-0.26602648369209086</v>
      </c>
      <c r="CU151" s="3">
        <f t="shared" si="178"/>
        <v>1.2131575009094338</v>
      </c>
      <c r="CV151" s="3">
        <f t="shared" si="178"/>
        <v>2.4237690541742123</v>
      </c>
      <c r="CW151" s="3">
        <f t="shared" si="143"/>
        <v>0.4801188177365292</v>
      </c>
      <c r="CX151" s="3">
        <f t="shared" si="143"/>
        <v>0.6035485882426268</v>
      </c>
      <c r="CY151" s="3">
        <f t="shared" si="143"/>
        <v>1.880585467766859</v>
      </c>
      <c r="CZ151" s="3">
        <f t="shared" si="143"/>
        <v>-0.178079982313427</v>
      </c>
      <c r="DA151" s="3">
        <f t="shared" si="143"/>
        <v>2.1791940701045944</v>
      </c>
      <c r="DB151" s="3">
        <f t="shared" si="142"/>
        <v>1.6159139759103265</v>
      </c>
      <c r="DC151" s="3">
        <f t="shared" si="142"/>
        <v>0.82854573697539668</v>
      </c>
      <c r="DD151" s="3">
        <f t="shared" si="142"/>
        <v>0.60606562335094838</v>
      </c>
      <c r="DE151" s="3">
        <f t="shared" si="142"/>
        <v>-9.9029784013363112E-2</v>
      </c>
      <c r="DF151" s="3">
        <f t="shared" si="142"/>
        <v>6.9864908443638629E-2</v>
      </c>
      <c r="DG151" s="3">
        <f t="shared" si="142"/>
        <v>-0.96052056112841555</v>
      </c>
      <c r="DH151" s="3">
        <f t="shared" si="142"/>
        <v>-0.26027352749846921</v>
      </c>
      <c r="DI151" s="3">
        <f t="shared" si="142"/>
        <v>-0.29108406893082245</v>
      </c>
      <c r="DJ151" s="3">
        <f t="shared" si="205"/>
        <v>1.3377324196157374</v>
      </c>
      <c r="DK151" s="3"/>
      <c r="EM151" s="2">
        <f t="shared" si="172"/>
        <v>0.64447222222222178</v>
      </c>
      <c r="EN151" s="2">
        <f t="shared" si="173"/>
        <v>6.5444444444444416E-2</v>
      </c>
      <c r="EO151" s="2">
        <f t="shared" si="174"/>
        <v>-0.7917777777777778</v>
      </c>
    </row>
    <row r="152" spans="1:145" x14ac:dyDescent="0.4">
      <c r="A152">
        <v>200702</v>
      </c>
      <c r="B152">
        <v>-0.65080000000000005</v>
      </c>
      <c r="C152">
        <v>-0.67579999999999996</v>
      </c>
      <c r="D152">
        <v>-0.87160000000000004</v>
      </c>
      <c r="E152">
        <v>-0.65010000000000001</v>
      </c>
      <c r="F152">
        <v>-0.1004</v>
      </c>
      <c r="G152">
        <v>-0.95250000000000001</v>
      </c>
      <c r="H152">
        <v>-0.30559999999999998</v>
      </c>
      <c r="I152">
        <v>0.21360000000000001</v>
      </c>
      <c r="J152">
        <v>-1.7549999999999999</v>
      </c>
      <c r="K152">
        <v>0.2276</v>
      </c>
      <c r="L152">
        <v>0.59540000000000004</v>
      </c>
      <c r="M152">
        <v>0.45989999999999998</v>
      </c>
      <c r="N152">
        <v>1.7045999999999999</v>
      </c>
      <c r="O152">
        <v>8.6900000000000005E-2</v>
      </c>
      <c r="P152">
        <v>1.1229</v>
      </c>
      <c r="Q152">
        <v>-0.41010000000000002</v>
      </c>
      <c r="R152">
        <v>0.2424</v>
      </c>
      <c r="S152">
        <v>0.62980000000000003</v>
      </c>
      <c r="T152">
        <v>0.73350000000000004</v>
      </c>
      <c r="U152">
        <v>0.3075</v>
      </c>
      <c r="V152">
        <v>-2.387</v>
      </c>
      <c r="W152">
        <v>-1.2403</v>
      </c>
      <c r="X152">
        <v>-3.2732000000000001</v>
      </c>
      <c r="Y152">
        <v>-1.0791999999999999</v>
      </c>
      <c r="Z152">
        <v>-3.0891000000000002</v>
      </c>
      <c r="AB152">
        <v>-1.96</v>
      </c>
      <c r="AC152">
        <v>1.19</v>
      </c>
      <c r="AD152">
        <v>-0.14000000000000001</v>
      </c>
      <c r="AF152">
        <v>0.38</v>
      </c>
      <c r="AH152">
        <f t="shared" si="146"/>
        <v>-1.0308000000000002</v>
      </c>
      <c r="AI152">
        <f t="shared" si="146"/>
        <v>-1.0558000000000001</v>
      </c>
      <c r="AJ152">
        <f t="shared" si="146"/>
        <v>-1.2516</v>
      </c>
      <c r="AK152">
        <f t="shared" si="146"/>
        <v>-1.0301</v>
      </c>
      <c r="AL152">
        <f t="shared" si="146"/>
        <v>-0.48039999999999999</v>
      </c>
      <c r="AM152">
        <f t="shared" si="145"/>
        <v>-1.3325</v>
      </c>
      <c r="AN152">
        <f t="shared" si="145"/>
        <v>-0.68559999999999999</v>
      </c>
      <c r="AO152">
        <f t="shared" si="145"/>
        <v>-0.16639999999999999</v>
      </c>
      <c r="AP152">
        <f t="shared" si="145"/>
        <v>-2.1349999999999998</v>
      </c>
      <c r="AQ152">
        <f t="shared" si="145"/>
        <v>-0.15240000000000001</v>
      </c>
      <c r="AR152">
        <f t="shared" si="145"/>
        <v>0.21540000000000004</v>
      </c>
      <c r="AS152">
        <f t="shared" si="145"/>
        <v>7.9899999999999971E-2</v>
      </c>
      <c r="AT152">
        <f t="shared" si="145"/>
        <v>1.3245999999999998</v>
      </c>
      <c r="AU152">
        <f t="shared" si="145"/>
        <v>-0.29310000000000003</v>
      </c>
      <c r="AV152">
        <f t="shared" si="141"/>
        <v>0.7429</v>
      </c>
      <c r="AW152">
        <f t="shared" si="141"/>
        <v>-0.79010000000000002</v>
      </c>
      <c r="AX152">
        <f t="shared" si="141"/>
        <v>-0.1376</v>
      </c>
      <c r="AY152">
        <f t="shared" si="141"/>
        <v>0.24980000000000002</v>
      </c>
      <c r="AZ152">
        <f t="shared" si="141"/>
        <v>0.35350000000000004</v>
      </c>
      <c r="BA152">
        <f t="shared" si="140"/>
        <v>-7.2500000000000009E-2</v>
      </c>
      <c r="BB152">
        <f t="shared" si="140"/>
        <v>-2.7669999999999999</v>
      </c>
      <c r="BC152">
        <f t="shared" si="140"/>
        <v>-1.6202999999999999</v>
      </c>
      <c r="BD152">
        <f t="shared" si="140"/>
        <v>-3.6532</v>
      </c>
      <c r="BE152">
        <f t="shared" si="140"/>
        <v>-1.4592000000000001</v>
      </c>
      <c r="BF152">
        <f t="shared" si="140"/>
        <v>-3.4691000000000001</v>
      </c>
      <c r="BH152">
        <f t="shared" si="175"/>
        <v>1.3702248987145653</v>
      </c>
      <c r="BI152">
        <f t="shared" si="176"/>
        <v>0.87850234940139527</v>
      </c>
      <c r="BJ152">
        <f t="shared" si="177"/>
        <v>0.69567721655251202</v>
      </c>
      <c r="BL152" s="3">
        <f t="shared" si="180"/>
        <v>9.1092355748080944E-2</v>
      </c>
      <c r="BM152" s="3">
        <f t="shared" si="181"/>
        <v>-0.80765472786613379</v>
      </c>
      <c r="BN152" s="3">
        <f t="shared" si="182"/>
        <v>-0.71077176773194739</v>
      </c>
      <c r="BO152" s="3">
        <f t="shared" si="183"/>
        <v>-0.80886602172839173</v>
      </c>
      <c r="BP152" s="3">
        <f t="shared" si="184"/>
        <v>-0.13261840532272945</v>
      </c>
      <c r="BQ152" s="3">
        <f t="shared" si="185"/>
        <v>-0.1982605625940681</v>
      </c>
      <c r="BR152" s="3">
        <f t="shared" si="186"/>
        <v>6.2471681225763298E-2</v>
      </c>
      <c r="BS152" s="3">
        <f t="shared" si="187"/>
        <v>0.88684154923544234</v>
      </c>
      <c r="BT152" s="3">
        <f t="shared" si="188"/>
        <v>-1.1870237092189779</v>
      </c>
      <c r="BU152" s="3">
        <f t="shared" si="189"/>
        <v>0.97918743665035135</v>
      </c>
      <c r="BV152" s="3">
        <f t="shared" si="190"/>
        <v>1.5469659386709707</v>
      </c>
      <c r="BW152" s="3">
        <f t="shared" si="191"/>
        <v>1.2968558083476873</v>
      </c>
      <c r="BX152" s="3">
        <f t="shared" si="192"/>
        <v>2.8456839696799463</v>
      </c>
      <c r="BY152" s="3">
        <f t="shared" si="193"/>
        <v>1.2166113291260516</v>
      </c>
      <c r="BZ152" s="3">
        <f t="shared" si="194"/>
        <v>2.3110998688497535</v>
      </c>
      <c r="CA152" s="3">
        <f t="shared" si="195"/>
        <v>0.60619711216582872</v>
      </c>
      <c r="CB152" s="3">
        <f t="shared" si="196"/>
        <v>1.5693213955648382</v>
      </c>
      <c r="CC152" s="3">
        <f t="shared" si="197"/>
        <v>2.1138066129426516</v>
      </c>
      <c r="CD152" s="3">
        <f t="shared" si="198"/>
        <v>2.1354179788577961</v>
      </c>
      <c r="CE152" s="3">
        <f t="shared" si="199"/>
        <v>1.9936766850060967</v>
      </c>
      <c r="CF152" s="3">
        <f t="shared" si="200"/>
        <v>-0.75817964272873262</v>
      </c>
      <c r="CG152" s="3">
        <f t="shared" si="201"/>
        <v>0.2913818202748506</v>
      </c>
      <c r="CH152" s="3">
        <f t="shared" si="202"/>
        <v>-1.7344373352000189</v>
      </c>
      <c r="CI152" s="3">
        <f t="shared" si="203"/>
        <v>1.2012715392743707</v>
      </c>
      <c r="CJ152" s="3">
        <f t="shared" si="204"/>
        <v>-0.54245953486882437</v>
      </c>
      <c r="CK152" s="3"/>
      <c r="CL152" s="3">
        <f t="shared" si="179"/>
        <v>9.1092355748080292E-2</v>
      </c>
      <c r="CM152" s="3">
        <f t="shared" si="179"/>
        <v>-0.80765472786613446</v>
      </c>
      <c r="CN152" s="3">
        <f t="shared" si="178"/>
        <v>-0.71077176773194795</v>
      </c>
      <c r="CO152" s="3">
        <f t="shared" si="178"/>
        <v>-0.80886602172839051</v>
      </c>
      <c r="CP152" s="3">
        <f t="shared" si="178"/>
        <v>-0.13261840532272917</v>
      </c>
      <c r="CQ152" s="3">
        <f t="shared" si="178"/>
        <v>-0.19826056259406924</v>
      </c>
      <c r="CR152" s="3">
        <f t="shared" si="178"/>
        <v>6.2471681225763485E-2</v>
      </c>
      <c r="CS152" s="3">
        <f t="shared" si="178"/>
        <v>0.88684154923544189</v>
      </c>
      <c r="CT152" s="3">
        <f t="shared" si="178"/>
        <v>-1.1870237092189782</v>
      </c>
      <c r="CU152" s="3">
        <f t="shared" si="178"/>
        <v>0.97918743665035068</v>
      </c>
      <c r="CV152" s="3">
        <f t="shared" si="178"/>
        <v>1.5469659386709698</v>
      </c>
      <c r="CW152" s="3">
        <f t="shared" si="143"/>
        <v>1.2968558083476867</v>
      </c>
      <c r="CX152" s="3">
        <f t="shared" si="143"/>
        <v>2.8456839696799454</v>
      </c>
      <c r="CY152" s="3">
        <f t="shared" si="143"/>
        <v>1.2166113291260514</v>
      </c>
      <c r="CZ152" s="3">
        <f t="shared" si="143"/>
        <v>2.311099868849753</v>
      </c>
      <c r="DA152" s="3">
        <f t="shared" si="143"/>
        <v>0.60619711216582883</v>
      </c>
      <c r="DB152" s="3">
        <f t="shared" si="142"/>
        <v>1.5693213955648371</v>
      </c>
      <c r="DC152" s="3">
        <f t="shared" si="142"/>
        <v>2.1138066129426507</v>
      </c>
      <c r="DD152" s="3">
        <f t="shared" si="142"/>
        <v>2.1354179788577952</v>
      </c>
      <c r="DE152" s="3">
        <f t="shared" si="142"/>
        <v>1.9936766850060965</v>
      </c>
      <c r="DF152" s="3">
        <f t="shared" si="142"/>
        <v>-0.75817964272873339</v>
      </c>
      <c r="DG152" s="3">
        <f t="shared" si="142"/>
        <v>0.29138182027484999</v>
      </c>
      <c r="DH152" s="3">
        <f t="shared" si="142"/>
        <v>-1.7344373352000184</v>
      </c>
      <c r="DI152" s="3">
        <f t="shared" si="142"/>
        <v>1.2012715392743709</v>
      </c>
      <c r="DJ152" s="3">
        <f t="shared" si="205"/>
        <v>-0.54245953486882481</v>
      </c>
      <c r="DK152" s="3"/>
      <c r="EM152" s="2">
        <f t="shared" si="172"/>
        <v>-2.715527777777778</v>
      </c>
      <c r="EN152" s="2">
        <f t="shared" si="173"/>
        <v>1.1354444444444443</v>
      </c>
      <c r="EO152" s="2">
        <f t="shared" si="174"/>
        <v>-0.25177777777777777</v>
      </c>
    </row>
    <row r="153" spans="1:145" x14ac:dyDescent="0.4">
      <c r="A153">
        <v>200703</v>
      </c>
      <c r="B153">
        <v>0.46560000000000001</v>
      </c>
      <c r="C153">
        <v>-8.3900000000000002E-2</v>
      </c>
      <c r="D153">
        <v>1.0657000000000001</v>
      </c>
      <c r="E153">
        <v>1.3636999999999999</v>
      </c>
      <c r="F153">
        <v>0.502</v>
      </c>
      <c r="G153">
        <v>1.2189000000000001</v>
      </c>
      <c r="H153">
        <v>1.1448</v>
      </c>
      <c r="I153">
        <v>0.50129999999999997</v>
      </c>
      <c r="J153">
        <v>0.61719999999999997</v>
      </c>
      <c r="K153">
        <v>-0.56320000000000003</v>
      </c>
      <c r="L153">
        <v>3.0840000000000001</v>
      </c>
      <c r="M153">
        <v>2.7465999999999999</v>
      </c>
      <c r="N153">
        <v>1.4573</v>
      </c>
      <c r="O153">
        <v>0.76549999999999996</v>
      </c>
      <c r="P153">
        <v>1.0731999999999999</v>
      </c>
      <c r="Q153">
        <v>1.3301000000000001</v>
      </c>
      <c r="R153">
        <v>0.82030000000000003</v>
      </c>
      <c r="S153">
        <v>0.83340000000000003</v>
      </c>
      <c r="T153">
        <v>-0.14299999999999999</v>
      </c>
      <c r="U153">
        <v>3.141</v>
      </c>
      <c r="V153">
        <v>0.72</v>
      </c>
      <c r="W153">
        <v>1.0842000000000001</v>
      </c>
      <c r="X153">
        <v>2.2480000000000002</v>
      </c>
      <c r="Y153">
        <v>1.2315</v>
      </c>
      <c r="Z153">
        <v>-0.49759999999999999</v>
      </c>
      <c r="AB153">
        <v>0.68</v>
      </c>
      <c r="AC153">
        <v>0.16</v>
      </c>
      <c r="AD153">
        <v>-0.97</v>
      </c>
      <c r="AF153">
        <v>0.43</v>
      </c>
      <c r="AH153">
        <f t="shared" si="146"/>
        <v>3.5600000000000021E-2</v>
      </c>
      <c r="AI153">
        <f t="shared" si="146"/>
        <v>-0.51390000000000002</v>
      </c>
      <c r="AJ153">
        <f t="shared" si="146"/>
        <v>0.63570000000000015</v>
      </c>
      <c r="AK153">
        <f t="shared" si="146"/>
        <v>0.93369999999999997</v>
      </c>
      <c r="AL153">
        <f t="shared" si="146"/>
        <v>7.2000000000000008E-2</v>
      </c>
      <c r="AM153">
        <f t="shared" si="145"/>
        <v>0.78890000000000016</v>
      </c>
      <c r="AN153">
        <f t="shared" si="145"/>
        <v>0.7148000000000001</v>
      </c>
      <c r="AO153">
        <f t="shared" si="145"/>
        <v>7.1299999999999975E-2</v>
      </c>
      <c r="AP153">
        <f t="shared" ref="AP153:BC177" si="206">J153-$AF153</f>
        <v>0.18719999999999998</v>
      </c>
      <c r="AQ153">
        <f t="shared" si="206"/>
        <v>-0.99320000000000008</v>
      </c>
      <c r="AR153">
        <f t="shared" si="206"/>
        <v>2.6539999999999999</v>
      </c>
      <c r="AS153">
        <f t="shared" si="206"/>
        <v>2.3165999999999998</v>
      </c>
      <c r="AT153">
        <f t="shared" si="206"/>
        <v>1.0273000000000001</v>
      </c>
      <c r="AU153">
        <f t="shared" si="206"/>
        <v>0.33549999999999996</v>
      </c>
      <c r="AV153">
        <f t="shared" si="141"/>
        <v>0.64319999999999999</v>
      </c>
      <c r="AW153">
        <f t="shared" si="141"/>
        <v>0.90010000000000012</v>
      </c>
      <c r="AX153">
        <f t="shared" si="141"/>
        <v>0.39030000000000004</v>
      </c>
      <c r="AY153">
        <f t="shared" si="141"/>
        <v>0.40340000000000004</v>
      </c>
      <c r="AZ153">
        <f t="shared" si="141"/>
        <v>-0.57299999999999995</v>
      </c>
      <c r="BA153">
        <f t="shared" si="140"/>
        <v>2.7109999999999999</v>
      </c>
      <c r="BB153">
        <f t="shared" si="140"/>
        <v>0.28999999999999998</v>
      </c>
      <c r="BC153">
        <f t="shared" si="140"/>
        <v>0.65420000000000011</v>
      </c>
      <c r="BD153">
        <f t="shared" si="140"/>
        <v>1.8180000000000003</v>
      </c>
      <c r="BE153">
        <f t="shared" si="140"/>
        <v>0.8015000000000001</v>
      </c>
      <c r="BF153">
        <f t="shared" si="140"/>
        <v>-0.92759999999999998</v>
      </c>
      <c r="BH153">
        <f t="shared" si="175"/>
        <v>-0.87474757649920765</v>
      </c>
      <c r="BI153">
        <f t="shared" si="176"/>
        <v>-0.32910356683432762</v>
      </c>
      <c r="BJ153">
        <f t="shared" si="177"/>
        <v>-0.60040745172562782</v>
      </c>
      <c r="BL153" s="3">
        <f t="shared" si="180"/>
        <v>-0.6495589400010171</v>
      </c>
      <c r="BM153" s="3">
        <f t="shared" si="181"/>
        <v>-1.470702580607977</v>
      </c>
      <c r="BN153" s="3">
        <f t="shared" si="182"/>
        <v>0.12197805375200743</v>
      </c>
      <c r="BO153" s="3">
        <f t="shared" si="183"/>
        <v>0.42862090915596551</v>
      </c>
      <c r="BP153" s="3">
        <f t="shared" si="184"/>
        <v>-0.30962768473780217</v>
      </c>
      <c r="BQ153" s="3">
        <f t="shared" si="185"/>
        <v>-0.21566056434987524</v>
      </c>
      <c r="BR153" s="3">
        <f t="shared" si="186"/>
        <v>-5.6030314006768611E-2</v>
      </c>
      <c r="BS153" s="3">
        <f t="shared" si="187"/>
        <v>-0.29348614382459087</v>
      </c>
      <c r="BT153" s="3">
        <f t="shared" si="188"/>
        <v>-6.7040172970849743E-3</v>
      </c>
      <c r="BU153" s="3">
        <f t="shared" si="189"/>
        <v>-1.0081994586560814</v>
      </c>
      <c r="BV153" s="3">
        <f t="shared" si="190"/>
        <v>1.640454136847775</v>
      </c>
      <c r="BW153" s="3">
        <f t="shared" si="191"/>
        <v>1.6359260497060002</v>
      </c>
      <c r="BX153" s="3">
        <f t="shared" si="192"/>
        <v>0.76775383421773513</v>
      </c>
      <c r="BY153" s="3">
        <f t="shared" si="193"/>
        <v>0.21306971609644029</v>
      </c>
      <c r="BZ153" s="3">
        <f t="shared" si="194"/>
        <v>0.68332544719170496</v>
      </c>
      <c r="CA153" s="3">
        <f t="shared" si="195"/>
        <v>-0.28101872810021811</v>
      </c>
      <c r="CB153" s="3">
        <f t="shared" si="196"/>
        <v>-0.15014998955685493</v>
      </c>
      <c r="CC153" s="3">
        <f t="shared" si="197"/>
        <v>0.19202934626869417</v>
      </c>
      <c r="CD153" s="3">
        <f t="shared" si="198"/>
        <v>-0.75553804860818019</v>
      </c>
      <c r="CE153" s="3">
        <f t="shared" si="199"/>
        <v>2.8984865689133916</v>
      </c>
      <c r="CF153" s="3">
        <f t="shared" si="200"/>
        <v>-0.83160442407544477</v>
      </c>
      <c r="CG153" s="3">
        <f t="shared" si="201"/>
        <v>0.13229915759297106</v>
      </c>
      <c r="CH153" s="3">
        <f t="shared" si="202"/>
        <v>1.4735020116182502</v>
      </c>
      <c r="CI153" s="3">
        <f t="shared" si="203"/>
        <v>1.1442123756409428</v>
      </c>
      <c r="CJ153" s="3">
        <f t="shared" si="204"/>
        <v>-0.63785531989089539</v>
      </c>
      <c r="CK153" s="3"/>
      <c r="CL153" s="3">
        <f t="shared" si="179"/>
        <v>-0.64955894000101777</v>
      </c>
      <c r="CM153" s="3">
        <f t="shared" si="179"/>
        <v>-1.4707025806079776</v>
      </c>
      <c r="CN153" s="3">
        <f t="shared" si="178"/>
        <v>0.12197805375200683</v>
      </c>
      <c r="CO153" s="3">
        <f t="shared" si="178"/>
        <v>0.42862090915596668</v>
      </c>
      <c r="CP153" s="3">
        <f t="shared" si="178"/>
        <v>-0.30962768473780189</v>
      </c>
      <c r="CQ153" s="3">
        <f t="shared" si="178"/>
        <v>-0.21566056434987638</v>
      </c>
      <c r="CR153" s="3">
        <f t="shared" si="178"/>
        <v>-5.6030314006768424E-2</v>
      </c>
      <c r="CS153" s="3">
        <f t="shared" si="178"/>
        <v>-0.29348614382459137</v>
      </c>
      <c r="CT153" s="3">
        <f t="shared" si="178"/>
        <v>-6.7040172970851235E-3</v>
      </c>
      <c r="CU153" s="3">
        <f t="shared" si="178"/>
        <v>-1.0081994586560821</v>
      </c>
      <c r="CV153" s="3">
        <f t="shared" si="178"/>
        <v>1.6404541368477741</v>
      </c>
      <c r="CW153" s="3">
        <f t="shared" si="143"/>
        <v>1.6359260497059995</v>
      </c>
      <c r="CX153" s="3">
        <f t="shared" si="143"/>
        <v>0.76775383421773447</v>
      </c>
      <c r="CY153" s="3">
        <f t="shared" si="143"/>
        <v>0.21306971609644007</v>
      </c>
      <c r="CZ153" s="3">
        <f t="shared" si="143"/>
        <v>0.68332544719170429</v>
      </c>
      <c r="DA153" s="3">
        <f t="shared" si="143"/>
        <v>-0.28101872810021794</v>
      </c>
      <c r="DB153" s="3">
        <f t="shared" si="142"/>
        <v>-0.15014998955685599</v>
      </c>
      <c r="DC153" s="3">
        <f t="shared" si="142"/>
        <v>0.19202934626869322</v>
      </c>
      <c r="DD153" s="3">
        <f t="shared" si="142"/>
        <v>-0.75553804860818097</v>
      </c>
      <c r="DE153" s="3">
        <f t="shared" si="142"/>
        <v>2.8984865689133912</v>
      </c>
      <c r="DF153" s="3">
        <f t="shared" si="142"/>
        <v>-0.83160442407544555</v>
      </c>
      <c r="DG153" s="3">
        <f t="shared" si="142"/>
        <v>0.13229915759297045</v>
      </c>
      <c r="DH153" s="3">
        <f t="shared" si="142"/>
        <v>1.4735020116182507</v>
      </c>
      <c r="DI153" s="3">
        <f t="shared" si="142"/>
        <v>1.144212375640943</v>
      </c>
      <c r="DJ153" s="3">
        <f t="shared" si="205"/>
        <v>-0.63785531989089583</v>
      </c>
      <c r="DK153" s="3"/>
      <c r="EM153" s="2">
        <f t="shared" si="172"/>
        <v>-7.5527777777778082E-2</v>
      </c>
      <c r="EN153" s="2">
        <f t="shared" si="173"/>
        <v>0.10544444444444442</v>
      </c>
      <c r="EO153" s="2">
        <f t="shared" si="174"/>
        <v>-1.0817777777777777</v>
      </c>
    </row>
    <row r="154" spans="1:145" x14ac:dyDescent="0.4">
      <c r="A154">
        <v>200704</v>
      </c>
      <c r="B154">
        <v>3.4169999999999998</v>
      </c>
      <c r="C154">
        <v>0.87649999999999995</v>
      </c>
      <c r="D154">
        <v>0.115</v>
      </c>
      <c r="E154">
        <v>0.18859999999999999</v>
      </c>
      <c r="F154">
        <v>1.4236</v>
      </c>
      <c r="G154">
        <v>2.2879999999999998</v>
      </c>
      <c r="H154">
        <v>2.5945</v>
      </c>
      <c r="I154">
        <v>1.8964000000000001</v>
      </c>
      <c r="J154">
        <v>0.5917</v>
      </c>
      <c r="K154">
        <v>1.9432</v>
      </c>
      <c r="L154">
        <v>4.3780999999999999</v>
      </c>
      <c r="M154">
        <v>3.7822</v>
      </c>
      <c r="N154">
        <v>4.4713000000000003</v>
      </c>
      <c r="O154">
        <v>2.6800999999999999</v>
      </c>
      <c r="P154">
        <v>2.0718999999999999</v>
      </c>
      <c r="Q154">
        <v>4.2152000000000003</v>
      </c>
      <c r="R154">
        <v>4.8681999999999999</v>
      </c>
      <c r="S154">
        <v>4.8083999999999998</v>
      </c>
      <c r="T154">
        <v>3.8601000000000001</v>
      </c>
      <c r="U154">
        <v>2.6951999999999998</v>
      </c>
      <c r="V154">
        <v>5.4588000000000001</v>
      </c>
      <c r="W154">
        <v>3.8397999999999999</v>
      </c>
      <c r="X154">
        <v>3.8492000000000002</v>
      </c>
      <c r="Y154">
        <v>2.4510000000000001</v>
      </c>
      <c r="Z154">
        <v>4.7910000000000004</v>
      </c>
      <c r="AB154">
        <v>3.49</v>
      </c>
      <c r="AC154">
        <v>-2.16</v>
      </c>
      <c r="AD154">
        <v>-1.45</v>
      </c>
      <c r="AF154">
        <v>0.44</v>
      </c>
      <c r="AH154">
        <f t="shared" si="146"/>
        <v>2.9769999999999999</v>
      </c>
      <c r="AI154">
        <f t="shared" si="146"/>
        <v>0.43649999999999994</v>
      </c>
      <c r="AJ154">
        <f t="shared" si="146"/>
        <v>-0.32500000000000001</v>
      </c>
      <c r="AK154">
        <f t="shared" si="146"/>
        <v>-0.25140000000000001</v>
      </c>
      <c r="AL154">
        <f t="shared" si="146"/>
        <v>0.98360000000000003</v>
      </c>
      <c r="AM154">
        <f t="shared" si="146"/>
        <v>1.8479999999999999</v>
      </c>
      <c r="AN154">
        <f t="shared" si="146"/>
        <v>2.1545000000000001</v>
      </c>
      <c r="AO154">
        <f t="shared" si="146"/>
        <v>1.4564000000000001</v>
      </c>
      <c r="AP154">
        <f t="shared" si="206"/>
        <v>0.1517</v>
      </c>
      <c r="AQ154">
        <f t="shared" si="206"/>
        <v>1.5032000000000001</v>
      </c>
      <c r="AR154">
        <f t="shared" si="206"/>
        <v>3.9380999999999999</v>
      </c>
      <c r="AS154">
        <f t="shared" si="206"/>
        <v>3.3422000000000001</v>
      </c>
      <c r="AT154">
        <f t="shared" si="206"/>
        <v>4.0312999999999999</v>
      </c>
      <c r="AU154">
        <f t="shared" si="206"/>
        <v>2.2401</v>
      </c>
      <c r="AV154">
        <f t="shared" si="141"/>
        <v>1.6318999999999999</v>
      </c>
      <c r="AW154">
        <f t="shared" si="141"/>
        <v>3.7752000000000003</v>
      </c>
      <c r="AX154">
        <f t="shared" si="141"/>
        <v>4.4281999999999995</v>
      </c>
      <c r="AY154">
        <f t="shared" si="141"/>
        <v>4.3683999999999994</v>
      </c>
      <c r="AZ154">
        <f t="shared" si="141"/>
        <v>3.4201000000000001</v>
      </c>
      <c r="BA154">
        <f t="shared" si="140"/>
        <v>2.2551999999999999</v>
      </c>
      <c r="BB154">
        <f t="shared" si="140"/>
        <v>5.0187999999999997</v>
      </c>
      <c r="BC154">
        <f t="shared" si="140"/>
        <v>3.3997999999999999</v>
      </c>
      <c r="BD154">
        <f t="shared" si="140"/>
        <v>3.4092000000000002</v>
      </c>
      <c r="BE154">
        <f t="shared" si="140"/>
        <v>2.0110000000000001</v>
      </c>
      <c r="BF154">
        <f t="shared" si="140"/>
        <v>4.351</v>
      </c>
      <c r="BH154">
        <f t="shared" si="175"/>
        <v>6.1186025580240306</v>
      </c>
      <c r="BI154">
        <f t="shared" si="176"/>
        <v>-2.28090140467034</v>
      </c>
      <c r="BJ154">
        <f t="shared" si="177"/>
        <v>-1.591449421261925</v>
      </c>
      <c r="BL154" s="3">
        <f t="shared" si="180"/>
        <v>2.202554718146148</v>
      </c>
      <c r="BM154" s="3">
        <f t="shared" si="181"/>
        <v>-0.13857503825438827</v>
      </c>
      <c r="BN154" s="3">
        <f t="shared" si="182"/>
        <v>-0.78400819722239956</v>
      </c>
      <c r="BO154" s="3">
        <f t="shared" si="183"/>
        <v>-0.43242755017061846</v>
      </c>
      <c r="BP154" s="3">
        <f t="shared" si="184"/>
        <v>0.81216624353485356</v>
      </c>
      <c r="BQ154" s="3">
        <f t="shared" si="185"/>
        <v>-3.9045065936373025E-2</v>
      </c>
      <c r="BR154" s="3">
        <f t="shared" si="186"/>
        <v>0.82969483233958896</v>
      </c>
      <c r="BS154" s="3">
        <f t="shared" si="187"/>
        <v>0.27242219065965312</v>
      </c>
      <c r="BT154" s="3">
        <f t="shared" si="188"/>
        <v>-0.57609217413968983</v>
      </c>
      <c r="BU154" s="3">
        <f t="shared" si="189"/>
        <v>1.0649615167690158</v>
      </c>
      <c r="BV154" s="3">
        <f t="shared" si="190"/>
        <v>1.5372690354226233</v>
      </c>
      <c r="BW154" s="3">
        <f t="shared" si="191"/>
        <v>1.2647798963851837</v>
      </c>
      <c r="BX154" s="3">
        <f t="shared" si="192"/>
        <v>2.1479072383530218</v>
      </c>
      <c r="BY154" s="3">
        <f t="shared" si="193"/>
        <v>0.64583780731675633</v>
      </c>
      <c r="BZ154" s="3">
        <f t="shared" si="194"/>
        <v>0.3442041734339214</v>
      </c>
      <c r="CA154" s="3">
        <f t="shared" si="195"/>
        <v>0.58453440989465788</v>
      </c>
      <c r="CB154" s="3">
        <f t="shared" si="196"/>
        <v>1.6370662711150508</v>
      </c>
      <c r="CC154" s="3">
        <f t="shared" si="197"/>
        <v>1.9204794966893903</v>
      </c>
      <c r="CD154" s="3">
        <f t="shared" si="198"/>
        <v>1.2074437252224337</v>
      </c>
      <c r="CE154" s="3">
        <f t="shared" si="199"/>
        <v>0.41960350855847461</v>
      </c>
      <c r="CF154" s="3">
        <f t="shared" si="200"/>
        <v>0.37936668837987941</v>
      </c>
      <c r="CG154" s="3">
        <f t="shared" si="201"/>
        <v>1.7628488629137795E-2</v>
      </c>
      <c r="CH154" s="3">
        <f t="shared" si="202"/>
        <v>0.3173049825111609</v>
      </c>
      <c r="CI154" s="3">
        <f t="shared" si="203"/>
        <v>-0.66174780832390434</v>
      </c>
      <c r="CJ154" s="3">
        <f t="shared" si="204"/>
        <v>1.2342223069577165</v>
      </c>
      <c r="CK154" s="3"/>
      <c r="CL154" s="3">
        <f t="shared" si="179"/>
        <v>2.2025547181461476</v>
      </c>
      <c r="CM154" s="3">
        <f t="shared" si="179"/>
        <v>-0.13857503825438897</v>
      </c>
      <c r="CN154" s="3">
        <f t="shared" si="178"/>
        <v>-0.78400819722240012</v>
      </c>
      <c r="CO154" s="3">
        <f t="shared" si="178"/>
        <v>-0.43242755017061729</v>
      </c>
      <c r="CP154" s="3">
        <f t="shared" si="178"/>
        <v>0.81216624353485378</v>
      </c>
      <c r="CQ154" s="3">
        <f t="shared" si="178"/>
        <v>-3.9045065936374149E-2</v>
      </c>
      <c r="CR154" s="3">
        <f t="shared" si="178"/>
        <v>0.82969483233958918</v>
      </c>
      <c r="CS154" s="3">
        <f t="shared" si="178"/>
        <v>0.27242219065965262</v>
      </c>
      <c r="CT154" s="3">
        <f t="shared" si="178"/>
        <v>-0.57609217413968994</v>
      </c>
      <c r="CU154" s="3">
        <f t="shared" si="178"/>
        <v>1.0649615167690152</v>
      </c>
      <c r="CV154" s="3">
        <f t="shared" si="178"/>
        <v>1.5372690354226224</v>
      </c>
      <c r="CW154" s="3">
        <f t="shared" si="143"/>
        <v>1.2647798963851831</v>
      </c>
      <c r="CX154" s="3">
        <f t="shared" si="143"/>
        <v>2.1479072383530209</v>
      </c>
      <c r="CY154" s="3">
        <f t="shared" si="143"/>
        <v>0.64583780731675611</v>
      </c>
      <c r="CZ154" s="3">
        <f t="shared" si="143"/>
        <v>0.34420417343392073</v>
      </c>
      <c r="DA154" s="3">
        <f t="shared" si="143"/>
        <v>0.58453440989465799</v>
      </c>
      <c r="DB154" s="3">
        <f t="shared" si="142"/>
        <v>1.6370662711150497</v>
      </c>
      <c r="DC154" s="3">
        <f t="shared" si="142"/>
        <v>1.9204794966893894</v>
      </c>
      <c r="DD154" s="3">
        <f t="shared" si="142"/>
        <v>1.2074437252224328</v>
      </c>
      <c r="DE154" s="3">
        <f t="shared" si="142"/>
        <v>0.41960350855847434</v>
      </c>
      <c r="DF154" s="3">
        <f t="shared" si="142"/>
        <v>0.37936668837987869</v>
      </c>
      <c r="DG154" s="3">
        <f t="shared" si="142"/>
        <v>1.7628488629137178E-2</v>
      </c>
      <c r="DH154" s="3">
        <f t="shared" si="142"/>
        <v>0.31730498251116146</v>
      </c>
      <c r="DI154" s="3">
        <f t="shared" si="142"/>
        <v>-0.66174780832390401</v>
      </c>
      <c r="DJ154" s="3">
        <f t="shared" si="205"/>
        <v>1.2342223069577161</v>
      </c>
      <c r="DK154" s="3"/>
      <c r="EM154" s="2">
        <f t="shared" si="172"/>
        <v>2.7344722222222222</v>
      </c>
      <c r="EN154" s="2">
        <f t="shared" si="173"/>
        <v>-2.2145555555555556</v>
      </c>
      <c r="EO154" s="2">
        <f t="shared" si="174"/>
        <v>-1.5617777777777777</v>
      </c>
    </row>
    <row r="155" spans="1:145" x14ac:dyDescent="0.4">
      <c r="A155">
        <v>200705</v>
      </c>
      <c r="B155">
        <v>2.2349999999999999</v>
      </c>
      <c r="C155">
        <v>3.5937999999999999</v>
      </c>
      <c r="D155">
        <v>2.2052999999999998</v>
      </c>
      <c r="E155">
        <v>3.3062</v>
      </c>
      <c r="F155">
        <v>2.569</v>
      </c>
      <c r="G155">
        <v>3.5577000000000001</v>
      </c>
      <c r="H155">
        <v>4.3150000000000004</v>
      </c>
      <c r="I155">
        <v>4.1894999999999998</v>
      </c>
      <c r="J155">
        <v>1.8075000000000001</v>
      </c>
      <c r="K155">
        <v>3.8260000000000001</v>
      </c>
      <c r="L155">
        <v>7.2237999999999998</v>
      </c>
      <c r="M155">
        <v>5.3663999999999996</v>
      </c>
      <c r="N155">
        <v>5.1017999999999999</v>
      </c>
      <c r="O155">
        <v>4.1218000000000004</v>
      </c>
      <c r="P155">
        <v>3.4211999999999998</v>
      </c>
      <c r="Q155">
        <v>4.4071999999999996</v>
      </c>
      <c r="R155">
        <v>3.1613000000000002</v>
      </c>
      <c r="S155">
        <v>5.0575000000000001</v>
      </c>
      <c r="T155">
        <v>4.8609</v>
      </c>
      <c r="U155">
        <v>2.3321000000000001</v>
      </c>
      <c r="V155">
        <v>2.8111999999999999</v>
      </c>
      <c r="W155">
        <v>4.1722999999999999</v>
      </c>
      <c r="X155">
        <v>4.1780999999999997</v>
      </c>
      <c r="Y155">
        <v>3.0354999999999999</v>
      </c>
      <c r="Z155">
        <v>2.6758999999999999</v>
      </c>
      <c r="AB155">
        <v>3.24</v>
      </c>
      <c r="AC155">
        <v>0.24</v>
      </c>
      <c r="AD155">
        <v>-0.65</v>
      </c>
      <c r="AF155">
        <v>0.41</v>
      </c>
      <c r="AH155">
        <f t="shared" si="146"/>
        <v>1.825</v>
      </c>
      <c r="AI155">
        <f t="shared" si="146"/>
        <v>3.1837999999999997</v>
      </c>
      <c r="AJ155">
        <f t="shared" si="146"/>
        <v>1.7952999999999999</v>
      </c>
      <c r="AK155">
        <f t="shared" si="146"/>
        <v>2.8961999999999999</v>
      </c>
      <c r="AL155">
        <f t="shared" si="146"/>
        <v>2.1589999999999998</v>
      </c>
      <c r="AM155">
        <f t="shared" si="146"/>
        <v>3.1476999999999999</v>
      </c>
      <c r="AN155">
        <f t="shared" si="146"/>
        <v>3.9050000000000002</v>
      </c>
      <c r="AO155">
        <f t="shared" si="146"/>
        <v>3.7794999999999996</v>
      </c>
      <c r="AP155">
        <f t="shared" si="206"/>
        <v>1.3975000000000002</v>
      </c>
      <c r="AQ155">
        <f t="shared" si="206"/>
        <v>3.4159999999999999</v>
      </c>
      <c r="AR155">
        <f t="shared" si="206"/>
        <v>6.8137999999999996</v>
      </c>
      <c r="AS155">
        <f t="shared" si="206"/>
        <v>4.9563999999999995</v>
      </c>
      <c r="AT155">
        <f t="shared" si="206"/>
        <v>4.6917999999999997</v>
      </c>
      <c r="AU155">
        <f t="shared" si="206"/>
        <v>3.7118000000000002</v>
      </c>
      <c r="AV155">
        <f t="shared" si="141"/>
        <v>3.0111999999999997</v>
      </c>
      <c r="AW155">
        <f t="shared" si="141"/>
        <v>3.9971999999999994</v>
      </c>
      <c r="AX155">
        <f t="shared" si="141"/>
        <v>2.7513000000000001</v>
      </c>
      <c r="AY155">
        <f t="shared" si="141"/>
        <v>4.6475</v>
      </c>
      <c r="AZ155">
        <f t="shared" si="141"/>
        <v>4.4508999999999999</v>
      </c>
      <c r="BA155">
        <f t="shared" si="140"/>
        <v>1.9221000000000001</v>
      </c>
      <c r="BB155">
        <f t="shared" si="140"/>
        <v>2.4011999999999998</v>
      </c>
      <c r="BC155">
        <f t="shared" si="140"/>
        <v>3.7622999999999998</v>
      </c>
      <c r="BD155">
        <f t="shared" si="140"/>
        <v>3.7680999999999996</v>
      </c>
      <c r="BE155">
        <f t="shared" si="140"/>
        <v>2.6254999999999997</v>
      </c>
      <c r="BF155">
        <f t="shared" si="140"/>
        <v>2.2658999999999998</v>
      </c>
      <c r="BH155">
        <f t="shared" si="175"/>
        <v>-6.2617491895305549E-2</v>
      </c>
      <c r="BI155">
        <f t="shared" si="176"/>
        <v>-0.4099295365138324</v>
      </c>
      <c r="BJ155">
        <f t="shared" si="177"/>
        <v>-0.94816803317677412</v>
      </c>
      <c r="BL155" s="3">
        <f t="shared" si="180"/>
        <v>-1.8326634586253345</v>
      </c>
      <c r="BM155" s="3">
        <f t="shared" si="181"/>
        <v>-0.3571758064938102</v>
      </c>
      <c r="BN155" s="3">
        <f t="shared" si="182"/>
        <v>-1.2307816761210393</v>
      </c>
      <c r="BO155" s="3">
        <f t="shared" si="183"/>
        <v>-6.0825622048894079E-2</v>
      </c>
      <c r="BP155" s="3">
        <f t="shared" si="184"/>
        <v>-0.87411845784395314</v>
      </c>
      <c r="BQ155" s="3">
        <f t="shared" si="185"/>
        <v>-0.77154070066598912</v>
      </c>
      <c r="BR155" s="3">
        <f t="shared" si="186"/>
        <v>0.47588612091397442</v>
      </c>
      <c r="BS155" s="3">
        <f t="shared" si="187"/>
        <v>0.77699384049359743</v>
      </c>
      <c r="BT155" s="3">
        <f t="shared" si="188"/>
        <v>-1.4267503144689806</v>
      </c>
      <c r="BU155" s="3">
        <f t="shared" si="189"/>
        <v>0.29668078857025737</v>
      </c>
      <c r="BV155" s="3">
        <f t="shared" si="190"/>
        <v>3.024758185443138</v>
      </c>
      <c r="BW155" s="3">
        <f t="shared" si="191"/>
        <v>1.5995192945316754</v>
      </c>
      <c r="BX155" s="3">
        <f t="shared" si="192"/>
        <v>1.7766011890192028</v>
      </c>
      <c r="BY155" s="3">
        <f t="shared" si="193"/>
        <v>0.76255454398119094</v>
      </c>
      <c r="BZ155" s="3">
        <f t="shared" si="194"/>
        <v>-4.8693755550018647E-2</v>
      </c>
      <c r="CA155" s="3">
        <f t="shared" si="195"/>
        <v>0.13828034724733307</v>
      </c>
      <c r="CB155" s="3">
        <f t="shared" si="196"/>
        <v>-0.50652537397346631</v>
      </c>
      <c r="CC155" s="3">
        <f t="shared" si="197"/>
        <v>1.7118849855519338</v>
      </c>
      <c r="CD155" s="3">
        <f t="shared" si="198"/>
        <v>1.446624968572682</v>
      </c>
      <c r="CE155" s="3">
        <f t="shared" si="199"/>
        <v>-1.0174028340400911</v>
      </c>
      <c r="CF155" s="3">
        <f t="shared" si="200"/>
        <v>-1.1452541543686729</v>
      </c>
      <c r="CG155" s="3">
        <f t="shared" si="201"/>
        <v>0.90718518091663958</v>
      </c>
      <c r="CH155" s="3">
        <f t="shared" si="202"/>
        <v>1.0025672643489547</v>
      </c>
      <c r="CI155" s="3">
        <f t="shared" si="203"/>
        <v>0.12384495013110675</v>
      </c>
      <c r="CJ155" s="3">
        <f t="shared" si="204"/>
        <v>-0.75416171565404477</v>
      </c>
      <c r="CK155" s="3"/>
      <c r="CL155" s="3">
        <f t="shared" si="179"/>
        <v>-1.8326634586253352</v>
      </c>
      <c r="CM155" s="3">
        <f t="shared" si="179"/>
        <v>-0.35717580649381087</v>
      </c>
      <c r="CN155" s="3">
        <f t="shared" si="178"/>
        <v>-1.2307816761210399</v>
      </c>
      <c r="CO155" s="3">
        <f t="shared" si="178"/>
        <v>-6.0825622048892893E-2</v>
      </c>
      <c r="CP155" s="3">
        <f t="shared" si="178"/>
        <v>-0.87411845784395292</v>
      </c>
      <c r="CQ155" s="3">
        <f t="shared" si="178"/>
        <v>-0.77154070066599023</v>
      </c>
      <c r="CR155" s="3">
        <f t="shared" si="178"/>
        <v>0.47588612091397459</v>
      </c>
      <c r="CS155" s="3">
        <f t="shared" si="178"/>
        <v>0.77699384049359699</v>
      </c>
      <c r="CT155" s="3">
        <f t="shared" si="178"/>
        <v>-1.4267503144689808</v>
      </c>
      <c r="CU155" s="3">
        <f t="shared" si="178"/>
        <v>0.29668078857025665</v>
      </c>
      <c r="CV155" s="3">
        <f t="shared" si="178"/>
        <v>3.0247581854431371</v>
      </c>
      <c r="CW155" s="3">
        <f t="shared" si="143"/>
        <v>1.5995192945316747</v>
      </c>
      <c r="CX155" s="3">
        <f t="shared" si="143"/>
        <v>1.7766011890192022</v>
      </c>
      <c r="CY155" s="3">
        <f t="shared" si="143"/>
        <v>0.76255454398119071</v>
      </c>
      <c r="CZ155" s="3">
        <f t="shared" si="143"/>
        <v>-4.8693755550019299E-2</v>
      </c>
      <c r="DA155" s="3">
        <f t="shared" si="143"/>
        <v>0.13828034724733321</v>
      </c>
      <c r="DB155" s="3">
        <f t="shared" si="142"/>
        <v>-0.50652537397346731</v>
      </c>
      <c r="DC155" s="3">
        <f t="shared" si="142"/>
        <v>1.7118849855519329</v>
      </c>
      <c r="DD155" s="3">
        <f t="shared" si="142"/>
        <v>1.4466249685726811</v>
      </c>
      <c r="DE155" s="3">
        <f t="shared" si="142"/>
        <v>-1.0174028340400914</v>
      </c>
      <c r="DF155" s="3">
        <f t="shared" si="142"/>
        <v>-1.1452541543686736</v>
      </c>
      <c r="DG155" s="3">
        <f t="shared" si="142"/>
        <v>0.90718518091663891</v>
      </c>
      <c r="DH155" s="3">
        <f t="shared" si="142"/>
        <v>1.0025672643489552</v>
      </c>
      <c r="DI155" s="3">
        <f t="shared" si="142"/>
        <v>0.12384495013110706</v>
      </c>
      <c r="DJ155" s="3">
        <f t="shared" si="205"/>
        <v>-0.75416171565404522</v>
      </c>
      <c r="DK155" s="3"/>
      <c r="EM155" s="2">
        <f t="shared" si="172"/>
        <v>2.4844722222222222</v>
      </c>
      <c r="EN155" s="2">
        <f t="shared" si="173"/>
        <v>0.18544444444444441</v>
      </c>
      <c r="EO155" s="2">
        <f t="shared" si="174"/>
        <v>-0.76177777777777778</v>
      </c>
    </row>
    <row r="156" spans="1:145" x14ac:dyDescent="0.4">
      <c r="A156">
        <v>200706</v>
      </c>
      <c r="B156">
        <v>0.2465</v>
      </c>
      <c r="C156">
        <v>-0.30120000000000002</v>
      </c>
      <c r="D156">
        <v>-0.9254</v>
      </c>
      <c r="E156">
        <v>-0.47449999999999998</v>
      </c>
      <c r="F156">
        <v>-0.1048</v>
      </c>
      <c r="G156">
        <v>-1.5137</v>
      </c>
      <c r="H156">
        <v>-2.0503</v>
      </c>
      <c r="I156">
        <v>-1.2902</v>
      </c>
      <c r="J156">
        <v>-2.7067000000000001</v>
      </c>
      <c r="K156">
        <v>-1.5880000000000001</v>
      </c>
      <c r="L156">
        <v>-1.0024</v>
      </c>
      <c r="M156">
        <v>-0.12180000000000001</v>
      </c>
      <c r="N156">
        <v>-0.43130000000000002</v>
      </c>
      <c r="O156">
        <v>-1.5528999999999999</v>
      </c>
      <c r="P156">
        <v>-3.3635000000000002</v>
      </c>
      <c r="Q156">
        <v>-0.99219999999999997</v>
      </c>
      <c r="R156">
        <v>-1.5787</v>
      </c>
      <c r="S156">
        <v>-2.4900000000000002</v>
      </c>
      <c r="T156">
        <v>-3.5583</v>
      </c>
      <c r="U156">
        <v>-1.8039000000000001</v>
      </c>
      <c r="V156">
        <v>-1.7313000000000001</v>
      </c>
      <c r="W156">
        <v>-0.19950000000000001</v>
      </c>
      <c r="X156">
        <v>-2.2241</v>
      </c>
      <c r="Y156">
        <v>-2.8022</v>
      </c>
      <c r="Z156">
        <v>-2.2027000000000001</v>
      </c>
      <c r="AB156">
        <v>-1.96</v>
      </c>
      <c r="AC156">
        <v>0.75</v>
      </c>
      <c r="AD156">
        <v>-1.05</v>
      </c>
      <c r="AF156">
        <v>0.4</v>
      </c>
      <c r="AH156">
        <f t="shared" si="146"/>
        <v>-0.15350000000000003</v>
      </c>
      <c r="AI156">
        <f t="shared" si="146"/>
        <v>-0.70120000000000005</v>
      </c>
      <c r="AJ156">
        <f t="shared" si="146"/>
        <v>-1.3254000000000001</v>
      </c>
      <c r="AK156">
        <f t="shared" si="146"/>
        <v>-0.87450000000000006</v>
      </c>
      <c r="AL156">
        <f t="shared" si="146"/>
        <v>-0.50480000000000003</v>
      </c>
      <c r="AM156">
        <f t="shared" si="146"/>
        <v>-1.9137</v>
      </c>
      <c r="AN156">
        <f t="shared" si="146"/>
        <v>-2.4502999999999999</v>
      </c>
      <c r="AO156">
        <f t="shared" si="146"/>
        <v>-1.6901999999999999</v>
      </c>
      <c r="AP156">
        <f t="shared" si="206"/>
        <v>-3.1067</v>
      </c>
      <c r="AQ156">
        <f t="shared" si="206"/>
        <v>-1.988</v>
      </c>
      <c r="AR156">
        <f t="shared" si="206"/>
        <v>-1.4024000000000001</v>
      </c>
      <c r="AS156">
        <f t="shared" si="206"/>
        <v>-0.52180000000000004</v>
      </c>
      <c r="AT156">
        <f t="shared" si="206"/>
        <v>-0.83130000000000004</v>
      </c>
      <c r="AU156">
        <f t="shared" si="206"/>
        <v>-1.9529000000000001</v>
      </c>
      <c r="AV156">
        <f t="shared" si="141"/>
        <v>-3.7635000000000001</v>
      </c>
      <c r="AW156">
        <f t="shared" si="141"/>
        <v>-1.3921999999999999</v>
      </c>
      <c r="AX156">
        <f t="shared" si="141"/>
        <v>-1.9786999999999999</v>
      </c>
      <c r="AY156">
        <f t="shared" si="141"/>
        <v>-2.89</v>
      </c>
      <c r="AZ156">
        <f t="shared" si="141"/>
        <v>-3.9582999999999999</v>
      </c>
      <c r="BA156">
        <f t="shared" si="140"/>
        <v>-2.2039</v>
      </c>
      <c r="BB156">
        <f t="shared" si="140"/>
        <v>-2.1313</v>
      </c>
      <c r="BC156">
        <f t="shared" si="140"/>
        <v>-0.59950000000000003</v>
      </c>
      <c r="BD156">
        <f t="shared" si="140"/>
        <v>-2.6240999999999999</v>
      </c>
      <c r="BE156">
        <f t="shared" si="140"/>
        <v>-3.2021999999999999</v>
      </c>
      <c r="BF156">
        <f t="shared" si="140"/>
        <v>-2.6027</v>
      </c>
      <c r="BH156">
        <f t="shared" si="175"/>
        <v>-2.7491414031067238</v>
      </c>
      <c r="BI156">
        <f t="shared" si="176"/>
        <v>0.76878512913980157</v>
      </c>
      <c r="BJ156">
        <f t="shared" si="177"/>
        <v>-0.99326908376592138</v>
      </c>
      <c r="BL156" s="3">
        <f t="shared" si="180"/>
        <v>1.3451587199080286</v>
      </c>
      <c r="BM156" s="3">
        <f t="shared" si="181"/>
        <v>0.10868834742697664</v>
      </c>
      <c r="BN156" s="3">
        <f t="shared" si="182"/>
        <v>-3.92017492323673E-2</v>
      </c>
      <c r="BO156" s="3">
        <f t="shared" si="183"/>
        <v>0.29737938171989908</v>
      </c>
      <c r="BP156" s="3">
        <f t="shared" si="184"/>
        <v>0.96339463816390236</v>
      </c>
      <c r="BQ156" s="3">
        <f t="shared" si="185"/>
        <v>-0.55490913260567343</v>
      </c>
      <c r="BR156" s="3">
        <f t="shared" si="186"/>
        <v>-1.1430057140232295</v>
      </c>
      <c r="BS156" s="3">
        <f t="shared" si="187"/>
        <v>7.7424522781869509E-2</v>
      </c>
      <c r="BT156" s="3">
        <f t="shared" si="188"/>
        <v>-1.2564500519380375</v>
      </c>
      <c r="BU156" s="3">
        <f t="shared" si="189"/>
        <v>0.34930147980939186</v>
      </c>
      <c r="BV156" s="3">
        <f t="shared" si="190"/>
        <v>-1.1409780442994677E-2</v>
      </c>
      <c r="BW156" s="3">
        <f t="shared" si="191"/>
        <v>1.1235634910590755</v>
      </c>
      <c r="BX156" s="3">
        <f t="shared" si="192"/>
        <v>1.278872347868111</v>
      </c>
      <c r="BY156" s="3">
        <f t="shared" si="193"/>
        <v>0.37210794051863338</v>
      </c>
      <c r="BZ156" s="3">
        <f t="shared" si="194"/>
        <v>-1.1223272700632267</v>
      </c>
      <c r="CA156" s="3">
        <f t="shared" si="195"/>
        <v>-6.5874658207146775E-2</v>
      </c>
      <c r="CB156" s="3">
        <f t="shared" si="196"/>
        <v>7.3699708289774346E-2</v>
      </c>
      <c r="CC156" s="3">
        <f t="shared" si="197"/>
        <v>-0.5113762095357175</v>
      </c>
      <c r="CD156" s="3">
        <f t="shared" si="198"/>
        <v>-1.53938072946492</v>
      </c>
      <c r="CE156" s="3">
        <f t="shared" si="199"/>
        <v>0.79871486022265703</v>
      </c>
      <c r="CF156" s="3">
        <f t="shared" si="200"/>
        <v>-0.50776580209353672</v>
      </c>
      <c r="CG156" s="3">
        <f t="shared" si="201"/>
        <v>1.3657472904904977</v>
      </c>
      <c r="CH156" s="3">
        <f t="shared" si="202"/>
        <v>-0.45310738882335144</v>
      </c>
      <c r="CI156" s="3">
        <f t="shared" si="203"/>
        <v>3.0958716762956584E-2</v>
      </c>
      <c r="CJ156" s="3">
        <f t="shared" si="204"/>
        <v>1.0215824043388047</v>
      </c>
      <c r="CK156" s="3"/>
      <c r="CL156" s="3">
        <f t="shared" si="179"/>
        <v>1.3451587199080279</v>
      </c>
      <c r="CM156" s="3">
        <f t="shared" si="179"/>
        <v>0.10868834742697596</v>
      </c>
      <c r="CN156" s="3">
        <f t="shared" si="178"/>
        <v>-3.9201749232367904E-2</v>
      </c>
      <c r="CO156" s="3">
        <f t="shared" si="178"/>
        <v>0.29737938171990025</v>
      </c>
      <c r="CP156" s="3">
        <f t="shared" si="178"/>
        <v>0.96339463816390258</v>
      </c>
      <c r="CQ156" s="3">
        <f t="shared" si="178"/>
        <v>-0.55490913260567454</v>
      </c>
      <c r="CR156" s="3">
        <f t="shared" si="178"/>
        <v>-1.1430057140232293</v>
      </c>
      <c r="CS156" s="3">
        <f t="shared" si="178"/>
        <v>7.7424522781869037E-2</v>
      </c>
      <c r="CT156" s="3">
        <f t="shared" si="178"/>
        <v>-1.2564500519380377</v>
      </c>
      <c r="CU156" s="3">
        <f t="shared" si="178"/>
        <v>0.34930147980939114</v>
      </c>
      <c r="CV156" s="3">
        <f t="shared" si="178"/>
        <v>-1.1409780442995581E-2</v>
      </c>
      <c r="CW156" s="3">
        <f t="shared" si="143"/>
        <v>1.1235634910590748</v>
      </c>
      <c r="CX156" s="3">
        <f t="shared" si="143"/>
        <v>1.2788723478681103</v>
      </c>
      <c r="CY156" s="3">
        <f t="shared" si="143"/>
        <v>0.37210794051863316</v>
      </c>
      <c r="CZ156" s="3">
        <f t="shared" si="143"/>
        <v>-1.1223272700632274</v>
      </c>
      <c r="DA156" s="3">
        <f t="shared" si="143"/>
        <v>-6.5874658207146636E-2</v>
      </c>
      <c r="DB156" s="3">
        <f t="shared" si="142"/>
        <v>7.3699708289773291E-2</v>
      </c>
      <c r="DC156" s="3">
        <f t="shared" si="142"/>
        <v>-0.5113762095357185</v>
      </c>
      <c r="DD156" s="3">
        <f t="shared" si="142"/>
        <v>-1.5393807294649209</v>
      </c>
      <c r="DE156" s="3">
        <f t="shared" si="142"/>
        <v>0.7987148602226567</v>
      </c>
      <c r="DF156" s="3">
        <f t="shared" si="142"/>
        <v>-0.5077658020935375</v>
      </c>
      <c r="DG156" s="3">
        <f t="shared" si="142"/>
        <v>1.365747290490497</v>
      </c>
      <c r="DH156" s="3">
        <f t="shared" si="142"/>
        <v>-0.45310738882335089</v>
      </c>
      <c r="DI156" s="3">
        <f t="shared" si="142"/>
        <v>3.0958716762956903E-2</v>
      </c>
      <c r="DJ156" s="3">
        <f t="shared" si="205"/>
        <v>1.0215824043388042</v>
      </c>
      <c r="DK156" s="3"/>
      <c r="EM156" s="2">
        <f t="shared" si="172"/>
        <v>-2.715527777777778</v>
      </c>
      <c r="EN156" s="2">
        <f t="shared" si="173"/>
        <v>0.69544444444444442</v>
      </c>
      <c r="EO156" s="2">
        <f t="shared" si="174"/>
        <v>-1.1617777777777778</v>
      </c>
    </row>
    <row r="157" spans="1:145" x14ac:dyDescent="0.4">
      <c r="A157">
        <v>200707</v>
      </c>
      <c r="B157">
        <v>-5.5052000000000003</v>
      </c>
      <c r="C157">
        <v>-6.8448000000000002</v>
      </c>
      <c r="D157">
        <v>-6.4398</v>
      </c>
      <c r="E157">
        <v>-6.8137999999999996</v>
      </c>
      <c r="F157">
        <v>-8.3065999999999995</v>
      </c>
      <c r="G157">
        <v>-4.4127999999999998</v>
      </c>
      <c r="H157">
        <v>-6.2652000000000001</v>
      </c>
      <c r="I157">
        <v>-4.8192000000000004</v>
      </c>
      <c r="J157">
        <v>-7.5860000000000003</v>
      </c>
      <c r="K157">
        <v>-9.3971</v>
      </c>
      <c r="L157">
        <v>-3.1217999999999999</v>
      </c>
      <c r="M157">
        <v>-3.3443000000000001</v>
      </c>
      <c r="N157">
        <v>-4.9260000000000002</v>
      </c>
      <c r="O157">
        <v>-6.5857000000000001</v>
      </c>
      <c r="P157">
        <v>-6.4191000000000003</v>
      </c>
      <c r="Q157">
        <v>-3.1959</v>
      </c>
      <c r="R157">
        <v>-3.9870999999999999</v>
      </c>
      <c r="S157">
        <v>-4.8410000000000002</v>
      </c>
      <c r="T157">
        <v>-5.4249999999999998</v>
      </c>
      <c r="U157">
        <v>-8.4830000000000005</v>
      </c>
      <c r="V157">
        <v>-1.0019</v>
      </c>
      <c r="W157">
        <v>-1.5414000000000001</v>
      </c>
      <c r="X157">
        <v>-4.2652999999999999</v>
      </c>
      <c r="Y157">
        <v>-5.5636999999999999</v>
      </c>
      <c r="Z157">
        <v>-4.8903999999999996</v>
      </c>
      <c r="AB157">
        <v>-3.73</v>
      </c>
      <c r="AC157">
        <v>-2.61</v>
      </c>
      <c r="AD157">
        <v>-3.71</v>
      </c>
      <c r="AF157">
        <v>0.4</v>
      </c>
      <c r="AH157">
        <f t="shared" si="146"/>
        <v>-5.9052000000000007</v>
      </c>
      <c r="AI157">
        <f t="shared" si="146"/>
        <v>-7.2448000000000006</v>
      </c>
      <c r="AJ157">
        <f t="shared" si="146"/>
        <v>-6.8398000000000003</v>
      </c>
      <c r="AK157">
        <f t="shared" si="146"/>
        <v>-7.2138</v>
      </c>
      <c r="AL157">
        <f t="shared" si="146"/>
        <v>-8.7065999999999999</v>
      </c>
      <c r="AM157">
        <f t="shared" si="146"/>
        <v>-4.8128000000000002</v>
      </c>
      <c r="AN157">
        <f t="shared" si="146"/>
        <v>-6.6652000000000005</v>
      </c>
      <c r="AO157">
        <f t="shared" si="146"/>
        <v>-5.2192000000000007</v>
      </c>
      <c r="AP157">
        <f t="shared" si="206"/>
        <v>-7.9860000000000007</v>
      </c>
      <c r="AQ157">
        <f t="shared" si="206"/>
        <v>-9.7971000000000004</v>
      </c>
      <c r="AR157">
        <f t="shared" si="206"/>
        <v>-3.5217999999999998</v>
      </c>
      <c r="AS157">
        <f t="shared" si="206"/>
        <v>-3.7443</v>
      </c>
      <c r="AT157">
        <f t="shared" si="206"/>
        <v>-5.3260000000000005</v>
      </c>
      <c r="AU157">
        <f t="shared" si="206"/>
        <v>-6.9857000000000005</v>
      </c>
      <c r="AV157">
        <f t="shared" si="141"/>
        <v>-6.8191000000000006</v>
      </c>
      <c r="AW157">
        <f t="shared" si="141"/>
        <v>-3.5958999999999999</v>
      </c>
      <c r="AX157">
        <f t="shared" si="141"/>
        <v>-4.3871000000000002</v>
      </c>
      <c r="AY157">
        <f t="shared" si="141"/>
        <v>-5.2410000000000005</v>
      </c>
      <c r="AZ157">
        <f t="shared" si="141"/>
        <v>-5.8250000000000002</v>
      </c>
      <c r="BA157">
        <f t="shared" si="140"/>
        <v>-8.8830000000000009</v>
      </c>
      <c r="BB157">
        <f t="shared" si="140"/>
        <v>-1.4018999999999999</v>
      </c>
      <c r="BC157">
        <f t="shared" si="140"/>
        <v>-1.9414000000000002</v>
      </c>
      <c r="BD157">
        <f t="shared" si="140"/>
        <v>-4.6653000000000002</v>
      </c>
      <c r="BE157">
        <f t="shared" si="140"/>
        <v>-5.9637000000000002</v>
      </c>
      <c r="BF157">
        <f t="shared" si="140"/>
        <v>-5.2904</v>
      </c>
      <c r="BH157">
        <f t="shared" si="175"/>
        <v>-1.4895591353600062</v>
      </c>
      <c r="BI157">
        <f t="shared" si="176"/>
        <v>-2.768747646551474</v>
      </c>
      <c r="BJ157">
        <f t="shared" si="177"/>
        <v>-4.0228338382668793</v>
      </c>
      <c r="BL157" s="3">
        <f t="shared" si="180"/>
        <v>1.6564494830933345</v>
      </c>
      <c r="BM157" s="3">
        <f t="shared" si="181"/>
        <v>-0.27630494504144654</v>
      </c>
      <c r="BN157" s="3">
        <f t="shared" si="182"/>
        <v>0.43968077093798286</v>
      </c>
      <c r="BO157" s="3">
        <f t="shared" si="183"/>
        <v>0.4761574565243194</v>
      </c>
      <c r="BP157" s="3">
        <f t="shared" si="184"/>
        <v>-0.18027202292538824</v>
      </c>
      <c r="BQ157" s="3">
        <f t="shared" si="185"/>
        <v>1.400650809555045</v>
      </c>
      <c r="BR157" s="3">
        <f t="shared" si="186"/>
        <v>-5.767832679751006E-2</v>
      </c>
      <c r="BS157" s="3">
        <f t="shared" si="187"/>
        <v>1.7951191172782188</v>
      </c>
      <c r="BT157" s="3">
        <f t="shared" si="188"/>
        <v>-0.278741950751483</v>
      </c>
      <c r="BU157" s="3">
        <f t="shared" si="189"/>
        <v>-8.7055963076101861E-2</v>
      </c>
      <c r="BV157" s="3">
        <f t="shared" si="190"/>
        <v>1.6481262856222934</v>
      </c>
      <c r="BW157" s="3">
        <f t="shared" si="191"/>
        <v>2.1175431300104064</v>
      </c>
      <c r="BX157" s="3">
        <f t="shared" si="192"/>
        <v>0.99697700607748363</v>
      </c>
      <c r="BY157" s="3">
        <f t="shared" si="193"/>
        <v>0.41788787547314055</v>
      </c>
      <c r="BZ157" s="3">
        <f t="shared" si="194"/>
        <v>2.0010582767748204</v>
      </c>
      <c r="CA157" s="3">
        <f t="shared" si="195"/>
        <v>0.44728601486506259</v>
      </c>
      <c r="CB157" s="3">
        <f t="shared" si="196"/>
        <v>0.91128906381995378</v>
      </c>
      <c r="CC157" s="3">
        <f t="shared" si="197"/>
        <v>0.70089580294473475</v>
      </c>
      <c r="CD157" s="3">
        <f t="shared" si="198"/>
        <v>0.76625843201466459</v>
      </c>
      <c r="CE157" s="3">
        <f t="shared" si="199"/>
        <v>-0.62185543041930913</v>
      </c>
      <c r="CF157" s="3">
        <f t="shared" si="200"/>
        <v>0.33134116553402504</v>
      </c>
      <c r="CG157" s="3">
        <f t="shared" si="201"/>
        <v>1.4117036350055279</v>
      </c>
      <c r="CH157" s="3">
        <f t="shared" si="202"/>
        <v>-0.48386526864876256</v>
      </c>
      <c r="CI157" s="3">
        <f t="shared" si="203"/>
        <v>0.32955686543014373</v>
      </c>
      <c r="CJ157" s="3">
        <f t="shared" si="204"/>
        <v>2.056687531280172</v>
      </c>
      <c r="CK157" s="3"/>
      <c r="CL157" s="3">
        <f t="shared" si="179"/>
        <v>1.6564494830933338</v>
      </c>
      <c r="CM157" s="3">
        <f t="shared" si="179"/>
        <v>-0.2763049450414472</v>
      </c>
      <c r="CN157" s="3">
        <f t="shared" si="178"/>
        <v>0.43968077093798225</v>
      </c>
      <c r="CO157" s="3">
        <f t="shared" si="178"/>
        <v>0.47615745652432057</v>
      </c>
      <c r="CP157" s="3">
        <f t="shared" si="178"/>
        <v>-0.18027202292538796</v>
      </c>
      <c r="CQ157" s="3">
        <f t="shared" si="178"/>
        <v>1.4006508095550438</v>
      </c>
      <c r="CR157" s="3">
        <f t="shared" si="178"/>
        <v>-5.7678326797509873E-2</v>
      </c>
      <c r="CS157" s="3">
        <f t="shared" si="178"/>
        <v>1.7951191172782184</v>
      </c>
      <c r="CT157" s="3">
        <f t="shared" si="178"/>
        <v>-0.27874195075148317</v>
      </c>
      <c r="CU157" s="3">
        <f t="shared" si="178"/>
        <v>-8.7055963076102569E-2</v>
      </c>
      <c r="CV157" s="3">
        <f t="shared" si="178"/>
        <v>1.6481262856222925</v>
      </c>
      <c r="CW157" s="3">
        <f t="shared" si="143"/>
        <v>2.1175431300104059</v>
      </c>
      <c r="CX157" s="3">
        <f t="shared" si="143"/>
        <v>0.99697700607748296</v>
      </c>
      <c r="CY157" s="3">
        <f t="shared" si="143"/>
        <v>0.41788787547314032</v>
      </c>
      <c r="CZ157" s="3">
        <f t="shared" si="143"/>
        <v>2.00105827677482</v>
      </c>
      <c r="DA157" s="3">
        <f t="shared" si="143"/>
        <v>0.44728601486506275</v>
      </c>
      <c r="DB157" s="3">
        <f t="shared" si="142"/>
        <v>0.91128906381995278</v>
      </c>
      <c r="DC157" s="3">
        <f t="shared" si="142"/>
        <v>0.70089580294473375</v>
      </c>
      <c r="DD157" s="3">
        <f t="shared" si="142"/>
        <v>0.76625843201466382</v>
      </c>
      <c r="DE157" s="3">
        <f t="shared" si="142"/>
        <v>-0.62185543041930946</v>
      </c>
      <c r="DF157" s="3">
        <f t="shared" si="142"/>
        <v>0.33134116553402432</v>
      </c>
      <c r="DG157" s="3">
        <f t="shared" ref="DG157:DJ220" si="207">CG157-AVERAGE(CG$3:CG$362)</f>
        <v>1.4117036350055272</v>
      </c>
      <c r="DH157" s="3">
        <f t="shared" si="207"/>
        <v>-0.483865268648762</v>
      </c>
      <c r="DI157" s="3">
        <f t="shared" si="207"/>
        <v>0.32955686543014406</v>
      </c>
      <c r="DJ157" s="3">
        <f t="shared" si="205"/>
        <v>2.0566875312801716</v>
      </c>
      <c r="DK157" s="3"/>
      <c r="EM157" s="2">
        <f t="shared" si="172"/>
        <v>-4.4855277777777784</v>
      </c>
      <c r="EN157" s="2">
        <f t="shared" si="173"/>
        <v>-2.6645555555555553</v>
      </c>
      <c r="EO157" s="2">
        <f t="shared" si="174"/>
        <v>-3.8217777777777777</v>
      </c>
    </row>
    <row r="158" spans="1:145" x14ac:dyDescent="0.4">
      <c r="A158">
        <v>200708</v>
      </c>
      <c r="B158">
        <v>1.1226</v>
      </c>
      <c r="C158">
        <v>1.0414000000000001</v>
      </c>
      <c r="D158">
        <v>1.2536</v>
      </c>
      <c r="E158">
        <v>1.2033</v>
      </c>
      <c r="F158">
        <v>-3.0985999999999998</v>
      </c>
      <c r="G158">
        <v>2.4539</v>
      </c>
      <c r="H158">
        <v>2.5809000000000002</v>
      </c>
      <c r="I158">
        <v>2.7810000000000001</v>
      </c>
      <c r="J158">
        <v>3.3721000000000001</v>
      </c>
      <c r="K158">
        <v>-0.76590000000000003</v>
      </c>
      <c r="L158">
        <v>-0.58069999999999999</v>
      </c>
      <c r="M158">
        <v>2.7743000000000002</v>
      </c>
      <c r="N158">
        <v>0.371</v>
      </c>
      <c r="O158">
        <v>0.1555</v>
      </c>
      <c r="P158">
        <v>-2.4422000000000001</v>
      </c>
      <c r="Q158">
        <v>1.3095000000000001</v>
      </c>
      <c r="R158">
        <v>0.92249999999999999</v>
      </c>
      <c r="S158">
        <v>-1.5771999999999999</v>
      </c>
      <c r="T158">
        <v>-0.92879999999999996</v>
      </c>
      <c r="U158">
        <v>-1.5263</v>
      </c>
      <c r="V158">
        <v>1.8398000000000001</v>
      </c>
      <c r="W158">
        <v>2.2191999999999998</v>
      </c>
      <c r="X158">
        <v>1.8084</v>
      </c>
      <c r="Y158">
        <v>1.9812000000000001</v>
      </c>
      <c r="Z158">
        <v>7.2599999999999998E-2</v>
      </c>
      <c r="AB158">
        <v>0.92</v>
      </c>
      <c r="AC158">
        <v>-0.13</v>
      </c>
      <c r="AD158">
        <v>-1.86</v>
      </c>
      <c r="AF158">
        <v>0.42</v>
      </c>
      <c r="AH158">
        <f t="shared" si="146"/>
        <v>0.70260000000000011</v>
      </c>
      <c r="AI158">
        <f t="shared" si="146"/>
        <v>0.62140000000000017</v>
      </c>
      <c r="AJ158">
        <f t="shared" si="146"/>
        <v>0.83360000000000012</v>
      </c>
      <c r="AK158">
        <f t="shared" si="146"/>
        <v>0.78330000000000011</v>
      </c>
      <c r="AL158">
        <f t="shared" si="146"/>
        <v>-3.5185999999999997</v>
      </c>
      <c r="AM158">
        <f t="shared" si="146"/>
        <v>2.0339</v>
      </c>
      <c r="AN158">
        <f t="shared" si="146"/>
        <v>2.1609000000000003</v>
      </c>
      <c r="AO158">
        <f t="shared" si="146"/>
        <v>2.3610000000000002</v>
      </c>
      <c r="AP158">
        <f t="shared" si="206"/>
        <v>2.9521000000000002</v>
      </c>
      <c r="AQ158">
        <f t="shared" si="206"/>
        <v>-1.1859</v>
      </c>
      <c r="AR158">
        <f t="shared" si="206"/>
        <v>-1.0006999999999999</v>
      </c>
      <c r="AS158">
        <f t="shared" si="206"/>
        <v>2.3543000000000003</v>
      </c>
      <c r="AT158">
        <f t="shared" si="206"/>
        <v>-4.8999999999999988E-2</v>
      </c>
      <c r="AU158">
        <f t="shared" si="206"/>
        <v>-0.26449999999999996</v>
      </c>
      <c r="AV158">
        <f t="shared" si="141"/>
        <v>-2.8622000000000001</v>
      </c>
      <c r="AW158">
        <f t="shared" si="141"/>
        <v>0.88950000000000018</v>
      </c>
      <c r="AX158">
        <f t="shared" si="141"/>
        <v>0.50249999999999995</v>
      </c>
      <c r="AY158">
        <f t="shared" si="141"/>
        <v>-1.9971999999999999</v>
      </c>
      <c r="AZ158">
        <f t="shared" si="141"/>
        <v>-1.3488</v>
      </c>
      <c r="BA158">
        <f t="shared" si="140"/>
        <v>-1.9462999999999999</v>
      </c>
      <c r="BB158">
        <f t="shared" si="140"/>
        <v>1.4198000000000002</v>
      </c>
      <c r="BC158">
        <f t="shared" si="140"/>
        <v>1.7991999999999999</v>
      </c>
      <c r="BD158">
        <f t="shared" si="140"/>
        <v>1.3884000000000001</v>
      </c>
      <c r="BE158">
        <f t="shared" si="140"/>
        <v>1.5612000000000001</v>
      </c>
      <c r="BF158">
        <f t="shared" si="140"/>
        <v>-0.34739999999999999</v>
      </c>
      <c r="BH158">
        <f t="shared" si="175"/>
        <v>-5.7914940200607408</v>
      </c>
      <c r="BI158">
        <f t="shared" si="176"/>
        <v>-0.45723291615365352</v>
      </c>
      <c r="BJ158">
        <f t="shared" si="177"/>
        <v>-2.1346381786587796</v>
      </c>
      <c r="BL158" s="3">
        <f t="shared" si="180"/>
        <v>-8.814327386302756E-2</v>
      </c>
      <c r="BM158" s="3">
        <f t="shared" si="181"/>
        <v>-0.20844808576676566</v>
      </c>
      <c r="BN158" s="3">
        <f t="shared" si="182"/>
        <v>0.68133981737754967</v>
      </c>
      <c r="BO158" s="3">
        <f t="shared" si="183"/>
        <v>0.85173806747153891</v>
      </c>
      <c r="BP158" s="3">
        <f t="shared" si="184"/>
        <v>-3.170119152812886</v>
      </c>
      <c r="BQ158" s="3">
        <f t="shared" si="185"/>
        <v>0.82799913797942981</v>
      </c>
      <c r="BR158" s="3">
        <f t="shared" si="186"/>
        <v>1.5701125135754253</v>
      </c>
      <c r="BS158" s="3">
        <f t="shared" si="187"/>
        <v>2.3665988560154183</v>
      </c>
      <c r="BT158" s="3">
        <f t="shared" si="188"/>
        <v>3.311472787088753</v>
      </c>
      <c r="BU158" s="3">
        <f t="shared" si="189"/>
        <v>-0.41126454320307193</v>
      </c>
      <c r="BV158" s="3">
        <f t="shared" si="190"/>
        <v>-2.3322586928977964</v>
      </c>
      <c r="BW158" s="3">
        <f t="shared" si="191"/>
        <v>1.7714167064889246</v>
      </c>
      <c r="BX158" s="3">
        <f t="shared" si="192"/>
        <v>-1.726330368050924E-2</v>
      </c>
      <c r="BY158" s="3">
        <f t="shared" si="193"/>
        <v>0.10721202629797333</v>
      </c>
      <c r="BZ158" s="3">
        <f t="shared" si="194"/>
        <v>-2.1083531358111793</v>
      </c>
      <c r="CA158" s="3">
        <f t="shared" si="195"/>
        <v>-0.68638993502998802</v>
      </c>
      <c r="CB158" s="3">
        <f t="shared" si="196"/>
        <v>2.5979912720706988E-2</v>
      </c>
      <c r="CC158" s="3">
        <f t="shared" si="197"/>
        <v>-1.9645307830003893</v>
      </c>
      <c r="CD158" s="3">
        <f t="shared" si="198"/>
        <v>-1.1875207034905675</v>
      </c>
      <c r="CE158" s="3">
        <f t="shared" si="199"/>
        <v>-1.1459229001245292</v>
      </c>
      <c r="CF158" s="3">
        <f t="shared" si="200"/>
        <v>-0.28161757058795112</v>
      </c>
      <c r="CG158" s="3">
        <f t="shared" si="201"/>
        <v>1.1382853227721677</v>
      </c>
      <c r="CH158" s="3">
        <f t="shared" si="202"/>
        <v>1.0954607608778542</v>
      </c>
      <c r="CI158" s="3">
        <f t="shared" si="203"/>
        <v>2.2468221778020032</v>
      </c>
      <c r="CJ158" s="3">
        <f t="shared" si="204"/>
        <v>0.3675296467717552</v>
      </c>
      <c r="CK158" s="3"/>
      <c r="CL158" s="3">
        <f t="shared" si="179"/>
        <v>-8.8143273863028213E-2</v>
      </c>
      <c r="CM158" s="3">
        <f t="shared" si="179"/>
        <v>-0.20844808576676635</v>
      </c>
      <c r="CN158" s="3">
        <f t="shared" si="178"/>
        <v>0.68133981737754912</v>
      </c>
      <c r="CO158" s="3">
        <f t="shared" si="178"/>
        <v>0.85173806747154013</v>
      </c>
      <c r="CP158" s="3">
        <f t="shared" si="178"/>
        <v>-3.1701191528128856</v>
      </c>
      <c r="CQ158" s="3">
        <f t="shared" si="178"/>
        <v>0.8279991379794287</v>
      </c>
      <c r="CR158" s="3">
        <f t="shared" si="178"/>
        <v>1.5701125135754255</v>
      </c>
      <c r="CS158" s="3">
        <f t="shared" si="178"/>
        <v>2.3665988560154179</v>
      </c>
      <c r="CT158" s="3">
        <f t="shared" si="178"/>
        <v>3.311472787088753</v>
      </c>
      <c r="CU158" s="3">
        <f t="shared" si="178"/>
        <v>-0.41126454320307265</v>
      </c>
      <c r="CV158" s="3">
        <f t="shared" si="178"/>
        <v>-2.3322586928977973</v>
      </c>
      <c r="CW158" s="3">
        <f t="shared" si="143"/>
        <v>1.7714167064889239</v>
      </c>
      <c r="CX158" s="3">
        <f t="shared" si="143"/>
        <v>-1.7263303680509927E-2</v>
      </c>
      <c r="CY158" s="3">
        <f t="shared" si="143"/>
        <v>0.10721202629797311</v>
      </c>
      <c r="CZ158" s="3">
        <f t="shared" si="143"/>
        <v>-2.1083531358111798</v>
      </c>
      <c r="DA158" s="3">
        <f t="shared" si="143"/>
        <v>-0.68638993502998791</v>
      </c>
      <c r="DB158" s="3">
        <f t="shared" si="143"/>
        <v>2.5979912720705937E-2</v>
      </c>
      <c r="DC158" s="3">
        <f t="shared" si="143"/>
        <v>-1.9645307830003902</v>
      </c>
      <c r="DD158" s="3">
        <f t="shared" si="143"/>
        <v>-1.1875207034905684</v>
      </c>
      <c r="DE158" s="3">
        <f t="shared" si="143"/>
        <v>-1.1459229001245295</v>
      </c>
      <c r="DF158" s="3">
        <f t="shared" si="143"/>
        <v>-0.28161757058795184</v>
      </c>
      <c r="DG158" s="3">
        <f t="shared" si="207"/>
        <v>1.138285322772167</v>
      </c>
      <c r="DH158" s="3">
        <f t="shared" si="207"/>
        <v>1.0954607608778546</v>
      </c>
      <c r="DI158" s="3">
        <f t="shared" si="207"/>
        <v>2.2468221778020037</v>
      </c>
      <c r="DJ158" s="3">
        <f t="shared" si="205"/>
        <v>0.3675296467717547</v>
      </c>
      <c r="DK158" s="3"/>
      <c r="EM158" s="2">
        <f t="shared" si="172"/>
        <v>0.16447222222222191</v>
      </c>
      <c r="EN158" s="2">
        <f t="shared" si="173"/>
        <v>-0.18455555555555558</v>
      </c>
      <c r="EO158" s="2">
        <f t="shared" si="174"/>
        <v>-1.9717777777777779</v>
      </c>
    </row>
    <row r="159" spans="1:145" x14ac:dyDescent="0.4">
      <c r="A159">
        <v>200709</v>
      </c>
      <c r="B159">
        <v>2.1343000000000001</v>
      </c>
      <c r="C159">
        <v>2.8649</v>
      </c>
      <c r="D159">
        <v>0.33710000000000001</v>
      </c>
      <c r="E159">
        <v>0.80320000000000003</v>
      </c>
      <c r="F159">
        <v>-1.2356</v>
      </c>
      <c r="G159">
        <v>3.1294</v>
      </c>
      <c r="H159">
        <v>0.80359999999999998</v>
      </c>
      <c r="I159">
        <v>0.66749999999999998</v>
      </c>
      <c r="J159">
        <v>0.66320000000000001</v>
      </c>
      <c r="K159">
        <v>-0.15629999999999999</v>
      </c>
      <c r="L159">
        <v>3.5365000000000002</v>
      </c>
      <c r="M159">
        <v>3.3536000000000001</v>
      </c>
      <c r="N159">
        <v>1.702</v>
      </c>
      <c r="O159">
        <v>1.6112</v>
      </c>
      <c r="P159">
        <v>1.4278999999999999</v>
      </c>
      <c r="Q159">
        <v>3.8052000000000001</v>
      </c>
      <c r="R159">
        <v>3.2063000000000001</v>
      </c>
      <c r="S159">
        <v>0.6966</v>
      </c>
      <c r="T159">
        <v>1.7437</v>
      </c>
      <c r="U159">
        <v>0.45629999999999998</v>
      </c>
      <c r="V159">
        <v>5.2409999999999997</v>
      </c>
      <c r="W159">
        <v>3.4426000000000001</v>
      </c>
      <c r="X159">
        <v>2.9338000000000002</v>
      </c>
      <c r="Y159">
        <v>2.3650000000000002</v>
      </c>
      <c r="Z159">
        <v>4.2073</v>
      </c>
      <c r="AB159">
        <v>3.22</v>
      </c>
      <c r="AC159">
        <v>-2.23</v>
      </c>
      <c r="AD159">
        <v>-2.21</v>
      </c>
      <c r="AF159">
        <v>0.32</v>
      </c>
      <c r="AH159">
        <f t="shared" si="146"/>
        <v>1.8143</v>
      </c>
      <c r="AI159">
        <f t="shared" si="146"/>
        <v>2.5449000000000002</v>
      </c>
      <c r="AJ159">
        <f t="shared" si="146"/>
        <v>1.7100000000000004E-2</v>
      </c>
      <c r="AK159">
        <f t="shared" si="146"/>
        <v>0.48320000000000002</v>
      </c>
      <c r="AL159">
        <f t="shared" si="146"/>
        <v>-1.5556000000000001</v>
      </c>
      <c r="AM159">
        <f t="shared" si="146"/>
        <v>2.8094000000000001</v>
      </c>
      <c r="AN159">
        <f t="shared" si="146"/>
        <v>0.48359999999999997</v>
      </c>
      <c r="AO159">
        <f t="shared" si="146"/>
        <v>0.34749999999999998</v>
      </c>
      <c r="AP159">
        <f t="shared" si="206"/>
        <v>0.34320000000000001</v>
      </c>
      <c r="AQ159">
        <f t="shared" si="206"/>
        <v>-0.4763</v>
      </c>
      <c r="AR159">
        <f t="shared" si="206"/>
        <v>3.2165000000000004</v>
      </c>
      <c r="AS159">
        <f t="shared" si="206"/>
        <v>3.0336000000000003</v>
      </c>
      <c r="AT159">
        <f t="shared" si="206"/>
        <v>1.3819999999999999</v>
      </c>
      <c r="AU159">
        <f t="shared" si="206"/>
        <v>1.2911999999999999</v>
      </c>
      <c r="AV159">
        <f t="shared" si="141"/>
        <v>1.1078999999999999</v>
      </c>
      <c r="AW159">
        <f t="shared" si="141"/>
        <v>3.4852000000000003</v>
      </c>
      <c r="AX159">
        <f t="shared" si="141"/>
        <v>2.8863000000000003</v>
      </c>
      <c r="AY159">
        <f t="shared" si="141"/>
        <v>0.37659999999999999</v>
      </c>
      <c r="AZ159">
        <f t="shared" si="141"/>
        <v>1.4237</v>
      </c>
      <c r="BA159">
        <f t="shared" si="140"/>
        <v>0.13629999999999998</v>
      </c>
      <c r="BB159">
        <f t="shared" si="140"/>
        <v>4.9209999999999994</v>
      </c>
      <c r="BC159">
        <f t="shared" si="140"/>
        <v>3.1226000000000003</v>
      </c>
      <c r="BD159">
        <f t="shared" si="140"/>
        <v>2.6138000000000003</v>
      </c>
      <c r="BE159">
        <f t="shared" si="140"/>
        <v>2.0450000000000004</v>
      </c>
      <c r="BF159">
        <f t="shared" si="140"/>
        <v>3.8873000000000002</v>
      </c>
      <c r="BH159">
        <f t="shared" si="175"/>
        <v>4.5226275713003226</v>
      </c>
      <c r="BI159">
        <f t="shared" si="176"/>
        <v>-1.90115530068987</v>
      </c>
      <c r="BJ159">
        <f t="shared" si="177"/>
        <v>-2.6651541227092528</v>
      </c>
      <c r="BL159" s="3">
        <f t="shared" si="180"/>
        <v>1.2455762068205107</v>
      </c>
      <c r="BM159" s="3">
        <f t="shared" si="181"/>
        <v>2.3001474715050749</v>
      </c>
      <c r="BN159" s="3">
        <f t="shared" si="182"/>
        <v>0.11019620628561534</v>
      </c>
      <c r="BO159" s="3">
        <f t="shared" si="183"/>
        <v>1.0094909754393622</v>
      </c>
      <c r="BP159" s="3">
        <f t="shared" si="184"/>
        <v>-0.85597741348170397</v>
      </c>
      <c r="BQ159" s="3">
        <f t="shared" si="185"/>
        <v>1.1041027262601273</v>
      </c>
      <c r="BR159" s="3">
        <f t="shared" si="186"/>
        <v>-0.38206659927842451</v>
      </c>
      <c r="BS159" s="3">
        <f t="shared" si="187"/>
        <v>-0.19366788355310677</v>
      </c>
      <c r="BT159" s="3">
        <f t="shared" si="188"/>
        <v>0.39214880660156509</v>
      </c>
      <c r="BU159" s="3">
        <f t="shared" si="189"/>
        <v>0.10329276048145813</v>
      </c>
      <c r="BV159" s="3">
        <f t="shared" si="190"/>
        <v>0.92411136308208963</v>
      </c>
      <c r="BW159" s="3">
        <f t="shared" si="191"/>
        <v>1.414388035720755</v>
      </c>
      <c r="BX159" s="3">
        <f t="shared" si="192"/>
        <v>0.14011700296219676</v>
      </c>
      <c r="BY159" s="3">
        <f t="shared" si="193"/>
        <v>0.51779265300621657</v>
      </c>
      <c r="BZ159" s="3">
        <f t="shared" si="194"/>
        <v>0.84541520439787499</v>
      </c>
      <c r="CA159" s="3">
        <f t="shared" si="195"/>
        <v>0.37765853178622466</v>
      </c>
      <c r="CB159" s="3">
        <f t="shared" si="196"/>
        <v>0.59735539887147882</v>
      </c>
      <c r="CC159" s="3">
        <f t="shared" si="197"/>
        <v>-1.4142446114327798</v>
      </c>
      <c r="CD159" s="3">
        <f t="shared" si="198"/>
        <v>-5.3038604681343138E-2</v>
      </c>
      <c r="CE159" s="3">
        <f t="shared" si="199"/>
        <v>-0.70211053042931859</v>
      </c>
      <c r="CF159" s="3">
        <f t="shared" si="200"/>
        <v>0.30262100683040138</v>
      </c>
      <c r="CG159" s="3">
        <f t="shared" si="201"/>
        <v>7.9519276263428917E-2</v>
      </c>
      <c r="CH159" s="3">
        <f t="shared" si="202"/>
        <v>2.4794395290124616E-2</v>
      </c>
      <c r="CI159" s="3">
        <f t="shared" si="203"/>
        <v>0.18941563255443894</v>
      </c>
      <c r="CJ159" s="3">
        <f t="shared" si="204"/>
        <v>1.7356772832990766</v>
      </c>
      <c r="CK159" s="3"/>
      <c r="CL159" s="3">
        <f t="shared" si="179"/>
        <v>1.2455762068205101</v>
      </c>
      <c r="CM159" s="3">
        <f t="shared" si="179"/>
        <v>2.300147471505074</v>
      </c>
      <c r="CN159" s="3">
        <f t="shared" si="178"/>
        <v>0.11019620628561475</v>
      </c>
      <c r="CO159" s="3">
        <f t="shared" si="178"/>
        <v>1.0094909754393633</v>
      </c>
      <c r="CP159" s="3">
        <f t="shared" si="178"/>
        <v>-0.85597741348170375</v>
      </c>
      <c r="CQ159" s="3">
        <f t="shared" si="178"/>
        <v>1.1041027262601262</v>
      </c>
      <c r="CR159" s="3">
        <f t="shared" si="178"/>
        <v>-0.38206659927842435</v>
      </c>
      <c r="CS159" s="3">
        <f t="shared" si="178"/>
        <v>-0.19366788355310724</v>
      </c>
      <c r="CT159" s="3">
        <f t="shared" si="178"/>
        <v>0.39214880660156493</v>
      </c>
      <c r="CU159" s="3">
        <f t="shared" si="178"/>
        <v>0.10329276048145743</v>
      </c>
      <c r="CV159" s="3">
        <f t="shared" si="178"/>
        <v>0.92411136308208874</v>
      </c>
      <c r="CW159" s="3">
        <f t="shared" si="143"/>
        <v>1.4143880357207543</v>
      </c>
      <c r="CX159" s="3">
        <f t="shared" si="143"/>
        <v>0.14011700296219606</v>
      </c>
      <c r="CY159" s="3">
        <f t="shared" si="143"/>
        <v>0.51779265300621635</v>
      </c>
      <c r="CZ159" s="3">
        <f t="shared" si="143"/>
        <v>0.84541520439787432</v>
      </c>
      <c r="DA159" s="3">
        <f t="shared" si="143"/>
        <v>0.37765853178622483</v>
      </c>
      <c r="DB159" s="3">
        <f t="shared" si="143"/>
        <v>0.59735539887147782</v>
      </c>
      <c r="DC159" s="3">
        <f t="shared" si="143"/>
        <v>-1.4142446114327807</v>
      </c>
      <c r="DD159" s="3">
        <f t="shared" si="143"/>
        <v>-5.303860468134395E-2</v>
      </c>
      <c r="DE159" s="3">
        <f t="shared" si="143"/>
        <v>-0.70211053042931892</v>
      </c>
      <c r="DF159" s="3">
        <f t="shared" si="143"/>
        <v>0.30262100683040066</v>
      </c>
      <c r="DG159" s="3">
        <f t="shared" si="207"/>
        <v>7.9519276263428307E-2</v>
      </c>
      <c r="DH159" s="3">
        <f t="shared" si="207"/>
        <v>2.4794395290125167E-2</v>
      </c>
      <c r="DI159" s="3">
        <f t="shared" si="207"/>
        <v>0.18941563255443924</v>
      </c>
      <c r="DJ159" s="3">
        <f t="shared" si="205"/>
        <v>1.7356772832990761</v>
      </c>
      <c r="DK159" s="3"/>
      <c r="EM159" s="2">
        <f t="shared" si="172"/>
        <v>2.4644722222222222</v>
      </c>
      <c r="EN159" s="2">
        <f t="shared" si="173"/>
        <v>-2.2845555555555555</v>
      </c>
      <c r="EO159" s="2">
        <f t="shared" si="174"/>
        <v>-2.3217777777777777</v>
      </c>
    </row>
    <row r="160" spans="1:145" x14ac:dyDescent="0.4">
      <c r="A160">
        <v>200710</v>
      </c>
      <c r="B160">
        <v>3.3776999999999999</v>
      </c>
      <c r="C160">
        <v>1.4189000000000001</v>
      </c>
      <c r="D160">
        <v>-0.34989999999999999</v>
      </c>
      <c r="E160">
        <v>0.67830000000000001</v>
      </c>
      <c r="F160">
        <v>-1.3083</v>
      </c>
      <c r="G160">
        <v>3.3488000000000002</v>
      </c>
      <c r="H160">
        <v>4.1052999999999997</v>
      </c>
      <c r="I160">
        <v>0.54349999999999998</v>
      </c>
      <c r="J160">
        <v>2.2229000000000001</v>
      </c>
      <c r="K160">
        <v>-7.0999999999999994E-2</v>
      </c>
      <c r="L160">
        <v>4.5396999999999998</v>
      </c>
      <c r="M160">
        <v>2.2212999999999998</v>
      </c>
      <c r="N160">
        <v>4.1078000000000001</v>
      </c>
      <c r="O160">
        <v>-4.3299999999999998E-2</v>
      </c>
      <c r="P160">
        <v>3.4416000000000002</v>
      </c>
      <c r="Q160">
        <v>3.3096000000000001</v>
      </c>
      <c r="R160">
        <v>2.9876</v>
      </c>
      <c r="S160">
        <v>1.5302</v>
      </c>
      <c r="T160">
        <v>2.1667000000000001</v>
      </c>
      <c r="U160">
        <v>-3.2273000000000001</v>
      </c>
      <c r="V160">
        <v>4.2188999999999997</v>
      </c>
      <c r="W160">
        <v>1.669</v>
      </c>
      <c r="X160">
        <v>1.0373000000000001</v>
      </c>
      <c r="Y160">
        <v>0.2334</v>
      </c>
      <c r="Z160">
        <v>-0.43209999999999998</v>
      </c>
      <c r="AB160">
        <v>1.8</v>
      </c>
      <c r="AC160">
        <v>0.08</v>
      </c>
      <c r="AD160">
        <v>-2.98</v>
      </c>
      <c r="AF160">
        <v>0.32</v>
      </c>
      <c r="AH160">
        <f t="shared" si="146"/>
        <v>3.0577000000000001</v>
      </c>
      <c r="AI160">
        <f t="shared" si="146"/>
        <v>1.0989</v>
      </c>
      <c r="AJ160">
        <f t="shared" si="146"/>
        <v>-0.66989999999999994</v>
      </c>
      <c r="AK160">
        <f t="shared" si="146"/>
        <v>0.35830000000000001</v>
      </c>
      <c r="AL160">
        <f t="shared" si="146"/>
        <v>-1.6283000000000001</v>
      </c>
      <c r="AM160">
        <f t="shared" si="146"/>
        <v>3.0288000000000004</v>
      </c>
      <c r="AN160">
        <f t="shared" si="146"/>
        <v>3.7852999999999999</v>
      </c>
      <c r="AO160">
        <f t="shared" si="146"/>
        <v>0.22349999999999998</v>
      </c>
      <c r="AP160">
        <f t="shared" si="206"/>
        <v>1.9029</v>
      </c>
      <c r="AQ160">
        <f t="shared" si="206"/>
        <v>-0.39100000000000001</v>
      </c>
      <c r="AR160">
        <f t="shared" si="206"/>
        <v>4.2196999999999996</v>
      </c>
      <c r="AS160">
        <f t="shared" si="206"/>
        <v>1.9012999999999998</v>
      </c>
      <c r="AT160">
        <f t="shared" si="206"/>
        <v>3.7878000000000003</v>
      </c>
      <c r="AU160">
        <f t="shared" si="206"/>
        <v>-0.36330000000000001</v>
      </c>
      <c r="AV160">
        <f t="shared" si="141"/>
        <v>3.1216000000000004</v>
      </c>
      <c r="AW160">
        <f t="shared" si="141"/>
        <v>2.9896000000000003</v>
      </c>
      <c r="AX160">
        <f t="shared" si="141"/>
        <v>2.6676000000000002</v>
      </c>
      <c r="AY160">
        <f t="shared" si="141"/>
        <v>1.2101999999999999</v>
      </c>
      <c r="AZ160">
        <f t="shared" si="141"/>
        <v>1.8467</v>
      </c>
      <c r="BA160">
        <f t="shared" si="140"/>
        <v>-3.5472999999999999</v>
      </c>
      <c r="BB160">
        <f t="shared" si="140"/>
        <v>3.8988999999999998</v>
      </c>
      <c r="BC160">
        <f t="shared" si="140"/>
        <v>1.349</v>
      </c>
      <c r="BD160">
        <f t="shared" si="140"/>
        <v>0.71730000000000005</v>
      </c>
      <c r="BE160">
        <f t="shared" si="140"/>
        <v>-8.660000000000001E-2</v>
      </c>
      <c r="BF160">
        <f t="shared" si="140"/>
        <v>-0.75209999999999999</v>
      </c>
      <c r="BH160">
        <f t="shared" si="175"/>
        <v>1.4556343290758365</v>
      </c>
      <c r="BI160">
        <f t="shared" si="176"/>
        <v>-0.34534765561209119</v>
      </c>
      <c r="BJ160">
        <f t="shared" si="177"/>
        <v>-3.2112204335421879</v>
      </c>
      <c r="BL160" s="3">
        <f t="shared" si="180"/>
        <v>0.6581248160567772</v>
      </c>
      <c r="BM160" s="3">
        <f t="shared" si="181"/>
        <v>-0.9081399889451971</v>
      </c>
      <c r="BN160" s="3">
        <f t="shared" si="182"/>
        <v>-1.5042225206341031</v>
      </c>
      <c r="BO160" s="3">
        <f t="shared" si="183"/>
        <v>3.6891784269311223E-2</v>
      </c>
      <c r="BP160" s="3">
        <f t="shared" si="184"/>
        <v>-1.4894566836972161</v>
      </c>
      <c r="BQ160" s="3">
        <f t="shared" si="185"/>
        <v>0.30626339572730421</v>
      </c>
      <c r="BR160" s="3">
        <f t="shared" si="186"/>
        <v>2.3185845234835796</v>
      </c>
      <c r="BS160" s="3">
        <f t="shared" si="187"/>
        <v>-0.26361073581387506</v>
      </c>
      <c r="BT160" s="3">
        <f t="shared" si="188"/>
        <v>1.9851512574966541</v>
      </c>
      <c r="BU160" s="3">
        <f t="shared" si="189"/>
        <v>0.21667070377842879</v>
      </c>
      <c r="BV160" s="3">
        <f t="shared" si="190"/>
        <v>1.3925035511087365</v>
      </c>
      <c r="BW160" s="3">
        <f t="shared" si="191"/>
        <v>0.53213821224254421</v>
      </c>
      <c r="BX160" s="3">
        <f t="shared" si="192"/>
        <v>3.4111157358632549</v>
      </c>
      <c r="BY160" s="3">
        <f t="shared" si="193"/>
        <v>-0.20472645490770228</v>
      </c>
      <c r="BZ160" s="3">
        <f t="shared" si="194"/>
        <v>3.8358875943196504</v>
      </c>
      <c r="CA160" s="3">
        <f t="shared" si="195"/>
        <v>1.3618044708347821E-2</v>
      </c>
      <c r="CB160" s="3">
        <f t="shared" si="196"/>
        <v>1.5625734416906643</v>
      </c>
      <c r="CC160" s="3">
        <f t="shared" si="197"/>
        <v>0.8920849578086063</v>
      </c>
      <c r="CD160" s="3">
        <f t="shared" si="198"/>
        <v>1.7109678690233827</v>
      </c>
      <c r="CE160" s="3">
        <f t="shared" si="199"/>
        <v>-2.7707016926496832</v>
      </c>
      <c r="CF160" s="3">
        <f t="shared" si="200"/>
        <v>1.0385450533736371</v>
      </c>
      <c r="CG160" s="3">
        <f t="shared" si="201"/>
        <v>9.333665918964229E-2</v>
      </c>
      <c r="CH160" s="3">
        <f t="shared" si="202"/>
        <v>5.7177166280897973E-2</v>
      </c>
      <c r="CI160" s="3">
        <f t="shared" si="203"/>
        <v>0.55670520360954734</v>
      </c>
      <c r="CJ160" s="3">
        <f t="shared" si="204"/>
        <v>-7.2791183635480872E-2</v>
      </c>
      <c r="CK160" s="3"/>
      <c r="CL160" s="3">
        <f t="shared" si="179"/>
        <v>0.65812481605677653</v>
      </c>
      <c r="CM160" s="3">
        <f t="shared" si="179"/>
        <v>-0.90813998894519776</v>
      </c>
      <c r="CN160" s="3">
        <f t="shared" si="178"/>
        <v>-1.5042225206341038</v>
      </c>
      <c r="CO160" s="3">
        <f t="shared" si="178"/>
        <v>3.689178426931241E-2</v>
      </c>
      <c r="CP160" s="3">
        <f t="shared" si="178"/>
        <v>-1.4894566836972158</v>
      </c>
      <c r="CQ160" s="3">
        <f t="shared" si="178"/>
        <v>0.3062633957273031</v>
      </c>
      <c r="CR160" s="3">
        <f t="shared" si="178"/>
        <v>2.3185845234835796</v>
      </c>
      <c r="CS160" s="3">
        <f t="shared" si="178"/>
        <v>-0.26361073581387556</v>
      </c>
      <c r="CT160" s="3">
        <f t="shared" si="178"/>
        <v>1.9851512574966539</v>
      </c>
      <c r="CU160" s="3">
        <f t="shared" si="178"/>
        <v>0.21667070377842809</v>
      </c>
      <c r="CV160" s="3">
        <f t="shared" si="178"/>
        <v>1.3925035511087356</v>
      </c>
      <c r="CW160" s="3">
        <f t="shared" si="143"/>
        <v>0.53213821224254354</v>
      </c>
      <c r="CX160" s="3">
        <f t="shared" si="143"/>
        <v>3.411115735863254</v>
      </c>
      <c r="CY160" s="3">
        <f t="shared" si="143"/>
        <v>-0.2047264549077025</v>
      </c>
      <c r="CZ160" s="3">
        <f t="shared" si="143"/>
        <v>3.83588759431965</v>
      </c>
      <c r="DA160" s="3">
        <f t="shared" si="143"/>
        <v>1.3618044708347961E-2</v>
      </c>
      <c r="DB160" s="3">
        <f t="shared" si="143"/>
        <v>1.5625734416906631</v>
      </c>
      <c r="DC160" s="3">
        <f t="shared" si="143"/>
        <v>0.89208495780860531</v>
      </c>
      <c r="DD160" s="3">
        <f t="shared" si="143"/>
        <v>1.7109678690233818</v>
      </c>
      <c r="DE160" s="3">
        <f t="shared" si="143"/>
        <v>-2.7707016926496837</v>
      </c>
      <c r="DF160" s="3">
        <f t="shared" si="143"/>
        <v>1.0385450533736365</v>
      </c>
      <c r="DG160" s="3">
        <f t="shared" si="207"/>
        <v>9.333665918964168E-2</v>
      </c>
      <c r="DH160" s="3">
        <f t="shared" si="207"/>
        <v>5.7177166280898521E-2</v>
      </c>
      <c r="DI160" s="3">
        <f t="shared" si="207"/>
        <v>0.55670520360954767</v>
      </c>
      <c r="DJ160" s="3">
        <f t="shared" si="205"/>
        <v>-7.2791183635481357E-2</v>
      </c>
      <c r="DK160" s="3"/>
      <c r="EM160" s="2">
        <f t="shared" si="172"/>
        <v>1.0444722222222218</v>
      </c>
      <c r="EN160" s="2">
        <f t="shared" si="173"/>
        <v>2.5444444444444415E-2</v>
      </c>
      <c r="EO160" s="2">
        <f t="shared" si="174"/>
        <v>-3.0917777777777777</v>
      </c>
    </row>
    <row r="161" spans="1:145" x14ac:dyDescent="0.4">
      <c r="A161">
        <v>200711</v>
      </c>
      <c r="B161">
        <v>-9.8518000000000008</v>
      </c>
      <c r="C161">
        <v>-8.5382999999999996</v>
      </c>
      <c r="D161">
        <v>-7.9499000000000004</v>
      </c>
      <c r="E161">
        <v>-7.6882000000000001</v>
      </c>
      <c r="F161">
        <v>-9.2172000000000001</v>
      </c>
      <c r="G161">
        <v>-6.6276999999999999</v>
      </c>
      <c r="H161">
        <v>-7.3535000000000004</v>
      </c>
      <c r="I161">
        <v>-6.5167999999999999</v>
      </c>
      <c r="J161">
        <v>-6.3829000000000002</v>
      </c>
      <c r="K161">
        <v>-8.359</v>
      </c>
      <c r="L161">
        <v>-5.5206</v>
      </c>
      <c r="M161">
        <v>-7.0491000000000001</v>
      </c>
      <c r="N161">
        <v>-6.2279999999999998</v>
      </c>
      <c r="O161">
        <v>-6.1250999999999998</v>
      </c>
      <c r="P161">
        <v>-4.7019000000000002</v>
      </c>
      <c r="Q161">
        <v>-4.5263999999999998</v>
      </c>
      <c r="R161">
        <v>-4.4782000000000002</v>
      </c>
      <c r="S161">
        <v>-7.2381000000000002</v>
      </c>
      <c r="T161">
        <v>-5.2766999999999999</v>
      </c>
      <c r="U161">
        <v>-7.0279999999999996</v>
      </c>
      <c r="V161">
        <v>-3.2917000000000001</v>
      </c>
      <c r="W161">
        <v>-2.2953999999999999</v>
      </c>
      <c r="X161">
        <v>-5.5217000000000001</v>
      </c>
      <c r="Y161">
        <v>-5.1196999999999999</v>
      </c>
      <c r="Z161">
        <v>-5.4513999999999996</v>
      </c>
      <c r="AB161">
        <v>-4.83</v>
      </c>
      <c r="AC161">
        <v>-2.93</v>
      </c>
      <c r="AD161">
        <v>-0.94</v>
      </c>
      <c r="AF161">
        <v>0.34</v>
      </c>
      <c r="AH161">
        <f t="shared" si="146"/>
        <v>-10.191800000000001</v>
      </c>
      <c r="AI161">
        <f t="shared" si="146"/>
        <v>-8.8782999999999994</v>
      </c>
      <c r="AJ161">
        <f t="shared" si="146"/>
        <v>-8.2899000000000012</v>
      </c>
      <c r="AK161">
        <f t="shared" si="146"/>
        <v>-8.0282</v>
      </c>
      <c r="AL161">
        <f t="shared" si="146"/>
        <v>-9.5571999999999999</v>
      </c>
      <c r="AM161">
        <f t="shared" si="146"/>
        <v>-6.9676999999999998</v>
      </c>
      <c r="AN161">
        <f t="shared" si="146"/>
        <v>-7.6935000000000002</v>
      </c>
      <c r="AO161">
        <f t="shared" si="146"/>
        <v>-6.8567999999999998</v>
      </c>
      <c r="AP161">
        <f t="shared" si="206"/>
        <v>-6.7229000000000001</v>
      </c>
      <c r="AQ161">
        <f t="shared" si="206"/>
        <v>-8.6989999999999998</v>
      </c>
      <c r="AR161">
        <f t="shared" si="206"/>
        <v>-5.8605999999999998</v>
      </c>
      <c r="AS161">
        <f t="shared" si="206"/>
        <v>-7.3891</v>
      </c>
      <c r="AT161">
        <f t="shared" si="206"/>
        <v>-6.5679999999999996</v>
      </c>
      <c r="AU161">
        <f t="shared" si="206"/>
        <v>-6.4650999999999996</v>
      </c>
      <c r="AV161">
        <f t="shared" si="206"/>
        <v>-5.0419</v>
      </c>
      <c r="AW161">
        <f t="shared" si="206"/>
        <v>-4.8663999999999996</v>
      </c>
      <c r="AX161">
        <f t="shared" si="206"/>
        <v>-4.8182</v>
      </c>
      <c r="AY161">
        <f t="shared" si="206"/>
        <v>-7.5781000000000001</v>
      </c>
      <c r="AZ161">
        <f t="shared" si="206"/>
        <v>-5.6166999999999998</v>
      </c>
      <c r="BA161">
        <f t="shared" si="140"/>
        <v>-7.3679999999999994</v>
      </c>
      <c r="BB161">
        <f t="shared" si="140"/>
        <v>-3.6316999999999999</v>
      </c>
      <c r="BC161">
        <f t="shared" si="140"/>
        <v>-2.6353999999999997</v>
      </c>
      <c r="BD161">
        <f t="shared" si="140"/>
        <v>-5.8616999999999999</v>
      </c>
      <c r="BE161">
        <f t="shared" si="140"/>
        <v>-5.4596999999999998</v>
      </c>
      <c r="BF161">
        <f t="shared" si="140"/>
        <v>-5.7913999999999994</v>
      </c>
      <c r="BH161">
        <f t="shared" si="175"/>
        <v>-1.0175834501817902</v>
      </c>
      <c r="BI161">
        <f t="shared" si="176"/>
        <v>-3.014441596929867</v>
      </c>
      <c r="BJ161">
        <f t="shared" si="177"/>
        <v>-1.3239944359496114</v>
      </c>
      <c r="BL161" s="3">
        <f t="shared" si="180"/>
        <v>-0.17087465225029774</v>
      </c>
      <c r="BM161" s="3">
        <f t="shared" si="181"/>
        <v>-0.31313953945491413</v>
      </c>
      <c r="BN161" s="3">
        <f t="shared" si="182"/>
        <v>-0.51497283744202793</v>
      </c>
      <c r="BO161" s="3">
        <f t="shared" si="183"/>
        <v>-0.51153928853199915</v>
      </c>
      <c r="BP161" s="3">
        <f t="shared" si="184"/>
        <v>-1.7029241823861749</v>
      </c>
      <c r="BQ161" s="3">
        <f t="shared" si="185"/>
        <v>1.5613825092378972</v>
      </c>
      <c r="BR161" s="3">
        <f t="shared" si="186"/>
        <v>-0.16790149544405608</v>
      </c>
      <c r="BS161" s="3">
        <f t="shared" si="187"/>
        <v>0.20882375561385835</v>
      </c>
      <c r="BT161" s="3">
        <f t="shared" si="188"/>
        <v>0.52120164821822446</v>
      </c>
      <c r="BU161" s="3">
        <f t="shared" si="189"/>
        <v>8.0317470060874641E-2</v>
      </c>
      <c r="BV161" s="3">
        <f t="shared" si="190"/>
        <v>1.6654386659129745</v>
      </c>
      <c r="BW161" s="3">
        <f t="shared" si="191"/>
        <v>-0.77682537859386702</v>
      </c>
      <c r="BX161" s="3">
        <f t="shared" si="192"/>
        <v>-0.35109948036975513</v>
      </c>
      <c r="BY161" s="3">
        <f t="shared" si="193"/>
        <v>0.29558023118288279</v>
      </c>
      <c r="BZ161" s="3">
        <f t="shared" si="194"/>
        <v>2.6052837383825436</v>
      </c>
      <c r="CA161" s="3">
        <f t="shared" si="195"/>
        <v>1.3888748792251064</v>
      </c>
      <c r="CB161" s="3">
        <f t="shared" si="196"/>
        <v>0.89518163334820056</v>
      </c>
      <c r="CC161" s="3">
        <f t="shared" si="197"/>
        <v>-1.87067431503693</v>
      </c>
      <c r="CD161" s="3">
        <f t="shared" si="198"/>
        <v>0.56099689301527267</v>
      </c>
      <c r="CE161" s="3">
        <f t="shared" si="199"/>
        <v>-0.28814725056550916</v>
      </c>
      <c r="CF161" s="3">
        <f t="shared" si="200"/>
        <v>-5.0711235865643634E-2</v>
      </c>
      <c r="CG161" s="3">
        <f t="shared" si="201"/>
        <v>1.2555510649159727</v>
      </c>
      <c r="CH161" s="3">
        <f t="shared" si="202"/>
        <v>-1.7159855889498505</v>
      </c>
      <c r="CI161" s="3">
        <f t="shared" si="203"/>
        <v>-0.12518910023550767</v>
      </c>
      <c r="CJ161" s="3">
        <f t="shared" si="204"/>
        <v>0.40249426955573053</v>
      </c>
      <c r="CK161" s="3"/>
      <c r="CL161" s="3">
        <f t="shared" si="179"/>
        <v>-0.17087465225029838</v>
      </c>
      <c r="CM161" s="3">
        <f t="shared" si="179"/>
        <v>-0.31313953945491479</v>
      </c>
      <c r="CN161" s="3">
        <f t="shared" si="178"/>
        <v>-0.51497283744202849</v>
      </c>
      <c r="CO161" s="3">
        <f t="shared" si="178"/>
        <v>-0.51153928853199793</v>
      </c>
      <c r="CP161" s="3">
        <f t="shared" si="178"/>
        <v>-1.7029241823861747</v>
      </c>
      <c r="CQ161" s="3">
        <f t="shared" si="178"/>
        <v>1.5613825092378961</v>
      </c>
      <c r="CR161" s="3">
        <f t="shared" si="178"/>
        <v>-0.16790149544405589</v>
      </c>
      <c r="CS161" s="3">
        <f t="shared" si="178"/>
        <v>0.20882375561385788</v>
      </c>
      <c r="CT161" s="3">
        <f t="shared" si="178"/>
        <v>0.52120164821822434</v>
      </c>
      <c r="CU161" s="3">
        <f t="shared" si="178"/>
        <v>8.0317470060873933E-2</v>
      </c>
      <c r="CV161" s="3">
        <f t="shared" si="178"/>
        <v>1.6654386659129736</v>
      </c>
      <c r="CW161" s="3">
        <f t="shared" si="143"/>
        <v>-0.77682537859386769</v>
      </c>
      <c r="CX161" s="3">
        <f t="shared" si="143"/>
        <v>-0.3510994803697558</v>
      </c>
      <c r="CY161" s="3">
        <f t="shared" si="143"/>
        <v>0.29558023118288257</v>
      </c>
      <c r="CZ161" s="3">
        <f t="shared" si="143"/>
        <v>2.6052837383825431</v>
      </c>
      <c r="DA161" s="3">
        <f t="shared" si="143"/>
        <v>1.3888748792251067</v>
      </c>
      <c r="DB161" s="3">
        <f t="shared" si="143"/>
        <v>0.89518163334819956</v>
      </c>
      <c r="DC161" s="3">
        <f t="shared" si="143"/>
        <v>-1.8706743150369309</v>
      </c>
      <c r="DD161" s="3">
        <f t="shared" si="143"/>
        <v>0.56099689301527189</v>
      </c>
      <c r="DE161" s="3">
        <f t="shared" si="143"/>
        <v>-0.28814725056550944</v>
      </c>
      <c r="DF161" s="3">
        <f t="shared" si="143"/>
        <v>-5.0711235865644362E-2</v>
      </c>
      <c r="DG161" s="3">
        <f t="shared" si="207"/>
        <v>1.255551064915972</v>
      </c>
      <c r="DH161" s="3">
        <f t="shared" si="207"/>
        <v>-1.7159855889498501</v>
      </c>
      <c r="DI161" s="3">
        <f t="shared" si="207"/>
        <v>-0.12518910023550736</v>
      </c>
      <c r="DJ161" s="3">
        <f t="shared" si="205"/>
        <v>0.40249426955573003</v>
      </c>
      <c r="DK161" s="3"/>
      <c r="EM161" s="2">
        <f t="shared" si="172"/>
        <v>-5.5855277777777781</v>
      </c>
      <c r="EN161" s="2">
        <f t="shared" si="173"/>
        <v>-2.9845555555555556</v>
      </c>
      <c r="EO161" s="2">
        <f t="shared" si="174"/>
        <v>-1.0517777777777777</v>
      </c>
    </row>
    <row r="162" spans="1:145" x14ac:dyDescent="0.4">
      <c r="A162">
        <v>200712</v>
      </c>
      <c r="B162">
        <v>-0.96230000000000004</v>
      </c>
      <c r="C162">
        <v>0.94850000000000001</v>
      </c>
      <c r="D162">
        <v>-1.7318</v>
      </c>
      <c r="E162">
        <v>-0.62570000000000003</v>
      </c>
      <c r="F162">
        <v>-1.1368</v>
      </c>
      <c r="G162">
        <v>1.2948</v>
      </c>
      <c r="H162">
        <v>1.9599999999999999E-2</v>
      </c>
      <c r="I162">
        <v>5.4000000000000003E-3</v>
      </c>
      <c r="J162">
        <v>0.16470000000000001</v>
      </c>
      <c r="K162">
        <v>-0.69850000000000001</v>
      </c>
      <c r="L162">
        <v>-1.1909000000000001</v>
      </c>
      <c r="M162">
        <v>-1.1407</v>
      </c>
      <c r="N162">
        <v>-0.46879999999999999</v>
      </c>
      <c r="O162">
        <v>-1.4673</v>
      </c>
      <c r="P162">
        <v>-0.70289999999999997</v>
      </c>
      <c r="Q162">
        <v>2.5600000000000001E-2</v>
      </c>
      <c r="R162">
        <v>1.0552999999999999</v>
      </c>
      <c r="S162">
        <v>-3.6221000000000001</v>
      </c>
      <c r="T162">
        <v>-2.2153</v>
      </c>
      <c r="U162">
        <v>-2.7488000000000001</v>
      </c>
      <c r="V162">
        <v>-0.2225</v>
      </c>
      <c r="W162">
        <v>-0.99370000000000003</v>
      </c>
      <c r="X162">
        <v>-0.77070000000000005</v>
      </c>
      <c r="Y162">
        <v>-1.716</v>
      </c>
      <c r="Z162">
        <v>1.3036000000000001</v>
      </c>
      <c r="AB162">
        <v>-0.87</v>
      </c>
      <c r="AC162">
        <v>0.13</v>
      </c>
      <c r="AD162">
        <v>-0.55000000000000004</v>
      </c>
      <c r="AF162">
        <v>0.27</v>
      </c>
      <c r="AH162">
        <f t="shared" si="146"/>
        <v>-1.2323</v>
      </c>
      <c r="AI162">
        <f t="shared" si="146"/>
        <v>0.67849999999999999</v>
      </c>
      <c r="AJ162">
        <f t="shared" si="146"/>
        <v>-2.0018000000000002</v>
      </c>
      <c r="AK162">
        <f t="shared" si="146"/>
        <v>-0.89570000000000005</v>
      </c>
      <c r="AL162">
        <f t="shared" si="146"/>
        <v>-1.4068000000000001</v>
      </c>
      <c r="AM162">
        <f t="shared" si="146"/>
        <v>1.0247999999999999</v>
      </c>
      <c r="AN162">
        <f t="shared" si="146"/>
        <v>-0.25040000000000001</v>
      </c>
      <c r="AO162">
        <f t="shared" si="146"/>
        <v>-0.2646</v>
      </c>
      <c r="AP162">
        <f t="shared" si="206"/>
        <v>-0.1053</v>
      </c>
      <c r="AQ162">
        <f t="shared" si="206"/>
        <v>-0.96850000000000003</v>
      </c>
      <c r="AR162">
        <f t="shared" si="206"/>
        <v>-1.4609000000000001</v>
      </c>
      <c r="AS162">
        <f t="shared" si="206"/>
        <v>-1.4107000000000001</v>
      </c>
      <c r="AT162">
        <f t="shared" si="206"/>
        <v>-0.73880000000000001</v>
      </c>
      <c r="AU162">
        <f t="shared" si="206"/>
        <v>-1.7373000000000001</v>
      </c>
      <c r="AV162">
        <f t="shared" si="206"/>
        <v>-0.97289999999999999</v>
      </c>
      <c r="AW162">
        <f t="shared" si="206"/>
        <v>-0.24440000000000001</v>
      </c>
      <c r="AX162">
        <f t="shared" si="206"/>
        <v>0.78529999999999989</v>
      </c>
      <c r="AY162">
        <f t="shared" si="206"/>
        <v>-3.8921000000000001</v>
      </c>
      <c r="AZ162">
        <f t="shared" si="206"/>
        <v>-2.4853000000000001</v>
      </c>
      <c r="BA162">
        <f t="shared" si="140"/>
        <v>-3.0188000000000001</v>
      </c>
      <c r="BB162">
        <f t="shared" si="140"/>
        <v>-0.49250000000000005</v>
      </c>
      <c r="BC162">
        <f t="shared" si="140"/>
        <v>-1.2637</v>
      </c>
      <c r="BD162">
        <f t="shared" si="140"/>
        <v>-1.0407000000000002</v>
      </c>
      <c r="BE162">
        <f t="shared" si="140"/>
        <v>-1.986</v>
      </c>
      <c r="BF162">
        <f t="shared" si="140"/>
        <v>1.0336000000000001</v>
      </c>
      <c r="BH162">
        <f t="shared" si="175"/>
        <v>1.8334558046832417</v>
      </c>
      <c r="BI162">
        <f t="shared" si="176"/>
        <v>0.28370687600335226</v>
      </c>
      <c r="BJ162">
        <f t="shared" si="177"/>
        <v>-0.75697518914321327</v>
      </c>
      <c r="BL162" s="3">
        <f t="shared" si="180"/>
        <v>2.0765387756004561E-2</v>
      </c>
      <c r="BM162" s="3">
        <f t="shared" si="181"/>
        <v>1.2828073505666695</v>
      </c>
      <c r="BN162" s="3">
        <f t="shared" si="182"/>
        <v>-1.2013248964552599</v>
      </c>
      <c r="BO162" s="3">
        <f t="shared" si="183"/>
        <v>-0.25945588783596285</v>
      </c>
      <c r="BP162" s="3">
        <f t="shared" si="184"/>
        <v>-0.64771066503130337</v>
      </c>
      <c r="BQ162" s="3">
        <f t="shared" si="185"/>
        <v>1.9265423290043218</v>
      </c>
      <c r="BR162" s="3">
        <f t="shared" si="186"/>
        <v>0.46822725602166954</v>
      </c>
      <c r="BS162" s="3">
        <f t="shared" si="187"/>
        <v>0.68337596115664678</v>
      </c>
      <c r="BT162" s="3">
        <f t="shared" si="188"/>
        <v>0.89701980208859644</v>
      </c>
      <c r="BU162" s="3">
        <f t="shared" si="189"/>
        <v>0.34412532469769197</v>
      </c>
      <c r="BV162" s="3">
        <f t="shared" si="190"/>
        <v>-0.61135558538087664</v>
      </c>
      <c r="BW162" s="3">
        <f t="shared" si="191"/>
        <v>-0.60046248146579806</v>
      </c>
      <c r="BX162" s="3">
        <f t="shared" si="192"/>
        <v>0.31674284729607483</v>
      </c>
      <c r="BY162" s="3">
        <f t="shared" si="193"/>
        <v>-0.57508394365732896</v>
      </c>
      <c r="BZ162" s="3">
        <f t="shared" si="194"/>
        <v>0.3724305644744218</v>
      </c>
      <c r="CA162" s="3">
        <f t="shared" si="195"/>
        <v>0.38087267306449196</v>
      </c>
      <c r="CB162" s="3">
        <f t="shared" si="196"/>
        <v>1.7149150808588314</v>
      </c>
      <c r="CC162" s="3">
        <f t="shared" si="197"/>
        <v>-2.7617525808764753</v>
      </c>
      <c r="CD162" s="3">
        <f t="shared" si="198"/>
        <v>-1.3216537212598993</v>
      </c>
      <c r="CE162" s="3">
        <f t="shared" si="199"/>
        <v>-1.4927490029452701</v>
      </c>
      <c r="CF162" s="3">
        <f t="shared" si="200"/>
        <v>4.3959496299066814E-2</v>
      </c>
      <c r="CG162" s="3">
        <f t="shared" si="201"/>
        <v>-0.45734413479915148</v>
      </c>
      <c r="CH162" s="3">
        <f t="shared" si="202"/>
        <v>-0.13390084994744167</v>
      </c>
      <c r="CI162" s="3">
        <f t="shared" si="203"/>
        <v>-0.36514442731817165</v>
      </c>
      <c r="CJ162" s="3">
        <f t="shared" si="204"/>
        <v>2.7998101017193777</v>
      </c>
      <c r="CK162" s="3"/>
      <c r="CL162" s="3">
        <f t="shared" si="179"/>
        <v>2.0765387756003912E-2</v>
      </c>
      <c r="CM162" s="3">
        <f t="shared" si="179"/>
        <v>1.2828073505666688</v>
      </c>
      <c r="CN162" s="3">
        <f t="shared" si="178"/>
        <v>-1.2013248964552605</v>
      </c>
      <c r="CO162" s="3">
        <f t="shared" si="178"/>
        <v>-0.25945588783596168</v>
      </c>
      <c r="CP162" s="3">
        <f t="shared" si="178"/>
        <v>-0.64771066503130315</v>
      </c>
      <c r="CQ162" s="3">
        <f t="shared" si="178"/>
        <v>1.9265423290043207</v>
      </c>
      <c r="CR162" s="3">
        <f t="shared" si="178"/>
        <v>0.4682272560216697</v>
      </c>
      <c r="CS162" s="3">
        <f t="shared" si="178"/>
        <v>0.68337596115664634</v>
      </c>
      <c r="CT162" s="3">
        <f t="shared" si="178"/>
        <v>0.89701980208859633</v>
      </c>
      <c r="CU162" s="3">
        <f t="shared" si="178"/>
        <v>0.34412532469769125</v>
      </c>
      <c r="CV162" s="3">
        <f t="shared" si="178"/>
        <v>-0.61135558538087753</v>
      </c>
      <c r="CW162" s="3">
        <f t="shared" si="143"/>
        <v>-0.60046248146579873</v>
      </c>
      <c r="CX162" s="3">
        <f t="shared" si="143"/>
        <v>0.31674284729607416</v>
      </c>
      <c r="CY162" s="3">
        <f t="shared" si="143"/>
        <v>-0.57508394365732918</v>
      </c>
      <c r="CZ162" s="3">
        <f t="shared" si="143"/>
        <v>0.37243056447442113</v>
      </c>
      <c r="DA162" s="3">
        <f t="shared" si="143"/>
        <v>0.38087267306449213</v>
      </c>
      <c r="DB162" s="3">
        <f t="shared" si="143"/>
        <v>1.7149150808588303</v>
      </c>
      <c r="DC162" s="3">
        <f t="shared" si="143"/>
        <v>-2.7617525808764762</v>
      </c>
      <c r="DD162" s="3">
        <f t="shared" si="143"/>
        <v>-1.3216537212599002</v>
      </c>
      <c r="DE162" s="3">
        <f t="shared" si="143"/>
        <v>-1.4927490029452704</v>
      </c>
      <c r="DF162" s="3">
        <f t="shared" si="143"/>
        <v>4.3959496299066085E-2</v>
      </c>
      <c r="DG162" s="3">
        <f t="shared" si="207"/>
        <v>-0.45734413479915209</v>
      </c>
      <c r="DH162" s="3">
        <f t="shared" si="207"/>
        <v>-0.13390084994744111</v>
      </c>
      <c r="DI162" s="3">
        <f t="shared" si="207"/>
        <v>-0.36514442731817132</v>
      </c>
      <c r="DJ162" s="3">
        <f t="shared" si="205"/>
        <v>2.7998101017193773</v>
      </c>
      <c r="DK162" s="3"/>
      <c r="EM162" s="2">
        <f t="shared" si="172"/>
        <v>-1.6255277777777781</v>
      </c>
      <c r="EN162" s="2">
        <f t="shared" si="173"/>
        <v>7.5444444444444425E-2</v>
      </c>
      <c r="EO162" s="2">
        <f t="shared" si="174"/>
        <v>-0.6617777777777778</v>
      </c>
    </row>
    <row r="163" spans="1:145" x14ac:dyDescent="0.4">
      <c r="A163">
        <v>200801</v>
      </c>
      <c r="B163">
        <v>-11.341699999999999</v>
      </c>
      <c r="C163">
        <v>-8.5728000000000009</v>
      </c>
      <c r="D163">
        <v>-7.1878000000000002</v>
      </c>
      <c r="E163">
        <v>-4.9138999999999999</v>
      </c>
      <c r="F163">
        <v>-4.6189</v>
      </c>
      <c r="G163">
        <v>-9.5027000000000008</v>
      </c>
      <c r="H163">
        <v>-7.1582999999999997</v>
      </c>
      <c r="I163">
        <v>-7.9119000000000002</v>
      </c>
      <c r="J163">
        <v>-3.0710999999999999</v>
      </c>
      <c r="K163">
        <v>-3.8944999999999999</v>
      </c>
      <c r="L163">
        <v>-6.7887000000000004</v>
      </c>
      <c r="M163">
        <v>-6.3514999999999997</v>
      </c>
      <c r="N163">
        <v>-6.0628000000000002</v>
      </c>
      <c r="O163">
        <v>-2.8083999999999998</v>
      </c>
      <c r="P163">
        <v>-6.6877000000000004</v>
      </c>
      <c r="Q163">
        <v>-6.8018000000000001</v>
      </c>
      <c r="R163">
        <v>-8.2200000000000006</v>
      </c>
      <c r="S163">
        <v>-3.2164999999999999</v>
      </c>
      <c r="T163">
        <v>-5.3476999999999997</v>
      </c>
      <c r="U163">
        <v>-2.7778</v>
      </c>
      <c r="V163">
        <v>-8.1127000000000002</v>
      </c>
      <c r="W163">
        <v>-5.2712000000000003</v>
      </c>
      <c r="X163">
        <v>-4.3197000000000001</v>
      </c>
      <c r="Y163">
        <v>-2.8864000000000001</v>
      </c>
      <c r="Z163">
        <v>-4.5633999999999997</v>
      </c>
      <c r="AB163">
        <v>-6.36</v>
      </c>
      <c r="AC163">
        <v>-1.03</v>
      </c>
      <c r="AD163">
        <v>3.97</v>
      </c>
      <c r="AF163">
        <v>0.21</v>
      </c>
      <c r="AH163">
        <f t="shared" si="146"/>
        <v>-11.5517</v>
      </c>
      <c r="AI163">
        <f t="shared" si="146"/>
        <v>-8.7828000000000017</v>
      </c>
      <c r="AJ163">
        <f t="shared" si="146"/>
        <v>-7.3978000000000002</v>
      </c>
      <c r="AK163">
        <f t="shared" si="146"/>
        <v>-5.1238999999999999</v>
      </c>
      <c r="AL163">
        <f t="shared" si="146"/>
        <v>-4.8289</v>
      </c>
      <c r="AM163">
        <f t="shared" si="146"/>
        <v>-9.7127000000000017</v>
      </c>
      <c r="AN163">
        <f t="shared" si="146"/>
        <v>-7.3682999999999996</v>
      </c>
      <c r="AO163">
        <f t="shared" si="146"/>
        <v>-8.1219000000000001</v>
      </c>
      <c r="AP163">
        <f t="shared" si="206"/>
        <v>-3.2810999999999999</v>
      </c>
      <c r="AQ163">
        <f t="shared" si="206"/>
        <v>-4.1044999999999998</v>
      </c>
      <c r="AR163">
        <f t="shared" si="206"/>
        <v>-6.9987000000000004</v>
      </c>
      <c r="AS163">
        <f t="shared" si="206"/>
        <v>-6.5614999999999997</v>
      </c>
      <c r="AT163">
        <f t="shared" si="206"/>
        <v>-6.2728000000000002</v>
      </c>
      <c r="AU163">
        <f t="shared" si="206"/>
        <v>-3.0183999999999997</v>
      </c>
      <c r="AV163">
        <f t="shared" si="206"/>
        <v>-6.8977000000000004</v>
      </c>
      <c r="AW163">
        <f t="shared" si="206"/>
        <v>-7.0118</v>
      </c>
      <c r="AX163">
        <f t="shared" si="206"/>
        <v>-8.4300000000000015</v>
      </c>
      <c r="AY163">
        <f t="shared" si="206"/>
        <v>-3.4264999999999999</v>
      </c>
      <c r="AZ163">
        <f t="shared" si="206"/>
        <v>-5.5576999999999996</v>
      </c>
      <c r="BA163">
        <f t="shared" si="140"/>
        <v>-2.9878</v>
      </c>
      <c r="BB163">
        <f t="shared" si="140"/>
        <v>-8.3227000000000011</v>
      </c>
      <c r="BC163">
        <f t="shared" si="140"/>
        <v>-5.4812000000000003</v>
      </c>
      <c r="BD163">
        <f t="shared" si="140"/>
        <v>-4.5297000000000001</v>
      </c>
      <c r="BE163">
        <f t="shared" si="140"/>
        <v>-3.0964</v>
      </c>
      <c r="BF163">
        <f t="shared" si="140"/>
        <v>-4.7733999999999996</v>
      </c>
      <c r="BH163">
        <f t="shared" si="175"/>
        <v>-4.6130373425668179</v>
      </c>
      <c r="BI163">
        <f t="shared" si="176"/>
        <v>-1.3777446629476175</v>
      </c>
      <c r="BJ163">
        <f t="shared" si="177"/>
        <v>3.5697482824592615</v>
      </c>
      <c r="BL163" s="3">
        <f t="shared" si="180"/>
        <v>-1.1346324837383026</v>
      </c>
      <c r="BM163" s="3">
        <f t="shared" si="181"/>
        <v>-1.1226435099314012</v>
      </c>
      <c r="BN163" s="3">
        <f t="shared" si="182"/>
        <v>-1.7484945829986875</v>
      </c>
      <c r="BO163" s="3">
        <f t="shared" si="183"/>
        <v>-0.91568193156710187</v>
      </c>
      <c r="BP163" s="3">
        <f t="shared" si="184"/>
        <v>-1.1283911224117746</v>
      </c>
      <c r="BQ163" s="3">
        <f t="shared" si="185"/>
        <v>-0.15433202261567303</v>
      </c>
      <c r="BR163" s="3">
        <f t="shared" si="186"/>
        <v>-0.90962578012052386</v>
      </c>
      <c r="BS163" s="3">
        <f t="shared" si="187"/>
        <v>-3.1163585899541895</v>
      </c>
      <c r="BT163" s="3">
        <f t="shared" si="188"/>
        <v>0.87254337012714656</v>
      </c>
      <c r="BU163" s="3">
        <f t="shared" si="189"/>
        <v>0.25809017728000239</v>
      </c>
      <c r="BV163" s="3">
        <f t="shared" si="190"/>
        <v>2.2680608967003435</v>
      </c>
      <c r="BW163" s="3">
        <f t="shared" si="191"/>
        <v>-0.45407236767226156</v>
      </c>
      <c r="BX163" s="3">
        <f t="shared" si="192"/>
        <v>-1.5762889629135817</v>
      </c>
      <c r="BY163" s="3">
        <f t="shared" si="193"/>
        <v>1.0905771256929278</v>
      </c>
      <c r="BZ163" s="3">
        <f t="shared" si="194"/>
        <v>-3.1294879548639059</v>
      </c>
      <c r="CA163" s="3">
        <f t="shared" si="195"/>
        <v>1.4930906466217744</v>
      </c>
      <c r="CB163" s="3">
        <f t="shared" si="196"/>
        <v>-2.9215315490666303</v>
      </c>
      <c r="CC163" s="3">
        <f t="shared" si="197"/>
        <v>1.0976147812098098</v>
      </c>
      <c r="CD163" s="3">
        <f t="shared" si="198"/>
        <v>-1.1389565772686954</v>
      </c>
      <c r="CE163" s="3">
        <f t="shared" si="199"/>
        <v>0.85469438824158495</v>
      </c>
      <c r="CF163" s="3">
        <f t="shared" si="200"/>
        <v>-1.2630548264690127</v>
      </c>
      <c r="CG163" s="3">
        <f t="shared" si="201"/>
        <v>-0.5860925880384551</v>
      </c>
      <c r="CH163" s="3">
        <f t="shared" si="202"/>
        <v>-0.43382113595187111</v>
      </c>
      <c r="CI163" s="3">
        <f t="shared" si="203"/>
        <v>0.62001807174598245</v>
      </c>
      <c r="CJ163" s="3">
        <f t="shared" si="204"/>
        <v>-0.6184225692832408</v>
      </c>
      <c r="CK163" s="3"/>
      <c r="CL163" s="3">
        <f t="shared" si="179"/>
        <v>-1.1346324837383033</v>
      </c>
      <c r="CM163" s="3">
        <f t="shared" si="179"/>
        <v>-1.1226435099314018</v>
      </c>
      <c r="CN163" s="3">
        <f t="shared" si="178"/>
        <v>-1.7484945829986882</v>
      </c>
      <c r="CO163" s="3">
        <f t="shared" si="178"/>
        <v>-0.91568193156710065</v>
      </c>
      <c r="CP163" s="3">
        <f t="shared" si="178"/>
        <v>-1.1283911224117744</v>
      </c>
      <c r="CQ163" s="3">
        <f t="shared" si="178"/>
        <v>-0.15433202261567416</v>
      </c>
      <c r="CR163" s="3">
        <f t="shared" si="178"/>
        <v>-0.90962578012052364</v>
      </c>
      <c r="CS163" s="3">
        <f t="shared" si="178"/>
        <v>-3.1163585899541899</v>
      </c>
      <c r="CT163" s="3">
        <f t="shared" si="178"/>
        <v>0.87254337012714644</v>
      </c>
      <c r="CU163" s="3">
        <f t="shared" si="178"/>
        <v>0.25809017728000166</v>
      </c>
      <c r="CV163" s="3">
        <f t="shared" si="178"/>
        <v>2.2680608967003426</v>
      </c>
      <c r="CW163" s="3">
        <f t="shared" si="178"/>
        <v>-0.45407236767226222</v>
      </c>
      <c r="CX163" s="3">
        <f t="shared" si="178"/>
        <v>-1.5762889629135823</v>
      </c>
      <c r="CY163" s="3">
        <f t="shared" si="178"/>
        <v>1.0905771256929275</v>
      </c>
      <c r="CZ163" s="3">
        <f t="shared" si="178"/>
        <v>-3.1294879548639063</v>
      </c>
      <c r="DA163" s="3">
        <f t="shared" si="178"/>
        <v>1.4930906466217746</v>
      </c>
      <c r="DB163" s="3">
        <f t="shared" si="178"/>
        <v>-2.9215315490666312</v>
      </c>
      <c r="DC163" s="3">
        <f t="shared" si="178"/>
        <v>1.0976147812098089</v>
      </c>
      <c r="DD163" s="3">
        <f t="shared" ref="DD163:DJ226" si="208">CD163-AVERAGE(CD$3:CD$362)</f>
        <v>-1.1389565772686963</v>
      </c>
      <c r="DE163" s="3">
        <f t="shared" si="208"/>
        <v>0.85469438824158461</v>
      </c>
      <c r="DF163" s="3">
        <f t="shared" si="208"/>
        <v>-1.2630548264690133</v>
      </c>
      <c r="DG163" s="3">
        <f t="shared" si="207"/>
        <v>-0.58609258803845576</v>
      </c>
      <c r="DH163" s="3">
        <f t="shared" si="207"/>
        <v>-0.43382113595187055</v>
      </c>
      <c r="DI163" s="3">
        <f t="shared" si="207"/>
        <v>0.62001807174598278</v>
      </c>
      <c r="DJ163" s="3">
        <f t="shared" si="205"/>
        <v>-0.61842256928324124</v>
      </c>
      <c r="DK163" s="3"/>
      <c r="EM163" s="2">
        <f t="shared" si="172"/>
        <v>-7.1155277777777783</v>
      </c>
      <c r="EN163" s="2">
        <f t="shared" si="173"/>
        <v>-1.0845555555555557</v>
      </c>
      <c r="EO163" s="2">
        <f t="shared" si="174"/>
        <v>3.8582222222222224</v>
      </c>
    </row>
    <row r="164" spans="1:145" x14ac:dyDescent="0.4">
      <c r="A164">
        <v>200802</v>
      </c>
      <c r="B164">
        <v>-5.8272000000000004</v>
      </c>
      <c r="C164">
        <v>-3.9356</v>
      </c>
      <c r="D164">
        <v>-4.7252999999999998</v>
      </c>
      <c r="E164">
        <v>-2.5558000000000001</v>
      </c>
      <c r="F164">
        <v>-4.0438000000000001</v>
      </c>
      <c r="G164">
        <v>-4.9040999999999997</v>
      </c>
      <c r="H164">
        <v>-1.3283</v>
      </c>
      <c r="I164">
        <v>-1.9509000000000001</v>
      </c>
      <c r="J164">
        <v>-3.5024000000000002</v>
      </c>
      <c r="K164">
        <v>-3.6322000000000001</v>
      </c>
      <c r="L164">
        <v>-2.9794</v>
      </c>
      <c r="M164">
        <v>-1.2040999999999999</v>
      </c>
      <c r="N164">
        <v>-2.5407999999999999</v>
      </c>
      <c r="O164">
        <v>-1.2874000000000001</v>
      </c>
      <c r="P164">
        <v>-2.8896000000000002</v>
      </c>
      <c r="Q164">
        <v>-0.57279999999999998</v>
      </c>
      <c r="R164">
        <v>-1.5423</v>
      </c>
      <c r="S164">
        <v>-2.9950000000000001</v>
      </c>
      <c r="T164">
        <v>-3.415</v>
      </c>
      <c r="U164">
        <v>-5.7698999999999998</v>
      </c>
      <c r="V164">
        <v>-2.3018999999999998</v>
      </c>
      <c r="W164">
        <v>-1.8784000000000001</v>
      </c>
      <c r="X164">
        <v>-3.9291999999999998</v>
      </c>
      <c r="Y164">
        <v>-5.4740000000000002</v>
      </c>
      <c r="Z164">
        <v>-5.3707000000000003</v>
      </c>
      <c r="AB164">
        <v>-3.09</v>
      </c>
      <c r="AC164">
        <v>-0.43</v>
      </c>
      <c r="AD164">
        <v>-0.84</v>
      </c>
      <c r="AF164">
        <v>0.13</v>
      </c>
      <c r="AH164">
        <f t="shared" si="146"/>
        <v>-5.9572000000000003</v>
      </c>
      <c r="AI164">
        <f t="shared" si="146"/>
        <v>-4.0655999999999999</v>
      </c>
      <c r="AJ164">
        <f t="shared" si="146"/>
        <v>-4.8552999999999997</v>
      </c>
      <c r="AK164">
        <f t="shared" si="146"/>
        <v>-2.6858</v>
      </c>
      <c r="AL164">
        <f t="shared" si="146"/>
        <v>-4.1738</v>
      </c>
      <c r="AM164">
        <f t="shared" si="146"/>
        <v>-5.0340999999999996</v>
      </c>
      <c r="AN164">
        <f t="shared" si="146"/>
        <v>-1.4582999999999999</v>
      </c>
      <c r="AO164">
        <f t="shared" si="146"/>
        <v>-2.0809000000000002</v>
      </c>
      <c r="AP164">
        <f t="shared" si="206"/>
        <v>-3.6324000000000001</v>
      </c>
      <c r="AQ164">
        <f t="shared" si="206"/>
        <v>-3.7622</v>
      </c>
      <c r="AR164">
        <f t="shared" si="206"/>
        <v>-3.1093999999999999</v>
      </c>
      <c r="AS164">
        <f t="shared" si="206"/>
        <v>-1.3340999999999998</v>
      </c>
      <c r="AT164">
        <f t="shared" si="206"/>
        <v>-2.6707999999999998</v>
      </c>
      <c r="AU164">
        <f t="shared" si="206"/>
        <v>-1.4174000000000002</v>
      </c>
      <c r="AV164">
        <f t="shared" si="206"/>
        <v>-3.0196000000000001</v>
      </c>
      <c r="AW164">
        <f t="shared" si="206"/>
        <v>-0.70279999999999998</v>
      </c>
      <c r="AX164">
        <f t="shared" si="206"/>
        <v>-1.6722999999999999</v>
      </c>
      <c r="AY164">
        <f t="shared" si="206"/>
        <v>-3.125</v>
      </c>
      <c r="AZ164">
        <f t="shared" si="206"/>
        <v>-3.5449999999999999</v>
      </c>
      <c r="BA164">
        <f t="shared" si="140"/>
        <v>-5.8998999999999997</v>
      </c>
      <c r="BB164">
        <f t="shared" si="140"/>
        <v>-2.4318999999999997</v>
      </c>
      <c r="BC164">
        <f t="shared" si="140"/>
        <v>-2.0084</v>
      </c>
      <c r="BD164">
        <f t="shared" si="140"/>
        <v>-4.0591999999999997</v>
      </c>
      <c r="BE164">
        <f t="shared" si="140"/>
        <v>-5.6040000000000001</v>
      </c>
      <c r="BF164">
        <f t="shared" si="140"/>
        <v>-5.5007000000000001</v>
      </c>
      <c r="BH164">
        <f t="shared" si="175"/>
        <v>-6.8875710860119241</v>
      </c>
      <c r="BI164">
        <f t="shared" si="176"/>
        <v>-0.5457500151189526</v>
      </c>
      <c r="BJ164">
        <f t="shared" si="177"/>
        <v>-1.1321922521569541</v>
      </c>
      <c r="BL164" s="3">
        <f t="shared" si="180"/>
        <v>-1.4377309031701007</v>
      </c>
      <c r="BM164" s="3">
        <f t="shared" si="181"/>
        <v>-0.55911051810634538</v>
      </c>
      <c r="BN164" s="3">
        <f t="shared" si="182"/>
        <v>-1.3509602955299806</v>
      </c>
      <c r="BO164" s="3">
        <f t="shared" si="183"/>
        <v>0.60848664493774685</v>
      </c>
      <c r="BP164" s="3">
        <f t="shared" si="184"/>
        <v>-0.59334937159460654</v>
      </c>
      <c r="BQ164" s="3">
        <f t="shared" si="185"/>
        <v>-1.0915531141113179</v>
      </c>
      <c r="BR164" s="3">
        <f t="shared" si="186"/>
        <v>2.020904246499772</v>
      </c>
      <c r="BS164" s="3">
        <f t="shared" si="187"/>
        <v>1.5081883753628009</v>
      </c>
      <c r="BT164" s="3">
        <f t="shared" si="188"/>
        <v>3.2724368546862337E-2</v>
      </c>
      <c r="BU164" s="3">
        <f t="shared" si="189"/>
        <v>0.71387517541730539</v>
      </c>
      <c r="BV164" s="3">
        <f t="shared" si="190"/>
        <v>0.53556421685581901</v>
      </c>
      <c r="BW164" s="3">
        <f t="shared" si="191"/>
        <v>2.0804844625695815</v>
      </c>
      <c r="BX164" s="3">
        <f t="shared" si="192"/>
        <v>0.87770166384091297</v>
      </c>
      <c r="BY164" s="3">
        <f t="shared" si="193"/>
        <v>2.4215049167627578</v>
      </c>
      <c r="BZ164" s="3">
        <f t="shared" si="194"/>
        <v>1.293251509318496</v>
      </c>
      <c r="CA164" s="3">
        <f t="shared" si="195"/>
        <v>2.4837180633332698</v>
      </c>
      <c r="CB164" s="3">
        <f t="shared" si="196"/>
        <v>1.7191473117876797</v>
      </c>
      <c r="CC164" s="3">
        <f t="shared" si="197"/>
        <v>0.44337115809773797</v>
      </c>
      <c r="CD164" s="3">
        <f t="shared" si="198"/>
        <v>0.19161037686692728</v>
      </c>
      <c r="CE164" s="3">
        <f t="shared" si="199"/>
        <v>-1.5154947948766004</v>
      </c>
      <c r="CF164" s="3">
        <f t="shared" si="200"/>
        <v>8.0254222808942011E-2</v>
      </c>
      <c r="CG164" s="3">
        <f t="shared" si="201"/>
        <v>0.73792379488640858</v>
      </c>
      <c r="CH164" s="3">
        <f t="shared" si="202"/>
        <v>-1.1268314487954765</v>
      </c>
      <c r="CI164" s="3">
        <f t="shared" si="203"/>
        <v>-1.6092836529874424</v>
      </c>
      <c r="CJ164" s="3">
        <f t="shared" si="204"/>
        <v>-0.95391564773661042</v>
      </c>
      <c r="CK164" s="3"/>
      <c r="CL164" s="3">
        <f t="shared" si="179"/>
        <v>-1.4377309031701013</v>
      </c>
      <c r="CM164" s="3">
        <f t="shared" si="179"/>
        <v>-0.55911051810634604</v>
      </c>
      <c r="CN164" s="3">
        <f t="shared" si="178"/>
        <v>-1.3509602955299813</v>
      </c>
      <c r="CO164" s="3">
        <f t="shared" si="178"/>
        <v>0.60848664493774807</v>
      </c>
      <c r="CP164" s="3">
        <f t="shared" si="178"/>
        <v>-0.59334937159460632</v>
      </c>
      <c r="CQ164" s="3">
        <f t="shared" si="178"/>
        <v>-1.0915531141113191</v>
      </c>
      <c r="CR164" s="3">
        <f t="shared" si="178"/>
        <v>2.020904246499772</v>
      </c>
      <c r="CS164" s="3">
        <f t="shared" si="178"/>
        <v>1.5081883753628005</v>
      </c>
      <c r="CT164" s="3">
        <f t="shared" si="178"/>
        <v>3.2724368546862184E-2</v>
      </c>
      <c r="CU164" s="3">
        <f t="shared" si="178"/>
        <v>0.71387517541730472</v>
      </c>
      <c r="CV164" s="3">
        <f t="shared" si="178"/>
        <v>0.53556421685581812</v>
      </c>
      <c r="CW164" s="3">
        <f t="shared" si="178"/>
        <v>2.0804844625695811</v>
      </c>
      <c r="CX164" s="3">
        <f t="shared" si="178"/>
        <v>0.87770166384091231</v>
      </c>
      <c r="CY164" s="3">
        <f t="shared" si="178"/>
        <v>2.4215049167627578</v>
      </c>
      <c r="CZ164" s="3">
        <f t="shared" si="178"/>
        <v>1.2932515093184953</v>
      </c>
      <c r="DA164" s="3">
        <f t="shared" si="178"/>
        <v>2.4837180633332698</v>
      </c>
      <c r="DB164" s="3">
        <f t="shared" si="178"/>
        <v>1.7191473117876785</v>
      </c>
      <c r="DC164" s="3">
        <f t="shared" si="178"/>
        <v>0.44337115809773703</v>
      </c>
      <c r="DD164" s="3">
        <f t="shared" si="208"/>
        <v>0.19161037686692647</v>
      </c>
      <c r="DE164" s="3">
        <f t="shared" si="208"/>
        <v>-1.5154947948766007</v>
      </c>
      <c r="DF164" s="3">
        <f t="shared" si="208"/>
        <v>8.0254222808941289E-2</v>
      </c>
      <c r="DG164" s="3">
        <f t="shared" si="207"/>
        <v>0.73792379488640791</v>
      </c>
      <c r="DH164" s="3">
        <f t="shared" si="207"/>
        <v>-1.126831448795476</v>
      </c>
      <c r="DI164" s="3">
        <f t="shared" si="207"/>
        <v>-1.6092836529874421</v>
      </c>
      <c r="DJ164" s="3">
        <f t="shared" si="205"/>
        <v>-0.95391564773661086</v>
      </c>
      <c r="DK164" s="3"/>
      <c r="EM164" s="2">
        <f t="shared" si="172"/>
        <v>-3.8455277777777779</v>
      </c>
      <c r="EN164" s="2">
        <f t="shared" si="173"/>
        <v>-0.48455555555555557</v>
      </c>
      <c r="EO164" s="2">
        <f t="shared" si="174"/>
        <v>-0.95177777777777772</v>
      </c>
    </row>
    <row r="165" spans="1:145" x14ac:dyDescent="0.4">
      <c r="A165">
        <v>200803</v>
      </c>
      <c r="B165">
        <v>-3.7088999999999999</v>
      </c>
      <c r="C165">
        <v>-1.6232</v>
      </c>
      <c r="D165">
        <v>1.6019000000000001</v>
      </c>
      <c r="E165">
        <v>0.33400000000000002</v>
      </c>
      <c r="F165">
        <v>-0.3725</v>
      </c>
      <c r="G165">
        <v>-0.31740000000000002</v>
      </c>
      <c r="H165">
        <v>1.0383</v>
      </c>
      <c r="I165">
        <v>1.8979999999999999</v>
      </c>
      <c r="J165">
        <v>1.9689000000000001</v>
      </c>
      <c r="K165">
        <v>0.61529999999999996</v>
      </c>
      <c r="L165">
        <v>-3.4584999999999999</v>
      </c>
      <c r="M165">
        <v>1.1296999999999999</v>
      </c>
      <c r="N165">
        <v>-1.7885</v>
      </c>
      <c r="O165">
        <v>-1.2566999999999999</v>
      </c>
      <c r="P165">
        <v>-0.34589999999999999</v>
      </c>
      <c r="Q165">
        <v>-0.29139999999999999</v>
      </c>
      <c r="R165">
        <v>-1.8883000000000001</v>
      </c>
      <c r="S165">
        <v>-3.0735000000000001</v>
      </c>
      <c r="T165">
        <v>-2.2999000000000001</v>
      </c>
      <c r="U165">
        <v>-0.6905</v>
      </c>
      <c r="V165">
        <v>-0.1037</v>
      </c>
      <c r="W165">
        <v>2.4422000000000001</v>
      </c>
      <c r="X165">
        <v>-3.6604999999999999</v>
      </c>
      <c r="Y165">
        <v>-3.6383000000000001</v>
      </c>
      <c r="Z165">
        <v>1.1014999999999999</v>
      </c>
      <c r="AB165">
        <v>-0.93</v>
      </c>
      <c r="AC165">
        <v>0.71</v>
      </c>
      <c r="AD165">
        <v>0.3</v>
      </c>
      <c r="AF165">
        <v>0.17</v>
      </c>
      <c r="AH165">
        <f t="shared" si="146"/>
        <v>-3.8788999999999998</v>
      </c>
      <c r="AI165">
        <f t="shared" si="146"/>
        <v>-1.7931999999999999</v>
      </c>
      <c r="AJ165">
        <f t="shared" si="146"/>
        <v>1.4319000000000002</v>
      </c>
      <c r="AK165">
        <f t="shared" si="146"/>
        <v>0.16400000000000001</v>
      </c>
      <c r="AL165">
        <f t="shared" si="146"/>
        <v>-0.54249999999999998</v>
      </c>
      <c r="AM165">
        <f t="shared" si="146"/>
        <v>-0.48740000000000006</v>
      </c>
      <c r="AN165">
        <f t="shared" si="146"/>
        <v>0.86829999999999996</v>
      </c>
      <c r="AO165">
        <f t="shared" si="146"/>
        <v>1.728</v>
      </c>
      <c r="AP165">
        <f t="shared" si="206"/>
        <v>1.7989000000000002</v>
      </c>
      <c r="AQ165">
        <f t="shared" si="206"/>
        <v>0.44529999999999992</v>
      </c>
      <c r="AR165">
        <f t="shared" si="206"/>
        <v>-3.6284999999999998</v>
      </c>
      <c r="AS165">
        <f t="shared" si="206"/>
        <v>0.95969999999999989</v>
      </c>
      <c r="AT165">
        <f t="shared" si="206"/>
        <v>-1.9584999999999999</v>
      </c>
      <c r="AU165">
        <f t="shared" si="206"/>
        <v>-1.4266999999999999</v>
      </c>
      <c r="AV165">
        <f t="shared" si="206"/>
        <v>-0.51590000000000003</v>
      </c>
      <c r="AW165">
        <f t="shared" si="206"/>
        <v>-0.46140000000000003</v>
      </c>
      <c r="AX165">
        <f t="shared" si="206"/>
        <v>-2.0583</v>
      </c>
      <c r="AY165">
        <f t="shared" si="206"/>
        <v>-3.2435</v>
      </c>
      <c r="AZ165">
        <f t="shared" si="206"/>
        <v>-2.4699</v>
      </c>
      <c r="BA165">
        <f t="shared" si="140"/>
        <v>-0.86050000000000004</v>
      </c>
      <c r="BB165">
        <f t="shared" si="140"/>
        <v>-0.2737</v>
      </c>
      <c r="BC165">
        <f t="shared" si="140"/>
        <v>2.2722000000000002</v>
      </c>
      <c r="BD165">
        <f t="shared" si="140"/>
        <v>-3.8304999999999998</v>
      </c>
      <c r="BE165">
        <f t="shared" si="140"/>
        <v>-3.8083</v>
      </c>
      <c r="BF165">
        <f t="shared" si="140"/>
        <v>0.93149999999999988</v>
      </c>
      <c r="BH165">
        <f t="shared" si="175"/>
        <v>-5.315362260539823</v>
      </c>
      <c r="BI165">
        <f t="shared" si="176"/>
        <v>0.54113334427354043</v>
      </c>
      <c r="BJ165">
        <f t="shared" si="177"/>
        <v>0.73502305988525962</v>
      </c>
      <c r="BL165" s="3">
        <f t="shared" si="180"/>
        <v>-3.1471188372034522</v>
      </c>
      <c r="BM165" s="3">
        <f t="shared" si="181"/>
        <v>-1.8832262492018328</v>
      </c>
      <c r="BN165" s="3">
        <f t="shared" si="182"/>
        <v>1.4111525467949844</v>
      </c>
      <c r="BO165" s="3">
        <f t="shared" si="183"/>
        <v>-0.21712055148152629</v>
      </c>
      <c r="BP165" s="3">
        <f t="shared" si="184"/>
        <v>-0.95191075216670151</v>
      </c>
      <c r="BQ165" s="3">
        <f t="shared" si="185"/>
        <v>9.4974945639393793E-2</v>
      </c>
      <c r="BR165" s="3">
        <f t="shared" si="186"/>
        <v>0.96775343646931711</v>
      </c>
      <c r="BS165" s="3">
        <f t="shared" si="187"/>
        <v>1.9459267131069191</v>
      </c>
      <c r="BT165" s="3">
        <f t="shared" si="188"/>
        <v>1.885143286316225</v>
      </c>
      <c r="BU165" s="3">
        <f t="shared" si="189"/>
        <v>0.53752800800227307</v>
      </c>
      <c r="BV165" s="3">
        <f t="shared" si="190"/>
        <v>-2.9037303985777756</v>
      </c>
      <c r="BW165" s="3">
        <f t="shared" si="191"/>
        <v>1.3331211333179391</v>
      </c>
      <c r="BX165" s="3">
        <f t="shared" si="192"/>
        <v>-1.4586092868806841</v>
      </c>
      <c r="BY165" s="3">
        <f t="shared" si="193"/>
        <v>-1.0403939834593023</v>
      </c>
      <c r="BZ165" s="3">
        <f t="shared" si="194"/>
        <v>-0.2002736385028141</v>
      </c>
      <c r="CA165" s="3">
        <f t="shared" si="195"/>
        <v>0.20971174509869928</v>
      </c>
      <c r="CB165" s="3">
        <f t="shared" si="196"/>
        <v>-1.4252711158498863</v>
      </c>
      <c r="CC165" s="3">
        <f t="shared" si="197"/>
        <v>-2.5578828588860092</v>
      </c>
      <c r="CD165" s="3">
        <f t="shared" si="198"/>
        <v>-1.8808370976206372</v>
      </c>
      <c r="CE165" s="3">
        <f t="shared" si="199"/>
        <v>-0.1897576400123</v>
      </c>
      <c r="CF165" s="3">
        <f t="shared" si="200"/>
        <v>0.72469514987367978</v>
      </c>
      <c r="CG165" s="3">
        <f t="shared" si="201"/>
        <v>3.1117942910242493</v>
      </c>
      <c r="CH165" s="3">
        <f t="shared" si="202"/>
        <v>-3.0779251296663439</v>
      </c>
      <c r="CI165" s="3">
        <f t="shared" si="203"/>
        <v>-2.6257017035222656</v>
      </c>
      <c r="CJ165" s="3">
        <f t="shared" si="204"/>
        <v>2.1521413921145927</v>
      </c>
      <c r="CK165" s="3"/>
      <c r="CL165" s="3">
        <f t="shared" si="179"/>
        <v>-3.1471188372034526</v>
      </c>
      <c r="CM165" s="3">
        <f t="shared" si="179"/>
        <v>-1.8832262492018335</v>
      </c>
      <c r="CN165" s="3">
        <f t="shared" si="178"/>
        <v>1.4111525467949837</v>
      </c>
      <c r="CO165" s="3">
        <f t="shared" si="178"/>
        <v>-0.21712055148152509</v>
      </c>
      <c r="CP165" s="3">
        <f t="shared" si="178"/>
        <v>-0.95191075216670129</v>
      </c>
      <c r="CQ165" s="3">
        <f t="shared" si="178"/>
        <v>9.4974945639392669E-2</v>
      </c>
      <c r="CR165" s="3">
        <f t="shared" si="178"/>
        <v>0.96775343646931733</v>
      </c>
      <c r="CS165" s="3">
        <f t="shared" si="178"/>
        <v>1.9459267131069187</v>
      </c>
      <c r="CT165" s="3">
        <f t="shared" si="178"/>
        <v>1.8851432863162247</v>
      </c>
      <c r="CU165" s="3">
        <f t="shared" si="178"/>
        <v>0.53752800800227241</v>
      </c>
      <c r="CV165" s="3">
        <f t="shared" si="178"/>
        <v>-2.9037303985777765</v>
      </c>
      <c r="CW165" s="3">
        <f t="shared" si="178"/>
        <v>1.3331211333179385</v>
      </c>
      <c r="CX165" s="3">
        <f t="shared" si="178"/>
        <v>-1.4586092868806848</v>
      </c>
      <c r="CY165" s="3">
        <f t="shared" si="178"/>
        <v>-1.0403939834593026</v>
      </c>
      <c r="CZ165" s="3">
        <f t="shared" si="178"/>
        <v>-0.20027363850281474</v>
      </c>
      <c r="DA165" s="3">
        <f t="shared" si="178"/>
        <v>0.20971174509869941</v>
      </c>
      <c r="DB165" s="3">
        <f t="shared" si="178"/>
        <v>-1.4252711158498874</v>
      </c>
      <c r="DC165" s="3">
        <f t="shared" si="178"/>
        <v>-2.5578828588860101</v>
      </c>
      <c r="DD165" s="3">
        <f t="shared" si="208"/>
        <v>-1.8808370976206381</v>
      </c>
      <c r="DE165" s="3">
        <f t="shared" si="208"/>
        <v>-0.1897576400123003</v>
      </c>
      <c r="DF165" s="3">
        <f t="shared" si="208"/>
        <v>0.724695149873679</v>
      </c>
      <c r="DG165" s="3">
        <f t="shared" si="207"/>
        <v>3.1117942910242489</v>
      </c>
      <c r="DH165" s="3">
        <f t="shared" si="207"/>
        <v>-3.0779251296663435</v>
      </c>
      <c r="DI165" s="3">
        <f t="shared" si="207"/>
        <v>-2.6257017035222652</v>
      </c>
      <c r="DJ165" s="3">
        <f t="shared" si="205"/>
        <v>2.1521413921145922</v>
      </c>
      <c r="DK165" s="3"/>
      <c r="EM165" s="2">
        <f t="shared" si="172"/>
        <v>-1.6855277777777782</v>
      </c>
      <c r="EN165" s="2">
        <f t="shared" si="173"/>
        <v>0.65544444444444439</v>
      </c>
      <c r="EO165" s="2">
        <f t="shared" si="174"/>
        <v>0.18822222222222224</v>
      </c>
    </row>
    <row r="166" spans="1:145" x14ac:dyDescent="0.4">
      <c r="A166">
        <v>200804</v>
      </c>
      <c r="B166">
        <v>3.5341</v>
      </c>
      <c r="C166">
        <v>3.5912999999999999</v>
      </c>
      <c r="D166">
        <v>1.1977</v>
      </c>
      <c r="E166">
        <v>4.4000000000000003E-3</v>
      </c>
      <c r="F166">
        <v>1.0198</v>
      </c>
      <c r="G166">
        <v>2.3426</v>
      </c>
      <c r="H166">
        <v>3.7945000000000002</v>
      </c>
      <c r="I166">
        <v>3.246</v>
      </c>
      <c r="J166">
        <v>2.7347000000000001</v>
      </c>
      <c r="K166">
        <v>0.90600000000000003</v>
      </c>
      <c r="L166">
        <v>7.3994</v>
      </c>
      <c r="M166">
        <v>7.4264000000000001</v>
      </c>
      <c r="N166">
        <v>8.3087</v>
      </c>
      <c r="O166">
        <v>9.8790999999999993</v>
      </c>
      <c r="P166">
        <v>7.5446</v>
      </c>
      <c r="Q166">
        <v>6.3548999999999998</v>
      </c>
      <c r="R166">
        <v>6.5061999999999998</v>
      </c>
      <c r="S166">
        <v>5.3185000000000002</v>
      </c>
      <c r="T166">
        <v>7.4509999999999996</v>
      </c>
      <c r="U166">
        <v>2.7269999999999999</v>
      </c>
      <c r="V166">
        <v>4.4173999999999998</v>
      </c>
      <c r="W166">
        <v>1.3368</v>
      </c>
      <c r="X166">
        <v>7.4532999999999996</v>
      </c>
      <c r="Y166">
        <v>3.5402</v>
      </c>
      <c r="Z166">
        <v>6.181</v>
      </c>
      <c r="AB166">
        <v>4.5999999999999996</v>
      </c>
      <c r="AC166">
        <v>-1.72</v>
      </c>
      <c r="AD166">
        <v>-0.94</v>
      </c>
      <c r="AF166">
        <v>0.18</v>
      </c>
      <c r="AH166">
        <f t="shared" si="146"/>
        <v>3.3540999999999999</v>
      </c>
      <c r="AI166">
        <f t="shared" si="146"/>
        <v>3.4112999999999998</v>
      </c>
      <c r="AJ166">
        <f t="shared" si="146"/>
        <v>1.0177</v>
      </c>
      <c r="AK166">
        <f t="shared" si="146"/>
        <v>-0.17560000000000001</v>
      </c>
      <c r="AL166">
        <f t="shared" si="146"/>
        <v>0.8398000000000001</v>
      </c>
      <c r="AM166">
        <f t="shared" si="146"/>
        <v>2.1625999999999999</v>
      </c>
      <c r="AN166">
        <f t="shared" si="146"/>
        <v>3.6145</v>
      </c>
      <c r="AO166">
        <f t="shared" si="146"/>
        <v>3.0659999999999998</v>
      </c>
      <c r="AP166">
        <f t="shared" si="206"/>
        <v>2.5547</v>
      </c>
      <c r="AQ166">
        <f t="shared" si="206"/>
        <v>0.72599999999999998</v>
      </c>
      <c r="AR166">
        <f t="shared" si="206"/>
        <v>7.2194000000000003</v>
      </c>
      <c r="AS166">
        <f t="shared" si="206"/>
        <v>7.2464000000000004</v>
      </c>
      <c r="AT166">
        <f t="shared" si="206"/>
        <v>8.1287000000000003</v>
      </c>
      <c r="AU166">
        <f t="shared" si="206"/>
        <v>9.6990999999999996</v>
      </c>
      <c r="AV166">
        <f t="shared" si="206"/>
        <v>7.3646000000000003</v>
      </c>
      <c r="AW166">
        <f t="shared" si="206"/>
        <v>6.1749000000000001</v>
      </c>
      <c r="AX166">
        <f t="shared" si="206"/>
        <v>6.3262</v>
      </c>
      <c r="AY166">
        <f t="shared" si="206"/>
        <v>5.1385000000000005</v>
      </c>
      <c r="AZ166">
        <f t="shared" si="206"/>
        <v>7.2709999999999999</v>
      </c>
      <c r="BA166">
        <f t="shared" si="140"/>
        <v>2.5469999999999997</v>
      </c>
      <c r="BB166">
        <f t="shared" si="140"/>
        <v>4.2374000000000001</v>
      </c>
      <c r="BC166">
        <f t="shared" si="140"/>
        <v>1.1568000000000001</v>
      </c>
      <c r="BD166">
        <f t="shared" si="140"/>
        <v>7.2732999999999999</v>
      </c>
      <c r="BE166">
        <f t="shared" si="140"/>
        <v>3.3601999999999999</v>
      </c>
      <c r="BF166">
        <f t="shared" si="140"/>
        <v>6.0010000000000003</v>
      </c>
      <c r="BH166">
        <f t="shared" si="175"/>
        <v>8.3021883519655812</v>
      </c>
      <c r="BI166">
        <f t="shared" si="176"/>
        <v>-2.1998877675857758</v>
      </c>
      <c r="BJ166">
        <f t="shared" si="177"/>
        <v>-0.64061162274704075</v>
      </c>
      <c r="BL166" s="3">
        <f t="shared" si="180"/>
        <v>0.81858256185636691</v>
      </c>
      <c r="BM166" s="3">
        <f t="shared" si="181"/>
        <v>1.182048939779488</v>
      </c>
      <c r="BN166" s="3">
        <f t="shared" si="182"/>
        <v>-1.0746914181685896</v>
      </c>
      <c r="BO166" s="3">
        <f t="shared" si="183"/>
        <v>-2.0493079836273038</v>
      </c>
      <c r="BP166" s="3">
        <f t="shared" si="184"/>
        <v>-1.1744772636733825</v>
      </c>
      <c r="BQ166" s="3">
        <f t="shared" si="185"/>
        <v>-1.3175615458856269</v>
      </c>
      <c r="BR166" s="3">
        <f t="shared" si="186"/>
        <v>0.70033054740765088</v>
      </c>
      <c r="BS166" s="3">
        <f t="shared" si="187"/>
        <v>0.28662592138455212</v>
      </c>
      <c r="BT166" s="3">
        <f t="shared" si="188"/>
        <v>0.14617033369628407</v>
      </c>
      <c r="BU166" s="3">
        <f t="shared" si="189"/>
        <v>-1.7621014423451191</v>
      </c>
      <c r="BV166" s="3">
        <f t="shared" si="190"/>
        <v>3.4102130870830094</v>
      </c>
      <c r="BW166" s="3">
        <f t="shared" si="191"/>
        <v>3.7044184530835027</v>
      </c>
      <c r="BX166" s="3">
        <f t="shared" si="192"/>
        <v>4.76873326012627</v>
      </c>
      <c r="BY166" s="3">
        <f t="shared" si="193"/>
        <v>6.4467620036500186</v>
      </c>
      <c r="BZ166" s="3">
        <f t="shared" si="194"/>
        <v>4.1717721712148688</v>
      </c>
      <c r="CA166" s="3">
        <f t="shared" si="195"/>
        <v>1.7398428953471097</v>
      </c>
      <c r="CB166" s="3">
        <f t="shared" si="196"/>
        <v>2.169001626703464</v>
      </c>
      <c r="CC166" s="3">
        <f t="shared" si="197"/>
        <v>1.267486161900957</v>
      </c>
      <c r="CD166" s="3">
        <f t="shared" si="198"/>
        <v>3.520349163134648</v>
      </c>
      <c r="CE166" s="3">
        <f t="shared" si="199"/>
        <v>-1.0888264081022547</v>
      </c>
      <c r="CF166" s="3">
        <f t="shared" si="200"/>
        <v>-1.2394863874021036</v>
      </c>
      <c r="CG166" s="3">
        <f t="shared" si="201"/>
        <v>-3.2197013374934538</v>
      </c>
      <c r="CH166" s="3">
        <f t="shared" si="202"/>
        <v>3.0648187517713854</v>
      </c>
      <c r="CI166" s="3">
        <f t="shared" si="203"/>
        <v>-0.73260459761730967</v>
      </c>
      <c r="CJ166" s="3">
        <f t="shared" si="204"/>
        <v>1.2107363070138017</v>
      </c>
      <c r="CK166" s="3"/>
      <c r="CL166" s="3">
        <f t="shared" si="179"/>
        <v>0.81858256185636624</v>
      </c>
      <c r="CM166" s="3">
        <f t="shared" si="179"/>
        <v>1.1820489397794873</v>
      </c>
      <c r="CN166" s="3">
        <f t="shared" si="178"/>
        <v>-1.0746914181685903</v>
      </c>
      <c r="CO166" s="3">
        <f t="shared" si="178"/>
        <v>-2.0493079836273025</v>
      </c>
      <c r="CP166" s="3">
        <f t="shared" si="178"/>
        <v>-1.1744772636733822</v>
      </c>
      <c r="CQ166" s="3">
        <f t="shared" si="178"/>
        <v>-1.317561545885628</v>
      </c>
      <c r="CR166" s="3">
        <f t="shared" si="178"/>
        <v>0.70033054740765111</v>
      </c>
      <c r="CS166" s="3">
        <f t="shared" si="178"/>
        <v>0.28662592138455162</v>
      </c>
      <c r="CT166" s="3">
        <f t="shared" si="178"/>
        <v>0.14617033369628393</v>
      </c>
      <c r="CU166" s="3">
        <f t="shared" si="178"/>
        <v>-1.7621014423451198</v>
      </c>
      <c r="CV166" s="3">
        <f t="shared" si="178"/>
        <v>3.4102130870830085</v>
      </c>
      <c r="CW166" s="3">
        <f t="shared" ref="CW166:DC202" si="209">BW166-AVERAGE(BW$3:BW$362)</f>
        <v>3.7044184530835023</v>
      </c>
      <c r="CX166" s="3">
        <f t="shared" si="209"/>
        <v>4.7687332601262691</v>
      </c>
      <c r="CY166" s="3">
        <f t="shared" si="209"/>
        <v>6.4467620036500186</v>
      </c>
      <c r="CZ166" s="3">
        <f t="shared" si="209"/>
        <v>4.1717721712148679</v>
      </c>
      <c r="DA166" s="3">
        <f t="shared" si="209"/>
        <v>1.7398428953471099</v>
      </c>
      <c r="DB166" s="3">
        <f t="shared" si="209"/>
        <v>2.1690016267034631</v>
      </c>
      <c r="DC166" s="3">
        <f t="shared" si="209"/>
        <v>1.2674861619009561</v>
      </c>
      <c r="DD166" s="3">
        <f t="shared" si="208"/>
        <v>3.5203491631346471</v>
      </c>
      <c r="DE166" s="3">
        <f t="shared" si="208"/>
        <v>-1.088826408102255</v>
      </c>
      <c r="DF166" s="3">
        <f t="shared" si="208"/>
        <v>-1.2394863874021043</v>
      </c>
      <c r="DG166" s="3">
        <f t="shared" si="207"/>
        <v>-3.2197013374934542</v>
      </c>
      <c r="DH166" s="3">
        <f t="shared" si="207"/>
        <v>3.0648187517713859</v>
      </c>
      <c r="DI166" s="3">
        <f t="shared" si="207"/>
        <v>-0.73260459761730934</v>
      </c>
      <c r="DJ166" s="3">
        <f t="shared" si="205"/>
        <v>1.2107363070138013</v>
      </c>
      <c r="DK166" s="3"/>
      <c r="EM166" s="2">
        <f t="shared" si="172"/>
        <v>3.8444722222222216</v>
      </c>
      <c r="EN166" s="2">
        <f t="shared" si="173"/>
        <v>-1.7745555555555557</v>
      </c>
      <c r="EO166" s="2">
        <f t="shared" si="174"/>
        <v>-1.0517777777777777</v>
      </c>
    </row>
    <row r="167" spans="1:145" x14ac:dyDescent="0.4">
      <c r="A167">
        <v>200805</v>
      </c>
      <c r="B167">
        <v>5.5457000000000001</v>
      </c>
      <c r="C167">
        <v>4.6920000000000002</v>
      </c>
      <c r="D167">
        <v>2.5644</v>
      </c>
      <c r="E167">
        <v>3.0396999999999998</v>
      </c>
      <c r="F167">
        <v>1.9291</v>
      </c>
      <c r="G167">
        <v>6.7127999999999997</v>
      </c>
      <c r="H167">
        <v>3.4615</v>
      </c>
      <c r="I167">
        <v>8.0538000000000007</v>
      </c>
      <c r="J167">
        <v>4.9954000000000001</v>
      </c>
      <c r="K167">
        <v>3.5680999999999998</v>
      </c>
      <c r="L167">
        <v>3.8683999999999998</v>
      </c>
      <c r="M167">
        <v>3.9605999999999999</v>
      </c>
      <c r="N167">
        <v>6.9105999999999996</v>
      </c>
      <c r="O167">
        <v>5.1512000000000002</v>
      </c>
      <c r="P167">
        <v>4.0949999999999998</v>
      </c>
      <c r="Q167">
        <v>4.7018000000000004</v>
      </c>
      <c r="R167">
        <v>5.1471</v>
      </c>
      <c r="S167">
        <v>5.0115999999999996</v>
      </c>
      <c r="T167">
        <v>4.3343999999999996</v>
      </c>
      <c r="U167">
        <v>3.5303</v>
      </c>
      <c r="V167">
        <v>2.8256000000000001</v>
      </c>
      <c r="W167">
        <v>0.12820000000000001</v>
      </c>
      <c r="X167">
        <v>0.77869999999999995</v>
      </c>
      <c r="Y167">
        <v>-1.9238999999999999</v>
      </c>
      <c r="Z167">
        <v>1.8479000000000001</v>
      </c>
      <c r="AB167">
        <v>1.86</v>
      </c>
      <c r="AC167">
        <v>2.96</v>
      </c>
      <c r="AD167">
        <v>-1.43</v>
      </c>
      <c r="AF167">
        <v>0.18</v>
      </c>
      <c r="AH167">
        <f t="shared" si="146"/>
        <v>5.3657000000000004</v>
      </c>
      <c r="AI167">
        <f t="shared" si="146"/>
        <v>4.5120000000000005</v>
      </c>
      <c r="AJ167">
        <f t="shared" si="146"/>
        <v>2.3843999999999999</v>
      </c>
      <c r="AK167">
        <f t="shared" si="146"/>
        <v>2.8596999999999997</v>
      </c>
      <c r="AL167">
        <f t="shared" si="146"/>
        <v>1.7491000000000001</v>
      </c>
      <c r="AM167">
        <f t="shared" si="146"/>
        <v>6.5327999999999999</v>
      </c>
      <c r="AN167">
        <f t="shared" si="146"/>
        <v>3.2814999999999999</v>
      </c>
      <c r="AO167">
        <f t="shared" si="146"/>
        <v>7.873800000000001</v>
      </c>
      <c r="AP167">
        <f t="shared" si="206"/>
        <v>4.8154000000000003</v>
      </c>
      <c r="AQ167">
        <f t="shared" si="206"/>
        <v>3.3880999999999997</v>
      </c>
      <c r="AR167">
        <f t="shared" si="206"/>
        <v>3.6883999999999997</v>
      </c>
      <c r="AS167">
        <f t="shared" si="206"/>
        <v>3.7805999999999997</v>
      </c>
      <c r="AT167">
        <f t="shared" si="206"/>
        <v>6.7305999999999999</v>
      </c>
      <c r="AU167">
        <f t="shared" si="206"/>
        <v>4.9712000000000005</v>
      </c>
      <c r="AV167">
        <f t="shared" si="206"/>
        <v>3.9149999999999996</v>
      </c>
      <c r="AW167">
        <f t="shared" si="206"/>
        <v>4.5218000000000007</v>
      </c>
      <c r="AX167">
        <f t="shared" si="206"/>
        <v>4.9671000000000003</v>
      </c>
      <c r="AY167">
        <f t="shared" si="206"/>
        <v>4.8315999999999999</v>
      </c>
      <c r="AZ167">
        <f t="shared" si="206"/>
        <v>4.1543999999999999</v>
      </c>
      <c r="BA167">
        <f t="shared" si="140"/>
        <v>3.3502999999999998</v>
      </c>
      <c r="BB167">
        <f t="shared" si="140"/>
        <v>2.6456</v>
      </c>
      <c r="BC167">
        <f t="shared" si="140"/>
        <v>-5.1799999999999985E-2</v>
      </c>
      <c r="BD167">
        <f t="shared" si="140"/>
        <v>0.59870000000000001</v>
      </c>
      <c r="BE167">
        <f t="shared" si="140"/>
        <v>-2.1038999999999999</v>
      </c>
      <c r="BF167">
        <f t="shared" si="140"/>
        <v>1.6679000000000002</v>
      </c>
      <c r="BH167">
        <f t="shared" si="175"/>
        <v>4.7599856716324052</v>
      </c>
      <c r="BI167">
        <f t="shared" si="176"/>
        <v>1.8745665014950668</v>
      </c>
      <c r="BJ167">
        <f t="shared" si="177"/>
        <v>-0.54380761880367401</v>
      </c>
      <c r="BL167" s="3">
        <f t="shared" si="180"/>
        <v>-0.74982855979688701</v>
      </c>
      <c r="BM167" s="3">
        <f t="shared" si="181"/>
        <v>-1.3834003435918776</v>
      </c>
      <c r="BN167" s="3">
        <f t="shared" si="182"/>
        <v>-2.03813416757778</v>
      </c>
      <c r="BO167" s="3">
        <f t="shared" si="183"/>
        <v>-1.4129483574434558</v>
      </c>
      <c r="BP167" s="3">
        <f t="shared" si="184"/>
        <v>-2.3026914005124537</v>
      </c>
      <c r="BQ167" s="3">
        <f t="shared" si="185"/>
        <v>1.1165298628858276</v>
      </c>
      <c r="BR167" s="3">
        <f t="shared" si="186"/>
        <v>-1.1652916439190064</v>
      </c>
      <c r="BS167" s="3">
        <f t="shared" si="187"/>
        <v>4.6006797556506758</v>
      </c>
      <c r="BT167" s="3">
        <f t="shared" si="188"/>
        <v>1.6810971621316693</v>
      </c>
      <c r="BU167" s="3">
        <f t="shared" si="189"/>
        <v>-0.1222601860710566</v>
      </c>
      <c r="BV167" s="3">
        <f t="shared" si="190"/>
        <v>-1.0106937727287031</v>
      </c>
      <c r="BW167" s="3">
        <f t="shared" si="191"/>
        <v>0.40062502238164788</v>
      </c>
      <c r="BX167" s="3">
        <f t="shared" si="192"/>
        <v>4.4926426364973899</v>
      </c>
      <c r="BY167" s="3">
        <f t="shared" si="193"/>
        <v>2.7393956077299815</v>
      </c>
      <c r="BZ167" s="3">
        <f t="shared" si="194"/>
        <v>1.5740728402203983</v>
      </c>
      <c r="CA167" s="3">
        <f t="shared" si="195"/>
        <v>0.54536700499327528</v>
      </c>
      <c r="CB167" s="3">
        <f t="shared" si="196"/>
        <v>2.770054479791852</v>
      </c>
      <c r="CC167" s="3">
        <f t="shared" si="197"/>
        <v>3.2758043668714234</v>
      </c>
      <c r="CD167" s="3">
        <f t="shared" si="198"/>
        <v>2.3568945453599057</v>
      </c>
      <c r="CE167" s="3">
        <f t="shared" si="199"/>
        <v>1.8775138446946855</v>
      </c>
      <c r="CF167" s="3">
        <f t="shared" si="200"/>
        <v>0.91750403312061923</v>
      </c>
      <c r="CG167" s="3">
        <f t="shared" si="201"/>
        <v>-1.0828712638603588</v>
      </c>
      <c r="CH167" s="3">
        <f t="shared" si="202"/>
        <v>-0.20518641064681709</v>
      </c>
      <c r="CI167" s="3">
        <f t="shared" si="203"/>
        <v>-2.0553009336249541</v>
      </c>
      <c r="CJ167" s="3">
        <f t="shared" si="204"/>
        <v>1.5237418438928134</v>
      </c>
      <c r="CK167" s="3"/>
      <c r="CL167" s="3">
        <f t="shared" si="179"/>
        <v>-0.74982855979688767</v>
      </c>
      <c r="CM167" s="3">
        <f t="shared" si="179"/>
        <v>-1.3834003435918782</v>
      </c>
      <c r="CN167" s="3">
        <f t="shared" si="179"/>
        <v>-2.0381341675777804</v>
      </c>
      <c r="CO167" s="3">
        <f t="shared" si="179"/>
        <v>-1.4129483574434547</v>
      </c>
      <c r="CP167" s="3">
        <f t="shared" si="179"/>
        <v>-2.3026914005124532</v>
      </c>
      <c r="CQ167" s="3">
        <f t="shared" si="179"/>
        <v>1.1165298628858265</v>
      </c>
      <c r="CR167" s="3">
        <f t="shared" si="179"/>
        <v>-1.1652916439190062</v>
      </c>
      <c r="CS167" s="3">
        <f t="shared" si="179"/>
        <v>4.6006797556506749</v>
      </c>
      <c r="CT167" s="3">
        <f t="shared" si="179"/>
        <v>1.681097162131669</v>
      </c>
      <c r="CU167" s="3">
        <f t="shared" si="179"/>
        <v>-0.12226018607105731</v>
      </c>
      <c r="CV167" s="3">
        <f t="shared" si="179"/>
        <v>-1.010693772728704</v>
      </c>
      <c r="CW167" s="3">
        <f t="shared" si="209"/>
        <v>0.40062502238164721</v>
      </c>
      <c r="CX167" s="3">
        <f t="shared" si="209"/>
        <v>4.492642636497389</v>
      </c>
      <c r="CY167" s="3">
        <f t="shared" si="209"/>
        <v>2.7393956077299815</v>
      </c>
      <c r="CZ167" s="3">
        <f t="shared" si="209"/>
        <v>1.5740728402203976</v>
      </c>
      <c r="DA167" s="3">
        <f t="shared" si="209"/>
        <v>0.54536700499327539</v>
      </c>
      <c r="DB167" s="3">
        <f t="shared" si="209"/>
        <v>2.7700544797918512</v>
      </c>
      <c r="DC167" s="3">
        <f t="shared" si="209"/>
        <v>3.2758043668714225</v>
      </c>
      <c r="DD167" s="3">
        <f t="shared" si="208"/>
        <v>2.3568945453599048</v>
      </c>
      <c r="DE167" s="3">
        <f t="shared" si="208"/>
        <v>1.8775138446946853</v>
      </c>
      <c r="DF167" s="3">
        <f t="shared" si="208"/>
        <v>0.91750403312061846</v>
      </c>
      <c r="DG167" s="3">
        <f t="shared" si="207"/>
        <v>-1.0828712638603595</v>
      </c>
      <c r="DH167" s="3">
        <f t="shared" si="207"/>
        <v>-0.20518641064681653</v>
      </c>
      <c r="DI167" s="3">
        <f t="shared" si="207"/>
        <v>-2.0553009336249537</v>
      </c>
      <c r="DJ167" s="3">
        <f t="shared" si="205"/>
        <v>1.523741843892813</v>
      </c>
      <c r="DK167" s="3"/>
      <c r="EM167" s="2">
        <f t="shared" si="172"/>
        <v>1.1044722222222219</v>
      </c>
      <c r="EN167" s="2">
        <f t="shared" si="173"/>
        <v>2.9054444444444445</v>
      </c>
      <c r="EO167" s="2">
        <f t="shared" si="174"/>
        <v>-1.5417777777777777</v>
      </c>
    </row>
    <row r="168" spans="1:145" x14ac:dyDescent="0.4">
      <c r="A168">
        <v>200806</v>
      </c>
      <c r="B168">
        <v>-6.2488000000000001</v>
      </c>
      <c r="C168">
        <v>-8.4786000000000001</v>
      </c>
      <c r="D168">
        <v>-11.0215</v>
      </c>
      <c r="E168">
        <v>-7.3360000000000003</v>
      </c>
      <c r="F168">
        <v>-10.0663</v>
      </c>
      <c r="G168">
        <v>-7.2602000000000002</v>
      </c>
      <c r="H168">
        <v>-7.2298999999999998</v>
      </c>
      <c r="I168">
        <v>-5.8090999999999999</v>
      </c>
      <c r="J168">
        <v>-7.8914</v>
      </c>
      <c r="K168">
        <v>-10.440799999999999</v>
      </c>
      <c r="L168">
        <v>-7.3731</v>
      </c>
      <c r="M168">
        <v>-7.5137999999999998</v>
      </c>
      <c r="N168">
        <v>-6.1219000000000001</v>
      </c>
      <c r="O168">
        <v>-9.4634</v>
      </c>
      <c r="P168">
        <v>-4.5830000000000002</v>
      </c>
      <c r="Q168">
        <v>-5.9288999999999996</v>
      </c>
      <c r="R168">
        <v>-9.8030000000000008</v>
      </c>
      <c r="S168">
        <v>-7.4730999999999996</v>
      </c>
      <c r="T168">
        <v>-7.1843000000000004</v>
      </c>
      <c r="U168">
        <v>-14.9321</v>
      </c>
      <c r="V168">
        <v>-6.2085999999999997</v>
      </c>
      <c r="W168">
        <v>-9.0452999999999992</v>
      </c>
      <c r="X168">
        <v>-8.3331</v>
      </c>
      <c r="Y168">
        <v>-14.3368</v>
      </c>
      <c r="Z168">
        <v>-10.0474</v>
      </c>
      <c r="AB168">
        <v>-8.44</v>
      </c>
      <c r="AC168">
        <v>1.23</v>
      </c>
      <c r="AD168">
        <v>-2.71</v>
      </c>
      <c r="AF168">
        <v>0.17</v>
      </c>
      <c r="AH168">
        <f t="shared" si="146"/>
        <v>-6.4188000000000001</v>
      </c>
      <c r="AI168">
        <f t="shared" si="146"/>
        <v>-8.6486000000000001</v>
      </c>
      <c r="AJ168">
        <f t="shared" si="146"/>
        <v>-11.1915</v>
      </c>
      <c r="AK168">
        <f t="shared" ref="AK168:AZ190" si="210">E168-$AF168</f>
        <v>-7.5060000000000002</v>
      </c>
      <c r="AL168">
        <f t="shared" si="210"/>
        <v>-10.2363</v>
      </c>
      <c r="AM168">
        <f t="shared" si="210"/>
        <v>-7.4302000000000001</v>
      </c>
      <c r="AN168">
        <f t="shared" si="210"/>
        <v>-7.3998999999999997</v>
      </c>
      <c r="AO168">
        <f t="shared" si="210"/>
        <v>-5.9790999999999999</v>
      </c>
      <c r="AP168">
        <f t="shared" si="206"/>
        <v>-8.0614000000000008</v>
      </c>
      <c r="AQ168">
        <f t="shared" si="206"/>
        <v>-10.610799999999999</v>
      </c>
      <c r="AR168">
        <f t="shared" si="206"/>
        <v>-7.5430999999999999</v>
      </c>
      <c r="AS168">
        <f t="shared" si="206"/>
        <v>-7.6837999999999997</v>
      </c>
      <c r="AT168">
        <f t="shared" si="206"/>
        <v>-6.2919</v>
      </c>
      <c r="AU168">
        <f t="shared" si="206"/>
        <v>-9.6334</v>
      </c>
      <c r="AV168">
        <f t="shared" si="206"/>
        <v>-4.7530000000000001</v>
      </c>
      <c r="AW168">
        <f t="shared" si="206"/>
        <v>-6.0988999999999995</v>
      </c>
      <c r="AX168">
        <f t="shared" si="206"/>
        <v>-9.9730000000000008</v>
      </c>
      <c r="AY168">
        <f t="shared" si="206"/>
        <v>-7.6430999999999996</v>
      </c>
      <c r="AZ168">
        <f t="shared" si="206"/>
        <v>-7.3543000000000003</v>
      </c>
      <c r="BA168">
        <f t="shared" si="140"/>
        <v>-15.1021</v>
      </c>
      <c r="BB168">
        <f t="shared" si="140"/>
        <v>-6.3785999999999996</v>
      </c>
      <c r="BC168">
        <f t="shared" si="140"/>
        <v>-9.2152999999999992</v>
      </c>
      <c r="BD168">
        <f t="shared" si="140"/>
        <v>-8.5030999999999999</v>
      </c>
      <c r="BE168">
        <f t="shared" si="140"/>
        <v>-14.5068</v>
      </c>
      <c r="BF168">
        <f t="shared" si="140"/>
        <v>-10.2174</v>
      </c>
      <c r="BH168">
        <f t="shared" si="175"/>
        <v>-2.2686489301856763</v>
      </c>
      <c r="BI168">
        <f t="shared" si="176"/>
        <v>0.59959119986829601</v>
      </c>
      <c r="BJ168">
        <f t="shared" si="177"/>
        <v>-2.5870696670187541</v>
      </c>
      <c r="BL168" s="3">
        <f t="shared" si="180"/>
        <v>1.4135510559527509</v>
      </c>
      <c r="BM168" s="3">
        <f t="shared" si="181"/>
        <v>-2.247490987281294</v>
      </c>
      <c r="BN168" s="3">
        <f t="shared" si="182"/>
        <v>-4.011660286274533</v>
      </c>
      <c r="BO168" s="3">
        <f t="shared" si="183"/>
        <v>-0.41011644539900605</v>
      </c>
      <c r="BP168" s="3">
        <f t="shared" si="184"/>
        <v>-2.1532266629291197</v>
      </c>
      <c r="BQ168" s="3">
        <f t="shared" si="185"/>
        <v>0.36494306132758414</v>
      </c>
      <c r="BR168" s="3">
        <f t="shared" si="186"/>
        <v>0.14833963051548338</v>
      </c>
      <c r="BS168" s="3">
        <f t="shared" si="187"/>
        <v>2.356497443538335</v>
      </c>
      <c r="BT168" s="3">
        <f t="shared" si="188"/>
        <v>0.45610529219718821</v>
      </c>
      <c r="BU168" s="3">
        <f t="shared" si="189"/>
        <v>-0.31589551318213793</v>
      </c>
      <c r="BV168" s="3">
        <f t="shared" si="190"/>
        <v>5.3936484281861041E-2</v>
      </c>
      <c r="BW168" s="3">
        <f t="shared" si="191"/>
        <v>0.50924896124267605</v>
      </c>
      <c r="BX168" s="3">
        <f t="shared" si="192"/>
        <v>2.6801301828481581</v>
      </c>
      <c r="BY168" s="3">
        <f t="shared" si="193"/>
        <v>0.12536919076823594</v>
      </c>
      <c r="BZ168" s="3">
        <f t="shared" si="194"/>
        <v>6.1404972733694354</v>
      </c>
      <c r="CA168" s="3">
        <f t="shared" si="195"/>
        <v>1.3985596920068808</v>
      </c>
      <c r="CB168" s="3">
        <f t="shared" si="196"/>
        <v>-0.94658346771792701</v>
      </c>
      <c r="CC168" s="3">
        <f t="shared" si="197"/>
        <v>1.957324415623293</v>
      </c>
      <c r="CD168" s="3">
        <f t="shared" si="198"/>
        <v>2.5375846054066447</v>
      </c>
      <c r="CE168" s="3">
        <f t="shared" si="199"/>
        <v>-3.611537828809821</v>
      </c>
      <c r="CF168" s="3">
        <f t="shared" si="200"/>
        <v>1.2978297737931257</v>
      </c>
      <c r="CG168" s="3">
        <f t="shared" si="201"/>
        <v>-1.1042897800752112</v>
      </c>
      <c r="CH168" s="3">
        <f t="shared" si="202"/>
        <v>0.20636364211886438</v>
      </c>
      <c r="CI168" s="3">
        <f t="shared" si="203"/>
        <v>-3.3118853069494314</v>
      </c>
      <c r="CJ168" s="3">
        <f t="shared" si="204"/>
        <v>2.6603957703510943</v>
      </c>
      <c r="CK168" s="3"/>
      <c r="CL168" s="3">
        <f t="shared" si="179"/>
        <v>1.4135510559527502</v>
      </c>
      <c r="CM168" s="3">
        <f t="shared" si="179"/>
        <v>-2.2474909872812949</v>
      </c>
      <c r="CN168" s="3">
        <f t="shared" si="179"/>
        <v>-4.0116602862745339</v>
      </c>
      <c r="CO168" s="3">
        <f t="shared" si="179"/>
        <v>-0.41011644539900488</v>
      </c>
      <c r="CP168" s="3">
        <f t="shared" si="179"/>
        <v>-2.1532266629291192</v>
      </c>
      <c r="CQ168" s="3">
        <f t="shared" si="179"/>
        <v>0.36494306132758303</v>
      </c>
      <c r="CR168" s="3">
        <f t="shared" si="179"/>
        <v>0.14833963051548357</v>
      </c>
      <c r="CS168" s="3">
        <f t="shared" si="179"/>
        <v>2.3564974435383346</v>
      </c>
      <c r="CT168" s="3">
        <f t="shared" si="179"/>
        <v>0.45610529219718804</v>
      </c>
      <c r="CU168" s="3">
        <f t="shared" si="179"/>
        <v>-0.31589551318213865</v>
      </c>
      <c r="CV168" s="3">
        <f t="shared" si="179"/>
        <v>5.3936484281860139E-2</v>
      </c>
      <c r="CW168" s="3">
        <f t="shared" si="209"/>
        <v>0.50924896124267538</v>
      </c>
      <c r="CX168" s="3">
        <f t="shared" si="209"/>
        <v>2.6801301828481572</v>
      </c>
      <c r="CY168" s="3">
        <f t="shared" si="209"/>
        <v>0.12536919076823572</v>
      </c>
      <c r="CZ168" s="3">
        <f t="shared" si="209"/>
        <v>6.1404972733694345</v>
      </c>
      <c r="DA168" s="3">
        <f t="shared" si="209"/>
        <v>1.398559692006881</v>
      </c>
      <c r="DB168" s="3">
        <f t="shared" si="209"/>
        <v>-0.94658346771792801</v>
      </c>
      <c r="DC168" s="3">
        <f t="shared" si="209"/>
        <v>1.9573244156232921</v>
      </c>
      <c r="DD168" s="3">
        <f t="shared" si="208"/>
        <v>2.5375846054066438</v>
      </c>
      <c r="DE168" s="3">
        <f t="shared" si="208"/>
        <v>-3.6115378288098214</v>
      </c>
      <c r="DF168" s="3">
        <f t="shared" si="208"/>
        <v>1.297829773793125</v>
      </c>
      <c r="DG168" s="3">
        <f t="shared" si="207"/>
        <v>-1.1042897800752118</v>
      </c>
      <c r="DH168" s="3">
        <f t="shared" si="207"/>
        <v>0.20636364211886493</v>
      </c>
      <c r="DI168" s="3">
        <f t="shared" si="207"/>
        <v>-3.311885306949431</v>
      </c>
      <c r="DJ168" s="3">
        <f t="shared" si="205"/>
        <v>2.6603957703510939</v>
      </c>
      <c r="DK168" s="3"/>
      <c r="EM168" s="2">
        <f t="shared" si="172"/>
        <v>-9.1955277777777784</v>
      </c>
      <c r="EN168" s="2">
        <f t="shared" si="173"/>
        <v>1.1754444444444443</v>
      </c>
      <c r="EO168" s="2">
        <f t="shared" si="174"/>
        <v>-2.8217777777777777</v>
      </c>
    </row>
    <row r="169" spans="1:145" x14ac:dyDescent="0.4">
      <c r="A169">
        <v>200807</v>
      </c>
      <c r="B169">
        <v>4.9173999999999998</v>
      </c>
      <c r="C169">
        <v>4.2664999999999997</v>
      </c>
      <c r="D169">
        <v>4.9442000000000004</v>
      </c>
      <c r="E169">
        <v>7.4889999999999999</v>
      </c>
      <c r="F169">
        <v>3.4097</v>
      </c>
      <c r="G169">
        <v>2.1355</v>
      </c>
      <c r="H169">
        <v>2.6196000000000002</v>
      </c>
      <c r="I169">
        <v>4.8585000000000003</v>
      </c>
      <c r="J169">
        <v>3.8372000000000002</v>
      </c>
      <c r="K169">
        <v>6.6780999999999997</v>
      </c>
      <c r="L169">
        <v>0.53549999999999998</v>
      </c>
      <c r="M169">
        <v>-0.72719999999999996</v>
      </c>
      <c r="N169">
        <v>1.7944</v>
      </c>
      <c r="O169">
        <v>0.59870000000000001</v>
      </c>
      <c r="P169">
        <v>5.4128999999999996</v>
      </c>
      <c r="Q169">
        <v>-1.0705</v>
      </c>
      <c r="R169">
        <v>-1.0921000000000001</v>
      </c>
      <c r="S169">
        <v>-6.4854000000000003</v>
      </c>
      <c r="T169">
        <v>-2.6638000000000002</v>
      </c>
      <c r="U169">
        <v>-3.1318999999999999</v>
      </c>
      <c r="V169">
        <v>-1.6546000000000001</v>
      </c>
      <c r="W169">
        <v>-1.2251000000000001</v>
      </c>
      <c r="X169">
        <v>-1.9958</v>
      </c>
      <c r="Y169">
        <v>3.3685</v>
      </c>
      <c r="Z169">
        <v>8.1140000000000008</v>
      </c>
      <c r="AB169">
        <v>-0.77</v>
      </c>
      <c r="AC169">
        <v>2.6</v>
      </c>
      <c r="AD169">
        <v>5.42</v>
      </c>
      <c r="AF169">
        <v>0.15</v>
      </c>
      <c r="AH169">
        <f t="shared" ref="AH169:AW202" si="211">B169-$AF169</f>
        <v>4.7673999999999994</v>
      </c>
      <c r="AI169">
        <f t="shared" si="211"/>
        <v>4.1164999999999994</v>
      </c>
      <c r="AJ169">
        <f t="shared" si="211"/>
        <v>4.7942</v>
      </c>
      <c r="AK169">
        <f t="shared" si="210"/>
        <v>7.3389999999999995</v>
      </c>
      <c r="AL169">
        <f t="shared" si="210"/>
        <v>3.2597</v>
      </c>
      <c r="AM169">
        <f t="shared" si="210"/>
        <v>1.9855</v>
      </c>
      <c r="AN169">
        <f t="shared" si="210"/>
        <v>2.4696000000000002</v>
      </c>
      <c r="AO169">
        <f t="shared" si="210"/>
        <v>4.7084999999999999</v>
      </c>
      <c r="AP169">
        <f t="shared" si="206"/>
        <v>3.6872000000000003</v>
      </c>
      <c r="AQ169">
        <f t="shared" si="206"/>
        <v>6.5280999999999993</v>
      </c>
      <c r="AR169">
        <f t="shared" si="206"/>
        <v>0.38549999999999995</v>
      </c>
      <c r="AS169">
        <f t="shared" si="206"/>
        <v>-0.87719999999999998</v>
      </c>
      <c r="AT169">
        <f t="shared" si="206"/>
        <v>1.6444000000000001</v>
      </c>
      <c r="AU169">
        <f t="shared" si="206"/>
        <v>0.44869999999999999</v>
      </c>
      <c r="AV169">
        <f t="shared" si="206"/>
        <v>5.2628999999999992</v>
      </c>
      <c r="AW169">
        <f t="shared" si="206"/>
        <v>-1.2204999999999999</v>
      </c>
      <c r="AX169">
        <f t="shared" si="206"/>
        <v>-1.2421</v>
      </c>
      <c r="AY169">
        <f t="shared" si="206"/>
        <v>-6.6354000000000006</v>
      </c>
      <c r="AZ169">
        <f t="shared" si="206"/>
        <v>-2.8138000000000001</v>
      </c>
      <c r="BA169">
        <f t="shared" si="140"/>
        <v>-3.2818999999999998</v>
      </c>
      <c r="BB169">
        <f t="shared" si="140"/>
        <v>-1.8046</v>
      </c>
      <c r="BC169">
        <f t="shared" si="140"/>
        <v>-1.3751</v>
      </c>
      <c r="BD169">
        <f t="shared" si="140"/>
        <v>-2.1457999999999999</v>
      </c>
      <c r="BE169">
        <f t="shared" si="140"/>
        <v>3.2185000000000001</v>
      </c>
      <c r="BF169">
        <f t="shared" si="140"/>
        <v>7.9640000000000004</v>
      </c>
      <c r="BH169">
        <f t="shared" si="175"/>
        <v>4.8445147204529082</v>
      </c>
      <c r="BI169">
        <f t="shared" si="176"/>
        <v>4.2146185257602697</v>
      </c>
      <c r="BJ169">
        <f t="shared" si="177"/>
        <v>3.330580613036298</v>
      </c>
      <c r="BL169" s="3">
        <f t="shared" si="180"/>
        <v>4.0212689924980882</v>
      </c>
      <c r="BM169" s="3">
        <f t="shared" si="181"/>
        <v>1.5001767849302721</v>
      </c>
      <c r="BN169" s="3">
        <f t="shared" si="182"/>
        <v>1.0564099972682097</v>
      </c>
      <c r="BO169" s="3">
        <f t="shared" si="183"/>
        <v>2.0986612459734353</v>
      </c>
      <c r="BP169" s="3">
        <f t="shared" si="184"/>
        <v>-2.9872980560043669</v>
      </c>
      <c r="BQ169" s="3">
        <f t="shared" si="185"/>
        <v>1.7388145455229642</v>
      </c>
      <c r="BR169" s="3">
        <f t="shared" si="186"/>
        <v>-0.19451617822378653</v>
      </c>
      <c r="BS169" s="3">
        <f t="shared" si="187"/>
        <v>1.1701666902843786</v>
      </c>
      <c r="BT169" s="3">
        <f t="shared" si="188"/>
        <v>-1.0047924847838945</v>
      </c>
      <c r="BU169" s="3">
        <f t="shared" si="189"/>
        <v>0.21431356539075885</v>
      </c>
      <c r="BV169" s="3">
        <f t="shared" si="190"/>
        <v>1.0685870699839737</v>
      </c>
      <c r="BW169" s="3">
        <f t="shared" si="191"/>
        <v>-2.7391036438332872</v>
      </c>
      <c r="BX169" s="3">
        <f t="shared" si="192"/>
        <v>-1.1050815243874648</v>
      </c>
      <c r="BY169" s="3">
        <f t="shared" si="193"/>
        <v>-3.6542303807108492</v>
      </c>
      <c r="BZ169" s="3">
        <f t="shared" si="194"/>
        <v>-0.31151532731289322</v>
      </c>
      <c r="CA169" s="3">
        <f t="shared" si="195"/>
        <v>-3.681905910865324E-2</v>
      </c>
      <c r="CB169" s="3">
        <f t="shared" si="196"/>
        <v>-2.594485927838861</v>
      </c>
      <c r="CC169" s="3">
        <f t="shared" si="197"/>
        <v>-8.9220170206452583</v>
      </c>
      <c r="CD169" s="3">
        <f t="shared" si="198"/>
        <v>-5.8305523062424385</v>
      </c>
      <c r="CE169" s="3">
        <f t="shared" si="199"/>
        <v>-7.8943540724705308</v>
      </c>
      <c r="CF169" s="3">
        <f t="shared" si="200"/>
        <v>1.0555049635880918</v>
      </c>
      <c r="CG169" s="3">
        <f t="shared" si="201"/>
        <v>-1.0823581501663471</v>
      </c>
      <c r="CH169" s="3">
        <f t="shared" si="202"/>
        <v>-3.0509099036063603</v>
      </c>
      <c r="CI169" s="3">
        <f t="shared" si="203"/>
        <v>0.89314993599088899</v>
      </c>
      <c r="CJ169" s="3">
        <f t="shared" si="204"/>
        <v>4.9489546306988226</v>
      </c>
      <c r="CK169" s="3"/>
      <c r="CL169" s="3">
        <f t="shared" si="179"/>
        <v>4.0212689924980873</v>
      </c>
      <c r="CM169" s="3">
        <f t="shared" si="179"/>
        <v>1.5001767849302714</v>
      </c>
      <c r="CN169" s="3">
        <f t="shared" si="179"/>
        <v>1.0564099972682091</v>
      </c>
      <c r="CO169" s="3">
        <f t="shared" si="179"/>
        <v>2.0986612459734366</v>
      </c>
      <c r="CP169" s="3">
        <f t="shared" si="179"/>
        <v>-2.9872980560043665</v>
      </c>
      <c r="CQ169" s="3">
        <f t="shared" si="179"/>
        <v>1.7388145455229631</v>
      </c>
      <c r="CR169" s="3">
        <f t="shared" si="179"/>
        <v>-0.19451617822378633</v>
      </c>
      <c r="CS169" s="3">
        <f t="shared" si="179"/>
        <v>1.1701666902843781</v>
      </c>
      <c r="CT169" s="3">
        <f t="shared" si="179"/>
        <v>-1.0047924847838947</v>
      </c>
      <c r="CU169" s="3">
        <f t="shared" si="179"/>
        <v>0.21431356539075816</v>
      </c>
      <c r="CV169" s="3">
        <f t="shared" si="179"/>
        <v>1.0685870699839728</v>
      </c>
      <c r="CW169" s="3">
        <f t="shared" si="209"/>
        <v>-2.7391036438332876</v>
      </c>
      <c r="CX169" s="3">
        <f t="shared" si="209"/>
        <v>-1.1050815243874654</v>
      </c>
      <c r="CY169" s="3">
        <f t="shared" si="209"/>
        <v>-3.6542303807108492</v>
      </c>
      <c r="CZ169" s="3">
        <f t="shared" si="209"/>
        <v>-0.31151532731289389</v>
      </c>
      <c r="DA169" s="3">
        <f t="shared" si="209"/>
        <v>-3.6819059108653102E-2</v>
      </c>
      <c r="DB169" s="3">
        <f t="shared" si="209"/>
        <v>-2.5944859278388619</v>
      </c>
      <c r="DC169" s="3">
        <f t="shared" si="209"/>
        <v>-8.92201702064526</v>
      </c>
      <c r="DD169" s="3">
        <f t="shared" si="208"/>
        <v>-5.8305523062424394</v>
      </c>
      <c r="DE169" s="3">
        <f t="shared" si="208"/>
        <v>-7.8943540724705308</v>
      </c>
      <c r="DF169" s="3">
        <f t="shared" si="208"/>
        <v>1.0555049635880911</v>
      </c>
      <c r="DG169" s="3">
        <f t="shared" si="207"/>
        <v>-1.0823581501663477</v>
      </c>
      <c r="DH169" s="3">
        <f t="shared" si="207"/>
        <v>-3.0509099036063598</v>
      </c>
      <c r="DI169" s="3">
        <f t="shared" si="207"/>
        <v>0.89314993599088932</v>
      </c>
      <c r="DJ169" s="3">
        <f t="shared" si="205"/>
        <v>4.9489546306988217</v>
      </c>
      <c r="DK169" s="3"/>
      <c r="EM169" s="2">
        <f t="shared" si="172"/>
        <v>-1.525527777777778</v>
      </c>
      <c r="EN169" s="2">
        <f t="shared" si="173"/>
        <v>2.5454444444444446</v>
      </c>
      <c r="EO169" s="2">
        <f t="shared" si="174"/>
        <v>5.3082222222222226</v>
      </c>
    </row>
    <row r="170" spans="1:145" x14ac:dyDescent="0.4">
      <c r="A170">
        <v>200808</v>
      </c>
      <c r="B170">
        <v>0.84030000000000005</v>
      </c>
      <c r="C170">
        <v>3.6724999999999999</v>
      </c>
      <c r="D170">
        <v>2.5167000000000002</v>
      </c>
      <c r="E170">
        <v>3.6242000000000001</v>
      </c>
      <c r="F170">
        <v>6.6795</v>
      </c>
      <c r="G170">
        <v>4.4223999999999997</v>
      </c>
      <c r="H170">
        <v>4.2176999999999998</v>
      </c>
      <c r="I170">
        <v>4.4947999999999997</v>
      </c>
      <c r="J170">
        <v>5.6117999999999997</v>
      </c>
      <c r="K170">
        <v>11.425700000000001</v>
      </c>
      <c r="L170">
        <v>2.6776</v>
      </c>
      <c r="M170">
        <v>3.6345000000000001</v>
      </c>
      <c r="N170">
        <v>4.7134999999999998</v>
      </c>
      <c r="O170">
        <v>1.9617</v>
      </c>
      <c r="P170">
        <v>5.8501000000000003</v>
      </c>
      <c r="Q170">
        <v>0.88619999999999999</v>
      </c>
      <c r="R170">
        <v>2.2244999999999999</v>
      </c>
      <c r="S170">
        <v>3.1248999999999998</v>
      </c>
      <c r="T170">
        <v>4.0915999999999997</v>
      </c>
      <c r="U170">
        <v>1.8142</v>
      </c>
      <c r="V170">
        <v>1.1183000000000001</v>
      </c>
      <c r="W170">
        <v>1.4863999999999999</v>
      </c>
      <c r="X170">
        <v>1.9379999999999999</v>
      </c>
      <c r="Y170">
        <v>-1.8653</v>
      </c>
      <c r="Z170">
        <v>-0.3483</v>
      </c>
      <c r="AB170">
        <v>1.53</v>
      </c>
      <c r="AC170">
        <v>3.6</v>
      </c>
      <c r="AD170">
        <v>1.59</v>
      </c>
      <c r="AF170">
        <v>0.13</v>
      </c>
      <c r="AH170">
        <f t="shared" si="211"/>
        <v>0.71030000000000004</v>
      </c>
      <c r="AI170">
        <f t="shared" si="211"/>
        <v>3.5425</v>
      </c>
      <c r="AJ170">
        <f t="shared" si="211"/>
        <v>2.3867000000000003</v>
      </c>
      <c r="AK170">
        <f t="shared" si="210"/>
        <v>3.4942000000000002</v>
      </c>
      <c r="AL170">
        <f t="shared" si="210"/>
        <v>6.5495000000000001</v>
      </c>
      <c r="AM170">
        <f t="shared" si="210"/>
        <v>4.2923999999999998</v>
      </c>
      <c r="AN170">
        <f t="shared" si="210"/>
        <v>4.0876999999999999</v>
      </c>
      <c r="AO170">
        <f t="shared" si="210"/>
        <v>4.3647999999999998</v>
      </c>
      <c r="AP170">
        <f t="shared" si="206"/>
        <v>5.4817999999999998</v>
      </c>
      <c r="AQ170">
        <f t="shared" si="206"/>
        <v>11.2957</v>
      </c>
      <c r="AR170">
        <f t="shared" si="206"/>
        <v>2.5476000000000001</v>
      </c>
      <c r="AS170">
        <f t="shared" si="206"/>
        <v>3.5045000000000002</v>
      </c>
      <c r="AT170">
        <f t="shared" si="206"/>
        <v>4.5834999999999999</v>
      </c>
      <c r="AU170">
        <f t="shared" si="206"/>
        <v>1.8317000000000001</v>
      </c>
      <c r="AV170">
        <f t="shared" si="206"/>
        <v>5.7201000000000004</v>
      </c>
      <c r="AW170">
        <f t="shared" si="206"/>
        <v>0.75619999999999998</v>
      </c>
      <c r="AX170">
        <f t="shared" si="206"/>
        <v>2.0945</v>
      </c>
      <c r="AY170">
        <f t="shared" si="206"/>
        <v>2.9948999999999999</v>
      </c>
      <c r="AZ170">
        <f t="shared" si="206"/>
        <v>3.9615999999999998</v>
      </c>
      <c r="BA170">
        <f t="shared" si="140"/>
        <v>1.6842000000000001</v>
      </c>
      <c r="BB170">
        <f t="shared" si="140"/>
        <v>0.98830000000000007</v>
      </c>
      <c r="BC170">
        <f t="shared" si="140"/>
        <v>1.3563999999999998</v>
      </c>
      <c r="BD170">
        <f t="shared" ref="BD170:BF233" si="212">X170-$AF170</f>
        <v>1.8079999999999998</v>
      </c>
      <c r="BE170">
        <f t="shared" si="212"/>
        <v>-1.9952999999999999</v>
      </c>
      <c r="BF170">
        <f t="shared" si="212"/>
        <v>-0.4783</v>
      </c>
      <c r="BH170">
        <f t="shared" si="175"/>
        <v>-3.3218486023658711</v>
      </c>
      <c r="BI170">
        <f t="shared" si="176"/>
        <v>2.9963892396049485</v>
      </c>
      <c r="BJ170">
        <f t="shared" si="177"/>
        <v>2.5731351778625231</v>
      </c>
      <c r="BL170" s="3">
        <f t="shared" si="180"/>
        <v>-5.1189798816553012</v>
      </c>
      <c r="BM170" s="3">
        <f t="shared" si="181"/>
        <v>-2.790360137600874</v>
      </c>
      <c r="BN170" s="3">
        <f t="shared" si="182"/>
        <v>-3.3375673541123305</v>
      </c>
      <c r="BO170" s="3">
        <f t="shared" si="183"/>
        <v>-2.7720996940875393</v>
      </c>
      <c r="BP170" s="3">
        <f t="shared" si="184"/>
        <v>-6.1965642965635226E-2</v>
      </c>
      <c r="BQ170" s="3">
        <f t="shared" si="185"/>
        <v>-0.62991062955082633</v>
      </c>
      <c r="BR170" s="3">
        <f t="shared" si="186"/>
        <v>-1.1310200710603686</v>
      </c>
      <c r="BS170" s="3">
        <f t="shared" si="187"/>
        <v>-0.38255709284085704</v>
      </c>
      <c r="BT170" s="3">
        <f t="shared" si="188"/>
        <v>0.28392225066437771</v>
      </c>
      <c r="BU170" s="3">
        <f t="shared" si="189"/>
        <v>4.9084262984205589</v>
      </c>
      <c r="BV170" s="3">
        <f t="shared" si="190"/>
        <v>-1.3296286542694316</v>
      </c>
      <c r="BW170" s="3">
        <f t="shared" si="191"/>
        <v>-0.49611645456456532</v>
      </c>
      <c r="BX170" s="3">
        <f t="shared" si="192"/>
        <v>1.0177106796000683</v>
      </c>
      <c r="BY170" s="3">
        <f t="shared" si="193"/>
        <v>-2.4117087843943685</v>
      </c>
      <c r="BZ170" s="3">
        <f t="shared" si="194"/>
        <v>0.62222572018648226</v>
      </c>
      <c r="CA170" s="3">
        <f t="shared" si="195"/>
        <v>-2.2285708742491108</v>
      </c>
      <c r="CB170" s="3">
        <f t="shared" si="196"/>
        <v>-0.74215095433253087</v>
      </c>
      <c r="CC170" s="3">
        <f t="shared" si="197"/>
        <v>0.17644731590060481</v>
      </c>
      <c r="CD170" s="3">
        <f t="shared" si="198"/>
        <v>0.58572835562778769</v>
      </c>
      <c r="CE170" s="3">
        <f t="shared" si="199"/>
        <v>-2.3065430431433795</v>
      </c>
      <c r="CF170" s="3">
        <f t="shared" si="200"/>
        <v>0.66028386872715583</v>
      </c>
      <c r="CG170" s="3">
        <f t="shared" si="201"/>
        <v>0.30187407645278275</v>
      </c>
      <c r="CH170" s="3">
        <f t="shared" si="202"/>
        <v>0.33517047154813162</v>
      </c>
      <c r="CI170" s="3">
        <f t="shared" si="203"/>
        <v>-3.6788589034112289</v>
      </c>
      <c r="CJ170" s="3">
        <f t="shared" si="204"/>
        <v>-2.7126139739175659</v>
      </c>
      <c r="CK170" s="3"/>
      <c r="CL170" s="3">
        <f t="shared" si="179"/>
        <v>-5.118979881655302</v>
      </c>
      <c r="CM170" s="3">
        <f t="shared" si="179"/>
        <v>-2.7903601376008749</v>
      </c>
      <c r="CN170" s="3">
        <f t="shared" si="179"/>
        <v>-3.337567354112331</v>
      </c>
      <c r="CO170" s="3">
        <f t="shared" si="179"/>
        <v>-2.772099694087538</v>
      </c>
      <c r="CP170" s="3">
        <f t="shared" si="179"/>
        <v>-6.1965642965634955E-2</v>
      </c>
      <c r="CQ170" s="3">
        <f t="shared" si="179"/>
        <v>-0.62991062955082744</v>
      </c>
      <c r="CR170" s="3">
        <f t="shared" si="179"/>
        <v>-1.1310200710603684</v>
      </c>
      <c r="CS170" s="3">
        <f t="shared" si="179"/>
        <v>-0.38255709284085754</v>
      </c>
      <c r="CT170" s="3">
        <f t="shared" si="179"/>
        <v>0.28392225066437754</v>
      </c>
      <c r="CU170" s="3">
        <f t="shared" si="179"/>
        <v>4.908426298420558</v>
      </c>
      <c r="CV170" s="3">
        <f t="shared" si="179"/>
        <v>-1.3296286542694324</v>
      </c>
      <c r="CW170" s="3">
        <f t="shared" si="209"/>
        <v>-0.49611645456456599</v>
      </c>
      <c r="CX170" s="3">
        <f t="shared" si="209"/>
        <v>1.0177106796000677</v>
      </c>
      <c r="CY170" s="3">
        <f t="shared" si="209"/>
        <v>-2.4117087843943685</v>
      </c>
      <c r="CZ170" s="3">
        <f t="shared" si="209"/>
        <v>0.62222572018648159</v>
      </c>
      <c r="DA170" s="3">
        <f t="shared" si="209"/>
        <v>-2.2285708742491108</v>
      </c>
      <c r="DB170" s="3">
        <f t="shared" si="209"/>
        <v>-0.74215095433253186</v>
      </c>
      <c r="DC170" s="3">
        <f t="shared" si="209"/>
        <v>0.17644731590060386</v>
      </c>
      <c r="DD170" s="3">
        <f t="shared" si="208"/>
        <v>0.58572835562778691</v>
      </c>
      <c r="DE170" s="3">
        <f t="shared" si="208"/>
        <v>-2.30654304314338</v>
      </c>
      <c r="DF170" s="3">
        <f t="shared" si="208"/>
        <v>0.66028386872715505</v>
      </c>
      <c r="DG170" s="3">
        <f t="shared" si="207"/>
        <v>0.30187407645278214</v>
      </c>
      <c r="DH170" s="3">
        <f t="shared" si="207"/>
        <v>0.33517047154813218</v>
      </c>
      <c r="DI170" s="3">
        <f t="shared" si="207"/>
        <v>-3.6788589034112285</v>
      </c>
      <c r="DJ170" s="3">
        <f t="shared" si="205"/>
        <v>-2.7126139739175663</v>
      </c>
      <c r="DK170" s="3"/>
      <c r="EM170" s="2">
        <f t="shared" si="172"/>
        <v>0.7744722222222219</v>
      </c>
      <c r="EN170" s="2">
        <f t="shared" si="173"/>
        <v>3.5454444444444446</v>
      </c>
      <c r="EO170" s="2">
        <f t="shared" si="174"/>
        <v>1.4782222222222223</v>
      </c>
    </row>
    <row r="171" spans="1:145" x14ac:dyDescent="0.4">
      <c r="A171">
        <v>200809</v>
      </c>
      <c r="B171">
        <v>-13.439299999999999</v>
      </c>
      <c r="C171">
        <v>-9.9044000000000008</v>
      </c>
      <c r="D171">
        <v>-8.6113999999999997</v>
      </c>
      <c r="E171">
        <v>-4.1889000000000003</v>
      </c>
      <c r="F171">
        <v>-6.1635999999999997</v>
      </c>
      <c r="G171">
        <v>-8.7096</v>
      </c>
      <c r="H171">
        <v>-8.5063999999999993</v>
      </c>
      <c r="I171">
        <v>-7.1806999999999999</v>
      </c>
      <c r="J171">
        <v>-4.0716999999999999</v>
      </c>
      <c r="K171">
        <v>-7.2576000000000001</v>
      </c>
      <c r="L171">
        <v>-14.1295</v>
      </c>
      <c r="M171">
        <v>-11.205</v>
      </c>
      <c r="N171">
        <v>-7.4428999999999998</v>
      </c>
      <c r="O171">
        <v>-7.0415999999999999</v>
      </c>
      <c r="P171">
        <v>-6.1666999999999996</v>
      </c>
      <c r="Q171">
        <v>-13.98</v>
      </c>
      <c r="R171">
        <v>-12.6799</v>
      </c>
      <c r="S171">
        <v>-13.183400000000001</v>
      </c>
      <c r="T171">
        <v>-10.4697</v>
      </c>
      <c r="U171">
        <v>-9.7194000000000003</v>
      </c>
      <c r="V171">
        <v>-9.5350000000000001</v>
      </c>
      <c r="W171">
        <v>-8.8750999999999998</v>
      </c>
      <c r="X171">
        <v>-7.0423</v>
      </c>
      <c r="Y171">
        <v>-7.1802000000000001</v>
      </c>
      <c r="Z171">
        <v>-3.8912</v>
      </c>
      <c r="AB171">
        <v>-9.24</v>
      </c>
      <c r="AC171">
        <v>-1.23</v>
      </c>
      <c r="AD171">
        <v>5.91</v>
      </c>
      <c r="AF171">
        <v>0.15</v>
      </c>
      <c r="AH171">
        <f t="shared" si="211"/>
        <v>-13.5893</v>
      </c>
      <c r="AI171">
        <f t="shared" si="211"/>
        <v>-10.054400000000001</v>
      </c>
      <c r="AJ171">
        <f t="shared" si="211"/>
        <v>-8.7614000000000001</v>
      </c>
      <c r="AK171">
        <f t="shared" si="210"/>
        <v>-4.3389000000000006</v>
      </c>
      <c r="AL171">
        <f t="shared" si="210"/>
        <v>-6.3136000000000001</v>
      </c>
      <c r="AM171">
        <f t="shared" si="210"/>
        <v>-8.8596000000000004</v>
      </c>
      <c r="AN171">
        <f t="shared" si="210"/>
        <v>-8.6563999999999997</v>
      </c>
      <c r="AO171">
        <f t="shared" si="210"/>
        <v>-7.3307000000000002</v>
      </c>
      <c r="AP171">
        <f t="shared" si="206"/>
        <v>-4.2217000000000002</v>
      </c>
      <c r="AQ171">
        <f t="shared" si="206"/>
        <v>-7.4076000000000004</v>
      </c>
      <c r="AR171">
        <f t="shared" si="206"/>
        <v>-14.279500000000001</v>
      </c>
      <c r="AS171">
        <f t="shared" si="206"/>
        <v>-11.355</v>
      </c>
      <c r="AT171">
        <f t="shared" si="206"/>
        <v>-7.5929000000000002</v>
      </c>
      <c r="AU171">
        <f t="shared" si="206"/>
        <v>-7.1916000000000002</v>
      </c>
      <c r="AV171">
        <f t="shared" si="206"/>
        <v>-6.3167</v>
      </c>
      <c r="AW171">
        <f t="shared" si="206"/>
        <v>-14.13</v>
      </c>
      <c r="AX171">
        <f t="shared" si="206"/>
        <v>-12.8299</v>
      </c>
      <c r="AY171">
        <f t="shared" si="206"/>
        <v>-13.333400000000001</v>
      </c>
      <c r="AZ171">
        <f t="shared" si="206"/>
        <v>-10.6197</v>
      </c>
      <c r="BA171">
        <f t="shared" si="206"/>
        <v>-9.8694000000000006</v>
      </c>
      <c r="BB171">
        <f t="shared" si="206"/>
        <v>-9.6850000000000005</v>
      </c>
      <c r="BC171">
        <f t="shared" si="206"/>
        <v>-9.0251000000000001</v>
      </c>
      <c r="BD171">
        <f t="shared" si="212"/>
        <v>-7.1923000000000004</v>
      </c>
      <c r="BE171">
        <f t="shared" si="212"/>
        <v>-7.3302000000000005</v>
      </c>
      <c r="BF171">
        <f t="shared" si="212"/>
        <v>-4.0411999999999999</v>
      </c>
      <c r="BH171">
        <f t="shared" si="175"/>
        <v>-8.7438117007023965</v>
      </c>
      <c r="BI171">
        <f t="shared" si="176"/>
        <v>0.47903700828774115</v>
      </c>
      <c r="BJ171">
        <f t="shared" si="177"/>
        <v>4.6656385613028037</v>
      </c>
      <c r="BL171" s="3">
        <f t="shared" si="180"/>
        <v>0.94334369655109107</v>
      </c>
      <c r="BM171" s="3">
        <f t="shared" si="181"/>
        <v>0.74126178763858341</v>
      </c>
      <c r="BN171" s="3">
        <f t="shared" si="182"/>
        <v>-0.87094292816843044</v>
      </c>
      <c r="BO171" s="3">
        <f t="shared" si="183"/>
        <v>1.5331286973091052</v>
      </c>
      <c r="BP171" s="3">
        <f t="shared" si="184"/>
        <v>-1.1842795661164542</v>
      </c>
      <c r="BQ171" s="3">
        <f t="shared" si="185"/>
        <v>4.6967966409896746</v>
      </c>
      <c r="BR171" s="3">
        <f t="shared" si="186"/>
        <v>0.50841125803787435</v>
      </c>
      <c r="BS171" s="3">
        <f t="shared" si="187"/>
        <v>-0.29600507154771893</v>
      </c>
      <c r="BT171" s="3">
        <f t="shared" si="188"/>
        <v>1.5422367786269104</v>
      </c>
      <c r="BU171" s="3">
        <f t="shared" si="189"/>
        <v>-1.4529248090380289</v>
      </c>
      <c r="BV171" s="3">
        <f t="shared" si="190"/>
        <v>-1.0626694160450842</v>
      </c>
      <c r="BW171" s="3">
        <f t="shared" si="191"/>
        <v>-2.6193109125194436</v>
      </c>
      <c r="BX171" s="3">
        <f t="shared" si="192"/>
        <v>-0.93889638297956868</v>
      </c>
      <c r="BY171" s="3">
        <f t="shared" si="193"/>
        <v>-1.42311903776449</v>
      </c>
      <c r="BZ171" s="3">
        <f t="shared" si="194"/>
        <v>-1.1058600207523783</v>
      </c>
      <c r="CA171" s="3">
        <f t="shared" si="195"/>
        <v>-1.8303354562845762</v>
      </c>
      <c r="CB171" s="3">
        <f t="shared" si="196"/>
        <v>-4.883831288495097</v>
      </c>
      <c r="CC171" s="3">
        <f t="shared" si="197"/>
        <v>-6.8723767500607753</v>
      </c>
      <c r="CD171" s="3">
        <f t="shared" si="198"/>
        <v>-4.3408350406852385</v>
      </c>
      <c r="CE171" s="3">
        <f t="shared" si="199"/>
        <v>-4.5384153139140935</v>
      </c>
      <c r="CF171" s="3">
        <f t="shared" si="200"/>
        <v>0.76919719703932188</v>
      </c>
      <c r="CG171" s="3">
        <f t="shared" si="201"/>
        <v>-1.8526125749950397</v>
      </c>
      <c r="CH171" s="3">
        <f t="shared" si="202"/>
        <v>-1.2054256507084267</v>
      </c>
      <c r="CI171" s="3">
        <f t="shared" si="203"/>
        <v>-2.1150419288640094</v>
      </c>
      <c r="CJ171" s="3">
        <f t="shared" si="204"/>
        <v>1.8237822236145194</v>
      </c>
      <c r="CK171" s="3"/>
      <c r="CL171" s="3">
        <f t="shared" si="179"/>
        <v>0.9433436965510904</v>
      </c>
      <c r="CM171" s="3">
        <f t="shared" si="179"/>
        <v>0.74126178763858275</v>
      </c>
      <c r="CN171" s="3">
        <f t="shared" si="179"/>
        <v>-0.870942928168431</v>
      </c>
      <c r="CO171" s="3">
        <f t="shared" si="179"/>
        <v>1.5331286973091063</v>
      </c>
      <c r="CP171" s="3">
        <f t="shared" si="179"/>
        <v>-1.184279566116454</v>
      </c>
      <c r="CQ171" s="3">
        <f t="shared" si="179"/>
        <v>4.6967966409896738</v>
      </c>
      <c r="CR171" s="3">
        <f t="shared" si="179"/>
        <v>0.50841125803787457</v>
      </c>
      <c r="CS171" s="3">
        <f t="shared" si="179"/>
        <v>-0.29600507154771943</v>
      </c>
      <c r="CT171" s="3">
        <f t="shared" si="179"/>
        <v>1.5422367786269102</v>
      </c>
      <c r="CU171" s="3">
        <f t="shared" si="179"/>
        <v>-1.4529248090380296</v>
      </c>
      <c r="CV171" s="3">
        <f t="shared" si="179"/>
        <v>-1.0626694160450851</v>
      </c>
      <c r="CW171" s="3">
        <f t="shared" si="209"/>
        <v>-2.619310912519444</v>
      </c>
      <c r="CX171" s="3">
        <f t="shared" si="209"/>
        <v>-0.93889638297956934</v>
      </c>
      <c r="CY171" s="3">
        <f t="shared" si="209"/>
        <v>-1.4231190377644902</v>
      </c>
      <c r="CZ171" s="3">
        <f t="shared" si="209"/>
        <v>-1.105860020752379</v>
      </c>
      <c r="DA171" s="3">
        <f t="shared" si="209"/>
        <v>-1.8303354562845759</v>
      </c>
      <c r="DB171" s="3">
        <f t="shared" si="209"/>
        <v>-4.8838312884950978</v>
      </c>
      <c r="DC171" s="3">
        <f t="shared" si="209"/>
        <v>-6.8723767500607762</v>
      </c>
      <c r="DD171" s="3">
        <f t="shared" si="208"/>
        <v>-4.3408350406852394</v>
      </c>
      <c r="DE171" s="3">
        <f t="shared" si="208"/>
        <v>-4.5384153139140935</v>
      </c>
      <c r="DF171" s="3">
        <f t="shared" si="208"/>
        <v>0.7691971970393211</v>
      </c>
      <c r="DG171" s="3">
        <f t="shared" si="207"/>
        <v>-1.8526125749950404</v>
      </c>
      <c r="DH171" s="3">
        <f t="shared" si="207"/>
        <v>-1.2054256507084262</v>
      </c>
      <c r="DI171" s="3">
        <f t="shared" si="207"/>
        <v>-2.115041928864009</v>
      </c>
      <c r="DJ171" s="3">
        <f t="shared" si="205"/>
        <v>1.8237822236145189</v>
      </c>
      <c r="DK171" s="3"/>
      <c r="EM171" s="2">
        <f t="shared" si="172"/>
        <v>-9.9955277777777791</v>
      </c>
      <c r="EN171" s="2">
        <f t="shared" si="173"/>
        <v>-1.2845555555555557</v>
      </c>
      <c r="EO171" s="2">
        <f t="shared" si="174"/>
        <v>5.7982222222222228</v>
      </c>
    </row>
    <row r="172" spans="1:145" x14ac:dyDescent="0.4">
      <c r="A172">
        <v>200810</v>
      </c>
      <c r="B172">
        <v>-23.848800000000001</v>
      </c>
      <c r="C172">
        <v>-19.479199999999999</v>
      </c>
      <c r="D172">
        <v>-19.937200000000001</v>
      </c>
      <c r="E172">
        <v>-15.914199999999999</v>
      </c>
      <c r="F172">
        <v>-22.437999999999999</v>
      </c>
      <c r="G172">
        <v>-23.007999999999999</v>
      </c>
      <c r="H172">
        <v>-23.2883</v>
      </c>
      <c r="I172">
        <v>-18.821000000000002</v>
      </c>
      <c r="J172">
        <v>-19.230799999999999</v>
      </c>
      <c r="K172">
        <v>-21.990300000000001</v>
      </c>
      <c r="L172">
        <v>-23.133700000000001</v>
      </c>
      <c r="M172">
        <v>-19.575500000000002</v>
      </c>
      <c r="N172">
        <v>-16.542400000000001</v>
      </c>
      <c r="O172">
        <v>-19.261500000000002</v>
      </c>
      <c r="P172">
        <v>-21.270099999999999</v>
      </c>
      <c r="Q172">
        <v>-20.412099999999999</v>
      </c>
      <c r="R172">
        <v>-20.602399999999999</v>
      </c>
      <c r="S172">
        <v>-24.877600000000001</v>
      </c>
      <c r="T172">
        <v>-21.372699999999998</v>
      </c>
      <c r="U172">
        <v>-17.656199999999998</v>
      </c>
      <c r="V172">
        <v>-14.8649</v>
      </c>
      <c r="W172">
        <v>-14.908099999999999</v>
      </c>
      <c r="X172">
        <v>-14.337899999999999</v>
      </c>
      <c r="Y172">
        <v>-27.4801</v>
      </c>
      <c r="Z172">
        <v>-13.5312</v>
      </c>
      <c r="AB172">
        <v>-17.23</v>
      </c>
      <c r="AC172">
        <v>-2.6</v>
      </c>
      <c r="AD172">
        <v>-2.2999999999999998</v>
      </c>
      <c r="AF172">
        <v>0.08</v>
      </c>
      <c r="AH172">
        <f t="shared" si="211"/>
        <v>-23.928799999999999</v>
      </c>
      <c r="AI172">
        <f t="shared" si="211"/>
        <v>-19.559199999999997</v>
      </c>
      <c r="AJ172">
        <f t="shared" si="211"/>
        <v>-20.017199999999999</v>
      </c>
      <c r="AK172">
        <f t="shared" si="210"/>
        <v>-15.994199999999999</v>
      </c>
      <c r="AL172">
        <f t="shared" si="210"/>
        <v>-22.517999999999997</v>
      </c>
      <c r="AM172">
        <f t="shared" si="210"/>
        <v>-23.087999999999997</v>
      </c>
      <c r="AN172">
        <f t="shared" si="210"/>
        <v>-23.368299999999998</v>
      </c>
      <c r="AO172">
        <f t="shared" si="210"/>
        <v>-18.901</v>
      </c>
      <c r="AP172">
        <f t="shared" si="206"/>
        <v>-19.310799999999997</v>
      </c>
      <c r="AQ172">
        <f t="shared" si="206"/>
        <v>-22.0703</v>
      </c>
      <c r="AR172">
        <f t="shared" si="206"/>
        <v>-23.213699999999999</v>
      </c>
      <c r="AS172">
        <f t="shared" si="206"/>
        <v>-19.6555</v>
      </c>
      <c r="AT172">
        <f t="shared" si="206"/>
        <v>-16.622399999999999</v>
      </c>
      <c r="AU172">
        <f t="shared" si="206"/>
        <v>-19.3415</v>
      </c>
      <c r="AV172">
        <f t="shared" si="206"/>
        <v>-21.350099999999998</v>
      </c>
      <c r="AW172">
        <f t="shared" si="206"/>
        <v>-20.492099999999997</v>
      </c>
      <c r="AX172">
        <f t="shared" si="206"/>
        <v>-20.682399999999998</v>
      </c>
      <c r="AY172">
        <f t="shared" si="206"/>
        <v>-24.957599999999999</v>
      </c>
      <c r="AZ172">
        <f t="shared" si="206"/>
        <v>-21.452699999999997</v>
      </c>
      <c r="BA172">
        <f t="shared" si="206"/>
        <v>-17.736199999999997</v>
      </c>
      <c r="BB172">
        <f t="shared" si="206"/>
        <v>-14.944900000000001</v>
      </c>
      <c r="BC172">
        <f t="shared" si="206"/>
        <v>-14.988099999999999</v>
      </c>
      <c r="BD172">
        <f t="shared" si="212"/>
        <v>-14.417899999999999</v>
      </c>
      <c r="BE172">
        <f t="shared" si="212"/>
        <v>-27.560099999999998</v>
      </c>
      <c r="BF172">
        <f t="shared" si="212"/>
        <v>-13.6112</v>
      </c>
      <c r="BH172">
        <f t="shared" si="175"/>
        <v>-11.682855728928878</v>
      </c>
      <c r="BI172">
        <f t="shared" si="176"/>
        <v>-2.6373893873950065</v>
      </c>
      <c r="BJ172">
        <f t="shared" si="177"/>
        <v>-0.40266933090533913</v>
      </c>
      <c r="BL172" s="3">
        <f t="shared" si="180"/>
        <v>-0.47093550203332413</v>
      </c>
      <c r="BM172" s="3">
        <f t="shared" si="181"/>
        <v>0.56203903043505221</v>
      </c>
      <c r="BN172" s="3">
        <f t="shared" si="182"/>
        <v>-0.89348351941103843</v>
      </c>
      <c r="BO172" s="3">
        <f t="shared" si="183"/>
        <v>2.5309252194112197</v>
      </c>
      <c r="BP172" s="3">
        <f t="shared" si="184"/>
        <v>-2.7085986738669803</v>
      </c>
      <c r="BQ172" s="3">
        <f t="shared" si="185"/>
        <v>-1.1464580055758198</v>
      </c>
      <c r="BR172" s="3">
        <f t="shared" si="186"/>
        <v>-3.6613717271177819</v>
      </c>
      <c r="BS172" s="3">
        <f t="shared" si="187"/>
        <v>0.34791940205655791</v>
      </c>
      <c r="BT172" s="3">
        <f t="shared" si="188"/>
        <v>8.7211642803666223E-3</v>
      </c>
      <c r="BU172" s="3">
        <f t="shared" si="189"/>
        <v>0.90656337265192732</v>
      </c>
      <c r="BV172" s="3">
        <f t="shared" si="190"/>
        <v>-2.7568473119614048</v>
      </c>
      <c r="BW172" s="3">
        <f t="shared" si="191"/>
        <v>-0.52831502157781429</v>
      </c>
      <c r="BX172" s="3">
        <f t="shared" si="192"/>
        <v>2.0999510260385179</v>
      </c>
      <c r="BY172" s="3">
        <f t="shared" si="193"/>
        <v>0.66490554534888702</v>
      </c>
      <c r="BZ172" s="3">
        <f t="shared" si="194"/>
        <v>0.74730448638305447</v>
      </c>
      <c r="CA172" s="3">
        <f t="shared" si="195"/>
        <v>-1.5615420048821669</v>
      </c>
      <c r="CB172" s="3">
        <f t="shared" si="196"/>
        <v>-2.0087629933218381</v>
      </c>
      <c r="CC172" s="3">
        <f t="shared" si="197"/>
        <v>-6.2505332694057607</v>
      </c>
      <c r="CD172" s="3">
        <f t="shared" si="198"/>
        <v>-1.8915795984241548</v>
      </c>
      <c r="CE172" s="3">
        <f t="shared" si="199"/>
        <v>4.1217350341956944</v>
      </c>
      <c r="CF172" s="3">
        <f t="shared" si="200"/>
        <v>0.61916811860356802</v>
      </c>
      <c r="CG172" s="3">
        <f t="shared" si="201"/>
        <v>0.30175431021421772</v>
      </c>
      <c r="CH172" s="3">
        <f t="shared" si="202"/>
        <v>1.5019498980446464</v>
      </c>
      <c r="CI172" s="3">
        <f t="shared" si="203"/>
        <v>-8.4378666567450367</v>
      </c>
      <c r="CJ172" s="3">
        <f t="shared" si="204"/>
        <v>8.5970230603840747</v>
      </c>
      <c r="CK172" s="3"/>
      <c r="CL172" s="3">
        <f t="shared" si="179"/>
        <v>-0.47093550203332479</v>
      </c>
      <c r="CM172" s="3">
        <f t="shared" si="179"/>
        <v>0.56203903043505155</v>
      </c>
      <c r="CN172" s="3">
        <f t="shared" si="179"/>
        <v>-0.89348351941103898</v>
      </c>
      <c r="CO172" s="3">
        <f t="shared" si="179"/>
        <v>2.5309252194112211</v>
      </c>
      <c r="CP172" s="3">
        <f t="shared" si="179"/>
        <v>-2.7085986738669798</v>
      </c>
      <c r="CQ172" s="3">
        <f t="shared" si="179"/>
        <v>-1.1464580055758209</v>
      </c>
      <c r="CR172" s="3">
        <f t="shared" si="179"/>
        <v>-3.6613717271177819</v>
      </c>
      <c r="CS172" s="3">
        <f t="shared" si="179"/>
        <v>0.34791940205655741</v>
      </c>
      <c r="CT172" s="3">
        <f t="shared" si="179"/>
        <v>8.7211642803664731E-3</v>
      </c>
      <c r="CU172" s="3">
        <f t="shared" si="179"/>
        <v>0.90656337265192666</v>
      </c>
      <c r="CV172" s="3">
        <f t="shared" si="179"/>
        <v>-2.7568473119614056</v>
      </c>
      <c r="CW172" s="3">
        <f t="shared" si="209"/>
        <v>-0.52831502157781496</v>
      </c>
      <c r="CX172" s="3">
        <f t="shared" si="209"/>
        <v>2.099951026038517</v>
      </c>
      <c r="CY172" s="3">
        <f t="shared" si="209"/>
        <v>0.6649055453488868</v>
      </c>
      <c r="CZ172" s="3">
        <f t="shared" si="209"/>
        <v>0.7473044863830538</v>
      </c>
      <c r="DA172" s="3">
        <f t="shared" si="209"/>
        <v>-1.5615420048821667</v>
      </c>
      <c r="DB172" s="3">
        <f t="shared" si="209"/>
        <v>-2.0087629933218389</v>
      </c>
      <c r="DC172" s="3">
        <f t="shared" si="209"/>
        <v>-6.2505332694057616</v>
      </c>
      <c r="DD172" s="3">
        <f t="shared" si="208"/>
        <v>-1.8915795984241557</v>
      </c>
      <c r="DE172" s="3">
        <f t="shared" si="208"/>
        <v>4.1217350341956944</v>
      </c>
      <c r="DF172" s="3">
        <f t="shared" si="208"/>
        <v>0.61916811860356724</v>
      </c>
      <c r="DG172" s="3">
        <f t="shared" si="207"/>
        <v>0.30175431021421711</v>
      </c>
      <c r="DH172" s="3">
        <f t="shared" si="207"/>
        <v>1.5019498980446468</v>
      </c>
      <c r="DI172" s="3">
        <f t="shared" si="207"/>
        <v>-8.4378666567450367</v>
      </c>
      <c r="DJ172" s="3">
        <f t="shared" si="205"/>
        <v>8.5970230603840747</v>
      </c>
      <c r="DK172" s="3"/>
      <c r="EM172" s="2">
        <f t="shared" si="172"/>
        <v>-17.985527777777779</v>
      </c>
      <c r="EN172" s="2">
        <f t="shared" si="173"/>
        <v>-2.6545555555555556</v>
      </c>
      <c r="EO172" s="2">
        <f t="shared" si="174"/>
        <v>-2.4117777777777776</v>
      </c>
    </row>
    <row r="173" spans="1:145" x14ac:dyDescent="0.4">
      <c r="A173">
        <v>200811</v>
      </c>
      <c r="B173">
        <v>-13.1197</v>
      </c>
      <c r="C173">
        <v>-12.158099999999999</v>
      </c>
      <c r="D173">
        <v>-12.974500000000001</v>
      </c>
      <c r="E173">
        <v>-12.0901</v>
      </c>
      <c r="F173">
        <v>-16.2195</v>
      </c>
      <c r="G173">
        <v>-10.777100000000001</v>
      </c>
      <c r="H173">
        <v>-10.3566</v>
      </c>
      <c r="I173">
        <v>-11.5464</v>
      </c>
      <c r="J173">
        <v>-9.4901999999999997</v>
      </c>
      <c r="K173">
        <v>-16.316500000000001</v>
      </c>
      <c r="L173">
        <v>-12.558299999999999</v>
      </c>
      <c r="M173">
        <v>-10.1958</v>
      </c>
      <c r="N173">
        <v>-9.1739999999999995</v>
      </c>
      <c r="O173">
        <v>-9.2012999999999998</v>
      </c>
      <c r="P173">
        <v>-7.0757000000000003</v>
      </c>
      <c r="Q173">
        <v>-8.3535000000000004</v>
      </c>
      <c r="R173">
        <v>-8.9793000000000003</v>
      </c>
      <c r="S173">
        <v>-8.3874999999999993</v>
      </c>
      <c r="T173">
        <v>-8.1879000000000008</v>
      </c>
      <c r="U173">
        <v>-16.9466</v>
      </c>
      <c r="V173">
        <v>-5.8448000000000002</v>
      </c>
      <c r="W173">
        <v>-5.0911</v>
      </c>
      <c r="X173">
        <v>-6.5978000000000003</v>
      </c>
      <c r="Y173">
        <v>-14.74</v>
      </c>
      <c r="Z173">
        <v>-17.834599999999998</v>
      </c>
      <c r="AB173">
        <v>-7.86</v>
      </c>
      <c r="AC173">
        <v>-2.85</v>
      </c>
      <c r="AD173">
        <v>-6.31</v>
      </c>
      <c r="AF173">
        <v>0.03</v>
      </c>
      <c r="AH173">
        <f t="shared" si="211"/>
        <v>-13.149699999999999</v>
      </c>
      <c r="AI173">
        <f t="shared" si="211"/>
        <v>-12.188099999999999</v>
      </c>
      <c r="AJ173">
        <f t="shared" si="211"/>
        <v>-13.0045</v>
      </c>
      <c r="AK173">
        <f t="shared" si="210"/>
        <v>-12.120099999999999</v>
      </c>
      <c r="AL173">
        <f t="shared" si="210"/>
        <v>-16.249500000000001</v>
      </c>
      <c r="AM173">
        <f t="shared" si="210"/>
        <v>-10.8071</v>
      </c>
      <c r="AN173">
        <f t="shared" si="210"/>
        <v>-10.3866</v>
      </c>
      <c r="AO173">
        <f t="shared" si="210"/>
        <v>-11.5764</v>
      </c>
      <c r="AP173">
        <f t="shared" si="206"/>
        <v>-9.5201999999999991</v>
      </c>
      <c r="AQ173">
        <f t="shared" si="206"/>
        <v>-16.346500000000002</v>
      </c>
      <c r="AR173">
        <f t="shared" si="206"/>
        <v>-12.588299999999998</v>
      </c>
      <c r="AS173">
        <f t="shared" si="206"/>
        <v>-10.2258</v>
      </c>
      <c r="AT173">
        <f t="shared" si="206"/>
        <v>-9.2039999999999988</v>
      </c>
      <c r="AU173">
        <f t="shared" si="206"/>
        <v>-9.2312999999999992</v>
      </c>
      <c r="AV173">
        <f t="shared" si="206"/>
        <v>-7.1057000000000006</v>
      </c>
      <c r="AW173">
        <f t="shared" si="206"/>
        <v>-8.3834999999999997</v>
      </c>
      <c r="AX173">
        <f t="shared" si="206"/>
        <v>-9.0092999999999996</v>
      </c>
      <c r="AY173">
        <f t="shared" si="206"/>
        <v>-8.4174999999999986</v>
      </c>
      <c r="AZ173">
        <f t="shared" si="206"/>
        <v>-8.2179000000000002</v>
      </c>
      <c r="BA173">
        <f t="shared" si="206"/>
        <v>-16.976600000000001</v>
      </c>
      <c r="BB173">
        <f t="shared" si="206"/>
        <v>-5.8748000000000005</v>
      </c>
      <c r="BC173">
        <f t="shared" si="206"/>
        <v>-5.1211000000000002</v>
      </c>
      <c r="BD173">
        <f t="shared" si="212"/>
        <v>-6.6278000000000006</v>
      </c>
      <c r="BE173">
        <f t="shared" si="212"/>
        <v>-14.77</v>
      </c>
      <c r="BF173">
        <f t="shared" si="212"/>
        <v>-17.864599999999999</v>
      </c>
      <c r="BH173">
        <f t="shared" si="175"/>
        <v>-16.98201583200332</v>
      </c>
      <c r="BI173">
        <f t="shared" si="176"/>
        <v>-3.1182255015513536</v>
      </c>
      <c r="BJ173">
        <f t="shared" si="177"/>
        <v>-4.3144730892994732</v>
      </c>
      <c r="BL173" s="3">
        <f t="shared" si="180"/>
        <v>-1.1944868410847143</v>
      </c>
      <c r="BM173" s="3">
        <f t="shared" si="181"/>
        <v>-0.97344367725441927</v>
      </c>
      <c r="BN173" s="3">
        <f t="shared" si="182"/>
        <v>-0.91786139249566823</v>
      </c>
      <c r="BO173" s="3">
        <f t="shared" si="183"/>
        <v>0.74266431399692401</v>
      </c>
      <c r="BP173" s="3">
        <f t="shared" si="184"/>
        <v>-1.8173987607502688</v>
      </c>
      <c r="BQ173" s="3">
        <f t="shared" si="185"/>
        <v>-0.3211556017057422</v>
      </c>
      <c r="BR173" s="3">
        <f t="shared" si="186"/>
        <v>0.9617216119556371</v>
      </c>
      <c r="BS173" s="3">
        <f t="shared" si="187"/>
        <v>0.69282294680943401</v>
      </c>
      <c r="BT173" s="3">
        <f t="shared" si="188"/>
        <v>3.8131132159439822</v>
      </c>
      <c r="BU173" s="3">
        <f t="shared" si="189"/>
        <v>0.29097128318199594</v>
      </c>
      <c r="BV173" s="3">
        <f t="shared" si="190"/>
        <v>-3.5220354341777451</v>
      </c>
      <c r="BW173" s="3">
        <f t="shared" si="191"/>
        <v>0.42070938305728767</v>
      </c>
      <c r="BX173" s="3">
        <f t="shared" si="192"/>
        <v>2.4156151154852932</v>
      </c>
      <c r="BY173" s="3">
        <f t="shared" si="193"/>
        <v>4.2034745539362035</v>
      </c>
      <c r="BZ173" s="3">
        <f t="shared" si="194"/>
        <v>8.6832331820305821</v>
      </c>
      <c r="CA173" s="3">
        <f t="shared" si="195"/>
        <v>-0.62464321693799896</v>
      </c>
      <c r="CB173" s="3">
        <f t="shared" si="196"/>
        <v>1.2779108595365116</v>
      </c>
      <c r="CC173" s="3">
        <f t="shared" si="197"/>
        <v>2.9709706866399905</v>
      </c>
      <c r="CD173" s="3">
        <f t="shared" si="198"/>
        <v>4.167321698502656</v>
      </c>
      <c r="CE173" s="3">
        <f t="shared" si="199"/>
        <v>-1.7740238685082854</v>
      </c>
      <c r="CF173" s="3">
        <f t="shared" si="200"/>
        <v>-0.88645443324723683</v>
      </c>
      <c r="CG173" s="3">
        <f t="shared" si="201"/>
        <v>2.2743984912142245</v>
      </c>
      <c r="CH173" s="3">
        <f t="shared" si="202"/>
        <v>2.1801928440976219</v>
      </c>
      <c r="CI173" s="3">
        <f t="shared" si="203"/>
        <v>-2.3904748607986477</v>
      </c>
      <c r="CJ173" s="3">
        <f t="shared" si="204"/>
        <v>-3.3967770341875241</v>
      </c>
      <c r="CK173" s="3"/>
      <c r="CL173" s="3">
        <f t="shared" si="179"/>
        <v>-1.1944868410847149</v>
      </c>
      <c r="CM173" s="3">
        <f t="shared" si="179"/>
        <v>-0.97344367725441994</v>
      </c>
      <c r="CN173" s="3">
        <f t="shared" si="179"/>
        <v>-0.91786139249566878</v>
      </c>
      <c r="CO173" s="3">
        <f t="shared" si="179"/>
        <v>0.74266431399692523</v>
      </c>
      <c r="CP173" s="3">
        <f t="shared" si="179"/>
        <v>-1.8173987607502686</v>
      </c>
      <c r="CQ173" s="3">
        <f t="shared" si="179"/>
        <v>-0.32115560170574331</v>
      </c>
      <c r="CR173" s="3">
        <f t="shared" si="179"/>
        <v>0.96172161195563732</v>
      </c>
      <c r="CS173" s="3">
        <f t="shared" si="179"/>
        <v>0.69282294680943357</v>
      </c>
      <c r="CT173" s="3">
        <f t="shared" si="179"/>
        <v>3.8131132159439822</v>
      </c>
      <c r="CU173" s="3">
        <f t="shared" si="179"/>
        <v>0.29097128318199522</v>
      </c>
      <c r="CV173" s="3">
        <f t="shared" si="179"/>
        <v>-3.522035434177746</v>
      </c>
      <c r="CW173" s="3">
        <f t="shared" si="209"/>
        <v>0.420709383057287</v>
      </c>
      <c r="CX173" s="3">
        <f t="shared" si="209"/>
        <v>2.4156151154852923</v>
      </c>
      <c r="CY173" s="3">
        <f t="shared" si="209"/>
        <v>4.2034745539362035</v>
      </c>
      <c r="CZ173" s="3">
        <f t="shared" si="209"/>
        <v>8.6832331820305821</v>
      </c>
      <c r="DA173" s="3">
        <f t="shared" si="209"/>
        <v>-0.62464321693799885</v>
      </c>
      <c r="DB173" s="3">
        <f t="shared" si="209"/>
        <v>1.2779108595365105</v>
      </c>
      <c r="DC173" s="3">
        <f t="shared" si="209"/>
        <v>2.9709706866399896</v>
      </c>
      <c r="DD173" s="3">
        <f t="shared" si="208"/>
        <v>4.1673216985026551</v>
      </c>
      <c r="DE173" s="3">
        <f t="shared" si="208"/>
        <v>-1.7740238685082856</v>
      </c>
      <c r="DF173" s="3">
        <f t="shared" si="208"/>
        <v>-0.88645443324723761</v>
      </c>
      <c r="DG173" s="3">
        <f t="shared" si="207"/>
        <v>2.2743984912142241</v>
      </c>
      <c r="DH173" s="3">
        <f t="shared" si="207"/>
        <v>2.1801928440976224</v>
      </c>
      <c r="DI173" s="3">
        <f t="shared" si="207"/>
        <v>-2.3904748607986472</v>
      </c>
      <c r="DJ173" s="3">
        <f t="shared" si="205"/>
        <v>-3.3967770341875245</v>
      </c>
      <c r="DK173" s="3"/>
      <c r="EM173" s="2">
        <f t="shared" si="172"/>
        <v>-8.6155277777777783</v>
      </c>
      <c r="EN173" s="2">
        <f t="shared" si="173"/>
        <v>-2.9045555555555556</v>
      </c>
      <c r="EO173" s="2">
        <f t="shared" si="174"/>
        <v>-6.4217777777777769</v>
      </c>
    </row>
    <row r="174" spans="1:145" x14ac:dyDescent="0.4">
      <c r="A174">
        <v>200812</v>
      </c>
      <c r="B174">
        <v>3.5670999999999999</v>
      </c>
      <c r="C174">
        <v>5.8776999999999999</v>
      </c>
      <c r="D174">
        <v>6.0454999999999997</v>
      </c>
      <c r="E174">
        <v>3.113</v>
      </c>
      <c r="F174">
        <v>3.6884999999999999</v>
      </c>
      <c r="G174">
        <v>4.226</v>
      </c>
      <c r="H174">
        <v>4.6961000000000004</v>
      </c>
      <c r="I174">
        <v>6.9612999999999996</v>
      </c>
      <c r="J174">
        <v>6.0327000000000002</v>
      </c>
      <c r="K174">
        <v>6.5152000000000001</v>
      </c>
      <c r="L174">
        <v>7.0778999999999996</v>
      </c>
      <c r="M174">
        <v>3.9441999999999999</v>
      </c>
      <c r="N174">
        <v>2.2037</v>
      </c>
      <c r="O174">
        <v>2.0453000000000001</v>
      </c>
      <c r="P174">
        <v>10.096399999999999</v>
      </c>
      <c r="Q174">
        <v>4.3746999999999998</v>
      </c>
      <c r="R174">
        <v>6.9507000000000003</v>
      </c>
      <c r="S174">
        <v>1.1737</v>
      </c>
      <c r="T174">
        <v>3.4641000000000002</v>
      </c>
      <c r="U174">
        <v>2.2164999999999999</v>
      </c>
      <c r="V174">
        <v>1.3767</v>
      </c>
      <c r="W174">
        <v>1.2256</v>
      </c>
      <c r="X174">
        <v>0.46089999999999998</v>
      </c>
      <c r="Y174">
        <v>-2.0347</v>
      </c>
      <c r="Z174">
        <v>3.7101000000000002</v>
      </c>
      <c r="AB174">
        <v>1.74</v>
      </c>
      <c r="AC174">
        <v>3.46</v>
      </c>
      <c r="AD174">
        <v>0.14000000000000001</v>
      </c>
      <c r="AF174">
        <v>0</v>
      </c>
      <c r="AH174">
        <f t="shared" si="211"/>
        <v>3.5670999999999999</v>
      </c>
      <c r="AI174">
        <f t="shared" si="211"/>
        <v>5.8776999999999999</v>
      </c>
      <c r="AJ174">
        <f t="shared" si="211"/>
        <v>6.0454999999999997</v>
      </c>
      <c r="AK174">
        <f t="shared" si="210"/>
        <v>3.113</v>
      </c>
      <c r="AL174">
        <f t="shared" si="210"/>
        <v>3.6884999999999999</v>
      </c>
      <c r="AM174">
        <f t="shared" si="210"/>
        <v>4.226</v>
      </c>
      <c r="AN174">
        <f t="shared" si="210"/>
        <v>4.6961000000000004</v>
      </c>
      <c r="AO174">
        <f t="shared" si="210"/>
        <v>6.9612999999999996</v>
      </c>
      <c r="AP174">
        <f t="shared" si="206"/>
        <v>6.0327000000000002</v>
      </c>
      <c r="AQ174">
        <f t="shared" si="206"/>
        <v>6.5152000000000001</v>
      </c>
      <c r="AR174">
        <f t="shared" si="206"/>
        <v>7.0778999999999996</v>
      </c>
      <c r="AS174">
        <f t="shared" si="206"/>
        <v>3.9441999999999999</v>
      </c>
      <c r="AT174">
        <f t="shared" si="206"/>
        <v>2.2037</v>
      </c>
      <c r="AU174">
        <f t="shared" si="206"/>
        <v>2.0453000000000001</v>
      </c>
      <c r="AV174">
        <f t="shared" si="206"/>
        <v>10.096399999999999</v>
      </c>
      <c r="AW174">
        <f t="shared" si="206"/>
        <v>4.3746999999999998</v>
      </c>
      <c r="AX174">
        <f t="shared" si="206"/>
        <v>6.9507000000000003</v>
      </c>
      <c r="AY174">
        <f t="shared" si="206"/>
        <v>1.1737</v>
      </c>
      <c r="AZ174">
        <f t="shared" si="206"/>
        <v>3.4641000000000002</v>
      </c>
      <c r="BA174">
        <f t="shared" si="206"/>
        <v>2.2164999999999999</v>
      </c>
      <c r="BB174">
        <f t="shared" si="206"/>
        <v>1.3767</v>
      </c>
      <c r="BC174">
        <f t="shared" si="206"/>
        <v>1.2256</v>
      </c>
      <c r="BD174">
        <f t="shared" si="212"/>
        <v>0.46089999999999998</v>
      </c>
      <c r="BE174">
        <f t="shared" si="212"/>
        <v>-2.0347</v>
      </c>
      <c r="BF174">
        <f t="shared" si="212"/>
        <v>3.7101000000000002</v>
      </c>
      <c r="BH174">
        <f t="shared" si="175"/>
        <v>5.8803365798331644</v>
      </c>
      <c r="BI174">
        <f t="shared" si="176"/>
        <v>2.9760904056469131</v>
      </c>
      <c r="BJ174">
        <f t="shared" si="177"/>
        <v>0.8152163224284602</v>
      </c>
      <c r="BL174" s="3">
        <f t="shared" si="180"/>
        <v>-2.6948933577748484</v>
      </c>
      <c r="BM174" s="3">
        <f t="shared" si="181"/>
        <v>-0.52081516865131228</v>
      </c>
      <c r="BN174" s="3">
        <f t="shared" si="182"/>
        <v>0.72155477765576137</v>
      </c>
      <c r="BO174" s="3">
        <f t="shared" si="183"/>
        <v>-2.419400223853065</v>
      </c>
      <c r="BP174" s="3">
        <f t="shared" si="184"/>
        <v>-1.9159174093697753</v>
      </c>
      <c r="BQ174" s="3">
        <f t="shared" si="185"/>
        <v>-1.1682800610772688</v>
      </c>
      <c r="BR174" s="3">
        <f t="shared" si="186"/>
        <v>-0.3574985372515993</v>
      </c>
      <c r="BS174" s="3">
        <f t="shared" si="187"/>
        <v>2.7539214391039417</v>
      </c>
      <c r="BT174" s="3">
        <f t="shared" si="188"/>
        <v>1.6503560927411813</v>
      </c>
      <c r="BU174" s="3">
        <f t="shared" si="189"/>
        <v>1.296808737684966</v>
      </c>
      <c r="BV174" s="3">
        <f t="shared" si="190"/>
        <v>2.6155380784095241</v>
      </c>
      <c r="BW174" s="3">
        <f t="shared" si="191"/>
        <v>9.3986076552807774E-2</v>
      </c>
      <c r="BX174" s="3">
        <f t="shared" si="192"/>
        <v>-0.83723078345411883</v>
      </c>
      <c r="BY174" s="3">
        <f t="shared" si="193"/>
        <v>-1.3580074164646145</v>
      </c>
      <c r="BZ174" s="3">
        <f t="shared" si="194"/>
        <v>6.1752669298362521</v>
      </c>
      <c r="CA174" s="3">
        <f t="shared" si="195"/>
        <v>0.77576094051481448</v>
      </c>
      <c r="CB174" s="3">
        <f t="shared" si="196"/>
        <v>4.3338198197657523</v>
      </c>
      <c r="CC174" s="3">
        <f t="shared" si="197"/>
        <v>-1.1135980206297178</v>
      </c>
      <c r="CD174" s="3">
        <f t="shared" si="198"/>
        <v>0.75290010735351354</v>
      </c>
      <c r="CE174" s="3">
        <f t="shared" si="199"/>
        <v>-0.66824049717392864</v>
      </c>
      <c r="CF174" s="3">
        <f t="shared" si="200"/>
        <v>0.36732681604381345</v>
      </c>
      <c r="CG174" s="3">
        <f t="shared" si="201"/>
        <v>0.1650201861207381</v>
      </c>
      <c r="CH174" s="3">
        <f t="shared" si="202"/>
        <v>-0.71076432298467196</v>
      </c>
      <c r="CI174" s="3">
        <f t="shared" si="203"/>
        <v>-2.9047780961091343</v>
      </c>
      <c r="CJ174" s="3">
        <f t="shared" si="204"/>
        <v>2.4521859128754793</v>
      </c>
      <c r="CK174" s="3"/>
      <c r="CL174" s="3">
        <f t="shared" si="179"/>
        <v>-2.6948933577748488</v>
      </c>
      <c r="CM174" s="3">
        <f t="shared" si="179"/>
        <v>-0.52081516865131294</v>
      </c>
      <c r="CN174" s="3">
        <f t="shared" si="179"/>
        <v>0.72155477765576082</v>
      </c>
      <c r="CO174" s="3">
        <f t="shared" si="179"/>
        <v>-2.4194002238530636</v>
      </c>
      <c r="CP174" s="3">
        <f t="shared" si="179"/>
        <v>-1.9159174093697751</v>
      </c>
      <c r="CQ174" s="3">
        <f t="shared" si="179"/>
        <v>-1.1682800610772699</v>
      </c>
      <c r="CR174" s="3">
        <f t="shared" si="179"/>
        <v>-0.35749853725159914</v>
      </c>
      <c r="CS174" s="3">
        <f t="shared" si="179"/>
        <v>2.7539214391039413</v>
      </c>
      <c r="CT174" s="3">
        <f t="shared" si="179"/>
        <v>1.6503560927411811</v>
      </c>
      <c r="CU174" s="3">
        <f t="shared" si="179"/>
        <v>1.2968087376849653</v>
      </c>
      <c r="CV174" s="3">
        <f t="shared" si="179"/>
        <v>2.6155380784095232</v>
      </c>
      <c r="CW174" s="3">
        <f t="shared" si="209"/>
        <v>9.3986076552807121E-2</v>
      </c>
      <c r="CX174" s="3">
        <f t="shared" si="209"/>
        <v>-0.8372307834541195</v>
      </c>
      <c r="CY174" s="3">
        <f t="shared" si="209"/>
        <v>-1.3580074164646148</v>
      </c>
      <c r="CZ174" s="3">
        <f t="shared" si="209"/>
        <v>6.1752669298362513</v>
      </c>
      <c r="DA174" s="3">
        <f t="shared" si="209"/>
        <v>0.77576094051481459</v>
      </c>
      <c r="DB174" s="3">
        <f t="shared" si="209"/>
        <v>4.3338198197657514</v>
      </c>
      <c r="DC174" s="3">
        <f t="shared" si="209"/>
        <v>-1.1135980206297187</v>
      </c>
      <c r="DD174" s="3">
        <f t="shared" si="208"/>
        <v>0.75290010735351276</v>
      </c>
      <c r="DE174" s="3">
        <f t="shared" si="208"/>
        <v>-0.66824049717392897</v>
      </c>
      <c r="DF174" s="3">
        <f t="shared" si="208"/>
        <v>0.36732681604381273</v>
      </c>
      <c r="DG174" s="3">
        <f t="shared" si="207"/>
        <v>0.16502018612073749</v>
      </c>
      <c r="DH174" s="3">
        <f t="shared" si="207"/>
        <v>-0.7107643229846714</v>
      </c>
      <c r="DI174" s="3">
        <f t="shared" si="207"/>
        <v>-2.9047780961091338</v>
      </c>
      <c r="DJ174" s="3">
        <f t="shared" si="205"/>
        <v>2.4521859128754788</v>
      </c>
      <c r="DK174" s="3"/>
      <c r="EM174" s="2">
        <f t="shared" si="172"/>
        <v>0.98447222222222186</v>
      </c>
      <c r="EN174" s="2">
        <f t="shared" si="173"/>
        <v>3.4054444444444445</v>
      </c>
      <c r="EO174" s="2">
        <f t="shared" si="174"/>
        <v>2.8222222222222274E-2</v>
      </c>
    </row>
    <row r="175" spans="1:145" x14ac:dyDescent="0.4">
      <c r="A175">
        <v>200901</v>
      </c>
      <c r="B175">
        <v>-6.8486000000000002</v>
      </c>
      <c r="C175">
        <v>-8.1342999999999996</v>
      </c>
      <c r="D175">
        <v>-9.3605</v>
      </c>
      <c r="E175">
        <v>-16.661000000000001</v>
      </c>
      <c r="F175">
        <v>-14.8513</v>
      </c>
      <c r="G175">
        <v>-6.7727000000000004</v>
      </c>
      <c r="H175">
        <v>-7.3684000000000003</v>
      </c>
      <c r="I175">
        <v>-10.453900000000001</v>
      </c>
      <c r="J175">
        <v>-13.8325</v>
      </c>
      <c r="K175">
        <v>-18.2363</v>
      </c>
      <c r="L175">
        <v>-6.0506000000000002</v>
      </c>
      <c r="M175">
        <v>-8.5958000000000006</v>
      </c>
      <c r="N175">
        <v>-8.3125</v>
      </c>
      <c r="O175">
        <v>-8.9444999999999997</v>
      </c>
      <c r="P175">
        <v>-18.249099999999999</v>
      </c>
      <c r="Q175">
        <v>-4.5490000000000004</v>
      </c>
      <c r="R175">
        <v>-6.5987999999999998</v>
      </c>
      <c r="S175">
        <v>-6.4560000000000004</v>
      </c>
      <c r="T175">
        <v>-8.5724</v>
      </c>
      <c r="U175">
        <v>-16.7806</v>
      </c>
      <c r="V175">
        <v>-3.5693999999999999</v>
      </c>
      <c r="W175">
        <v>-9.0069999999999997</v>
      </c>
      <c r="X175">
        <v>-10.752000000000001</v>
      </c>
      <c r="Y175">
        <v>-19.516999999999999</v>
      </c>
      <c r="Z175">
        <v>-14.3186</v>
      </c>
      <c r="AB175">
        <v>-8.1199999999999992</v>
      </c>
      <c r="AC175">
        <v>7.0000000000000007E-2</v>
      </c>
      <c r="AD175">
        <v>-11.29</v>
      </c>
      <c r="AF175">
        <v>0</v>
      </c>
      <c r="AH175">
        <f t="shared" si="211"/>
        <v>-6.8486000000000002</v>
      </c>
      <c r="AI175">
        <f t="shared" si="211"/>
        <v>-8.1342999999999996</v>
      </c>
      <c r="AJ175">
        <f t="shared" si="211"/>
        <v>-9.3605</v>
      </c>
      <c r="AK175">
        <f t="shared" si="210"/>
        <v>-16.661000000000001</v>
      </c>
      <c r="AL175">
        <f t="shared" si="210"/>
        <v>-14.8513</v>
      </c>
      <c r="AM175">
        <f t="shared" si="210"/>
        <v>-6.7727000000000004</v>
      </c>
      <c r="AN175">
        <f t="shared" si="210"/>
        <v>-7.3684000000000003</v>
      </c>
      <c r="AO175">
        <f t="shared" si="210"/>
        <v>-10.453900000000001</v>
      </c>
      <c r="AP175">
        <f t="shared" si="206"/>
        <v>-13.8325</v>
      </c>
      <c r="AQ175">
        <f t="shared" si="206"/>
        <v>-18.2363</v>
      </c>
      <c r="AR175">
        <f t="shared" si="206"/>
        <v>-6.0506000000000002</v>
      </c>
      <c r="AS175">
        <f t="shared" si="206"/>
        <v>-8.5958000000000006</v>
      </c>
      <c r="AT175">
        <f t="shared" si="206"/>
        <v>-8.3125</v>
      </c>
      <c r="AU175">
        <f t="shared" si="206"/>
        <v>-8.9444999999999997</v>
      </c>
      <c r="AV175">
        <f t="shared" si="206"/>
        <v>-18.249099999999999</v>
      </c>
      <c r="AW175">
        <f t="shared" si="206"/>
        <v>-4.5490000000000004</v>
      </c>
      <c r="AX175">
        <f t="shared" si="206"/>
        <v>-6.5987999999999998</v>
      </c>
      <c r="AY175">
        <f t="shared" si="206"/>
        <v>-6.4560000000000004</v>
      </c>
      <c r="AZ175">
        <f t="shared" si="206"/>
        <v>-8.5724</v>
      </c>
      <c r="BA175">
        <f t="shared" si="206"/>
        <v>-16.7806</v>
      </c>
      <c r="BB175">
        <f t="shared" si="206"/>
        <v>-3.5693999999999999</v>
      </c>
      <c r="BC175">
        <f t="shared" si="206"/>
        <v>-9.0069999999999997</v>
      </c>
      <c r="BD175">
        <f t="shared" si="212"/>
        <v>-10.752000000000001</v>
      </c>
      <c r="BE175">
        <f t="shared" si="212"/>
        <v>-19.516999999999999</v>
      </c>
      <c r="BF175">
        <f t="shared" si="212"/>
        <v>-14.3186</v>
      </c>
      <c r="BH175">
        <f t="shared" si="175"/>
        <v>-2.964262075057603</v>
      </c>
      <c r="BI175">
        <f t="shared" si="176"/>
        <v>-1.5964023176375581</v>
      </c>
      <c r="BJ175">
        <f t="shared" si="177"/>
        <v>-9.6774983371407313</v>
      </c>
      <c r="BL175" s="3">
        <f t="shared" si="180"/>
        <v>-4.7486903741072339E-2</v>
      </c>
      <c r="BM175" s="3">
        <f t="shared" si="181"/>
        <v>-0.77805263059206453</v>
      </c>
      <c r="BN175" s="3">
        <f t="shared" si="182"/>
        <v>1.3801076179447431</v>
      </c>
      <c r="BO175" s="3">
        <f t="shared" si="183"/>
        <v>-4.0755062424719384</v>
      </c>
      <c r="BP175" s="3">
        <f t="shared" si="184"/>
        <v>0.37915168021054058</v>
      </c>
      <c r="BQ175" s="3">
        <f t="shared" si="185"/>
        <v>-0.37089401784527709</v>
      </c>
      <c r="BR175" s="3">
        <f t="shared" si="186"/>
        <v>2.3752781013802098</v>
      </c>
      <c r="BS175" s="3">
        <f t="shared" si="187"/>
        <v>2.1914107981959532</v>
      </c>
      <c r="BT175" s="3">
        <f t="shared" si="188"/>
        <v>0.61764671939974747</v>
      </c>
      <c r="BU175" s="3">
        <f t="shared" si="189"/>
        <v>0.27768076380797524</v>
      </c>
      <c r="BV175" s="3">
        <f t="shared" si="190"/>
        <v>-0.63632368439723042</v>
      </c>
      <c r="BW175" s="3">
        <f t="shared" si="191"/>
        <v>1.6028730745932407</v>
      </c>
      <c r="BX175" s="3">
        <f t="shared" si="192"/>
        <v>4.7822734022354467</v>
      </c>
      <c r="BY175" s="3">
        <f t="shared" si="193"/>
        <v>6.8592167202376668</v>
      </c>
      <c r="BZ175" s="3">
        <f t="shared" si="194"/>
        <v>0.78439892337550532</v>
      </c>
      <c r="CA175" s="3">
        <f t="shared" si="195"/>
        <v>0.46582373653670395</v>
      </c>
      <c r="CB175" s="3">
        <f t="shared" si="196"/>
        <v>4.7380463665438368</v>
      </c>
      <c r="CC175" s="3">
        <f t="shared" si="197"/>
        <v>7.2546871979559819</v>
      </c>
      <c r="CD175" s="3">
        <f t="shared" si="198"/>
        <v>6.2754679433052161</v>
      </c>
      <c r="CE175" s="3">
        <f t="shared" si="199"/>
        <v>2.3617264687290742</v>
      </c>
      <c r="CF175" s="3">
        <f t="shared" si="200"/>
        <v>0.90789428978872522</v>
      </c>
      <c r="CG175" s="3">
        <f t="shared" si="201"/>
        <v>-0.15993608105141632</v>
      </c>
      <c r="CH175" s="3">
        <f t="shared" si="202"/>
        <v>0.52284836519689826</v>
      </c>
      <c r="CI175" s="3">
        <f t="shared" si="203"/>
        <v>-2.6304284618213352</v>
      </c>
      <c r="CJ175" s="3">
        <f t="shared" si="204"/>
        <v>5.367808475940187</v>
      </c>
      <c r="CK175" s="3"/>
      <c r="CL175" s="3">
        <f t="shared" si="179"/>
        <v>-4.7486903741072992E-2</v>
      </c>
      <c r="CM175" s="3">
        <f t="shared" si="179"/>
        <v>-0.7780526305920652</v>
      </c>
      <c r="CN175" s="3">
        <f t="shared" si="179"/>
        <v>1.3801076179447425</v>
      </c>
      <c r="CO175" s="3">
        <f t="shared" si="179"/>
        <v>-4.0755062424719375</v>
      </c>
      <c r="CP175" s="3">
        <f t="shared" si="179"/>
        <v>0.37915168021054085</v>
      </c>
      <c r="CQ175" s="3">
        <f t="shared" si="179"/>
        <v>-0.3708940178452782</v>
      </c>
      <c r="CR175" s="3">
        <f t="shared" si="179"/>
        <v>2.3752781013802098</v>
      </c>
      <c r="CS175" s="3">
        <f t="shared" si="179"/>
        <v>2.1914107981959527</v>
      </c>
      <c r="CT175" s="3">
        <f t="shared" si="179"/>
        <v>0.61764671939974736</v>
      </c>
      <c r="CU175" s="3">
        <f t="shared" si="179"/>
        <v>0.27768076380797452</v>
      </c>
      <c r="CV175" s="3">
        <f t="shared" si="179"/>
        <v>-0.6363236843972313</v>
      </c>
      <c r="CW175" s="3">
        <f t="shared" si="209"/>
        <v>1.60287307459324</v>
      </c>
      <c r="CX175" s="3">
        <f t="shared" si="209"/>
        <v>4.7822734022354458</v>
      </c>
      <c r="CY175" s="3">
        <f t="shared" si="209"/>
        <v>6.8592167202376668</v>
      </c>
      <c r="CZ175" s="3">
        <f t="shared" si="209"/>
        <v>0.78439892337550465</v>
      </c>
      <c r="DA175" s="3">
        <f t="shared" si="209"/>
        <v>0.46582373653670411</v>
      </c>
      <c r="DB175" s="3">
        <f t="shared" si="209"/>
        <v>4.7380463665438359</v>
      </c>
      <c r="DC175" s="3">
        <f t="shared" si="209"/>
        <v>7.254687197955981</v>
      </c>
      <c r="DD175" s="3">
        <f t="shared" si="208"/>
        <v>6.2754679433052152</v>
      </c>
      <c r="DE175" s="3">
        <f t="shared" si="208"/>
        <v>2.3617264687290738</v>
      </c>
      <c r="DF175" s="3">
        <f t="shared" si="208"/>
        <v>0.90789428978872444</v>
      </c>
      <c r="DG175" s="3">
        <f t="shared" si="207"/>
        <v>-0.15993608105141693</v>
      </c>
      <c r="DH175" s="3">
        <f t="shared" si="207"/>
        <v>0.52284836519689881</v>
      </c>
      <c r="DI175" s="3">
        <f t="shared" si="207"/>
        <v>-2.6304284618213347</v>
      </c>
      <c r="DJ175" s="3">
        <f t="shared" si="205"/>
        <v>5.3678084759401861</v>
      </c>
      <c r="DK175" s="3"/>
      <c r="EM175" s="2">
        <f t="shared" si="172"/>
        <v>-8.8755277777777781</v>
      </c>
      <c r="EN175" s="2">
        <f t="shared" si="173"/>
        <v>1.544444444444442E-2</v>
      </c>
      <c r="EO175" s="2">
        <f t="shared" si="174"/>
        <v>-11.401777777777777</v>
      </c>
    </row>
    <row r="176" spans="1:145" x14ac:dyDescent="0.4">
      <c r="A176">
        <v>200902</v>
      </c>
      <c r="B176">
        <v>-11.1004</v>
      </c>
      <c r="C176">
        <v>-10.671099999999999</v>
      </c>
      <c r="D176">
        <v>-12.194100000000001</v>
      </c>
      <c r="E176">
        <v>-14.1181</v>
      </c>
      <c r="F176">
        <v>-14.8147</v>
      </c>
      <c r="G176">
        <v>-10.2759</v>
      </c>
      <c r="H176">
        <v>-9.1079000000000008</v>
      </c>
      <c r="I176">
        <v>-11.1092</v>
      </c>
      <c r="J176">
        <v>-14.7691</v>
      </c>
      <c r="K176">
        <v>-19.2346</v>
      </c>
      <c r="L176">
        <v>-6.8937999999999997</v>
      </c>
      <c r="M176">
        <v>-10.0646</v>
      </c>
      <c r="N176">
        <v>-9.5684000000000005</v>
      </c>
      <c r="O176">
        <v>-14.007400000000001</v>
      </c>
      <c r="P176">
        <v>-11.0936</v>
      </c>
      <c r="Q176">
        <v>-6.5792999999999999</v>
      </c>
      <c r="R176">
        <v>-8.7607999999999997</v>
      </c>
      <c r="S176">
        <v>-11.0777</v>
      </c>
      <c r="T176">
        <v>-13.9315</v>
      </c>
      <c r="U176">
        <v>-12.769399999999999</v>
      </c>
      <c r="V176">
        <v>-7.46</v>
      </c>
      <c r="W176">
        <v>-10.004099999999999</v>
      </c>
      <c r="X176">
        <v>-12.266299999999999</v>
      </c>
      <c r="Y176">
        <v>-19.130199999999999</v>
      </c>
      <c r="Z176">
        <v>-12.339700000000001</v>
      </c>
      <c r="AB176">
        <v>-10.1</v>
      </c>
      <c r="AC176">
        <v>0.05</v>
      </c>
      <c r="AD176">
        <v>-6.95</v>
      </c>
      <c r="AF176">
        <v>0.01</v>
      </c>
      <c r="AH176">
        <f t="shared" si="211"/>
        <v>-11.1104</v>
      </c>
      <c r="AI176">
        <f t="shared" si="211"/>
        <v>-10.681099999999999</v>
      </c>
      <c r="AJ176">
        <f t="shared" si="211"/>
        <v>-12.2041</v>
      </c>
      <c r="AK176">
        <f t="shared" si="210"/>
        <v>-14.1281</v>
      </c>
      <c r="AL176">
        <f t="shared" si="210"/>
        <v>-14.8247</v>
      </c>
      <c r="AM176">
        <f t="shared" si="210"/>
        <v>-10.2859</v>
      </c>
      <c r="AN176">
        <f t="shared" si="210"/>
        <v>-9.1179000000000006</v>
      </c>
      <c r="AO176">
        <f t="shared" si="210"/>
        <v>-11.119199999999999</v>
      </c>
      <c r="AP176">
        <f t="shared" si="206"/>
        <v>-14.7791</v>
      </c>
      <c r="AQ176">
        <f t="shared" si="206"/>
        <v>-19.244600000000002</v>
      </c>
      <c r="AR176">
        <f t="shared" si="206"/>
        <v>-6.9037999999999995</v>
      </c>
      <c r="AS176">
        <f t="shared" si="206"/>
        <v>-10.0746</v>
      </c>
      <c r="AT176">
        <f t="shared" si="206"/>
        <v>-9.5784000000000002</v>
      </c>
      <c r="AU176">
        <f t="shared" si="206"/>
        <v>-14.0174</v>
      </c>
      <c r="AV176">
        <f t="shared" si="206"/>
        <v>-11.1036</v>
      </c>
      <c r="AW176">
        <f t="shared" si="206"/>
        <v>-6.5892999999999997</v>
      </c>
      <c r="AX176">
        <f t="shared" si="206"/>
        <v>-8.7707999999999995</v>
      </c>
      <c r="AY176">
        <f t="shared" si="206"/>
        <v>-11.0877</v>
      </c>
      <c r="AZ176">
        <f t="shared" si="206"/>
        <v>-13.9415</v>
      </c>
      <c r="BA176">
        <f t="shared" si="206"/>
        <v>-12.779399999999999</v>
      </c>
      <c r="BB176">
        <f t="shared" si="206"/>
        <v>-7.47</v>
      </c>
      <c r="BC176">
        <f t="shared" si="206"/>
        <v>-10.014099999999999</v>
      </c>
      <c r="BD176">
        <f t="shared" si="212"/>
        <v>-12.276299999999999</v>
      </c>
      <c r="BE176">
        <f t="shared" si="212"/>
        <v>-19.1402</v>
      </c>
      <c r="BF176">
        <f t="shared" si="212"/>
        <v>-12.3497</v>
      </c>
      <c r="BH176">
        <f t="shared" si="175"/>
        <v>1.4690042105684167</v>
      </c>
      <c r="BI176">
        <f t="shared" si="176"/>
        <v>-1.279153800969268</v>
      </c>
      <c r="BJ176">
        <f t="shared" si="177"/>
        <v>-5.9458364325503039</v>
      </c>
      <c r="BL176" s="3">
        <f t="shared" si="180"/>
        <v>-0.83995200716642948</v>
      </c>
      <c r="BM176" s="3">
        <f t="shared" si="181"/>
        <v>-1.2231329999989882</v>
      </c>
      <c r="BN176" s="3">
        <f t="shared" si="182"/>
        <v>-0.96531016382721901</v>
      </c>
      <c r="BO176" s="3">
        <f t="shared" si="183"/>
        <v>-2.1091546007487167</v>
      </c>
      <c r="BP176" s="3">
        <f t="shared" si="184"/>
        <v>-0.91643706420855509</v>
      </c>
      <c r="BQ176" s="3">
        <f t="shared" si="185"/>
        <v>-0.47071302338648202</v>
      </c>
      <c r="BR176" s="3">
        <f t="shared" si="186"/>
        <v>1.8731034098221695</v>
      </c>
      <c r="BS176" s="3">
        <f t="shared" si="187"/>
        <v>1.509333302604281</v>
      </c>
      <c r="BT176" s="3">
        <f t="shared" si="188"/>
        <v>-1.1840840774413941</v>
      </c>
      <c r="BU176" s="3">
        <f t="shared" si="189"/>
        <v>-2.3650961996750688</v>
      </c>
      <c r="BV176" s="3">
        <f t="shared" si="190"/>
        <v>2.0988685520494448</v>
      </c>
      <c r="BW176" s="3">
        <f t="shared" si="191"/>
        <v>1.2813632053797015</v>
      </c>
      <c r="BX176" s="3">
        <f t="shared" si="192"/>
        <v>3.4176329892223887</v>
      </c>
      <c r="BY176" s="3">
        <f t="shared" si="193"/>
        <v>0.82417490957727146</v>
      </c>
      <c r="BZ176" s="3">
        <f t="shared" si="194"/>
        <v>6.106291120579229</v>
      </c>
      <c r="CA176" s="3">
        <f t="shared" si="195"/>
        <v>1.927448650086216</v>
      </c>
      <c r="CB176" s="3">
        <f t="shared" si="196"/>
        <v>3.3779903507880356</v>
      </c>
      <c r="CC176" s="3">
        <f t="shared" si="197"/>
        <v>2.4434698126712835</v>
      </c>
      <c r="CD176" s="3">
        <f t="shared" si="198"/>
        <v>0.40406998318010956</v>
      </c>
      <c r="CE176" s="3">
        <f t="shared" si="199"/>
        <v>4.6615958237022603</v>
      </c>
      <c r="CF176" s="3">
        <f t="shared" si="200"/>
        <v>0.27801227742343126</v>
      </c>
      <c r="CG176" s="3">
        <f t="shared" si="201"/>
        <v>-1.0177636795669187E-2</v>
      </c>
      <c r="CH176" s="3">
        <f t="shared" si="202"/>
        <v>-0.74801910732797694</v>
      </c>
      <c r="CI176" s="3">
        <f t="shared" si="203"/>
        <v>-3.3925445002312227</v>
      </c>
      <c r="CJ176" s="3">
        <f t="shared" si="204"/>
        <v>5.9340289239325994</v>
      </c>
      <c r="CK176" s="3"/>
      <c r="CL176" s="3">
        <f t="shared" si="179"/>
        <v>-0.83995200716643015</v>
      </c>
      <c r="CM176" s="3">
        <f t="shared" si="179"/>
        <v>-1.2231329999989888</v>
      </c>
      <c r="CN176" s="3">
        <f t="shared" si="179"/>
        <v>-0.96531016382721957</v>
      </c>
      <c r="CO176" s="3">
        <f t="shared" si="179"/>
        <v>-2.1091546007487154</v>
      </c>
      <c r="CP176" s="3">
        <f t="shared" si="179"/>
        <v>-0.91643706420855486</v>
      </c>
      <c r="CQ176" s="3">
        <f t="shared" si="179"/>
        <v>-0.47071302338648313</v>
      </c>
      <c r="CR176" s="3">
        <f t="shared" si="179"/>
        <v>1.8731034098221697</v>
      </c>
      <c r="CS176" s="3">
        <f t="shared" si="179"/>
        <v>1.5093333026042806</v>
      </c>
      <c r="CT176" s="3">
        <f t="shared" si="179"/>
        <v>-1.1840840774413943</v>
      </c>
      <c r="CU176" s="3">
        <f t="shared" si="179"/>
        <v>-2.3650961996750697</v>
      </c>
      <c r="CV176" s="3">
        <f t="shared" si="179"/>
        <v>2.0988685520494439</v>
      </c>
      <c r="CW176" s="3">
        <f t="shared" si="209"/>
        <v>1.2813632053797008</v>
      </c>
      <c r="CX176" s="3">
        <f t="shared" si="209"/>
        <v>3.4176329892223878</v>
      </c>
      <c r="CY176" s="3">
        <f t="shared" si="209"/>
        <v>0.82417490957727124</v>
      </c>
      <c r="CZ176" s="3">
        <f t="shared" si="209"/>
        <v>6.1062911205792281</v>
      </c>
      <c r="DA176" s="3">
        <f t="shared" si="209"/>
        <v>1.9274486500862162</v>
      </c>
      <c r="DB176" s="3">
        <f t="shared" si="209"/>
        <v>3.3779903507880347</v>
      </c>
      <c r="DC176" s="3">
        <f t="shared" si="209"/>
        <v>2.4434698126712826</v>
      </c>
      <c r="DD176" s="3">
        <f t="shared" si="208"/>
        <v>0.40406998318010873</v>
      </c>
      <c r="DE176" s="3">
        <f t="shared" si="208"/>
        <v>4.6615958237022603</v>
      </c>
      <c r="DF176" s="3">
        <f t="shared" si="208"/>
        <v>0.27801227742343054</v>
      </c>
      <c r="DG176" s="3">
        <f t="shared" si="207"/>
        <v>-1.0177636795669805E-2</v>
      </c>
      <c r="DH176" s="3">
        <f t="shared" si="207"/>
        <v>-0.74801910732797638</v>
      </c>
      <c r="DI176" s="3">
        <f t="shared" si="207"/>
        <v>-3.3925445002312222</v>
      </c>
      <c r="DJ176" s="3">
        <f t="shared" si="205"/>
        <v>5.9340289239325985</v>
      </c>
      <c r="DK176" s="3"/>
      <c r="EM176" s="2">
        <f t="shared" si="172"/>
        <v>-10.855527777777779</v>
      </c>
      <c r="EN176" s="2">
        <f t="shared" si="173"/>
        <v>-4.5555555555555835E-3</v>
      </c>
      <c r="EO176" s="2">
        <f t="shared" si="174"/>
        <v>-7.0617777777777775</v>
      </c>
    </row>
    <row r="177" spans="1:145" x14ac:dyDescent="0.4">
      <c r="A177">
        <v>200903</v>
      </c>
      <c r="B177">
        <v>11.105700000000001</v>
      </c>
      <c r="C177">
        <v>10.971500000000001</v>
      </c>
      <c r="D177">
        <v>10.3332</v>
      </c>
      <c r="E177">
        <v>8.2184000000000008</v>
      </c>
      <c r="F177">
        <v>10.1304</v>
      </c>
      <c r="G177">
        <v>8.9475999999999996</v>
      </c>
      <c r="H177">
        <v>10.5154</v>
      </c>
      <c r="I177">
        <v>10.3087</v>
      </c>
      <c r="J177">
        <v>8.4135000000000009</v>
      </c>
      <c r="K177">
        <v>14.832000000000001</v>
      </c>
      <c r="L177">
        <v>9.1763999999999992</v>
      </c>
      <c r="M177">
        <v>8.9101999999999997</v>
      </c>
      <c r="N177">
        <v>9.8873999999999995</v>
      </c>
      <c r="O177">
        <v>8.2795000000000005</v>
      </c>
      <c r="P177">
        <v>13.227600000000001</v>
      </c>
      <c r="Q177">
        <v>8.3048999999999999</v>
      </c>
      <c r="R177">
        <v>9.6292000000000009</v>
      </c>
      <c r="S177">
        <v>9.3412000000000006</v>
      </c>
      <c r="T177">
        <v>9.5221</v>
      </c>
      <c r="U177">
        <v>10.1615</v>
      </c>
      <c r="V177">
        <v>8.3271999999999995</v>
      </c>
      <c r="W177">
        <v>7.9455999999999998</v>
      </c>
      <c r="X177">
        <v>9.2723999999999993</v>
      </c>
      <c r="Y177">
        <v>13.3909</v>
      </c>
      <c r="Z177">
        <v>10.9305</v>
      </c>
      <c r="AB177">
        <v>8.9499999999999993</v>
      </c>
      <c r="AC177">
        <v>0.03</v>
      </c>
      <c r="AD177">
        <v>3.47</v>
      </c>
      <c r="AF177">
        <v>0.02</v>
      </c>
      <c r="AH177">
        <f t="shared" si="211"/>
        <v>11.085700000000001</v>
      </c>
      <c r="AI177">
        <f t="shared" si="211"/>
        <v>10.951500000000001</v>
      </c>
      <c r="AJ177">
        <f t="shared" si="211"/>
        <v>10.3132</v>
      </c>
      <c r="AK177">
        <f t="shared" si="210"/>
        <v>8.1984000000000012</v>
      </c>
      <c r="AL177">
        <f t="shared" si="210"/>
        <v>10.1104</v>
      </c>
      <c r="AM177">
        <f t="shared" si="210"/>
        <v>8.9276</v>
      </c>
      <c r="AN177">
        <f t="shared" si="210"/>
        <v>10.4954</v>
      </c>
      <c r="AO177">
        <f t="shared" si="210"/>
        <v>10.2887</v>
      </c>
      <c r="AP177">
        <f t="shared" si="206"/>
        <v>8.3935000000000013</v>
      </c>
      <c r="AQ177">
        <f t="shared" si="206"/>
        <v>14.812000000000001</v>
      </c>
      <c r="AR177">
        <f t="shared" si="206"/>
        <v>9.1563999999999997</v>
      </c>
      <c r="AS177">
        <f t="shared" si="206"/>
        <v>8.8902000000000001</v>
      </c>
      <c r="AT177">
        <f t="shared" si="206"/>
        <v>9.8673999999999999</v>
      </c>
      <c r="AU177">
        <f t="shared" si="206"/>
        <v>8.259500000000001</v>
      </c>
      <c r="AV177">
        <f t="shared" si="206"/>
        <v>13.207600000000001</v>
      </c>
      <c r="AW177">
        <f t="shared" si="206"/>
        <v>8.2849000000000004</v>
      </c>
      <c r="AX177">
        <f t="shared" si="206"/>
        <v>9.6092000000000013</v>
      </c>
      <c r="AY177">
        <f t="shared" si="206"/>
        <v>9.321200000000001</v>
      </c>
      <c r="AZ177">
        <f t="shared" si="206"/>
        <v>9.5021000000000004</v>
      </c>
      <c r="BA177">
        <f t="shared" si="206"/>
        <v>10.141500000000001</v>
      </c>
      <c r="BB177">
        <f t="shared" si="206"/>
        <v>8.3071999999999999</v>
      </c>
      <c r="BC177">
        <f t="shared" ref="BC177:BF240" si="213">W177-$AF177</f>
        <v>7.9256000000000002</v>
      </c>
      <c r="BD177">
        <f t="shared" si="212"/>
        <v>9.2523999999999997</v>
      </c>
      <c r="BE177">
        <f t="shared" si="212"/>
        <v>13.370900000000001</v>
      </c>
      <c r="BF177">
        <f t="shared" si="212"/>
        <v>10.910500000000001</v>
      </c>
      <c r="BH177">
        <f t="shared" si="175"/>
        <v>8.218195914366893</v>
      </c>
      <c r="BI177">
        <f t="shared" si="176"/>
        <v>0.92031498065743855</v>
      </c>
      <c r="BJ177">
        <f t="shared" si="177"/>
        <v>2.2865337622074722</v>
      </c>
      <c r="BL177" s="3">
        <f t="shared" si="180"/>
        <v>2.2586592086455664</v>
      </c>
      <c r="BM177" s="3">
        <f t="shared" si="181"/>
        <v>2.2888776270452134</v>
      </c>
      <c r="BN177" s="3">
        <f t="shared" si="182"/>
        <v>1.0562903009879232</v>
      </c>
      <c r="BO177" s="3">
        <f t="shared" si="183"/>
        <v>-1.6073346737246137</v>
      </c>
      <c r="BP177" s="3">
        <f t="shared" si="184"/>
        <v>-0.90260476171391169</v>
      </c>
      <c r="BQ177" s="3">
        <f t="shared" si="185"/>
        <v>-0.19047220784567287</v>
      </c>
      <c r="BR177" s="3">
        <f t="shared" si="186"/>
        <v>0.92417888757154287</v>
      </c>
      <c r="BS177" s="3">
        <f t="shared" si="187"/>
        <v>0.17332326065013248</v>
      </c>
      <c r="BT177" s="3">
        <f t="shared" si="188"/>
        <v>-2.1233407756607559</v>
      </c>
      <c r="BU177" s="3">
        <f t="shared" si="189"/>
        <v>2.1660246748783063</v>
      </c>
      <c r="BV177" s="3">
        <f t="shared" si="190"/>
        <v>0.58286659831801302</v>
      </c>
      <c r="BW177" s="3">
        <f t="shared" si="191"/>
        <v>-0.87306778267529062</v>
      </c>
      <c r="BX177" s="3">
        <f t="shared" si="192"/>
        <v>-0.41206248676743762</v>
      </c>
      <c r="BY177" s="3">
        <f t="shared" si="193"/>
        <v>-3.1472877174050122</v>
      </c>
      <c r="BZ177" s="3">
        <f t="shared" si="194"/>
        <v>0.32786146626911794</v>
      </c>
      <c r="CA177" s="3">
        <f t="shared" si="195"/>
        <v>-0.27655619428938572</v>
      </c>
      <c r="CB177" s="3">
        <f t="shared" si="196"/>
        <v>-0.58020749873749544</v>
      </c>
      <c r="CC177" s="3">
        <f t="shared" si="197"/>
        <v>-1.3292106258501999</v>
      </c>
      <c r="CD177" s="3">
        <f t="shared" si="198"/>
        <v>-1.6879046841880196</v>
      </c>
      <c r="CE177" s="3">
        <f t="shared" si="199"/>
        <v>-2.7158375168199935</v>
      </c>
      <c r="CF177" s="3">
        <f t="shared" si="200"/>
        <v>0.28271569677330532</v>
      </c>
      <c r="CG177" s="3">
        <f t="shared" si="201"/>
        <v>-0.68743648741130858</v>
      </c>
      <c r="CH177" s="3">
        <f t="shared" si="202"/>
        <v>-0.18235573787963943</v>
      </c>
      <c r="CI177" s="3">
        <f t="shared" si="203"/>
        <v>1.9587484332968117</v>
      </c>
      <c r="CJ177" s="3">
        <f t="shared" si="204"/>
        <v>-2.5201552926039739</v>
      </c>
      <c r="CK177" s="3"/>
      <c r="CL177" s="3">
        <f t="shared" si="179"/>
        <v>2.2586592086455659</v>
      </c>
      <c r="CM177" s="3">
        <f t="shared" si="179"/>
        <v>2.2888776270452125</v>
      </c>
      <c r="CN177" s="3">
        <f t="shared" si="179"/>
        <v>1.0562903009879225</v>
      </c>
      <c r="CO177" s="3">
        <f t="shared" si="179"/>
        <v>-1.6073346737246126</v>
      </c>
      <c r="CP177" s="3">
        <f t="shared" si="179"/>
        <v>-0.90260476171391146</v>
      </c>
      <c r="CQ177" s="3">
        <f t="shared" si="179"/>
        <v>-0.19047220784567401</v>
      </c>
      <c r="CR177" s="3">
        <f t="shared" si="179"/>
        <v>0.9241788875715431</v>
      </c>
      <c r="CS177" s="3">
        <f t="shared" si="179"/>
        <v>0.17332326065013201</v>
      </c>
      <c r="CT177" s="3">
        <f t="shared" si="179"/>
        <v>-2.1233407756607559</v>
      </c>
      <c r="CU177" s="3">
        <f t="shared" si="179"/>
        <v>2.1660246748783054</v>
      </c>
      <c r="CV177" s="3">
        <f t="shared" si="179"/>
        <v>0.58286659831801213</v>
      </c>
      <c r="CW177" s="3">
        <f t="shared" si="209"/>
        <v>-0.87306778267529128</v>
      </c>
      <c r="CX177" s="3">
        <f t="shared" si="209"/>
        <v>-0.41206248676743829</v>
      </c>
      <c r="CY177" s="3">
        <f t="shared" si="209"/>
        <v>-3.1472877174050122</v>
      </c>
      <c r="CZ177" s="3">
        <f t="shared" si="209"/>
        <v>0.32786146626911727</v>
      </c>
      <c r="DA177" s="3">
        <f t="shared" si="209"/>
        <v>-0.27655619428938555</v>
      </c>
      <c r="DB177" s="3">
        <f t="shared" si="209"/>
        <v>-0.58020749873749644</v>
      </c>
      <c r="DC177" s="3">
        <f t="shared" si="209"/>
        <v>-1.3292106258502008</v>
      </c>
      <c r="DD177" s="3">
        <f t="shared" si="208"/>
        <v>-1.6879046841880205</v>
      </c>
      <c r="DE177" s="3">
        <f t="shared" si="208"/>
        <v>-2.715837516819994</v>
      </c>
      <c r="DF177" s="3">
        <f t="shared" si="208"/>
        <v>0.2827156967733046</v>
      </c>
      <c r="DG177" s="3">
        <f t="shared" si="207"/>
        <v>-0.68743648741130925</v>
      </c>
      <c r="DH177" s="3">
        <f t="shared" si="207"/>
        <v>-0.18235573787963888</v>
      </c>
      <c r="DI177" s="3">
        <f t="shared" si="207"/>
        <v>1.9587484332968119</v>
      </c>
      <c r="DJ177" s="3">
        <f t="shared" si="205"/>
        <v>-2.5201552926039743</v>
      </c>
      <c r="DK177" s="3"/>
      <c r="EM177" s="2">
        <f t="shared" si="172"/>
        <v>8.1944722222222204</v>
      </c>
      <c r="EN177" s="2">
        <f t="shared" si="173"/>
        <v>-2.4555555555555587E-2</v>
      </c>
      <c r="EO177" s="2">
        <f t="shared" si="174"/>
        <v>3.3582222222222224</v>
      </c>
    </row>
    <row r="178" spans="1:145" x14ac:dyDescent="0.4">
      <c r="A178">
        <v>200904</v>
      </c>
      <c r="B178">
        <v>18.444400000000002</v>
      </c>
      <c r="C178">
        <v>16.0822</v>
      </c>
      <c r="D178">
        <v>16.026199999999999</v>
      </c>
      <c r="E178">
        <v>17.511900000000001</v>
      </c>
      <c r="F178">
        <v>18.173100000000002</v>
      </c>
      <c r="G178">
        <v>15.639799999999999</v>
      </c>
      <c r="H178">
        <v>18.8993</v>
      </c>
      <c r="I178">
        <v>15.5672</v>
      </c>
      <c r="J178">
        <v>14.6023</v>
      </c>
      <c r="K178">
        <v>17.578199999999999</v>
      </c>
      <c r="L178">
        <v>14.229200000000001</v>
      </c>
      <c r="M178">
        <v>19.123799999999999</v>
      </c>
      <c r="N178">
        <v>13.219900000000001</v>
      </c>
      <c r="O178">
        <v>15.9718</v>
      </c>
      <c r="P178">
        <v>15.7668</v>
      </c>
      <c r="Q178">
        <v>11.6713</v>
      </c>
      <c r="R178">
        <v>13.894500000000001</v>
      </c>
      <c r="S178">
        <v>15.6899</v>
      </c>
      <c r="T178">
        <v>15.1113</v>
      </c>
      <c r="U178">
        <v>17.825500000000002</v>
      </c>
      <c r="V178">
        <v>6.8160999999999996</v>
      </c>
      <c r="W178">
        <v>6.9379999999999997</v>
      </c>
      <c r="X178">
        <v>11.6755</v>
      </c>
      <c r="Y178">
        <v>14.5869</v>
      </c>
      <c r="Z178">
        <v>20.252300000000002</v>
      </c>
      <c r="AB178">
        <v>10.18</v>
      </c>
      <c r="AC178">
        <v>5.39</v>
      </c>
      <c r="AD178">
        <v>5.36</v>
      </c>
      <c r="AF178">
        <v>0.01</v>
      </c>
      <c r="AH178">
        <f t="shared" si="211"/>
        <v>18.4344</v>
      </c>
      <c r="AI178">
        <f t="shared" si="211"/>
        <v>16.072199999999999</v>
      </c>
      <c r="AJ178">
        <f t="shared" si="211"/>
        <v>16.016199999999998</v>
      </c>
      <c r="AK178">
        <f t="shared" si="210"/>
        <v>17.501899999999999</v>
      </c>
      <c r="AL178">
        <f t="shared" si="210"/>
        <v>18.1631</v>
      </c>
      <c r="AM178">
        <f t="shared" si="210"/>
        <v>15.629799999999999</v>
      </c>
      <c r="AN178">
        <f t="shared" si="210"/>
        <v>18.889299999999999</v>
      </c>
      <c r="AO178">
        <f t="shared" si="210"/>
        <v>15.5572</v>
      </c>
      <c r="AP178">
        <f t="shared" si="210"/>
        <v>14.5923</v>
      </c>
      <c r="AQ178">
        <f t="shared" si="210"/>
        <v>17.568199999999997</v>
      </c>
      <c r="AR178">
        <f t="shared" si="210"/>
        <v>14.219200000000001</v>
      </c>
      <c r="AS178">
        <f t="shared" si="210"/>
        <v>19.113799999999998</v>
      </c>
      <c r="AT178">
        <f t="shared" si="210"/>
        <v>13.209900000000001</v>
      </c>
      <c r="AU178">
        <f t="shared" si="210"/>
        <v>15.9618</v>
      </c>
      <c r="AV178">
        <f t="shared" si="210"/>
        <v>15.7568</v>
      </c>
      <c r="AW178">
        <f t="shared" si="210"/>
        <v>11.661300000000001</v>
      </c>
      <c r="AX178">
        <f t="shared" si="210"/>
        <v>13.884500000000001</v>
      </c>
      <c r="AY178">
        <f t="shared" si="210"/>
        <v>15.6799</v>
      </c>
      <c r="AZ178">
        <f t="shared" si="210"/>
        <v>15.1013</v>
      </c>
      <c r="BA178">
        <f t="shared" ref="BA178:BF241" si="214">U178-$AF178</f>
        <v>17.8155</v>
      </c>
      <c r="BB178">
        <f t="shared" si="214"/>
        <v>6.8060999999999998</v>
      </c>
      <c r="BC178">
        <f t="shared" si="213"/>
        <v>6.9279999999999999</v>
      </c>
      <c r="BD178">
        <f t="shared" si="212"/>
        <v>11.6655</v>
      </c>
      <c r="BE178">
        <f t="shared" si="212"/>
        <v>14.5769</v>
      </c>
      <c r="BF178">
        <f t="shared" si="212"/>
        <v>20.2423</v>
      </c>
      <c r="BH178">
        <f t="shared" si="175"/>
        <v>14.916904777792681</v>
      </c>
      <c r="BI178">
        <f t="shared" si="176"/>
        <v>4.298835162269965</v>
      </c>
      <c r="BJ178">
        <f t="shared" si="177"/>
        <v>4.7279559067265806</v>
      </c>
      <c r="BL178" s="3">
        <f t="shared" si="180"/>
        <v>1.1382902700685094</v>
      </c>
      <c r="BM178" s="3">
        <f t="shared" si="181"/>
        <v>-0.9482999777940293</v>
      </c>
      <c r="BN178" s="3">
        <f t="shared" si="182"/>
        <v>-0.63281010816483274</v>
      </c>
      <c r="BO178" s="3">
        <f t="shared" si="183"/>
        <v>-9.3231657370463239E-2</v>
      </c>
      <c r="BP178" s="3">
        <f t="shared" si="184"/>
        <v>-0.94758224750215092</v>
      </c>
      <c r="BQ178" s="3">
        <f t="shared" si="185"/>
        <v>-3.5636622132427576E-2</v>
      </c>
      <c r="BR178" s="3">
        <f t="shared" si="186"/>
        <v>2.8332698536688099</v>
      </c>
      <c r="BS178" s="3">
        <f t="shared" si="187"/>
        <v>-0.3694026325725126</v>
      </c>
      <c r="BT178" s="3">
        <f t="shared" si="188"/>
        <v>-2.3266234418403311</v>
      </c>
      <c r="BU178" s="3">
        <f t="shared" si="189"/>
        <v>-3.0769286040240722</v>
      </c>
      <c r="BV178" s="3">
        <f t="shared" si="190"/>
        <v>0.61251683303284388</v>
      </c>
      <c r="BW178" s="3">
        <f t="shared" si="191"/>
        <v>4.6788679046598514</v>
      </c>
      <c r="BX178" s="3">
        <f t="shared" si="192"/>
        <v>-1.1521055741622224</v>
      </c>
      <c r="BY178" s="3">
        <f t="shared" si="193"/>
        <v>-0.33912905183263575</v>
      </c>
      <c r="BZ178" s="3">
        <f t="shared" si="194"/>
        <v>-3.1059050967034292</v>
      </c>
      <c r="CA178" s="3">
        <f t="shared" si="195"/>
        <v>-0.27356689608384599</v>
      </c>
      <c r="CB178" s="3">
        <f t="shared" si="196"/>
        <v>0.79971594635759402</v>
      </c>
      <c r="CC178" s="3">
        <f t="shared" si="197"/>
        <v>2.1048988733462721</v>
      </c>
      <c r="CD178" s="3">
        <f t="shared" si="198"/>
        <v>0.25577713704267424</v>
      </c>
      <c r="CE178" s="3">
        <f t="shared" si="199"/>
        <v>0.43144079626397058</v>
      </c>
      <c r="CF178" s="3">
        <f t="shared" si="200"/>
        <v>-0.52165200746540918</v>
      </c>
      <c r="CG178" s="3">
        <f t="shared" si="201"/>
        <v>-2.1303870116975849</v>
      </c>
      <c r="CH178" s="3">
        <f t="shared" si="202"/>
        <v>1.3020394566573223</v>
      </c>
      <c r="CI178" s="3">
        <f t="shared" si="203"/>
        <v>1.6359871506656312</v>
      </c>
      <c r="CJ178" s="3">
        <f t="shared" si="204"/>
        <v>4.8081344587495654</v>
      </c>
      <c r="CK178" s="3"/>
      <c r="CL178" s="3">
        <f t="shared" si="179"/>
        <v>1.1382902700685087</v>
      </c>
      <c r="CM178" s="3">
        <f t="shared" si="179"/>
        <v>-0.94829997779402997</v>
      </c>
      <c r="CN178" s="3">
        <f t="shared" si="179"/>
        <v>-0.6328101081648333</v>
      </c>
      <c r="CO178" s="3">
        <f t="shared" si="179"/>
        <v>-9.3231657370462045E-2</v>
      </c>
      <c r="CP178" s="3">
        <f t="shared" si="179"/>
        <v>-0.9475822475021507</v>
      </c>
      <c r="CQ178" s="3">
        <f t="shared" si="179"/>
        <v>-3.56366221324287E-2</v>
      </c>
      <c r="CR178" s="3">
        <f t="shared" si="179"/>
        <v>2.8332698536688099</v>
      </c>
      <c r="CS178" s="3">
        <f t="shared" si="179"/>
        <v>-0.3694026325725131</v>
      </c>
      <c r="CT178" s="3">
        <f t="shared" si="179"/>
        <v>-2.3266234418403311</v>
      </c>
      <c r="CU178" s="3">
        <f t="shared" si="179"/>
        <v>-3.0769286040240731</v>
      </c>
      <c r="CV178" s="3">
        <f t="shared" si="179"/>
        <v>0.61251683303284299</v>
      </c>
      <c r="CW178" s="3">
        <f t="shared" si="209"/>
        <v>4.6788679046598505</v>
      </c>
      <c r="CX178" s="3">
        <f t="shared" si="209"/>
        <v>-1.152105574162223</v>
      </c>
      <c r="CY178" s="3">
        <f t="shared" si="209"/>
        <v>-0.33912905183263597</v>
      </c>
      <c r="CZ178" s="3">
        <f t="shared" si="209"/>
        <v>-3.1059050967034296</v>
      </c>
      <c r="DA178" s="3">
        <f t="shared" si="209"/>
        <v>-0.27356689608384582</v>
      </c>
      <c r="DB178" s="3">
        <f t="shared" si="209"/>
        <v>0.79971594635759302</v>
      </c>
      <c r="DC178" s="3">
        <f t="shared" si="209"/>
        <v>2.1048988733462712</v>
      </c>
      <c r="DD178" s="3">
        <f t="shared" si="208"/>
        <v>0.25577713704267341</v>
      </c>
      <c r="DE178" s="3">
        <f t="shared" si="208"/>
        <v>0.43144079626397031</v>
      </c>
      <c r="DF178" s="3">
        <f t="shared" si="208"/>
        <v>-0.52165200746540996</v>
      </c>
      <c r="DG178" s="3">
        <f t="shared" si="207"/>
        <v>-2.1303870116975854</v>
      </c>
      <c r="DH178" s="3">
        <f t="shared" si="207"/>
        <v>1.3020394566573228</v>
      </c>
      <c r="DI178" s="3">
        <f t="shared" si="207"/>
        <v>1.6359871506656314</v>
      </c>
      <c r="DJ178" s="3">
        <f t="shared" si="205"/>
        <v>4.8081344587495645</v>
      </c>
      <c r="DK178" s="3"/>
      <c r="EM178" s="2">
        <f t="shared" si="172"/>
        <v>9.4244722222222208</v>
      </c>
      <c r="EN178" s="2">
        <f t="shared" si="173"/>
        <v>5.3354444444444438</v>
      </c>
      <c r="EO178" s="2">
        <f t="shared" si="174"/>
        <v>5.248222222222223</v>
      </c>
    </row>
    <row r="179" spans="1:145" x14ac:dyDescent="0.4">
      <c r="A179">
        <v>200905</v>
      </c>
      <c r="B179">
        <v>6.8101000000000003</v>
      </c>
      <c r="C179">
        <v>5.4874000000000001</v>
      </c>
      <c r="D179">
        <v>5.2824</v>
      </c>
      <c r="E179">
        <v>4.4017999999999997</v>
      </c>
      <c r="F179">
        <v>3.5998000000000001</v>
      </c>
      <c r="G179">
        <v>5.1119000000000003</v>
      </c>
      <c r="H179">
        <v>2.9773000000000001</v>
      </c>
      <c r="I179">
        <v>2.0762999999999998</v>
      </c>
      <c r="J179">
        <v>1.1956</v>
      </c>
      <c r="K179">
        <v>4.9676999999999998</v>
      </c>
      <c r="L179">
        <v>3.6112000000000002</v>
      </c>
      <c r="M179">
        <v>1.0207999999999999</v>
      </c>
      <c r="N179">
        <v>3.0059999999999998</v>
      </c>
      <c r="O179">
        <v>1.9157</v>
      </c>
      <c r="P179">
        <v>-1.8238000000000001</v>
      </c>
      <c r="Q179">
        <v>3.9319999999999999</v>
      </c>
      <c r="R179">
        <v>2.2006999999999999</v>
      </c>
      <c r="S179">
        <v>3.5739999999999998</v>
      </c>
      <c r="T179">
        <v>9.4191000000000003</v>
      </c>
      <c r="U179">
        <v>4.1877000000000004</v>
      </c>
      <c r="V179">
        <v>4.8448000000000002</v>
      </c>
      <c r="W179">
        <v>5.7458</v>
      </c>
      <c r="X179">
        <v>5.1055999999999999</v>
      </c>
      <c r="Y179">
        <v>7.0805999999999996</v>
      </c>
      <c r="Z179">
        <v>9.9297000000000004</v>
      </c>
      <c r="AB179">
        <v>5.21</v>
      </c>
      <c r="AC179">
        <v>-2.52</v>
      </c>
      <c r="AD179">
        <v>0.28000000000000003</v>
      </c>
      <c r="AF179">
        <v>0</v>
      </c>
      <c r="AH179">
        <f t="shared" si="211"/>
        <v>6.8101000000000003</v>
      </c>
      <c r="AI179">
        <f t="shared" si="211"/>
        <v>5.4874000000000001</v>
      </c>
      <c r="AJ179">
        <f t="shared" si="211"/>
        <v>5.2824</v>
      </c>
      <c r="AK179">
        <f t="shared" si="210"/>
        <v>4.4017999999999997</v>
      </c>
      <c r="AL179">
        <f t="shared" si="210"/>
        <v>3.5998000000000001</v>
      </c>
      <c r="AM179">
        <f t="shared" si="210"/>
        <v>5.1119000000000003</v>
      </c>
      <c r="AN179">
        <f t="shared" si="210"/>
        <v>2.9773000000000001</v>
      </c>
      <c r="AO179">
        <f t="shared" si="210"/>
        <v>2.0762999999999998</v>
      </c>
      <c r="AP179">
        <f t="shared" si="210"/>
        <v>1.1956</v>
      </c>
      <c r="AQ179">
        <f t="shared" si="210"/>
        <v>4.9676999999999998</v>
      </c>
      <c r="AR179">
        <f t="shared" si="210"/>
        <v>3.6112000000000002</v>
      </c>
      <c r="AS179">
        <f t="shared" si="210"/>
        <v>1.0207999999999999</v>
      </c>
      <c r="AT179">
        <f t="shared" si="210"/>
        <v>3.0059999999999998</v>
      </c>
      <c r="AU179">
        <f t="shared" si="210"/>
        <v>1.9157</v>
      </c>
      <c r="AV179">
        <f t="shared" si="210"/>
        <v>-1.8238000000000001</v>
      </c>
      <c r="AW179">
        <f t="shared" si="210"/>
        <v>3.9319999999999999</v>
      </c>
      <c r="AX179">
        <f t="shared" si="210"/>
        <v>2.2006999999999999</v>
      </c>
      <c r="AY179">
        <f t="shared" si="210"/>
        <v>3.5739999999999998</v>
      </c>
      <c r="AZ179">
        <f t="shared" si="210"/>
        <v>9.4191000000000003</v>
      </c>
      <c r="BA179">
        <f t="shared" si="214"/>
        <v>4.1877000000000004</v>
      </c>
      <c r="BB179">
        <f t="shared" si="214"/>
        <v>4.8448000000000002</v>
      </c>
      <c r="BC179">
        <f t="shared" si="213"/>
        <v>5.7458</v>
      </c>
      <c r="BD179">
        <f t="shared" si="212"/>
        <v>5.1055999999999999</v>
      </c>
      <c r="BE179">
        <f t="shared" si="212"/>
        <v>7.0805999999999996</v>
      </c>
      <c r="BF179">
        <f t="shared" si="212"/>
        <v>9.9297000000000004</v>
      </c>
      <c r="BH179">
        <f t="shared" si="175"/>
        <v>6.6337196709593851</v>
      </c>
      <c r="BI179">
        <f t="shared" si="176"/>
        <v>-1.1158658596216304</v>
      </c>
      <c r="BJ179">
        <f t="shared" si="177"/>
        <v>-0.65536410288183433</v>
      </c>
      <c r="BL179" s="3">
        <f t="shared" si="180"/>
        <v>5.0280927042086345</v>
      </c>
      <c r="BM179" s="3">
        <f t="shared" si="181"/>
        <v>3.7867370437197354</v>
      </c>
      <c r="BN179" s="3">
        <f t="shared" si="182"/>
        <v>3.112571287448032</v>
      </c>
      <c r="BO179" s="3">
        <f t="shared" si="183"/>
        <v>2.2176577680256786</v>
      </c>
      <c r="BP179" s="3">
        <f t="shared" si="184"/>
        <v>0.98003036298397728</v>
      </c>
      <c r="BQ179" s="3">
        <f t="shared" si="185"/>
        <v>2.0994642426228101</v>
      </c>
      <c r="BR179" s="3">
        <f t="shared" si="186"/>
        <v>-5.6002074904815125E-3</v>
      </c>
      <c r="BS179" s="3">
        <f t="shared" si="187"/>
        <v>-1.2557258034430179</v>
      </c>
      <c r="BT179" s="3">
        <f t="shared" si="188"/>
        <v>-1.9277593408655995</v>
      </c>
      <c r="BU179" s="3">
        <f t="shared" si="189"/>
        <v>1.5124051483751524</v>
      </c>
      <c r="BV179" s="3">
        <f t="shared" si="190"/>
        <v>0.1638227846553022</v>
      </c>
      <c r="BW179" s="3">
        <f t="shared" si="191"/>
        <v>-2.9110503621317103</v>
      </c>
      <c r="BX179" s="3">
        <f t="shared" si="192"/>
        <v>-1.2120666303180641</v>
      </c>
      <c r="BY179" s="3">
        <f t="shared" si="193"/>
        <v>-2.4286832072174711</v>
      </c>
      <c r="BZ179" s="3">
        <f t="shared" si="194"/>
        <v>-6.3550057672488567</v>
      </c>
      <c r="CA179" s="3">
        <f t="shared" si="195"/>
        <v>-0.37348035805840718</v>
      </c>
      <c r="CB179" s="3">
        <f t="shared" si="196"/>
        <v>-2.75333524575947</v>
      </c>
      <c r="CC179" s="3">
        <f t="shared" si="197"/>
        <v>-1.3989309008367972</v>
      </c>
      <c r="CD179" s="3">
        <f t="shared" si="198"/>
        <v>4.5274162350859459</v>
      </c>
      <c r="CE179" s="3">
        <f t="shared" si="199"/>
        <v>-0.99134187420227438</v>
      </c>
      <c r="CF179" s="3">
        <f t="shared" si="200"/>
        <v>-1.0705384253589383</v>
      </c>
      <c r="CG179" s="3">
        <f t="shared" si="201"/>
        <v>0.50787955546072006</v>
      </c>
      <c r="CH179" s="3">
        <f t="shared" si="202"/>
        <v>-0.21590663277067978</v>
      </c>
      <c r="CI179" s="3">
        <f t="shared" si="203"/>
        <v>1.3053801189150853</v>
      </c>
      <c r="CJ179" s="3">
        <f t="shared" si="204"/>
        <v>3.1929550357669667</v>
      </c>
      <c r="CK179" s="3"/>
      <c r="CL179" s="3">
        <f t="shared" si="179"/>
        <v>5.0280927042086336</v>
      </c>
      <c r="CM179" s="3">
        <f t="shared" si="179"/>
        <v>3.7867370437197345</v>
      </c>
      <c r="CN179" s="3">
        <f t="shared" si="179"/>
        <v>3.1125712874480316</v>
      </c>
      <c r="CO179" s="3">
        <f t="shared" si="179"/>
        <v>2.2176577680256799</v>
      </c>
      <c r="CP179" s="3">
        <f t="shared" si="179"/>
        <v>0.9800303629839775</v>
      </c>
      <c r="CQ179" s="3">
        <f t="shared" si="179"/>
        <v>2.0994642426228087</v>
      </c>
      <c r="CR179" s="3">
        <f t="shared" si="179"/>
        <v>-5.6002074904813251E-3</v>
      </c>
      <c r="CS179" s="3">
        <f t="shared" si="179"/>
        <v>-1.2557258034430183</v>
      </c>
      <c r="CT179" s="3">
        <f t="shared" si="179"/>
        <v>-1.9277593408655997</v>
      </c>
      <c r="CU179" s="3">
        <f t="shared" si="179"/>
        <v>1.5124051483751517</v>
      </c>
      <c r="CV179" s="3">
        <f t="shared" si="179"/>
        <v>0.16382278465530128</v>
      </c>
      <c r="CW179" s="3">
        <f t="shared" si="209"/>
        <v>-2.9110503621317108</v>
      </c>
      <c r="CX179" s="3">
        <f t="shared" si="209"/>
        <v>-1.2120666303180647</v>
      </c>
      <c r="CY179" s="3">
        <f t="shared" si="209"/>
        <v>-2.4286832072174711</v>
      </c>
      <c r="CZ179" s="3">
        <f t="shared" si="209"/>
        <v>-6.3550057672488576</v>
      </c>
      <c r="DA179" s="3">
        <f t="shared" si="209"/>
        <v>-0.37348035805840701</v>
      </c>
      <c r="DB179" s="3">
        <f t="shared" si="209"/>
        <v>-2.7533352457594709</v>
      </c>
      <c r="DC179" s="3">
        <f t="shared" si="209"/>
        <v>-1.3989309008367981</v>
      </c>
      <c r="DD179" s="3">
        <f t="shared" si="208"/>
        <v>4.527416235085945</v>
      </c>
      <c r="DE179" s="3">
        <f t="shared" si="208"/>
        <v>-0.99134187420227471</v>
      </c>
      <c r="DF179" s="3">
        <f t="shared" si="208"/>
        <v>-1.0705384253589389</v>
      </c>
      <c r="DG179" s="3">
        <f t="shared" si="207"/>
        <v>0.50787955546071939</v>
      </c>
      <c r="DH179" s="3">
        <f t="shared" si="207"/>
        <v>-0.21590663277067923</v>
      </c>
      <c r="DI179" s="3">
        <f t="shared" si="207"/>
        <v>1.3053801189150855</v>
      </c>
      <c r="DJ179" s="3">
        <f t="shared" si="205"/>
        <v>3.1929550357669663</v>
      </c>
      <c r="DK179" s="3"/>
      <c r="EM179" s="2">
        <f t="shared" si="172"/>
        <v>4.4544722222222219</v>
      </c>
      <c r="EN179" s="2">
        <f t="shared" si="173"/>
        <v>-2.5745555555555555</v>
      </c>
      <c r="EO179" s="2">
        <f t="shared" si="174"/>
        <v>0.16822222222222227</v>
      </c>
    </row>
    <row r="180" spans="1:145" x14ac:dyDescent="0.4">
      <c r="A180">
        <v>200906</v>
      </c>
      <c r="B180">
        <v>7.4890999999999996</v>
      </c>
      <c r="C180">
        <v>5.3357000000000001</v>
      </c>
      <c r="D180">
        <v>5.3287000000000004</v>
      </c>
      <c r="E180">
        <v>2.2328999999999999</v>
      </c>
      <c r="F180">
        <v>3.4405999999999999</v>
      </c>
      <c r="G180">
        <v>6.5667999999999997</v>
      </c>
      <c r="H180">
        <v>2.0019</v>
      </c>
      <c r="I180">
        <v>0.77810000000000001</v>
      </c>
      <c r="J180">
        <v>-1.8053999999999999</v>
      </c>
      <c r="K180">
        <v>0.58520000000000005</v>
      </c>
      <c r="L180">
        <v>1.8554999999999999</v>
      </c>
      <c r="M180">
        <v>0.83040000000000003</v>
      </c>
      <c r="N180">
        <v>-1.4936</v>
      </c>
      <c r="O180">
        <v>1.2366999999999999</v>
      </c>
      <c r="P180">
        <v>-0.2535</v>
      </c>
      <c r="Q180">
        <v>1.9422999999999999</v>
      </c>
      <c r="R180">
        <v>0.82130000000000003</v>
      </c>
      <c r="S180">
        <v>-0.69</v>
      </c>
      <c r="T180">
        <v>-1.3762000000000001</v>
      </c>
      <c r="U180">
        <v>-0.44700000000000001</v>
      </c>
      <c r="V180">
        <v>1.7083999999999999</v>
      </c>
      <c r="W180">
        <v>-1.4331</v>
      </c>
      <c r="X180">
        <v>-0.26169999999999999</v>
      </c>
      <c r="Y180">
        <v>-0.71440000000000003</v>
      </c>
      <c r="Z180">
        <v>-2.7734999999999999</v>
      </c>
      <c r="AB180">
        <v>0.43</v>
      </c>
      <c r="AC180">
        <v>2.63</v>
      </c>
      <c r="AD180">
        <v>-2.73</v>
      </c>
      <c r="AF180">
        <v>0.01</v>
      </c>
      <c r="AH180">
        <f t="shared" si="211"/>
        <v>7.4790999999999999</v>
      </c>
      <c r="AI180">
        <f t="shared" si="211"/>
        <v>5.3257000000000003</v>
      </c>
      <c r="AJ180">
        <f t="shared" si="211"/>
        <v>5.3187000000000006</v>
      </c>
      <c r="AK180">
        <f t="shared" si="210"/>
        <v>2.2229000000000001</v>
      </c>
      <c r="AL180">
        <f t="shared" si="210"/>
        <v>3.4306000000000001</v>
      </c>
      <c r="AM180">
        <f t="shared" si="210"/>
        <v>6.5568</v>
      </c>
      <c r="AN180">
        <f t="shared" si="210"/>
        <v>1.9919</v>
      </c>
      <c r="AO180">
        <f t="shared" si="210"/>
        <v>0.7681</v>
      </c>
      <c r="AP180">
        <f t="shared" si="210"/>
        <v>-1.8153999999999999</v>
      </c>
      <c r="AQ180">
        <f t="shared" si="210"/>
        <v>0.57520000000000004</v>
      </c>
      <c r="AR180">
        <f t="shared" si="210"/>
        <v>1.8454999999999999</v>
      </c>
      <c r="AS180">
        <f t="shared" si="210"/>
        <v>0.82040000000000002</v>
      </c>
      <c r="AT180">
        <f t="shared" si="210"/>
        <v>-1.5036</v>
      </c>
      <c r="AU180">
        <f t="shared" si="210"/>
        <v>1.2266999999999999</v>
      </c>
      <c r="AV180">
        <f t="shared" si="210"/>
        <v>-0.26350000000000001</v>
      </c>
      <c r="AW180">
        <f t="shared" si="210"/>
        <v>1.9322999999999999</v>
      </c>
      <c r="AX180">
        <f t="shared" si="210"/>
        <v>0.81130000000000002</v>
      </c>
      <c r="AY180">
        <f t="shared" si="210"/>
        <v>-0.7</v>
      </c>
      <c r="AZ180">
        <f t="shared" si="210"/>
        <v>-1.3862000000000001</v>
      </c>
      <c r="BA180">
        <f t="shared" si="214"/>
        <v>-0.45700000000000002</v>
      </c>
      <c r="BB180">
        <f t="shared" si="214"/>
        <v>1.6983999999999999</v>
      </c>
      <c r="BC180">
        <f t="shared" si="213"/>
        <v>-1.4431</v>
      </c>
      <c r="BD180">
        <f t="shared" si="212"/>
        <v>-0.2717</v>
      </c>
      <c r="BE180">
        <f t="shared" si="212"/>
        <v>-0.72440000000000004</v>
      </c>
      <c r="BF180">
        <f t="shared" si="212"/>
        <v>-2.7834999999999996</v>
      </c>
      <c r="BH180">
        <f t="shared" si="175"/>
        <v>1.7121330739646967</v>
      </c>
      <c r="BI180">
        <f t="shared" si="176"/>
        <v>3.4303579777574256</v>
      </c>
      <c r="BJ180">
        <f t="shared" si="177"/>
        <v>-2.8149375445793541</v>
      </c>
      <c r="BL180" s="3">
        <f t="shared" si="180"/>
        <v>3.1259604000172967</v>
      </c>
      <c r="BM180" s="3">
        <f t="shared" si="181"/>
        <v>1.2195904699502655</v>
      </c>
      <c r="BN180" s="3">
        <f t="shared" si="182"/>
        <v>2.9450363693455102</v>
      </c>
      <c r="BO180" s="3">
        <f t="shared" si="183"/>
        <v>0.21631799856314604</v>
      </c>
      <c r="BP180" s="3">
        <f t="shared" si="184"/>
        <v>1.9719065736039749</v>
      </c>
      <c r="BQ180" s="3">
        <f t="shared" si="185"/>
        <v>2.7749515645284655</v>
      </c>
      <c r="BR180" s="3">
        <f t="shared" si="186"/>
        <v>-0.51821363502541673</v>
      </c>
      <c r="BS180" s="3">
        <f t="shared" si="187"/>
        <v>-0.33365402384412346</v>
      </c>
      <c r="BT180" s="3">
        <f t="shared" si="188"/>
        <v>-2.5644654784520036</v>
      </c>
      <c r="BU180" s="3">
        <f t="shared" si="189"/>
        <v>4.3427019169793302E-2</v>
      </c>
      <c r="BV180" s="3">
        <f t="shared" si="190"/>
        <v>-1.4354977151003467</v>
      </c>
      <c r="BW180" s="3">
        <f t="shared" si="191"/>
        <v>-0.68397978593295194</v>
      </c>
      <c r="BX180" s="3">
        <f t="shared" si="192"/>
        <v>-1.6287028861779109</v>
      </c>
      <c r="BY180" s="3">
        <f t="shared" si="193"/>
        <v>1.4650189263161038</v>
      </c>
      <c r="BZ180" s="3">
        <f t="shared" si="194"/>
        <v>0.30910199216852091</v>
      </c>
      <c r="CA180" s="3">
        <f t="shared" si="195"/>
        <v>-0.76177359998740068</v>
      </c>
      <c r="CB180" s="3">
        <f t="shared" si="196"/>
        <v>0.50451679987214693</v>
      </c>
      <c r="CC180" s="3">
        <f t="shared" si="197"/>
        <v>-0.13628602776384768</v>
      </c>
      <c r="CD180" s="3">
        <f t="shared" si="198"/>
        <v>-0.88476149346223343</v>
      </c>
      <c r="CE180" s="3">
        <f t="shared" si="199"/>
        <v>0.89983891706061847</v>
      </c>
      <c r="CF180" s="3">
        <f t="shared" si="200"/>
        <v>0.91464344824483945</v>
      </c>
      <c r="CG180" s="3">
        <f t="shared" si="201"/>
        <v>-1.060277807135215</v>
      </c>
      <c r="CH180" s="3">
        <f t="shared" si="202"/>
        <v>0.62858695226427841</v>
      </c>
      <c r="CI180" s="3">
        <f t="shared" si="203"/>
        <v>1.6719988599908713</v>
      </c>
      <c r="CJ180" s="3">
        <f t="shared" si="204"/>
        <v>-0.16663328244667586</v>
      </c>
      <c r="CK180" s="3"/>
      <c r="CL180" s="3">
        <f t="shared" si="179"/>
        <v>3.1259604000172962</v>
      </c>
      <c r="CM180" s="3">
        <f t="shared" si="179"/>
        <v>1.2195904699502649</v>
      </c>
      <c r="CN180" s="3">
        <f t="shared" si="179"/>
        <v>2.9450363693455097</v>
      </c>
      <c r="CO180" s="3">
        <f t="shared" si="179"/>
        <v>0.21631799856314723</v>
      </c>
      <c r="CP180" s="3">
        <f t="shared" si="179"/>
        <v>1.9719065736039751</v>
      </c>
      <c r="CQ180" s="3">
        <f t="shared" si="179"/>
        <v>2.7749515645284641</v>
      </c>
      <c r="CR180" s="3">
        <f t="shared" si="179"/>
        <v>-0.51821363502541651</v>
      </c>
      <c r="CS180" s="3">
        <f t="shared" si="179"/>
        <v>-0.33365402384412396</v>
      </c>
      <c r="CT180" s="3">
        <f t="shared" si="179"/>
        <v>-2.5644654784520036</v>
      </c>
      <c r="CU180" s="3">
        <f t="shared" si="179"/>
        <v>4.3427019169792594E-2</v>
      </c>
      <c r="CV180" s="3">
        <f t="shared" si="179"/>
        <v>-1.4354977151003476</v>
      </c>
      <c r="CW180" s="3">
        <f t="shared" si="209"/>
        <v>-0.68397978593295261</v>
      </c>
      <c r="CX180" s="3">
        <f t="shared" si="209"/>
        <v>-1.6287028861779116</v>
      </c>
      <c r="CY180" s="3">
        <f t="shared" si="209"/>
        <v>1.4650189263161035</v>
      </c>
      <c r="CZ180" s="3">
        <f t="shared" si="209"/>
        <v>0.30910199216852025</v>
      </c>
      <c r="DA180" s="3">
        <f t="shared" si="209"/>
        <v>-0.76177359998740057</v>
      </c>
      <c r="DB180" s="3">
        <f t="shared" si="209"/>
        <v>0.50451679987214593</v>
      </c>
      <c r="DC180" s="3">
        <f t="shared" si="209"/>
        <v>-0.13628602776384863</v>
      </c>
      <c r="DD180" s="3">
        <f t="shared" si="208"/>
        <v>-0.88476149346223421</v>
      </c>
      <c r="DE180" s="3">
        <f t="shared" si="208"/>
        <v>0.89983891706061814</v>
      </c>
      <c r="DF180" s="3">
        <f t="shared" si="208"/>
        <v>0.91464344824483867</v>
      </c>
      <c r="DG180" s="3">
        <f t="shared" si="207"/>
        <v>-1.0602778071352157</v>
      </c>
      <c r="DH180" s="3">
        <f t="shared" si="207"/>
        <v>0.62858695226427896</v>
      </c>
      <c r="DI180" s="3">
        <f t="shared" si="207"/>
        <v>1.6719988599908715</v>
      </c>
      <c r="DJ180" s="3">
        <f t="shared" si="205"/>
        <v>-0.16663328244667636</v>
      </c>
      <c r="DK180" s="3"/>
      <c r="EM180" s="2">
        <f t="shared" si="172"/>
        <v>-0.32552777777777814</v>
      </c>
      <c r="EN180" s="2">
        <f t="shared" si="173"/>
        <v>2.5754444444444444</v>
      </c>
      <c r="EO180" s="2">
        <f t="shared" si="174"/>
        <v>-2.8417777777777777</v>
      </c>
    </row>
    <row r="181" spans="1:145" x14ac:dyDescent="0.4">
      <c r="A181">
        <v>200907</v>
      </c>
      <c r="B181">
        <v>8.5848999999999993</v>
      </c>
      <c r="C181">
        <v>6.9957000000000003</v>
      </c>
      <c r="D181">
        <v>9.4906000000000006</v>
      </c>
      <c r="E181">
        <v>9.7242999999999995</v>
      </c>
      <c r="F181">
        <v>13.476599999999999</v>
      </c>
      <c r="G181">
        <v>6.0488999999999997</v>
      </c>
      <c r="H181">
        <v>7.9203999999999999</v>
      </c>
      <c r="I181">
        <v>11.376899999999999</v>
      </c>
      <c r="J181">
        <v>11.883699999999999</v>
      </c>
      <c r="K181">
        <v>12.852600000000001</v>
      </c>
      <c r="L181">
        <v>7.1222000000000003</v>
      </c>
      <c r="M181">
        <v>9.7251999999999992</v>
      </c>
      <c r="N181">
        <v>10.635999999999999</v>
      </c>
      <c r="O181">
        <v>12.3788</v>
      </c>
      <c r="P181">
        <v>15.366400000000001</v>
      </c>
      <c r="Q181">
        <v>8.2146000000000008</v>
      </c>
      <c r="R181">
        <v>7.5431999999999997</v>
      </c>
      <c r="S181">
        <v>9.2335999999999991</v>
      </c>
      <c r="T181">
        <v>10.813599999999999</v>
      </c>
      <c r="U181">
        <v>11.144299999999999</v>
      </c>
      <c r="V181">
        <v>6.0660999999999996</v>
      </c>
      <c r="W181">
        <v>8.9597999999999995</v>
      </c>
      <c r="X181">
        <v>7.0659999999999998</v>
      </c>
      <c r="Y181">
        <v>8.8733000000000004</v>
      </c>
      <c r="Z181">
        <v>9.0541</v>
      </c>
      <c r="AB181">
        <v>7.72</v>
      </c>
      <c r="AC181">
        <v>1.87</v>
      </c>
      <c r="AD181">
        <v>4.83</v>
      </c>
      <c r="AF181">
        <v>0.01</v>
      </c>
      <c r="AH181">
        <f t="shared" si="211"/>
        <v>8.5748999999999995</v>
      </c>
      <c r="AI181">
        <f t="shared" si="211"/>
        <v>6.9857000000000005</v>
      </c>
      <c r="AJ181">
        <f t="shared" si="211"/>
        <v>9.4806000000000008</v>
      </c>
      <c r="AK181">
        <f t="shared" si="210"/>
        <v>9.7142999999999997</v>
      </c>
      <c r="AL181">
        <f t="shared" si="210"/>
        <v>13.4666</v>
      </c>
      <c r="AM181">
        <f t="shared" si="210"/>
        <v>6.0388999999999999</v>
      </c>
      <c r="AN181">
        <f t="shared" si="210"/>
        <v>7.9104000000000001</v>
      </c>
      <c r="AO181">
        <f t="shared" si="210"/>
        <v>11.366899999999999</v>
      </c>
      <c r="AP181">
        <f t="shared" si="210"/>
        <v>11.873699999999999</v>
      </c>
      <c r="AQ181">
        <f t="shared" si="210"/>
        <v>12.842600000000001</v>
      </c>
      <c r="AR181">
        <f t="shared" si="210"/>
        <v>7.1122000000000005</v>
      </c>
      <c r="AS181">
        <f t="shared" si="210"/>
        <v>9.7151999999999994</v>
      </c>
      <c r="AT181">
        <f t="shared" si="210"/>
        <v>10.625999999999999</v>
      </c>
      <c r="AU181">
        <f t="shared" si="210"/>
        <v>12.3688</v>
      </c>
      <c r="AV181">
        <f t="shared" si="210"/>
        <v>15.356400000000001</v>
      </c>
      <c r="AW181">
        <f t="shared" si="210"/>
        <v>8.204600000000001</v>
      </c>
      <c r="AX181">
        <f t="shared" si="210"/>
        <v>7.5331999999999999</v>
      </c>
      <c r="AY181">
        <f t="shared" si="210"/>
        <v>9.2235999999999994</v>
      </c>
      <c r="AZ181">
        <f t="shared" si="210"/>
        <v>10.803599999999999</v>
      </c>
      <c r="BA181">
        <f t="shared" si="214"/>
        <v>11.1343</v>
      </c>
      <c r="BB181">
        <f t="shared" si="214"/>
        <v>6.0560999999999998</v>
      </c>
      <c r="BC181">
        <f t="shared" si="213"/>
        <v>8.9497999999999998</v>
      </c>
      <c r="BD181">
        <f t="shared" si="212"/>
        <v>7.056</v>
      </c>
      <c r="BE181">
        <f t="shared" si="212"/>
        <v>8.8633000000000006</v>
      </c>
      <c r="BF181">
        <f t="shared" si="212"/>
        <v>9.0441000000000003</v>
      </c>
      <c r="BH181">
        <f t="shared" si="175"/>
        <v>-0.26710931927963499</v>
      </c>
      <c r="BI181">
        <f t="shared" si="176"/>
        <v>1.4941754754108143</v>
      </c>
      <c r="BJ181">
        <f t="shared" si="177"/>
        <v>4.8243745542596725</v>
      </c>
      <c r="BL181" s="3">
        <f t="shared" si="180"/>
        <v>-1.0678591908541861</v>
      </c>
      <c r="BM181" s="3">
        <f t="shared" si="181"/>
        <v>-2.9159285371687078</v>
      </c>
      <c r="BN181" s="3">
        <f t="shared" si="182"/>
        <v>-1.027434908550326</v>
      </c>
      <c r="BO181" s="3">
        <f t="shared" si="183"/>
        <v>-1.7219214725670344</v>
      </c>
      <c r="BP181" s="3">
        <f t="shared" si="184"/>
        <v>0.66510444136700997</v>
      </c>
      <c r="BQ181" s="3">
        <f t="shared" si="185"/>
        <v>-3.2592927466456292</v>
      </c>
      <c r="BR181" s="3">
        <f t="shared" si="186"/>
        <v>-2.3730158124026604</v>
      </c>
      <c r="BS181" s="3">
        <f t="shared" si="187"/>
        <v>0.51684850115529102</v>
      </c>
      <c r="BT181" s="3">
        <f t="shared" si="188"/>
        <v>0.24574659827229794</v>
      </c>
      <c r="BU181" s="3">
        <f t="shared" si="189"/>
        <v>-1.3937016521918864</v>
      </c>
      <c r="BV181" s="3">
        <f t="shared" si="190"/>
        <v>-1.1440056524260021</v>
      </c>
      <c r="BW181" s="3">
        <f t="shared" si="191"/>
        <v>-0.13188388594371148</v>
      </c>
      <c r="BX181" s="3">
        <f t="shared" si="192"/>
        <v>0.21215300632373335</v>
      </c>
      <c r="BY181" s="3">
        <f t="shared" si="193"/>
        <v>0.45740948566388795</v>
      </c>
      <c r="BZ181" s="3">
        <f t="shared" si="194"/>
        <v>1.5555069925000016</v>
      </c>
      <c r="CA181" s="3">
        <f t="shared" si="195"/>
        <v>0.47818017286763403</v>
      </c>
      <c r="CB181" s="3">
        <f t="shared" si="196"/>
        <v>-2.1633321409523338</v>
      </c>
      <c r="CC181" s="3">
        <f t="shared" si="197"/>
        <v>-1.1360697878594639</v>
      </c>
      <c r="CD181" s="3">
        <f t="shared" si="198"/>
        <v>-0.36766191507732771</v>
      </c>
      <c r="CE181" s="3">
        <f t="shared" si="199"/>
        <v>-2.0949269688447689</v>
      </c>
      <c r="CF181" s="3">
        <f t="shared" si="200"/>
        <v>0.1257956346479796</v>
      </c>
      <c r="CG181" s="3">
        <f t="shared" si="201"/>
        <v>1.567680054248946</v>
      </c>
      <c r="CH181" s="3">
        <f t="shared" si="202"/>
        <v>-1.4520035632876658</v>
      </c>
      <c r="CI181" s="3">
        <f t="shared" si="203"/>
        <v>-1.8968328471461167</v>
      </c>
      <c r="CJ181" s="3">
        <f t="shared" si="204"/>
        <v>-3.7220164959682922</v>
      </c>
      <c r="CK181" s="3"/>
      <c r="CL181" s="3">
        <f t="shared" si="179"/>
        <v>-1.0678591908541868</v>
      </c>
      <c r="CM181" s="3">
        <f t="shared" si="179"/>
        <v>-2.9159285371687087</v>
      </c>
      <c r="CN181" s="3">
        <f t="shared" si="179"/>
        <v>-1.0274349085503267</v>
      </c>
      <c r="CO181" s="3">
        <f t="shared" si="179"/>
        <v>-1.7219214725670333</v>
      </c>
      <c r="CP181" s="3">
        <f t="shared" si="179"/>
        <v>0.66510444136701019</v>
      </c>
      <c r="CQ181" s="3">
        <f t="shared" si="179"/>
        <v>-3.2592927466456305</v>
      </c>
      <c r="CR181" s="3">
        <f t="shared" si="179"/>
        <v>-2.3730158124026604</v>
      </c>
      <c r="CS181" s="3">
        <f t="shared" si="179"/>
        <v>0.51684850115529057</v>
      </c>
      <c r="CT181" s="3">
        <f t="shared" si="179"/>
        <v>0.24574659827229781</v>
      </c>
      <c r="CU181" s="3">
        <f t="shared" si="179"/>
        <v>-1.393701652191887</v>
      </c>
      <c r="CV181" s="3">
        <f t="shared" si="179"/>
        <v>-1.1440056524260029</v>
      </c>
      <c r="CW181" s="3">
        <f t="shared" si="209"/>
        <v>-0.13188388594371214</v>
      </c>
      <c r="CX181" s="3">
        <f t="shared" si="209"/>
        <v>0.21215300632373266</v>
      </c>
      <c r="CY181" s="3">
        <f t="shared" si="209"/>
        <v>0.45740948566388773</v>
      </c>
      <c r="CZ181" s="3">
        <f t="shared" si="209"/>
        <v>1.5555069925000009</v>
      </c>
      <c r="DA181" s="3">
        <f t="shared" si="209"/>
        <v>0.4781801728676342</v>
      </c>
      <c r="DB181" s="3">
        <f t="shared" si="209"/>
        <v>-2.1633321409523347</v>
      </c>
      <c r="DC181" s="3">
        <f t="shared" si="209"/>
        <v>-1.1360697878594648</v>
      </c>
      <c r="DD181" s="3">
        <f t="shared" si="208"/>
        <v>-0.36766191507732854</v>
      </c>
      <c r="DE181" s="3">
        <f t="shared" si="208"/>
        <v>-2.0949269688447694</v>
      </c>
      <c r="DF181" s="3">
        <f t="shared" si="208"/>
        <v>0.12579563464797888</v>
      </c>
      <c r="DG181" s="3">
        <f t="shared" si="207"/>
        <v>1.5676800542489453</v>
      </c>
      <c r="DH181" s="3">
        <f t="shared" si="207"/>
        <v>-1.4520035632876653</v>
      </c>
      <c r="DI181" s="3">
        <f t="shared" si="207"/>
        <v>-1.8968328471461164</v>
      </c>
      <c r="DJ181" s="3">
        <f t="shared" si="205"/>
        <v>-3.7220164959682926</v>
      </c>
      <c r="DK181" s="3"/>
      <c r="EM181" s="2">
        <f t="shared" si="172"/>
        <v>6.9644722222222217</v>
      </c>
      <c r="EN181" s="2">
        <f t="shared" si="173"/>
        <v>1.8154444444444444</v>
      </c>
      <c r="EO181" s="2">
        <f t="shared" si="174"/>
        <v>4.7182222222222228</v>
      </c>
    </row>
    <row r="182" spans="1:145" x14ac:dyDescent="0.4">
      <c r="A182">
        <v>200908</v>
      </c>
      <c r="B182">
        <v>2.9943</v>
      </c>
      <c r="C182">
        <v>1.6714</v>
      </c>
      <c r="D182">
        <v>3.3159000000000001</v>
      </c>
      <c r="E182">
        <v>4.3739999999999997</v>
      </c>
      <c r="F182">
        <v>10.477399999999999</v>
      </c>
      <c r="G182">
        <v>0.10589999999999999</v>
      </c>
      <c r="H182">
        <v>2.0099999999999998</v>
      </c>
      <c r="I182">
        <v>1.7712000000000001</v>
      </c>
      <c r="J182">
        <v>3.1410999999999998</v>
      </c>
      <c r="K182">
        <v>8.7394999999999996</v>
      </c>
      <c r="L182">
        <v>0.96209999999999996</v>
      </c>
      <c r="M182">
        <v>0.87109999999999999</v>
      </c>
      <c r="N182">
        <v>4.5289000000000001</v>
      </c>
      <c r="O182">
        <v>4.3480999999999996</v>
      </c>
      <c r="P182">
        <v>11.718</v>
      </c>
      <c r="Q182">
        <v>1.9774</v>
      </c>
      <c r="R182">
        <v>4.5774999999999997</v>
      </c>
      <c r="S182">
        <v>2.6718999999999999</v>
      </c>
      <c r="T182">
        <v>6.0308000000000002</v>
      </c>
      <c r="U182">
        <v>15.2471</v>
      </c>
      <c r="V182">
        <v>1.1411</v>
      </c>
      <c r="W182">
        <v>3.7921</v>
      </c>
      <c r="X182">
        <v>3.2536999999999998</v>
      </c>
      <c r="Y182">
        <v>6.7786999999999997</v>
      </c>
      <c r="Z182">
        <v>15.26</v>
      </c>
      <c r="AB182">
        <v>3.33</v>
      </c>
      <c r="AC182">
        <v>-1.08</v>
      </c>
      <c r="AD182">
        <v>7.63</v>
      </c>
      <c r="AF182">
        <v>0.01</v>
      </c>
      <c r="AH182">
        <f t="shared" si="211"/>
        <v>2.9843000000000002</v>
      </c>
      <c r="AI182">
        <f t="shared" si="211"/>
        <v>1.6614</v>
      </c>
      <c r="AJ182">
        <f t="shared" si="211"/>
        <v>3.3059000000000003</v>
      </c>
      <c r="AK182">
        <f t="shared" si="210"/>
        <v>4.3639999999999999</v>
      </c>
      <c r="AL182">
        <f t="shared" si="210"/>
        <v>10.4674</v>
      </c>
      <c r="AM182">
        <f t="shared" si="210"/>
        <v>9.5899999999999999E-2</v>
      </c>
      <c r="AN182">
        <f t="shared" si="210"/>
        <v>1.9999999999999998</v>
      </c>
      <c r="AO182">
        <f t="shared" si="210"/>
        <v>1.7612000000000001</v>
      </c>
      <c r="AP182">
        <f t="shared" si="210"/>
        <v>3.1311</v>
      </c>
      <c r="AQ182">
        <f t="shared" si="210"/>
        <v>8.7294999999999998</v>
      </c>
      <c r="AR182">
        <f t="shared" si="210"/>
        <v>0.95209999999999995</v>
      </c>
      <c r="AS182">
        <f t="shared" si="210"/>
        <v>0.86109999999999998</v>
      </c>
      <c r="AT182">
        <f t="shared" si="210"/>
        <v>4.5189000000000004</v>
      </c>
      <c r="AU182">
        <f t="shared" si="210"/>
        <v>4.3380999999999998</v>
      </c>
      <c r="AV182">
        <f t="shared" si="210"/>
        <v>11.708</v>
      </c>
      <c r="AW182">
        <f t="shared" si="210"/>
        <v>1.9674</v>
      </c>
      <c r="AX182">
        <f t="shared" si="210"/>
        <v>4.5674999999999999</v>
      </c>
      <c r="AY182">
        <f t="shared" si="210"/>
        <v>2.6619000000000002</v>
      </c>
      <c r="AZ182">
        <f t="shared" si="210"/>
        <v>6.0208000000000004</v>
      </c>
      <c r="BA182">
        <f t="shared" si="214"/>
        <v>15.2371</v>
      </c>
      <c r="BB182">
        <f t="shared" si="214"/>
        <v>1.1311</v>
      </c>
      <c r="BC182">
        <f t="shared" si="213"/>
        <v>3.7821000000000002</v>
      </c>
      <c r="BD182">
        <f t="shared" si="212"/>
        <v>3.2437</v>
      </c>
      <c r="BE182">
        <f t="shared" si="212"/>
        <v>6.7686999999999999</v>
      </c>
      <c r="BF182">
        <f t="shared" si="212"/>
        <v>15.25</v>
      </c>
      <c r="BH182">
        <f t="shared" si="175"/>
        <v>19.505555820733573</v>
      </c>
      <c r="BI182">
        <f t="shared" si="176"/>
        <v>-0.49132944521710981</v>
      </c>
      <c r="BJ182">
        <f t="shared" si="177"/>
        <v>8.1832941652726028</v>
      </c>
      <c r="BL182" s="3">
        <f t="shared" si="180"/>
        <v>3.3038349884103519</v>
      </c>
      <c r="BM182" s="3">
        <f t="shared" si="181"/>
        <v>0.1009946419288692</v>
      </c>
      <c r="BN182" s="3">
        <f t="shared" si="182"/>
        <v>-0.92710797527950906</v>
      </c>
      <c r="BO182" s="3">
        <f t="shared" si="183"/>
        <v>-1.6219185467105071</v>
      </c>
      <c r="BP182" s="3">
        <f t="shared" si="184"/>
        <v>2.7233992617153033</v>
      </c>
      <c r="BQ182" s="3">
        <f t="shared" si="185"/>
        <v>-0.36460382237444589</v>
      </c>
      <c r="BR182" s="3">
        <f t="shared" si="186"/>
        <v>-1.6884291452496145</v>
      </c>
      <c r="BS182" s="3">
        <f t="shared" si="187"/>
        <v>-4.0491323861176802</v>
      </c>
      <c r="BT182" s="3">
        <f t="shared" si="188"/>
        <v>-3.9279314077052314</v>
      </c>
      <c r="BU182" s="3">
        <f t="shared" si="189"/>
        <v>-0.46017560718197537</v>
      </c>
      <c r="BV182" s="3">
        <f t="shared" si="190"/>
        <v>0.7829277845282866</v>
      </c>
      <c r="BW182" s="3">
        <f t="shared" si="191"/>
        <v>-3.4334731875398075</v>
      </c>
      <c r="BX182" s="3">
        <f t="shared" si="192"/>
        <v>-1.8449031901714479</v>
      </c>
      <c r="BY182" s="3">
        <f t="shared" si="193"/>
        <v>-3.7677277162447878</v>
      </c>
      <c r="BZ182" s="3">
        <f t="shared" si="194"/>
        <v>1.6936542448417722</v>
      </c>
      <c r="CA182" s="3">
        <f t="shared" si="195"/>
        <v>1.2859945420984944</v>
      </c>
      <c r="CB182" s="3">
        <f t="shared" si="196"/>
        <v>-0.82029345521526142</v>
      </c>
      <c r="CC182" s="3">
        <f t="shared" si="197"/>
        <v>-4.2931558679500004</v>
      </c>
      <c r="CD182" s="3">
        <f t="shared" si="198"/>
        <v>-1.5834829313076337</v>
      </c>
      <c r="CE182" s="3">
        <f t="shared" si="199"/>
        <v>5.1479128506269323</v>
      </c>
      <c r="CF182" s="3">
        <f t="shared" si="200"/>
        <v>-0.33723150130499779</v>
      </c>
      <c r="CG182" s="3">
        <f t="shared" si="201"/>
        <v>-0.56523784702275703</v>
      </c>
      <c r="CH182" s="3">
        <f t="shared" si="202"/>
        <v>-2.7485769163177634</v>
      </c>
      <c r="CI182" s="3">
        <f t="shared" si="203"/>
        <v>-2.1413861789689976</v>
      </c>
      <c r="CJ182" s="3">
        <f t="shared" si="204"/>
        <v>4.6848271555323038</v>
      </c>
      <c r="CK182" s="3"/>
      <c r="CL182" s="3">
        <f t="shared" si="179"/>
        <v>3.3038349884103515</v>
      </c>
      <c r="CM182" s="3">
        <f t="shared" si="179"/>
        <v>0.10099464192886852</v>
      </c>
      <c r="CN182" s="3">
        <f t="shared" si="179"/>
        <v>-0.92710797527950961</v>
      </c>
      <c r="CO182" s="3">
        <f t="shared" si="179"/>
        <v>-1.6219185467105059</v>
      </c>
      <c r="CP182" s="3">
        <f t="shared" si="179"/>
        <v>2.7233992617153038</v>
      </c>
      <c r="CQ182" s="3">
        <f t="shared" si="179"/>
        <v>-0.364603822374447</v>
      </c>
      <c r="CR182" s="3">
        <f t="shared" si="179"/>
        <v>-1.6884291452496143</v>
      </c>
      <c r="CS182" s="3">
        <f t="shared" si="179"/>
        <v>-4.0491323861176811</v>
      </c>
      <c r="CT182" s="3">
        <f t="shared" si="179"/>
        <v>-3.9279314077052314</v>
      </c>
      <c r="CU182" s="3">
        <f t="shared" si="179"/>
        <v>-0.46017560718197609</v>
      </c>
      <c r="CV182" s="3">
        <f t="shared" si="179"/>
        <v>0.78292778452828571</v>
      </c>
      <c r="CW182" s="3">
        <f t="shared" si="209"/>
        <v>-3.4334731875398079</v>
      </c>
      <c r="CX182" s="3">
        <f t="shared" si="209"/>
        <v>-1.8449031901714485</v>
      </c>
      <c r="CY182" s="3">
        <f t="shared" si="209"/>
        <v>-3.7677277162447878</v>
      </c>
      <c r="CZ182" s="3">
        <f t="shared" si="209"/>
        <v>1.6936542448417715</v>
      </c>
      <c r="DA182" s="3">
        <f t="shared" si="209"/>
        <v>1.2859945420984946</v>
      </c>
      <c r="DB182" s="3">
        <f t="shared" si="209"/>
        <v>-0.82029345521526242</v>
      </c>
      <c r="DC182" s="3">
        <f t="shared" si="209"/>
        <v>-4.2931558679500013</v>
      </c>
      <c r="DD182" s="3">
        <f t="shared" si="208"/>
        <v>-1.5834829313076346</v>
      </c>
      <c r="DE182" s="3">
        <f t="shared" si="208"/>
        <v>5.1479128506269323</v>
      </c>
      <c r="DF182" s="3">
        <f t="shared" si="208"/>
        <v>-0.33723150130499852</v>
      </c>
      <c r="DG182" s="3">
        <f t="shared" si="207"/>
        <v>-0.5652378470227577</v>
      </c>
      <c r="DH182" s="3">
        <f t="shared" si="207"/>
        <v>-2.7485769163177629</v>
      </c>
      <c r="DI182" s="3">
        <f t="shared" si="207"/>
        <v>-2.1413861789689972</v>
      </c>
      <c r="DJ182" s="3">
        <f t="shared" si="205"/>
        <v>4.6848271555323029</v>
      </c>
      <c r="DK182" s="3"/>
      <c r="EM182" s="2">
        <f t="shared" si="172"/>
        <v>2.5744722222222221</v>
      </c>
      <c r="EN182" s="2">
        <f t="shared" si="173"/>
        <v>-1.1345555555555558</v>
      </c>
      <c r="EO182" s="2">
        <f t="shared" si="174"/>
        <v>7.5182222222222226</v>
      </c>
    </row>
    <row r="183" spans="1:145" x14ac:dyDescent="0.4">
      <c r="A183">
        <v>200909</v>
      </c>
      <c r="B183">
        <v>4.6181000000000001</v>
      </c>
      <c r="C183">
        <v>5.8320999999999996</v>
      </c>
      <c r="D183">
        <v>4.6487999999999996</v>
      </c>
      <c r="E183">
        <v>6.6933999999999996</v>
      </c>
      <c r="F183">
        <v>8.7539999999999996</v>
      </c>
      <c r="G183">
        <v>8.1378000000000004</v>
      </c>
      <c r="H183">
        <v>7.1463000000000001</v>
      </c>
      <c r="I183">
        <v>5.6711</v>
      </c>
      <c r="J183">
        <v>6.6970999999999998</v>
      </c>
      <c r="K183">
        <v>7.5391000000000004</v>
      </c>
      <c r="L183">
        <v>6.6032000000000002</v>
      </c>
      <c r="M183">
        <v>3.9956</v>
      </c>
      <c r="N183">
        <v>7.1208999999999998</v>
      </c>
      <c r="O183">
        <v>7.7838000000000003</v>
      </c>
      <c r="P183">
        <v>8.3170000000000002</v>
      </c>
      <c r="Q183">
        <v>6.7331000000000003</v>
      </c>
      <c r="R183">
        <v>5.8479000000000001</v>
      </c>
      <c r="S183">
        <v>6.0368000000000004</v>
      </c>
      <c r="T183">
        <v>5.0572999999999997</v>
      </c>
      <c r="U183">
        <v>8.5890000000000004</v>
      </c>
      <c r="V183">
        <v>3.4933999999999998</v>
      </c>
      <c r="W183">
        <v>3.6017999999999999</v>
      </c>
      <c r="X183">
        <v>2.6076000000000001</v>
      </c>
      <c r="Y183">
        <v>5.7161999999999997</v>
      </c>
      <c r="Z183">
        <v>0.16769999999999999</v>
      </c>
      <c r="AB183">
        <v>4.08</v>
      </c>
      <c r="AC183">
        <v>2.4300000000000002</v>
      </c>
      <c r="AD183">
        <v>1.04</v>
      </c>
      <c r="AF183">
        <v>0.01</v>
      </c>
      <c r="AH183">
        <f t="shared" si="211"/>
        <v>4.6081000000000003</v>
      </c>
      <c r="AI183">
        <f t="shared" si="211"/>
        <v>5.8220999999999998</v>
      </c>
      <c r="AJ183">
        <f t="shared" si="211"/>
        <v>4.6387999999999998</v>
      </c>
      <c r="AK183">
        <f t="shared" si="210"/>
        <v>6.6833999999999998</v>
      </c>
      <c r="AL183">
        <f t="shared" si="210"/>
        <v>8.7439999999999998</v>
      </c>
      <c r="AM183">
        <f t="shared" si="210"/>
        <v>8.1278000000000006</v>
      </c>
      <c r="AN183">
        <f t="shared" si="210"/>
        <v>7.1363000000000003</v>
      </c>
      <c r="AO183">
        <f t="shared" si="210"/>
        <v>5.6611000000000002</v>
      </c>
      <c r="AP183">
        <f t="shared" si="210"/>
        <v>6.6871</v>
      </c>
      <c r="AQ183">
        <f t="shared" si="210"/>
        <v>7.5291000000000006</v>
      </c>
      <c r="AR183">
        <f t="shared" si="210"/>
        <v>6.5932000000000004</v>
      </c>
      <c r="AS183">
        <f t="shared" si="210"/>
        <v>3.9856000000000003</v>
      </c>
      <c r="AT183">
        <f t="shared" si="210"/>
        <v>7.1109</v>
      </c>
      <c r="AU183">
        <f t="shared" si="210"/>
        <v>7.7738000000000005</v>
      </c>
      <c r="AV183">
        <f t="shared" si="210"/>
        <v>8.3070000000000004</v>
      </c>
      <c r="AW183">
        <f t="shared" si="210"/>
        <v>6.7231000000000005</v>
      </c>
      <c r="AX183">
        <f t="shared" si="210"/>
        <v>5.8379000000000003</v>
      </c>
      <c r="AY183">
        <f t="shared" si="210"/>
        <v>6.0268000000000006</v>
      </c>
      <c r="AZ183">
        <f t="shared" si="210"/>
        <v>5.0472999999999999</v>
      </c>
      <c r="BA183">
        <f t="shared" si="214"/>
        <v>8.5790000000000006</v>
      </c>
      <c r="BB183">
        <f t="shared" si="214"/>
        <v>3.4834000000000001</v>
      </c>
      <c r="BC183">
        <f t="shared" si="213"/>
        <v>3.5918000000000001</v>
      </c>
      <c r="BD183">
        <f t="shared" si="212"/>
        <v>2.5976000000000004</v>
      </c>
      <c r="BE183">
        <f t="shared" si="212"/>
        <v>5.7061999999999999</v>
      </c>
      <c r="BF183">
        <f t="shared" si="212"/>
        <v>0.15769999999999998</v>
      </c>
      <c r="BH183">
        <f t="shared" si="175"/>
        <v>0.41681714804115416</v>
      </c>
      <c r="BI183">
        <f t="shared" si="176"/>
        <v>2.2066018885202059</v>
      </c>
      <c r="BJ183">
        <f t="shared" si="177"/>
        <v>1.4193676896028189</v>
      </c>
      <c r="BL183" s="3">
        <f t="shared" si="180"/>
        <v>-2.6521749321994621</v>
      </c>
      <c r="BM183" s="3">
        <f t="shared" si="181"/>
        <v>-1.4297218798831128</v>
      </c>
      <c r="BN183" s="3">
        <f t="shared" si="182"/>
        <v>-1.9948232113527569</v>
      </c>
      <c r="BO183" s="3">
        <f t="shared" si="183"/>
        <v>-0.22969158256919631</v>
      </c>
      <c r="BP183" s="3">
        <f t="shared" si="184"/>
        <v>1.4284100938822997</v>
      </c>
      <c r="BQ183" s="3">
        <f t="shared" si="185"/>
        <v>1.3899684153602623</v>
      </c>
      <c r="BR183" s="3">
        <f t="shared" si="186"/>
        <v>0.56998367010602102</v>
      </c>
      <c r="BS183" s="3">
        <f t="shared" si="187"/>
        <v>-0.44289253224854264</v>
      </c>
      <c r="BT183" s="3">
        <f t="shared" si="188"/>
        <v>0.362972599402962</v>
      </c>
      <c r="BU183" s="3">
        <f t="shared" si="189"/>
        <v>-2.0558525682143447E-2</v>
      </c>
      <c r="BV183" s="3">
        <f t="shared" si="190"/>
        <v>0.67186219771100752</v>
      </c>
      <c r="BW183" s="3">
        <f t="shared" si="191"/>
        <v>-1.7963602200363193</v>
      </c>
      <c r="BX183" s="3">
        <f t="shared" si="192"/>
        <v>1.773671962372072</v>
      </c>
      <c r="BY183" s="3">
        <f t="shared" si="193"/>
        <v>1.8595288903043885</v>
      </c>
      <c r="BZ183" s="3">
        <f t="shared" si="194"/>
        <v>1.5983648916207649</v>
      </c>
      <c r="CA183" s="3">
        <f t="shared" si="195"/>
        <v>1.4151705543245745</v>
      </c>
      <c r="CB183" s="3">
        <f t="shared" si="196"/>
        <v>0.79656140668058573</v>
      </c>
      <c r="CC183" s="3">
        <f t="shared" si="197"/>
        <v>1.1033518710374164</v>
      </c>
      <c r="CD183" s="3">
        <f t="shared" si="198"/>
        <v>-0.33043953483418242</v>
      </c>
      <c r="CE183" s="3">
        <f t="shared" si="199"/>
        <v>2.5965543572983352</v>
      </c>
      <c r="CF183" s="3">
        <f t="shared" si="200"/>
        <v>0.16363486652731396</v>
      </c>
      <c r="CG183" s="3">
        <f t="shared" si="201"/>
        <v>0.12032403268561032</v>
      </c>
      <c r="CH183" s="3">
        <f t="shared" si="202"/>
        <v>-1.1785008811613324</v>
      </c>
      <c r="CI183" s="3">
        <f t="shared" si="203"/>
        <v>1.5638688173664042</v>
      </c>
      <c r="CJ183" s="3">
        <f t="shared" si="204"/>
        <v>-4.8773637708502902</v>
      </c>
      <c r="CK183" s="3"/>
      <c r="CL183" s="3">
        <f t="shared" si="179"/>
        <v>-2.6521749321994625</v>
      </c>
      <c r="CM183" s="3">
        <f t="shared" si="179"/>
        <v>-1.4297218798831135</v>
      </c>
      <c r="CN183" s="3">
        <f t="shared" si="179"/>
        <v>-1.9948232113527575</v>
      </c>
      <c r="CO183" s="3">
        <f t="shared" si="179"/>
        <v>-0.22969158256919511</v>
      </c>
      <c r="CP183" s="3">
        <f t="shared" si="179"/>
        <v>1.4284100938822999</v>
      </c>
      <c r="CQ183" s="3">
        <f t="shared" si="179"/>
        <v>1.3899684153602612</v>
      </c>
      <c r="CR183" s="3">
        <f t="shared" si="179"/>
        <v>0.56998367010602125</v>
      </c>
      <c r="CS183" s="3">
        <f t="shared" si="179"/>
        <v>-0.44289253224854314</v>
      </c>
      <c r="CT183" s="3">
        <f t="shared" si="179"/>
        <v>0.36297259940296184</v>
      </c>
      <c r="CU183" s="3">
        <f t="shared" si="179"/>
        <v>-2.0558525682144151E-2</v>
      </c>
      <c r="CV183" s="3">
        <f t="shared" si="179"/>
        <v>0.67186219771100664</v>
      </c>
      <c r="CW183" s="3">
        <f t="shared" si="209"/>
        <v>-1.79636022003632</v>
      </c>
      <c r="CX183" s="3">
        <f t="shared" si="209"/>
        <v>1.7736719623720714</v>
      </c>
      <c r="CY183" s="3">
        <f t="shared" si="209"/>
        <v>1.8595288903043883</v>
      </c>
      <c r="CZ183" s="3">
        <f t="shared" si="209"/>
        <v>1.5983648916207642</v>
      </c>
      <c r="DA183" s="3">
        <f t="shared" si="209"/>
        <v>1.4151705543245747</v>
      </c>
      <c r="DB183" s="3">
        <f t="shared" si="209"/>
        <v>0.79656140668058473</v>
      </c>
      <c r="DC183" s="3">
        <f t="shared" si="209"/>
        <v>1.1033518710374155</v>
      </c>
      <c r="DD183" s="3">
        <f t="shared" si="208"/>
        <v>-0.33043953483418326</v>
      </c>
      <c r="DE183" s="3">
        <f t="shared" si="208"/>
        <v>2.5965543572983347</v>
      </c>
      <c r="DF183" s="3">
        <f t="shared" si="208"/>
        <v>0.16363486652731324</v>
      </c>
      <c r="DG183" s="3">
        <f t="shared" si="207"/>
        <v>0.12032403268560971</v>
      </c>
      <c r="DH183" s="3">
        <f t="shared" si="207"/>
        <v>-1.178500881161332</v>
      </c>
      <c r="DI183" s="3">
        <f t="shared" si="207"/>
        <v>1.5638688173664044</v>
      </c>
      <c r="DJ183" s="3">
        <f t="shared" si="205"/>
        <v>-4.877363770850291</v>
      </c>
      <c r="DK183" s="3"/>
      <c r="EM183" s="2">
        <f t="shared" si="172"/>
        <v>3.3244722222222221</v>
      </c>
      <c r="EN183" s="2">
        <f t="shared" si="173"/>
        <v>2.3754444444444447</v>
      </c>
      <c r="EO183" s="2">
        <f t="shared" si="174"/>
        <v>0.92822222222222228</v>
      </c>
    </row>
    <row r="184" spans="1:145" x14ac:dyDescent="0.4">
      <c r="A184">
        <v>200910</v>
      </c>
      <c r="B184">
        <v>-10.4259</v>
      </c>
      <c r="C184">
        <v>-7.7687999999999997</v>
      </c>
      <c r="D184">
        <v>-6.3978000000000002</v>
      </c>
      <c r="E184">
        <v>-8.1465999999999994</v>
      </c>
      <c r="F184">
        <v>-8.8338000000000001</v>
      </c>
      <c r="G184">
        <v>-7.4821999999999997</v>
      </c>
      <c r="H184">
        <v>-5.9219999999999997</v>
      </c>
      <c r="I184">
        <v>-5.8112000000000004</v>
      </c>
      <c r="J184">
        <v>-8.8415999999999997</v>
      </c>
      <c r="K184">
        <v>-10.444900000000001</v>
      </c>
      <c r="L184">
        <v>-5.0262000000000002</v>
      </c>
      <c r="M184">
        <v>-3.2717000000000001</v>
      </c>
      <c r="N184">
        <v>-5.9433999999999996</v>
      </c>
      <c r="O184">
        <v>-5.7793000000000001</v>
      </c>
      <c r="P184">
        <v>-10.610799999999999</v>
      </c>
      <c r="Q184">
        <v>-4.4257</v>
      </c>
      <c r="R184">
        <v>-2.7528999999999999</v>
      </c>
      <c r="S184">
        <v>-4.2619999999999996</v>
      </c>
      <c r="T184">
        <v>-6.6105999999999998</v>
      </c>
      <c r="U184">
        <v>-6.3072999999999997</v>
      </c>
      <c r="V184">
        <v>0.34539999999999998</v>
      </c>
      <c r="W184">
        <v>-2.0125000000000002</v>
      </c>
      <c r="X184">
        <v>-2.0003000000000002</v>
      </c>
      <c r="Y184">
        <v>-3.7599</v>
      </c>
      <c r="Z184">
        <v>-9.9404000000000003</v>
      </c>
      <c r="AB184">
        <v>-2.59</v>
      </c>
      <c r="AC184">
        <v>-4.3499999999999996</v>
      </c>
      <c r="AD184">
        <v>-4.21</v>
      </c>
      <c r="AF184">
        <v>0</v>
      </c>
      <c r="AH184">
        <f t="shared" si="211"/>
        <v>-10.4259</v>
      </c>
      <c r="AI184">
        <f t="shared" si="211"/>
        <v>-7.7687999999999997</v>
      </c>
      <c r="AJ184">
        <f t="shared" si="211"/>
        <v>-6.3978000000000002</v>
      </c>
      <c r="AK184">
        <f t="shared" si="210"/>
        <v>-8.1465999999999994</v>
      </c>
      <c r="AL184">
        <f t="shared" si="210"/>
        <v>-8.8338000000000001</v>
      </c>
      <c r="AM184">
        <f t="shared" si="210"/>
        <v>-7.4821999999999997</v>
      </c>
      <c r="AN184">
        <f t="shared" si="210"/>
        <v>-5.9219999999999997</v>
      </c>
      <c r="AO184">
        <f t="shared" si="210"/>
        <v>-5.8112000000000004</v>
      </c>
      <c r="AP184">
        <f t="shared" si="210"/>
        <v>-8.8415999999999997</v>
      </c>
      <c r="AQ184">
        <f t="shared" si="210"/>
        <v>-10.444900000000001</v>
      </c>
      <c r="AR184">
        <f t="shared" si="210"/>
        <v>-5.0262000000000002</v>
      </c>
      <c r="AS184">
        <f t="shared" si="210"/>
        <v>-3.2717000000000001</v>
      </c>
      <c r="AT184">
        <f t="shared" si="210"/>
        <v>-5.9433999999999996</v>
      </c>
      <c r="AU184">
        <f t="shared" si="210"/>
        <v>-5.7793000000000001</v>
      </c>
      <c r="AV184">
        <f t="shared" si="210"/>
        <v>-10.610799999999999</v>
      </c>
      <c r="AW184">
        <f t="shared" si="210"/>
        <v>-4.4257</v>
      </c>
      <c r="AX184">
        <f t="shared" si="210"/>
        <v>-2.7528999999999999</v>
      </c>
      <c r="AY184">
        <f t="shared" si="210"/>
        <v>-4.2619999999999996</v>
      </c>
      <c r="AZ184">
        <f t="shared" si="210"/>
        <v>-6.6105999999999998</v>
      </c>
      <c r="BA184">
        <f t="shared" si="214"/>
        <v>-6.3072999999999997</v>
      </c>
      <c r="BB184">
        <f t="shared" si="214"/>
        <v>0.34539999999999998</v>
      </c>
      <c r="BC184">
        <f t="shared" si="213"/>
        <v>-2.0125000000000002</v>
      </c>
      <c r="BD184">
        <f t="shared" si="212"/>
        <v>-2.0003000000000002</v>
      </c>
      <c r="BE184">
        <f t="shared" si="212"/>
        <v>-3.7599</v>
      </c>
      <c r="BF184">
        <f t="shared" si="212"/>
        <v>-9.9404000000000003</v>
      </c>
      <c r="BH184">
        <f t="shared" si="175"/>
        <v>-13.506123299843489</v>
      </c>
      <c r="BI184">
        <f t="shared" si="176"/>
        <v>-4.3857459171015796</v>
      </c>
      <c r="BJ184">
        <f t="shared" si="177"/>
        <v>-4.2579200321771005</v>
      </c>
      <c r="BL184" s="3">
        <f t="shared" si="180"/>
        <v>-1.8555720062601502</v>
      </c>
      <c r="BM184" s="3">
        <f t="shared" si="181"/>
        <v>0.42118983627123274</v>
      </c>
      <c r="BN184" s="3">
        <f t="shared" si="182"/>
        <v>1.8459023165787247</v>
      </c>
      <c r="BO184" s="3">
        <f t="shared" si="183"/>
        <v>0.69074535265147929</v>
      </c>
      <c r="BP184" s="3">
        <f t="shared" si="184"/>
        <v>0.8344740942635358</v>
      </c>
      <c r="BQ184" s="3">
        <f t="shared" si="185"/>
        <v>-0.86589728361281537</v>
      </c>
      <c r="BR184" s="3">
        <f t="shared" si="186"/>
        <v>1.2499533418427449</v>
      </c>
      <c r="BS184" s="3">
        <f t="shared" si="187"/>
        <v>1.5725646087261334</v>
      </c>
      <c r="BT184" s="3">
        <f t="shared" si="188"/>
        <v>-0.55184617926406077</v>
      </c>
      <c r="BU184" s="3">
        <f t="shared" si="189"/>
        <v>0.10915466068233393</v>
      </c>
      <c r="BV184" s="3">
        <f t="shared" si="190"/>
        <v>0.12188330502759381</v>
      </c>
      <c r="BW184" s="3">
        <f t="shared" si="191"/>
        <v>2.5403680669053141</v>
      </c>
      <c r="BX184" s="3">
        <f t="shared" si="192"/>
        <v>0.16287155737112791</v>
      </c>
      <c r="BY184" s="3">
        <f t="shared" si="193"/>
        <v>1.5883984825349478</v>
      </c>
      <c r="BZ184" s="3">
        <f t="shared" si="194"/>
        <v>-1.6139745509555752</v>
      </c>
      <c r="CA184" s="3">
        <f t="shared" si="195"/>
        <v>-0.89866280080847716</v>
      </c>
      <c r="CB184" s="3">
        <f t="shared" si="196"/>
        <v>1.8834988762305387</v>
      </c>
      <c r="CC184" s="3">
        <f t="shared" si="197"/>
        <v>1.0372575467663365</v>
      </c>
      <c r="CD184" s="3">
        <f t="shared" si="198"/>
        <v>-0.47171311759702217</v>
      </c>
      <c r="CE184" s="3">
        <f t="shared" si="199"/>
        <v>1.6270372052382012</v>
      </c>
      <c r="CF184" s="3">
        <f t="shared" si="200"/>
        <v>0.35853845682673402</v>
      </c>
      <c r="CG184" s="3">
        <f t="shared" si="201"/>
        <v>8.5160562261600958E-2</v>
      </c>
      <c r="CH184" s="3">
        <f t="shared" si="202"/>
        <v>1.0471518179736017</v>
      </c>
      <c r="CI184" s="3">
        <f t="shared" si="203"/>
        <v>1.3669198119260484</v>
      </c>
      <c r="CJ184" s="3">
        <f t="shared" si="204"/>
        <v>-3.8746373108692724</v>
      </c>
      <c r="CK184" s="3"/>
      <c r="CL184" s="3">
        <f t="shared" si="179"/>
        <v>-1.8555720062601508</v>
      </c>
      <c r="CM184" s="3">
        <f t="shared" si="179"/>
        <v>0.42118983627123208</v>
      </c>
      <c r="CN184" s="3">
        <f t="shared" si="179"/>
        <v>1.8459023165787241</v>
      </c>
      <c r="CO184" s="3">
        <f t="shared" si="179"/>
        <v>0.69074535265148052</v>
      </c>
      <c r="CP184" s="3">
        <f t="shared" si="179"/>
        <v>0.83447409426353603</v>
      </c>
      <c r="CQ184" s="3">
        <f t="shared" si="179"/>
        <v>-0.86589728361281648</v>
      </c>
      <c r="CR184" s="3">
        <f t="shared" si="179"/>
        <v>1.2499533418427451</v>
      </c>
      <c r="CS184" s="3">
        <f t="shared" si="179"/>
        <v>1.5725646087261329</v>
      </c>
      <c r="CT184" s="3">
        <f t="shared" si="179"/>
        <v>-0.55184617926406088</v>
      </c>
      <c r="CU184" s="3">
        <f t="shared" si="179"/>
        <v>0.10915466068233322</v>
      </c>
      <c r="CV184" s="3">
        <f t="shared" si="179"/>
        <v>0.12188330502759291</v>
      </c>
      <c r="CW184" s="3">
        <f t="shared" si="209"/>
        <v>2.5403680669053137</v>
      </c>
      <c r="CX184" s="3">
        <f t="shared" si="209"/>
        <v>0.16287155737112721</v>
      </c>
      <c r="CY184" s="3">
        <f t="shared" si="209"/>
        <v>1.5883984825349475</v>
      </c>
      <c r="CZ184" s="3">
        <f t="shared" si="209"/>
        <v>-1.6139745509555758</v>
      </c>
      <c r="DA184" s="3">
        <f t="shared" si="209"/>
        <v>-0.89866280080847705</v>
      </c>
      <c r="DB184" s="3">
        <f t="shared" si="209"/>
        <v>1.8834988762305376</v>
      </c>
      <c r="DC184" s="3">
        <f t="shared" si="209"/>
        <v>1.0372575467663356</v>
      </c>
      <c r="DD184" s="3">
        <f t="shared" si="208"/>
        <v>-0.471713117597023</v>
      </c>
      <c r="DE184" s="3">
        <f t="shared" si="208"/>
        <v>1.6270372052382009</v>
      </c>
      <c r="DF184" s="3">
        <f t="shared" si="208"/>
        <v>0.3585384568267333</v>
      </c>
      <c r="DG184" s="3">
        <f t="shared" si="207"/>
        <v>8.5160562261600348E-2</v>
      </c>
      <c r="DH184" s="3">
        <f t="shared" si="207"/>
        <v>1.0471518179736021</v>
      </c>
      <c r="DI184" s="3">
        <f t="shared" si="207"/>
        <v>1.3669198119260486</v>
      </c>
      <c r="DJ184" s="3">
        <f t="shared" si="205"/>
        <v>-3.8746373108692729</v>
      </c>
      <c r="DK184" s="3"/>
      <c r="EM184" s="2">
        <f t="shared" si="172"/>
        <v>-3.3455277777777779</v>
      </c>
      <c r="EN184" s="2">
        <f t="shared" si="173"/>
        <v>-4.4045555555555556</v>
      </c>
      <c r="EO184" s="2">
        <f t="shared" si="174"/>
        <v>-4.3217777777777773</v>
      </c>
    </row>
    <row r="185" spans="1:145" x14ac:dyDescent="0.4">
      <c r="A185">
        <v>200911</v>
      </c>
      <c r="B185">
        <v>0.31240000000000001</v>
      </c>
      <c r="C185">
        <v>-0.4148</v>
      </c>
      <c r="D185">
        <v>2.6202000000000001</v>
      </c>
      <c r="E185">
        <v>1.8172999999999999</v>
      </c>
      <c r="F185">
        <v>1.4011</v>
      </c>
      <c r="G185">
        <v>2.4350000000000001</v>
      </c>
      <c r="H185">
        <v>1.0860000000000001</v>
      </c>
      <c r="I185">
        <v>2.1465000000000001</v>
      </c>
      <c r="J185">
        <v>3.4079000000000002</v>
      </c>
      <c r="K185">
        <v>6.1692</v>
      </c>
      <c r="L185">
        <v>3.1718999999999999</v>
      </c>
      <c r="M185">
        <v>3.2604000000000002</v>
      </c>
      <c r="N185">
        <v>2.4369999999999998</v>
      </c>
      <c r="O185">
        <v>6.0655000000000001</v>
      </c>
      <c r="P185">
        <v>7.1269</v>
      </c>
      <c r="Q185">
        <v>4.8085000000000004</v>
      </c>
      <c r="R185">
        <v>4.6844000000000001</v>
      </c>
      <c r="S185">
        <v>4.4733999999999998</v>
      </c>
      <c r="T185">
        <v>3.6879</v>
      </c>
      <c r="U185">
        <v>4.2278000000000002</v>
      </c>
      <c r="V185">
        <v>7.0955000000000004</v>
      </c>
      <c r="W185">
        <v>5.7781000000000002</v>
      </c>
      <c r="X185">
        <v>3.5897999999999999</v>
      </c>
      <c r="Y185">
        <v>4.1677999999999997</v>
      </c>
      <c r="Z185">
        <v>5.6196999999999999</v>
      </c>
      <c r="AB185">
        <v>5.56</v>
      </c>
      <c r="AC185">
        <v>-2.4</v>
      </c>
      <c r="AD185">
        <v>-0.34</v>
      </c>
      <c r="AF185">
        <v>0</v>
      </c>
      <c r="AH185">
        <f t="shared" si="211"/>
        <v>0.31240000000000001</v>
      </c>
      <c r="AI185">
        <f t="shared" si="211"/>
        <v>-0.4148</v>
      </c>
      <c r="AJ185">
        <f t="shared" si="211"/>
        <v>2.6202000000000001</v>
      </c>
      <c r="AK185">
        <f t="shared" si="210"/>
        <v>1.8172999999999999</v>
      </c>
      <c r="AL185">
        <f t="shared" si="210"/>
        <v>1.4011</v>
      </c>
      <c r="AM185">
        <f t="shared" si="210"/>
        <v>2.4350000000000001</v>
      </c>
      <c r="AN185">
        <f t="shared" si="210"/>
        <v>1.0860000000000001</v>
      </c>
      <c r="AO185">
        <f t="shared" si="210"/>
        <v>2.1465000000000001</v>
      </c>
      <c r="AP185">
        <f t="shared" si="210"/>
        <v>3.4079000000000002</v>
      </c>
      <c r="AQ185">
        <f t="shared" si="210"/>
        <v>6.1692</v>
      </c>
      <c r="AR185">
        <f t="shared" si="210"/>
        <v>3.1718999999999999</v>
      </c>
      <c r="AS185">
        <f t="shared" si="210"/>
        <v>3.2604000000000002</v>
      </c>
      <c r="AT185">
        <f t="shared" si="210"/>
        <v>2.4369999999999998</v>
      </c>
      <c r="AU185">
        <f t="shared" si="210"/>
        <v>6.0655000000000001</v>
      </c>
      <c r="AV185">
        <f t="shared" si="210"/>
        <v>7.1269</v>
      </c>
      <c r="AW185">
        <f t="shared" si="210"/>
        <v>4.8085000000000004</v>
      </c>
      <c r="AX185">
        <f t="shared" si="210"/>
        <v>4.6844000000000001</v>
      </c>
      <c r="AY185">
        <f t="shared" si="210"/>
        <v>4.4733999999999998</v>
      </c>
      <c r="AZ185">
        <f t="shared" si="210"/>
        <v>3.6879</v>
      </c>
      <c r="BA185">
        <f t="shared" si="214"/>
        <v>4.2278000000000002</v>
      </c>
      <c r="BB185">
        <f t="shared" si="214"/>
        <v>7.0955000000000004</v>
      </c>
      <c r="BC185">
        <f t="shared" si="213"/>
        <v>5.7781000000000002</v>
      </c>
      <c r="BD185">
        <f t="shared" si="212"/>
        <v>3.5897999999999999</v>
      </c>
      <c r="BE185">
        <f t="shared" si="212"/>
        <v>4.1677999999999997</v>
      </c>
      <c r="BF185">
        <f t="shared" si="212"/>
        <v>5.6196999999999999</v>
      </c>
      <c r="BH185">
        <f t="shared" si="175"/>
        <v>5.1874597105729361</v>
      </c>
      <c r="BI185">
        <f t="shared" si="176"/>
        <v>-2.5732332930431787</v>
      </c>
      <c r="BJ185">
        <f t="shared" si="177"/>
        <v>0.84438527724096479</v>
      </c>
      <c r="BL185" s="3">
        <f t="shared" si="180"/>
        <v>-2.2077099428391174</v>
      </c>
      <c r="BM185" s="3">
        <f t="shared" si="181"/>
        <v>-2.6389258128294117</v>
      </c>
      <c r="BN185" s="3">
        <f t="shared" si="182"/>
        <v>0.19361925542137781</v>
      </c>
      <c r="BO185" s="3">
        <f t="shared" si="183"/>
        <v>-0.46893330886329965</v>
      </c>
      <c r="BP185" s="3">
        <f t="shared" si="184"/>
        <v>-1.2135168594980326</v>
      </c>
      <c r="BQ185" s="3">
        <f t="shared" si="185"/>
        <v>-1.2648220668317514</v>
      </c>
      <c r="BR185" s="3">
        <f t="shared" si="186"/>
        <v>-2.2496818186711698</v>
      </c>
      <c r="BS185" s="3">
        <f t="shared" si="187"/>
        <v>-1.3302474403063842</v>
      </c>
      <c r="BT185" s="3">
        <f t="shared" si="188"/>
        <v>0.25524117516667078</v>
      </c>
      <c r="BU185" s="3">
        <f t="shared" si="189"/>
        <v>2.7653050811443656</v>
      </c>
      <c r="BV185" s="3">
        <f t="shared" si="190"/>
        <v>-0.95564916930224886</v>
      </c>
      <c r="BW185" s="3">
        <f t="shared" si="191"/>
        <v>-0.97126886509856858</v>
      </c>
      <c r="BX185" s="3">
        <f t="shared" si="192"/>
        <v>-1.8758920931256005</v>
      </c>
      <c r="BY185" s="3">
        <f t="shared" si="193"/>
        <v>1.7393189896344632</v>
      </c>
      <c r="BZ185" s="3">
        <f t="shared" si="194"/>
        <v>2.7197929826669238</v>
      </c>
      <c r="CA185" s="3">
        <f t="shared" si="195"/>
        <v>-0.12713412737777752</v>
      </c>
      <c r="CB185" s="3">
        <f t="shared" si="196"/>
        <v>-0.47844045621680387</v>
      </c>
      <c r="CC185" s="3">
        <f t="shared" si="197"/>
        <v>-0.55743210099698093</v>
      </c>
      <c r="CD185" s="3">
        <f t="shared" si="198"/>
        <v>-1.2289751038765893</v>
      </c>
      <c r="CE185" s="3">
        <f t="shared" si="199"/>
        <v>-0.81445885425016407</v>
      </c>
      <c r="CF185" s="3">
        <f t="shared" si="200"/>
        <v>0.67570412453507522</v>
      </c>
      <c r="CG185" s="3">
        <f t="shared" si="201"/>
        <v>0.33488427750388094</v>
      </c>
      <c r="CH185" s="3">
        <f t="shared" si="202"/>
        <v>-1.8100627000665015</v>
      </c>
      <c r="CI185" s="3">
        <f t="shared" si="203"/>
        <v>-1.489309533322122</v>
      </c>
      <c r="CJ185" s="3">
        <f t="shared" si="204"/>
        <v>-0.97264681002571418</v>
      </c>
      <c r="CK185" s="3"/>
      <c r="CL185" s="3">
        <f t="shared" si="179"/>
        <v>-2.2077099428391178</v>
      </c>
      <c r="CM185" s="3">
        <f t="shared" si="179"/>
        <v>-2.6389258128294126</v>
      </c>
      <c r="CN185" s="3">
        <f t="shared" si="179"/>
        <v>0.1936192554213772</v>
      </c>
      <c r="CO185" s="3">
        <f t="shared" si="179"/>
        <v>-0.46893330886329848</v>
      </c>
      <c r="CP185" s="3">
        <f t="shared" si="179"/>
        <v>-1.2135168594980323</v>
      </c>
      <c r="CQ185" s="3">
        <f t="shared" si="179"/>
        <v>-1.2648220668317525</v>
      </c>
      <c r="CR185" s="3">
        <f t="shared" si="179"/>
        <v>-2.2496818186711698</v>
      </c>
      <c r="CS185" s="3">
        <f t="shared" ref="CS185:CY229" si="215">BS185-AVERAGE(BS$3:BS$362)</f>
        <v>-1.3302474403063846</v>
      </c>
      <c r="CT185" s="3">
        <f t="shared" si="215"/>
        <v>0.25524117516667061</v>
      </c>
      <c r="CU185" s="3">
        <f t="shared" si="215"/>
        <v>2.7653050811443647</v>
      </c>
      <c r="CV185" s="3">
        <f t="shared" si="215"/>
        <v>-0.95564916930224975</v>
      </c>
      <c r="CW185" s="3">
        <f t="shared" si="209"/>
        <v>-0.97126886509856925</v>
      </c>
      <c r="CX185" s="3">
        <f t="shared" si="209"/>
        <v>-1.8758920931256011</v>
      </c>
      <c r="CY185" s="3">
        <f t="shared" si="209"/>
        <v>1.739318989634463</v>
      </c>
      <c r="CZ185" s="3">
        <f t="shared" si="209"/>
        <v>2.7197929826669234</v>
      </c>
      <c r="DA185" s="3">
        <f t="shared" si="209"/>
        <v>-0.12713412737777738</v>
      </c>
      <c r="DB185" s="3">
        <f t="shared" si="209"/>
        <v>-0.47844045621680492</v>
      </c>
      <c r="DC185" s="3">
        <f t="shared" si="209"/>
        <v>-0.55743210099698193</v>
      </c>
      <c r="DD185" s="3">
        <f t="shared" si="208"/>
        <v>-1.2289751038765901</v>
      </c>
      <c r="DE185" s="3">
        <f t="shared" si="208"/>
        <v>-0.8144588542501644</v>
      </c>
      <c r="DF185" s="3">
        <f t="shared" si="208"/>
        <v>0.67570412453507445</v>
      </c>
      <c r="DG185" s="3">
        <f t="shared" si="207"/>
        <v>0.33488427750388033</v>
      </c>
      <c r="DH185" s="3">
        <f t="shared" si="207"/>
        <v>-1.8100627000665011</v>
      </c>
      <c r="DI185" s="3">
        <f t="shared" si="207"/>
        <v>-1.4893095333221218</v>
      </c>
      <c r="DJ185" s="3">
        <f t="shared" si="205"/>
        <v>-0.97264681002571463</v>
      </c>
      <c r="DK185" s="3"/>
      <c r="EM185" s="2">
        <f t="shared" si="172"/>
        <v>4.8044722222222216</v>
      </c>
      <c r="EN185" s="2">
        <f t="shared" si="173"/>
        <v>-2.4545555555555554</v>
      </c>
      <c r="EO185" s="2">
        <f t="shared" si="174"/>
        <v>-0.45177777777777778</v>
      </c>
    </row>
    <row r="186" spans="1:145" x14ac:dyDescent="0.4">
      <c r="A186">
        <v>200912</v>
      </c>
      <c r="B186">
        <v>6.149</v>
      </c>
      <c r="C186">
        <v>8.9535999999999998</v>
      </c>
      <c r="D186">
        <v>7.6441999999999997</v>
      </c>
      <c r="E186">
        <v>7.9432</v>
      </c>
      <c r="F186">
        <v>10.170999999999999</v>
      </c>
      <c r="G186">
        <v>9.3541000000000007</v>
      </c>
      <c r="H186">
        <v>10.222300000000001</v>
      </c>
      <c r="I186">
        <v>8.6788000000000007</v>
      </c>
      <c r="J186">
        <v>7.1966999999999999</v>
      </c>
      <c r="K186">
        <v>8.8204999999999991</v>
      </c>
      <c r="L186">
        <v>7.1439000000000004</v>
      </c>
      <c r="M186">
        <v>7.2964000000000002</v>
      </c>
      <c r="N186">
        <v>7.0072999999999999</v>
      </c>
      <c r="O186">
        <v>7.7047999999999996</v>
      </c>
      <c r="P186">
        <v>8.1743000000000006</v>
      </c>
      <c r="Q186">
        <v>6.1852999999999998</v>
      </c>
      <c r="R186">
        <v>4.7577999999999996</v>
      </c>
      <c r="S186">
        <v>7.4318</v>
      </c>
      <c r="T186">
        <v>5.5994999999999999</v>
      </c>
      <c r="U186">
        <v>6.383</v>
      </c>
      <c r="V186">
        <v>0.86309999999999998</v>
      </c>
      <c r="W186">
        <v>2.3250999999999999</v>
      </c>
      <c r="X186">
        <v>4.1673</v>
      </c>
      <c r="Y186">
        <v>1.6400999999999999</v>
      </c>
      <c r="Z186">
        <v>-3.7993000000000001</v>
      </c>
      <c r="AB186">
        <v>2.75</v>
      </c>
      <c r="AC186">
        <v>6.05</v>
      </c>
      <c r="AD186">
        <v>-0.16</v>
      </c>
      <c r="AF186">
        <v>0.01</v>
      </c>
      <c r="AH186">
        <f t="shared" si="211"/>
        <v>6.1390000000000002</v>
      </c>
      <c r="AI186">
        <f t="shared" si="211"/>
        <v>8.9436</v>
      </c>
      <c r="AJ186">
        <f t="shared" si="211"/>
        <v>7.6341999999999999</v>
      </c>
      <c r="AK186">
        <f t="shared" si="210"/>
        <v>7.9332000000000003</v>
      </c>
      <c r="AL186">
        <f t="shared" si="210"/>
        <v>10.161</v>
      </c>
      <c r="AM186">
        <f t="shared" si="210"/>
        <v>9.344100000000001</v>
      </c>
      <c r="AN186">
        <f t="shared" si="210"/>
        <v>10.212300000000001</v>
      </c>
      <c r="AO186">
        <f t="shared" si="210"/>
        <v>8.6688000000000009</v>
      </c>
      <c r="AP186">
        <f t="shared" si="210"/>
        <v>7.1867000000000001</v>
      </c>
      <c r="AQ186">
        <f t="shared" si="210"/>
        <v>8.8104999999999993</v>
      </c>
      <c r="AR186">
        <f t="shared" si="210"/>
        <v>7.1339000000000006</v>
      </c>
      <c r="AS186">
        <f t="shared" si="210"/>
        <v>7.2864000000000004</v>
      </c>
      <c r="AT186">
        <f t="shared" si="210"/>
        <v>6.9973000000000001</v>
      </c>
      <c r="AU186">
        <f t="shared" si="210"/>
        <v>7.6947999999999999</v>
      </c>
      <c r="AV186">
        <f t="shared" si="210"/>
        <v>8.1643000000000008</v>
      </c>
      <c r="AW186">
        <f t="shared" si="210"/>
        <v>6.1753</v>
      </c>
      <c r="AX186">
        <f t="shared" si="210"/>
        <v>4.7477999999999998</v>
      </c>
      <c r="AY186">
        <f t="shared" si="210"/>
        <v>7.4218000000000002</v>
      </c>
      <c r="AZ186">
        <f t="shared" si="210"/>
        <v>5.5895000000000001</v>
      </c>
      <c r="BA186">
        <f t="shared" si="214"/>
        <v>6.3730000000000002</v>
      </c>
      <c r="BB186">
        <f t="shared" si="214"/>
        <v>0.85309999999999997</v>
      </c>
      <c r="BC186">
        <f t="shared" si="213"/>
        <v>2.3151000000000002</v>
      </c>
      <c r="BD186">
        <f t="shared" si="212"/>
        <v>4.1573000000000002</v>
      </c>
      <c r="BE186">
        <f t="shared" si="212"/>
        <v>1.6300999999999999</v>
      </c>
      <c r="BF186">
        <f t="shared" si="212"/>
        <v>-3.8092999999999999</v>
      </c>
      <c r="BH186">
        <f t="shared" si="175"/>
        <v>-8.4102321574786671</v>
      </c>
      <c r="BI186">
        <f t="shared" si="176"/>
        <v>5.0431836303673458</v>
      </c>
      <c r="BJ186">
        <f t="shared" si="177"/>
        <v>0.8589463511968527</v>
      </c>
      <c r="BL186" s="3">
        <f t="shared" si="180"/>
        <v>-5.0186837923291057</v>
      </c>
      <c r="BM186" s="3">
        <f t="shared" si="181"/>
        <v>-1.9395657187644453</v>
      </c>
      <c r="BN186" s="3">
        <f t="shared" si="182"/>
        <v>-1.2695423297803714</v>
      </c>
      <c r="BO186" s="3">
        <f t="shared" si="183"/>
        <v>-1.0803912223394958</v>
      </c>
      <c r="BP186" s="3">
        <f t="shared" si="184"/>
        <v>1.1449620134885716</v>
      </c>
      <c r="BQ186" s="3">
        <f t="shared" si="185"/>
        <v>-5.3149519872093265E-3</v>
      </c>
      <c r="BR186" s="3">
        <f t="shared" si="186"/>
        <v>1.8179383586561677</v>
      </c>
      <c r="BS186" s="3">
        <f t="shared" si="187"/>
        <v>1.7934202338244374</v>
      </c>
      <c r="BT186" s="3">
        <f t="shared" si="188"/>
        <v>8.1763568555756727E-2</v>
      </c>
      <c r="BU186" s="3">
        <f t="shared" si="189"/>
        <v>0.33714105302000519</v>
      </c>
      <c r="BV186" s="3">
        <f t="shared" si="190"/>
        <v>-0.60763735477002534</v>
      </c>
      <c r="BW186" s="3">
        <f t="shared" si="191"/>
        <v>0.99679021957141423</v>
      </c>
      <c r="BX186" s="3">
        <f t="shared" si="192"/>
        <v>2.1467204280784715</v>
      </c>
      <c r="BY186" s="3">
        <f t="shared" si="193"/>
        <v>2.3366123212526864</v>
      </c>
      <c r="BZ186" s="3">
        <f t="shared" si="194"/>
        <v>2.0138156716625426</v>
      </c>
      <c r="CA186" s="3">
        <f t="shared" si="195"/>
        <v>0.11761754088634735</v>
      </c>
      <c r="CB186" s="3">
        <f t="shared" si="196"/>
        <v>0.64665895176328281</v>
      </c>
      <c r="CC186" s="3">
        <f t="shared" si="197"/>
        <v>3.9098219448067573</v>
      </c>
      <c r="CD186" s="3">
        <f t="shared" si="198"/>
        <v>1.3945631929077997</v>
      </c>
      <c r="CE186" s="3">
        <f t="shared" si="199"/>
        <v>1.9298407655592653</v>
      </c>
      <c r="CF186" s="3">
        <f t="shared" si="200"/>
        <v>-0.5984834436878943</v>
      </c>
      <c r="CG186" s="3">
        <f t="shared" si="201"/>
        <v>0.838886130584789</v>
      </c>
      <c r="CH186" s="3">
        <f t="shared" si="202"/>
        <v>2.5900974455575194</v>
      </c>
      <c r="CI186" s="3">
        <f t="shared" si="203"/>
        <v>0.48003626934042498</v>
      </c>
      <c r="CJ186" s="3">
        <f t="shared" si="204"/>
        <v>-5.4801401650790629</v>
      </c>
      <c r="CK186" s="3"/>
      <c r="CL186" s="3">
        <f t="shared" ref="CL186:CR222" si="216">BL186-AVERAGE(BL$3:BL$362)</f>
        <v>-5.0186837923291066</v>
      </c>
      <c r="CM186" s="3">
        <f t="shared" si="216"/>
        <v>-1.9395657187644459</v>
      </c>
      <c r="CN186" s="3">
        <f t="shared" si="216"/>
        <v>-1.2695423297803721</v>
      </c>
      <c r="CO186" s="3">
        <f t="shared" si="216"/>
        <v>-1.0803912223394947</v>
      </c>
      <c r="CP186" s="3">
        <f t="shared" si="216"/>
        <v>1.1449620134885719</v>
      </c>
      <c r="CQ186" s="3">
        <f t="shared" si="216"/>
        <v>-5.3149519872104541E-3</v>
      </c>
      <c r="CR186" s="3">
        <f t="shared" si="216"/>
        <v>1.8179383586561679</v>
      </c>
      <c r="CS186" s="3">
        <f t="shared" si="215"/>
        <v>1.7934202338244369</v>
      </c>
      <c r="CT186" s="3">
        <f t="shared" si="215"/>
        <v>8.1763568555756574E-2</v>
      </c>
      <c r="CU186" s="3">
        <f t="shared" si="215"/>
        <v>0.33714105302000447</v>
      </c>
      <c r="CV186" s="3">
        <f t="shared" si="215"/>
        <v>-0.60763735477002623</v>
      </c>
      <c r="CW186" s="3">
        <f t="shared" si="209"/>
        <v>0.99679021957141356</v>
      </c>
      <c r="CX186" s="3">
        <f t="shared" si="209"/>
        <v>2.1467204280784706</v>
      </c>
      <c r="CY186" s="3">
        <f t="shared" si="209"/>
        <v>2.3366123212526864</v>
      </c>
      <c r="CZ186" s="3">
        <f t="shared" si="209"/>
        <v>2.0138156716625422</v>
      </c>
      <c r="DA186" s="3">
        <f t="shared" si="209"/>
        <v>0.11761754088634749</v>
      </c>
      <c r="DB186" s="3">
        <f t="shared" si="209"/>
        <v>0.64665895176328181</v>
      </c>
      <c r="DC186" s="3">
        <f t="shared" si="209"/>
        <v>3.9098219448067564</v>
      </c>
      <c r="DD186" s="3">
        <f t="shared" si="208"/>
        <v>1.3945631929077988</v>
      </c>
      <c r="DE186" s="3">
        <f t="shared" si="208"/>
        <v>1.9298407655592651</v>
      </c>
      <c r="DF186" s="3">
        <f t="shared" si="208"/>
        <v>-0.59848344368789508</v>
      </c>
      <c r="DG186" s="3">
        <f t="shared" si="207"/>
        <v>0.83888613058478834</v>
      </c>
      <c r="DH186" s="3">
        <f t="shared" si="207"/>
        <v>2.5900974455575199</v>
      </c>
      <c r="DI186" s="3">
        <f t="shared" si="207"/>
        <v>0.48003626934042531</v>
      </c>
      <c r="DJ186" s="3">
        <f t="shared" si="205"/>
        <v>-5.4801401650790638</v>
      </c>
      <c r="DK186" s="3"/>
      <c r="EM186" s="2">
        <f t="shared" si="172"/>
        <v>1.994472222222222</v>
      </c>
      <c r="EN186" s="2">
        <f t="shared" si="173"/>
        <v>5.9954444444444439</v>
      </c>
      <c r="EO186" s="2">
        <f t="shared" si="174"/>
        <v>-0.27177777777777773</v>
      </c>
    </row>
    <row r="187" spans="1:145" x14ac:dyDescent="0.4">
      <c r="A187">
        <v>201001</v>
      </c>
      <c r="B187">
        <v>-4.1688999999999998</v>
      </c>
      <c r="C187">
        <v>-5.4543999999999997</v>
      </c>
      <c r="D187">
        <v>-4.3821000000000003</v>
      </c>
      <c r="E187">
        <v>-3.3056999999999999</v>
      </c>
      <c r="F187">
        <v>-1.0101</v>
      </c>
      <c r="G187">
        <v>-3.1661000000000001</v>
      </c>
      <c r="H187">
        <v>-2.6869000000000001</v>
      </c>
      <c r="I187">
        <v>-1.2562</v>
      </c>
      <c r="J187">
        <v>-3.4072</v>
      </c>
      <c r="K187">
        <v>-3.6440999999999999</v>
      </c>
      <c r="L187">
        <v>-3.6200999999999999</v>
      </c>
      <c r="M187">
        <v>-3.3187000000000002</v>
      </c>
      <c r="N187">
        <v>-4.8521000000000001</v>
      </c>
      <c r="O187">
        <v>-3.3864999999999998</v>
      </c>
      <c r="P187">
        <v>-2.73</v>
      </c>
      <c r="Q187">
        <v>-3.5242</v>
      </c>
      <c r="R187">
        <v>-3.9298999999999999</v>
      </c>
      <c r="S187">
        <v>-5.5826000000000002</v>
      </c>
      <c r="T187">
        <v>-1.5295000000000001</v>
      </c>
      <c r="U187">
        <v>-2.0489999999999999</v>
      </c>
      <c r="V187">
        <v>-4.2356999999999996</v>
      </c>
      <c r="W187">
        <v>-3.5587</v>
      </c>
      <c r="X187">
        <v>-0.53390000000000004</v>
      </c>
      <c r="Y187">
        <v>-5.3813000000000004</v>
      </c>
      <c r="Z187">
        <v>0.23230000000000001</v>
      </c>
      <c r="AB187">
        <v>-3.36</v>
      </c>
      <c r="AC187">
        <v>0.4</v>
      </c>
      <c r="AD187">
        <v>0.43</v>
      </c>
      <c r="AF187">
        <v>0</v>
      </c>
      <c r="AH187">
        <f t="shared" si="211"/>
        <v>-4.1688999999999998</v>
      </c>
      <c r="AI187">
        <f t="shared" si="211"/>
        <v>-5.4543999999999997</v>
      </c>
      <c r="AJ187">
        <f t="shared" si="211"/>
        <v>-4.3821000000000003</v>
      </c>
      <c r="AK187">
        <f t="shared" si="210"/>
        <v>-3.3056999999999999</v>
      </c>
      <c r="AL187">
        <f t="shared" si="210"/>
        <v>-1.0101</v>
      </c>
      <c r="AM187">
        <f t="shared" si="210"/>
        <v>-3.1661000000000001</v>
      </c>
      <c r="AN187">
        <f t="shared" si="210"/>
        <v>-2.6869000000000001</v>
      </c>
      <c r="AO187">
        <f t="shared" si="210"/>
        <v>-1.2562</v>
      </c>
      <c r="AP187">
        <f t="shared" si="210"/>
        <v>-3.4072</v>
      </c>
      <c r="AQ187">
        <f t="shared" si="210"/>
        <v>-3.6440999999999999</v>
      </c>
      <c r="AR187">
        <f t="shared" si="210"/>
        <v>-3.6200999999999999</v>
      </c>
      <c r="AS187">
        <f t="shared" si="210"/>
        <v>-3.3187000000000002</v>
      </c>
      <c r="AT187">
        <f t="shared" si="210"/>
        <v>-4.8521000000000001</v>
      </c>
      <c r="AU187">
        <f t="shared" si="210"/>
        <v>-3.3864999999999998</v>
      </c>
      <c r="AV187">
        <f t="shared" si="210"/>
        <v>-2.73</v>
      </c>
      <c r="AW187">
        <f t="shared" si="210"/>
        <v>-3.5242</v>
      </c>
      <c r="AX187">
        <f t="shared" si="210"/>
        <v>-3.9298999999999999</v>
      </c>
      <c r="AY187">
        <f t="shared" si="210"/>
        <v>-5.5826000000000002</v>
      </c>
      <c r="AZ187">
        <f t="shared" si="210"/>
        <v>-1.5295000000000001</v>
      </c>
      <c r="BA187">
        <f t="shared" si="214"/>
        <v>-2.0489999999999999</v>
      </c>
      <c r="BB187">
        <f t="shared" si="214"/>
        <v>-4.2356999999999996</v>
      </c>
      <c r="BC187">
        <f t="shared" si="213"/>
        <v>-3.5587</v>
      </c>
      <c r="BD187">
        <f t="shared" si="212"/>
        <v>-0.53390000000000004</v>
      </c>
      <c r="BE187">
        <f t="shared" si="212"/>
        <v>-5.3813000000000004</v>
      </c>
      <c r="BF187">
        <f t="shared" si="212"/>
        <v>0.23230000000000001</v>
      </c>
      <c r="BH187">
        <f t="shared" si="175"/>
        <v>2.2448799421621684</v>
      </c>
      <c r="BI187">
        <f t="shared" si="176"/>
        <v>-0.26537804533465181</v>
      </c>
      <c r="BJ187">
        <f t="shared" si="177"/>
        <v>1.2075344968478554</v>
      </c>
      <c r="BL187" s="3">
        <f t="shared" si="180"/>
        <v>-0.16917687699254502</v>
      </c>
      <c r="BM187" s="3">
        <f t="shared" si="181"/>
        <v>-2.7607448840962019</v>
      </c>
      <c r="BN187" s="3">
        <f t="shared" si="182"/>
        <v>-1.9017577165771629</v>
      </c>
      <c r="BO187" s="3">
        <f t="shared" si="183"/>
        <v>-1.3374880420749471</v>
      </c>
      <c r="BP187" s="3">
        <f t="shared" si="184"/>
        <v>1.0272728041054839</v>
      </c>
      <c r="BQ187" s="3">
        <f t="shared" si="185"/>
        <v>0.54311240856638276</v>
      </c>
      <c r="BR187" s="3">
        <f t="shared" si="186"/>
        <v>7.9272999362361762E-2</v>
      </c>
      <c r="BS187" s="3">
        <f t="shared" si="187"/>
        <v>1.4399416601309787</v>
      </c>
      <c r="BT187" s="3">
        <f t="shared" si="188"/>
        <v>-0.91594031970578849</v>
      </c>
      <c r="BU187" s="3">
        <f t="shared" si="189"/>
        <v>-0.76332585182089163</v>
      </c>
      <c r="BV187" s="3">
        <f t="shared" si="190"/>
        <v>6.5986108308868197E-2</v>
      </c>
      <c r="BW187" s="3">
        <f t="shared" si="191"/>
        <v>-0.35486045778180397</v>
      </c>
      <c r="BX187" s="3">
        <f t="shared" si="192"/>
        <v>-1.9455981775437632</v>
      </c>
      <c r="BY187" s="3">
        <f t="shared" si="193"/>
        <v>-0.50945126239039373</v>
      </c>
      <c r="BZ187" s="3">
        <f t="shared" si="194"/>
        <v>0.25901140048508342</v>
      </c>
      <c r="CA187" s="3">
        <f t="shared" si="195"/>
        <v>-5.8074538113594976E-2</v>
      </c>
      <c r="CB187" s="3">
        <f t="shared" si="196"/>
        <v>-0.79001626745334397</v>
      </c>
      <c r="CC187" s="3">
        <f t="shared" si="197"/>
        <v>-2.4936148355036756</v>
      </c>
      <c r="CD187" s="3">
        <f t="shared" si="198"/>
        <v>1.5417524972555245</v>
      </c>
      <c r="CE187" s="3">
        <f t="shared" si="199"/>
        <v>1.2661285031236198</v>
      </c>
      <c r="CF187" s="3">
        <f t="shared" si="200"/>
        <v>-0.86350379739767336</v>
      </c>
      <c r="CG187" s="3">
        <f t="shared" si="201"/>
        <v>-0.60692909392996164</v>
      </c>
      <c r="CH187" s="3">
        <f t="shared" si="202"/>
        <v>2.325669674667012</v>
      </c>
      <c r="CI187" s="3">
        <f t="shared" si="203"/>
        <v>-1.8638816517496606</v>
      </c>
      <c r="CJ187" s="3">
        <f t="shared" si="204"/>
        <v>4.1712638835564899</v>
      </c>
      <c r="CK187" s="3"/>
      <c r="CL187" s="3">
        <f t="shared" si="216"/>
        <v>-0.16917687699254566</v>
      </c>
      <c r="CM187" s="3">
        <f t="shared" si="216"/>
        <v>-2.7607448840962028</v>
      </c>
      <c r="CN187" s="3">
        <f t="shared" si="216"/>
        <v>-1.9017577165771635</v>
      </c>
      <c r="CO187" s="3">
        <f t="shared" si="216"/>
        <v>-1.337488042074946</v>
      </c>
      <c r="CP187" s="3">
        <f t="shared" si="216"/>
        <v>1.0272728041054842</v>
      </c>
      <c r="CQ187" s="3">
        <f t="shared" si="216"/>
        <v>0.54311240856638165</v>
      </c>
      <c r="CR187" s="3">
        <f t="shared" si="216"/>
        <v>7.9272999362361957E-2</v>
      </c>
      <c r="CS187" s="3">
        <f t="shared" si="215"/>
        <v>1.4399416601309782</v>
      </c>
      <c r="CT187" s="3">
        <f t="shared" si="215"/>
        <v>-0.9159403197057886</v>
      </c>
      <c r="CU187" s="3">
        <f t="shared" si="215"/>
        <v>-0.7633258518208923</v>
      </c>
      <c r="CV187" s="3">
        <f t="shared" si="215"/>
        <v>6.5986108308867295E-2</v>
      </c>
      <c r="CW187" s="3">
        <f t="shared" si="209"/>
        <v>-0.35486045778180464</v>
      </c>
      <c r="CX187" s="3">
        <f t="shared" si="209"/>
        <v>-1.9455981775437639</v>
      </c>
      <c r="CY187" s="3">
        <f t="shared" si="209"/>
        <v>-0.50945126239039396</v>
      </c>
      <c r="CZ187" s="3">
        <f t="shared" si="209"/>
        <v>0.25901140048508275</v>
      </c>
      <c r="DA187" s="3">
        <f t="shared" si="209"/>
        <v>-5.8074538113594837E-2</v>
      </c>
      <c r="DB187" s="3">
        <f t="shared" si="209"/>
        <v>-0.79001626745334497</v>
      </c>
      <c r="DC187" s="3">
        <f t="shared" si="209"/>
        <v>-2.4936148355036765</v>
      </c>
      <c r="DD187" s="3">
        <f t="shared" si="208"/>
        <v>1.5417524972555237</v>
      </c>
      <c r="DE187" s="3">
        <f t="shared" si="208"/>
        <v>1.2661285031236196</v>
      </c>
      <c r="DF187" s="3">
        <f t="shared" si="208"/>
        <v>-0.86350379739767413</v>
      </c>
      <c r="DG187" s="3">
        <f t="shared" si="207"/>
        <v>-0.6069290939299623</v>
      </c>
      <c r="DH187" s="3">
        <f t="shared" si="207"/>
        <v>2.3256696746670125</v>
      </c>
      <c r="DI187" s="3">
        <f t="shared" si="207"/>
        <v>-1.8638816517496604</v>
      </c>
      <c r="DJ187" s="3">
        <f t="shared" si="205"/>
        <v>4.171263883556489</v>
      </c>
      <c r="DK187" s="3"/>
      <c r="EM187" s="2">
        <f t="shared" si="172"/>
        <v>-4.1155277777777783</v>
      </c>
      <c r="EN187" s="2">
        <f t="shared" si="173"/>
        <v>0.34544444444444444</v>
      </c>
      <c r="EO187" s="2">
        <f t="shared" si="174"/>
        <v>0.31822222222222224</v>
      </c>
    </row>
    <row r="188" spans="1:145" x14ac:dyDescent="0.4">
      <c r="A188">
        <v>201002</v>
      </c>
      <c r="B188">
        <v>4.3461999999999996</v>
      </c>
      <c r="C188">
        <v>4.5206</v>
      </c>
      <c r="D188">
        <v>4.6295000000000002</v>
      </c>
      <c r="E188">
        <v>4.9267000000000003</v>
      </c>
      <c r="F188">
        <v>7.5228999999999999</v>
      </c>
      <c r="G188">
        <v>2.0918000000000001</v>
      </c>
      <c r="H188">
        <v>3.0097999999999998</v>
      </c>
      <c r="I188">
        <v>2.9843000000000002</v>
      </c>
      <c r="J188">
        <v>5.9179000000000004</v>
      </c>
      <c r="K188">
        <v>5.4109999999999996</v>
      </c>
      <c r="L188">
        <v>4.3042999999999996</v>
      </c>
      <c r="M188">
        <v>4.2286999999999999</v>
      </c>
      <c r="N188">
        <v>4.6467000000000001</v>
      </c>
      <c r="O188">
        <v>6.6081000000000003</v>
      </c>
      <c r="P188">
        <v>8.7704000000000004</v>
      </c>
      <c r="Q188">
        <v>5.0570000000000004</v>
      </c>
      <c r="R188">
        <v>7.3368000000000002</v>
      </c>
      <c r="S188">
        <v>3.7244999999999999</v>
      </c>
      <c r="T188">
        <v>3.9716</v>
      </c>
      <c r="U188">
        <v>6.7839</v>
      </c>
      <c r="V188">
        <v>2.5733999999999999</v>
      </c>
      <c r="W188">
        <v>2.1701999999999999</v>
      </c>
      <c r="X188">
        <v>3.7170999999999998</v>
      </c>
      <c r="Y188">
        <v>4.5263</v>
      </c>
      <c r="Z188">
        <v>5.7100999999999997</v>
      </c>
      <c r="AB188">
        <v>3.4</v>
      </c>
      <c r="AC188">
        <v>1.19</v>
      </c>
      <c r="AD188">
        <v>3.22</v>
      </c>
      <c r="AF188">
        <v>0</v>
      </c>
      <c r="AH188">
        <f t="shared" si="211"/>
        <v>4.3461999999999996</v>
      </c>
      <c r="AI188">
        <f t="shared" si="211"/>
        <v>4.5206</v>
      </c>
      <c r="AJ188">
        <f t="shared" si="211"/>
        <v>4.6295000000000002</v>
      </c>
      <c r="AK188">
        <f t="shared" si="210"/>
        <v>4.9267000000000003</v>
      </c>
      <c r="AL188">
        <f t="shared" si="210"/>
        <v>7.5228999999999999</v>
      </c>
      <c r="AM188">
        <f t="shared" si="210"/>
        <v>2.0918000000000001</v>
      </c>
      <c r="AN188">
        <f t="shared" si="210"/>
        <v>3.0097999999999998</v>
      </c>
      <c r="AO188">
        <f t="shared" si="210"/>
        <v>2.9843000000000002</v>
      </c>
      <c r="AP188">
        <f t="shared" si="210"/>
        <v>5.9179000000000004</v>
      </c>
      <c r="AQ188">
        <f t="shared" si="210"/>
        <v>5.4109999999999996</v>
      </c>
      <c r="AR188">
        <f t="shared" si="210"/>
        <v>4.3042999999999996</v>
      </c>
      <c r="AS188">
        <f t="shared" si="210"/>
        <v>4.2286999999999999</v>
      </c>
      <c r="AT188">
        <f t="shared" si="210"/>
        <v>4.6467000000000001</v>
      </c>
      <c r="AU188">
        <f t="shared" si="210"/>
        <v>6.6081000000000003</v>
      </c>
      <c r="AV188">
        <f t="shared" si="210"/>
        <v>8.7704000000000004</v>
      </c>
      <c r="AW188">
        <f t="shared" si="210"/>
        <v>5.0570000000000004</v>
      </c>
      <c r="AX188">
        <f t="shared" si="210"/>
        <v>7.3368000000000002</v>
      </c>
      <c r="AY188">
        <f t="shared" si="210"/>
        <v>3.7244999999999999</v>
      </c>
      <c r="AZ188">
        <f t="shared" si="210"/>
        <v>3.9716</v>
      </c>
      <c r="BA188">
        <f t="shared" si="214"/>
        <v>6.7839</v>
      </c>
      <c r="BB188">
        <f t="shared" si="214"/>
        <v>2.5733999999999999</v>
      </c>
      <c r="BC188">
        <f t="shared" si="213"/>
        <v>2.1701999999999999</v>
      </c>
      <c r="BD188">
        <f t="shared" si="212"/>
        <v>3.7170999999999998</v>
      </c>
      <c r="BE188">
        <f t="shared" si="212"/>
        <v>4.5263</v>
      </c>
      <c r="BF188">
        <f t="shared" si="212"/>
        <v>5.7100999999999997</v>
      </c>
      <c r="BH188">
        <f t="shared" si="175"/>
        <v>4.0302818553886199</v>
      </c>
      <c r="BI188">
        <f t="shared" si="176"/>
        <v>0.80696901978207103</v>
      </c>
      <c r="BJ188">
        <f t="shared" si="177"/>
        <v>2.7232487874975955</v>
      </c>
      <c r="BL188" s="3">
        <f t="shared" si="180"/>
        <v>0.20153614147440013</v>
      </c>
      <c r="BM188" s="3">
        <f t="shared" si="181"/>
        <v>-0.32245354438700957</v>
      </c>
      <c r="BN188" s="3">
        <f t="shared" si="182"/>
        <v>-0.73313499020692419</v>
      </c>
      <c r="BO188" s="3">
        <f t="shared" si="183"/>
        <v>-1.2244873172389905</v>
      </c>
      <c r="BP188" s="3">
        <f t="shared" si="184"/>
        <v>0.5420988336067154</v>
      </c>
      <c r="BQ188" s="3">
        <f t="shared" si="185"/>
        <v>-1.9947416013771679</v>
      </c>
      <c r="BR188" s="3">
        <f t="shared" si="186"/>
        <v>-2.1046829226017079</v>
      </c>
      <c r="BS188" s="3">
        <f t="shared" si="187"/>
        <v>-2.5549962805184325</v>
      </c>
      <c r="BT188" s="3">
        <f t="shared" si="188"/>
        <v>-0.18936024902335991</v>
      </c>
      <c r="BU188" s="3">
        <f t="shared" si="189"/>
        <v>-2.1431120495421299</v>
      </c>
      <c r="BV188" s="3">
        <f t="shared" si="190"/>
        <v>0.82372977223268729</v>
      </c>
      <c r="BW188" s="3">
        <f t="shared" si="191"/>
        <v>-0.58271528489498525</v>
      </c>
      <c r="BX188" s="3">
        <f t="shared" si="192"/>
        <v>-0.5826933648427195</v>
      </c>
      <c r="BY188" s="3">
        <f t="shared" si="193"/>
        <v>0.43781705583660546</v>
      </c>
      <c r="BZ188" s="3">
        <f t="shared" si="194"/>
        <v>1.4775013037428391</v>
      </c>
      <c r="CA188" s="3">
        <f t="shared" si="195"/>
        <v>1.7807856904298562</v>
      </c>
      <c r="CB188" s="3">
        <f t="shared" si="196"/>
        <v>2.6377988680692104</v>
      </c>
      <c r="CC188" s="3">
        <f t="shared" si="197"/>
        <v>-1.4289999361860106</v>
      </c>
      <c r="CD188" s="3">
        <f t="shared" si="198"/>
        <v>-1.6822926826240514</v>
      </c>
      <c r="CE188" s="3">
        <f t="shared" si="199"/>
        <v>-5.981434000574648E-2</v>
      </c>
      <c r="CF188" s="3">
        <f t="shared" si="200"/>
        <v>0.2750533919548408</v>
      </c>
      <c r="CG188" s="3">
        <f t="shared" si="201"/>
        <v>-1.2164344100736422</v>
      </c>
      <c r="CH188" s="3">
        <f t="shared" si="202"/>
        <v>-0.41324297529248311</v>
      </c>
      <c r="CI188" s="3">
        <f t="shared" si="203"/>
        <v>-0.7663212844415499</v>
      </c>
      <c r="CJ188" s="3">
        <f t="shared" si="204"/>
        <v>-0.65607346534911226</v>
      </c>
      <c r="CK188" s="3"/>
      <c r="CL188" s="3">
        <f t="shared" si="216"/>
        <v>0.20153614147439949</v>
      </c>
      <c r="CM188" s="3">
        <f t="shared" si="216"/>
        <v>-0.32245354438701024</v>
      </c>
      <c r="CN188" s="3">
        <f t="shared" si="216"/>
        <v>-0.73313499020692474</v>
      </c>
      <c r="CO188" s="3">
        <f t="shared" si="216"/>
        <v>-1.2244873172389894</v>
      </c>
      <c r="CP188" s="3">
        <f t="shared" si="216"/>
        <v>0.54209883360671562</v>
      </c>
      <c r="CQ188" s="3">
        <f t="shared" si="216"/>
        <v>-1.994741601377169</v>
      </c>
      <c r="CR188" s="3">
        <f t="shared" si="216"/>
        <v>-2.1046829226017079</v>
      </c>
      <c r="CS188" s="3">
        <f t="shared" si="215"/>
        <v>-2.554996280518433</v>
      </c>
      <c r="CT188" s="3">
        <f t="shared" si="215"/>
        <v>-0.18936024902336004</v>
      </c>
      <c r="CU188" s="3">
        <f t="shared" si="215"/>
        <v>-2.1431120495421307</v>
      </c>
      <c r="CV188" s="3">
        <f t="shared" si="215"/>
        <v>0.8237297722326864</v>
      </c>
      <c r="CW188" s="3">
        <f t="shared" si="209"/>
        <v>-0.58271528489498592</v>
      </c>
      <c r="CX188" s="3">
        <f t="shared" si="209"/>
        <v>-0.58269336484272016</v>
      </c>
      <c r="CY188" s="3">
        <f t="shared" si="209"/>
        <v>0.43781705583660524</v>
      </c>
      <c r="CZ188" s="3">
        <f t="shared" si="209"/>
        <v>1.4775013037428384</v>
      </c>
      <c r="DA188" s="3">
        <f t="shared" si="209"/>
        <v>1.7807856904298565</v>
      </c>
      <c r="DB188" s="3">
        <f t="shared" si="209"/>
        <v>2.6377988680692095</v>
      </c>
      <c r="DC188" s="3">
        <f t="shared" si="209"/>
        <v>-1.4289999361860115</v>
      </c>
      <c r="DD188" s="3">
        <f t="shared" si="208"/>
        <v>-1.6822926826240523</v>
      </c>
      <c r="DE188" s="3">
        <f t="shared" si="208"/>
        <v>-5.9814340005746772E-2</v>
      </c>
      <c r="DF188" s="3">
        <f t="shared" si="208"/>
        <v>0.27505339195484008</v>
      </c>
      <c r="DG188" s="3">
        <f t="shared" si="207"/>
        <v>-1.2164344100736428</v>
      </c>
      <c r="DH188" s="3">
        <f t="shared" si="207"/>
        <v>-0.41324297529248255</v>
      </c>
      <c r="DI188" s="3">
        <f t="shared" si="207"/>
        <v>-0.76632128444154957</v>
      </c>
      <c r="DJ188" s="3">
        <f t="shared" si="205"/>
        <v>-0.65607346534911271</v>
      </c>
      <c r="DK188" s="3"/>
      <c r="EM188" s="2">
        <f t="shared" si="172"/>
        <v>2.6444722222222219</v>
      </c>
      <c r="EN188" s="2">
        <f t="shared" si="173"/>
        <v>1.1354444444444443</v>
      </c>
      <c r="EO188" s="2">
        <f t="shared" si="174"/>
        <v>3.1082222222222224</v>
      </c>
    </row>
    <row r="189" spans="1:145" x14ac:dyDescent="0.4">
      <c r="A189">
        <v>201003</v>
      </c>
      <c r="B189">
        <v>6.7431999999999999</v>
      </c>
      <c r="C189">
        <v>6.9794</v>
      </c>
      <c r="D189">
        <v>7.6792999999999996</v>
      </c>
      <c r="E189">
        <v>7.4019000000000004</v>
      </c>
      <c r="F189">
        <v>9.9106000000000005</v>
      </c>
      <c r="G189">
        <v>7.0948000000000002</v>
      </c>
      <c r="H189">
        <v>7.6887999999999996</v>
      </c>
      <c r="I189">
        <v>7.5919999999999996</v>
      </c>
      <c r="J189">
        <v>8.0440000000000005</v>
      </c>
      <c r="K189">
        <v>11.6334</v>
      </c>
      <c r="L189">
        <v>9.2805999999999997</v>
      </c>
      <c r="M189">
        <v>6.6417999999999999</v>
      </c>
      <c r="N189">
        <v>9.8998000000000008</v>
      </c>
      <c r="O189">
        <v>6.9390000000000001</v>
      </c>
      <c r="P189">
        <v>7.6996000000000002</v>
      </c>
      <c r="Q189">
        <v>7.9858000000000002</v>
      </c>
      <c r="R189">
        <v>7.4195000000000002</v>
      </c>
      <c r="S189">
        <v>7.5667999999999997</v>
      </c>
      <c r="T189">
        <v>5.2583000000000002</v>
      </c>
      <c r="U189">
        <v>11.987</v>
      </c>
      <c r="V189">
        <v>4.9695</v>
      </c>
      <c r="W189">
        <v>6.0673000000000004</v>
      </c>
      <c r="X189">
        <v>5.6368</v>
      </c>
      <c r="Y189">
        <v>6.7313999999999998</v>
      </c>
      <c r="Z189">
        <v>8.0699000000000005</v>
      </c>
      <c r="AB189">
        <v>6.31</v>
      </c>
      <c r="AC189">
        <v>1.48</v>
      </c>
      <c r="AD189">
        <v>2.21</v>
      </c>
      <c r="AF189">
        <v>0.01</v>
      </c>
      <c r="AH189">
        <f t="shared" si="211"/>
        <v>6.7332000000000001</v>
      </c>
      <c r="AI189">
        <f t="shared" si="211"/>
        <v>6.9694000000000003</v>
      </c>
      <c r="AJ189">
        <f t="shared" si="211"/>
        <v>7.6692999999999998</v>
      </c>
      <c r="AK189">
        <f t="shared" si="210"/>
        <v>7.3919000000000006</v>
      </c>
      <c r="AL189">
        <f t="shared" si="210"/>
        <v>9.9006000000000007</v>
      </c>
      <c r="AM189">
        <f t="shared" si="210"/>
        <v>7.0848000000000004</v>
      </c>
      <c r="AN189">
        <f t="shared" si="210"/>
        <v>7.6787999999999998</v>
      </c>
      <c r="AO189">
        <f t="shared" si="210"/>
        <v>7.5819999999999999</v>
      </c>
      <c r="AP189">
        <f t="shared" si="210"/>
        <v>8.0340000000000007</v>
      </c>
      <c r="AQ189">
        <f t="shared" si="210"/>
        <v>11.6234</v>
      </c>
      <c r="AR189">
        <f t="shared" si="210"/>
        <v>9.2706</v>
      </c>
      <c r="AS189">
        <f t="shared" si="210"/>
        <v>6.6318000000000001</v>
      </c>
      <c r="AT189">
        <f t="shared" si="210"/>
        <v>9.889800000000001</v>
      </c>
      <c r="AU189">
        <f t="shared" si="210"/>
        <v>6.9290000000000003</v>
      </c>
      <c r="AV189">
        <f t="shared" si="210"/>
        <v>7.6896000000000004</v>
      </c>
      <c r="AW189">
        <f t="shared" si="210"/>
        <v>7.9758000000000004</v>
      </c>
      <c r="AX189">
        <f t="shared" si="210"/>
        <v>7.4095000000000004</v>
      </c>
      <c r="AY189">
        <f t="shared" si="210"/>
        <v>7.5568</v>
      </c>
      <c r="AZ189">
        <f t="shared" si="210"/>
        <v>5.2483000000000004</v>
      </c>
      <c r="BA189">
        <f t="shared" si="214"/>
        <v>11.977</v>
      </c>
      <c r="BB189">
        <f t="shared" si="214"/>
        <v>4.9595000000000002</v>
      </c>
      <c r="BC189">
        <f t="shared" si="213"/>
        <v>6.0573000000000006</v>
      </c>
      <c r="BD189">
        <f t="shared" si="212"/>
        <v>5.6268000000000002</v>
      </c>
      <c r="BE189">
        <f t="shared" si="212"/>
        <v>6.7214</v>
      </c>
      <c r="BF189">
        <f t="shared" si="212"/>
        <v>8.0599000000000007</v>
      </c>
      <c r="BH189">
        <f t="shared" si="175"/>
        <v>5.6399767200344266</v>
      </c>
      <c r="BI189">
        <f t="shared" si="176"/>
        <v>1.3727721168824036</v>
      </c>
      <c r="BJ189">
        <f t="shared" si="177"/>
        <v>2.156271114904464</v>
      </c>
      <c r="BL189" s="3">
        <f t="shared" si="180"/>
        <v>-1.4392826275364516</v>
      </c>
      <c r="BM189" s="3">
        <f t="shared" si="181"/>
        <v>-1.1273479672585474</v>
      </c>
      <c r="BN189" s="3">
        <f t="shared" si="182"/>
        <v>-0.34133616961324087</v>
      </c>
      <c r="BO189" s="3">
        <f t="shared" si="183"/>
        <v>-1.0354055759573582</v>
      </c>
      <c r="BP189" s="3">
        <f t="shared" si="184"/>
        <v>0.69461588285495068</v>
      </c>
      <c r="BQ189" s="3">
        <f t="shared" si="185"/>
        <v>-0.88476453165190438</v>
      </c>
      <c r="BR189" s="3">
        <f t="shared" si="186"/>
        <v>-0.41071920485362146</v>
      </c>
      <c r="BS189" s="3">
        <f t="shared" si="187"/>
        <v>-0.48986793049329425</v>
      </c>
      <c r="BT189" s="3">
        <f t="shared" si="188"/>
        <v>-0.35924631188066236</v>
      </c>
      <c r="BU189" s="3">
        <f t="shared" si="189"/>
        <v>1.5503684696994284</v>
      </c>
      <c r="BV189" s="3">
        <f t="shared" si="190"/>
        <v>2.0340318991095216</v>
      </c>
      <c r="BW189" s="3">
        <f t="shared" si="191"/>
        <v>-1.0696890800898169</v>
      </c>
      <c r="BX189" s="3">
        <f t="shared" si="192"/>
        <v>2.2068815903070158</v>
      </c>
      <c r="BY189" s="3">
        <f t="shared" si="193"/>
        <v>-1.6052364650580113</v>
      </c>
      <c r="BZ189" s="3">
        <f t="shared" si="194"/>
        <v>-1.9785579028984976</v>
      </c>
      <c r="CA189" s="3">
        <f t="shared" si="195"/>
        <v>1.122391747506791</v>
      </c>
      <c r="CB189" s="3">
        <f t="shared" si="196"/>
        <v>-3.6097322451436042E-2</v>
      </c>
      <c r="CC189" s="3">
        <f t="shared" si="197"/>
        <v>-3.8603089044881855E-2</v>
      </c>
      <c r="CD189" s="3">
        <f t="shared" si="198"/>
        <v>-2.8603513564476017</v>
      </c>
      <c r="CE189" s="3">
        <f t="shared" si="199"/>
        <v>2.7540628275343764</v>
      </c>
      <c r="CF189" s="3">
        <f t="shared" si="200"/>
        <v>-0.45984108921837485</v>
      </c>
      <c r="CG189" s="3">
        <f t="shared" si="201"/>
        <v>0.24915033459639613</v>
      </c>
      <c r="CH189" s="3">
        <f t="shared" si="202"/>
        <v>-0.73694261007621797</v>
      </c>
      <c r="CI189" s="3">
        <f t="shared" si="203"/>
        <v>-0.7606981477963739</v>
      </c>
      <c r="CJ189" s="3">
        <f t="shared" si="204"/>
        <v>-0.8386380878264994</v>
      </c>
      <c r="CK189" s="3"/>
      <c r="CL189" s="3">
        <f t="shared" si="216"/>
        <v>-1.4392826275364523</v>
      </c>
      <c r="CM189" s="3">
        <f t="shared" si="216"/>
        <v>-1.127347967258548</v>
      </c>
      <c r="CN189" s="3">
        <f t="shared" si="216"/>
        <v>-0.34133616961324148</v>
      </c>
      <c r="CO189" s="3">
        <f t="shared" si="216"/>
        <v>-1.035405575957357</v>
      </c>
      <c r="CP189" s="3">
        <f t="shared" si="216"/>
        <v>0.69461588285495091</v>
      </c>
      <c r="CQ189" s="3">
        <f t="shared" si="216"/>
        <v>-0.88476453165190549</v>
      </c>
      <c r="CR189" s="3">
        <f t="shared" si="216"/>
        <v>-0.41071920485362129</v>
      </c>
      <c r="CS189" s="3">
        <f t="shared" si="215"/>
        <v>-0.48986793049329475</v>
      </c>
      <c r="CT189" s="3">
        <f t="shared" si="215"/>
        <v>-0.35924631188066253</v>
      </c>
      <c r="CU189" s="3">
        <f t="shared" si="215"/>
        <v>1.5503684696994278</v>
      </c>
      <c r="CV189" s="3">
        <f t="shared" si="215"/>
        <v>2.0340318991095208</v>
      </c>
      <c r="CW189" s="3">
        <f t="shared" si="209"/>
        <v>-1.0696890800898176</v>
      </c>
      <c r="CX189" s="3">
        <f t="shared" si="209"/>
        <v>2.2068815903070149</v>
      </c>
      <c r="CY189" s="3">
        <f t="shared" si="209"/>
        <v>-1.6052364650580115</v>
      </c>
      <c r="CZ189" s="3">
        <f t="shared" si="209"/>
        <v>-1.9785579028984983</v>
      </c>
      <c r="DA189" s="3">
        <f t="shared" si="209"/>
        <v>1.1223917475067913</v>
      </c>
      <c r="DB189" s="3">
        <f t="shared" si="209"/>
        <v>-3.6097322451437097E-2</v>
      </c>
      <c r="DC189" s="3">
        <f t="shared" si="209"/>
        <v>-3.8603089044882806E-2</v>
      </c>
      <c r="DD189" s="3">
        <f t="shared" si="208"/>
        <v>-2.8603513564476026</v>
      </c>
      <c r="DE189" s="3">
        <f t="shared" si="208"/>
        <v>2.7540628275343759</v>
      </c>
      <c r="DF189" s="3">
        <f t="shared" si="208"/>
        <v>-0.45984108921837558</v>
      </c>
      <c r="DG189" s="3">
        <f t="shared" si="207"/>
        <v>0.24915033459639552</v>
      </c>
      <c r="DH189" s="3">
        <f t="shared" si="207"/>
        <v>-0.73694261007621742</v>
      </c>
      <c r="DI189" s="3">
        <f t="shared" si="207"/>
        <v>-0.76069814779637357</v>
      </c>
      <c r="DJ189" s="3">
        <f t="shared" si="205"/>
        <v>-0.83863808782649985</v>
      </c>
      <c r="DK189" s="3"/>
      <c r="EM189" s="2">
        <f t="shared" si="172"/>
        <v>5.5544722222222216</v>
      </c>
      <c r="EN189" s="2">
        <f t="shared" si="173"/>
        <v>1.4254444444444443</v>
      </c>
      <c r="EO189" s="2">
        <f t="shared" si="174"/>
        <v>2.0982222222222222</v>
      </c>
    </row>
    <row r="190" spans="1:145" x14ac:dyDescent="0.4">
      <c r="A190">
        <v>201004</v>
      </c>
      <c r="B190">
        <v>6.5259999999999998</v>
      </c>
      <c r="C190">
        <v>7.3038999999999996</v>
      </c>
      <c r="D190">
        <v>6.1094999999999997</v>
      </c>
      <c r="E190">
        <v>9.6748999999999992</v>
      </c>
      <c r="F190">
        <v>11.868</v>
      </c>
      <c r="G190">
        <v>2.0257000000000001</v>
      </c>
      <c r="H190">
        <v>5.6917999999999997</v>
      </c>
      <c r="I190">
        <v>4.4462999999999999</v>
      </c>
      <c r="J190">
        <v>6.8335999999999997</v>
      </c>
      <c r="K190">
        <v>7.5884999999999998</v>
      </c>
      <c r="L190">
        <v>2.8452999999999999</v>
      </c>
      <c r="M190">
        <v>5.2141999999999999</v>
      </c>
      <c r="N190">
        <v>3.4478</v>
      </c>
      <c r="O190">
        <v>7.2598000000000003</v>
      </c>
      <c r="P190">
        <v>5.5660999999999996</v>
      </c>
      <c r="Q190">
        <v>3.9577</v>
      </c>
      <c r="R190">
        <v>4.0012999999999996</v>
      </c>
      <c r="S190">
        <v>3.6074000000000002</v>
      </c>
      <c r="T190">
        <v>6.9806999999999997</v>
      </c>
      <c r="U190">
        <v>5.1253000000000002</v>
      </c>
      <c r="V190">
        <v>0.38440000000000002</v>
      </c>
      <c r="W190">
        <v>2.6867999999999999</v>
      </c>
      <c r="X190">
        <v>1.3047</v>
      </c>
      <c r="Y190">
        <v>-1.9665999999999999</v>
      </c>
      <c r="Z190">
        <v>3.4841000000000002</v>
      </c>
      <c r="AB190">
        <v>2</v>
      </c>
      <c r="AC190">
        <v>4.87</v>
      </c>
      <c r="AD190">
        <v>2.89</v>
      </c>
      <c r="AF190">
        <v>0.01</v>
      </c>
      <c r="AH190">
        <f t="shared" si="211"/>
        <v>6.516</v>
      </c>
      <c r="AI190">
        <f t="shared" si="211"/>
        <v>7.2938999999999998</v>
      </c>
      <c r="AJ190">
        <f t="shared" si="211"/>
        <v>6.0994999999999999</v>
      </c>
      <c r="AK190">
        <f t="shared" si="210"/>
        <v>9.6648999999999994</v>
      </c>
      <c r="AL190">
        <f t="shared" si="210"/>
        <v>11.858000000000001</v>
      </c>
      <c r="AM190">
        <f t="shared" si="210"/>
        <v>2.0157000000000003</v>
      </c>
      <c r="AN190">
        <f t="shared" si="210"/>
        <v>5.6818</v>
      </c>
      <c r="AO190">
        <f t="shared" si="210"/>
        <v>4.4363000000000001</v>
      </c>
      <c r="AP190">
        <f t="shared" si="210"/>
        <v>6.8235999999999999</v>
      </c>
      <c r="AQ190">
        <f t="shared" si="210"/>
        <v>7.5785</v>
      </c>
      <c r="AR190">
        <f t="shared" si="210"/>
        <v>2.8353000000000002</v>
      </c>
      <c r="AS190">
        <f t="shared" si="210"/>
        <v>5.2042000000000002</v>
      </c>
      <c r="AT190">
        <f t="shared" si="210"/>
        <v>3.4378000000000002</v>
      </c>
      <c r="AU190">
        <f t="shared" si="210"/>
        <v>7.2498000000000005</v>
      </c>
      <c r="AV190">
        <f t="shared" si="210"/>
        <v>5.5560999999999998</v>
      </c>
      <c r="AW190">
        <f t="shared" si="210"/>
        <v>3.9477000000000002</v>
      </c>
      <c r="AX190">
        <f t="shared" ref="AX190:BF252" si="217">R190-$AF190</f>
        <v>3.9912999999999998</v>
      </c>
      <c r="AY190">
        <f t="shared" si="217"/>
        <v>3.5974000000000004</v>
      </c>
      <c r="AZ190">
        <f t="shared" si="217"/>
        <v>6.9706999999999999</v>
      </c>
      <c r="BA190">
        <f t="shared" si="214"/>
        <v>5.1153000000000004</v>
      </c>
      <c r="BB190">
        <f t="shared" si="214"/>
        <v>0.37440000000000001</v>
      </c>
      <c r="BC190">
        <f t="shared" si="213"/>
        <v>2.6768000000000001</v>
      </c>
      <c r="BD190">
        <f t="shared" si="212"/>
        <v>1.2947</v>
      </c>
      <c r="BE190">
        <f t="shared" si="212"/>
        <v>-1.9765999999999999</v>
      </c>
      <c r="BF190">
        <f t="shared" si="212"/>
        <v>3.4741000000000004</v>
      </c>
      <c r="BH190">
        <f t="shared" si="175"/>
        <v>-6.5580369224973127</v>
      </c>
      <c r="BI190">
        <f t="shared" si="176"/>
        <v>4.4534715293896783</v>
      </c>
      <c r="BJ190">
        <f t="shared" si="177"/>
        <v>3.182373631262974</v>
      </c>
      <c r="BL190" s="3">
        <f t="shared" si="180"/>
        <v>-1.2970232212707815</v>
      </c>
      <c r="BM190" s="3">
        <f t="shared" si="181"/>
        <v>-1.1631502265254321</v>
      </c>
      <c r="BN190" s="3">
        <f t="shared" si="182"/>
        <v>-1.7989051113522381</v>
      </c>
      <c r="BO190" s="3">
        <f t="shared" si="183"/>
        <v>0.95048919288050371</v>
      </c>
      <c r="BP190" s="3">
        <f t="shared" si="184"/>
        <v>2.5465221101034086</v>
      </c>
      <c r="BQ190" s="3">
        <f t="shared" si="185"/>
        <v>-4.4377293134677807</v>
      </c>
      <c r="BR190" s="3">
        <f t="shared" si="186"/>
        <v>-1.3929878320324045</v>
      </c>
      <c r="BS190" s="3">
        <f t="shared" si="187"/>
        <v>-2.2347030471626148</v>
      </c>
      <c r="BT190" s="3">
        <f t="shared" si="188"/>
        <v>-0.58733819700947265</v>
      </c>
      <c r="BU190" s="3">
        <f t="shared" si="189"/>
        <v>-1.6382805421360196</v>
      </c>
      <c r="BV190" s="3">
        <f t="shared" si="190"/>
        <v>-2.1567514545050654</v>
      </c>
      <c r="BW190" s="3">
        <f t="shared" si="191"/>
        <v>-0.24753645888115017</v>
      </c>
      <c r="BX190" s="3">
        <f t="shared" si="192"/>
        <v>-1.6650247111888783</v>
      </c>
      <c r="BY190" s="3">
        <f t="shared" si="193"/>
        <v>1.0858566870229636</v>
      </c>
      <c r="BZ190" s="3">
        <f t="shared" si="194"/>
        <v>-1.9320448944965287</v>
      </c>
      <c r="CA190" s="3">
        <f t="shared" si="195"/>
        <v>0.24219778016772597</v>
      </c>
      <c r="CB190" s="3">
        <f t="shared" si="196"/>
        <v>4.8492571897119863E-2</v>
      </c>
      <c r="CC190" s="3">
        <f t="shared" si="197"/>
        <v>-0.51579424349836067</v>
      </c>
      <c r="CD190" s="3">
        <f t="shared" si="198"/>
        <v>2.0493925657263103</v>
      </c>
      <c r="CE190" s="3">
        <f t="shared" si="199"/>
        <v>-0.90775334090973647</v>
      </c>
      <c r="CF190" s="3">
        <f t="shared" si="200"/>
        <v>0.29141985509626744</v>
      </c>
      <c r="CG190" s="3">
        <f t="shared" si="201"/>
        <v>1.2345513659416643</v>
      </c>
      <c r="CH190" s="3">
        <f t="shared" si="202"/>
        <v>-0.86203537188998358</v>
      </c>
      <c r="CI190" s="3">
        <f t="shared" si="203"/>
        <v>-4.8275009295269689</v>
      </c>
      <c r="CJ190" s="3">
        <f t="shared" si="204"/>
        <v>-0.18530526606402109</v>
      </c>
      <c r="CK190" s="3"/>
      <c r="CL190" s="3">
        <f t="shared" si="216"/>
        <v>-1.2970232212707822</v>
      </c>
      <c r="CM190" s="3">
        <f t="shared" si="216"/>
        <v>-1.1631502265254328</v>
      </c>
      <c r="CN190" s="3">
        <f t="shared" si="216"/>
        <v>-1.7989051113522387</v>
      </c>
      <c r="CO190" s="3">
        <f t="shared" si="216"/>
        <v>0.95048919288050493</v>
      </c>
      <c r="CP190" s="3">
        <f t="shared" si="216"/>
        <v>2.546522110103409</v>
      </c>
      <c r="CQ190" s="3">
        <f t="shared" si="216"/>
        <v>-4.4377293134677815</v>
      </c>
      <c r="CR190" s="3">
        <f t="shared" si="216"/>
        <v>-1.3929878320324043</v>
      </c>
      <c r="CS190" s="3">
        <f t="shared" si="215"/>
        <v>-2.2347030471626153</v>
      </c>
      <c r="CT190" s="3">
        <f t="shared" si="215"/>
        <v>-0.58733819700947276</v>
      </c>
      <c r="CU190" s="3">
        <f t="shared" si="215"/>
        <v>-1.6382805421360203</v>
      </c>
      <c r="CV190" s="3">
        <f t="shared" si="215"/>
        <v>-2.1567514545050663</v>
      </c>
      <c r="CW190" s="3">
        <f t="shared" si="209"/>
        <v>-0.24753645888115083</v>
      </c>
      <c r="CX190" s="3">
        <f t="shared" si="209"/>
        <v>-1.665024711188879</v>
      </c>
      <c r="CY190" s="3">
        <f t="shared" si="209"/>
        <v>1.0858566870229633</v>
      </c>
      <c r="CZ190" s="3">
        <f t="shared" si="209"/>
        <v>-1.9320448944965294</v>
      </c>
      <c r="DA190" s="3">
        <f t="shared" si="209"/>
        <v>0.24219778016772611</v>
      </c>
      <c r="DB190" s="3">
        <f t="shared" si="209"/>
        <v>4.8492571897118808E-2</v>
      </c>
      <c r="DC190" s="3">
        <f t="shared" si="209"/>
        <v>-0.51579424349836167</v>
      </c>
      <c r="DD190" s="3">
        <f t="shared" si="208"/>
        <v>2.0493925657263095</v>
      </c>
      <c r="DE190" s="3">
        <f t="shared" si="208"/>
        <v>-0.90775334090973681</v>
      </c>
      <c r="DF190" s="3">
        <f t="shared" si="208"/>
        <v>0.29141985509626672</v>
      </c>
      <c r="DG190" s="3">
        <f t="shared" si="207"/>
        <v>1.2345513659416636</v>
      </c>
      <c r="DH190" s="3">
        <f t="shared" si="207"/>
        <v>-0.86203537188998303</v>
      </c>
      <c r="DI190" s="3">
        <f t="shared" si="207"/>
        <v>-4.8275009295269689</v>
      </c>
      <c r="DJ190" s="3">
        <f t="shared" si="205"/>
        <v>-0.18530526606402159</v>
      </c>
      <c r="DK190" s="3"/>
      <c r="EM190" s="2">
        <f t="shared" si="172"/>
        <v>1.244472222222222</v>
      </c>
      <c r="EN190" s="2">
        <f t="shared" si="173"/>
        <v>4.8154444444444442</v>
      </c>
      <c r="EO190" s="2">
        <f t="shared" si="174"/>
        <v>2.7782222222222224</v>
      </c>
    </row>
    <row r="191" spans="1:145" x14ac:dyDescent="0.4">
      <c r="A191">
        <v>201005</v>
      </c>
      <c r="B191">
        <v>-6.9126000000000003</v>
      </c>
      <c r="C191">
        <v>-5.1172000000000004</v>
      </c>
      <c r="D191">
        <v>-7.2584999999999997</v>
      </c>
      <c r="E191">
        <v>-9.0668000000000006</v>
      </c>
      <c r="F191">
        <v>-10.413</v>
      </c>
      <c r="G191">
        <v>-4.7038000000000002</v>
      </c>
      <c r="H191">
        <v>-6.2994000000000003</v>
      </c>
      <c r="I191">
        <v>-7.0441000000000003</v>
      </c>
      <c r="J191">
        <v>-9.1071000000000009</v>
      </c>
      <c r="K191">
        <v>-9.9479000000000006</v>
      </c>
      <c r="L191">
        <v>-6.2453000000000003</v>
      </c>
      <c r="M191">
        <v>-6.0067000000000004</v>
      </c>
      <c r="N191">
        <v>-7.0605000000000002</v>
      </c>
      <c r="O191">
        <v>-9.9573999999999998</v>
      </c>
      <c r="P191">
        <v>-9.4426000000000005</v>
      </c>
      <c r="Q191">
        <v>-5.3773999999999997</v>
      </c>
      <c r="R191">
        <v>-8.0677000000000003</v>
      </c>
      <c r="S191">
        <v>-8.8893000000000004</v>
      </c>
      <c r="T191">
        <v>-7.0444000000000004</v>
      </c>
      <c r="U191">
        <v>-8.0336999999999996</v>
      </c>
      <c r="V191">
        <v>-7.4263000000000003</v>
      </c>
      <c r="W191">
        <v>-8.1928999999999998</v>
      </c>
      <c r="X191">
        <v>-8.9314</v>
      </c>
      <c r="Y191">
        <v>-7.5503999999999998</v>
      </c>
      <c r="Z191">
        <v>-9.8354999999999997</v>
      </c>
      <c r="AB191">
        <v>-7.89</v>
      </c>
      <c r="AC191">
        <v>0.09</v>
      </c>
      <c r="AD191">
        <v>-2.44</v>
      </c>
      <c r="AF191">
        <v>0.01</v>
      </c>
      <c r="AH191">
        <f t="shared" si="211"/>
        <v>-6.9226000000000001</v>
      </c>
      <c r="AI191">
        <f t="shared" si="211"/>
        <v>-5.1272000000000002</v>
      </c>
      <c r="AJ191">
        <f t="shared" si="211"/>
        <v>-7.2684999999999995</v>
      </c>
      <c r="AK191">
        <f t="shared" si="211"/>
        <v>-9.0768000000000004</v>
      </c>
      <c r="AL191">
        <f t="shared" si="211"/>
        <v>-10.423</v>
      </c>
      <c r="AM191">
        <f t="shared" si="211"/>
        <v>-4.7138</v>
      </c>
      <c r="AN191">
        <f t="shared" si="211"/>
        <v>-6.3094000000000001</v>
      </c>
      <c r="AO191">
        <f t="shared" si="211"/>
        <v>-7.0541</v>
      </c>
      <c r="AP191">
        <f t="shared" si="211"/>
        <v>-9.1171000000000006</v>
      </c>
      <c r="AQ191">
        <f t="shared" si="211"/>
        <v>-9.9579000000000004</v>
      </c>
      <c r="AR191">
        <f t="shared" si="211"/>
        <v>-6.2553000000000001</v>
      </c>
      <c r="AS191">
        <f t="shared" si="211"/>
        <v>-6.0167000000000002</v>
      </c>
      <c r="AT191">
        <f t="shared" si="211"/>
        <v>-7.0705</v>
      </c>
      <c r="AU191">
        <f t="shared" si="211"/>
        <v>-9.9673999999999996</v>
      </c>
      <c r="AV191">
        <f t="shared" si="211"/>
        <v>-9.4526000000000003</v>
      </c>
      <c r="AW191">
        <f t="shared" si="211"/>
        <v>-5.3873999999999995</v>
      </c>
      <c r="AX191">
        <f t="shared" si="217"/>
        <v>-8.0777000000000001</v>
      </c>
      <c r="AY191">
        <f t="shared" si="217"/>
        <v>-8.8993000000000002</v>
      </c>
      <c r="AZ191">
        <f t="shared" si="217"/>
        <v>-7.0544000000000002</v>
      </c>
      <c r="BA191">
        <f t="shared" si="214"/>
        <v>-8.0436999999999994</v>
      </c>
      <c r="BB191">
        <f t="shared" si="214"/>
        <v>-7.4363000000000001</v>
      </c>
      <c r="BC191">
        <f t="shared" si="213"/>
        <v>-8.2028999999999996</v>
      </c>
      <c r="BD191">
        <f t="shared" si="212"/>
        <v>-8.9413999999999998</v>
      </c>
      <c r="BE191">
        <f t="shared" si="212"/>
        <v>-7.5603999999999996</v>
      </c>
      <c r="BF191">
        <f t="shared" si="212"/>
        <v>-9.8454999999999995</v>
      </c>
      <c r="BH191">
        <f t="shared" si="175"/>
        <v>2.2581159781999056</v>
      </c>
      <c r="BI191">
        <f t="shared" si="176"/>
        <v>0.34083047584770132</v>
      </c>
      <c r="BJ191">
        <f t="shared" si="177"/>
        <v>-2.8195968417751338</v>
      </c>
      <c r="BL191" s="3">
        <f t="shared" si="180"/>
        <v>1.9572899445200553</v>
      </c>
      <c r="BM191" s="3">
        <f t="shared" si="181"/>
        <v>2.2862887818325666</v>
      </c>
      <c r="BN191" s="3">
        <f t="shared" si="182"/>
        <v>0.53982021448722683</v>
      </c>
      <c r="BO191" s="3">
        <f t="shared" si="183"/>
        <v>-1.3751516285067895</v>
      </c>
      <c r="BP191" s="3">
        <f t="shared" si="184"/>
        <v>-1.8457869777726224</v>
      </c>
      <c r="BQ191" s="3">
        <f t="shared" si="185"/>
        <v>3.7261598961594595</v>
      </c>
      <c r="BR191" s="3">
        <f t="shared" si="186"/>
        <v>1.7029760435969727</v>
      </c>
      <c r="BS191" s="3">
        <f t="shared" si="187"/>
        <v>1.4471121590172871</v>
      </c>
      <c r="BT191" s="3">
        <f t="shared" si="188"/>
        <v>-0.40791893985894845</v>
      </c>
      <c r="BU191" s="3">
        <f t="shared" si="189"/>
        <v>0.58096656999648211</v>
      </c>
      <c r="BV191" s="3">
        <f t="shared" si="190"/>
        <v>1.736056654787336</v>
      </c>
      <c r="BW191" s="3">
        <f t="shared" si="191"/>
        <v>2.2255271562490613</v>
      </c>
      <c r="BX191" s="3">
        <f t="shared" si="192"/>
        <v>1.6716548192576264</v>
      </c>
      <c r="BY191" s="3">
        <f t="shared" si="193"/>
        <v>-0.44196473027970029</v>
      </c>
      <c r="BZ191" s="3">
        <f t="shared" si="194"/>
        <v>1.2222891061374384</v>
      </c>
      <c r="CA191" s="3">
        <f t="shared" si="195"/>
        <v>2.1716754265487026</v>
      </c>
      <c r="CB191" s="3">
        <f t="shared" si="196"/>
        <v>0.54897011909976889</v>
      </c>
      <c r="CC191" s="3">
        <f t="shared" si="197"/>
        <v>0.17942499847026738</v>
      </c>
      <c r="CD191" s="3">
        <f t="shared" si="198"/>
        <v>2.3938880445620407</v>
      </c>
      <c r="CE191" s="3">
        <f t="shared" si="199"/>
        <v>2.9143485776656952</v>
      </c>
      <c r="CF191" s="3">
        <f t="shared" si="200"/>
        <v>-0.51097705217977385</v>
      </c>
      <c r="CG191" s="3">
        <f t="shared" si="201"/>
        <v>-0.82273735820027394</v>
      </c>
      <c r="CH191" s="3">
        <f t="shared" si="202"/>
        <v>-1.0082018705820177</v>
      </c>
      <c r="CI191" s="3">
        <f t="shared" si="203"/>
        <v>2.6363177138966662</v>
      </c>
      <c r="CJ191" s="3">
        <f t="shared" si="204"/>
        <v>1.9100254934297638</v>
      </c>
      <c r="CK191" s="3"/>
      <c r="CL191" s="3">
        <f t="shared" si="216"/>
        <v>1.9572899445200547</v>
      </c>
      <c r="CM191" s="3">
        <f t="shared" si="216"/>
        <v>2.2862887818325657</v>
      </c>
      <c r="CN191" s="3">
        <f t="shared" si="216"/>
        <v>0.53982021448722628</v>
      </c>
      <c r="CO191" s="3">
        <f t="shared" si="216"/>
        <v>-1.3751516285067884</v>
      </c>
      <c r="CP191" s="3">
        <f t="shared" si="216"/>
        <v>-1.8457869777726221</v>
      </c>
      <c r="CQ191" s="3">
        <f t="shared" si="216"/>
        <v>3.7261598961594582</v>
      </c>
      <c r="CR191" s="3">
        <f t="shared" si="216"/>
        <v>1.702976043596973</v>
      </c>
      <c r="CS191" s="3">
        <f t="shared" si="215"/>
        <v>1.4471121590172866</v>
      </c>
      <c r="CT191" s="3">
        <f t="shared" si="215"/>
        <v>-0.40791893985894861</v>
      </c>
      <c r="CU191" s="3">
        <f t="shared" si="215"/>
        <v>0.58096656999648144</v>
      </c>
      <c r="CV191" s="3">
        <f t="shared" si="215"/>
        <v>1.7360566547873351</v>
      </c>
      <c r="CW191" s="3">
        <f t="shared" si="209"/>
        <v>2.2255271562490608</v>
      </c>
      <c r="CX191" s="3">
        <f t="shared" si="209"/>
        <v>1.6716548192576257</v>
      </c>
      <c r="CY191" s="3">
        <f t="shared" si="209"/>
        <v>-0.44196473027970051</v>
      </c>
      <c r="CZ191" s="3">
        <f t="shared" si="209"/>
        <v>1.2222891061374377</v>
      </c>
      <c r="DA191" s="3">
        <f t="shared" si="209"/>
        <v>2.1716754265487026</v>
      </c>
      <c r="DB191" s="3">
        <f t="shared" si="209"/>
        <v>0.54897011909976789</v>
      </c>
      <c r="DC191" s="3">
        <f t="shared" si="209"/>
        <v>0.17942499847026644</v>
      </c>
      <c r="DD191" s="3">
        <f t="shared" si="208"/>
        <v>2.3938880445620399</v>
      </c>
      <c r="DE191" s="3">
        <f t="shared" si="208"/>
        <v>2.9143485776656948</v>
      </c>
      <c r="DF191" s="3">
        <f t="shared" si="208"/>
        <v>-0.51097705217977463</v>
      </c>
      <c r="DG191" s="3">
        <f t="shared" si="207"/>
        <v>-0.8227373582002746</v>
      </c>
      <c r="DH191" s="3">
        <f t="shared" si="207"/>
        <v>-1.0082018705820173</v>
      </c>
      <c r="DI191" s="3">
        <f t="shared" si="207"/>
        <v>2.6363177138966667</v>
      </c>
      <c r="DJ191" s="3">
        <f t="shared" si="205"/>
        <v>1.9100254934297634</v>
      </c>
      <c r="DK191" s="3"/>
      <c r="EM191" s="2">
        <f t="shared" si="172"/>
        <v>-8.6455277777777777</v>
      </c>
      <c r="EN191" s="2">
        <f t="shared" si="173"/>
        <v>3.544444444444441E-2</v>
      </c>
      <c r="EO191" s="2">
        <f t="shared" si="174"/>
        <v>-2.5517777777777777</v>
      </c>
    </row>
    <row r="192" spans="1:145" x14ac:dyDescent="0.4">
      <c r="A192">
        <v>201006</v>
      </c>
      <c r="B192">
        <v>-6.7091000000000003</v>
      </c>
      <c r="C192">
        <v>-6.9398999999999997</v>
      </c>
      <c r="D192">
        <v>-6.8448000000000002</v>
      </c>
      <c r="E192">
        <v>-6.9192</v>
      </c>
      <c r="F192">
        <v>-11.9131</v>
      </c>
      <c r="G192">
        <v>-5.4337</v>
      </c>
      <c r="H192">
        <v>-5.9257999999999997</v>
      </c>
      <c r="I192">
        <v>-6.9387999999999996</v>
      </c>
      <c r="J192">
        <v>-9.8284000000000002</v>
      </c>
      <c r="K192">
        <v>-13.0501</v>
      </c>
      <c r="L192">
        <v>-5.6383999999999999</v>
      </c>
      <c r="M192">
        <v>-6.0484999999999998</v>
      </c>
      <c r="N192">
        <v>-7.5210999999999997</v>
      </c>
      <c r="O192">
        <v>-7.4908000000000001</v>
      </c>
      <c r="P192">
        <v>-12.190099999999999</v>
      </c>
      <c r="Q192">
        <v>-4.6124000000000001</v>
      </c>
      <c r="R192">
        <v>-6.4476000000000004</v>
      </c>
      <c r="S192">
        <v>-7.3882000000000003</v>
      </c>
      <c r="T192">
        <v>-8.17</v>
      </c>
      <c r="U192">
        <v>-9.7849000000000004</v>
      </c>
      <c r="V192">
        <v>-3.8881999999999999</v>
      </c>
      <c r="W192">
        <v>-6.5075000000000003</v>
      </c>
      <c r="X192">
        <v>-3.1600999999999999</v>
      </c>
      <c r="Y192">
        <v>-7.5683999999999996</v>
      </c>
      <c r="Z192">
        <v>-9.4197000000000006</v>
      </c>
      <c r="AB192">
        <v>-5.57</v>
      </c>
      <c r="AC192">
        <v>-1.81</v>
      </c>
      <c r="AD192">
        <v>-4.7</v>
      </c>
      <c r="AF192">
        <v>0.01</v>
      </c>
      <c r="AH192">
        <f t="shared" si="211"/>
        <v>-6.7191000000000001</v>
      </c>
      <c r="AI192">
        <f t="shared" si="211"/>
        <v>-6.9498999999999995</v>
      </c>
      <c r="AJ192">
        <f t="shared" si="211"/>
        <v>-6.8548</v>
      </c>
      <c r="AK192">
        <f t="shared" si="211"/>
        <v>-6.9291999999999998</v>
      </c>
      <c r="AL192">
        <f t="shared" si="211"/>
        <v>-11.9231</v>
      </c>
      <c r="AM192">
        <f t="shared" si="211"/>
        <v>-5.4436999999999998</v>
      </c>
      <c r="AN192">
        <f t="shared" si="211"/>
        <v>-5.9357999999999995</v>
      </c>
      <c r="AO192">
        <f t="shared" si="211"/>
        <v>-6.9487999999999994</v>
      </c>
      <c r="AP192">
        <f t="shared" si="211"/>
        <v>-9.8384</v>
      </c>
      <c r="AQ192">
        <f t="shared" si="211"/>
        <v>-13.0601</v>
      </c>
      <c r="AR192">
        <f t="shared" si="211"/>
        <v>-5.6483999999999996</v>
      </c>
      <c r="AS192">
        <f t="shared" si="211"/>
        <v>-6.0584999999999996</v>
      </c>
      <c r="AT192">
        <f t="shared" si="211"/>
        <v>-7.5310999999999995</v>
      </c>
      <c r="AU192">
        <f t="shared" si="211"/>
        <v>-7.5007999999999999</v>
      </c>
      <c r="AV192">
        <f t="shared" si="211"/>
        <v>-12.200099999999999</v>
      </c>
      <c r="AW192">
        <f t="shared" si="211"/>
        <v>-4.6223999999999998</v>
      </c>
      <c r="AX192">
        <f t="shared" si="217"/>
        <v>-6.4576000000000002</v>
      </c>
      <c r="AY192">
        <f t="shared" si="217"/>
        <v>-7.3982000000000001</v>
      </c>
      <c r="AZ192">
        <f t="shared" si="217"/>
        <v>-8.18</v>
      </c>
      <c r="BA192">
        <f t="shared" si="214"/>
        <v>-9.7949000000000002</v>
      </c>
      <c r="BB192">
        <f t="shared" si="214"/>
        <v>-3.8981999999999997</v>
      </c>
      <c r="BC192">
        <f t="shared" si="213"/>
        <v>-6.5175000000000001</v>
      </c>
      <c r="BD192">
        <f t="shared" si="212"/>
        <v>-3.1700999999999997</v>
      </c>
      <c r="BE192">
        <f t="shared" si="212"/>
        <v>-7.5783999999999994</v>
      </c>
      <c r="BF192">
        <f t="shared" si="212"/>
        <v>-9.4297000000000004</v>
      </c>
      <c r="BH192">
        <f t="shared" si="175"/>
        <v>-6.8866040960247235</v>
      </c>
      <c r="BI192">
        <f t="shared" si="176"/>
        <v>-1.9146861658259311</v>
      </c>
      <c r="BJ192">
        <f t="shared" si="177"/>
        <v>-5.1759326822434639</v>
      </c>
      <c r="BL192" s="3">
        <f t="shared" si="180"/>
        <v>1.565855094992366</v>
      </c>
      <c r="BM192" s="3">
        <f t="shared" si="181"/>
        <v>0.69312683976442813</v>
      </c>
      <c r="BN192" s="3">
        <f t="shared" si="182"/>
        <v>1.5512316215402668</v>
      </c>
      <c r="BO192" s="3">
        <f t="shared" si="183"/>
        <v>2.0058510752166772</v>
      </c>
      <c r="BP192" s="3">
        <f t="shared" si="184"/>
        <v>-1.8359969548657027</v>
      </c>
      <c r="BQ192" s="3">
        <f t="shared" si="185"/>
        <v>1.7626167371917258</v>
      </c>
      <c r="BR192" s="3">
        <f t="shared" si="186"/>
        <v>1.9177533804815781</v>
      </c>
      <c r="BS192" s="3">
        <f t="shared" si="187"/>
        <v>1.6886588977896144</v>
      </c>
      <c r="BT192" s="3">
        <f t="shared" si="188"/>
        <v>-0.4208580332346159</v>
      </c>
      <c r="BU192" s="3">
        <f t="shared" si="189"/>
        <v>-1.2616982777424344</v>
      </c>
      <c r="BV192" s="3">
        <f t="shared" si="190"/>
        <v>0.58590502197210448</v>
      </c>
      <c r="BW192" s="3">
        <f t="shared" si="191"/>
        <v>1.3826872339061245</v>
      </c>
      <c r="BX192" s="3">
        <f t="shared" si="192"/>
        <v>0.732742273913634</v>
      </c>
      <c r="BY192" s="3">
        <f t="shared" si="193"/>
        <v>2.0742172252935447</v>
      </c>
      <c r="BZ192" s="3">
        <f t="shared" si="194"/>
        <v>-0.92428390223304824</v>
      </c>
      <c r="CA192" s="3">
        <f t="shared" si="195"/>
        <v>0.68019236127903504</v>
      </c>
      <c r="CB192" s="3">
        <f t="shared" si="196"/>
        <v>0.82809513465460416</v>
      </c>
      <c r="CC192" s="3">
        <f t="shared" si="197"/>
        <v>0.75831435533270675</v>
      </c>
      <c r="CD192" s="3">
        <f t="shared" si="198"/>
        <v>0.67501437070204595</v>
      </c>
      <c r="CE192" s="3">
        <f t="shared" si="199"/>
        <v>1.1576029418222866</v>
      </c>
      <c r="CF192" s="3">
        <f t="shared" si="200"/>
        <v>-0.43594631217346835</v>
      </c>
      <c r="CG192" s="3">
        <f t="shared" si="201"/>
        <v>-1.2300617240720131</v>
      </c>
      <c r="CH192" s="3">
        <f t="shared" si="202"/>
        <v>3.1577320486753413</v>
      </c>
      <c r="CI192" s="3">
        <f t="shared" si="203"/>
        <v>1.4918552768726707</v>
      </c>
      <c r="CJ192" s="3">
        <f t="shared" si="204"/>
        <v>1.1298041657848561</v>
      </c>
      <c r="CK192" s="3"/>
      <c r="CL192" s="3">
        <f t="shared" si="216"/>
        <v>1.5658550949923653</v>
      </c>
      <c r="CM192" s="3">
        <f t="shared" si="216"/>
        <v>0.69312683976442746</v>
      </c>
      <c r="CN192" s="3">
        <f t="shared" si="216"/>
        <v>1.5512316215402662</v>
      </c>
      <c r="CO192" s="3">
        <f t="shared" si="216"/>
        <v>2.0058510752166785</v>
      </c>
      <c r="CP192" s="3">
        <f t="shared" si="216"/>
        <v>-1.8359969548657025</v>
      </c>
      <c r="CQ192" s="3">
        <f t="shared" si="216"/>
        <v>1.7626167371917247</v>
      </c>
      <c r="CR192" s="3">
        <f t="shared" si="216"/>
        <v>1.9177533804815783</v>
      </c>
      <c r="CS192" s="3">
        <f t="shared" si="215"/>
        <v>1.688658897789614</v>
      </c>
      <c r="CT192" s="3">
        <f t="shared" si="215"/>
        <v>-0.42085803323461607</v>
      </c>
      <c r="CU192" s="3">
        <f t="shared" si="215"/>
        <v>-1.261698277742435</v>
      </c>
      <c r="CV192" s="3">
        <f t="shared" si="215"/>
        <v>0.58590502197210359</v>
      </c>
      <c r="CW192" s="3">
        <f t="shared" si="209"/>
        <v>1.3826872339061238</v>
      </c>
      <c r="CX192" s="3">
        <f t="shared" si="209"/>
        <v>0.73274227391363334</v>
      </c>
      <c r="CY192" s="3">
        <f t="shared" si="209"/>
        <v>2.0742172252935447</v>
      </c>
      <c r="CZ192" s="3">
        <f t="shared" si="209"/>
        <v>-0.9242839022330489</v>
      </c>
      <c r="DA192" s="3">
        <f t="shared" si="209"/>
        <v>0.68019236127903515</v>
      </c>
      <c r="DB192" s="3">
        <f t="shared" si="209"/>
        <v>0.82809513465460316</v>
      </c>
      <c r="DC192" s="3">
        <f t="shared" si="209"/>
        <v>0.75831435533270575</v>
      </c>
      <c r="DD192" s="3">
        <f t="shared" si="208"/>
        <v>0.67501437070204517</v>
      </c>
      <c r="DE192" s="3">
        <f t="shared" si="208"/>
        <v>1.1576029418222864</v>
      </c>
      <c r="DF192" s="3">
        <f t="shared" si="208"/>
        <v>-0.43594631217346907</v>
      </c>
      <c r="DG192" s="3">
        <f t="shared" si="207"/>
        <v>-1.2300617240720138</v>
      </c>
      <c r="DH192" s="3">
        <f t="shared" si="207"/>
        <v>3.1577320486753417</v>
      </c>
      <c r="DI192" s="3">
        <f t="shared" si="207"/>
        <v>1.4918552768726709</v>
      </c>
      <c r="DJ192" s="3">
        <f t="shared" si="205"/>
        <v>1.1298041657848557</v>
      </c>
      <c r="DK192" s="3"/>
      <c r="EM192" s="2">
        <f t="shared" si="172"/>
        <v>-6.3255277777777783</v>
      </c>
      <c r="EN192" s="2">
        <f t="shared" si="173"/>
        <v>-1.8645555555555557</v>
      </c>
      <c r="EO192" s="2">
        <f t="shared" si="174"/>
        <v>-4.8117777777777775</v>
      </c>
    </row>
    <row r="193" spans="1:145" x14ac:dyDescent="0.4">
      <c r="A193">
        <v>201007</v>
      </c>
      <c r="B193">
        <v>6.2043999999999997</v>
      </c>
      <c r="C193">
        <v>4.7785000000000002</v>
      </c>
      <c r="D193">
        <v>6.89</v>
      </c>
      <c r="E193">
        <v>6.7150999999999996</v>
      </c>
      <c r="F193">
        <v>5.7920999999999996</v>
      </c>
      <c r="G193">
        <v>6.8860000000000001</v>
      </c>
      <c r="H193">
        <v>8.0814000000000004</v>
      </c>
      <c r="I193">
        <v>6.5625</v>
      </c>
      <c r="J193">
        <v>7.1813000000000002</v>
      </c>
      <c r="K193">
        <v>6.8827999999999996</v>
      </c>
      <c r="L193">
        <v>6.31</v>
      </c>
      <c r="M193">
        <v>7.5060000000000002</v>
      </c>
      <c r="N193">
        <v>5.4668000000000001</v>
      </c>
      <c r="O193">
        <v>8.3101000000000003</v>
      </c>
      <c r="P193">
        <v>7.2633999999999999</v>
      </c>
      <c r="Q193">
        <v>7.0754000000000001</v>
      </c>
      <c r="R193">
        <v>6.7084999999999999</v>
      </c>
      <c r="S193">
        <v>7.8021000000000003</v>
      </c>
      <c r="T193">
        <v>8.8000000000000007</v>
      </c>
      <c r="U193">
        <v>6.4272</v>
      </c>
      <c r="V193">
        <v>7.2453000000000003</v>
      </c>
      <c r="W193">
        <v>5.3696999999999999</v>
      </c>
      <c r="X193">
        <v>7.5534999999999997</v>
      </c>
      <c r="Y193">
        <v>7.3208000000000002</v>
      </c>
      <c r="Z193">
        <v>5.2281000000000004</v>
      </c>
      <c r="AB193">
        <v>6.93</v>
      </c>
      <c r="AC193">
        <v>0.2</v>
      </c>
      <c r="AD193">
        <v>-0.31</v>
      </c>
      <c r="AF193">
        <v>0.01</v>
      </c>
      <c r="AH193">
        <f t="shared" si="211"/>
        <v>6.1943999999999999</v>
      </c>
      <c r="AI193">
        <f t="shared" si="211"/>
        <v>4.7685000000000004</v>
      </c>
      <c r="AJ193">
        <f t="shared" si="211"/>
        <v>6.88</v>
      </c>
      <c r="AK193">
        <f t="shared" si="211"/>
        <v>6.7050999999999998</v>
      </c>
      <c r="AL193">
        <f t="shared" si="211"/>
        <v>5.7820999999999998</v>
      </c>
      <c r="AM193">
        <f t="shared" si="211"/>
        <v>6.8760000000000003</v>
      </c>
      <c r="AN193">
        <f t="shared" si="211"/>
        <v>8.0714000000000006</v>
      </c>
      <c r="AO193">
        <f t="shared" si="211"/>
        <v>6.5525000000000002</v>
      </c>
      <c r="AP193">
        <f t="shared" si="211"/>
        <v>7.1713000000000005</v>
      </c>
      <c r="AQ193">
        <f t="shared" si="211"/>
        <v>6.8727999999999998</v>
      </c>
      <c r="AR193">
        <f t="shared" si="211"/>
        <v>6.3</v>
      </c>
      <c r="AS193">
        <f t="shared" si="211"/>
        <v>7.4960000000000004</v>
      </c>
      <c r="AT193">
        <f t="shared" si="211"/>
        <v>5.4568000000000003</v>
      </c>
      <c r="AU193">
        <f t="shared" si="211"/>
        <v>8.3001000000000005</v>
      </c>
      <c r="AV193">
        <f t="shared" si="211"/>
        <v>7.2534000000000001</v>
      </c>
      <c r="AW193">
        <f t="shared" si="211"/>
        <v>7.0654000000000003</v>
      </c>
      <c r="AX193">
        <f t="shared" si="217"/>
        <v>6.6985000000000001</v>
      </c>
      <c r="AY193">
        <f t="shared" si="217"/>
        <v>7.7921000000000005</v>
      </c>
      <c r="AZ193">
        <f t="shared" si="217"/>
        <v>8.7900000000000009</v>
      </c>
      <c r="BA193">
        <f t="shared" si="214"/>
        <v>6.4172000000000002</v>
      </c>
      <c r="BB193">
        <f t="shared" si="214"/>
        <v>7.2353000000000005</v>
      </c>
      <c r="BC193">
        <f t="shared" si="213"/>
        <v>5.3597000000000001</v>
      </c>
      <c r="BD193">
        <f t="shared" si="212"/>
        <v>7.5434999999999999</v>
      </c>
      <c r="BE193">
        <f t="shared" si="212"/>
        <v>7.3108000000000004</v>
      </c>
      <c r="BF193">
        <f t="shared" si="212"/>
        <v>5.2181000000000006</v>
      </c>
      <c r="BH193">
        <f t="shared" si="175"/>
        <v>-0.57179522970865837</v>
      </c>
      <c r="BI193">
        <f t="shared" si="176"/>
        <v>-0.30273160067505639</v>
      </c>
      <c r="BJ193">
        <f t="shared" si="177"/>
        <v>0.15935501712164818</v>
      </c>
      <c r="BL193" s="3">
        <f t="shared" si="180"/>
        <v>-1.5612716552387651</v>
      </c>
      <c r="BM193" s="3">
        <f t="shared" si="181"/>
        <v>-2.2920812659444678</v>
      </c>
      <c r="BN193" s="3">
        <f t="shared" si="182"/>
        <v>0.4346450318941093</v>
      </c>
      <c r="BO193" s="3">
        <f t="shared" si="183"/>
        <v>0.44398007899736225</v>
      </c>
      <c r="BP193" s="3">
        <f t="shared" si="184"/>
        <v>-0.82252230828494355</v>
      </c>
      <c r="BQ193" s="3">
        <f t="shared" si="185"/>
        <v>-1.1127722836310427</v>
      </c>
      <c r="BR193" s="3">
        <f t="shared" si="186"/>
        <v>0.9744518410173173</v>
      </c>
      <c r="BS193" s="3">
        <f t="shared" si="187"/>
        <v>-8.822959223746718E-2</v>
      </c>
      <c r="BT193" s="3">
        <f t="shared" si="188"/>
        <v>0.74957867811119527</v>
      </c>
      <c r="BU193" s="3">
        <f t="shared" si="189"/>
        <v>-0.46969750515070618</v>
      </c>
      <c r="BV193" s="3">
        <f t="shared" si="190"/>
        <v>-1.4043796982283103</v>
      </c>
      <c r="BW193" s="3">
        <f t="shared" si="191"/>
        <v>0.39410593100886171</v>
      </c>
      <c r="BX193" s="3">
        <f t="shared" si="192"/>
        <v>-1.1714847033352402</v>
      </c>
      <c r="BY193" s="3">
        <f t="shared" si="193"/>
        <v>1.427617569751277</v>
      </c>
      <c r="BZ193" s="3">
        <f t="shared" si="194"/>
        <v>-7.9144717109060458E-2</v>
      </c>
      <c r="CA193" s="3">
        <f t="shared" si="195"/>
        <v>-0.61474557108436745</v>
      </c>
      <c r="CB193" s="3">
        <f t="shared" si="196"/>
        <v>-0.41006033373377893</v>
      </c>
      <c r="CC193" s="3">
        <f t="shared" si="197"/>
        <v>1.0119829323246154</v>
      </c>
      <c r="CD193" s="3">
        <f t="shared" si="198"/>
        <v>1.8267229600014492</v>
      </c>
      <c r="CE193" s="3">
        <f t="shared" si="199"/>
        <v>-0.87809478100029104</v>
      </c>
      <c r="CF193" s="3">
        <f t="shared" si="200"/>
        <v>0.11801146973845444</v>
      </c>
      <c r="CG193" s="3">
        <f t="shared" si="201"/>
        <v>-0.86816730910716089</v>
      </c>
      <c r="CH193" s="3">
        <f t="shared" si="202"/>
        <v>1.3064396801215716</v>
      </c>
      <c r="CI193" s="3">
        <f t="shared" si="203"/>
        <v>0.765488443510562</v>
      </c>
      <c r="CJ193" s="3">
        <f t="shared" si="204"/>
        <v>-2.4995814817954729</v>
      </c>
      <c r="CK193" s="3"/>
      <c r="CL193" s="3">
        <f t="shared" si="216"/>
        <v>-1.5612716552387658</v>
      </c>
      <c r="CM193" s="3">
        <f t="shared" si="216"/>
        <v>-2.2920812659444687</v>
      </c>
      <c r="CN193" s="3">
        <f t="shared" si="216"/>
        <v>0.43464503189410869</v>
      </c>
      <c r="CO193" s="3">
        <f t="shared" si="216"/>
        <v>0.44398007899736341</v>
      </c>
      <c r="CP193" s="3">
        <f t="shared" si="216"/>
        <v>-0.82252230828494333</v>
      </c>
      <c r="CQ193" s="3">
        <f t="shared" si="216"/>
        <v>-1.1127722836310439</v>
      </c>
      <c r="CR193" s="3">
        <f t="shared" si="216"/>
        <v>0.97445184101731752</v>
      </c>
      <c r="CS193" s="3">
        <f t="shared" si="215"/>
        <v>-8.8229592237467652E-2</v>
      </c>
      <c r="CT193" s="3">
        <f t="shared" si="215"/>
        <v>0.74957867811119516</v>
      </c>
      <c r="CU193" s="3">
        <f t="shared" si="215"/>
        <v>-0.46969750515070691</v>
      </c>
      <c r="CV193" s="3">
        <f t="shared" si="215"/>
        <v>-1.4043796982283112</v>
      </c>
      <c r="CW193" s="3">
        <f t="shared" si="209"/>
        <v>0.39410593100886104</v>
      </c>
      <c r="CX193" s="3">
        <f t="shared" si="209"/>
        <v>-1.1714847033352409</v>
      </c>
      <c r="CY193" s="3">
        <f t="shared" si="209"/>
        <v>1.4276175697512767</v>
      </c>
      <c r="CZ193" s="3">
        <f t="shared" si="209"/>
        <v>-7.9144717109061111E-2</v>
      </c>
      <c r="DA193" s="3">
        <f t="shared" si="209"/>
        <v>-0.61474557108436734</v>
      </c>
      <c r="DB193" s="3">
        <f t="shared" si="209"/>
        <v>-0.41006033373377998</v>
      </c>
      <c r="DC193" s="3">
        <f t="shared" si="209"/>
        <v>1.0119829323246146</v>
      </c>
      <c r="DD193" s="3">
        <f t="shared" si="208"/>
        <v>1.8267229600014483</v>
      </c>
      <c r="DE193" s="3">
        <f t="shared" si="208"/>
        <v>-0.87809478100029137</v>
      </c>
      <c r="DF193" s="3">
        <f t="shared" si="208"/>
        <v>0.11801146973845372</v>
      </c>
      <c r="DG193" s="3">
        <f t="shared" si="207"/>
        <v>-0.86816730910716156</v>
      </c>
      <c r="DH193" s="3">
        <f t="shared" si="207"/>
        <v>1.3064396801215721</v>
      </c>
      <c r="DI193" s="3">
        <f t="shared" si="207"/>
        <v>0.76548844351056233</v>
      </c>
      <c r="DJ193" s="3">
        <f t="shared" si="205"/>
        <v>-2.4995814817954733</v>
      </c>
      <c r="DK193" s="3"/>
      <c r="EM193" s="2">
        <f t="shared" si="172"/>
        <v>6.1744722222222217</v>
      </c>
      <c r="EN193" s="2">
        <f t="shared" si="173"/>
        <v>0.14544444444444443</v>
      </c>
      <c r="EO193" s="2">
        <f t="shared" si="174"/>
        <v>-0.42177777777777775</v>
      </c>
    </row>
    <row r="194" spans="1:145" x14ac:dyDescent="0.4">
      <c r="A194">
        <v>201008</v>
      </c>
      <c r="B194">
        <v>-8.6676000000000002</v>
      </c>
      <c r="C194">
        <v>-8.7446000000000002</v>
      </c>
      <c r="D194">
        <v>-8.5025999999999993</v>
      </c>
      <c r="E194">
        <v>-9.3399000000000001</v>
      </c>
      <c r="F194">
        <v>-9.4893000000000001</v>
      </c>
      <c r="G194">
        <v>-5.6932</v>
      </c>
      <c r="H194">
        <v>-8.6641999999999992</v>
      </c>
      <c r="I194">
        <v>-7.0754000000000001</v>
      </c>
      <c r="J194">
        <v>-7.6199000000000003</v>
      </c>
      <c r="K194">
        <v>-7.7449000000000003</v>
      </c>
      <c r="L194">
        <v>-4.6967999999999996</v>
      </c>
      <c r="M194">
        <v>-6.2830000000000004</v>
      </c>
      <c r="N194">
        <v>-7.5633999999999997</v>
      </c>
      <c r="O194">
        <v>-6.7735000000000003</v>
      </c>
      <c r="P194">
        <v>-6.8650000000000002</v>
      </c>
      <c r="Q194">
        <v>-4.2256999999999998</v>
      </c>
      <c r="R194">
        <v>-4.4149000000000003</v>
      </c>
      <c r="S194">
        <v>-5.4996</v>
      </c>
      <c r="T194">
        <v>-3.9108999999999998</v>
      </c>
      <c r="U194">
        <v>-6.4114000000000004</v>
      </c>
      <c r="V194">
        <v>-4.0999999999999996</v>
      </c>
      <c r="W194">
        <v>-3.4645999999999999</v>
      </c>
      <c r="X194">
        <v>-1.4602999999999999</v>
      </c>
      <c r="Y194">
        <v>-6.9649999999999999</v>
      </c>
      <c r="Z194">
        <v>-8.9090000000000007</v>
      </c>
      <c r="AB194">
        <v>-4.7699999999999996</v>
      </c>
      <c r="AC194">
        <v>-3</v>
      </c>
      <c r="AD194">
        <v>-1.9</v>
      </c>
      <c r="AF194">
        <v>0.01</v>
      </c>
      <c r="AH194">
        <f t="shared" si="211"/>
        <v>-8.6776</v>
      </c>
      <c r="AI194">
        <f t="shared" si="211"/>
        <v>-8.7545999999999999</v>
      </c>
      <c r="AJ194">
        <f t="shared" si="211"/>
        <v>-8.5125999999999991</v>
      </c>
      <c r="AK194">
        <f t="shared" si="211"/>
        <v>-9.3498999999999999</v>
      </c>
      <c r="AL194">
        <f t="shared" si="211"/>
        <v>-9.4992999999999999</v>
      </c>
      <c r="AM194">
        <f t="shared" si="211"/>
        <v>-5.7031999999999998</v>
      </c>
      <c r="AN194">
        <f t="shared" si="211"/>
        <v>-8.674199999999999</v>
      </c>
      <c r="AO194">
        <f t="shared" si="211"/>
        <v>-7.0853999999999999</v>
      </c>
      <c r="AP194">
        <f t="shared" si="211"/>
        <v>-7.6299000000000001</v>
      </c>
      <c r="AQ194">
        <f t="shared" si="211"/>
        <v>-7.7549000000000001</v>
      </c>
      <c r="AR194">
        <f t="shared" si="211"/>
        <v>-4.7067999999999994</v>
      </c>
      <c r="AS194">
        <f t="shared" si="211"/>
        <v>-6.2930000000000001</v>
      </c>
      <c r="AT194">
        <f t="shared" si="211"/>
        <v>-7.5733999999999995</v>
      </c>
      <c r="AU194">
        <f t="shared" si="211"/>
        <v>-6.7835000000000001</v>
      </c>
      <c r="AV194">
        <f t="shared" si="211"/>
        <v>-6.875</v>
      </c>
      <c r="AW194">
        <f t="shared" si="211"/>
        <v>-4.2356999999999996</v>
      </c>
      <c r="AX194">
        <f t="shared" si="217"/>
        <v>-4.4249000000000001</v>
      </c>
      <c r="AY194">
        <f t="shared" si="217"/>
        <v>-5.5095999999999998</v>
      </c>
      <c r="AZ194">
        <f t="shared" si="217"/>
        <v>-3.9208999999999996</v>
      </c>
      <c r="BA194">
        <f t="shared" si="214"/>
        <v>-6.4214000000000002</v>
      </c>
      <c r="BB194">
        <f t="shared" si="214"/>
        <v>-4.1099999999999994</v>
      </c>
      <c r="BC194">
        <f t="shared" si="213"/>
        <v>-3.4745999999999997</v>
      </c>
      <c r="BD194">
        <f t="shared" si="212"/>
        <v>-1.4702999999999999</v>
      </c>
      <c r="BE194">
        <f t="shared" si="212"/>
        <v>-6.9749999999999996</v>
      </c>
      <c r="BF194">
        <f t="shared" si="212"/>
        <v>-8.9190000000000005</v>
      </c>
      <c r="BH194">
        <f t="shared" si="175"/>
        <v>-1.8642351634706724</v>
      </c>
      <c r="BI194">
        <f t="shared" si="176"/>
        <v>-3.0388704480380837</v>
      </c>
      <c r="BJ194">
        <f t="shared" si="177"/>
        <v>-2.4932895619370052</v>
      </c>
      <c r="BL194" s="3">
        <f t="shared" si="180"/>
        <v>1.1157684360917113</v>
      </c>
      <c r="BM194" s="3">
        <f t="shared" si="181"/>
        <v>-0.18671337207791439</v>
      </c>
      <c r="BN194" s="3">
        <f t="shared" si="182"/>
        <v>-0.42481991545689901</v>
      </c>
      <c r="BO194" s="3">
        <f t="shared" si="183"/>
        <v>-1.3037864801731676</v>
      </c>
      <c r="BP194" s="3">
        <f t="shared" si="184"/>
        <v>-0.92990353587299523</v>
      </c>
      <c r="BQ194" s="3">
        <f t="shared" si="185"/>
        <v>2.5794948534188409</v>
      </c>
      <c r="BR194" s="3">
        <f t="shared" si="186"/>
        <v>-0.98211190925256542</v>
      </c>
      <c r="BS194" s="3">
        <f t="shared" si="187"/>
        <v>0.39693973720209907</v>
      </c>
      <c r="BT194" s="3">
        <f t="shared" si="188"/>
        <v>0.21001395786668375</v>
      </c>
      <c r="BU194" s="3">
        <f t="shared" si="189"/>
        <v>1.8619151871188722</v>
      </c>
      <c r="BV194" s="3">
        <f t="shared" si="190"/>
        <v>2.500573610467816</v>
      </c>
      <c r="BW194" s="3">
        <f t="shared" si="191"/>
        <v>0.48514233532910023</v>
      </c>
      <c r="BX194" s="3">
        <f t="shared" si="192"/>
        <v>-0.94106667647583375</v>
      </c>
      <c r="BY194" s="3">
        <f t="shared" si="193"/>
        <v>0.6027998926726319</v>
      </c>
      <c r="BZ194" s="3">
        <f t="shared" si="194"/>
        <v>1.6242005129924522</v>
      </c>
      <c r="CA194" s="3">
        <f t="shared" si="195"/>
        <v>1.6862870180401179</v>
      </c>
      <c r="CB194" s="3">
        <f t="shared" si="196"/>
        <v>1.5098954879046067</v>
      </c>
      <c r="CC194" s="3">
        <f t="shared" si="197"/>
        <v>0.6251226994325183</v>
      </c>
      <c r="CD194" s="3">
        <f t="shared" si="198"/>
        <v>2.7721235857589601</v>
      </c>
      <c r="CE194" s="3">
        <f t="shared" si="199"/>
        <v>1.4714472712117503</v>
      </c>
      <c r="CF194" s="3">
        <f t="shared" si="200"/>
        <v>-0.89594804672757711</v>
      </c>
      <c r="CG194" s="3">
        <f t="shared" si="201"/>
        <v>0.48733192905692047</v>
      </c>
      <c r="CH194" s="3">
        <f t="shared" si="202"/>
        <v>2.9500675330822554</v>
      </c>
      <c r="CI194" s="3">
        <f t="shared" si="203"/>
        <v>-1.0160805788766298</v>
      </c>
      <c r="CJ194" s="3">
        <f t="shared" si="204"/>
        <v>-1.9798784771195397</v>
      </c>
      <c r="CK194" s="3"/>
      <c r="CL194" s="3">
        <f t="shared" si="216"/>
        <v>1.1157684360917106</v>
      </c>
      <c r="CM194" s="3">
        <f t="shared" si="216"/>
        <v>-0.18671337207791508</v>
      </c>
      <c r="CN194" s="3">
        <f t="shared" si="216"/>
        <v>-0.42481991545689962</v>
      </c>
      <c r="CO194" s="3">
        <f t="shared" si="216"/>
        <v>-1.3037864801731665</v>
      </c>
      <c r="CP194" s="3">
        <f t="shared" si="216"/>
        <v>-0.92990353587299501</v>
      </c>
      <c r="CQ194" s="3">
        <f t="shared" si="216"/>
        <v>2.5794948534188396</v>
      </c>
      <c r="CR194" s="3">
        <f t="shared" si="216"/>
        <v>-0.9821119092525652</v>
      </c>
      <c r="CS194" s="3">
        <f t="shared" si="215"/>
        <v>0.39693973720209857</v>
      </c>
      <c r="CT194" s="3">
        <f t="shared" si="215"/>
        <v>0.21001395786668361</v>
      </c>
      <c r="CU194" s="3">
        <f t="shared" si="215"/>
        <v>1.8619151871188715</v>
      </c>
      <c r="CV194" s="3">
        <f t="shared" si="215"/>
        <v>2.5005736104678151</v>
      </c>
      <c r="CW194" s="3">
        <f t="shared" si="209"/>
        <v>0.48514233532909956</v>
      </c>
      <c r="CX194" s="3">
        <f t="shared" si="209"/>
        <v>-0.94106667647583442</v>
      </c>
      <c r="CY194" s="3">
        <f t="shared" si="209"/>
        <v>0.60279989267263168</v>
      </c>
      <c r="CZ194" s="3">
        <f t="shared" si="209"/>
        <v>1.6242005129924515</v>
      </c>
      <c r="DA194" s="3">
        <f t="shared" si="209"/>
        <v>1.6862870180401182</v>
      </c>
      <c r="DB194" s="3">
        <f t="shared" si="209"/>
        <v>1.5098954879046056</v>
      </c>
      <c r="DC194" s="3">
        <f t="shared" si="209"/>
        <v>0.6251226994325173</v>
      </c>
      <c r="DD194" s="3">
        <f t="shared" si="208"/>
        <v>2.7721235857589592</v>
      </c>
      <c r="DE194" s="3">
        <f t="shared" si="208"/>
        <v>1.4714472712117501</v>
      </c>
      <c r="DF194" s="3">
        <f t="shared" si="208"/>
        <v>-0.89594804672757788</v>
      </c>
      <c r="DG194" s="3">
        <f t="shared" si="207"/>
        <v>0.48733192905691985</v>
      </c>
      <c r="DH194" s="3">
        <f t="shared" si="207"/>
        <v>2.9500675330822559</v>
      </c>
      <c r="DI194" s="3">
        <f t="shared" si="207"/>
        <v>-1.0160805788766296</v>
      </c>
      <c r="DJ194" s="3">
        <f t="shared" si="205"/>
        <v>-1.9798784771195401</v>
      </c>
      <c r="DK194" s="3"/>
      <c r="EM194" s="2">
        <f t="shared" si="172"/>
        <v>-5.5255277777777776</v>
      </c>
      <c r="EN194" s="2">
        <f t="shared" si="173"/>
        <v>-3.0545555555555555</v>
      </c>
      <c r="EO194" s="2">
        <f t="shared" si="174"/>
        <v>-2.0117777777777777</v>
      </c>
    </row>
    <row r="195" spans="1:145" x14ac:dyDescent="0.4">
      <c r="A195">
        <v>201009</v>
      </c>
      <c r="B195">
        <v>11.6229</v>
      </c>
      <c r="C195">
        <v>10.9762</v>
      </c>
      <c r="D195">
        <v>12.776899999999999</v>
      </c>
      <c r="E195">
        <v>12.3005</v>
      </c>
      <c r="F195">
        <v>10.0253</v>
      </c>
      <c r="G195">
        <v>14.799099999999999</v>
      </c>
      <c r="H195">
        <v>15.1656</v>
      </c>
      <c r="I195">
        <v>12.474500000000001</v>
      </c>
      <c r="J195">
        <v>10.966900000000001</v>
      </c>
      <c r="K195">
        <v>11.7537</v>
      </c>
      <c r="L195">
        <v>12.902200000000001</v>
      </c>
      <c r="M195">
        <v>14.198399999999999</v>
      </c>
      <c r="N195">
        <v>12.676299999999999</v>
      </c>
      <c r="O195">
        <v>11.2944</v>
      </c>
      <c r="P195">
        <v>10.945600000000001</v>
      </c>
      <c r="Q195">
        <v>12.5023</v>
      </c>
      <c r="R195">
        <v>11.007300000000001</v>
      </c>
      <c r="S195">
        <v>10.261200000000001</v>
      </c>
      <c r="T195">
        <v>8.2172000000000001</v>
      </c>
      <c r="U195">
        <v>10.267099999999999</v>
      </c>
      <c r="V195">
        <v>10.311299999999999</v>
      </c>
      <c r="W195">
        <v>7.9919000000000002</v>
      </c>
      <c r="X195">
        <v>7.9046000000000003</v>
      </c>
      <c r="Y195">
        <v>7.6124000000000001</v>
      </c>
      <c r="Z195">
        <v>7.0591999999999997</v>
      </c>
      <c r="AB195">
        <v>9.5399999999999991</v>
      </c>
      <c r="AC195">
        <v>3.96</v>
      </c>
      <c r="AD195">
        <v>-3.16</v>
      </c>
      <c r="AF195">
        <v>0.01</v>
      </c>
      <c r="AH195">
        <f t="shared" si="211"/>
        <v>11.6129</v>
      </c>
      <c r="AI195">
        <f t="shared" si="211"/>
        <v>10.966200000000001</v>
      </c>
      <c r="AJ195">
        <f t="shared" si="211"/>
        <v>12.7669</v>
      </c>
      <c r="AK195">
        <f t="shared" si="211"/>
        <v>12.2905</v>
      </c>
      <c r="AL195">
        <f t="shared" si="211"/>
        <v>10.0153</v>
      </c>
      <c r="AM195">
        <f t="shared" si="211"/>
        <v>14.789099999999999</v>
      </c>
      <c r="AN195">
        <f t="shared" si="211"/>
        <v>15.1556</v>
      </c>
      <c r="AO195">
        <f t="shared" si="211"/>
        <v>12.464500000000001</v>
      </c>
      <c r="AP195">
        <f t="shared" si="211"/>
        <v>10.956900000000001</v>
      </c>
      <c r="AQ195">
        <f t="shared" si="211"/>
        <v>11.7437</v>
      </c>
      <c r="AR195">
        <f t="shared" si="211"/>
        <v>12.892200000000001</v>
      </c>
      <c r="AS195">
        <f t="shared" si="211"/>
        <v>14.1884</v>
      </c>
      <c r="AT195">
        <f t="shared" si="211"/>
        <v>12.6663</v>
      </c>
      <c r="AU195">
        <f t="shared" si="211"/>
        <v>11.2844</v>
      </c>
      <c r="AV195">
        <f t="shared" si="211"/>
        <v>10.935600000000001</v>
      </c>
      <c r="AW195">
        <f t="shared" si="211"/>
        <v>12.4923</v>
      </c>
      <c r="AX195">
        <f t="shared" si="217"/>
        <v>10.997300000000001</v>
      </c>
      <c r="AY195">
        <f t="shared" si="217"/>
        <v>10.251200000000001</v>
      </c>
      <c r="AZ195">
        <f t="shared" si="217"/>
        <v>8.2072000000000003</v>
      </c>
      <c r="BA195">
        <f t="shared" si="214"/>
        <v>10.257099999999999</v>
      </c>
      <c r="BB195">
        <f t="shared" si="214"/>
        <v>10.301299999999999</v>
      </c>
      <c r="BC195">
        <f t="shared" si="213"/>
        <v>7.9819000000000004</v>
      </c>
      <c r="BD195">
        <f t="shared" si="212"/>
        <v>7.8946000000000005</v>
      </c>
      <c r="BE195">
        <f t="shared" si="212"/>
        <v>7.6024000000000003</v>
      </c>
      <c r="BF195">
        <f t="shared" si="212"/>
        <v>7.0491999999999999</v>
      </c>
      <c r="BH195">
        <f t="shared" si="175"/>
        <v>0.31682695427620056</v>
      </c>
      <c r="BI195">
        <f t="shared" si="176"/>
        <v>2.5905785665469239</v>
      </c>
      <c r="BJ195">
        <f t="shared" si="177"/>
        <v>-1.4941859771573254</v>
      </c>
      <c r="BL195" s="3">
        <f t="shared" si="180"/>
        <v>-5.2129982960362327</v>
      </c>
      <c r="BM195" s="3">
        <f t="shared" si="181"/>
        <v>-3.8001759301672884</v>
      </c>
      <c r="BN195" s="3">
        <f t="shared" si="182"/>
        <v>0.8208777759199215</v>
      </c>
      <c r="BO195" s="3">
        <f t="shared" si="183"/>
        <v>1.2664689508517259</v>
      </c>
      <c r="BP195" s="3">
        <f t="shared" si="184"/>
        <v>-0.83340079911081588</v>
      </c>
      <c r="BQ195" s="3">
        <f t="shared" si="185"/>
        <v>-0.87679931137716061</v>
      </c>
      <c r="BR195" s="3">
        <f t="shared" si="186"/>
        <v>2.4833684067991921</v>
      </c>
      <c r="BS195" s="3">
        <f t="shared" si="187"/>
        <v>1.9275407691931115</v>
      </c>
      <c r="BT195" s="3">
        <f t="shared" si="188"/>
        <v>1.0278308820334985</v>
      </c>
      <c r="BU195" s="3">
        <f t="shared" si="189"/>
        <v>0.55024996548444882</v>
      </c>
      <c r="BV195" s="3">
        <f t="shared" si="190"/>
        <v>-1.6065175110637941</v>
      </c>
      <c r="BW195" s="3">
        <f t="shared" si="191"/>
        <v>2.865335818766761</v>
      </c>
      <c r="BX195" s="3">
        <f t="shared" si="192"/>
        <v>3.4291569340206927</v>
      </c>
      <c r="BY195" s="3">
        <f t="shared" si="193"/>
        <v>2.0717054222056603</v>
      </c>
      <c r="BZ195" s="3">
        <f t="shared" si="194"/>
        <v>1.3416620051932711</v>
      </c>
      <c r="CA195" s="3">
        <f t="shared" si="195"/>
        <v>-0.74518182006074163</v>
      </c>
      <c r="CB195" s="3">
        <f t="shared" si="196"/>
        <v>1.241526442209377</v>
      </c>
      <c r="CC195" s="3">
        <f t="shared" si="197"/>
        <v>1.7525063169372395</v>
      </c>
      <c r="CD195" s="3">
        <f t="shared" si="198"/>
        <v>-0.67106639148940417</v>
      </c>
      <c r="CE195" s="3">
        <f t="shared" si="199"/>
        <v>1.6024985570832513</v>
      </c>
      <c r="CF195" s="3">
        <f t="shared" si="200"/>
        <v>0.67773322418266879</v>
      </c>
      <c r="CG195" s="3">
        <f t="shared" si="201"/>
        <v>0.46716808966179979</v>
      </c>
      <c r="CH195" s="3">
        <f t="shared" si="202"/>
        <v>0.90229423539462772</v>
      </c>
      <c r="CI195" s="3">
        <f t="shared" si="203"/>
        <v>1.2386064594510025</v>
      </c>
      <c r="CJ195" s="3">
        <f t="shared" si="204"/>
        <v>-0.54013966248964351</v>
      </c>
      <c r="CK195" s="3"/>
      <c r="CL195" s="3">
        <f t="shared" si="216"/>
        <v>-5.2129982960362335</v>
      </c>
      <c r="CM195" s="3">
        <f t="shared" si="216"/>
        <v>-3.8001759301672893</v>
      </c>
      <c r="CN195" s="3">
        <f t="shared" si="216"/>
        <v>0.82087777591992095</v>
      </c>
      <c r="CO195" s="3">
        <f t="shared" si="216"/>
        <v>1.2664689508517271</v>
      </c>
      <c r="CP195" s="3">
        <f t="shared" si="216"/>
        <v>-0.83340079911081566</v>
      </c>
      <c r="CQ195" s="3">
        <f t="shared" si="216"/>
        <v>-0.87679931137716172</v>
      </c>
      <c r="CR195" s="3">
        <f t="shared" si="216"/>
        <v>2.4833684067991921</v>
      </c>
      <c r="CS195" s="3">
        <f t="shared" si="215"/>
        <v>1.927540769193111</v>
      </c>
      <c r="CT195" s="3">
        <f t="shared" si="215"/>
        <v>1.0278308820334983</v>
      </c>
      <c r="CU195" s="3">
        <f t="shared" si="215"/>
        <v>0.55024996548444816</v>
      </c>
      <c r="CV195" s="3">
        <f t="shared" si="215"/>
        <v>-1.606517511063795</v>
      </c>
      <c r="CW195" s="3">
        <f t="shared" si="209"/>
        <v>2.8653358187667606</v>
      </c>
      <c r="CX195" s="3">
        <f t="shared" si="209"/>
        <v>3.4291569340206918</v>
      </c>
      <c r="CY195" s="3">
        <f t="shared" si="209"/>
        <v>2.0717054222056603</v>
      </c>
      <c r="CZ195" s="3">
        <f t="shared" si="209"/>
        <v>1.3416620051932704</v>
      </c>
      <c r="DA195" s="3">
        <f t="shared" si="209"/>
        <v>-0.74518182006074152</v>
      </c>
      <c r="DB195" s="3">
        <f t="shared" si="209"/>
        <v>1.2415264422093759</v>
      </c>
      <c r="DC195" s="3">
        <f t="shared" si="209"/>
        <v>1.7525063169372386</v>
      </c>
      <c r="DD195" s="3">
        <f t="shared" si="208"/>
        <v>-0.67106639148940495</v>
      </c>
      <c r="DE195" s="3">
        <f t="shared" si="208"/>
        <v>1.6024985570832511</v>
      </c>
      <c r="DF195" s="3">
        <f t="shared" si="208"/>
        <v>0.67773322418266801</v>
      </c>
      <c r="DG195" s="3">
        <f t="shared" si="207"/>
        <v>0.46716808966179918</v>
      </c>
      <c r="DH195" s="3">
        <f t="shared" si="207"/>
        <v>0.90229423539462827</v>
      </c>
      <c r="DI195" s="3">
        <f t="shared" si="207"/>
        <v>1.2386064594510027</v>
      </c>
      <c r="DJ195" s="3">
        <f t="shared" si="205"/>
        <v>-0.54013966248964396</v>
      </c>
      <c r="DK195" s="3"/>
      <c r="EM195" s="2">
        <f t="shared" ref="EM195:EM258" si="218">AB195-AVERAGE(rm_rf)</f>
        <v>8.7844722222222202</v>
      </c>
      <c r="EN195" s="2">
        <f t="shared" ref="EN195:EN258" si="219">AC195-AVERAGE(AC$3:AC$362)</f>
        <v>3.9054444444444445</v>
      </c>
      <c r="EO195" s="2">
        <f t="shared" ref="EO195:EO258" si="220">AD195-AVERAGE(AD$3:AD$362)</f>
        <v>-3.2717777777777779</v>
      </c>
    </row>
    <row r="196" spans="1:145" x14ac:dyDescent="0.4">
      <c r="A196">
        <v>201010</v>
      </c>
      <c r="B196">
        <v>6.4528999999999996</v>
      </c>
      <c r="C196">
        <v>5.8630000000000004</v>
      </c>
      <c r="D196">
        <v>5.7339000000000002</v>
      </c>
      <c r="E196">
        <v>5.1170999999999998</v>
      </c>
      <c r="F196">
        <v>3.4964</v>
      </c>
      <c r="G196">
        <v>3.9636</v>
      </c>
      <c r="H196">
        <v>4.1905000000000001</v>
      </c>
      <c r="I196">
        <v>4.2321999999999997</v>
      </c>
      <c r="J196">
        <v>2.9902000000000002</v>
      </c>
      <c r="K196">
        <v>2.5226999999999999</v>
      </c>
      <c r="L196">
        <v>4.2953000000000001</v>
      </c>
      <c r="M196">
        <v>3.2957999999999998</v>
      </c>
      <c r="N196">
        <v>5.5736999999999997</v>
      </c>
      <c r="O196">
        <v>3.4485000000000001</v>
      </c>
      <c r="P196">
        <v>4.2157</v>
      </c>
      <c r="Q196">
        <v>2.5284</v>
      </c>
      <c r="R196">
        <v>5.0523999999999996</v>
      </c>
      <c r="S196">
        <v>2.7214999999999998</v>
      </c>
      <c r="T196">
        <v>2.9214000000000002</v>
      </c>
      <c r="U196">
        <v>0.21590000000000001</v>
      </c>
      <c r="V196">
        <v>4.8513000000000002</v>
      </c>
      <c r="W196">
        <v>4.2020999999999997</v>
      </c>
      <c r="X196">
        <v>3.7715999999999998</v>
      </c>
      <c r="Y196">
        <v>1.9797</v>
      </c>
      <c r="Z196">
        <v>-0.29480000000000001</v>
      </c>
      <c r="AB196">
        <v>3.88</v>
      </c>
      <c r="AC196">
        <v>1.1299999999999999</v>
      </c>
      <c r="AD196">
        <v>-2.42</v>
      </c>
      <c r="AF196">
        <v>0.01</v>
      </c>
      <c r="AH196">
        <f t="shared" si="211"/>
        <v>6.4428999999999998</v>
      </c>
      <c r="AI196">
        <f t="shared" si="211"/>
        <v>5.8530000000000006</v>
      </c>
      <c r="AJ196">
        <f t="shared" si="211"/>
        <v>5.7239000000000004</v>
      </c>
      <c r="AK196">
        <f t="shared" si="211"/>
        <v>5.1071</v>
      </c>
      <c r="AL196">
        <f t="shared" si="211"/>
        <v>3.4864000000000002</v>
      </c>
      <c r="AM196">
        <f t="shared" si="211"/>
        <v>3.9536000000000002</v>
      </c>
      <c r="AN196">
        <f t="shared" si="211"/>
        <v>4.1805000000000003</v>
      </c>
      <c r="AO196">
        <f t="shared" si="211"/>
        <v>4.2222</v>
      </c>
      <c r="AP196">
        <f t="shared" si="211"/>
        <v>2.9802000000000004</v>
      </c>
      <c r="AQ196">
        <f t="shared" si="211"/>
        <v>2.5127000000000002</v>
      </c>
      <c r="AR196">
        <f t="shared" si="211"/>
        <v>4.2853000000000003</v>
      </c>
      <c r="AS196">
        <f t="shared" si="211"/>
        <v>3.2858000000000001</v>
      </c>
      <c r="AT196">
        <f t="shared" si="211"/>
        <v>5.5636999999999999</v>
      </c>
      <c r="AU196">
        <f t="shared" si="211"/>
        <v>3.4385000000000003</v>
      </c>
      <c r="AV196">
        <f t="shared" si="211"/>
        <v>4.2057000000000002</v>
      </c>
      <c r="AW196">
        <f t="shared" si="211"/>
        <v>2.5184000000000002</v>
      </c>
      <c r="AX196">
        <f t="shared" si="217"/>
        <v>5.0423999999999998</v>
      </c>
      <c r="AY196">
        <f t="shared" si="217"/>
        <v>2.7115</v>
      </c>
      <c r="AZ196">
        <f t="shared" si="217"/>
        <v>2.9114000000000004</v>
      </c>
      <c r="BA196">
        <f t="shared" si="214"/>
        <v>0.2059</v>
      </c>
      <c r="BB196">
        <f t="shared" si="214"/>
        <v>4.8413000000000004</v>
      </c>
      <c r="BC196">
        <f t="shared" si="213"/>
        <v>4.1920999999999999</v>
      </c>
      <c r="BD196">
        <f t="shared" si="212"/>
        <v>3.7616000000000001</v>
      </c>
      <c r="BE196">
        <f t="shared" si="212"/>
        <v>1.9697</v>
      </c>
      <c r="BF196">
        <f t="shared" si="212"/>
        <v>-0.30480000000000002</v>
      </c>
      <c r="BH196">
        <f t="shared" ref="BH196:BH259" si="221">INDEX(LINEST(AH196:BF196,$AH$393:$BF$395,1,1),1,3)</f>
        <v>-8.1296737880868761</v>
      </c>
      <c r="BI196">
        <f t="shared" ref="BI196:BI259" si="222">INDEX(LINEST(AH196:BF196,$AH$393:$BF$395,1,1),1,2)</f>
        <v>1.186313509938193</v>
      </c>
      <c r="BJ196">
        <f t="shared" ref="BJ196:BJ259" si="223">INDEX(LINEST(AH196:BF196,$AH$393:$BF$395,1,1),1,1)</f>
        <v>-1.9098067207142948</v>
      </c>
      <c r="BL196" s="3">
        <f t="shared" si="180"/>
        <v>0.31919979799793641</v>
      </c>
      <c r="BM196" s="3">
        <f t="shared" si="181"/>
        <v>0.42838425297125049</v>
      </c>
      <c r="BN196" s="3">
        <f t="shared" si="182"/>
        <v>1.7099929360787645</v>
      </c>
      <c r="BO196" s="3">
        <f t="shared" si="183"/>
        <v>1.5810235637051191</v>
      </c>
      <c r="BP196" s="3">
        <f t="shared" si="184"/>
        <v>0.22337433270560192</v>
      </c>
      <c r="BQ196" s="3">
        <f t="shared" si="185"/>
        <v>-2.0953998353763565</v>
      </c>
      <c r="BR196" s="3">
        <f t="shared" si="186"/>
        <v>-0.40638701269658561</v>
      </c>
      <c r="BS196" s="3">
        <f t="shared" si="187"/>
        <v>0.76033146392036821</v>
      </c>
      <c r="BT196" s="3">
        <f t="shared" si="188"/>
        <v>-1.2467384626117184E-2</v>
      </c>
      <c r="BU196" s="3">
        <f t="shared" si="189"/>
        <v>-0.58780650835012738</v>
      </c>
      <c r="BV196" s="3">
        <f t="shared" si="190"/>
        <v>-1.4886431033706922</v>
      </c>
      <c r="BW196" s="3">
        <f t="shared" si="191"/>
        <v>-0.88034361005298756</v>
      </c>
      <c r="BX196" s="3">
        <f t="shared" si="192"/>
        <v>2.5197664636079078</v>
      </c>
      <c r="BY196" s="3">
        <f t="shared" si="193"/>
        <v>0.66037944691860817</v>
      </c>
      <c r="BZ196" s="3">
        <f t="shared" si="194"/>
        <v>1.589052542106324</v>
      </c>
      <c r="CA196" s="3">
        <f t="shared" si="195"/>
        <v>-3.0263183476457578</v>
      </c>
      <c r="CB196" s="3">
        <f t="shared" si="196"/>
        <v>1.4412157237940577</v>
      </c>
      <c r="CC196" s="3">
        <f t="shared" si="197"/>
        <v>-0.1084934668974542</v>
      </c>
      <c r="CD196" s="3">
        <f t="shared" si="198"/>
        <v>6.979069984371078E-2</v>
      </c>
      <c r="CE196" s="3">
        <f t="shared" si="199"/>
        <v>-2.0988262627729646</v>
      </c>
      <c r="CF196" s="3">
        <f t="shared" si="200"/>
        <v>0.34891445858829773</v>
      </c>
      <c r="CG196" s="3">
        <f t="shared" si="201"/>
        <v>1.1688187004930795</v>
      </c>
      <c r="CH196" s="3">
        <f t="shared" si="202"/>
        <v>1.1853708031715326</v>
      </c>
      <c r="CI196" s="3">
        <f t="shared" si="203"/>
        <v>0.28754283701191552</v>
      </c>
      <c r="CJ196" s="3">
        <f t="shared" si="204"/>
        <v>-2.3726985639385481</v>
      </c>
      <c r="CK196" s="3"/>
      <c r="CL196" s="3">
        <f t="shared" si="216"/>
        <v>0.31919979799793574</v>
      </c>
      <c r="CM196" s="3">
        <f t="shared" si="216"/>
        <v>0.42838425297124982</v>
      </c>
      <c r="CN196" s="3">
        <f t="shared" si="216"/>
        <v>1.7099929360787638</v>
      </c>
      <c r="CO196" s="3">
        <f t="shared" si="216"/>
        <v>1.5810235637051202</v>
      </c>
      <c r="CP196" s="3">
        <f t="shared" si="216"/>
        <v>0.2233743327056022</v>
      </c>
      <c r="CQ196" s="3">
        <f t="shared" si="216"/>
        <v>-2.0953998353763579</v>
      </c>
      <c r="CR196" s="3">
        <f t="shared" si="216"/>
        <v>-0.40638701269658545</v>
      </c>
      <c r="CS196" s="3">
        <f t="shared" si="215"/>
        <v>0.76033146392036777</v>
      </c>
      <c r="CT196" s="3">
        <f t="shared" si="215"/>
        <v>-1.2467384626117333E-2</v>
      </c>
      <c r="CU196" s="3">
        <f t="shared" si="215"/>
        <v>-0.58780650835012804</v>
      </c>
      <c r="CV196" s="3">
        <f t="shared" si="215"/>
        <v>-1.4886431033706931</v>
      </c>
      <c r="CW196" s="3">
        <f t="shared" si="209"/>
        <v>-0.88034361005298822</v>
      </c>
      <c r="CX196" s="3">
        <f t="shared" si="209"/>
        <v>2.5197664636079069</v>
      </c>
      <c r="CY196" s="3">
        <f t="shared" si="209"/>
        <v>0.66037944691860795</v>
      </c>
      <c r="CZ196" s="3">
        <f t="shared" si="209"/>
        <v>1.5890525421063233</v>
      </c>
      <c r="DA196" s="3">
        <f t="shared" si="209"/>
        <v>-3.0263183476457578</v>
      </c>
      <c r="DB196" s="3">
        <f t="shared" si="209"/>
        <v>1.4412157237940566</v>
      </c>
      <c r="DC196" s="3">
        <f t="shared" si="209"/>
        <v>-0.10849346689745516</v>
      </c>
      <c r="DD196" s="3">
        <f t="shared" si="208"/>
        <v>6.9790699843709961E-2</v>
      </c>
      <c r="DE196" s="3">
        <f t="shared" si="208"/>
        <v>-2.098826262772965</v>
      </c>
      <c r="DF196" s="3">
        <f t="shared" si="208"/>
        <v>0.34891445858829701</v>
      </c>
      <c r="DG196" s="3">
        <f t="shared" si="207"/>
        <v>1.1688187004930788</v>
      </c>
      <c r="DH196" s="3">
        <f t="shared" si="207"/>
        <v>1.1853708031715331</v>
      </c>
      <c r="DI196" s="3">
        <f t="shared" si="207"/>
        <v>0.28754283701191585</v>
      </c>
      <c r="DJ196" s="3">
        <f t="shared" si="205"/>
        <v>-2.3726985639385485</v>
      </c>
      <c r="DK196" s="3"/>
      <c r="EM196" s="2">
        <f t="shared" si="218"/>
        <v>3.1244722222222219</v>
      </c>
      <c r="EN196" s="2">
        <f t="shared" si="219"/>
        <v>1.0754444444444442</v>
      </c>
      <c r="EO196" s="2">
        <f t="shared" si="220"/>
        <v>-2.5317777777777777</v>
      </c>
    </row>
    <row r="197" spans="1:145" x14ac:dyDescent="0.4">
      <c r="A197">
        <v>201011</v>
      </c>
      <c r="B197">
        <v>1.5598000000000001</v>
      </c>
      <c r="C197">
        <v>3.7852000000000001</v>
      </c>
      <c r="D197">
        <v>5.2705000000000002</v>
      </c>
      <c r="E197">
        <v>4.7234999999999996</v>
      </c>
      <c r="F197">
        <v>2.9832999999999998</v>
      </c>
      <c r="G197">
        <v>3.6103000000000001</v>
      </c>
      <c r="H197">
        <v>4.2813999999999997</v>
      </c>
      <c r="I197">
        <v>3.8898000000000001</v>
      </c>
      <c r="J197">
        <v>3.39</v>
      </c>
      <c r="K197">
        <v>3.7096</v>
      </c>
      <c r="L197">
        <v>4.1266999999999996</v>
      </c>
      <c r="M197">
        <v>6.1075999999999997</v>
      </c>
      <c r="N197">
        <v>1.599</v>
      </c>
      <c r="O197">
        <v>4.2759999999999998</v>
      </c>
      <c r="P197">
        <v>1.627</v>
      </c>
      <c r="Q197">
        <v>4.4927999999999999</v>
      </c>
      <c r="R197">
        <v>3.2980999999999998</v>
      </c>
      <c r="S197">
        <v>3.0348000000000002</v>
      </c>
      <c r="T197">
        <v>1.2559</v>
      </c>
      <c r="U197">
        <v>0.2082</v>
      </c>
      <c r="V197">
        <v>-0.80679999999999996</v>
      </c>
      <c r="W197">
        <v>1.9321999999999999</v>
      </c>
      <c r="X197">
        <v>-1.1845000000000001</v>
      </c>
      <c r="Y197">
        <v>0.38080000000000003</v>
      </c>
      <c r="Z197">
        <v>-3.3226</v>
      </c>
      <c r="AB197">
        <v>0.6</v>
      </c>
      <c r="AC197">
        <v>3.76</v>
      </c>
      <c r="AD197">
        <v>-0.96</v>
      </c>
      <c r="AF197">
        <v>0.01</v>
      </c>
      <c r="AH197">
        <f t="shared" si="211"/>
        <v>1.5498000000000001</v>
      </c>
      <c r="AI197">
        <f t="shared" si="211"/>
        <v>3.7752000000000003</v>
      </c>
      <c r="AJ197">
        <f t="shared" si="211"/>
        <v>5.2605000000000004</v>
      </c>
      <c r="AK197">
        <f t="shared" si="211"/>
        <v>4.7134999999999998</v>
      </c>
      <c r="AL197">
        <f t="shared" si="211"/>
        <v>2.9733000000000001</v>
      </c>
      <c r="AM197">
        <f t="shared" si="211"/>
        <v>3.6003000000000003</v>
      </c>
      <c r="AN197">
        <f t="shared" si="211"/>
        <v>4.2713999999999999</v>
      </c>
      <c r="AO197">
        <f t="shared" si="211"/>
        <v>3.8798000000000004</v>
      </c>
      <c r="AP197">
        <f t="shared" si="211"/>
        <v>3.3800000000000003</v>
      </c>
      <c r="AQ197">
        <f t="shared" si="211"/>
        <v>3.6996000000000002</v>
      </c>
      <c r="AR197">
        <f t="shared" si="211"/>
        <v>4.1166999999999998</v>
      </c>
      <c r="AS197">
        <f t="shared" si="211"/>
        <v>6.0975999999999999</v>
      </c>
      <c r="AT197">
        <f t="shared" si="211"/>
        <v>1.589</v>
      </c>
      <c r="AU197">
        <f t="shared" si="211"/>
        <v>4.266</v>
      </c>
      <c r="AV197">
        <f t="shared" si="211"/>
        <v>1.617</v>
      </c>
      <c r="AW197">
        <f t="shared" si="211"/>
        <v>4.4828000000000001</v>
      </c>
      <c r="AX197">
        <f t="shared" si="217"/>
        <v>3.2881</v>
      </c>
      <c r="AY197">
        <f t="shared" si="217"/>
        <v>3.0248000000000004</v>
      </c>
      <c r="AZ197">
        <f t="shared" si="217"/>
        <v>1.2459</v>
      </c>
      <c r="BA197">
        <f t="shared" si="214"/>
        <v>0.19819999999999999</v>
      </c>
      <c r="BB197">
        <f t="shared" si="214"/>
        <v>-0.81679999999999997</v>
      </c>
      <c r="BC197">
        <f t="shared" si="213"/>
        <v>1.9221999999999999</v>
      </c>
      <c r="BD197">
        <f t="shared" si="212"/>
        <v>-1.1945000000000001</v>
      </c>
      <c r="BE197">
        <f t="shared" si="212"/>
        <v>0.37080000000000002</v>
      </c>
      <c r="BF197">
        <f t="shared" si="212"/>
        <v>-3.3325999999999998</v>
      </c>
      <c r="BH197">
        <f t="shared" si="221"/>
        <v>-8.0460880171097475</v>
      </c>
      <c r="BI197">
        <f t="shared" si="222"/>
        <v>2.7220632914945941</v>
      </c>
      <c r="BJ197">
        <f t="shared" si="223"/>
        <v>-0.75589993809160583</v>
      </c>
      <c r="BL197" s="3">
        <f t="shared" si="180"/>
        <v>-4.1184944821144889</v>
      </c>
      <c r="BM197" s="3">
        <f t="shared" si="181"/>
        <v>-1.9584622434902079</v>
      </c>
      <c r="BN197" s="3">
        <f t="shared" si="182"/>
        <v>0.99099448576577043</v>
      </c>
      <c r="BO197" s="3">
        <f t="shared" si="183"/>
        <v>0.41845067058736696</v>
      </c>
      <c r="BP197" s="3">
        <f t="shared" si="184"/>
        <v>-1.1064103316968739</v>
      </c>
      <c r="BQ197" s="3">
        <f t="shared" si="185"/>
        <v>-1.1004870525106569</v>
      </c>
      <c r="BR197" s="3">
        <f t="shared" si="186"/>
        <v>0.25222681884845422</v>
      </c>
      <c r="BS197" s="3">
        <f t="shared" si="187"/>
        <v>1.0319516787894605</v>
      </c>
      <c r="BT197" s="3">
        <f t="shared" si="188"/>
        <v>0.50956747490856724</v>
      </c>
      <c r="BU197" s="3">
        <f t="shared" si="189"/>
        <v>0.38263827173004294</v>
      </c>
      <c r="BV197" s="3">
        <f t="shared" si="190"/>
        <v>0.3138492651308491</v>
      </c>
      <c r="BW197" s="3">
        <f t="shared" si="191"/>
        <v>3.4322708378163993</v>
      </c>
      <c r="BX197" s="3">
        <f t="shared" si="192"/>
        <v>5.0699967866989493E-2</v>
      </c>
      <c r="BY197" s="3">
        <f t="shared" si="193"/>
        <v>2.6265060809603398</v>
      </c>
      <c r="BZ197" s="3">
        <f t="shared" si="194"/>
        <v>-0.23054773042332255</v>
      </c>
      <c r="CA197" s="3">
        <f t="shared" si="195"/>
        <v>1.6070896638753882</v>
      </c>
      <c r="CB197" s="3">
        <f t="shared" si="196"/>
        <v>2.0790023511607068</v>
      </c>
      <c r="CC197" s="3">
        <f t="shared" si="197"/>
        <v>2.3791929356224086</v>
      </c>
      <c r="CD197" s="3">
        <f t="shared" si="198"/>
        <v>0.26829567951295685</v>
      </c>
      <c r="CE197" s="3">
        <f t="shared" si="199"/>
        <v>-0.52924603538220416</v>
      </c>
      <c r="CF197" s="3">
        <f t="shared" si="200"/>
        <v>-0.95100731799237725</v>
      </c>
      <c r="CG197" s="3">
        <f t="shared" si="201"/>
        <v>2.0955912915353894</v>
      </c>
      <c r="CH197" s="3">
        <f t="shared" si="202"/>
        <v>-0.89511836615201557</v>
      </c>
      <c r="CI197" s="3">
        <f t="shared" si="203"/>
        <v>1.5357331440935287</v>
      </c>
      <c r="CJ197" s="3">
        <f t="shared" si="204"/>
        <v>-2.2190246310196855</v>
      </c>
      <c r="CK197" s="3"/>
      <c r="CL197" s="3">
        <f t="shared" si="216"/>
        <v>-4.1184944821144898</v>
      </c>
      <c r="CM197" s="3">
        <f t="shared" si="216"/>
        <v>-1.9584622434902086</v>
      </c>
      <c r="CN197" s="3">
        <f t="shared" si="216"/>
        <v>0.99099448576576987</v>
      </c>
      <c r="CO197" s="3">
        <f t="shared" si="216"/>
        <v>0.41845067058736812</v>
      </c>
      <c r="CP197" s="3">
        <f t="shared" si="216"/>
        <v>-1.1064103316968736</v>
      </c>
      <c r="CQ197" s="3">
        <f t="shared" si="216"/>
        <v>-1.100487052510658</v>
      </c>
      <c r="CR197" s="3">
        <f t="shared" si="216"/>
        <v>0.25222681884845438</v>
      </c>
      <c r="CS197" s="3">
        <f t="shared" si="215"/>
        <v>1.03195167878946</v>
      </c>
      <c r="CT197" s="3">
        <f t="shared" si="215"/>
        <v>0.50956747490856713</v>
      </c>
      <c r="CU197" s="3">
        <f t="shared" si="215"/>
        <v>0.38263827173004222</v>
      </c>
      <c r="CV197" s="3">
        <f t="shared" si="215"/>
        <v>0.31384926513084821</v>
      </c>
      <c r="CW197" s="3">
        <f t="shared" si="209"/>
        <v>3.4322708378163989</v>
      </c>
      <c r="CX197" s="3">
        <f t="shared" si="209"/>
        <v>5.0699967866988806E-2</v>
      </c>
      <c r="CY197" s="3">
        <f t="shared" si="209"/>
        <v>2.6265060809603398</v>
      </c>
      <c r="CZ197" s="3">
        <f t="shared" si="209"/>
        <v>-0.23054773042332319</v>
      </c>
      <c r="DA197" s="3">
        <f t="shared" si="209"/>
        <v>1.6070896638753884</v>
      </c>
      <c r="DB197" s="3">
        <f t="shared" si="209"/>
        <v>2.0790023511607059</v>
      </c>
      <c r="DC197" s="3">
        <f t="shared" si="209"/>
        <v>2.3791929356224077</v>
      </c>
      <c r="DD197" s="3">
        <f t="shared" si="208"/>
        <v>0.26829567951295602</v>
      </c>
      <c r="DE197" s="3">
        <f t="shared" si="208"/>
        <v>-0.52924603538220449</v>
      </c>
      <c r="DF197" s="3">
        <f t="shared" si="208"/>
        <v>-0.95100731799237803</v>
      </c>
      <c r="DG197" s="3">
        <f t="shared" si="207"/>
        <v>2.0955912915353889</v>
      </c>
      <c r="DH197" s="3">
        <f t="shared" si="207"/>
        <v>-0.89511836615201501</v>
      </c>
      <c r="DI197" s="3">
        <f t="shared" si="207"/>
        <v>1.5357331440935289</v>
      </c>
      <c r="DJ197" s="3">
        <f t="shared" si="205"/>
        <v>-2.2190246310196859</v>
      </c>
      <c r="DK197" s="3"/>
      <c r="EM197" s="2">
        <f t="shared" si="218"/>
        <v>-0.15552777777777815</v>
      </c>
      <c r="EN197" s="2">
        <f t="shared" si="219"/>
        <v>3.7054444444444443</v>
      </c>
      <c r="EO197" s="2">
        <f t="shared" si="220"/>
        <v>-1.0717777777777777</v>
      </c>
    </row>
    <row r="198" spans="1:145" x14ac:dyDescent="0.4">
      <c r="A198">
        <v>201012</v>
      </c>
      <c r="B198">
        <v>10.1578</v>
      </c>
      <c r="C198">
        <v>7.8026999999999997</v>
      </c>
      <c r="D198">
        <v>7.7034000000000002</v>
      </c>
      <c r="E198">
        <v>8.6837</v>
      </c>
      <c r="F198">
        <v>9.4122000000000003</v>
      </c>
      <c r="G198">
        <v>7.3014000000000001</v>
      </c>
      <c r="H198">
        <v>6.8703000000000003</v>
      </c>
      <c r="I198">
        <v>8.2589000000000006</v>
      </c>
      <c r="J198">
        <v>8.2132000000000005</v>
      </c>
      <c r="K198">
        <v>10.746700000000001</v>
      </c>
      <c r="L198">
        <v>6.85</v>
      </c>
      <c r="M198">
        <v>8.4489000000000001</v>
      </c>
      <c r="N198">
        <v>8.1887000000000008</v>
      </c>
      <c r="O198">
        <v>7.3916000000000004</v>
      </c>
      <c r="P198">
        <v>7.2872000000000003</v>
      </c>
      <c r="Q198">
        <v>5.3613</v>
      </c>
      <c r="R198">
        <v>6.9337</v>
      </c>
      <c r="S198">
        <v>7.9779</v>
      </c>
      <c r="T198">
        <v>6.9999000000000002</v>
      </c>
      <c r="U198">
        <v>9.7309999999999999</v>
      </c>
      <c r="V198">
        <v>4.6204000000000001</v>
      </c>
      <c r="W198">
        <v>5.9795999999999996</v>
      </c>
      <c r="X198">
        <v>6.6436000000000002</v>
      </c>
      <c r="Y198">
        <v>9.5734999999999992</v>
      </c>
      <c r="Z198">
        <v>14.076599999999999</v>
      </c>
      <c r="AB198">
        <v>6.82</v>
      </c>
      <c r="AC198">
        <v>0.73</v>
      </c>
      <c r="AD198">
        <v>3.69</v>
      </c>
      <c r="AF198">
        <v>0.01</v>
      </c>
      <c r="AH198">
        <f t="shared" si="211"/>
        <v>10.1478</v>
      </c>
      <c r="AI198">
        <f t="shared" si="211"/>
        <v>7.7927</v>
      </c>
      <c r="AJ198">
        <f t="shared" si="211"/>
        <v>7.6934000000000005</v>
      </c>
      <c r="AK198">
        <f t="shared" si="211"/>
        <v>8.6737000000000002</v>
      </c>
      <c r="AL198">
        <f t="shared" si="211"/>
        <v>9.4022000000000006</v>
      </c>
      <c r="AM198">
        <f t="shared" si="211"/>
        <v>7.2914000000000003</v>
      </c>
      <c r="AN198">
        <f t="shared" si="211"/>
        <v>6.8603000000000005</v>
      </c>
      <c r="AO198">
        <f t="shared" si="211"/>
        <v>8.2489000000000008</v>
      </c>
      <c r="AP198">
        <f t="shared" si="211"/>
        <v>8.2032000000000007</v>
      </c>
      <c r="AQ198">
        <f t="shared" si="211"/>
        <v>10.736700000000001</v>
      </c>
      <c r="AR198">
        <f t="shared" si="211"/>
        <v>6.84</v>
      </c>
      <c r="AS198">
        <f t="shared" si="211"/>
        <v>8.4389000000000003</v>
      </c>
      <c r="AT198">
        <f t="shared" si="211"/>
        <v>8.178700000000001</v>
      </c>
      <c r="AU198">
        <f t="shared" si="211"/>
        <v>7.3816000000000006</v>
      </c>
      <c r="AV198">
        <f t="shared" si="211"/>
        <v>7.2772000000000006</v>
      </c>
      <c r="AW198">
        <f t="shared" si="211"/>
        <v>5.3513000000000002</v>
      </c>
      <c r="AX198">
        <f t="shared" si="217"/>
        <v>6.9237000000000002</v>
      </c>
      <c r="AY198">
        <f t="shared" si="217"/>
        <v>7.9679000000000002</v>
      </c>
      <c r="AZ198">
        <f t="shared" si="217"/>
        <v>6.9899000000000004</v>
      </c>
      <c r="BA198">
        <f t="shared" si="214"/>
        <v>9.7210000000000001</v>
      </c>
      <c r="BB198">
        <f t="shared" si="214"/>
        <v>4.6104000000000003</v>
      </c>
      <c r="BC198">
        <f t="shared" si="213"/>
        <v>5.9695999999999998</v>
      </c>
      <c r="BD198">
        <f t="shared" si="212"/>
        <v>6.6336000000000004</v>
      </c>
      <c r="BE198">
        <f t="shared" si="212"/>
        <v>9.5634999999999994</v>
      </c>
      <c r="BF198">
        <f t="shared" si="212"/>
        <v>14.066599999999999</v>
      </c>
      <c r="BH198">
        <f t="shared" si="221"/>
        <v>10.162170955745014</v>
      </c>
      <c r="BI198">
        <f t="shared" si="222"/>
        <v>0.99767337264436895</v>
      </c>
      <c r="BJ198">
        <f t="shared" si="223"/>
        <v>3.0716128653637451</v>
      </c>
      <c r="BL198" s="3">
        <f t="shared" si="180"/>
        <v>2.8430315670768094</v>
      </c>
      <c r="BM198" s="3">
        <f t="shared" si="181"/>
        <v>0.26331446058412933</v>
      </c>
      <c r="BN198" s="3">
        <f t="shared" si="182"/>
        <v>-0.43617642119764177</v>
      </c>
      <c r="BO198" s="3">
        <f t="shared" si="183"/>
        <v>-0.16876434356482406</v>
      </c>
      <c r="BP198" s="3">
        <f t="shared" si="184"/>
        <v>-0.55899957624792762</v>
      </c>
      <c r="BQ198" s="3">
        <f t="shared" si="185"/>
        <v>-8.1044437399640401E-2</v>
      </c>
      <c r="BR198" s="3">
        <f t="shared" si="186"/>
        <v>-1.2889274066120286</v>
      </c>
      <c r="BS198" s="3">
        <f t="shared" si="187"/>
        <v>-0.43070097711471611</v>
      </c>
      <c r="BT198" s="3">
        <f t="shared" si="188"/>
        <v>-1.0123704990500517</v>
      </c>
      <c r="BU198" s="3">
        <f t="shared" si="189"/>
        <v>-0.46950370018622856</v>
      </c>
      <c r="BV198" s="3">
        <f t="shared" si="190"/>
        <v>0.11878163952346732</v>
      </c>
      <c r="BW198" s="3">
        <f t="shared" si="191"/>
        <v>0.368855295965691</v>
      </c>
      <c r="BX198" s="3">
        <f t="shared" si="192"/>
        <v>-0.40546474305729596</v>
      </c>
      <c r="BY198" s="3">
        <f t="shared" si="193"/>
        <v>-2.3436563209632997</v>
      </c>
      <c r="BZ198" s="3">
        <f t="shared" si="194"/>
        <v>-3.8866256192657307</v>
      </c>
      <c r="CA198" s="3">
        <f t="shared" si="195"/>
        <v>-1.2080236014465688</v>
      </c>
      <c r="CB198" s="3">
        <f t="shared" si="196"/>
        <v>-1.2997139121172747</v>
      </c>
      <c r="CC198" s="3">
        <f t="shared" si="197"/>
        <v>-0.76598729773583507</v>
      </c>
      <c r="CD198" s="3">
        <f t="shared" si="198"/>
        <v>-2.321286124564967</v>
      </c>
      <c r="CE198" s="3">
        <f t="shared" si="199"/>
        <v>-1.181708940037046</v>
      </c>
      <c r="CF198" s="3">
        <f t="shared" si="200"/>
        <v>-1.0570648266780154</v>
      </c>
      <c r="CG198" s="3">
        <f t="shared" si="201"/>
        <v>-0.63851506686561788</v>
      </c>
      <c r="CH198" s="3">
        <f t="shared" si="202"/>
        <v>-0.83668425045109629</v>
      </c>
      <c r="CI198" s="3">
        <f t="shared" si="203"/>
        <v>0.32227783964420098</v>
      </c>
      <c r="CJ198" s="3">
        <f t="shared" si="204"/>
        <v>3.1258583430120197</v>
      </c>
      <c r="CK198" s="3"/>
      <c r="CL198" s="3">
        <f t="shared" si="216"/>
        <v>2.8430315670768089</v>
      </c>
      <c r="CM198" s="3">
        <f t="shared" si="216"/>
        <v>0.26331446058412866</v>
      </c>
      <c r="CN198" s="3">
        <f t="shared" si="216"/>
        <v>-0.43617642119764238</v>
      </c>
      <c r="CO198" s="3">
        <f t="shared" si="216"/>
        <v>-0.16876434356482287</v>
      </c>
      <c r="CP198" s="3">
        <f t="shared" si="216"/>
        <v>-0.5589995762479274</v>
      </c>
      <c r="CQ198" s="3">
        <f t="shared" si="216"/>
        <v>-8.1044437399641525E-2</v>
      </c>
      <c r="CR198" s="3">
        <f t="shared" si="216"/>
        <v>-1.2889274066120284</v>
      </c>
      <c r="CS198" s="3">
        <f t="shared" si="215"/>
        <v>-0.43070097711471661</v>
      </c>
      <c r="CT198" s="3">
        <f t="shared" si="215"/>
        <v>-1.0123704990500519</v>
      </c>
      <c r="CU198" s="3">
        <f t="shared" si="215"/>
        <v>-0.46950370018622928</v>
      </c>
      <c r="CV198" s="3">
        <f t="shared" si="215"/>
        <v>0.11878163952346642</v>
      </c>
      <c r="CW198" s="3">
        <f t="shared" si="209"/>
        <v>0.36885529596569033</v>
      </c>
      <c r="CX198" s="3">
        <f t="shared" si="209"/>
        <v>-0.40546474305729663</v>
      </c>
      <c r="CY198" s="3">
        <f t="shared" si="209"/>
        <v>-2.3436563209632997</v>
      </c>
      <c r="CZ198" s="3">
        <f t="shared" si="209"/>
        <v>-3.8866256192657311</v>
      </c>
      <c r="DA198" s="3">
        <f t="shared" si="209"/>
        <v>-1.2080236014465686</v>
      </c>
      <c r="DB198" s="3">
        <f t="shared" si="209"/>
        <v>-1.2997139121172758</v>
      </c>
      <c r="DC198" s="3">
        <f t="shared" si="209"/>
        <v>-0.76598729773583607</v>
      </c>
      <c r="DD198" s="3">
        <f t="shared" si="208"/>
        <v>-2.3212861245649679</v>
      </c>
      <c r="DE198" s="3">
        <f t="shared" si="208"/>
        <v>-1.1817089400370462</v>
      </c>
      <c r="DF198" s="3">
        <f t="shared" si="208"/>
        <v>-1.057064826678016</v>
      </c>
      <c r="DG198" s="3">
        <f t="shared" si="207"/>
        <v>-0.63851506686561854</v>
      </c>
      <c r="DH198" s="3">
        <f t="shared" si="207"/>
        <v>-0.83668425045109573</v>
      </c>
      <c r="DI198" s="3">
        <f t="shared" si="207"/>
        <v>0.32227783964420131</v>
      </c>
      <c r="DJ198" s="3">
        <f t="shared" si="205"/>
        <v>3.1258583430120193</v>
      </c>
      <c r="DK198" s="3"/>
      <c r="EM198" s="2">
        <f t="shared" si="218"/>
        <v>6.0644722222222223</v>
      </c>
      <c r="EN198" s="2">
        <f t="shared" si="219"/>
        <v>0.6754444444444444</v>
      </c>
      <c r="EO198" s="2">
        <f t="shared" si="220"/>
        <v>3.5782222222222222</v>
      </c>
    </row>
    <row r="199" spans="1:145" x14ac:dyDescent="0.4">
      <c r="A199">
        <v>201101</v>
      </c>
      <c r="B199">
        <v>-2.8664000000000001</v>
      </c>
      <c r="C199">
        <v>-2.0381</v>
      </c>
      <c r="D199">
        <v>-1.2834000000000001</v>
      </c>
      <c r="E199">
        <v>-0.81369999999999998</v>
      </c>
      <c r="F199">
        <v>-1.2119</v>
      </c>
      <c r="G199">
        <v>0.54900000000000004</v>
      </c>
      <c r="H199">
        <v>-0.94030000000000002</v>
      </c>
      <c r="I199">
        <v>2.2917000000000001</v>
      </c>
      <c r="J199">
        <v>0.2616</v>
      </c>
      <c r="K199">
        <v>1.8485</v>
      </c>
      <c r="L199">
        <v>1.9262999999999999</v>
      </c>
      <c r="M199">
        <v>1.8544</v>
      </c>
      <c r="N199">
        <v>0.18310000000000001</v>
      </c>
      <c r="O199">
        <v>3.2892000000000001</v>
      </c>
      <c r="P199">
        <v>0.33019999999999999</v>
      </c>
      <c r="Q199">
        <v>1.8257000000000001</v>
      </c>
      <c r="R199">
        <v>3.5057999999999998</v>
      </c>
      <c r="S199">
        <v>1.6491</v>
      </c>
      <c r="T199">
        <v>2.7854000000000001</v>
      </c>
      <c r="U199">
        <v>0.29170000000000001</v>
      </c>
      <c r="V199">
        <v>1.5114000000000001</v>
      </c>
      <c r="W199">
        <v>3.2772999999999999</v>
      </c>
      <c r="X199">
        <v>1.6698</v>
      </c>
      <c r="Y199">
        <v>3.7223000000000002</v>
      </c>
      <c r="Z199">
        <v>3.2216</v>
      </c>
      <c r="AB199">
        <v>1.99</v>
      </c>
      <c r="AC199">
        <v>-2.5</v>
      </c>
      <c r="AD199">
        <v>0.82</v>
      </c>
      <c r="AF199">
        <v>0.01</v>
      </c>
      <c r="AH199">
        <f t="shared" si="211"/>
        <v>-2.8763999999999998</v>
      </c>
      <c r="AI199">
        <f t="shared" si="211"/>
        <v>-2.0480999999999998</v>
      </c>
      <c r="AJ199">
        <f t="shared" si="211"/>
        <v>-1.2934000000000001</v>
      </c>
      <c r="AK199">
        <f t="shared" si="211"/>
        <v>-0.82369999999999999</v>
      </c>
      <c r="AL199">
        <f t="shared" si="211"/>
        <v>-1.2219</v>
      </c>
      <c r="AM199">
        <f t="shared" si="211"/>
        <v>0.53900000000000003</v>
      </c>
      <c r="AN199">
        <f t="shared" si="211"/>
        <v>-0.95030000000000003</v>
      </c>
      <c r="AO199">
        <f t="shared" si="211"/>
        <v>2.2817000000000003</v>
      </c>
      <c r="AP199">
        <f t="shared" si="211"/>
        <v>0.25159999999999999</v>
      </c>
      <c r="AQ199">
        <f t="shared" si="211"/>
        <v>1.8385</v>
      </c>
      <c r="AR199">
        <f t="shared" si="211"/>
        <v>1.9162999999999999</v>
      </c>
      <c r="AS199">
        <f t="shared" si="211"/>
        <v>1.8444</v>
      </c>
      <c r="AT199">
        <f t="shared" si="211"/>
        <v>0.1731</v>
      </c>
      <c r="AU199">
        <f t="shared" si="211"/>
        <v>3.2792000000000003</v>
      </c>
      <c r="AV199">
        <f t="shared" si="211"/>
        <v>0.32019999999999998</v>
      </c>
      <c r="AW199">
        <f t="shared" si="211"/>
        <v>1.8157000000000001</v>
      </c>
      <c r="AX199">
        <f t="shared" si="217"/>
        <v>3.4958</v>
      </c>
      <c r="AY199">
        <f t="shared" si="217"/>
        <v>1.6391</v>
      </c>
      <c r="AZ199">
        <f t="shared" si="217"/>
        <v>2.7754000000000003</v>
      </c>
      <c r="BA199">
        <f t="shared" si="214"/>
        <v>0.28170000000000001</v>
      </c>
      <c r="BB199">
        <f t="shared" si="214"/>
        <v>1.5014000000000001</v>
      </c>
      <c r="BC199">
        <f t="shared" si="213"/>
        <v>3.2673000000000001</v>
      </c>
      <c r="BD199">
        <f t="shared" si="212"/>
        <v>1.6597999999999999</v>
      </c>
      <c r="BE199">
        <f t="shared" si="212"/>
        <v>3.7123000000000004</v>
      </c>
      <c r="BF199">
        <f t="shared" si="212"/>
        <v>3.2116000000000002</v>
      </c>
      <c r="BH199">
        <f t="shared" si="221"/>
        <v>2.7339389373454326</v>
      </c>
      <c r="BI199">
        <f t="shared" si="222"/>
        <v>-2.7460941180813294</v>
      </c>
      <c r="BJ199">
        <f t="shared" si="223"/>
        <v>0.21860814632872255</v>
      </c>
      <c r="BL199" s="3">
        <f t="shared" si="180"/>
        <v>-0.83712727683112087</v>
      </c>
      <c r="BM199" s="3">
        <f t="shared" si="181"/>
        <v>-0.62826344821209168</v>
      </c>
      <c r="BN199" s="3">
        <f t="shared" si="182"/>
        <v>-0.71905967666869697</v>
      </c>
      <c r="BO199" s="3">
        <f t="shared" si="183"/>
        <v>-0.54967671584366629</v>
      </c>
      <c r="BP199" s="3">
        <f t="shared" si="184"/>
        <v>-1.3166820539839872</v>
      </c>
      <c r="BQ199" s="3">
        <f t="shared" si="185"/>
        <v>1.3128816752821229</v>
      </c>
      <c r="BR199" s="3">
        <f t="shared" si="186"/>
        <v>-0.85921096706525002</v>
      </c>
      <c r="BS199" s="3">
        <f t="shared" si="187"/>
        <v>1.7653437934773917</v>
      </c>
      <c r="BT199" s="3">
        <f t="shared" si="188"/>
        <v>-0.24232834085639837</v>
      </c>
      <c r="BU199" s="3">
        <f t="shared" si="189"/>
        <v>1.3536195571889198</v>
      </c>
      <c r="BV199" s="3">
        <f t="shared" si="190"/>
        <v>2.1665449129640444</v>
      </c>
      <c r="BW199" s="3">
        <f t="shared" si="191"/>
        <v>1.0270309123715422</v>
      </c>
      <c r="BX199" s="3">
        <f t="shared" si="192"/>
        <v>-1.1889838144978147</v>
      </c>
      <c r="BY199" s="3">
        <f t="shared" si="193"/>
        <v>1.794064285269813</v>
      </c>
      <c r="BZ199" s="3">
        <f t="shared" si="194"/>
        <v>-1.2401644033363153</v>
      </c>
      <c r="CA199" s="3">
        <f t="shared" si="195"/>
        <v>1.1168579218495853</v>
      </c>
      <c r="CB199" s="3">
        <f t="shared" si="196"/>
        <v>1.671470636882594</v>
      </c>
      <c r="CC199" s="3">
        <f t="shared" si="197"/>
        <v>-0.39285398187097531</v>
      </c>
      <c r="CD199" s="3">
        <f t="shared" si="198"/>
        <v>0.85425210396429918</v>
      </c>
      <c r="CE199" s="3">
        <f t="shared" si="199"/>
        <v>-1.841531394515304</v>
      </c>
      <c r="CF199" s="3">
        <f t="shared" si="200"/>
        <v>-1.0491192956372803</v>
      </c>
      <c r="CG199" s="3">
        <f t="shared" si="201"/>
        <v>0.85049004568570474</v>
      </c>
      <c r="CH199" s="3">
        <f t="shared" si="202"/>
        <v>-0.93124993398581624</v>
      </c>
      <c r="CI199" s="3">
        <f t="shared" si="203"/>
        <v>0.85205158931469649</v>
      </c>
      <c r="CJ199" s="3">
        <f t="shared" si="204"/>
        <v>-0.15320570202647321</v>
      </c>
      <c r="CK199" s="3"/>
      <c r="CL199" s="3">
        <f t="shared" si="216"/>
        <v>-0.83712727683112154</v>
      </c>
      <c r="CM199" s="3">
        <f t="shared" si="216"/>
        <v>-0.62826344821209235</v>
      </c>
      <c r="CN199" s="3">
        <f t="shared" si="216"/>
        <v>-0.71905967666869752</v>
      </c>
      <c r="CO199" s="3">
        <f t="shared" si="216"/>
        <v>-0.54967671584366506</v>
      </c>
      <c r="CP199" s="3">
        <f t="shared" si="216"/>
        <v>-1.316682053983987</v>
      </c>
      <c r="CQ199" s="3">
        <f t="shared" si="216"/>
        <v>1.3128816752821217</v>
      </c>
      <c r="CR199" s="3">
        <f t="shared" si="216"/>
        <v>-0.8592109670652498</v>
      </c>
      <c r="CS199" s="3">
        <f t="shared" si="215"/>
        <v>1.7653437934773912</v>
      </c>
      <c r="CT199" s="3">
        <f t="shared" si="215"/>
        <v>-0.24232834085639851</v>
      </c>
      <c r="CU199" s="3">
        <f t="shared" si="215"/>
        <v>1.3536195571889191</v>
      </c>
      <c r="CV199" s="3">
        <f t="shared" si="215"/>
        <v>2.1665449129640435</v>
      </c>
      <c r="CW199" s="3">
        <f t="shared" si="209"/>
        <v>1.0270309123715415</v>
      </c>
      <c r="CX199" s="3">
        <f t="shared" si="209"/>
        <v>-1.1889838144978153</v>
      </c>
      <c r="CY199" s="3">
        <f t="shared" si="209"/>
        <v>1.7940642852698128</v>
      </c>
      <c r="CZ199" s="3">
        <f t="shared" si="209"/>
        <v>-1.2401644033363159</v>
      </c>
      <c r="DA199" s="3">
        <f t="shared" si="209"/>
        <v>1.1168579218495855</v>
      </c>
      <c r="DB199" s="3">
        <f t="shared" si="209"/>
        <v>1.6714706368825929</v>
      </c>
      <c r="DC199" s="3">
        <f t="shared" si="209"/>
        <v>-0.39285398187097625</v>
      </c>
      <c r="DD199" s="3">
        <f t="shared" si="208"/>
        <v>0.8542521039642984</v>
      </c>
      <c r="DE199" s="3">
        <f t="shared" si="208"/>
        <v>-1.8415313945153042</v>
      </c>
      <c r="DF199" s="3">
        <f t="shared" si="208"/>
        <v>-1.049119295637281</v>
      </c>
      <c r="DG199" s="3">
        <f t="shared" si="207"/>
        <v>0.85049004568570408</v>
      </c>
      <c r="DH199" s="3">
        <f t="shared" si="207"/>
        <v>-0.93124993398581568</v>
      </c>
      <c r="DI199" s="3">
        <f t="shared" si="207"/>
        <v>0.85205158931469682</v>
      </c>
      <c r="DJ199" s="3">
        <f t="shared" si="205"/>
        <v>-0.15320570202647371</v>
      </c>
      <c r="DK199" s="3"/>
      <c r="EM199" s="2">
        <f t="shared" si="218"/>
        <v>1.2344722222222217</v>
      </c>
      <c r="EN199" s="2">
        <f t="shared" si="219"/>
        <v>-2.5545555555555555</v>
      </c>
      <c r="EO199" s="2">
        <f t="shared" si="220"/>
        <v>0.7082222222222222</v>
      </c>
    </row>
    <row r="200" spans="1:145" x14ac:dyDescent="0.4">
      <c r="A200">
        <v>201102</v>
      </c>
      <c r="B200">
        <v>1.5152000000000001</v>
      </c>
      <c r="C200">
        <v>5.234</v>
      </c>
      <c r="D200">
        <v>4.2657999999999996</v>
      </c>
      <c r="E200">
        <v>4.5172999999999996</v>
      </c>
      <c r="F200">
        <v>6.3521999999999998</v>
      </c>
      <c r="G200">
        <v>5.4185999999999996</v>
      </c>
      <c r="H200">
        <v>6.9116999999999997</v>
      </c>
      <c r="I200">
        <v>5.4077000000000002</v>
      </c>
      <c r="J200">
        <v>5.3128000000000002</v>
      </c>
      <c r="K200">
        <v>5.3391000000000002</v>
      </c>
      <c r="L200">
        <v>5.6576000000000004</v>
      </c>
      <c r="M200">
        <v>6.4085000000000001</v>
      </c>
      <c r="N200">
        <v>4.8823999999999996</v>
      </c>
      <c r="O200">
        <v>5.5362999999999998</v>
      </c>
      <c r="P200">
        <v>4.5864000000000003</v>
      </c>
      <c r="Q200">
        <v>3.8433999999999999</v>
      </c>
      <c r="R200">
        <v>4.1688000000000001</v>
      </c>
      <c r="S200">
        <v>4.1425000000000001</v>
      </c>
      <c r="T200">
        <v>4.7633999999999999</v>
      </c>
      <c r="U200">
        <v>2.6671999999999998</v>
      </c>
      <c r="V200">
        <v>2.0076000000000001</v>
      </c>
      <c r="W200">
        <v>3.7305000000000001</v>
      </c>
      <c r="X200">
        <v>4.6935000000000002</v>
      </c>
      <c r="Y200">
        <v>4.0960999999999999</v>
      </c>
      <c r="Z200">
        <v>3.8502999999999998</v>
      </c>
      <c r="AB200">
        <v>3.49</v>
      </c>
      <c r="AC200">
        <v>1.53</v>
      </c>
      <c r="AD200">
        <v>1.27</v>
      </c>
      <c r="AF200">
        <v>0.01</v>
      </c>
      <c r="AH200">
        <f t="shared" si="211"/>
        <v>1.5052000000000001</v>
      </c>
      <c r="AI200">
        <f t="shared" si="211"/>
        <v>5.2240000000000002</v>
      </c>
      <c r="AJ200">
        <f t="shared" si="211"/>
        <v>4.2557999999999998</v>
      </c>
      <c r="AK200">
        <f t="shared" si="211"/>
        <v>4.5072999999999999</v>
      </c>
      <c r="AL200">
        <f t="shared" si="211"/>
        <v>6.3422000000000001</v>
      </c>
      <c r="AM200">
        <f t="shared" si="211"/>
        <v>5.4085999999999999</v>
      </c>
      <c r="AN200">
        <f t="shared" si="211"/>
        <v>6.9016999999999999</v>
      </c>
      <c r="AO200">
        <f t="shared" si="211"/>
        <v>5.3977000000000004</v>
      </c>
      <c r="AP200">
        <f t="shared" si="211"/>
        <v>5.3028000000000004</v>
      </c>
      <c r="AQ200">
        <f t="shared" si="211"/>
        <v>5.3291000000000004</v>
      </c>
      <c r="AR200">
        <f t="shared" si="211"/>
        <v>5.6476000000000006</v>
      </c>
      <c r="AS200">
        <f t="shared" si="211"/>
        <v>6.3985000000000003</v>
      </c>
      <c r="AT200">
        <f t="shared" si="211"/>
        <v>4.8723999999999998</v>
      </c>
      <c r="AU200">
        <f t="shared" si="211"/>
        <v>5.5263</v>
      </c>
      <c r="AV200">
        <f t="shared" si="211"/>
        <v>4.5764000000000005</v>
      </c>
      <c r="AW200">
        <f t="shared" si="211"/>
        <v>3.8334000000000001</v>
      </c>
      <c r="AX200">
        <f t="shared" si="217"/>
        <v>4.1588000000000003</v>
      </c>
      <c r="AY200">
        <f t="shared" si="217"/>
        <v>4.1325000000000003</v>
      </c>
      <c r="AZ200">
        <f t="shared" si="217"/>
        <v>4.7534000000000001</v>
      </c>
      <c r="BA200">
        <f t="shared" si="214"/>
        <v>2.6572</v>
      </c>
      <c r="BB200">
        <f t="shared" si="214"/>
        <v>1.9976</v>
      </c>
      <c r="BC200">
        <f t="shared" si="213"/>
        <v>3.7205000000000004</v>
      </c>
      <c r="BD200">
        <f t="shared" si="212"/>
        <v>4.6835000000000004</v>
      </c>
      <c r="BE200">
        <f t="shared" si="212"/>
        <v>4.0861000000000001</v>
      </c>
      <c r="BF200">
        <f t="shared" si="212"/>
        <v>3.8403</v>
      </c>
      <c r="BH200">
        <f t="shared" si="221"/>
        <v>-3.8015923531174214</v>
      </c>
      <c r="BI200">
        <f t="shared" si="222"/>
        <v>0.92784658689659771</v>
      </c>
      <c r="BJ200">
        <f t="shared" si="223"/>
        <v>0.70514368427186214</v>
      </c>
      <c r="BL200" s="3">
        <f t="shared" si="180"/>
        <v>-3.7451483997449149</v>
      </c>
      <c r="BM200" s="3">
        <f t="shared" si="181"/>
        <v>-0.23282007327751142</v>
      </c>
      <c r="BN200" s="3">
        <f t="shared" si="182"/>
        <v>-0.95474107109836481</v>
      </c>
      <c r="BO200" s="3">
        <f t="shared" si="183"/>
        <v>-1.057197956772157</v>
      </c>
      <c r="BP200" s="3">
        <f t="shared" si="184"/>
        <v>0.33894002420889713</v>
      </c>
      <c r="BQ200" s="3">
        <f t="shared" si="185"/>
        <v>0.35024491593153328</v>
      </c>
      <c r="BR200" s="3">
        <f t="shared" si="186"/>
        <v>1.7114549312758038</v>
      </c>
      <c r="BS200" s="3">
        <f t="shared" si="187"/>
        <v>0.39303022575035218</v>
      </c>
      <c r="BT200" s="3">
        <f t="shared" si="188"/>
        <v>6.771051712891385E-2</v>
      </c>
      <c r="BU200" s="3">
        <f t="shared" si="189"/>
        <v>-0.94221199652836063</v>
      </c>
      <c r="BV200" s="3">
        <f t="shared" si="190"/>
        <v>1.1689708340975544</v>
      </c>
      <c r="BW200" s="3">
        <f t="shared" si="191"/>
        <v>1.6796652829183918</v>
      </c>
      <c r="BX200" s="3">
        <f t="shared" si="192"/>
        <v>0.33667091522436099</v>
      </c>
      <c r="BY200" s="3">
        <f t="shared" si="193"/>
        <v>0.44579216739756067</v>
      </c>
      <c r="BZ200" s="3">
        <f t="shared" si="194"/>
        <v>-1.2146088776095221</v>
      </c>
      <c r="CA200" s="3">
        <f t="shared" si="195"/>
        <v>-0.32456158381844702</v>
      </c>
      <c r="CB200" s="3">
        <f t="shared" si="196"/>
        <v>-0.15805492141654565</v>
      </c>
      <c r="CC200" s="3">
        <f t="shared" si="197"/>
        <v>-0.18944018497015058</v>
      </c>
      <c r="CD200" s="3">
        <f t="shared" si="198"/>
        <v>6.2174681180781732E-2</v>
      </c>
      <c r="CE200" s="3">
        <f t="shared" si="199"/>
        <v>-2.6331717627264699</v>
      </c>
      <c r="CF200" s="3">
        <f t="shared" si="200"/>
        <v>-0.8932311431451907</v>
      </c>
      <c r="CG200" s="3">
        <f t="shared" si="201"/>
        <v>0.59038714794284708</v>
      </c>
      <c r="CH200" s="3">
        <f t="shared" si="202"/>
        <v>1.2169420640234754</v>
      </c>
      <c r="CI200" s="3">
        <f t="shared" si="203"/>
        <v>0.19463234377214222</v>
      </c>
      <c r="CJ200" s="3">
        <f t="shared" si="204"/>
        <v>-0.87542341472037766</v>
      </c>
      <c r="CK200" s="3"/>
      <c r="CL200" s="3">
        <f t="shared" si="216"/>
        <v>-3.7451483997449153</v>
      </c>
      <c r="CM200" s="3">
        <f t="shared" si="216"/>
        <v>-0.23282007327751211</v>
      </c>
      <c r="CN200" s="3">
        <f t="shared" si="216"/>
        <v>-0.95474107109836537</v>
      </c>
      <c r="CO200" s="3">
        <f t="shared" si="216"/>
        <v>-1.0571979567721559</v>
      </c>
      <c r="CP200" s="3">
        <f t="shared" si="216"/>
        <v>0.33894002420889741</v>
      </c>
      <c r="CQ200" s="3">
        <f t="shared" si="216"/>
        <v>0.35024491593153217</v>
      </c>
      <c r="CR200" s="3">
        <f t="shared" si="216"/>
        <v>1.7114549312758041</v>
      </c>
      <c r="CS200" s="3">
        <f t="shared" si="215"/>
        <v>0.39303022575035168</v>
      </c>
      <c r="CT200" s="3">
        <f t="shared" si="215"/>
        <v>6.7710517128913697E-2</v>
      </c>
      <c r="CU200" s="3">
        <f t="shared" si="215"/>
        <v>-0.9422119965283613</v>
      </c>
      <c r="CV200" s="3">
        <f t="shared" si="215"/>
        <v>1.1689708340975535</v>
      </c>
      <c r="CW200" s="3">
        <f t="shared" si="209"/>
        <v>1.6796652829183911</v>
      </c>
      <c r="CX200" s="3">
        <f t="shared" si="209"/>
        <v>0.33667091522436032</v>
      </c>
      <c r="CY200" s="3">
        <f t="shared" si="209"/>
        <v>0.44579216739756045</v>
      </c>
      <c r="CZ200" s="3">
        <f t="shared" si="209"/>
        <v>-1.2146088776095227</v>
      </c>
      <c r="DA200" s="3">
        <f t="shared" si="209"/>
        <v>-0.32456158381844685</v>
      </c>
      <c r="DB200" s="3">
        <f t="shared" si="209"/>
        <v>-0.1580549214165467</v>
      </c>
      <c r="DC200" s="3">
        <f t="shared" si="209"/>
        <v>-0.18944018497015153</v>
      </c>
      <c r="DD200" s="3">
        <f t="shared" si="208"/>
        <v>6.217468118078092E-2</v>
      </c>
      <c r="DE200" s="3">
        <f t="shared" si="208"/>
        <v>-2.6331717627264704</v>
      </c>
      <c r="DF200" s="3">
        <f t="shared" si="208"/>
        <v>-0.89323114314519148</v>
      </c>
      <c r="DG200" s="3">
        <f t="shared" si="207"/>
        <v>0.59038714794284641</v>
      </c>
      <c r="DH200" s="3">
        <f t="shared" si="207"/>
        <v>1.2169420640234758</v>
      </c>
      <c r="DI200" s="3">
        <f t="shared" si="207"/>
        <v>0.19463234377214253</v>
      </c>
      <c r="DJ200" s="3">
        <f t="shared" si="205"/>
        <v>-0.8754234147203781</v>
      </c>
      <c r="DK200" s="3"/>
      <c r="EM200" s="2">
        <f t="shared" si="218"/>
        <v>2.7344722222222222</v>
      </c>
      <c r="EN200" s="2">
        <f t="shared" si="219"/>
        <v>1.4754444444444443</v>
      </c>
      <c r="EO200" s="2">
        <f t="shared" si="220"/>
        <v>1.1582222222222223</v>
      </c>
    </row>
    <row r="201" spans="1:145" x14ac:dyDescent="0.4">
      <c r="A201">
        <v>201103</v>
      </c>
      <c r="B201">
        <v>3.6905000000000001</v>
      </c>
      <c r="C201">
        <v>4.3959999999999999</v>
      </c>
      <c r="D201">
        <v>1.6669</v>
      </c>
      <c r="E201">
        <v>1.6832</v>
      </c>
      <c r="F201">
        <v>1.5386</v>
      </c>
      <c r="G201">
        <v>3.4874999999999998</v>
      </c>
      <c r="H201">
        <v>3.3651</v>
      </c>
      <c r="I201">
        <v>2.6913</v>
      </c>
      <c r="J201">
        <v>1.6611</v>
      </c>
      <c r="K201">
        <v>2.8614000000000002</v>
      </c>
      <c r="L201">
        <v>4.2667000000000002</v>
      </c>
      <c r="M201">
        <v>2.7080000000000002</v>
      </c>
      <c r="N201">
        <v>2.9878999999999998</v>
      </c>
      <c r="O201">
        <v>2.0099999999999998</v>
      </c>
      <c r="P201">
        <v>1.4708000000000001</v>
      </c>
      <c r="Q201">
        <v>1.8793</v>
      </c>
      <c r="R201">
        <v>3.3172000000000001</v>
      </c>
      <c r="S201">
        <v>2.3046000000000002</v>
      </c>
      <c r="T201">
        <v>2.2237</v>
      </c>
      <c r="U201">
        <v>-0.2324</v>
      </c>
      <c r="V201">
        <v>0.2235</v>
      </c>
      <c r="W201">
        <v>-0.56899999999999995</v>
      </c>
      <c r="X201">
        <v>1.8949</v>
      </c>
      <c r="Y201">
        <v>-1.3288</v>
      </c>
      <c r="Z201">
        <v>-3.2860999999999998</v>
      </c>
      <c r="AB201">
        <v>0.46</v>
      </c>
      <c r="AC201">
        <v>2.54</v>
      </c>
      <c r="AD201">
        <v>-1.83</v>
      </c>
      <c r="AF201">
        <v>0.01</v>
      </c>
      <c r="AH201">
        <f t="shared" si="211"/>
        <v>3.6805000000000003</v>
      </c>
      <c r="AI201">
        <f t="shared" si="211"/>
        <v>4.3860000000000001</v>
      </c>
      <c r="AJ201">
        <f t="shared" si="211"/>
        <v>1.6569</v>
      </c>
      <c r="AK201">
        <f t="shared" si="211"/>
        <v>1.6732</v>
      </c>
      <c r="AL201">
        <f t="shared" si="211"/>
        <v>1.5286</v>
      </c>
      <c r="AM201">
        <f t="shared" si="211"/>
        <v>3.4775</v>
      </c>
      <c r="AN201">
        <f t="shared" si="211"/>
        <v>3.3551000000000002</v>
      </c>
      <c r="AO201">
        <f t="shared" si="211"/>
        <v>2.6813000000000002</v>
      </c>
      <c r="AP201">
        <f t="shared" si="211"/>
        <v>1.6511</v>
      </c>
      <c r="AQ201">
        <f t="shared" si="211"/>
        <v>2.8514000000000004</v>
      </c>
      <c r="AR201">
        <f t="shared" si="211"/>
        <v>4.2567000000000004</v>
      </c>
      <c r="AS201">
        <f t="shared" si="211"/>
        <v>2.6980000000000004</v>
      </c>
      <c r="AT201">
        <f t="shared" si="211"/>
        <v>2.9779</v>
      </c>
      <c r="AU201">
        <f t="shared" si="211"/>
        <v>1.9999999999999998</v>
      </c>
      <c r="AV201">
        <f t="shared" si="211"/>
        <v>1.4608000000000001</v>
      </c>
      <c r="AW201">
        <f t="shared" si="211"/>
        <v>1.8693</v>
      </c>
      <c r="AX201">
        <f t="shared" si="217"/>
        <v>3.3072000000000004</v>
      </c>
      <c r="AY201">
        <f t="shared" si="217"/>
        <v>2.2946000000000004</v>
      </c>
      <c r="AZ201">
        <f t="shared" si="217"/>
        <v>2.2137000000000002</v>
      </c>
      <c r="BA201">
        <f t="shared" si="214"/>
        <v>-0.2424</v>
      </c>
      <c r="BB201">
        <f t="shared" si="214"/>
        <v>0.2135</v>
      </c>
      <c r="BC201">
        <f t="shared" si="213"/>
        <v>-0.57899999999999996</v>
      </c>
      <c r="BD201">
        <f t="shared" si="212"/>
        <v>1.8849</v>
      </c>
      <c r="BE201">
        <f t="shared" si="212"/>
        <v>-1.3388</v>
      </c>
      <c r="BF201">
        <f t="shared" si="212"/>
        <v>-3.2960999999999996</v>
      </c>
      <c r="BH201">
        <f t="shared" si="221"/>
        <v>-2.0919660573458159</v>
      </c>
      <c r="BI201">
        <f t="shared" si="222"/>
        <v>2.1096875624483573</v>
      </c>
      <c r="BJ201">
        <f t="shared" si="223"/>
        <v>-1.451493043399277</v>
      </c>
      <c r="BL201" s="3">
        <f t="shared" si="180"/>
        <v>-0.33902857981323198</v>
      </c>
      <c r="BM201" s="3">
        <f t="shared" si="181"/>
        <v>0.40340526906031871</v>
      </c>
      <c r="BN201" s="3">
        <f t="shared" si="182"/>
        <v>-0.92317812177710823</v>
      </c>
      <c r="BO201" s="3">
        <f t="shared" si="183"/>
        <v>-0.73720733066005284</v>
      </c>
      <c r="BP201" s="3">
        <f t="shared" si="184"/>
        <v>-0.51650298361523017</v>
      </c>
      <c r="BQ201" s="3">
        <f t="shared" si="185"/>
        <v>-7.7144795190693394E-3</v>
      </c>
      <c r="BR201" s="3">
        <f t="shared" si="186"/>
        <v>0.74740996765356993</v>
      </c>
      <c r="BS201" s="3">
        <f t="shared" si="187"/>
        <v>1.2171284929788611</v>
      </c>
      <c r="BT201" s="3">
        <f t="shared" si="188"/>
        <v>0.38224741804474216</v>
      </c>
      <c r="BU201" s="3">
        <f t="shared" si="189"/>
        <v>1.587885708425572</v>
      </c>
      <c r="BV201" s="3">
        <f t="shared" si="190"/>
        <v>1.3041503653268518</v>
      </c>
      <c r="BW201" s="3">
        <f t="shared" si="191"/>
        <v>1.0407678341419906</v>
      </c>
      <c r="BX201" s="3">
        <f t="shared" si="192"/>
        <v>2.4383139820082755</v>
      </c>
      <c r="BY201" s="3">
        <f t="shared" si="193"/>
        <v>1.6338704947127534</v>
      </c>
      <c r="BZ201" s="3">
        <f t="shared" si="194"/>
        <v>1.226470376489978</v>
      </c>
      <c r="CA201" s="3">
        <f t="shared" si="195"/>
        <v>-0.5275179804392236</v>
      </c>
      <c r="CB201" s="3">
        <f t="shared" si="196"/>
        <v>2.7371715889567554</v>
      </c>
      <c r="CC201" s="3">
        <f t="shared" si="197"/>
        <v>2.3936871172191756</v>
      </c>
      <c r="CD201" s="3">
        <f t="shared" si="198"/>
        <v>2.1815409827427445</v>
      </c>
      <c r="CE201" s="3">
        <f t="shared" si="199"/>
        <v>0.30027513505528985</v>
      </c>
      <c r="CF201" s="3">
        <f t="shared" si="200"/>
        <v>-0.35100217021269475</v>
      </c>
      <c r="CG201" s="3">
        <f t="shared" si="201"/>
        <v>-0.3672696875955434</v>
      </c>
      <c r="CH201" s="3">
        <f t="shared" si="202"/>
        <v>2.4246690221687754</v>
      </c>
      <c r="CI201" s="3">
        <f t="shared" si="203"/>
        <v>0.35138285926417856</v>
      </c>
      <c r="CJ201" s="3">
        <f t="shared" si="204"/>
        <v>-1.5124835405493011</v>
      </c>
      <c r="CK201" s="3"/>
      <c r="CL201" s="3">
        <f t="shared" si="216"/>
        <v>-0.33902857981323264</v>
      </c>
      <c r="CM201" s="3">
        <f t="shared" si="216"/>
        <v>0.40340526906031804</v>
      </c>
      <c r="CN201" s="3">
        <f t="shared" si="216"/>
        <v>-0.92317812177710878</v>
      </c>
      <c r="CO201" s="3">
        <f t="shared" si="216"/>
        <v>-0.73720733066005162</v>
      </c>
      <c r="CP201" s="3">
        <f t="shared" si="216"/>
        <v>-0.51650298361522995</v>
      </c>
      <c r="CQ201" s="3">
        <f t="shared" si="216"/>
        <v>-7.7144795190704669E-3</v>
      </c>
      <c r="CR201" s="3">
        <f t="shared" si="216"/>
        <v>0.74740996765357015</v>
      </c>
      <c r="CS201" s="3">
        <f t="shared" si="215"/>
        <v>1.2171284929788606</v>
      </c>
      <c r="CT201" s="3">
        <f t="shared" si="215"/>
        <v>0.38224741804474199</v>
      </c>
      <c r="CU201" s="3">
        <f t="shared" si="215"/>
        <v>1.5878857084255713</v>
      </c>
      <c r="CV201" s="3">
        <f t="shared" si="215"/>
        <v>1.3041503653268509</v>
      </c>
      <c r="CW201" s="3">
        <f t="shared" si="209"/>
        <v>1.0407678341419899</v>
      </c>
      <c r="CX201" s="3">
        <f t="shared" si="209"/>
        <v>2.4383139820082746</v>
      </c>
      <c r="CY201" s="3">
        <f t="shared" si="209"/>
        <v>1.6338704947127531</v>
      </c>
      <c r="CZ201" s="3">
        <f t="shared" si="209"/>
        <v>1.2264703764899774</v>
      </c>
      <c r="DA201" s="3">
        <f t="shared" si="209"/>
        <v>-0.52751798043922349</v>
      </c>
      <c r="DB201" s="3">
        <f t="shared" si="209"/>
        <v>2.7371715889567545</v>
      </c>
      <c r="DC201" s="3">
        <f t="shared" si="209"/>
        <v>2.3936871172191747</v>
      </c>
      <c r="DD201" s="3">
        <f t="shared" si="208"/>
        <v>2.1815409827427437</v>
      </c>
      <c r="DE201" s="3">
        <f t="shared" si="208"/>
        <v>0.30027513505528958</v>
      </c>
      <c r="DF201" s="3">
        <f t="shared" si="208"/>
        <v>-0.35100217021269547</v>
      </c>
      <c r="DG201" s="3">
        <f t="shared" si="207"/>
        <v>-0.36726968759554401</v>
      </c>
      <c r="DH201" s="3">
        <f t="shared" si="207"/>
        <v>2.4246690221687759</v>
      </c>
      <c r="DI201" s="3">
        <f t="shared" si="207"/>
        <v>0.35138285926417889</v>
      </c>
      <c r="DJ201" s="3">
        <f t="shared" si="205"/>
        <v>-1.5124835405493016</v>
      </c>
      <c r="DK201" s="3"/>
      <c r="EM201" s="2">
        <f t="shared" si="218"/>
        <v>-0.29552777777777811</v>
      </c>
      <c r="EN201" s="2">
        <f t="shared" si="219"/>
        <v>2.4854444444444446</v>
      </c>
      <c r="EO201" s="2">
        <f t="shared" si="220"/>
        <v>-1.9417777777777778</v>
      </c>
    </row>
    <row r="202" spans="1:145" x14ac:dyDescent="0.4">
      <c r="A202">
        <v>201104</v>
      </c>
      <c r="B202">
        <v>2.6576</v>
      </c>
      <c r="C202">
        <v>0.30880000000000002</v>
      </c>
      <c r="D202">
        <v>1.0874999999999999</v>
      </c>
      <c r="E202">
        <v>1.4253</v>
      </c>
      <c r="F202">
        <v>0.33</v>
      </c>
      <c r="G202">
        <v>4.0232999999999999</v>
      </c>
      <c r="H202">
        <v>2.0280999999999998</v>
      </c>
      <c r="I202">
        <v>1.8047</v>
      </c>
      <c r="J202">
        <v>2.2715999999999998</v>
      </c>
      <c r="K202">
        <v>-0.17230000000000001</v>
      </c>
      <c r="L202">
        <v>3.9904999999999999</v>
      </c>
      <c r="M202">
        <v>3.6602999999999999</v>
      </c>
      <c r="N202">
        <v>3.4781</v>
      </c>
      <c r="O202">
        <v>3.0693999999999999</v>
      </c>
      <c r="P202">
        <v>2.0097999999999998</v>
      </c>
      <c r="Q202">
        <v>3.6274000000000002</v>
      </c>
      <c r="R202">
        <v>1.5831</v>
      </c>
      <c r="S202">
        <v>1.6104000000000001</v>
      </c>
      <c r="T202">
        <v>3.57</v>
      </c>
      <c r="U202">
        <v>1.9852000000000001</v>
      </c>
      <c r="V202">
        <v>3.5253999999999999</v>
      </c>
      <c r="W202">
        <v>4.4985999999999997</v>
      </c>
      <c r="X202">
        <v>3.5419999999999998</v>
      </c>
      <c r="Y202">
        <v>0.22090000000000001</v>
      </c>
      <c r="Z202">
        <v>1.26</v>
      </c>
      <c r="AB202">
        <v>2.9</v>
      </c>
      <c r="AC202">
        <v>-0.38</v>
      </c>
      <c r="AD202">
        <v>-2.4300000000000002</v>
      </c>
      <c r="AF202">
        <v>0</v>
      </c>
      <c r="AH202">
        <f t="shared" si="211"/>
        <v>2.6576</v>
      </c>
      <c r="AI202">
        <f t="shared" si="211"/>
        <v>0.30880000000000002</v>
      </c>
      <c r="AJ202">
        <f t="shared" si="211"/>
        <v>1.0874999999999999</v>
      </c>
      <c r="AK202">
        <f t="shared" si="211"/>
        <v>1.4253</v>
      </c>
      <c r="AL202">
        <f t="shared" si="211"/>
        <v>0.33</v>
      </c>
      <c r="AM202">
        <f t="shared" si="211"/>
        <v>4.0232999999999999</v>
      </c>
      <c r="AN202">
        <f t="shared" si="211"/>
        <v>2.0280999999999998</v>
      </c>
      <c r="AO202">
        <f t="shared" si="211"/>
        <v>1.8047</v>
      </c>
      <c r="AP202">
        <f t="shared" si="211"/>
        <v>2.2715999999999998</v>
      </c>
      <c r="AQ202">
        <f t="shared" si="211"/>
        <v>-0.17230000000000001</v>
      </c>
      <c r="AR202">
        <f t="shared" si="211"/>
        <v>3.9904999999999999</v>
      </c>
      <c r="AS202">
        <f t="shared" si="211"/>
        <v>3.6602999999999999</v>
      </c>
      <c r="AT202">
        <f t="shared" si="211"/>
        <v>3.4781</v>
      </c>
      <c r="AU202">
        <f t="shared" ref="AU202:BF261" si="224">O202-$AF202</f>
        <v>3.0693999999999999</v>
      </c>
      <c r="AV202">
        <f t="shared" si="224"/>
        <v>2.0097999999999998</v>
      </c>
      <c r="AW202">
        <f t="shared" si="224"/>
        <v>3.6274000000000002</v>
      </c>
      <c r="AX202">
        <f t="shared" si="217"/>
        <v>1.5831</v>
      </c>
      <c r="AY202">
        <f t="shared" si="217"/>
        <v>1.6104000000000001</v>
      </c>
      <c r="AZ202">
        <f t="shared" si="217"/>
        <v>3.57</v>
      </c>
      <c r="BA202">
        <f t="shared" si="214"/>
        <v>1.9852000000000001</v>
      </c>
      <c r="BB202">
        <f t="shared" si="214"/>
        <v>3.5253999999999999</v>
      </c>
      <c r="BC202">
        <f t="shared" si="213"/>
        <v>4.4985999999999997</v>
      </c>
      <c r="BD202">
        <f t="shared" si="212"/>
        <v>3.5419999999999998</v>
      </c>
      <c r="BE202">
        <f t="shared" si="212"/>
        <v>0.22090000000000001</v>
      </c>
      <c r="BF202">
        <f t="shared" si="212"/>
        <v>1.26</v>
      </c>
      <c r="BH202">
        <f t="shared" si="221"/>
        <v>1.023894567922376E-2</v>
      </c>
      <c r="BI202">
        <f t="shared" si="222"/>
        <v>-1.0981226806845736</v>
      </c>
      <c r="BJ202">
        <f t="shared" si="223"/>
        <v>-2.0562367829512063</v>
      </c>
      <c r="BL202" s="3">
        <f t="shared" si="180"/>
        <v>-0.21135774637298566</v>
      </c>
      <c r="BM202" s="3">
        <f t="shared" si="181"/>
        <v>-2.1275741291212942</v>
      </c>
      <c r="BN202" s="3">
        <f t="shared" si="182"/>
        <v>-0.42693357277336297</v>
      </c>
      <c r="BO202" s="3">
        <f t="shared" si="183"/>
        <v>0.3620549714380179</v>
      </c>
      <c r="BP202" s="3">
        <f t="shared" si="184"/>
        <v>-0.4529513774770671</v>
      </c>
      <c r="BQ202" s="3">
        <f t="shared" si="185"/>
        <v>0.67700275846281421</v>
      </c>
      <c r="BR202" s="3">
        <f t="shared" si="186"/>
        <v>-0.19337136727217885</v>
      </c>
      <c r="BS202" s="3">
        <f t="shared" si="187"/>
        <v>0.35276657024614644</v>
      </c>
      <c r="BT202" s="3">
        <f t="shared" si="188"/>
        <v>1.3435458226229067</v>
      </c>
      <c r="BU202" s="3">
        <f t="shared" si="189"/>
        <v>-0.79379127960412033</v>
      </c>
      <c r="BV202" s="3">
        <f t="shared" si="190"/>
        <v>0.49892188258046799</v>
      </c>
      <c r="BW202" s="3">
        <f t="shared" si="191"/>
        <v>1.3446065778593876</v>
      </c>
      <c r="BX202" s="3">
        <f t="shared" si="192"/>
        <v>1.953754503700293</v>
      </c>
      <c r="BY202" s="3">
        <f t="shared" si="193"/>
        <v>1.9503202567231945</v>
      </c>
      <c r="BZ202" s="3">
        <f t="shared" si="194"/>
        <v>1.2843631182784532</v>
      </c>
      <c r="CA202" s="3">
        <f t="shared" si="195"/>
        <v>-0.12377527735276361</v>
      </c>
      <c r="CB202" s="3">
        <f t="shared" si="196"/>
        <v>-0.7020952332000312</v>
      </c>
      <c r="CC202" s="3">
        <f t="shared" si="197"/>
        <v>-1.3449820420771808E-2</v>
      </c>
      <c r="CD202" s="3">
        <f t="shared" si="198"/>
        <v>2.100915615275659</v>
      </c>
      <c r="CE202" s="3">
        <f t="shared" si="199"/>
        <v>1.1852682656523728</v>
      </c>
      <c r="CF202" s="3">
        <f t="shared" si="200"/>
        <v>-0.3766450143567508</v>
      </c>
      <c r="CG202" s="3">
        <f t="shared" si="201"/>
        <v>2.0956852729450577</v>
      </c>
      <c r="CH202" s="3">
        <f t="shared" si="202"/>
        <v>1.6164516115948753</v>
      </c>
      <c r="CI202" s="3">
        <f t="shared" si="203"/>
        <v>-0.76162885380407808</v>
      </c>
      <c r="CJ202" s="3">
        <f t="shared" si="204"/>
        <v>5.88074671994816E-2</v>
      </c>
      <c r="CK202" s="3"/>
      <c r="CL202" s="3">
        <f t="shared" si="216"/>
        <v>-0.21135774637298629</v>
      </c>
      <c r="CM202" s="3">
        <f t="shared" si="216"/>
        <v>-2.1275741291212951</v>
      </c>
      <c r="CN202" s="3">
        <f t="shared" si="216"/>
        <v>-0.42693357277336358</v>
      </c>
      <c r="CO202" s="3">
        <f t="shared" si="216"/>
        <v>0.36205497143801907</v>
      </c>
      <c r="CP202" s="3">
        <f t="shared" si="216"/>
        <v>-0.45295137747706682</v>
      </c>
      <c r="CQ202" s="3">
        <f t="shared" si="216"/>
        <v>0.6770027584628131</v>
      </c>
      <c r="CR202" s="3">
        <f t="shared" si="216"/>
        <v>-0.19337136727217866</v>
      </c>
      <c r="CS202" s="3">
        <f t="shared" si="215"/>
        <v>0.35276657024614594</v>
      </c>
      <c r="CT202" s="3">
        <f t="shared" si="215"/>
        <v>1.3435458226229064</v>
      </c>
      <c r="CU202" s="3">
        <f t="shared" si="215"/>
        <v>-0.79379127960412099</v>
      </c>
      <c r="CV202" s="3">
        <f t="shared" si="215"/>
        <v>0.4989218825804671</v>
      </c>
      <c r="CW202" s="3">
        <f t="shared" si="209"/>
        <v>1.344606577859387</v>
      </c>
      <c r="CX202" s="3">
        <f t="shared" si="209"/>
        <v>1.9537545037002924</v>
      </c>
      <c r="CY202" s="3">
        <f t="shared" si="209"/>
        <v>1.9503202567231943</v>
      </c>
      <c r="CZ202" s="3">
        <f t="shared" ref="CZ202:DJ241" si="225">BZ202-AVERAGE(BZ$3:BZ$362)</f>
        <v>1.2843631182784525</v>
      </c>
      <c r="DA202" s="3">
        <f t="shared" si="225"/>
        <v>-0.12377527735276347</v>
      </c>
      <c r="DB202" s="3">
        <f t="shared" si="225"/>
        <v>-0.7020952332000322</v>
      </c>
      <c r="DC202" s="3">
        <f t="shared" si="225"/>
        <v>-1.344982042077276E-2</v>
      </c>
      <c r="DD202" s="3">
        <f t="shared" si="208"/>
        <v>2.1009156152756581</v>
      </c>
      <c r="DE202" s="3">
        <f t="shared" si="208"/>
        <v>1.1852682656523725</v>
      </c>
      <c r="DF202" s="3">
        <f t="shared" si="208"/>
        <v>-0.37664501435675152</v>
      </c>
      <c r="DG202" s="3">
        <f t="shared" si="207"/>
        <v>2.0956852729450572</v>
      </c>
      <c r="DH202" s="3">
        <f t="shared" si="207"/>
        <v>1.6164516115948757</v>
      </c>
      <c r="DI202" s="3">
        <f t="shared" si="207"/>
        <v>-0.76162885380407774</v>
      </c>
      <c r="DJ202" s="3">
        <f t="shared" si="205"/>
        <v>5.8807467199481114E-2</v>
      </c>
      <c r="DK202" s="3"/>
      <c r="EM202" s="2">
        <f t="shared" si="218"/>
        <v>2.1444722222222219</v>
      </c>
      <c r="EN202" s="2">
        <f t="shared" si="219"/>
        <v>-0.43455555555555558</v>
      </c>
      <c r="EO202" s="2">
        <f t="shared" si="220"/>
        <v>-2.5417777777777779</v>
      </c>
    </row>
    <row r="203" spans="1:145" x14ac:dyDescent="0.4">
      <c r="A203">
        <v>201105</v>
      </c>
      <c r="B203">
        <v>-1.1164000000000001</v>
      </c>
      <c r="C203">
        <v>-0.75070000000000003</v>
      </c>
      <c r="D203">
        <v>-1.9407000000000001</v>
      </c>
      <c r="E203">
        <v>-4.2351000000000001</v>
      </c>
      <c r="F203">
        <v>-2.9110999999999998</v>
      </c>
      <c r="G203">
        <v>-1.7670999999999999</v>
      </c>
      <c r="H203">
        <v>-1.2471000000000001</v>
      </c>
      <c r="I203">
        <v>-0.65349999999999997</v>
      </c>
      <c r="J203">
        <v>-3.3959000000000001</v>
      </c>
      <c r="K203">
        <v>-3.0602</v>
      </c>
      <c r="L203">
        <v>-1.073</v>
      </c>
      <c r="M203">
        <v>-1.2975000000000001</v>
      </c>
      <c r="N203">
        <v>-1.9028</v>
      </c>
      <c r="O203">
        <v>-3.8254999999999999</v>
      </c>
      <c r="P203">
        <v>-1.0929</v>
      </c>
      <c r="Q203">
        <v>-9.4899999999999998E-2</v>
      </c>
      <c r="R203">
        <v>-0.63329999999999997</v>
      </c>
      <c r="S203">
        <v>-1.4871000000000001</v>
      </c>
      <c r="T203">
        <v>-1.9614</v>
      </c>
      <c r="U203">
        <v>-0.22020000000000001</v>
      </c>
      <c r="V203">
        <v>-0.29820000000000002</v>
      </c>
      <c r="W203">
        <v>-1.7205999999999999</v>
      </c>
      <c r="X203">
        <v>-0.91569999999999996</v>
      </c>
      <c r="Y203">
        <v>-2.7071000000000001</v>
      </c>
      <c r="Z203">
        <v>-3.7065999999999999</v>
      </c>
      <c r="AB203">
        <v>-1.27</v>
      </c>
      <c r="AC203">
        <v>-0.59</v>
      </c>
      <c r="AD203">
        <v>-2.12</v>
      </c>
      <c r="AF203">
        <v>0</v>
      </c>
      <c r="AH203">
        <f t="shared" ref="AH203:AT222" si="226">B203-$AF203</f>
        <v>-1.1164000000000001</v>
      </c>
      <c r="AI203">
        <f t="shared" si="226"/>
        <v>-0.75070000000000003</v>
      </c>
      <c r="AJ203">
        <f t="shared" si="226"/>
        <v>-1.9407000000000001</v>
      </c>
      <c r="AK203">
        <f t="shared" si="226"/>
        <v>-4.2351000000000001</v>
      </c>
      <c r="AL203">
        <f t="shared" si="226"/>
        <v>-2.9110999999999998</v>
      </c>
      <c r="AM203">
        <f t="shared" si="226"/>
        <v>-1.7670999999999999</v>
      </c>
      <c r="AN203">
        <f t="shared" si="226"/>
        <v>-1.2471000000000001</v>
      </c>
      <c r="AO203">
        <f t="shared" si="226"/>
        <v>-0.65349999999999997</v>
      </c>
      <c r="AP203">
        <f t="shared" si="226"/>
        <v>-3.3959000000000001</v>
      </c>
      <c r="AQ203">
        <f t="shared" si="226"/>
        <v>-3.0602</v>
      </c>
      <c r="AR203">
        <f t="shared" si="226"/>
        <v>-1.073</v>
      </c>
      <c r="AS203">
        <f t="shared" si="226"/>
        <v>-1.2975000000000001</v>
      </c>
      <c r="AT203">
        <f t="shared" si="226"/>
        <v>-1.9028</v>
      </c>
      <c r="AU203">
        <f t="shared" si="224"/>
        <v>-3.8254999999999999</v>
      </c>
      <c r="AV203">
        <f t="shared" si="224"/>
        <v>-1.0929</v>
      </c>
      <c r="AW203">
        <f t="shared" si="224"/>
        <v>-9.4899999999999998E-2</v>
      </c>
      <c r="AX203">
        <f t="shared" si="217"/>
        <v>-0.63329999999999997</v>
      </c>
      <c r="AY203">
        <f t="shared" si="217"/>
        <v>-1.4871000000000001</v>
      </c>
      <c r="AZ203">
        <f t="shared" si="217"/>
        <v>-1.9614</v>
      </c>
      <c r="BA203">
        <f t="shared" si="214"/>
        <v>-0.22020000000000001</v>
      </c>
      <c r="BB203">
        <f t="shared" si="214"/>
        <v>-0.29820000000000002</v>
      </c>
      <c r="BC203">
        <f t="shared" si="213"/>
        <v>-1.7205999999999999</v>
      </c>
      <c r="BD203">
        <f t="shared" si="212"/>
        <v>-0.91569999999999996</v>
      </c>
      <c r="BE203">
        <f t="shared" si="212"/>
        <v>-2.7071000000000001</v>
      </c>
      <c r="BF203">
        <f t="shared" si="212"/>
        <v>-3.7065999999999999</v>
      </c>
      <c r="BH203">
        <f t="shared" si="221"/>
        <v>1.5238837845172675</v>
      </c>
      <c r="BI203">
        <f t="shared" si="222"/>
        <v>-0.50032244140488114</v>
      </c>
      <c r="BJ203">
        <f t="shared" si="223"/>
        <v>-1.6496039988327151</v>
      </c>
      <c r="BL203" s="3">
        <f t="shared" si="180"/>
        <v>1.1917315512798705</v>
      </c>
      <c r="BM203" s="3">
        <f t="shared" si="181"/>
        <v>1.1586683023365567</v>
      </c>
      <c r="BN203" s="3">
        <f t="shared" si="182"/>
        <v>0.46818053748834609</v>
      </c>
      <c r="BO203" s="3">
        <f t="shared" si="183"/>
        <v>-1.6572247122070238</v>
      </c>
      <c r="BP203" s="3">
        <f t="shared" si="184"/>
        <v>0.10505000707754641</v>
      </c>
      <c r="BQ203" s="3">
        <f t="shared" si="185"/>
        <v>-6.3756945623641093E-2</v>
      </c>
      <c r="BR203" s="3">
        <f t="shared" si="186"/>
        <v>0.79561591416684552</v>
      </c>
      <c r="BS203" s="3">
        <f t="shared" si="187"/>
        <v>1.8803973481036429</v>
      </c>
      <c r="BT203" s="3">
        <f t="shared" si="188"/>
        <v>-0.49641612467755358</v>
      </c>
      <c r="BU203" s="3">
        <f t="shared" si="189"/>
        <v>0.72565344053647118</v>
      </c>
      <c r="BV203" s="3">
        <f t="shared" si="190"/>
        <v>0.28751416723775591</v>
      </c>
      <c r="BW203" s="3">
        <f t="shared" si="191"/>
        <v>0.63074949813620318</v>
      </c>
      <c r="BX203" s="3">
        <f t="shared" si="192"/>
        <v>0.54135713121594575</v>
      </c>
      <c r="BY203" s="3">
        <f t="shared" si="193"/>
        <v>-0.87190648328786269</v>
      </c>
      <c r="BZ203" s="3">
        <f t="shared" si="194"/>
        <v>2.514047455254584</v>
      </c>
      <c r="CA203" s="3">
        <f t="shared" si="195"/>
        <v>0.81830745206544031</v>
      </c>
      <c r="CB203" s="3">
        <f t="shared" si="196"/>
        <v>1.2922692938777023</v>
      </c>
      <c r="CC203" s="3">
        <f t="shared" si="197"/>
        <v>0.92460996067766632</v>
      </c>
      <c r="CD203" s="3">
        <f t="shared" si="198"/>
        <v>0.70050481139764886</v>
      </c>
      <c r="CE203" s="3">
        <f t="shared" si="199"/>
        <v>3.3510252949437613</v>
      </c>
      <c r="CF203" s="3">
        <f t="shared" si="200"/>
        <v>-1.9513596748300777E-2</v>
      </c>
      <c r="CG203" s="3">
        <f t="shared" si="201"/>
        <v>-0.45544420802140162</v>
      </c>
      <c r="CH203" s="3">
        <f t="shared" si="202"/>
        <v>0.79507589827871072</v>
      </c>
      <c r="CI203" s="3">
        <f t="shared" si="203"/>
        <v>0.32046233789323564</v>
      </c>
      <c r="CJ203" s="3">
        <f t="shared" si="204"/>
        <v>-0.25232047855825268</v>
      </c>
      <c r="CK203" s="3"/>
      <c r="CL203" s="3">
        <f t="shared" si="216"/>
        <v>1.1917315512798698</v>
      </c>
      <c r="CM203" s="3">
        <f t="shared" si="216"/>
        <v>1.158668302336556</v>
      </c>
      <c r="CN203" s="3">
        <f t="shared" si="216"/>
        <v>0.46818053748834548</v>
      </c>
      <c r="CO203" s="3">
        <f t="shared" si="216"/>
        <v>-1.6572247122070227</v>
      </c>
      <c r="CP203" s="3">
        <f t="shared" si="216"/>
        <v>0.10505000707754668</v>
      </c>
      <c r="CQ203" s="3">
        <f t="shared" si="216"/>
        <v>-6.3756945623642217E-2</v>
      </c>
      <c r="CR203" s="3">
        <f t="shared" si="216"/>
        <v>0.79561591416684574</v>
      </c>
      <c r="CS203" s="3">
        <f t="shared" si="215"/>
        <v>1.8803973481036425</v>
      </c>
      <c r="CT203" s="3">
        <f t="shared" si="215"/>
        <v>-0.49641612467755375</v>
      </c>
      <c r="CU203" s="3">
        <f t="shared" si="215"/>
        <v>0.72565344053647052</v>
      </c>
      <c r="CV203" s="3">
        <f t="shared" si="215"/>
        <v>0.28751416723775503</v>
      </c>
      <c r="CW203" s="3">
        <f t="shared" si="215"/>
        <v>0.63074949813620251</v>
      </c>
      <c r="CX203" s="3">
        <f t="shared" si="215"/>
        <v>0.54135713121594509</v>
      </c>
      <c r="CY203" s="3">
        <f t="shared" si="215"/>
        <v>-0.87190648328786291</v>
      </c>
      <c r="CZ203" s="3">
        <f t="shared" si="225"/>
        <v>2.5140474552545835</v>
      </c>
      <c r="DA203" s="3">
        <f t="shared" si="225"/>
        <v>0.81830745206544042</v>
      </c>
      <c r="DB203" s="3">
        <f t="shared" si="225"/>
        <v>1.2922692938777012</v>
      </c>
      <c r="DC203" s="3">
        <f t="shared" si="225"/>
        <v>0.92460996067766532</v>
      </c>
      <c r="DD203" s="3">
        <f t="shared" si="208"/>
        <v>0.70050481139764809</v>
      </c>
      <c r="DE203" s="3">
        <f t="shared" si="208"/>
        <v>3.3510252949437609</v>
      </c>
      <c r="DF203" s="3">
        <f t="shared" si="208"/>
        <v>-1.9513596748301502E-2</v>
      </c>
      <c r="DG203" s="3">
        <f t="shared" si="207"/>
        <v>-0.45544420802140223</v>
      </c>
      <c r="DH203" s="3">
        <f t="shared" si="207"/>
        <v>0.79507589827871128</v>
      </c>
      <c r="DI203" s="3">
        <f t="shared" si="207"/>
        <v>0.32046233789323597</v>
      </c>
      <c r="DJ203" s="3">
        <f t="shared" si="205"/>
        <v>-0.25232047855825318</v>
      </c>
      <c r="DK203" s="3"/>
      <c r="EM203" s="2">
        <f t="shared" si="218"/>
        <v>-2.025527777777778</v>
      </c>
      <c r="EN203" s="2">
        <f t="shared" si="219"/>
        <v>-0.64455555555555555</v>
      </c>
      <c r="EO203" s="2">
        <f t="shared" si="220"/>
        <v>-2.2317777777777779</v>
      </c>
    </row>
    <row r="204" spans="1:145" x14ac:dyDescent="0.4">
      <c r="A204">
        <v>201106</v>
      </c>
      <c r="B204">
        <v>-4.4290000000000003</v>
      </c>
      <c r="C204">
        <v>-3.6421999999999999</v>
      </c>
      <c r="D204">
        <v>-2.7766999999999999</v>
      </c>
      <c r="E204">
        <v>-1.3302</v>
      </c>
      <c r="F204">
        <v>-2.6475</v>
      </c>
      <c r="G204">
        <v>-0.38250000000000001</v>
      </c>
      <c r="H204">
        <v>-1.9453</v>
      </c>
      <c r="I204">
        <v>-1.5525</v>
      </c>
      <c r="J204">
        <v>-0.4143</v>
      </c>
      <c r="K204">
        <v>-1.5525</v>
      </c>
      <c r="L204">
        <v>-1.2399</v>
      </c>
      <c r="M204">
        <v>-1.9572000000000001</v>
      </c>
      <c r="N204">
        <v>-2.0163000000000002</v>
      </c>
      <c r="O204">
        <v>-1.0082</v>
      </c>
      <c r="P204">
        <v>-3.7942999999999998</v>
      </c>
      <c r="Q204">
        <v>-1.4997</v>
      </c>
      <c r="R204">
        <v>-2.1543000000000001</v>
      </c>
      <c r="S204">
        <v>-2.9098999999999999</v>
      </c>
      <c r="T204">
        <v>-1.3582000000000001</v>
      </c>
      <c r="U204">
        <v>-2.7423000000000002</v>
      </c>
      <c r="V204">
        <v>-1.2638</v>
      </c>
      <c r="W204">
        <v>-1.6823999999999999</v>
      </c>
      <c r="X204">
        <v>-1.8090999999999999</v>
      </c>
      <c r="Y204">
        <v>-1.9605999999999999</v>
      </c>
      <c r="Z204">
        <v>-2.6823000000000001</v>
      </c>
      <c r="AB204">
        <v>-1.75</v>
      </c>
      <c r="AC204">
        <v>-0.12</v>
      </c>
      <c r="AD204">
        <v>-0.42</v>
      </c>
      <c r="AF204">
        <v>0</v>
      </c>
      <c r="AH204">
        <f t="shared" si="226"/>
        <v>-4.4290000000000003</v>
      </c>
      <c r="AI204">
        <f t="shared" si="226"/>
        <v>-3.6421999999999999</v>
      </c>
      <c r="AJ204">
        <f t="shared" si="226"/>
        <v>-2.7766999999999999</v>
      </c>
      <c r="AK204">
        <f t="shared" si="226"/>
        <v>-1.3302</v>
      </c>
      <c r="AL204">
        <f t="shared" si="226"/>
        <v>-2.6475</v>
      </c>
      <c r="AM204">
        <f t="shared" si="226"/>
        <v>-0.38250000000000001</v>
      </c>
      <c r="AN204">
        <f t="shared" si="226"/>
        <v>-1.9453</v>
      </c>
      <c r="AO204">
        <f t="shared" si="226"/>
        <v>-1.5525</v>
      </c>
      <c r="AP204">
        <f t="shared" si="226"/>
        <v>-0.4143</v>
      </c>
      <c r="AQ204">
        <f t="shared" si="226"/>
        <v>-1.5525</v>
      </c>
      <c r="AR204">
        <f t="shared" si="226"/>
        <v>-1.2399</v>
      </c>
      <c r="AS204">
        <f t="shared" si="226"/>
        <v>-1.9572000000000001</v>
      </c>
      <c r="AT204">
        <f t="shared" si="226"/>
        <v>-2.0163000000000002</v>
      </c>
      <c r="AU204">
        <f t="shared" si="224"/>
        <v>-1.0082</v>
      </c>
      <c r="AV204">
        <f t="shared" si="224"/>
        <v>-3.7942999999999998</v>
      </c>
      <c r="AW204">
        <f t="shared" si="224"/>
        <v>-1.4997</v>
      </c>
      <c r="AX204">
        <f t="shared" si="217"/>
        <v>-2.1543000000000001</v>
      </c>
      <c r="AY204">
        <f t="shared" si="217"/>
        <v>-2.9098999999999999</v>
      </c>
      <c r="AZ204">
        <f t="shared" si="217"/>
        <v>-1.3582000000000001</v>
      </c>
      <c r="BA204">
        <f t="shared" si="214"/>
        <v>-2.7423000000000002</v>
      </c>
      <c r="BB204">
        <f t="shared" si="214"/>
        <v>-1.2638</v>
      </c>
      <c r="BC204">
        <f t="shared" si="213"/>
        <v>-1.6823999999999999</v>
      </c>
      <c r="BD204">
        <f t="shared" si="212"/>
        <v>-1.8090999999999999</v>
      </c>
      <c r="BE204">
        <f t="shared" si="212"/>
        <v>-1.9605999999999999</v>
      </c>
      <c r="BF204">
        <f t="shared" si="212"/>
        <v>-2.6823000000000001</v>
      </c>
      <c r="BH204">
        <f t="shared" si="221"/>
        <v>-2.6792219157804897</v>
      </c>
      <c r="BI204">
        <f t="shared" si="222"/>
        <v>-0.46972234047710626</v>
      </c>
      <c r="BJ204">
        <f t="shared" si="223"/>
        <v>-0.4424362350110525</v>
      </c>
      <c r="BL204" s="3">
        <f t="shared" si="180"/>
        <v>-1.7759812825950667</v>
      </c>
      <c r="BM204" s="3">
        <f t="shared" si="181"/>
        <v>-1.8411767243308139</v>
      </c>
      <c r="BN204" s="3">
        <f t="shared" si="182"/>
        <v>-0.94942930532400283</v>
      </c>
      <c r="BO204" s="3">
        <f t="shared" si="183"/>
        <v>0.2605524272604125</v>
      </c>
      <c r="BP204" s="3">
        <f t="shared" si="184"/>
        <v>-0.91850525053457877</v>
      </c>
      <c r="BQ204" s="3">
        <f t="shared" si="185"/>
        <v>1.8183456452093123</v>
      </c>
      <c r="BR204" s="3">
        <f t="shared" si="186"/>
        <v>-0.14762177507276464</v>
      </c>
      <c r="BS204" s="3">
        <f t="shared" si="187"/>
        <v>0.35404430119232022</v>
      </c>
      <c r="BT204" s="3">
        <f t="shared" si="188"/>
        <v>1.5123188976680462</v>
      </c>
      <c r="BU204" s="3">
        <f t="shared" si="189"/>
        <v>0.82702498894670984</v>
      </c>
      <c r="BV204" s="3">
        <f t="shared" si="190"/>
        <v>0.8189282012337582</v>
      </c>
      <c r="BW204" s="3">
        <f t="shared" si="191"/>
        <v>-0.14600042970795224</v>
      </c>
      <c r="BX204" s="3">
        <f t="shared" si="192"/>
        <v>-7.6146622760228988E-2</v>
      </c>
      <c r="BY204" s="3">
        <f t="shared" si="193"/>
        <v>1.0602953085922535</v>
      </c>
      <c r="BZ204" s="3">
        <f t="shared" si="194"/>
        <v>-1.4815423476127343</v>
      </c>
      <c r="CA204" s="3">
        <f t="shared" si="195"/>
        <v>0.23222824595064884</v>
      </c>
      <c r="CB204" s="3">
        <f t="shared" si="196"/>
        <v>-0.31141102238701412</v>
      </c>
      <c r="CC204" s="3">
        <f t="shared" si="197"/>
        <v>-0.93094360030680856</v>
      </c>
      <c r="CD204" s="3">
        <f t="shared" si="198"/>
        <v>0.68932500330188606</v>
      </c>
      <c r="CE204" s="3">
        <f t="shared" si="199"/>
        <v>-0.29483866346573917</v>
      </c>
      <c r="CF204" s="3">
        <f t="shared" si="200"/>
        <v>0.12271354950119817</v>
      </c>
      <c r="CG204" s="3">
        <f t="shared" si="201"/>
        <v>-0.14688525749058257</v>
      </c>
      <c r="CH204" s="3">
        <f t="shared" si="202"/>
        <v>-0.19065695185571951</v>
      </c>
      <c r="CI204" s="3">
        <f t="shared" si="203"/>
        <v>0.41668212065131183</v>
      </c>
      <c r="CJ204" s="3">
        <f t="shared" si="204"/>
        <v>-3.166374047543874E-2</v>
      </c>
      <c r="CK204" s="3"/>
      <c r="CL204" s="3">
        <f t="shared" si="216"/>
        <v>-1.7759812825950674</v>
      </c>
      <c r="CM204" s="3">
        <f t="shared" si="216"/>
        <v>-1.8411767243308146</v>
      </c>
      <c r="CN204" s="3">
        <f t="shared" si="216"/>
        <v>-0.94942930532400338</v>
      </c>
      <c r="CO204" s="3">
        <f t="shared" si="216"/>
        <v>0.26055242726041367</v>
      </c>
      <c r="CP204" s="3">
        <f t="shared" si="216"/>
        <v>-0.91850525053457854</v>
      </c>
      <c r="CQ204" s="3">
        <f t="shared" si="216"/>
        <v>1.8183456452093112</v>
      </c>
      <c r="CR204" s="3">
        <f t="shared" si="216"/>
        <v>-0.14762177507276444</v>
      </c>
      <c r="CS204" s="3">
        <f t="shared" si="215"/>
        <v>0.35404430119231972</v>
      </c>
      <c r="CT204" s="3">
        <f t="shared" si="215"/>
        <v>1.5123188976680459</v>
      </c>
      <c r="CU204" s="3">
        <f t="shared" si="215"/>
        <v>0.82702498894670917</v>
      </c>
      <c r="CV204" s="3">
        <f t="shared" si="215"/>
        <v>0.81892820123375731</v>
      </c>
      <c r="CW204" s="3">
        <f t="shared" si="215"/>
        <v>-0.14600042970795291</v>
      </c>
      <c r="CX204" s="3">
        <f t="shared" si="215"/>
        <v>-7.6146622760229682E-2</v>
      </c>
      <c r="CY204" s="3">
        <f t="shared" si="215"/>
        <v>1.0602953085922533</v>
      </c>
      <c r="CZ204" s="3">
        <f t="shared" si="225"/>
        <v>-1.481542347612735</v>
      </c>
      <c r="DA204" s="3">
        <f t="shared" si="225"/>
        <v>0.23222824595064898</v>
      </c>
      <c r="DB204" s="3">
        <f t="shared" si="225"/>
        <v>-0.31141102238701518</v>
      </c>
      <c r="DC204" s="3">
        <f t="shared" si="225"/>
        <v>-0.93094360030680956</v>
      </c>
      <c r="DD204" s="3">
        <f t="shared" si="208"/>
        <v>0.68932500330188529</v>
      </c>
      <c r="DE204" s="3">
        <f t="shared" si="208"/>
        <v>-0.29483866346573945</v>
      </c>
      <c r="DF204" s="3">
        <f t="shared" si="208"/>
        <v>0.12271354950119745</v>
      </c>
      <c r="DG204" s="3">
        <f t="shared" si="207"/>
        <v>-0.14688525749058318</v>
      </c>
      <c r="DH204" s="3">
        <f t="shared" si="207"/>
        <v>-0.19065695185571896</v>
      </c>
      <c r="DI204" s="3">
        <f t="shared" si="207"/>
        <v>0.41668212065131216</v>
      </c>
      <c r="DJ204" s="3">
        <f t="shared" si="205"/>
        <v>-3.1663740475439225E-2</v>
      </c>
      <c r="DK204" s="3"/>
      <c r="EM204" s="2">
        <f t="shared" si="218"/>
        <v>-2.505527777777778</v>
      </c>
      <c r="EN204" s="2">
        <f t="shared" si="219"/>
        <v>-0.17455555555555557</v>
      </c>
      <c r="EO204" s="2">
        <f t="shared" si="220"/>
        <v>-0.53177777777777768</v>
      </c>
    </row>
    <row r="205" spans="1:145" x14ac:dyDescent="0.4">
      <c r="A205">
        <v>201107</v>
      </c>
      <c r="B205">
        <v>-5.1496000000000004</v>
      </c>
      <c r="C205">
        <v>-3.0811999999999999</v>
      </c>
      <c r="D205">
        <v>-3.0266000000000002</v>
      </c>
      <c r="E205">
        <v>-1.2629999999999999</v>
      </c>
      <c r="F205">
        <v>-1.4997</v>
      </c>
      <c r="G205">
        <v>-3.5960999999999999</v>
      </c>
      <c r="H205">
        <v>-3.7119</v>
      </c>
      <c r="I205">
        <v>-4.9008000000000003</v>
      </c>
      <c r="J205">
        <v>-3.3235000000000001</v>
      </c>
      <c r="K205">
        <v>-5.2668999999999997</v>
      </c>
      <c r="L205">
        <v>-4.9785000000000004</v>
      </c>
      <c r="M205">
        <v>-4.2186000000000003</v>
      </c>
      <c r="N205">
        <v>-3.1717</v>
      </c>
      <c r="O205">
        <v>-5.3992000000000004</v>
      </c>
      <c r="P205">
        <v>-3.5756000000000001</v>
      </c>
      <c r="Q205">
        <v>-4.0698999999999996</v>
      </c>
      <c r="R205">
        <v>-3.7465000000000002</v>
      </c>
      <c r="S205">
        <v>-3.1855000000000002</v>
      </c>
      <c r="T205">
        <v>-1.5682</v>
      </c>
      <c r="U205">
        <v>-3.7597999999999998</v>
      </c>
      <c r="V205">
        <v>0.16450000000000001</v>
      </c>
      <c r="W205">
        <v>-1.8608</v>
      </c>
      <c r="X205">
        <v>-1.5835999999999999</v>
      </c>
      <c r="Y205">
        <v>-3.8996</v>
      </c>
      <c r="Z205">
        <v>-5.5271999999999997</v>
      </c>
      <c r="AB205">
        <v>-2.35</v>
      </c>
      <c r="AC205">
        <v>-1.27</v>
      </c>
      <c r="AD205">
        <v>-0.89</v>
      </c>
      <c r="AF205">
        <v>0</v>
      </c>
      <c r="AH205">
        <f t="shared" si="226"/>
        <v>-5.1496000000000004</v>
      </c>
      <c r="AI205">
        <f t="shared" si="226"/>
        <v>-3.0811999999999999</v>
      </c>
      <c r="AJ205">
        <f t="shared" si="226"/>
        <v>-3.0266000000000002</v>
      </c>
      <c r="AK205">
        <f t="shared" si="226"/>
        <v>-1.2629999999999999</v>
      </c>
      <c r="AL205">
        <f t="shared" si="226"/>
        <v>-1.4997</v>
      </c>
      <c r="AM205">
        <f t="shared" si="226"/>
        <v>-3.5960999999999999</v>
      </c>
      <c r="AN205">
        <f t="shared" si="226"/>
        <v>-3.7119</v>
      </c>
      <c r="AO205">
        <f t="shared" si="226"/>
        <v>-4.9008000000000003</v>
      </c>
      <c r="AP205">
        <f t="shared" si="226"/>
        <v>-3.3235000000000001</v>
      </c>
      <c r="AQ205">
        <f t="shared" si="226"/>
        <v>-5.2668999999999997</v>
      </c>
      <c r="AR205">
        <f t="shared" si="226"/>
        <v>-4.9785000000000004</v>
      </c>
      <c r="AS205">
        <f t="shared" si="226"/>
        <v>-4.2186000000000003</v>
      </c>
      <c r="AT205">
        <f t="shared" si="226"/>
        <v>-3.1717</v>
      </c>
      <c r="AU205">
        <f t="shared" si="224"/>
        <v>-5.3992000000000004</v>
      </c>
      <c r="AV205">
        <f t="shared" si="224"/>
        <v>-3.5756000000000001</v>
      </c>
      <c r="AW205">
        <f t="shared" si="224"/>
        <v>-4.0698999999999996</v>
      </c>
      <c r="AX205">
        <f t="shared" si="217"/>
        <v>-3.7465000000000002</v>
      </c>
      <c r="AY205">
        <f t="shared" si="217"/>
        <v>-3.1855000000000002</v>
      </c>
      <c r="AZ205">
        <f t="shared" si="217"/>
        <v>-1.5682</v>
      </c>
      <c r="BA205">
        <f t="shared" si="214"/>
        <v>-3.7597999999999998</v>
      </c>
      <c r="BB205">
        <f t="shared" si="214"/>
        <v>0.16450000000000001</v>
      </c>
      <c r="BC205">
        <f t="shared" si="213"/>
        <v>-1.8608</v>
      </c>
      <c r="BD205">
        <f t="shared" si="212"/>
        <v>-1.5835999999999999</v>
      </c>
      <c r="BE205">
        <f t="shared" si="212"/>
        <v>-3.8996</v>
      </c>
      <c r="BF205">
        <f t="shared" si="212"/>
        <v>-5.5271999999999997</v>
      </c>
      <c r="BH205">
        <f t="shared" si="221"/>
        <v>-11.023319971449901</v>
      </c>
      <c r="BI205">
        <f t="shared" si="222"/>
        <v>-0.85173477343439863</v>
      </c>
      <c r="BJ205">
        <f t="shared" si="223"/>
        <v>-0.85932526507762774</v>
      </c>
      <c r="BL205" s="3">
        <f t="shared" si="180"/>
        <v>-0.31010540134456743</v>
      </c>
      <c r="BM205" s="3">
        <f t="shared" si="181"/>
        <v>0.83735287720806539</v>
      </c>
      <c r="BN205" s="3">
        <f t="shared" si="182"/>
        <v>0.71221114347660253</v>
      </c>
      <c r="BO205" s="3">
        <f t="shared" si="183"/>
        <v>2.3215086325733205</v>
      </c>
      <c r="BP205" s="3">
        <f t="shared" si="184"/>
        <v>2.3201175225041606</v>
      </c>
      <c r="BQ205" s="3">
        <f t="shared" si="185"/>
        <v>0.37520986358304276</v>
      </c>
      <c r="BR205" s="3">
        <f t="shared" si="186"/>
        <v>-0.17981629655004827</v>
      </c>
      <c r="BS205" s="3">
        <f t="shared" si="187"/>
        <v>-1.398658267061911</v>
      </c>
      <c r="BT205" s="3">
        <f t="shared" si="188"/>
        <v>0.32803513283257058</v>
      </c>
      <c r="BU205" s="3">
        <f t="shared" si="189"/>
        <v>-0.75384808572914697</v>
      </c>
      <c r="BV205" s="3">
        <f t="shared" si="190"/>
        <v>-1.4910392552680429</v>
      </c>
      <c r="BW205" s="3">
        <f t="shared" si="191"/>
        <v>-1.0553907106184583</v>
      </c>
      <c r="BX205" s="3">
        <f t="shared" si="192"/>
        <v>-4.383636775751043E-4</v>
      </c>
      <c r="BY205" s="3">
        <f t="shared" si="193"/>
        <v>-1.8988253819928431</v>
      </c>
      <c r="BZ205" s="3">
        <f t="shared" si="194"/>
        <v>0.44266020475111434</v>
      </c>
      <c r="CA205" s="3">
        <f t="shared" si="195"/>
        <v>-1.2749494052420767</v>
      </c>
      <c r="CB205" s="3">
        <f t="shared" si="196"/>
        <v>-0.9215411158419391</v>
      </c>
      <c r="CC205" s="3">
        <f t="shared" si="197"/>
        <v>-0.21170959026994396</v>
      </c>
      <c r="CD205" s="3">
        <f t="shared" si="198"/>
        <v>1.6446559482986385</v>
      </c>
      <c r="CE205" s="3">
        <f t="shared" si="199"/>
        <v>8.6654921065409063E-2</v>
      </c>
      <c r="CF205" s="3">
        <f t="shared" si="200"/>
        <v>1.71573865032342</v>
      </c>
      <c r="CG205" s="3">
        <f t="shared" si="201"/>
        <v>8.1624957479335958E-2</v>
      </c>
      <c r="CH205" s="3">
        <f t="shared" si="202"/>
        <v>0.56160019500637515</v>
      </c>
      <c r="CI205" s="3">
        <f t="shared" si="203"/>
        <v>-0.80229637320909619</v>
      </c>
      <c r="CJ205" s="3">
        <f t="shared" si="204"/>
        <v>-1.990549914738986</v>
      </c>
      <c r="CK205" s="3"/>
      <c r="CL205" s="3">
        <f t="shared" si="216"/>
        <v>-0.3101054013445681</v>
      </c>
      <c r="CM205" s="3">
        <f t="shared" si="216"/>
        <v>0.83735287720806473</v>
      </c>
      <c r="CN205" s="3">
        <f t="shared" si="216"/>
        <v>0.71221114347660197</v>
      </c>
      <c r="CO205" s="3">
        <f t="shared" si="216"/>
        <v>2.3215086325733219</v>
      </c>
      <c r="CP205" s="3">
        <f t="shared" si="216"/>
        <v>2.320117522504161</v>
      </c>
      <c r="CQ205" s="3">
        <f t="shared" si="216"/>
        <v>0.37520986358304165</v>
      </c>
      <c r="CR205" s="3">
        <f t="shared" si="216"/>
        <v>-0.17981629655004808</v>
      </c>
      <c r="CS205" s="3">
        <f t="shared" si="215"/>
        <v>-1.3986582670619114</v>
      </c>
      <c r="CT205" s="3">
        <f t="shared" si="215"/>
        <v>0.32803513283257041</v>
      </c>
      <c r="CU205" s="3">
        <f t="shared" si="215"/>
        <v>-0.75384808572914763</v>
      </c>
      <c r="CV205" s="3">
        <f t="shared" si="215"/>
        <v>-1.4910392552680438</v>
      </c>
      <c r="CW205" s="3">
        <f t="shared" si="215"/>
        <v>-1.055390710618459</v>
      </c>
      <c r="CX205" s="3">
        <f t="shared" si="215"/>
        <v>-4.3836367757579266E-4</v>
      </c>
      <c r="CY205" s="3">
        <f t="shared" si="215"/>
        <v>-1.8988253819928433</v>
      </c>
      <c r="CZ205" s="3">
        <f t="shared" si="225"/>
        <v>0.44266020475111367</v>
      </c>
      <c r="DA205" s="3">
        <f t="shared" si="225"/>
        <v>-1.2749494052420765</v>
      </c>
      <c r="DB205" s="3">
        <f t="shared" si="225"/>
        <v>-0.92154111584194009</v>
      </c>
      <c r="DC205" s="3">
        <f t="shared" si="225"/>
        <v>-0.2117095902699449</v>
      </c>
      <c r="DD205" s="3">
        <f t="shared" si="208"/>
        <v>1.6446559482986376</v>
      </c>
      <c r="DE205" s="3">
        <f t="shared" si="208"/>
        <v>8.6654921065408771E-2</v>
      </c>
      <c r="DF205" s="3">
        <f t="shared" si="208"/>
        <v>1.7157386503234193</v>
      </c>
      <c r="DG205" s="3">
        <f t="shared" si="207"/>
        <v>8.1624957479335347E-2</v>
      </c>
      <c r="DH205" s="3">
        <f t="shared" si="207"/>
        <v>0.5616001950063757</v>
      </c>
      <c r="DI205" s="3">
        <f t="shared" si="207"/>
        <v>-0.80229637320909586</v>
      </c>
      <c r="DJ205" s="3">
        <f t="shared" si="205"/>
        <v>-1.9905499147389865</v>
      </c>
      <c r="DK205" s="3"/>
      <c r="EM205" s="2">
        <f t="shared" si="218"/>
        <v>-3.1055277777777781</v>
      </c>
      <c r="EN205" s="2">
        <f t="shared" si="219"/>
        <v>-1.3245555555555557</v>
      </c>
      <c r="EO205" s="2">
        <f t="shared" si="220"/>
        <v>-1.0017777777777777</v>
      </c>
    </row>
    <row r="206" spans="1:145" x14ac:dyDescent="0.4">
      <c r="A206">
        <v>201108</v>
      </c>
      <c r="B206">
        <v>-11.5871</v>
      </c>
      <c r="C206">
        <v>-12.118600000000001</v>
      </c>
      <c r="D206">
        <v>-9.0623000000000005</v>
      </c>
      <c r="E206">
        <v>-10.4208</v>
      </c>
      <c r="F206">
        <v>-9.7670999999999992</v>
      </c>
      <c r="G206">
        <v>-9.7371999999999996</v>
      </c>
      <c r="H206">
        <v>-8.5809999999999995</v>
      </c>
      <c r="I206">
        <v>-10.392099999999999</v>
      </c>
      <c r="J206">
        <v>-8.0352999999999994</v>
      </c>
      <c r="K206">
        <v>-11.229699999999999</v>
      </c>
      <c r="L206">
        <v>-7.9916</v>
      </c>
      <c r="M206">
        <v>-8.2152999999999992</v>
      </c>
      <c r="N206">
        <v>-8.1827000000000005</v>
      </c>
      <c r="O206">
        <v>-9.3142999999999994</v>
      </c>
      <c r="P206">
        <v>-8.4305000000000003</v>
      </c>
      <c r="Q206">
        <v>-7.7389000000000001</v>
      </c>
      <c r="R206">
        <v>-8.4286999999999992</v>
      </c>
      <c r="S206">
        <v>-8.1503999999999994</v>
      </c>
      <c r="T206">
        <v>-7.4348999999999998</v>
      </c>
      <c r="U206">
        <v>-6.4992000000000001</v>
      </c>
      <c r="V206">
        <v>-3.8525999999999998</v>
      </c>
      <c r="W206">
        <v>-4.5530999999999997</v>
      </c>
      <c r="X206">
        <v>-7.0970000000000004</v>
      </c>
      <c r="Y206">
        <v>-3.4359000000000002</v>
      </c>
      <c r="Z206">
        <v>-11.7181</v>
      </c>
      <c r="AB206">
        <v>-5.99</v>
      </c>
      <c r="AC206">
        <v>-3.05</v>
      </c>
      <c r="AD206">
        <v>-2.36</v>
      </c>
      <c r="AF206">
        <v>0.01</v>
      </c>
      <c r="AH206">
        <f t="shared" si="226"/>
        <v>-11.597099999999999</v>
      </c>
      <c r="AI206">
        <f t="shared" si="226"/>
        <v>-12.1286</v>
      </c>
      <c r="AJ206">
        <f t="shared" si="226"/>
        <v>-9.0723000000000003</v>
      </c>
      <c r="AK206">
        <f t="shared" si="226"/>
        <v>-10.4308</v>
      </c>
      <c r="AL206">
        <f t="shared" si="226"/>
        <v>-9.777099999999999</v>
      </c>
      <c r="AM206">
        <f t="shared" si="226"/>
        <v>-9.7471999999999994</v>
      </c>
      <c r="AN206">
        <f t="shared" si="226"/>
        <v>-8.5909999999999993</v>
      </c>
      <c r="AO206">
        <f t="shared" si="226"/>
        <v>-10.402099999999999</v>
      </c>
      <c r="AP206">
        <f t="shared" si="226"/>
        <v>-8.0452999999999992</v>
      </c>
      <c r="AQ206">
        <f t="shared" si="226"/>
        <v>-11.239699999999999</v>
      </c>
      <c r="AR206">
        <f t="shared" si="226"/>
        <v>-8.0015999999999998</v>
      </c>
      <c r="AS206">
        <f t="shared" si="226"/>
        <v>-8.2252999999999989</v>
      </c>
      <c r="AT206">
        <f t="shared" si="226"/>
        <v>-8.1927000000000003</v>
      </c>
      <c r="AU206">
        <f t="shared" si="224"/>
        <v>-9.3242999999999991</v>
      </c>
      <c r="AV206">
        <f t="shared" si="224"/>
        <v>-8.4405000000000001</v>
      </c>
      <c r="AW206">
        <f t="shared" si="224"/>
        <v>-7.7488999999999999</v>
      </c>
      <c r="AX206">
        <f t="shared" si="217"/>
        <v>-8.438699999999999</v>
      </c>
      <c r="AY206">
        <f t="shared" si="217"/>
        <v>-8.1603999999999992</v>
      </c>
      <c r="AZ206">
        <f t="shared" si="217"/>
        <v>-7.4448999999999996</v>
      </c>
      <c r="BA206">
        <f t="shared" si="214"/>
        <v>-6.5091999999999999</v>
      </c>
      <c r="BB206">
        <f t="shared" si="214"/>
        <v>-3.8625999999999996</v>
      </c>
      <c r="BC206">
        <f t="shared" si="213"/>
        <v>-4.5630999999999995</v>
      </c>
      <c r="BD206">
        <f t="shared" si="212"/>
        <v>-7.1070000000000002</v>
      </c>
      <c r="BE206">
        <f t="shared" si="212"/>
        <v>-3.4459</v>
      </c>
      <c r="BF206">
        <f t="shared" si="212"/>
        <v>-11.7281</v>
      </c>
      <c r="BH206">
        <f t="shared" si="221"/>
        <v>-6.43914172924638</v>
      </c>
      <c r="BI206">
        <f t="shared" si="222"/>
        <v>-3.4230513614720439</v>
      </c>
      <c r="BJ206">
        <f t="shared" si="223"/>
        <v>-1.4483149129665822</v>
      </c>
      <c r="BL206" s="3">
        <f t="shared" si="180"/>
        <v>-0.45280104779617147</v>
      </c>
      <c r="BM206" s="3">
        <f t="shared" si="181"/>
        <v>-2.3238697446998096</v>
      </c>
      <c r="BN206" s="3">
        <f t="shared" si="182"/>
        <v>0.31926910469098324</v>
      </c>
      <c r="BO206" s="3">
        <f t="shared" si="183"/>
        <v>-1.0413811613081858</v>
      </c>
      <c r="BP206" s="3">
        <f t="shared" si="184"/>
        <v>0.29146711294761651</v>
      </c>
      <c r="BQ206" s="3">
        <f t="shared" si="185"/>
        <v>-0.14362300259812599</v>
      </c>
      <c r="BR206" s="3">
        <f t="shared" si="186"/>
        <v>0.4305101800169826</v>
      </c>
      <c r="BS206" s="3">
        <f t="shared" si="187"/>
        <v>-1.5184130583239064</v>
      </c>
      <c r="BT206" s="3">
        <f t="shared" si="188"/>
        <v>1.2487369392722147</v>
      </c>
      <c r="BU206" s="3">
        <f t="shared" si="189"/>
        <v>0.13552725077310868</v>
      </c>
      <c r="BV206" s="3">
        <f t="shared" si="190"/>
        <v>0.43908815575075089</v>
      </c>
      <c r="BW206" s="3">
        <f t="shared" si="191"/>
        <v>-0.1054106122155769</v>
      </c>
      <c r="BX206" s="3">
        <f t="shared" si="192"/>
        <v>-0.14708103937481098</v>
      </c>
      <c r="BY206" s="3">
        <f t="shared" si="193"/>
        <v>-0.37579495894860138</v>
      </c>
      <c r="BZ206" s="3">
        <f t="shared" si="194"/>
        <v>1.8239550054297116</v>
      </c>
      <c r="CA206" s="3">
        <f t="shared" si="195"/>
        <v>-0.64218870067472356</v>
      </c>
      <c r="CB206" s="3">
        <f t="shared" si="196"/>
        <v>-1.1205688553749393</v>
      </c>
      <c r="CC206" s="3">
        <f t="shared" si="197"/>
        <v>-0.57285488970584098</v>
      </c>
      <c r="CD206" s="3">
        <f t="shared" si="198"/>
        <v>0.77500927272832865</v>
      </c>
      <c r="CE206" s="3">
        <f t="shared" si="199"/>
        <v>3.1525112976872247</v>
      </c>
      <c r="CF206" s="3">
        <f t="shared" si="200"/>
        <v>0.41124143737632579</v>
      </c>
      <c r="CG206" s="3">
        <f t="shared" si="201"/>
        <v>0.55259816602071066</v>
      </c>
      <c r="CH206" s="3">
        <f t="shared" si="202"/>
        <v>-1.4257789246440176</v>
      </c>
      <c r="CI206" s="3">
        <f t="shared" si="203"/>
        <v>4.0904590641706688</v>
      </c>
      <c r="CJ206" s="3">
        <f t="shared" si="204"/>
        <v>-2.9478923149770786</v>
      </c>
      <c r="CK206" s="3"/>
      <c r="CL206" s="3">
        <f t="shared" si="216"/>
        <v>-0.45280104779617214</v>
      </c>
      <c r="CM206" s="3">
        <f t="shared" si="216"/>
        <v>-2.3238697446998104</v>
      </c>
      <c r="CN206" s="3">
        <f t="shared" si="216"/>
        <v>0.31926910469098263</v>
      </c>
      <c r="CO206" s="3">
        <f t="shared" si="216"/>
        <v>-1.0413811613081847</v>
      </c>
      <c r="CP206" s="3">
        <f t="shared" si="216"/>
        <v>0.29146711294761679</v>
      </c>
      <c r="CQ206" s="3">
        <f t="shared" si="216"/>
        <v>-0.14362300259812713</v>
      </c>
      <c r="CR206" s="3">
        <f t="shared" si="216"/>
        <v>0.43051018001698277</v>
      </c>
      <c r="CS206" s="3">
        <f t="shared" si="215"/>
        <v>-1.5184130583239068</v>
      </c>
      <c r="CT206" s="3">
        <f t="shared" si="215"/>
        <v>1.2487369392722145</v>
      </c>
      <c r="CU206" s="3">
        <f t="shared" si="215"/>
        <v>0.13552725077310798</v>
      </c>
      <c r="CV206" s="3">
        <f t="shared" si="215"/>
        <v>0.43908815575075</v>
      </c>
      <c r="CW206" s="3">
        <f t="shared" si="215"/>
        <v>-0.10541061221557756</v>
      </c>
      <c r="CX206" s="3">
        <f t="shared" si="215"/>
        <v>-0.14708103937481168</v>
      </c>
      <c r="CY206" s="3">
        <f t="shared" si="215"/>
        <v>-0.3757949589486016</v>
      </c>
      <c r="CZ206" s="3">
        <f t="shared" si="225"/>
        <v>1.8239550054297109</v>
      </c>
      <c r="DA206" s="3">
        <f t="shared" si="225"/>
        <v>-0.64218870067472344</v>
      </c>
      <c r="DB206" s="3">
        <f t="shared" si="225"/>
        <v>-1.1205688553749404</v>
      </c>
      <c r="DC206" s="3">
        <f t="shared" si="225"/>
        <v>-0.57285488970584197</v>
      </c>
      <c r="DD206" s="3">
        <f t="shared" si="208"/>
        <v>0.77500927272832787</v>
      </c>
      <c r="DE206" s="3">
        <f t="shared" si="208"/>
        <v>3.1525112976872243</v>
      </c>
      <c r="DF206" s="3">
        <f t="shared" si="208"/>
        <v>0.41124143737632507</v>
      </c>
      <c r="DG206" s="3">
        <f t="shared" si="207"/>
        <v>0.55259816602070999</v>
      </c>
      <c r="DH206" s="3">
        <f t="shared" si="207"/>
        <v>-1.4257789246440171</v>
      </c>
      <c r="DI206" s="3">
        <f t="shared" si="207"/>
        <v>4.0904590641706688</v>
      </c>
      <c r="DJ206" s="3">
        <f t="shared" si="205"/>
        <v>-2.947892314977079</v>
      </c>
      <c r="DK206" s="3"/>
      <c r="EM206" s="2">
        <f t="shared" si="218"/>
        <v>-6.7455277777777782</v>
      </c>
      <c r="EN206" s="2">
        <f t="shared" si="219"/>
        <v>-3.1045555555555553</v>
      </c>
      <c r="EO206" s="2">
        <f t="shared" si="220"/>
        <v>-2.4717777777777776</v>
      </c>
    </row>
    <row r="207" spans="1:145" x14ac:dyDescent="0.4">
      <c r="A207">
        <v>201109</v>
      </c>
      <c r="B207">
        <v>-11.2767</v>
      </c>
      <c r="C207">
        <v>-12.561</v>
      </c>
      <c r="D207">
        <v>-10.4617</v>
      </c>
      <c r="E207">
        <v>-10.7598</v>
      </c>
      <c r="F207">
        <v>-10.351800000000001</v>
      </c>
      <c r="G207">
        <v>-10.4922</v>
      </c>
      <c r="H207">
        <v>-11.404199999999999</v>
      </c>
      <c r="I207">
        <v>-12.7067</v>
      </c>
      <c r="J207">
        <v>-9.4724000000000004</v>
      </c>
      <c r="K207">
        <v>-12.329499999999999</v>
      </c>
      <c r="L207">
        <v>-10.459099999999999</v>
      </c>
      <c r="M207">
        <v>-11.3218</v>
      </c>
      <c r="N207">
        <v>-13.013500000000001</v>
      </c>
      <c r="O207">
        <v>-11.183299999999999</v>
      </c>
      <c r="P207">
        <v>-10.528499999999999</v>
      </c>
      <c r="Q207">
        <v>-9.2784999999999993</v>
      </c>
      <c r="R207">
        <v>-11.8566</v>
      </c>
      <c r="S207">
        <v>-11.658799999999999</v>
      </c>
      <c r="T207">
        <v>-8.2949999999999999</v>
      </c>
      <c r="U207">
        <v>-9.3369999999999997</v>
      </c>
      <c r="V207">
        <v>-6.3398000000000003</v>
      </c>
      <c r="W207">
        <v>-4.7965</v>
      </c>
      <c r="X207">
        <v>-7.0185000000000004</v>
      </c>
      <c r="Y207">
        <v>-5.9058999999999999</v>
      </c>
      <c r="Z207">
        <v>-13.811500000000001</v>
      </c>
      <c r="AB207">
        <v>-7.59</v>
      </c>
      <c r="AC207">
        <v>-3.31</v>
      </c>
      <c r="AD207">
        <v>-1.73</v>
      </c>
      <c r="AF207">
        <v>0</v>
      </c>
      <c r="AH207">
        <f t="shared" si="226"/>
        <v>-11.2767</v>
      </c>
      <c r="AI207">
        <f t="shared" si="226"/>
        <v>-12.561</v>
      </c>
      <c r="AJ207">
        <f t="shared" si="226"/>
        <v>-10.4617</v>
      </c>
      <c r="AK207">
        <f t="shared" si="226"/>
        <v>-10.7598</v>
      </c>
      <c r="AL207">
        <f t="shared" si="226"/>
        <v>-10.351800000000001</v>
      </c>
      <c r="AM207">
        <f t="shared" si="226"/>
        <v>-10.4922</v>
      </c>
      <c r="AN207">
        <f t="shared" si="226"/>
        <v>-11.404199999999999</v>
      </c>
      <c r="AO207">
        <f t="shared" si="226"/>
        <v>-12.7067</v>
      </c>
      <c r="AP207">
        <f t="shared" si="226"/>
        <v>-9.4724000000000004</v>
      </c>
      <c r="AQ207">
        <f t="shared" si="226"/>
        <v>-12.329499999999999</v>
      </c>
      <c r="AR207">
        <f t="shared" si="226"/>
        <v>-10.459099999999999</v>
      </c>
      <c r="AS207">
        <f t="shared" si="226"/>
        <v>-11.3218</v>
      </c>
      <c r="AT207">
        <f t="shared" si="226"/>
        <v>-13.013500000000001</v>
      </c>
      <c r="AU207">
        <f t="shared" si="224"/>
        <v>-11.183299999999999</v>
      </c>
      <c r="AV207">
        <f t="shared" si="224"/>
        <v>-10.528499999999999</v>
      </c>
      <c r="AW207">
        <f t="shared" si="224"/>
        <v>-9.2784999999999993</v>
      </c>
      <c r="AX207">
        <f t="shared" si="217"/>
        <v>-11.8566</v>
      </c>
      <c r="AY207">
        <f t="shared" si="217"/>
        <v>-11.658799999999999</v>
      </c>
      <c r="AZ207">
        <f t="shared" si="217"/>
        <v>-8.2949999999999999</v>
      </c>
      <c r="BA207">
        <f t="shared" si="214"/>
        <v>-9.3369999999999997</v>
      </c>
      <c r="BB207">
        <f t="shared" si="214"/>
        <v>-6.3398000000000003</v>
      </c>
      <c r="BC207">
        <f t="shared" si="213"/>
        <v>-4.7965</v>
      </c>
      <c r="BD207">
        <f t="shared" si="212"/>
        <v>-7.0185000000000004</v>
      </c>
      <c r="BE207">
        <f t="shared" si="212"/>
        <v>-5.9058999999999999</v>
      </c>
      <c r="BF207">
        <f t="shared" si="212"/>
        <v>-13.811500000000001</v>
      </c>
      <c r="BH207">
        <f t="shared" si="221"/>
        <v>-8.5327752538833117</v>
      </c>
      <c r="BI207">
        <f t="shared" si="222"/>
        <v>-2.6256225238960096</v>
      </c>
      <c r="BJ207">
        <f t="shared" si="223"/>
        <v>-1.7539409638785362</v>
      </c>
      <c r="BL207" s="3">
        <f t="shared" si="180"/>
        <v>2.2440453502239812</v>
      </c>
      <c r="BM207" s="3">
        <f t="shared" si="181"/>
        <v>-0.82909974992196389</v>
      </c>
      <c r="BN207" s="3">
        <f t="shared" si="182"/>
        <v>0.46986748984413573</v>
      </c>
      <c r="BO207" s="3">
        <f t="shared" si="183"/>
        <v>-5.0642238551967367E-2</v>
      </c>
      <c r="BP207" s="3">
        <f t="shared" si="184"/>
        <v>0.99116969065562088</v>
      </c>
      <c r="BQ207" s="3">
        <f t="shared" si="185"/>
        <v>1.3718111967783617</v>
      </c>
      <c r="BR207" s="3">
        <f t="shared" si="186"/>
        <v>-0.66657507454546661</v>
      </c>
      <c r="BS207" s="3">
        <f t="shared" si="187"/>
        <v>-2.3921722336559554</v>
      </c>
      <c r="BT207" s="3">
        <f t="shared" si="188"/>
        <v>1.1086727608054261</v>
      </c>
      <c r="BU207" s="3">
        <f t="shared" si="189"/>
        <v>0.46003497373186342</v>
      </c>
      <c r="BV207" s="3">
        <f t="shared" si="190"/>
        <v>0.15120776287130333</v>
      </c>
      <c r="BW207" s="3">
        <f t="shared" si="191"/>
        <v>-1.5697106756572587</v>
      </c>
      <c r="BX207" s="3">
        <f t="shared" si="192"/>
        <v>-3.6159013663980417</v>
      </c>
      <c r="BY207" s="3">
        <f t="shared" si="193"/>
        <v>-0.9415479962287101</v>
      </c>
      <c r="BZ207" s="3">
        <f t="shared" si="194"/>
        <v>1.0284792557164</v>
      </c>
      <c r="CA207" s="3">
        <f t="shared" si="195"/>
        <v>-0.1315085590443239</v>
      </c>
      <c r="CB207" s="3">
        <f t="shared" si="196"/>
        <v>-3.0282888436524864</v>
      </c>
      <c r="CC207" s="3">
        <f t="shared" si="197"/>
        <v>-2.7515322519394427</v>
      </c>
      <c r="CD207" s="3">
        <f t="shared" si="198"/>
        <v>1.2553955234135401</v>
      </c>
      <c r="CE207" s="3">
        <f t="shared" si="199"/>
        <v>1.5937660835361402</v>
      </c>
      <c r="CF207" s="3">
        <f t="shared" si="200"/>
        <v>-0.35268374504068856</v>
      </c>
      <c r="CG207" s="3">
        <f t="shared" si="201"/>
        <v>1.6225025752239635</v>
      </c>
      <c r="CH207" s="3">
        <f t="shared" si="202"/>
        <v>-0.151814138369053</v>
      </c>
      <c r="CI207" s="3">
        <f t="shared" si="203"/>
        <v>2.7589294931913129</v>
      </c>
      <c r="CJ207" s="3">
        <f t="shared" si="204"/>
        <v>-3.7241586384881344</v>
      </c>
      <c r="CK207" s="3"/>
      <c r="CL207" s="3">
        <f t="shared" si="216"/>
        <v>2.2440453502239808</v>
      </c>
      <c r="CM207" s="3">
        <f t="shared" si="216"/>
        <v>-0.82909974992196456</v>
      </c>
      <c r="CN207" s="3">
        <f t="shared" si="216"/>
        <v>0.46986748984413512</v>
      </c>
      <c r="CO207" s="3">
        <f t="shared" si="216"/>
        <v>-5.064223855196618E-2</v>
      </c>
      <c r="CP207" s="3">
        <f t="shared" si="216"/>
        <v>0.99116969065562111</v>
      </c>
      <c r="CQ207" s="3">
        <f t="shared" si="216"/>
        <v>1.3718111967783606</v>
      </c>
      <c r="CR207" s="3">
        <f t="shared" si="216"/>
        <v>-0.66657507454546638</v>
      </c>
      <c r="CS207" s="3">
        <f t="shared" si="215"/>
        <v>-2.3921722336559559</v>
      </c>
      <c r="CT207" s="3">
        <f t="shared" si="215"/>
        <v>1.1086727608054259</v>
      </c>
      <c r="CU207" s="3">
        <f t="shared" si="215"/>
        <v>0.4600349737318627</v>
      </c>
      <c r="CV207" s="3">
        <f t="shared" si="215"/>
        <v>0.15120776287130241</v>
      </c>
      <c r="CW207" s="3">
        <f t="shared" si="215"/>
        <v>-1.5697106756572594</v>
      </c>
      <c r="CX207" s="3">
        <f t="shared" si="215"/>
        <v>-3.6159013663980426</v>
      </c>
      <c r="CY207" s="3">
        <f t="shared" si="215"/>
        <v>-0.94154799622871033</v>
      </c>
      <c r="CZ207" s="3">
        <f t="shared" si="225"/>
        <v>1.0284792557163993</v>
      </c>
      <c r="DA207" s="3">
        <f t="shared" si="225"/>
        <v>-0.13150855904432376</v>
      </c>
      <c r="DB207" s="3">
        <f t="shared" si="225"/>
        <v>-3.0282888436524873</v>
      </c>
      <c r="DC207" s="3">
        <f t="shared" si="225"/>
        <v>-2.7515322519394436</v>
      </c>
      <c r="DD207" s="3">
        <f t="shared" si="208"/>
        <v>1.2553955234135392</v>
      </c>
      <c r="DE207" s="3">
        <f t="shared" si="208"/>
        <v>1.59376608353614</v>
      </c>
      <c r="DF207" s="3">
        <f t="shared" si="208"/>
        <v>-0.35268374504068928</v>
      </c>
      <c r="DG207" s="3">
        <f t="shared" si="207"/>
        <v>1.6225025752239628</v>
      </c>
      <c r="DH207" s="3">
        <f t="shared" si="207"/>
        <v>-0.15181413836905244</v>
      </c>
      <c r="DI207" s="3">
        <f t="shared" si="207"/>
        <v>2.7589294931913133</v>
      </c>
      <c r="DJ207" s="3">
        <f t="shared" si="205"/>
        <v>-3.7241586384881349</v>
      </c>
      <c r="DK207" s="3"/>
      <c r="EM207" s="2">
        <f t="shared" si="218"/>
        <v>-8.3455277777777788</v>
      </c>
      <c r="EN207" s="2">
        <f t="shared" si="219"/>
        <v>-3.3645555555555555</v>
      </c>
      <c r="EO207" s="2">
        <f t="shared" si="220"/>
        <v>-1.8417777777777777</v>
      </c>
    </row>
    <row r="208" spans="1:145" x14ac:dyDescent="0.4">
      <c r="A208">
        <v>201110</v>
      </c>
      <c r="B208">
        <v>12.314299999999999</v>
      </c>
      <c r="C208">
        <v>15.255599999999999</v>
      </c>
      <c r="D208">
        <v>14.097899999999999</v>
      </c>
      <c r="E208">
        <v>14.716900000000001</v>
      </c>
      <c r="F208">
        <v>10.157</v>
      </c>
      <c r="G208">
        <v>18.035799999999998</v>
      </c>
      <c r="H208">
        <v>14.2674</v>
      </c>
      <c r="I208">
        <v>16.359100000000002</v>
      </c>
      <c r="J208">
        <v>15.283799999999999</v>
      </c>
      <c r="K208">
        <v>14.934100000000001</v>
      </c>
      <c r="L208">
        <v>14.2874</v>
      </c>
      <c r="M208">
        <v>16.5471</v>
      </c>
      <c r="N208">
        <v>16.658200000000001</v>
      </c>
      <c r="O208">
        <v>16.221599999999999</v>
      </c>
      <c r="P208">
        <v>11.454700000000001</v>
      </c>
      <c r="Q208">
        <v>14.3634</v>
      </c>
      <c r="R208">
        <v>15.7759</v>
      </c>
      <c r="S208">
        <v>14.9542</v>
      </c>
      <c r="T208">
        <v>11.258599999999999</v>
      </c>
      <c r="U208">
        <v>12.483499999999999</v>
      </c>
      <c r="V208">
        <v>9.4214000000000002</v>
      </c>
      <c r="W208">
        <v>10.364000000000001</v>
      </c>
      <c r="X208">
        <v>12.4238</v>
      </c>
      <c r="Y208">
        <v>8.8294999999999995</v>
      </c>
      <c r="Z208">
        <v>15.0869</v>
      </c>
      <c r="AB208">
        <v>11.35</v>
      </c>
      <c r="AC208">
        <v>3.28</v>
      </c>
      <c r="AD208">
        <v>0.11</v>
      </c>
      <c r="AF208">
        <v>0</v>
      </c>
      <c r="AH208">
        <f t="shared" si="226"/>
        <v>12.314299999999999</v>
      </c>
      <c r="AI208">
        <f t="shared" si="226"/>
        <v>15.255599999999999</v>
      </c>
      <c r="AJ208">
        <f t="shared" si="226"/>
        <v>14.097899999999999</v>
      </c>
      <c r="AK208">
        <f t="shared" si="226"/>
        <v>14.716900000000001</v>
      </c>
      <c r="AL208">
        <f t="shared" si="226"/>
        <v>10.157</v>
      </c>
      <c r="AM208">
        <f t="shared" si="226"/>
        <v>18.035799999999998</v>
      </c>
      <c r="AN208">
        <f t="shared" si="226"/>
        <v>14.2674</v>
      </c>
      <c r="AO208">
        <f t="shared" si="226"/>
        <v>16.359100000000002</v>
      </c>
      <c r="AP208">
        <f t="shared" si="226"/>
        <v>15.283799999999999</v>
      </c>
      <c r="AQ208">
        <f t="shared" si="226"/>
        <v>14.934100000000001</v>
      </c>
      <c r="AR208">
        <f t="shared" si="226"/>
        <v>14.2874</v>
      </c>
      <c r="AS208">
        <f t="shared" si="226"/>
        <v>16.5471</v>
      </c>
      <c r="AT208">
        <f t="shared" si="226"/>
        <v>16.658200000000001</v>
      </c>
      <c r="AU208">
        <f t="shared" si="224"/>
        <v>16.221599999999999</v>
      </c>
      <c r="AV208">
        <f t="shared" si="224"/>
        <v>11.454700000000001</v>
      </c>
      <c r="AW208">
        <f t="shared" si="224"/>
        <v>14.3634</v>
      </c>
      <c r="AX208">
        <f t="shared" si="217"/>
        <v>15.7759</v>
      </c>
      <c r="AY208">
        <f t="shared" si="217"/>
        <v>14.9542</v>
      </c>
      <c r="AZ208">
        <f t="shared" si="217"/>
        <v>11.258599999999999</v>
      </c>
      <c r="BA208">
        <f t="shared" si="214"/>
        <v>12.483499999999999</v>
      </c>
      <c r="BB208">
        <f t="shared" si="214"/>
        <v>9.4214000000000002</v>
      </c>
      <c r="BC208">
        <f t="shared" si="213"/>
        <v>10.364000000000001</v>
      </c>
      <c r="BD208">
        <f t="shared" si="212"/>
        <v>12.4238</v>
      </c>
      <c r="BE208">
        <f t="shared" si="212"/>
        <v>8.8294999999999995</v>
      </c>
      <c r="BF208">
        <f t="shared" si="212"/>
        <v>15.0869</v>
      </c>
      <c r="BH208">
        <f t="shared" si="221"/>
        <v>3.6540394069077635</v>
      </c>
      <c r="BI208">
        <f t="shared" si="222"/>
        <v>1.8495616048833641</v>
      </c>
      <c r="BJ208">
        <f t="shared" si="223"/>
        <v>-3.8140976332908222E-2</v>
      </c>
      <c r="BL208" s="3">
        <f t="shared" si="180"/>
        <v>-4.7586570999503053</v>
      </c>
      <c r="BM208" s="3">
        <f t="shared" si="181"/>
        <v>-0.23871994854357403</v>
      </c>
      <c r="BN208" s="3">
        <f t="shared" si="182"/>
        <v>0.22907114301571596</v>
      </c>
      <c r="BO208" s="3">
        <f t="shared" si="183"/>
        <v>1.1432541816246182</v>
      </c>
      <c r="BP208" s="3">
        <f t="shared" si="184"/>
        <v>-4.0051726170352087</v>
      </c>
      <c r="BQ208" s="3">
        <f t="shared" si="185"/>
        <v>1.8828218965114836</v>
      </c>
      <c r="BR208" s="3">
        <f t="shared" si="186"/>
        <v>-0.1147603767844334</v>
      </c>
      <c r="BS208" s="3">
        <f t="shared" si="187"/>
        <v>3.1349172776113452</v>
      </c>
      <c r="BT208" s="3">
        <f t="shared" si="188"/>
        <v>2.1604985439889361</v>
      </c>
      <c r="BU208" s="3">
        <f t="shared" si="189"/>
        <v>-0.4142218838272953</v>
      </c>
      <c r="BV208" s="3">
        <f t="shared" si="190"/>
        <v>-0.6055399240902819</v>
      </c>
      <c r="BW208" s="3">
        <f t="shared" si="191"/>
        <v>3.1643912303531661</v>
      </c>
      <c r="BX208" s="3">
        <f t="shared" si="192"/>
        <v>4.4020687020401912</v>
      </c>
      <c r="BY208" s="3">
        <f t="shared" si="193"/>
        <v>3.2589876197592496</v>
      </c>
      <c r="BZ208" s="3">
        <f t="shared" si="194"/>
        <v>-2.7146350558771548</v>
      </c>
      <c r="CA208" s="3">
        <f t="shared" si="195"/>
        <v>0.56059693177043002</v>
      </c>
      <c r="CB208" s="3">
        <f t="shared" si="196"/>
        <v>3.4018063241232142</v>
      </c>
      <c r="CC208" s="3">
        <f t="shared" si="197"/>
        <v>3.1203679250496403</v>
      </c>
      <c r="CD208" s="3">
        <f t="shared" si="198"/>
        <v>-1.2110863768218092</v>
      </c>
      <c r="CE208" s="3">
        <f t="shared" si="199"/>
        <v>-0.9044032405254967</v>
      </c>
      <c r="CF208" s="3">
        <f t="shared" si="200"/>
        <v>-1.1830197766938273</v>
      </c>
      <c r="CG208" s="3">
        <f t="shared" si="201"/>
        <v>0.63719081300544822</v>
      </c>
      <c r="CH208" s="3">
        <f t="shared" si="202"/>
        <v>2.5234388196270849</v>
      </c>
      <c r="CI208" s="3">
        <f t="shared" si="203"/>
        <v>-1.9193292690493227</v>
      </c>
      <c r="CJ208" s="3">
        <f t="shared" si="204"/>
        <v>2.3717608459166613</v>
      </c>
      <c r="CK208" s="3"/>
      <c r="CL208" s="3">
        <f t="shared" si="216"/>
        <v>-4.7586570999503062</v>
      </c>
      <c r="CM208" s="3">
        <f t="shared" si="216"/>
        <v>-0.23871994854357473</v>
      </c>
      <c r="CN208" s="3">
        <f t="shared" si="216"/>
        <v>0.22907114301571535</v>
      </c>
      <c r="CO208" s="3">
        <f t="shared" si="216"/>
        <v>1.1432541816246193</v>
      </c>
      <c r="CP208" s="3">
        <f t="shared" si="216"/>
        <v>-4.0051726170352087</v>
      </c>
      <c r="CQ208" s="3">
        <f t="shared" si="216"/>
        <v>1.8828218965114825</v>
      </c>
      <c r="CR208" s="3">
        <f t="shared" si="216"/>
        <v>-0.11476037678443321</v>
      </c>
      <c r="CS208" s="3">
        <f t="shared" si="215"/>
        <v>3.1349172776113448</v>
      </c>
      <c r="CT208" s="3">
        <f t="shared" si="215"/>
        <v>2.1604985439889361</v>
      </c>
      <c r="CU208" s="3">
        <f t="shared" si="215"/>
        <v>-0.41422188382729602</v>
      </c>
      <c r="CV208" s="3">
        <f t="shared" si="215"/>
        <v>-0.60553992409028279</v>
      </c>
      <c r="CW208" s="3">
        <f t="shared" si="215"/>
        <v>3.1643912303531656</v>
      </c>
      <c r="CX208" s="3">
        <f t="shared" si="215"/>
        <v>4.4020687020401903</v>
      </c>
      <c r="CY208" s="3">
        <f t="shared" si="215"/>
        <v>3.2589876197592496</v>
      </c>
      <c r="CZ208" s="3">
        <f t="shared" si="225"/>
        <v>-2.7146350558771553</v>
      </c>
      <c r="DA208" s="3">
        <f t="shared" si="225"/>
        <v>0.56059693177043013</v>
      </c>
      <c r="DB208" s="3">
        <f t="shared" si="225"/>
        <v>3.4018063241232133</v>
      </c>
      <c r="DC208" s="3">
        <f t="shared" si="225"/>
        <v>3.1203679250496394</v>
      </c>
      <c r="DD208" s="3">
        <f t="shared" si="208"/>
        <v>-1.2110863768218101</v>
      </c>
      <c r="DE208" s="3">
        <f t="shared" si="208"/>
        <v>-0.90440324052549703</v>
      </c>
      <c r="DF208" s="3">
        <f t="shared" si="208"/>
        <v>-1.183019776693828</v>
      </c>
      <c r="DG208" s="3">
        <f t="shared" si="207"/>
        <v>0.63719081300544755</v>
      </c>
      <c r="DH208" s="3">
        <f t="shared" si="207"/>
        <v>2.5234388196270854</v>
      </c>
      <c r="DI208" s="3">
        <f t="shared" si="207"/>
        <v>-1.9193292690493224</v>
      </c>
      <c r="DJ208" s="3">
        <f t="shared" si="205"/>
        <v>2.3717608459166608</v>
      </c>
      <c r="DK208" s="3"/>
      <c r="EM208" s="2">
        <f t="shared" si="218"/>
        <v>10.594472222222221</v>
      </c>
      <c r="EN208" s="2">
        <f t="shared" si="219"/>
        <v>3.2254444444444443</v>
      </c>
      <c r="EO208" s="2">
        <f t="shared" si="220"/>
        <v>-1.7777777777777393E-3</v>
      </c>
    </row>
    <row r="209" spans="1:145" x14ac:dyDescent="0.4">
      <c r="A209">
        <v>201111</v>
      </c>
      <c r="B209">
        <v>-2.1848999999999998</v>
      </c>
      <c r="C209">
        <v>-1.3814</v>
      </c>
      <c r="D209">
        <v>-2.7158000000000002</v>
      </c>
      <c r="E209">
        <v>-1.0229999999999999</v>
      </c>
      <c r="F209">
        <v>-0.27</v>
      </c>
      <c r="G209">
        <v>0.1716</v>
      </c>
      <c r="H209">
        <v>-1.6597</v>
      </c>
      <c r="I209">
        <v>0.29580000000000001</v>
      </c>
      <c r="J209">
        <v>1.6886000000000001</v>
      </c>
      <c r="K209">
        <v>0.25319999999999998</v>
      </c>
      <c r="L209">
        <v>-1.8785000000000001</v>
      </c>
      <c r="M209">
        <v>1.2656000000000001</v>
      </c>
      <c r="N209">
        <v>-0.85409999999999997</v>
      </c>
      <c r="O209">
        <v>0.91459999999999997</v>
      </c>
      <c r="P209">
        <v>0.36570000000000003</v>
      </c>
      <c r="Q209">
        <v>-0.78680000000000005</v>
      </c>
      <c r="R209">
        <v>-0.35670000000000002</v>
      </c>
      <c r="S209">
        <v>1.3244</v>
      </c>
      <c r="T209">
        <v>1.2365999999999999</v>
      </c>
      <c r="U209">
        <v>-1.4493</v>
      </c>
      <c r="V209">
        <v>-0.4128</v>
      </c>
      <c r="W209">
        <v>1.1716</v>
      </c>
      <c r="X209">
        <v>0.47220000000000001</v>
      </c>
      <c r="Y209">
        <v>0.56000000000000005</v>
      </c>
      <c r="Z209">
        <v>-6.1772999999999998</v>
      </c>
      <c r="AB209">
        <v>-0.28000000000000003</v>
      </c>
      <c r="AC209">
        <v>-0.16</v>
      </c>
      <c r="AD209">
        <v>-0.45</v>
      </c>
      <c r="AF209">
        <v>0</v>
      </c>
      <c r="AH209">
        <f t="shared" si="226"/>
        <v>-2.1848999999999998</v>
      </c>
      <c r="AI209">
        <f t="shared" si="226"/>
        <v>-1.3814</v>
      </c>
      <c r="AJ209">
        <f t="shared" si="226"/>
        <v>-2.7158000000000002</v>
      </c>
      <c r="AK209">
        <f t="shared" si="226"/>
        <v>-1.0229999999999999</v>
      </c>
      <c r="AL209">
        <f t="shared" si="226"/>
        <v>-0.27</v>
      </c>
      <c r="AM209">
        <f t="shared" si="226"/>
        <v>0.1716</v>
      </c>
      <c r="AN209">
        <f t="shared" si="226"/>
        <v>-1.6597</v>
      </c>
      <c r="AO209">
        <f t="shared" si="226"/>
        <v>0.29580000000000001</v>
      </c>
      <c r="AP209">
        <f t="shared" si="226"/>
        <v>1.6886000000000001</v>
      </c>
      <c r="AQ209">
        <f t="shared" si="226"/>
        <v>0.25319999999999998</v>
      </c>
      <c r="AR209">
        <f t="shared" si="226"/>
        <v>-1.8785000000000001</v>
      </c>
      <c r="AS209">
        <f t="shared" si="226"/>
        <v>1.2656000000000001</v>
      </c>
      <c r="AT209">
        <f t="shared" si="226"/>
        <v>-0.85409999999999997</v>
      </c>
      <c r="AU209">
        <f t="shared" si="224"/>
        <v>0.91459999999999997</v>
      </c>
      <c r="AV209">
        <f t="shared" si="224"/>
        <v>0.36570000000000003</v>
      </c>
      <c r="AW209">
        <f t="shared" si="224"/>
        <v>-0.78680000000000005</v>
      </c>
      <c r="AX209">
        <f t="shared" si="217"/>
        <v>-0.35670000000000002</v>
      </c>
      <c r="AY209">
        <f t="shared" si="217"/>
        <v>1.3244</v>
      </c>
      <c r="AZ209">
        <f t="shared" si="217"/>
        <v>1.2365999999999999</v>
      </c>
      <c r="BA209">
        <f t="shared" si="214"/>
        <v>-1.4493</v>
      </c>
      <c r="BB209">
        <f t="shared" si="214"/>
        <v>-0.4128</v>
      </c>
      <c r="BC209">
        <f t="shared" si="213"/>
        <v>1.1716</v>
      </c>
      <c r="BD209">
        <f t="shared" si="212"/>
        <v>0.47220000000000001</v>
      </c>
      <c r="BE209">
        <f t="shared" si="212"/>
        <v>0.56000000000000005</v>
      </c>
      <c r="BF209">
        <f t="shared" si="212"/>
        <v>-6.1772999999999998</v>
      </c>
      <c r="BH209">
        <f t="shared" si="221"/>
        <v>-8.226154178669228</v>
      </c>
      <c r="BI209">
        <f t="shared" si="222"/>
        <v>-0.43529030845248462</v>
      </c>
      <c r="BJ209">
        <f t="shared" si="223"/>
        <v>3.1874024771831287E-2</v>
      </c>
      <c r="BL209" s="3">
        <f t="shared" si="180"/>
        <v>-1.1748133635077007</v>
      </c>
      <c r="BM209" s="3">
        <f t="shared" si="181"/>
        <v>-0.95579416978714438</v>
      </c>
      <c r="BN209" s="3">
        <f t="shared" si="182"/>
        <v>-2.1745984322949123</v>
      </c>
      <c r="BO209" s="3">
        <f t="shared" si="183"/>
        <v>-0.63554383287461991</v>
      </c>
      <c r="BP209" s="3">
        <f t="shared" si="184"/>
        <v>0.18142641576745588</v>
      </c>
      <c r="BQ209" s="3">
        <f t="shared" si="185"/>
        <v>0.73319371163360558</v>
      </c>
      <c r="BR209" s="3">
        <f t="shared" si="186"/>
        <v>-1.273189699640235</v>
      </c>
      <c r="BS209" s="3">
        <f t="shared" si="187"/>
        <v>0.8431588838030506</v>
      </c>
      <c r="BT209" s="3">
        <f t="shared" si="188"/>
        <v>2.3034846877938042</v>
      </c>
      <c r="BU209" s="3">
        <f t="shared" si="189"/>
        <v>1.1170305869596526</v>
      </c>
      <c r="BV209" s="3">
        <f t="shared" si="190"/>
        <v>-1.4133890323544045</v>
      </c>
      <c r="BW209" s="3">
        <f t="shared" si="191"/>
        <v>1.6307210221783017</v>
      </c>
      <c r="BX209" s="3">
        <f t="shared" si="192"/>
        <v>-0.30703863399306208</v>
      </c>
      <c r="BY209" s="3">
        <f t="shared" si="193"/>
        <v>1.5436957457649327</v>
      </c>
      <c r="BZ209" s="3">
        <f t="shared" si="194"/>
        <v>1.1408945693598502</v>
      </c>
      <c r="CA209" s="3">
        <f t="shared" si="195"/>
        <v>-0.61757752602561611</v>
      </c>
      <c r="CB209" s="3">
        <f t="shared" si="196"/>
        <v>3.3548518854077392E-3</v>
      </c>
      <c r="CC209" s="3">
        <f t="shared" si="197"/>
        <v>1.8574601746711308</v>
      </c>
      <c r="CD209" s="3">
        <f t="shared" si="198"/>
        <v>1.8092428624156125</v>
      </c>
      <c r="CE209" s="3">
        <f t="shared" si="199"/>
        <v>-0.58226302490238457</v>
      </c>
      <c r="CF209" s="3">
        <f t="shared" si="200"/>
        <v>-0.50480303329710652</v>
      </c>
      <c r="CG209" s="3">
        <f t="shared" si="201"/>
        <v>1.3829438551313555</v>
      </c>
      <c r="CH209" s="3">
        <f t="shared" si="202"/>
        <v>0.76246681708368746</v>
      </c>
      <c r="CI209" s="3">
        <f t="shared" si="203"/>
        <v>1.4421269836172308</v>
      </c>
      <c r="CJ209" s="3">
        <f t="shared" si="204"/>
        <v>-5.2597814077155727</v>
      </c>
      <c r="CK209" s="3"/>
      <c r="CL209" s="3">
        <f t="shared" si="216"/>
        <v>-1.1748133635077014</v>
      </c>
      <c r="CM209" s="3">
        <f t="shared" si="216"/>
        <v>-0.95579416978714504</v>
      </c>
      <c r="CN209" s="3">
        <f t="shared" si="216"/>
        <v>-2.1745984322949128</v>
      </c>
      <c r="CO209" s="3">
        <f t="shared" si="216"/>
        <v>-0.63554383287461869</v>
      </c>
      <c r="CP209" s="3">
        <f t="shared" si="216"/>
        <v>0.18142641576745616</v>
      </c>
      <c r="CQ209" s="3">
        <f t="shared" si="216"/>
        <v>0.73319371163360447</v>
      </c>
      <c r="CR209" s="3">
        <f t="shared" si="216"/>
        <v>-1.2731896996402348</v>
      </c>
      <c r="CS209" s="3">
        <f t="shared" si="215"/>
        <v>0.84315888380305015</v>
      </c>
      <c r="CT209" s="3">
        <f t="shared" si="215"/>
        <v>2.3034846877938042</v>
      </c>
      <c r="CU209" s="3">
        <f t="shared" si="215"/>
        <v>1.117030586959652</v>
      </c>
      <c r="CV209" s="3">
        <f t="shared" si="215"/>
        <v>-1.4133890323544054</v>
      </c>
      <c r="CW209" s="3">
        <f t="shared" si="215"/>
        <v>1.6307210221783011</v>
      </c>
      <c r="CX209" s="3">
        <f t="shared" si="215"/>
        <v>-0.30703863399306275</v>
      </c>
      <c r="CY209" s="3">
        <f t="shared" si="215"/>
        <v>1.5436957457649325</v>
      </c>
      <c r="CZ209" s="3">
        <f t="shared" si="225"/>
        <v>1.1408945693598496</v>
      </c>
      <c r="DA209" s="3">
        <f t="shared" si="225"/>
        <v>-0.617577526025616</v>
      </c>
      <c r="DB209" s="3">
        <f t="shared" si="225"/>
        <v>3.3548518854066862E-3</v>
      </c>
      <c r="DC209" s="3">
        <f t="shared" si="225"/>
        <v>1.8574601746711299</v>
      </c>
      <c r="DD209" s="3">
        <f t="shared" si="208"/>
        <v>1.8092428624156116</v>
      </c>
      <c r="DE209" s="3">
        <f t="shared" si="208"/>
        <v>-0.58226302490238491</v>
      </c>
      <c r="DF209" s="3">
        <f t="shared" si="208"/>
        <v>-0.5048030332971073</v>
      </c>
      <c r="DG209" s="3">
        <f t="shared" si="207"/>
        <v>1.3829438551313549</v>
      </c>
      <c r="DH209" s="3">
        <f t="shared" si="207"/>
        <v>0.76246681708368802</v>
      </c>
      <c r="DI209" s="3">
        <f t="shared" si="207"/>
        <v>1.442126983617231</v>
      </c>
      <c r="DJ209" s="3">
        <f t="shared" si="205"/>
        <v>-5.2597814077155736</v>
      </c>
      <c r="DK209" s="3"/>
      <c r="EM209" s="2">
        <f t="shared" si="218"/>
        <v>-1.0355277777777783</v>
      </c>
      <c r="EN209" s="2">
        <f t="shared" si="219"/>
        <v>-0.21455555555555558</v>
      </c>
      <c r="EO209" s="2">
        <f t="shared" si="220"/>
        <v>-0.56177777777777771</v>
      </c>
    </row>
    <row r="210" spans="1:145" x14ac:dyDescent="0.4">
      <c r="A210">
        <v>201112</v>
      </c>
      <c r="B210">
        <v>-0.65659999999999996</v>
      </c>
      <c r="C210">
        <v>2.1949999999999998</v>
      </c>
      <c r="D210">
        <v>0.90490000000000004</v>
      </c>
      <c r="E210">
        <v>1.754</v>
      </c>
      <c r="F210">
        <v>1.4398</v>
      </c>
      <c r="G210">
        <v>-0.94979999999999998</v>
      </c>
      <c r="H210">
        <v>0.65349999999999997</v>
      </c>
      <c r="I210">
        <v>0.93759999999999999</v>
      </c>
      <c r="J210">
        <v>0.63690000000000002</v>
      </c>
      <c r="K210">
        <v>1.1756</v>
      </c>
      <c r="L210">
        <v>-2.6974999999999998</v>
      </c>
      <c r="M210">
        <v>-4.4900000000000002E-2</v>
      </c>
      <c r="N210">
        <v>1.1226</v>
      </c>
      <c r="O210">
        <v>1.1122000000000001</v>
      </c>
      <c r="P210">
        <v>1.7398</v>
      </c>
      <c r="Q210">
        <v>-2.2526999999999999</v>
      </c>
      <c r="R210">
        <v>0.74409999999999998</v>
      </c>
      <c r="S210">
        <v>-8.3099999999999993E-2</v>
      </c>
      <c r="T210">
        <v>3.7292999999999998</v>
      </c>
      <c r="U210">
        <v>-0.58220000000000005</v>
      </c>
      <c r="V210">
        <v>-0.57609999999999995</v>
      </c>
      <c r="W210">
        <v>1.1509</v>
      </c>
      <c r="X210">
        <v>3.0924999999999998</v>
      </c>
      <c r="Y210">
        <v>2.4744000000000002</v>
      </c>
      <c r="Z210">
        <v>1.3436999999999999</v>
      </c>
      <c r="AB210">
        <v>0.74</v>
      </c>
      <c r="AC210">
        <v>-0.59</v>
      </c>
      <c r="AD210">
        <v>1.63</v>
      </c>
      <c r="AF210">
        <v>0</v>
      </c>
      <c r="AH210">
        <f t="shared" si="226"/>
        <v>-0.65659999999999996</v>
      </c>
      <c r="AI210">
        <f t="shared" si="226"/>
        <v>2.1949999999999998</v>
      </c>
      <c r="AJ210">
        <f t="shared" si="226"/>
        <v>0.90490000000000004</v>
      </c>
      <c r="AK210">
        <f t="shared" si="226"/>
        <v>1.754</v>
      </c>
      <c r="AL210">
        <f t="shared" si="226"/>
        <v>1.4398</v>
      </c>
      <c r="AM210">
        <f t="shared" si="226"/>
        <v>-0.94979999999999998</v>
      </c>
      <c r="AN210">
        <f t="shared" si="226"/>
        <v>0.65349999999999997</v>
      </c>
      <c r="AO210">
        <f t="shared" si="226"/>
        <v>0.93759999999999999</v>
      </c>
      <c r="AP210">
        <f t="shared" si="226"/>
        <v>0.63690000000000002</v>
      </c>
      <c r="AQ210">
        <f t="shared" si="226"/>
        <v>1.1756</v>
      </c>
      <c r="AR210">
        <f t="shared" si="226"/>
        <v>-2.6974999999999998</v>
      </c>
      <c r="AS210">
        <f t="shared" si="226"/>
        <v>-4.4900000000000002E-2</v>
      </c>
      <c r="AT210">
        <f t="shared" si="226"/>
        <v>1.1226</v>
      </c>
      <c r="AU210">
        <f t="shared" si="224"/>
        <v>1.1122000000000001</v>
      </c>
      <c r="AV210">
        <f t="shared" si="224"/>
        <v>1.7398</v>
      </c>
      <c r="AW210">
        <f t="shared" si="224"/>
        <v>-2.2526999999999999</v>
      </c>
      <c r="AX210">
        <f t="shared" si="217"/>
        <v>0.74409999999999998</v>
      </c>
      <c r="AY210">
        <f t="shared" si="217"/>
        <v>-8.3099999999999993E-2</v>
      </c>
      <c r="AZ210">
        <f t="shared" si="217"/>
        <v>3.7292999999999998</v>
      </c>
      <c r="BA210">
        <f t="shared" si="214"/>
        <v>-0.58220000000000005</v>
      </c>
      <c r="BB210">
        <f t="shared" si="214"/>
        <v>-0.57609999999999995</v>
      </c>
      <c r="BC210">
        <f t="shared" si="213"/>
        <v>1.1509</v>
      </c>
      <c r="BD210">
        <f t="shared" si="212"/>
        <v>3.0924999999999998</v>
      </c>
      <c r="BE210">
        <f t="shared" si="212"/>
        <v>2.4744000000000002</v>
      </c>
      <c r="BF210">
        <f t="shared" si="212"/>
        <v>1.3436999999999999</v>
      </c>
      <c r="BH210">
        <f t="shared" si="221"/>
        <v>-6.4657114594023426</v>
      </c>
      <c r="BI210">
        <f t="shared" si="222"/>
        <v>-0.22556541025552515</v>
      </c>
      <c r="BJ210">
        <f t="shared" si="223"/>
        <v>1.9510125887780219</v>
      </c>
      <c r="BL210" s="3">
        <f t="shared" ref="BL210:BL273" si="227">AH210 - ($AB210*AH$368 + AH$372*$AC210 + AH$376*$AD210 +AH$380)</f>
        <v>0.34384076298842892</v>
      </c>
      <c r="BM210" s="3">
        <f t="shared" ref="BM210:BM273" si="228">AI210 - ($AB210*AI$368 + AI$372*$AC210 + AI$376*$AD210 +AI$380)</f>
        <v>2.2817396175820233</v>
      </c>
      <c r="BN210" s="3">
        <f t="shared" ref="BN210:BN273" si="229">AJ210 - ($AB210*AJ$368 + AJ$372*$AC210 + AJ$376*$AD210 +AJ$380)</f>
        <v>0.33983428829048967</v>
      </c>
      <c r="BO210" s="3">
        <f t="shared" ref="BO210:BO273" si="230">AK210 - ($AB210*AK$368 + AK$372*$AC210 + AK$376*$AD210 +AK$380)</f>
        <v>0.62969365478266703</v>
      </c>
      <c r="BP210" s="3">
        <f t="shared" ref="BP210:BP273" si="231">AL210 - ($AB210*AL$368 + AL$372*$AC210 + AL$376*$AD210 +AL$380)</f>
        <v>-9.9273423500444213E-2</v>
      </c>
      <c r="BQ210" s="3">
        <f t="shared" ref="BQ210:BQ273" si="232">AM210 - ($AB210*AM$368 + AM$372*$AC210 + AM$376*$AD210 +AM$380)</f>
        <v>-0.55120913275225858</v>
      </c>
      <c r="BR210" s="3">
        <f t="shared" ref="BR210:BR273" si="233">AN210 - ($AB210*AN$368 + AN$372*$AC210 + AN$376*$AD210 +AN$380)</f>
        <v>7.9814640749800603E-2</v>
      </c>
      <c r="BS210" s="3">
        <f t="shared" ref="BS210:BS273" si="234">AO210 - ($AB210*AO$368 + AO$372*$AC210 + AO$376*$AD210 +AO$380)</f>
        <v>-0.1010107017055788</v>
      </c>
      <c r="BT210" s="3">
        <f t="shared" ref="BT210:BT273" si="235">AP210 - ($AB210*AP$368 + AP$372*$AC210 + AP$376*$AD210 +AP$380)</f>
        <v>-0.66038515032704326</v>
      </c>
      <c r="BU210" s="3">
        <f t="shared" ref="BU210:BU273" si="236">AQ210 - ($AB210*AQ$368 + AQ$372*$AC210 + AQ$376*$AD210 +AQ$380)</f>
        <v>-0.46472086589772399</v>
      </c>
      <c r="BV210" s="3">
        <f t="shared" ref="BV210:BV273" si="237">AR210 - ($AB210*AR$368 + AR$372*$AC210 + AR$376*$AD210 +AR$380)</f>
        <v>-2.3408152838847727</v>
      </c>
      <c r="BW210" s="3">
        <f t="shared" ref="BW210:BW273" si="238">AS210 - ($AB210*AS$368 + AS$372*$AC210 + AS$376*$AD210 +AS$380)</f>
        <v>-0.85959903159810513</v>
      </c>
      <c r="BX210" s="3">
        <f t="shared" ref="BX210:BX273" si="239">AT210 - ($AB210*AT$368 + AT$372*$AC210 + AT$376*$AD210 +AT$380)</f>
        <v>-0.12459193401692792</v>
      </c>
      <c r="BY210" s="3">
        <f t="shared" ref="BY210:BY273" si="240">AU210 - ($AB210*AU$368 + AU$372*$AC210 + AU$376*$AD210 +AU$380)</f>
        <v>-0.51310585446129298</v>
      </c>
      <c r="BZ210" s="3">
        <f t="shared" ref="BZ210:BZ273" si="241">AV210 - ($AB210*AV$368 + AV$372*$AC210 + AV$376*$AD210 +AV$380)</f>
        <v>-0.25498185256326611</v>
      </c>
      <c r="CA210" s="3">
        <f t="shared" ref="CA210:CA273" si="242">AW210 - ($AB210*AW$368 + AW$372*$AC210 + AW$376*$AD210 +AW$380)</f>
        <v>-2.3038091221289929</v>
      </c>
      <c r="CB210" s="3">
        <f t="shared" ref="CB210:CB273" si="243">AX210 - ($AB210*AX$368 + AX$372*$AC210 + AX$376*$AD210 +AX$380)</f>
        <v>-0.4278962222596443</v>
      </c>
      <c r="CC210" s="3">
        <f t="shared" ref="CC210:CC273" si="244">AY210 - ($AB210*AY$368 + AY$372*$AC210 + AY$376*$AD210 +AY$380)</f>
        <v>-1.5408329858801213</v>
      </c>
      <c r="CD210" s="3">
        <f t="shared" ref="CD210:CD273" si="245">AZ210 - ($AB210*AZ$368 + AZ$372*$AC210 + AZ$376*$AD210 +AZ$380)</f>
        <v>2.1510561689904577</v>
      </c>
      <c r="CE210" s="3">
        <f t="shared" ref="CE210:CE273" si="246">BA210 - ($AB210*BA$368 + BA$372*$AC210 + BA$376*$AD210 +BA$380)</f>
        <v>-2.582083339915755</v>
      </c>
      <c r="CF210" s="3">
        <f t="shared" ref="CF210:CF273" si="247">BB210 - ($AB210*BB$368 + BB$372*$AC210 + BB$376*$AD210 +BB$380)</f>
        <v>-1.1610028444466352</v>
      </c>
      <c r="CG210" s="3">
        <f t="shared" ref="CG210:CG273" si="248">BC210 - ($AB210*BC$368 + BC$372*$AC210 + BC$376*$AD210 +BC$380)</f>
        <v>7.3664386648077507E-2</v>
      </c>
      <c r="CH210" s="3">
        <f t="shared" ref="CH210:CH273" si="249">BD210 - ($AB210*BD$368 + BD$372*$AC210 + BD$376*$AD210 +BD$380)</f>
        <v>1.6524248958448642</v>
      </c>
      <c r="CI210" s="3">
        <f t="shared" ref="CI210:CI273" si="250">BE210 - ($AB210*BE$368 + BE$372*$AC210 + BE$376*$AD210 +BE$380)</f>
        <v>0.70257155166447216</v>
      </c>
      <c r="CJ210" s="3">
        <f t="shared" ref="CJ210:CJ241" si="251">BF210 - ($AB210*BF$368 + BF$372*$AC210 + BF$376*$AD210 +BF$380)</f>
        <v>-0.84230160317000213</v>
      </c>
      <c r="CK210" s="3"/>
      <c r="CL210" s="3">
        <f t="shared" si="216"/>
        <v>0.34384076298842825</v>
      </c>
      <c r="CM210" s="3">
        <f t="shared" si="216"/>
        <v>2.2817396175820224</v>
      </c>
      <c r="CN210" s="3">
        <f t="shared" si="216"/>
        <v>0.33983428829048906</v>
      </c>
      <c r="CO210" s="3">
        <f t="shared" si="216"/>
        <v>0.62969365478266826</v>
      </c>
      <c r="CP210" s="3">
        <f t="shared" si="216"/>
        <v>-9.927342350044395E-2</v>
      </c>
      <c r="CQ210" s="3">
        <f t="shared" si="216"/>
        <v>-0.55120913275225969</v>
      </c>
      <c r="CR210" s="3">
        <f t="shared" si="216"/>
        <v>7.9814640749800797E-2</v>
      </c>
      <c r="CS210" s="3">
        <f t="shared" si="215"/>
        <v>-0.10101070170557927</v>
      </c>
      <c r="CT210" s="3">
        <f t="shared" si="215"/>
        <v>-0.66038515032704337</v>
      </c>
      <c r="CU210" s="3">
        <f t="shared" si="215"/>
        <v>-0.46472086589772471</v>
      </c>
      <c r="CV210" s="3">
        <f t="shared" si="215"/>
        <v>-2.3408152838847736</v>
      </c>
      <c r="CW210" s="3">
        <f t="shared" si="215"/>
        <v>-0.8595990315981058</v>
      </c>
      <c r="CX210" s="3">
        <f t="shared" si="215"/>
        <v>-0.12459193401692861</v>
      </c>
      <c r="CY210" s="3">
        <f t="shared" si="215"/>
        <v>-0.5131058544612932</v>
      </c>
      <c r="CZ210" s="3">
        <f t="shared" si="225"/>
        <v>-0.25498185256326678</v>
      </c>
      <c r="DA210" s="3">
        <f t="shared" si="225"/>
        <v>-2.3038091221289929</v>
      </c>
      <c r="DB210" s="3">
        <f t="shared" si="225"/>
        <v>-0.42789622225964535</v>
      </c>
      <c r="DC210" s="3">
        <f t="shared" si="225"/>
        <v>-1.5408329858801222</v>
      </c>
      <c r="DD210" s="3">
        <f t="shared" si="208"/>
        <v>2.1510561689904568</v>
      </c>
      <c r="DE210" s="3">
        <f t="shared" si="208"/>
        <v>-2.5820833399157554</v>
      </c>
      <c r="DF210" s="3">
        <f t="shared" si="208"/>
        <v>-1.1610028444466358</v>
      </c>
      <c r="DG210" s="3">
        <f t="shared" si="207"/>
        <v>7.3664386648076896E-2</v>
      </c>
      <c r="DH210" s="3">
        <f t="shared" si="207"/>
        <v>1.6524248958448646</v>
      </c>
      <c r="DI210" s="3">
        <f t="shared" si="207"/>
        <v>0.70257155166447249</v>
      </c>
      <c r="DJ210" s="3">
        <f t="shared" si="207"/>
        <v>-0.84230160317000258</v>
      </c>
      <c r="DK210" s="3"/>
      <c r="EM210" s="2">
        <f t="shared" si="218"/>
        <v>-1.552777777777814E-2</v>
      </c>
      <c r="EN210" s="2">
        <f t="shared" si="219"/>
        <v>-0.64455555555555555</v>
      </c>
      <c r="EO210" s="2">
        <f t="shared" si="220"/>
        <v>1.5182222222222221</v>
      </c>
    </row>
    <row r="211" spans="1:145" x14ac:dyDescent="0.4">
      <c r="A211">
        <v>201201</v>
      </c>
      <c r="B211">
        <v>12.3048</v>
      </c>
      <c r="C211">
        <v>8.1231000000000009</v>
      </c>
      <c r="D211">
        <v>7.7478999999999996</v>
      </c>
      <c r="E211">
        <v>7.3098000000000001</v>
      </c>
      <c r="F211">
        <v>7.6942000000000004</v>
      </c>
      <c r="G211">
        <v>8.0739000000000001</v>
      </c>
      <c r="H211">
        <v>5.6605999999999996</v>
      </c>
      <c r="I211">
        <v>8.3401999999999994</v>
      </c>
      <c r="J211">
        <v>5.5052000000000003</v>
      </c>
      <c r="K211">
        <v>4.9107000000000003</v>
      </c>
      <c r="L211">
        <v>9.0555000000000003</v>
      </c>
      <c r="M211">
        <v>4.9048999999999996</v>
      </c>
      <c r="N211">
        <v>6.8647</v>
      </c>
      <c r="O211">
        <v>5.6868999999999996</v>
      </c>
      <c r="P211">
        <v>3.5794999999999999</v>
      </c>
      <c r="Q211">
        <v>9.5769000000000002</v>
      </c>
      <c r="R211">
        <v>6.2346000000000004</v>
      </c>
      <c r="S211">
        <v>4.9538000000000002</v>
      </c>
      <c r="T211">
        <v>2.0869</v>
      </c>
      <c r="U211">
        <v>4.2590000000000003</v>
      </c>
      <c r="V211">
        <v>7.1188000000000002</v>
      </c>
      <c r="W211">
        <v>2.3010999999999999</v>
      </c>
      <c r="X211">
        <v>2.6690999999999998</v>
      </c>
      <c r="Y211">
        <v>2.0461999999999998</v>
      </c>
      <c r="Z211">
        <v>9.2764000000000006</v>
      </c>
      <c r="AB211">
        <v>5.05</v>
      </c>
      <c r="AC211">
        <v>2.04</v>
      </c>
      <c r="AD211">
        <v>-0.97</v>
      </c>
      <c r="AF211">
        <v>0</v>
      </c>
      <c r="AH211">
        <f t="shared" si="226"/>
        <v>12.3048</v>
      </c>
      <c r="AI211">
        <f t="shared" si="226"/>
        <v>8.1231000000000009</v>
      </c>
      <c r="AJ211">
        <f t="shared" si="226"/>
        <v>7.7478999999999996</v>
      </c>
      <c r="AK211">
        <f t="shared" si="226"/>
        <v>7.3098000000000001</v>
      </c>
      <c r="AL211">
        <f t="shared" si="226"/>
        <v>7.6942000000000004</v>
      </c>
      <c r="AM211">
        <f t="shared" si="226"/>
        <v>8.0739000000000001</v>
      </c>
      <c r="AN211">
        <f t="shared" si="226"/>
        <v>5.6605999999999996</v>
      </c>
      <c r="AO211">
        <f t="shared" si="226"/>
        <v>8.3401999999999994</v>
      </c>
      <c r="AP211">
        <f t="shared" si="226"/>
        <v>5.5052000000000003</v>
      </c>
      <c r="AQ211">
        <f t="shared" si="226"/>
        <v>4.9107000000000003</v>
      </c>
      <c r="AR211">
        <f t="shared" si="226"/>
        <v>9.0555000000000003</v>
      </c>
      <c r="AS211">
        <f t="shared" si="226"/>
        <v>4.9048999999999996</v>
      </c>
      <c r="AT211">
        <f t="shared" si="226"/>
        <v>6.8647</v>
      </c>
      <c r="AU211">
        <f t="shared" si="224"/>
        <v>5.6868999999999996</v>
      </c>
      <c r="AV211">
        <f t="shared" si="224"/>
        <v>3.5794999999999999</v>
      </c>
      <c r="AW211">
        <f t="shared" si="224"/>
        <v>9.5769000000000002</v>
      </c>
      <c r="AX211">
        <f t="shared" si="217"/>
        <v>6.2346000000000004</v>
      </c>
      <c r="AY211">
        <f t="shared" si="217"/>
        <v>4.9538000000000002</v>
      </c>
      <c r="AZ211">
        <f t="shared" si="217"/>
        <v>2.0869</v>
      </c>
      <c r="BA211">
        <f t="shared" si="214"/>
        <v>4.2590000000000003</v>
      </c>
      <c r="BB211">
        <f t="shared" si="214"/>
        <v>7.1188000000000002</v>
      </c>
      <c r="BC211">
        <f t="shared" si="213"/>
        <v>2.3010999999999999</v>
      </c>
      <c r="BD211">
        <f t="shared" si="212"/>
        <v>2.6690999999999998</v>
      </c>
      <c r="BE211">
        <f t="shared" si="212"/>
        <v>2.0461999999999998</v>
      </c>
      <c r="BF211">
        <f t="shared" si="212"/>
        <v>9.2764000000000006</v>
      </c>
      <c r="BH211">
        <f t="shared" si="221"/>
        <v>8.8684212101269715</v>
      </c>
      <c r="BI211">
        <f t="shared" si="222"/>
        <v>2.4380588860496424</v>
      </c>
      <c r="BJ211">
        <f t="shared" si="223"/>
        <v>-2.3372867395174177</v>
      </c>
      <c r="BL211" s="3">
        <f t="shared" si="227"/>
        <v>3.9399519530282774</v>
      </c>
      <c r="BM211" s="3">
        <f t="shared" si="228"/>
        <v>0.38485165217856832</v>
      </c>
      <c r="BN211" s="3">
        <f t="shared" si="229"/>
        <v>1.2596004890492569</v>
      </c>
      <c r="BO211" s="3">
        <f t="shared" si="230"/>
        <v>1.040965582364505</v>
      </c>
      <c r="BP211" s="3">
        <f t="shared" si="231"/>
        <v>1.3600403136042329</v>
      </c>
      <c r="BQ211" s="3">
        <f t="shared" si="232"/>
        <v>0.11521163061676809</v>
      </c>
      <c r="BR211" s="3">
        <f t="shared" si="233"/>
        <v>-1.1669364234561233</v>
      </c>
      <c r="BS211" s="3">
        <f t="shared" si="234"/>
        <v>2.4768281394090836</v>
      </c>
      <c r="BT211" s="3">
        <f t="shared" si="235"/>
        <v>-0.16758316951713681</v>
      </c>
      <c r="BU211" s="3">
        <f t="shared" si="236"/>
        <v>-1.5641407649422669</v>
      </c>
      <c r="BV211" s="3">
        <f t="shared" si="237"/>
        <v>1.7334577431291311</v>
      </c>
      <c r="BW211" s="3">
        <f t="shared" si="238"/>
        <v>-1.2374115809394519</v>
      </c>
      <c r="BX211" s="3">
        <f t="shared" si="239"/>
        <v>1.6718225440785064</v>
      </c>
      <c r="BY211" s="3">
        <f t="shared" si="240"/>
        <v>0.34137506905432424</v>
      </c>
      <c r="BZ211" s="3">
        <f t="shared" si="241"/>
        <v>-2.1238513733594249</v>
      </c>
      <c r="CA211" s="3">
        <f t="shared" si="242"/>
        <v>2.7881877817786371</v>
      </c>
      <c r="CB211" s="3">
        <f t="shared" si="243"/>
        <v>0.84606150427909643</v>
      </c>
      <c r="CC211" s="3">
        <f t="shared" si="244"/>
        <v>0.11708376839852175</v>
      </c>
      <c r="CD211" s="3">
        <f t="shared" si="245"/>
        <v>-3.0157620966935283</v>
      </c>
      <c r="CE211" s="3">
        <f t="shared" si="246"/>
        <v>-0.88359887768346912</v>
      </c>
      <c r="CF211" s="3">
        <f t="shared" si="247"/>
        <v>2.1312766404165284</v>
      </c>
      <c r="CG211" s="3">
        <f t="shared" si="248"/>
        <v>-1.8230925968865863</v>
      </c>
      <c r="CH211" s="3">
        <f t="shared" si="249"/>
        <v>-1.3361707073212989</v>
      </c>
      <c r="CI211" s="3">
        <f t="shared" si="250"/>
        <v>-1.7059453575754904</v>
      </c>
      <c r="CJ211" s="3">
        <f t="shared" si="251"/>
        <v>4.7460820953993048</v>
      </c>
      <c r="CK211" s="3"/>
      <c r="CL211" s="3">
        <f t="shared" si="216"/>
        <v>3.9399519530282769</v>
      </c>
      <c r="CM211" s="3">
        <f t="shared" si="216"/>
        <v>0.38485165217856765</v>
      </c>
      <c r="CN211" s="3">
        <f t="shared" si="216"/>
        <v>1.2596004890492563</v>
      </c>
      <c r="CO211" s="3">
        <f t="shared" si="216"/>
        <v>1.0409655823645061</v>
      </c>
      <c r="CP211" s="3">
        <f t="shared" si="216"/>
        <v>1.3600403136042332</v>
      </c>
      <c r="CQ211" s="3">
        <f t="shared" si="216"/>
        <v>0.11521163061676697</v>
      </c>
      <c r="CR211" s="3">
        <f t="shared" si="216"/>
        <v>-1.166936423456123</v>
      </c>
      <c r="CS211" s="3">
        <f t="shared" si="215"/>
        <v>2.4768281394090832</v>
      </c>
      <c r="CT211" s="3">
        <f t="shared" si="215"/>
        <v>-0.16758316951713695</v>
      </c>
      <c r="CU211" s="3">
        <f t="shared" si="215"/>
        <v>-1.5641407649422676</v>
      </c>
      <c r="CV211" s="3">
        <f t="shared" si="215"/>
        <v>1.7334577431291303</v>
      </c>
      <c r="CW211" s="3">
        <f t="shared" si="215"/>
        <v>-1.2374115809394526</v>
      </c>
      <c r="CX211" s="3">
        <f t="shared" si="215"/>
        <v>1.6718225440785057</v>
      </c>
      <c r="CY211" s="3">
        <f t="shared" si="215"/>
        <v>0.34137506905432402</v>
      </c>
      <c r="CZ211" s="3">
        <f t="shared" si="225"/>
        <v>-2.1238513733594253</v>
      </c>
      <c r="DA211" s="3">
        <f t="shared" si="225"/>
        <v>2.7881877817786371</v>
      </c>
      <c r="DB211" s="3">
        <f t="shared" si="225"/>
        <v>0.84606150427909543</v>
      </c>
      <c r="DC211" s="3">
        <f t="shared" si="225"/>
        <v>0.11708376839852079</v>
      </c>
      <c r="DD211" s="3">
        <f t="shared" si="208"/>
        <v>-3.0157620966935292</v>
      </c>
      <c r="DE211" s="3">
        <f t="shared" si="208"/>
        <v>-0.88359887768346945</v>
      </c>
      <c r="DF211" s="3">
        <f t="shared" si="208"/>
        <v>2.1312766404165275</v>
      </c>
      <c r="DG211" s="3">
        <f t="shared" si="207"/>
        <v>-1.823092596886587</v>
      </c>
      <c r="DH211" s="3">
        <f t="shared" si="207"/>
        <v>-1.3361707073212985</v>
      </c>
      <c r="DI211" s="3">
        <f t="shared" si="207"/>
        <v>-1.7059453575754902</v>
      </c>
      <c r="DJ211" s="3">
        <f t="shared" si="207"/>
        <v>4.7460820953993039</v>
      </c>
      <c r="DK211" s="3"/>
      <c r="EM211" s="2">
        <f t="shared" si="218"/>
        <v>4.2944722222222218</v>
      </c>
      <c r="EN211" s="2">
        <f t="shared" si="219"/>
        <v>1.9854444444444443</v>
      </c>
      <c r="EO211" s="2">
        <f t="shared" si="220"/>
        <v>-1.0817777777777777</v>
      </c>
    </row>
    <row r="212" spans="1:145" x14ac:dyDescent="0.4">
      <c r="A212">
        <v>201202</v>
      </c>
      <c r="B212">
        <v>1.2186999999999999</v>
      </c>
      <c r="C212">
        <v>1.1721999999999999</v>
      </c>
      <c r="D212">
        <v>1.0880000000000001</v>
      </c>
      <c r="E212">
        <v>0.72250000000000003</v>
      </c>
      <c r="F212">
        <v>2.7235999999999998</v>
      </c>
      <c r="G212">
        <v>4.3258999999999999</v>
      </c>
      <c r="H212">
        <v>3.9497</v>
      </c>
      <c r="I212">
        <v>1.1944999999999999</v>
      </c>
      <c r="J212">
        <v>3.0222000000000002</v>
      </c>
      <c r="K212">
        <v>4.4909999999999997</v>
      </c>
      <c r="L212">
        <v>4.6364000000000001</v>
      </c>
      <c r="M212">
        <v>3.3900999999999999</v>
      </c>
      <c r="N212">
        <v>3.5070000000000001</v>
      </c>
      <c r="O212">
        <v>3.8875999999999999</v>
      </c>
      <c r="P212">
        <v>4.8262999999999998</v>
      </c>
      <c r="Q212">
        <v>4.6276999999999999</v>
      </c>
      <c r="R212">
        <v>4.8246000000000002</v>
      </c>
      <c r="S212">
        <v>4.2840999999999996</v>
      </c>
      <c r="T212">
        <v>3.7663000000000002</v>
      </c>
      <c r="U212">
        <v>6.1036999999999999</v>
      </c>
      <c r="V212">
        <v>5.2060000000000004</v>
      </c>
      <c r="W212">
        <v>3.0703</v>
      </c>
      <c r="X212">
        <v>3.5693000000000001</v>
      </c>
      <c r="Y212">
        <v>4.8674999999999997</v>
      </c>
      <c r="Z212">
        <v>6.8865999999999996</v>
      </c>
      <c r="AB212">
        <v>4.42</v>
      </c>
      <c r="AC212">
        <v>-1.85</v>
      </c>
      <c r="AD212">
        <v>0.43</v>
      </c>
      <c r="AF212">
        <v>0</v>
      </c>
      <c r="AH212">
        <f t="shared" si="226"/>
        <v>1.2186999999999999</v>
      </c>
      <c r="AI212">
        <f t="shared" si="226"/>
        <v>1.1721999999999999</v>
      </c>
      <c r="AJ212">
        <f t="shared" si="226"/>
        <v>1.0880000000000001</v>
      </c>
      <c r="AK212">
        <f t="shared" si="226"/>
        <v>0.72250000000000003</v>
      </c>
      <c r="AL212">
        <f t="shared" si="226"/>
        <v>2.7235999999999998</v>
      </c>
      <c r="AM212">
        <f t="shared" si="226"/>
        <v>4.3258999999999999</v>
      </c>
      <c r="AN212">
        <f t="shared" si="226"/>
        <v>3.9497</v>
      </c>
      <c r="AO212">
        <f t="shared" si="226"/>
        <v>1.1944999999999999</v>
      </c>
      <c r="AP212">
        <f t="shared" si="226"/>
        <v>3.0222000000000002</v>
      </c>
      <c r="AQ212">
        <f t="shared" si="226"/>
        <v>4.4909999999999997</v>
      </c>
      <c r="AR212">
        <f t="shared" si="226"/>
        <v>4.6364000000000001</v>
      </c>
      <c r="AS212">
        <f t="shared" si="226"/>
        <v>3.3900999999999999</v>
      </c>
      <c r="AT212">
        <f t="shared" si="226"/>
        <v>3.5070000000000001</v>
      </c>
      <c r="AU212">
        <f t="shared" si="224"/>
        <v>3.8875999999999999</v>
      </c>
      <c r="AV212">
        <f t="shared" si="224"/>
        <v>4.8262999999999998</v>
      </c>
      <c r="AW212">
        <f t="shared" si="224"/>
        <v>4.6276999999999999</v>
      </c>
      <c r="AX212">
        <f t="shared" si="217"/>
        <v>4.8246000000000002</v>
      </c>
      <c r="AY212">
        <f t="shared" si="217"/>
        <v>4.2840999999999996</v>
      </c>
      <c r="AZ212">
        <f t="shared" si="217"/>
        <v>3.7663000000000002</v>
      </c>
      <c r="BA212">
        <f t="shared" si="214"/>
        <v>6.1036999999999999</v>
      </c>
      <c r="BB212">
        <f t="shared" si="214"/>
        <v>5.2060000000000004</v>
      </c>
      <c r="BC212">
        <f t="shared" si="213"/>
        <v>3.0703</v>
      </c>
      <c r="BD212">
        <f t="shared" si="212"/>
        <v>3.5693000000000001</v>
      </c>
      <c r="BE212">
        <f t="shared" si="212"/>
        <v>4.8674999999999997</v>
      </c>
      <c r="BF212">
        <f t="shared" si="212"/>
        <v>6.8865999999999996</v>
      </c>
      <c r="BH212">
        <f t="shared" si="221"/>
        <v>11.207522195623042</v>
      </c>
      <c r="BI212">
        <f t="shared" si="222"/>
        <v>-1.9006181861611977</v>
      </c>
      <c r="BJ212">
        <f t="shared" si="223"/>
        <v>0.51613993786692902</v>
      </c>
      <c r="BL212" s="3">
        <f t="shared" si="227"/>
        <v>-0.55921941427216981</v>
      </c>
      <c r="BM212" s="3">
        <f t="shared" si="228"/>
        <v>-0.65920635298526342</v>
      </c>
      <c r="BN212" s="3">
        <f t="shared" si="229"/>
        <v>-1.1206768775933083</v>
      </c>
      <c r="BO212" s="3">
        <f t="shared" si="230"/>
        <v>-1.5796884483960798</v>
      </c>
      <c r="BP212" s="3">
        <f t="shared" si="231"/>
        <v>1.5246321069157798E-2</v>
      </c>
      <c r="BQ212" s="3">
        <f t="shared" si="232"/>
        <v>1.5468179889965437</v>
      </c>
      <c r="BR212" s="3">
        <f t="shared" si="233"/>
        <v>1.1036117410152908</v>
      </c>
      <c r="BS212" s="3">
        <f t="shared" si="234"/>
        <v>-1.9264738447559522</v>
      </c>
      <c r="BT212" s="3">
        <f t="shared" si="235"/>
        <v>2.6023034176018367E-2</v>
      </c>
      <c r="BU212" s="3">
        <f t="shared" si="236"/>
        <v>1.1249122005875023</v>
      </c>
      <c r="BV212" s="3">
        <f t="shared" si="237"/>
        <v>1.5696745040478342</v>
      </c>
      <c r="BW212" s="3">
        <f t="shared" si="238"/>
        <v>-0.16216288287012981</v>
      </c>
      <c r="BX212" s="3">
        <f t="shared" si="239"/>
        <v>-0.26821929177688908</v>
      </c>
      <c r="BY212" s="3">
        <f t="shared" si="240"/>
        <v>-6.1111264919382791E-2</v>
      </c>
      <c r="BZ212" s="3">
        <f t="shared" si="241"/>
        <v>0.64492730739951476</v>
      </c>
      <c r="CA212" s="3">
        <f t="shared" si="242"/>
        <v>0.88314740626849852</v>
      </c>
      <c r="CB212" s="3">
        <f t="shared" si="243"/>
        <v>0.49542846510510419</v>
      </c>
      <c r="CC212" s="3">
        <f t="shared" si="244"/>
        <v>-7.0044759962049952E-2</v>
      </c>
      <c r="CD212" s="3">
        <f t="shared" si="245"/>
        <v>-0.56771155832499165</v>
      </c>
      <c r="CE212" s="3">
        <f t="shared" si="246"/>
        <v>1.4750408861942637</v>
      </c>
      <c r="CF212" s="3">
        <f t="shared" si="247"/>
        <v>0.28866749001476499</v>
      </c>
      <c r="CG212" s="3">
        <f t="shared" si="248"/>
        <v>-1.3625547296499954</v>
      </c>
      <c r="CH212" s="3">
        <f t="shared" si="249"/>
        <v>-0.98230564706572032</v>
      </c>
      <c r="CI212" s="3">
        <f t="shared" si="250"/>
        <v>-6.7254868324228667E-2</v>
      </c>
      <c r="CJ212" s="3">
        <f t="shared" si="251"/>
        <v>1.0981660571483687</v>
      </c>
      <c r="CK212" s="3"/>
      <c r="CL212" s="3">
        <f t="shared" si="216"/>
        <v>-0.55921941427217048</v>
      </c>
      <c r="CM212" s="3">
        <f t="shared" si="216"/>
        <v>-0.65920635298526409</v>
      </c>
      <c r="CN212" s="3">
        <f t="shared" si="216"/>
        <v>-1.1206768775933089</v>
      </c>
      <c r="CO212" s="3">
        <f t="shared" si="216"/>
        <v>-1.5796884483960787</v>
      </c>
      <c r="CP212" s="3">
        <f t="shared" si="216"/>
        <v>1.5246321069158065E-2</v>
      </c>
      <c r="CQ212" s="3">
        <f t="shared" si="216"/>
        <v>1.5468179889965425</v>
      </c>
      <c r="CR212" s="3">
        <f t="shared" si="216"/>
        <v>1.103611741015291</v>
      </c>
      <c r="CS212" s="3">
        <f t="shared" si="215"/>
        <v>-1.9264738447559526</v>
      </c>
      <c r="CT212" s="3">
        <f t="shared" si="215"/>
        <v>2.6023034176018218E-2</v>
      </c>
      <c r="CU212" s="3">
        <f t="shared" si="215"/>
        <v>1.1249122005875016</v>
      </c>
      <c r="CV212" s="3">
        <f t="shared" si="215"/>
        <v>1.5696745040478333</v>
      </c>
      <c r="CW212" s="3">
        <f t="shared" si="215"/>
        <v>-0.16216288287013048</v>
      </c>
      <c r="CX212" s="3">
        <f t="shared" si="215"/>
        <v>-0.26821929177688975</v>
      </c>
      <c r="CY212" s="3">
        <f t="shared" si="215"/>
        <v>-6.1111264919383013E-2</v>
      </c>
      <c r="CZ212" s="3">
        <f t="shared" si="225"/>
        <v>0.64492730739951409</v>
      </c>
      <c r="DA212" s="3">
        <f t="shared" si="225"/>
        <v>0.88314740626849864</v>
      </c>
      <c r="DB212" s="3">
        <f t="shared" si="225"/>
        <v>0.49542846510510313</v>
      </c>
      <c r="DC212" s="3">
        <f t="shared" si="225"/>
        <v>-7.0044759962050909E-2</v>
      </c>
      <c r="DD212" s="3">
        <f t="shared" si="208"/>
        <v>-0.56771155832499243</v>
      </c>
      <c r="DE212" s="3">
        <f t="shared" si="208"/>
        <v>1.4750408861942634</v>
      </c>
      <c r="DF212" s="3">
        <f t="shared" si="208"/>
        <v>0.28866749001476427</v>
      </c>
      <c r="DG212" s="3">
        <f t="shared" si="207"/>
        <v>-1.362554729649996</v>
      </c>
      <c r="DH212" s="3">
        <f t="shared" si="207"/>
        <v>-0.98230564706571977</v>
      </c>
      <c r="DI212" s="3">
        <f t="shared" si="207"/>
        <v>-6.7254868324228348E-2</v>
      </c>
      <c r="DJ212" s="3">
        <f t="shared" si="207"/>
        <v>1.0981660571483682</v>
      </c>
      <c r="DK212" s="3"/>
      <c r="EM212" s="2">
        <f t="shared" si="218"/>
        <v>3.6644722222222219</v>
      </c>
      <c r="EN212" s="2">
        <f t="shared" si="219"/>
        <v>-1.9045555555555558</v>
      </c>
      <c r="EO212" s="2">
        <f t="shared" si="220"/>
        <v>0.31822222222222224</v>
      </c>
    </row>
    <row r="213" spans="1:145" x14ac:dyDescent="0.4">
      <c r="A213">
        <v>201203</v>
      </c>
      <c r="B213">
        <v>2.1840999999999999</v>
      </c>
      <c r="C213">
        <v>3.927</v>
      </c>
      <c r="D213">
        <v>3.6307</v>
      </c>
      <c r="E213">
        <v>3.1360000000000001</v>
      </c>
      <c r="F213">
        <v>4.8667999999999996</v>
      </c>
      <c r="G213">
        <v>1.9625999999999999</v>
      </c>
      <c r="H213">
        <v>1.7737000000000001</v>
      </c>
      <c r="I213">
        <v>2.8315999999999999</v>
      </c>
      <c r="J213">
        <v>3.1962000000000002</v>
      </c>
      <c r="K213">
        <v>2.7252000000000001</v>
      </c>
      <c r="L213">
        <v>1.3499000000000001</v>
      </c>
      <c r="M213">
        <v>1.8342000000000001</v>
      </c>
      <c r="N213">
        <v>1.8335999999999999</v>
      </c>
      <c r="O213">
        <v>1.7765</v>
      </c>
      <c r="P213">
        <v>-0.40799999999999997</v>
      </c>
      <c r="Q213">
        <v>4.0248999999999997</v>
      </c>
      <c r="R213">
        <v>0.32319999999999999</v>
      </c>
      <c r="S213">
        <v>-5.7000000000000002E-3</v>
      </c>
      <c r="T213">
        <v>2.1406999999999998</v>
      </c>
      <c r="U213">
        <v>1.679</v>
      </c>
      <c r="V213">
        <v>4.0191999999999997</v>
      </c>
      <c r="W213">
        <v>2.3397000000000001</v>
      </c>
      <c r="X213">
        <v>1.0618000000000001</v>
      </c>
      <c r="Y213">
        <v>3.4691000000000001</v>
      </c>
      <c r="Z213">
        <v>7.7290999999999999</v>
      </c>
      <c r="AB213">
        <v>3.11</v>
      </c>
      <c r="AC213">
        <v>-0.64</v>
      </c>
      <c r="AD213">
        <v>1.1399999999999999</v>
      </c>
      <c r="AF213">
        <v>0</v>
      </c>
      <c r="AH213">
        <f t="shared" si="226"/>
        <v>2.1840999999999999</v>
      </c>
      <c r="AI213">
        <f t="shared" si="226"/>
        <v>3.927</v>
      </c>
      <c r="AJ213">
        <f t="shared" si="226"/>
        <v>3.6307</v>
      </c>
      <c r="AK213">
        <f t="shared" si="226"/>
        <v>3.1360000000000001</v>
      </c>
      <c r="AL213">
        <f t="shared" si="226"/>
        <v>4.8667999999999996</v>
      </c>
      <c r="AM213">
        <f t="shared" si="226"/>
        <v>1.9625999999999999</v>
      </c>
      <c r="AN213">
        <f t="shared" si="226"/>
        <v>1.7737000000000001</v>
      </c>
      <c r="AO213">
        <f t="shared" si="226"/>
        <v>2.8315999999999999</v>
      </c>
      <c r="AP213">
        <f t="shared" si="226"/>
        <v>3.1962000000000002</v>
      </c>
      <c r="AQ213">
        <f t="shared" si="226"/>
        <v>2.7252000000000001</v>
      </c>
      <c r="AR213">
        <f t="shared" si="226"/>
        <v>1.3499000000000001</v>
      </c>
      <c r="AS213">
        <f t="shared" si="226"/>
        <v>1.8342000000000001</v>
      </c>
      <c r="AT213">
        <f t="shared" si="226"/>
        <v>1.8335999999999999</v>
      </c>
      <c r="AU213">
        <f t="shared" si="224"/>
        <v>1.7765</v>
      </c>
      <c r="AV213">
        <f t="shared" si="224"/>
        <v>-0.40799999999999997</v>
      </c>
      <c r="AW213">
        <f t="shared" si="224"/>
        <v>4.0248999999999997</v>
      </c>
      <c r="AX213">
        <f t="shared" si="217"/>
        <v>0.32319999999999999</v>
      </c>
      <c r="AY213">
        <f t="shared" si="217"/>
        <v>-5.7000000000000002E-3</v>
      </c>
      <c r="AZ213">
        <f t="shared" si="217"/>
        <v>2.1406999999999998</v>
      </c>
      <c r="BA213">
        <f t="shared" si="214"/>
        <v>1.679</v>
      </c>
      <c r="BB213">
        <f t="shared" si="214"/>
        <v>4.0191999999999997</v>
      </c>
      <c r="BC213">
        <f t="shared" si="213"/>
        <v>2.3397000000000001</v>
      </c>
      <c r="BD213">
        <f t="shared" si="212"/>
        <v>1.0618000000000001</v>
      </c>
      <c r="BE213">
        <f t="shared" si="212"/>
        <v>3.4691000000000001</v>
      </c>
      <c r="BF213">
        <f t="shared" si="212"/>
        <v>7.7290999999999999</v>
      </c>
      <c r="BH213">
        <f t="shared" si="221"/>
        <v>1.2110568009155469</v>
      </c>
      <c r="BI213">
        <f t="shared" si="222"/>
        <v>1.7379209136037375E-2</v>
      </c>
      <c r="BJ213">
        <f t="shared" si="223"/>
        <v>0.18871466389618055</v>
      </c>
      <c r="BL213" s="3">
        <f t="shared" si="227"/>
        <v>0.39694550953450936</v>
      </c>
      <c r="BM213" s="3">
        <f t="shared" si="228"/>
        <v>1.7613345774125557</v>
      </c>
      <c r="BN213" s="3">
        <f t="shared" si="229"/>
        <v>1.1116000248795572</v>
      </c>
      <c r="BO213" s="3">
        <f t="shared" si="230"/>
        <v>0.28896827186146723</v>
      </c>
      <c r="BP213" s="3">
        <f t="shared" si="231"/>
        <v>1.5733193372931318</v>
      </c>
      <c r="BQ213" s="3">
        <f t="shared" si="232"/>
        <v>-0.4127638659455124</v>
      </c>
      <c r="BR213" s="3">
        <f t="shared" si="233"/>
        <v>-1.0143921190640659</v>
      </c>
      <c r="BS213" s="3">
        <f t="shared" si="234"/>
        <v>-0.21348059920422324</v>
      </c>
      <c r="BT213" s="3">
        <f t="shared" si="235"/>
        <v>4.813122509126444E-2</v>
      </c>
      <c r="BU213" s="3">
        <f t="shared" si="236"/>
        <v>-0.98768668612807398</v>
      </c>
      <c r="BV213" s="3">
        <f t="shared" si="237"/>
        <v>-1.0164894879687603</v>
      </c>
      <c r="BW213" s="3">
        <f t="shared" si="238"/>
        <v>-1.2346915696730849</v>
      </c>
      <c r="BX213" s="3">
        <f t="shared" si="239"/>
        <v>-1.4593107479385521</v>
      </c>
      <c r="BY213" s="3">
        <f t="shared" si="240"/>
        <v>-1.8745512968868989</v>
      </c>
      <c r="BZ213" s="3">
        <f t="shared" si="241"/>
        <v>-4.4854418539901673</v>
      </c>
      <c r="CA213" s="3">
        <f t="shared" si="242"/>
        <v>1.3074090103701375</v>
      </c>
      <c r="CB213" s="3">
        <f t="shared" si="243"/>
        <v>-3.1191684072019528</v>
      </c>
      <c r="CC213" s="3">
        <f t="shared" si="244"/>
        <v>-3.5770676374616808</v>
      </c>
      <c r="CD213" s="3">
        <f t="shared" si="245"/>
        <v>-1.5614400423209971</v>
      </c>
      <c r="CE213" s="3">
        <f t="shared" si="246"/>
        <v>-2.4774148723486995</v>
      </c>
      <c r="CF213" s="3">
        <f t="shared" si="247"/>
        <v>0.92090335831437997</v>
      </c>
      <c r="CG213" s="3">
        <f t="shared" si="248"/>
        <v>-0.80685216231696577</v>
      </c>
      <c r="CH213" s="3">
        <f t="shared" si="249"/>
        <v>-2.3607953388469571</v>
      </c>
      <c r="CI213" s="3">
        <f t="shared" si="250"/>
        <v>-0.38801209983314378</v>
      </c>
      <c r="CJ213" s="3">
        <f t="shared" si="251"/>
        <v>3.1341560886175674</v>
      </c>
      <c r="CK213" s="3"/>
      <c r="CL213" s="3">
        <f t="shared" si="216"/>
        <v>0.39694550953450869</v>
      </c>
      <c r="CM213" s="3">
        <f t="shared" si="216"/>
        <v>1.7613345774125551</v>
      </c>
      <c r="CN213" s="3">
        <f t="shared" si="216"/>
        <v>1.1116000248795566</v>
      </c>
      <c r="CO213" s="3">
        <f t="shared" si="216"/>
        <v>0.2889682718614684</v>
      </c>
      <c r="CP213" s="3">
        <f t="shared" si="216"/>
        <v>1.573319337293132</v>
      </c>
      <c r="CQ213" s="3">
        <f t="shared" si="216"/>
        <v>-0.41276386594551351</v>
      </c>
      <c r="CR213" s="3">
        <f t="shared" si="216"/>
        <v>-1.0143921190640657</v>
      </c>
      <c r="CS213" s="3">
        <f t="shared" si="215"/>
        <v>-0.21348059920422371</v>
      </c>
      <c r="CT213" s="3">
        <f t="shared" si="215"/>
        <v>4.8131225091264287E-2</v>
      </c>
      <c r="CU213" s="3">
        <f t="shared" si="215"/>
        <v>-0.98768668612807464</v>
      </c>
      <c r="CV213" s="3">
        <f t="shared" si="215"/>
        <v>-1.0164894879687612</v>
      </c>
      <c r="CW213" s="3">
        <f t="shared" si="215"/>
        <v>-1.2346915696730856</v>
      </c>
      <c r="CX213" s="3">
        <f t="shared" si="215"/>
        <v>-1.4593107479385528</v>
      </c>
      <c r="CY213" s="3">
        <f t="shared" si="215"/>
        <v>-1.8745512968868991</v>
      </c>
      <c r="CZ213" s="3">
        <f t="shared" si="225"/>
        <v>-4.4854418539901681</v>
      </c>
      <c r="DA213" s="3">
        <f t="shared" si="225"/>
        <v>1.3074090103701377</v>
      </c>
      <c r="DB213" s="3">
        <f t="shared" si="225"/>
        <v>-3.1191684072019537</v>
      </c>
      <c r="DC213" s="3">
        <f t="shared" si="225"/>
        <v>-3.5770676374616817</v>
      </c>
      <c r="DD213" s="3">
        <f t="shared" si="208"/>
        <v>-1.561440042320998</v>
      </c>
      <c r="DE213" s="3">
        <f t="shared" si="208"/>
        <v>-2.4774148723486999</v>
      </c>
      <c r="DF213" s="3">
        <f t="shared" si="208"/>
        <v>0.92090335831437919</v>
      </c>
      <c r="DG213" s="3">
        <f t="shared" si="207"/>
        <v>-0.80685216231696644</v>
      </c>
      <c r="DH213" s="3">
        <f t="shared" si="207"/>
        <v>-2.3607953388469567</v>
      </c>
      <c r="DI213" s="3">
        <f t="shared" si="207"/>
        <v>-0.38801209983314344</v>
      </c>
      <c r="DJ213" s="3">
        <f t="shared" si="207"/>
        <v>3.134156088617567</v>
      </c>
      <c r="DK213" s="3"/>
      <c r="EM213" s="2">
        <f t="shared" si="218"/>
        <v>2.3544722222222219</v>
      </c>
      <c r="EN213" s="2">
        <f t="shared" si="219"/>
        <v>-0.69455555555555559</v>
      </c>
      <c r="EO213" s="2">
        <f t="shared" si="220"/>
        <v>1.0282222222222221</v>
      </c>
    </row>
    <row r="214" spans="1:145" x14ac:dyDescent="0.4">
      <c r="A214">
        <v>201204</v>
      </c>
      <c r="B214">
        <v>-4.0133000000000001</v>
      </c>
      <c r="C214">
        <v>-1.9649000000000001</v>
      </c>
      <c r="D214">
        <v>-2.0102000000000002</v>
      </c>
      <c r="E214">
        <v>-1.2435</v>
      </c>
      <c r="F214">
        <v>-0.46650000000000003</v>
      </c>
      <c r="G214">
        <v>-0.2601</v>
      </c>
      <c r="H214">
        <v>-1.6371</v>
      </c>
      <c r="I214">
        <v>-2.5684</v>
      </c>
      <c r="J214">
        <v>-2.2349999999999999</v>
      </c>
      <c r="K214">
        <v>-1.9625999999999999</v>
      </c>
      <c r="L214">
        <v>-2.3311999999999999</v>
      </c>
      <c r="M214">
        <v>-0.63229999999999997</v>
      </c>
      <c r="N214">
        <v>-1.3468</v>
      </c>
      <c r="O214">
        <v>-0.94599999999999995</v>
      </c>
      <c r="P214">
        <v>9.6600000000000005E-2</v>
      </c>
      <c r="Q214">
        <v>-0.6361</v>
      </c>
      <c r="R214">
        <v>-9.4500000000000001E-2</v>
      </c>
      <c r="S214">
        <v>-0.75919999999999999</v>
      </c>
      <c r="T214">
        <v>1.0770999999999999</v>
      </c>
      <c r="U214">
        <v>-2.8611</v>
      </c>
      <c r="V214">
        <v>1.0500000000000001E-2</v>
      </c>
      <c r="W214">
        <v>-0.68779999999999997</v>
      </c>
      <c r="X214">
        <v>-0.7762</v>
      </c>
      <c r="Y214">
        <v>-0.50080000000000002</v>
      </c>
      <c r="Z214">
        <v>-4.0529000000000002</v>
      </c>
      <c r="AB214">
        <v>-0.85</v>
      </c>
      <c r="AC214">
        <v>-0.42</v>
      </c>
      <c r="AD214">
        <v>-0.78</v>
      </c>
      <c r="AF214">
        <v>0</v>
      </c>
      <c r="AH214">
        <f t="shared" si="226"/>
        <v>-4.0133000000000001</v>
      </c>
      <c r="AI214">
        <f t="shared" si="226"/>
        <v>-1.9649000000000001</v>
      </c>
      <c r="AJ214">
        <f t="shared" si="226"/>
        <v>-2.0102000000000002</v>
      </c>
      <c r="AK214">
        <f t="shared" si="226"/>
        <v>-1.2435</v>
      </c>
      <c r="AL214">
        <f t="shared" si="226"/>
        <v>-0.46650000000000003</v>
      </c>
      <c r="AM214">
        <f t="shared" si="226"/>
        <v>-0.2601</v>
      </c>
      <c r="AN214">
        <f t="shared" si="226"/>
        <v>-1.6371</v>
      </c>
      <c r="AO214">
        <f t="shared" si="226"/>
        <v>-2.5684</v>
      </c>
      <c r="AP214">
        <f t="shared" si="226"/>
        <v>-2.2349999999999999</v>
      </c>
      <c r="AQ214">
        <f t="shared" si="226"/>
        <v>-1.9625999999999999</v>
      </c>
      <c r="AR214">
        <f t="shared" si="226"/>
        <v>-2.3311999999999999</v>
      </c>
      <c r="AS214">
        <f t="shared" si="226"/>
        <v>-0.63229999999999997</v>
      </c>
      <c r="AT214">
        <f t="shared" si="226"/>
        <v>-1.3468</v>
      </c>
      <c r="AU214">
        <f t="shared" si="224"/>
        <v>-0.94599999999999995</v>
      </c>
      <c r="AV214">
        <f t="shared" si="224"/>
        <v>9.6600000000000005E-2</v>
      </c>
      <c r="AW214">
        <f t="shared" si="224"/>
        <v>-0.6361</v>
      </c>
      <c r="AX214">
        <f t="shared" si="217"/>
        <v>-9.4500000000000001E-2</v>
      </c>
      <c r="AY214">
        <f t="shared" si="217"/>
        <v>-0.75919999999999999</v>
      </c>
      <c r="AZ214">
        <f t="shared" si="217"/>
        <v>1.0770999999999999</v>
      </c>
      <c r="BA214">
        <f t="shared" si="214"/>
        <v>-2.8611</v>
      </c>
      <c r="BB214">
        <f t="shared" si="214"/>
        <v>1.0500000000000001E-2</v>
      </c>
      <c r="BC214">
        <f t="shared" si="213"/>
        <v>-0.68779999999999997</v>
      </c>
      <c r="BD214">
        <f t="shared" si="212"/>
        <v>-0.7762</v>
      </c>
      <c r="BE214">
        <f t="shared" si="212"/>
        <v>-0.50080000000000002</v>
      </c>
      <c r="BF214">
        <f t="shared" si="212"/>
        <v>-4.0529000000000002</v>
      </c>
      <c r="BH214">
        <f t="shared" si="221"/>
        <v>-4.8849850994526181</v>
      </c>
      <c r="BI214">
        <f t="shared" si="222"/>
        <v>-0.85639361673065117</v>
      </c>
      <c r="BJ214">
        <f t="shared" si="223"/>
        <v>-0.42657557331320078</v>
      </c>
      <c r="BL214" s="3">
        <f t="shared" si="227"/>
        <v>-2.0690967509235572</v>
      </c>
      <c r="BM214" s="3">
        <f t="shared" si="228"/>
        <v>-0.64629527378493656</v>
      </c>
      <c r="BN214" s="3">
        <f t="shared" si="229"/>
        <v>-0.57325455261146696</v>
      </c>
      <c r="BO214" s="3">
        <f t="shared" si="230"/>
        <v>8.5522295765801504E-2</v>
      </c>
      <c r="BP214" s="3">
        <f t="shared" si="231"/>
        <v>1.016281484224252</v>
      </c>
      <c r="BQ214" s="3">
        <f t="shared" si="232"/>
        <v>1.1375687855956094</v>
      </c>
      <c r="BR214" s="3">
        <f t="shared" si="233"/>
        <v>-0.39153802748781441</v>
      </c>
      <c r="BS214" s="3">
        <f t="shared" si="234"/>
        <v>-1.1475194999926543</v>
      </c>
      <c r="BT214" s="3">
        <f t="shared" si="235"/>
        <v>-0.68864822979747897</v>
      </c>
      <c r="BU214" s="3">
        <f t="shared" si="236"/>
        <v>4.5157275101513017E-2</v>
      </c>
      <c r="BV214" s="3">
        <f t="shared" si="237"/>
        <v>-1.1375333901596938</v>
      </c>
      <c r="BW214" s="3">
        <f t="shared" si="238"/>
        <v>0.51760023233358143</v>
      </c>
      <c r="BX214" s="3">
        <f t="shared" si="239"/>
        <v>3.0132941035496685E-3</v>
      </c>
      <c r="BY214" s="3">
        <f t="shared" si="240"/>
        <v>0.59605624305198956</v>
      </c>
      <c r="BZ214" s="3">
        <f t="shared" si="241"/>
        <v>1.9310240072512681</v>
      </c>
      <c r="CA214" s="3">
        <f t="shared" si="242"/>
        <v>0.16745350260877356</v>
      </c>
      <c r="CB214" s="3">
        <f t="shared" si="243"/>
        <v>0.99313760791172023</v>
      </c>
      <c r="CC214" s="3">
        <f t="shared" si="244"/>
        <v>0.543312634115798</v>
      </c>
      <c r="CD214" s="3">
        <f t="shared" si="245"/>
        <v>2.4874712415882243</v>
      </c>
      <c r="CE214" s="3">
        <f t="shared" si="246"/>
        <v>-0.99922379163065611</v>
      </c>
      <c r="CF214" s="3">
        <f t="shared" si="247"/>
        <v>0.31942184134858459</v>
      </c>
      <c r="CG214" s="3">
        <f t="shared" si="248"/>
        <v>3.7959871437281634E-2</v>
      </c>
      <c r="CH214" s="3">
        <f t="shared" si="249"/>
        <v>0.10614756641738432</v>
      </c>
      <c r="CI214" s="3">
        <f t="shared" si="250"/>
        <v>1.1531744969717956</v>
      </c>
      <c r="CJ214" s="3">
        <f t="shared" si="251"/>
        <v>-2.2240392627164915</v>
      </c>
      <c r="CK214" s="3"/>
      <c r="CL214" s="3">
        <f t="shared" si="216"/>
        <v>-2.0690967509235576</v>
      </c>
      <c r="CM214" s="3">
        <f t="shared" si="216"/>
        <v>-0.64629527378493723</v>
      </c>
      <c r="CN214" s="3">
        <f t="shared" si="216"/>
        <v>-0.57325455261146752</v>
      </c>
      <c r="CO214" s="3">
        <f t="shared" si="216"/>
        <v>8.5522295765802697E-2</v>
      </c>
      <c r="CP214" s="3">
        <f t="shared" si="216"/>
        <v>1.0162814842242522</v>
      </c>
      <c r="CQ214" s="3">
        <f t="shared" si="216"/>
        <v>1.1375687855956083</v>
      </c>
      <c r="CR214" s="3">
        <f t="shared" si="216"/>
        <v>-0.39153802748781424</v>
      </c>
      <c r="CS214" s="3">
        <f t="shared" si="215"/>
        <v>-1.1475194999926548</v>
      </c>
      <c r="CT214" s="3">
        <f t="shared" si="215"/>
        <v>-0.68864822979747908</v>
      </c>
      <c r="CU214" s="3">
        <f t="shared" si="215"/>
        <v>4.5157275101512309E-2</v>
      </c>
      <c r="CV214" s="3">
        <f t="shared" si="215"/>
        <v>-1.1375333901596947</v>
      </c>
      <c r="CW214" s="3">
        <f t="shared" si="215"/>
        <v>0.51760023233358077</v>
      </c>
      <c r="CX214" s="3">
        <f t="shared" si="215"/>
        <v>3.0132941035489803E-3</v>
      </c>
      <c r="CY214" s="3">
        <f t="shared" si="215"/>
        <v>0.59605624305198934</v>
      </c>
      <c r="CZ214" s="3">
        <f t="shared" si="225"/>
        <v>1.9310240072512674</v>
      </c>
      <c r="DA214" s="3">
        <f t="shared" si="225"/>
        <v>0.1674535026087737</v>
      </c>
      <c r="DB214" s="3">
        <f t="shared" si="225"/>
        <v>0.99313760791171923</v>
      </c>
      <c r="DC214" s="3">
        <f t="shared" si="225"/>
        <v>0.543312634115797</v>
      </c>
      <c r="DD214" s="3">
        <f t="shared" si="208"/>
        <v>2.4874712415882234</v>
      </c>
      <c r="DE214" s="3">
        <f t="shared" si="208"/>
        <v>-0.99922379163065644</v>
      </c>
      <c r="DF214" s="3">
        <f t="shared" si="208"/>
        <v>0.31942184134858387</v>
      </c>
      <c r="DG214" s="3">
        <f t="shared" si="207"/>
        <v>3.7959871437281016E-2</v>
      </c>
      <c r="DH214" s="3">
        <f t="shared" si="207"/>
        <v>0.10614756641738488</v>
      </c>
      <c r="DI214" s="3">
        <f t="shared" si="207"/>
        <v>1.1531744969717959</v>
      </c>
      <c r="DJ214" s="3">
        <f t="shared" si="207"/>
        <v>-2.224039262716492</v>
      </c>
      <c r="DK214" s="3"/>
      <c r="EM214" s="2">
        <f t="shared" si="218"/>
        <v>-1.6055277777777781</v>
      </c>
      <c r="EN214" s="2">
        <f t="shared" si="219"/>
        <v>-0.47455555555555556</v>
      </c>
      <c r="EO214" s="2">
        <f t="shared" si="220"/>
        <v>-0.89177777777777778</v>
      </c>
    </row>
    <row r="215" spans="1:145" x14ac:dyDescent="0.4">
      <c r="A215">
        <v>201205</v>
      </c>
      <c r="B215">
        <v>-8.5556000000000001</v>
      </c>
      <c r="C215">
        <v>-6.0438000000000001</v>
      </c>
      <c r="D215">
        <v>-6.9276999999999997</v>
      </c>
      <c r="E215">
        <v>-8.1849000000000007</v>
      </c>
      <c r="F215">
        <v>-4.6197999999999997</v>
      </c>
      <c r="G215">
        <v>-5.4298000000000002</v>
      </c>
      <c r="H215">
        <v>-5.0380000000000003</v>
      </c>
      <c r="I215">
        <v>-7.5632999999999999</v>
      </c>
      <c r="J215">
        <v>-5.4393000000000002</v>
      </c>
      <c r="K215">
        <v>-7.2317999999999998</v>
      </c>
      <c r="L215">
        <v>-7.7916999999999996</v>
      </c>
      <c r="M215">
        <v>-6.1550000000000002</v>
      </c>
      <c r="N215">
        <v>-8.1669999999999998</v>
      </c>
      <c r="O215">
        <v>-6.1158999999999999</v>
      </c>
      <c r="P215">
        <v>-6.5605000000000002</v>
      </c>
      <c r="Q215">
        <v>-6.6588000000000003</v>
      </c>
      <c r="R215">
        <v>-8.6804000000000006</v>
      </c>
      <c r="S215">
        <v>-8.7951999999999995</v>
      </c>
      <c r="T215">
        <v>-6.5837000000000003</v>
      </c>
      <c r="U215">
        <v>-5.2756999999999996</v>
      </c>
      <c r="V215">
        <v>-6.3735999999999997</v>
      </c>
      <c r="W215">
        <v>-4.8502999999999998</v>
      </c>
      <c r="X215">
        <v>-5.1761999999999997</v>
      </c>
      <c r="Y215">
        <v>-2.8748999999999998</v>
      </c>
      <c r="Z215">
        <v>-12.6548</v>
      </c>
      <c r="AB215">
        <v>-6.19</v>
      </c>
      <c r="AC215">
        <v>7.0000000000000007E-2</v>
      </c>
      <c r="AD215">
        <v>-1.07</v>
      </c>
      <c r="AF215">
        <v>0.01</v>
      </c>
      <c r="AH215">
        <f t="shared" si="226"/>
        <v>-8.5655999999999999</v>
      </c>
      <c r="AI215">
        <f t="shared" si="226"/>
        <v>-6.0537999999999998</v>
      </c>
      <c r="AJ215">
        <f t="shared" si="226"/>
        <v>-6.9376999999999995</v>
      </c>
      <c r="AK215">
        <f t="shared" si="226"/>
        <v>-8.1949000000000005</v>
      </c>
      <c r="AL215">
        <f t="shared" si="226"/>
        <v>-4.6297999999999995</v>
      </c>
      <c r="AM215">
        <f t="shared" si="226"/>
        <v>-5.4398</v>
      </c>
      <c r="AN215">
        <f t="shared" si="226"/>
        <v>-5.048</v>
      </c>
      <c r="AO215">
        <f t="shared" si="226"/>
        <v>-7.5732999999999997</v>
      </c>
      <c r="AP215">
        <f t="shared" si="226"/>
        <v>-5.4493</v>
      </c>
      <c r="AQ215">
        <f t="shared" si="226"/>
        <v>-7.2417999999999996</v>
      </c>
      <c r="AR215">
        <f t="shared" si="226"/>
        <v>-7.8016999999999994</v>
      </c>
      <c r="AS215">
        <f t="shared" si="226"/>
        <v>-6.165</v>
      </c>
      <c r="AT215">
        <f t="shared" si="226"/>
        <v>-8.1769999999999996</v>
      </c>
      <c r="AU215">
        <f t="shared" si="224"/>
        <v>-6.1258999999999997</v>
      </c>
      <c r="AV215">
        <f t="shared" si="224"/>
        <v>-6.5705</v>
      </c>
      <c r="AW215">
        <f t="shared" si="224"/>
        <v>-6.6688000000000001</v>
      </c>
      <c r="AX215">
        <f t="shared" si="217"/>
        <v>-8.6904000000000003</v>
      </c>
      <c r="AY215">
        <f t="shared" si="217"/>
        <v>-8.8051999999999992</v>
      </c>
      <c r="AZ215">
        <f t="shared" si="217"/>
        <v>-6.5937000000000001</v>
      </c>
      <c r="BA215">
        <f t="shared" si="214"/>
        <v>-5.2856999999999994</v>
      </c>
      <c r="BB215">
        <f t="shared" si="214"/>
        <v>-6.3835999999999995</v>
      </c>
      <c r="BC215">
        <f t="shared" si="213"/>
        <v>-4.8602999999999996</v>
      </c>
      <c r="BD215">
        <f t="shared" si="212"/>
        <v>-5.1861999999999995</v>
      </c>
      <c r="BE215">
        <f t="shared" si="212"/>
        <v>-2.8848999999999996</v>
      </c>
      <c r="BF215">
        <f t="shared" si="212"/>
        <v>-12.6648</v>
      </c>
      <c r="BH215">
        <f t="shared" si="221"/>
        <v>-8.4507951591480293</v>
      </c>
      <c r="BI215">
        <f t="shared" si="222"/>
        <v>-4.62688013183239E-2</v>
      </c>
      <c r="BJ215">
        <f t="shared" si="223"/>
        <v>-0.31272289435397199</v>
      </c>
      <c r="BL215" s="3">
        <f t="shared" si="227"/>
        <v>-1.246309083655893</v>
      </c>
      <c r="BM215" s="3">
        <f t="shared" si="228"/>
        <v>-0.21750451715653085</v>
      </c>
      <c r="BN215" s="3">
        <f t="shared" si="229"/>
        <v>-1.0733992963690859</v>
      </c>
      <c r="BO215" s="3">
        <f t="shared" si="230"/>
        <v>-2.653364691707174</v>
      </c>
      <c r="BP215" s="3">
        <f t="shared" si="231"/>
        <v>1.4231066205322582</v>
      </c>
      <c r="BQ215" s="3">
        <f t="shared" si="232"/>
        <v>1.4451850761900609</v>
      </c>
      <c r="BR215" s="3">
        <f t="shared" si="233"/>
        <v>1.0723789779185475</v>
      </c>
      <c r="BS215" s="3">
        <f t="shared" si="234"/>
        <v>-1.2832906087137781</v>
      </c>
      <c r="BT215" s="3">
        <f t="shared" si="235"/>
        <v>0.84788888498811943</v>
      </c>
      <c r="BU215" s="3">
        <f t="shared" si="236"/>
        <v>0.29594698760536886</v>
      </c>
      <c r="BV215" s="3">
        <f t="shared" si="237"/>
        <v>-1.2227135746058577</v>
      </c>
      <c r="BW215" s="3">
        <f t="shared" si="238"/>
        <v>0.11775682825454314</v>
      </c>
      <c r="BX215" s="3">
        <f t="shared" si="239"/>
        <v>-1.7101122076188044</v>
      </c>
      <c r="BY215" s="3">
        <f t="shared" si="240"/>
        <v>0.76491301711442983</v>
      </c>
      <c r="BZ215" s="3">
        <f t="shared" si="241"/>
        <v>1.0263644897978796</v>
      </c>
      <c r="CA215" s="3">
        <f t="shared" si="242"/>
        <v>-0.48547596735385845</v>
      </c>
      <c r="CB215" s="3">
        <f t="shared" si="243"/>
        <v>-2.1762916460267716</v>
      </c>
      <c r="CC215" s="3">
        <f t="shared" si="244"/>
        <v>-2.100642249239387</v>
      </c>
      <c r="CD215" s="3">
        <f t="shared" si="245"/>
        <v>0.32362453923727852</v>
      </c>
      <c r="CE215" s="3">
        <f t="shared" si="246"/>
        <v>2.5794339872446077</v>
      </c>
      <c r="CF215" s="3">
        <f t="shared" si="247"/>
        <v>-0.73752313517957901</v>
      </c>
      <c r="CG215" s="3">
        <f t="shared" si="248"/>
        <v>0.79250332915083188</v>
      </c>
      <c r="CH215" s="3">
        <f t="shared" si="249"/>
        <v>0.71739298230691517</v>
      </c>
      <c r="CI215" s="3">
        <f t="shared" si="250"/>
        <v>4.5631574598689184</v>
      </c>
      <c r="CJ215" s="3">
        <f t="shared" si="251"/>
        <v>-4.124160513719092</v>
      </c>
      <c r="CK215" s="3"/>
      <c r="CL215" s="3">
        <f t="shared" si="216"/>
        <v>-1.2463090836558937</v>
      </c>
      <c r="CM215" s="3">
        <f t="shared" si="216"/>
        <v>-0.21750451715653155</v>
      </c>
      <c r="CN215" s="3">
        <f t="shared" si="216"/>
        <v>-1.0733992963690866</v>
      </c>
      <c r="CO215" s="3">
        <f t="shared" si="216"/>
        <v>-2.6533646917071727</v>
      </c>
      <c r="CP215" s="3">
        <f t="shared" si="216"/>
        <v>1.4231066205322584</v>
      </c>
      <c r="CQ215" s="3">
        <f t="shared" si="216"/>
        <v>1.4451850761900598</v>
      </c>
      <c r="CR215" s="3">
        <f t="shared" si="216"/>
        <v>1.0723789779185477</v>
      </c>
      <c r="CS215" s="3">
        <f t="shared" si="215"/>
        <v>-1.2832906087137785</v>
      </c>
      <c r="CT215" s="3">
        <f t="shared" si="215"/>
        <v>0.84788888498811932</v>
      </c>
      <c r="CU215" s="3">
        <f t="shared" si="215"/>
        <v>0.29594698760536814</v>
      </c>
      <c r="CV215" s="3">
        <f t="shared" si="215"/>
        <v>-1.2227135746058586</v>
      </c>
      <c r="CW215" s="3">
        <f t="shared" si="215"/>
        <v>0.11775682825454249</v>
      </c>
      <c r="CX215" s="3">
        <f t="shared" si="215"/>
        <v>-1.7101122076188051</v>
      </c>
      <c r="CY215" s="3">
        <f t="shared" si="215"/>
        <v>0.76491301711442961</v>
      </c>
      <c r="CZ215" s="3">
        <f t="shared" si="225"/>
        <v>1.026364489797879</v>
      </c>
      <c r="DA215" s="3">
        <f t="shared" si="225"/>
        <v>-0.48547596735385828</v>
      </c>
      <c r="DB215" s="3">
        <f t="shared" si="225"/>
        <v>-2.1762916460267725</v>
      </c>
      <c r="DC215" s="3">
        <f t="shared" si="225"/>
        <v>-2.1006422492393879</v>
      </c>
      <c r="DD215" s="3">
        <f t="shared" si="208"/>
        <v>0.32362453923727769</v>
      </c>
      <c r="DE215" s="3">
        <f t="shared" si="208"/>
        <v>2.5794339872446073</v>
      </c>
      <c r="DF215" s="3">
        <f t="shared" si="208"/>
        <v>-0.73752313517957979</v>
      </c>
      <c r="DG215" s="3">
        <f t="shared" si="207"/>
        <v>0.79250332915083121</v>
      </c>
      <c r="DH215" s="3">
        <f t="shared" si="207"/>
        <v>0.71739298230691573</v>
      </c>
      <c r="DI215" s="3">
        <f t="shared" si="207"/>
        <v>4.5631574598689184</v>
      </c>
      <c r="DJ215" s="3">
        <f t="shared" si="207"/>
        <v>-4.1241605137190929</v>
      </c>
      <c r="DK215" s="3"/>
      <c r="EM215" s="2">
        <f t="shared" si="218"/>
        <v>-6.9455277777777784</v>
      </c>
      <c r="EN215" s="2">
        <f t="shared" si="219"/>
        <v>1.544444444444442E-2</v>
      </c>
      <c r="EO215" s="2">
        <f t="shared" si="220"/>
        <v>-1.1817777777777778</v>
      </c>
    </row>
    <row r="216" spans="1:145" x14ac:dyDescent="0.4">
      <c r="A216">
        <v>201206</v>
      </c>
      <c r="B216">
        <v>7.3118999999999996</v>
      </c>
      <c r="C216">
        <v>7.2188999999999997</v>
      </c>
      <c r="D216">
        <v>5.4992999999999999</v>
      </c>
      <c r="E216">
        <v>5.3715000000000002</v>
      </c>
      <c r="F216">
        <v>5.5</v>
      </c>
      <c r="G216">
        <v>6.91</v>
      </c>
      <c r="H216">
        <v>5.0541</v>
      </c>
      <c r="I216">
        <v>3.8731</v>
      </c>
      <c r="J216">
        <v>3.3984999999999999</v>
      </c>
      <c r="K216">
        <v>4.5685000000000002</v>
      </c>
      <c r="L216">
        <v>5.2980999999999998</v>
      </c>
      <c r="M216">
        <v>3.6213000000000002</v>
      </c>
      <c r="N216">
        <v>1.6915</v>
      </c>
      <c r="O216">
        <v>2.3879999999999999</v>
      </c>
      <c r="P216">
        <v>4.0224000000000002</v>
      </c>
      <c r="Q216">
        <v>0.51880000000000004</v>
      </c>
      <c r="R216">
        <v>1.9936</v>
      </c>
      <c r="S216">
        <v>3.9590999999999998</v>
      </c>
      <c r="T216">
        <v>2.7222</v>
      </c>
      <c r="U216">
        <v>3.2078000000000002</v>
      </c>
      <c r="V216">
        <v>2.8031999999999999</v>
      </c>
      <c r="W216">
        <v>4.2827999999999999</v>
      </c>
      <c r="X216">
        <v>5.5778999999999996</v>
      </c>
      <c r="Y216">
        <v>4.9537000000000004</v>
      </c>
      <c r="Z216">
        <v>5.9150999999999998</v>
      </c>
      <c r="AB216">
        <v>3.89</v>
      </c>
      <c r="AC216">
        <v>0.67</v>
      </c>
      <c r="AD216">
        <v>0.62</v>
      </c>
      <c r="AF216">
        <v>0</v>
      </c>
      <c r="AH216">
        <f t="shared" si="226"/>
        <v>7.3118999999999996</v>
      </c>
      <c r="AI216">
        <f t="shared" si="226"/>
        <v>7.2188999999999997</v>
      </c>
      <c r="AJ216">
        <f t="shared" si="226"/>
        <v>5.4992999999999999</v>
      </c>
      <c r="AK216">
        <f t="shared" si="226"/>
        <v>5.3715000000000002</v>
      </c>
      <c r="AL216">
        <f t="shared" si="226"/>
        <v>5.5</v>
      </c>
      <c r="AM216">
        <f t="shared" si="226"/>
        <v>6.91</v>
      </c>
      <c r="AN216">
        <f t="shared" si="226"/>
        <v>5.0541</v>
      </c>
      <c r="AO216">
        <f t="shared" si="226"/>
        <v>3.8731</v>
      </c>
      <c r="AP216">
        <f t="shared" si="226"/>
        <v>3.3984999999999999</v>
      </c>
      <c r="AQ216">
        <f t="shared" si="226"/>
        <v>4.5685000000000002</v>
      </c>
      <c r="AR216">
        <f t="shared" si="226"/>
        <v>5.2980999999999998</v>
      </c>
      <c r="AS216">
        <f t="shared" si="226"/>
        <v>3.6213000000000002</v>
      </c>
      <c r="AT216">
        <f t="shared" si="226"/>
        <v>1.6915</v>
      </c>
      <c r="AU216">
        <f t="shared" si="224"/>
        <v>2.3879999999999999</v>
      </c>
      <c r="AV216">
        <f t="shared" si="224"/>
        <v>4.0224000000000002</v>
      </c>
      <c r="AW216">
        <f t="shared" si="224"/>
        <v>0.51880000000000004</v>
      </c>
      <c r="AX216">
        <f t="shared" si="217"/>
        <v>1.9936</v>
      </c>
      <c r="AY216">
        <f t="shared" si="217"/>
        <v>3.9590999999999998</v>
      </c>
      <c r="AZ216">
        <f t="shared" si="217"/>
        <v>2.7222</v>
      </c>
      <c r="BA216">
        <f t="shared" si="214"/>
        <v>3.2078000000000002</v>
      </c>
      <c r="BB216">
        <f t="shared" si="214"/>
        <v>2.8031999999999999</v>
      </c>
      <c r="BC216">
        <f t="shared" si="213"/>
        <v>4.2827999999999999</v>
      </c>
      <c r="BD216">
        <f t="shared" si="212"/>
        <v>5.5778999999999996</v>
      </c>
      <c r="BE216">
        <f t="shared" si="212"/>
        <v>4.9537000000000004</v>
      </c>
      <c r="BF216">
        <f t="shared" si="212"/>
        <v>5.9150999999999998</v>
      </c>
      <c r="BH216">
        <f t="shared" si="221"/>
        <v>2.2181196135053698</v>
      </c>
      <c r="BI216">
        <f t="shared" si="222"/>
        <v>1.5471678595661666</v>
      </c>
      <c r="BJ216">
        <f t="shared" si="223"/>
        <v>-6.0657775567019491E-2</v>
      </c>
      <c r="BL216" s="3">
        <f t="shared" si="227"/>
        <v>2.6401881402893359</v>
      </c>
      <c r="BM216" s="3">
        <f t="shared" si="228"/>
        <v>2.510614063079986</v>
      </c>
      <c r="BN216" s="3">
        <f t="shared" si="229"/>
        <v>1.0370591452740188</v>
      </c>
      <c r="BO216" s="3">
        <f t="shared" si="230"/>
        <v>0.72677625723919981</v>
      </c>
      <c r="BP216" s="3">
        <f t="shared" si="231"/>
        <v>0.50264004853006305</v>
      </c>
      <c r="BQ216" s="3">
        <f t="shared" si="232"/>
        <v>2.1311705137373709</v>
      </c>
      <c r="BR216" s="3">
        <f t="shared" si="233"/>
        <v>0.37202413339242746</v>
      </c>
      <c r="BS216" s="3">
        <f t="shared" si="234"/>
        <v>-0.61518716258127082</v>
      </c>
      <c r="BT216" s="3">
        <f t="shared" si="235"/>
        <v>-1.1464146381887761</v>
      </c>
      <c r="BU216" s="3">
        <f t="shared" si="236"/>
        <v>-0.75910497910166086</v>
      </c>
      <c r="BV216" s="3">
        <f t="shared" si="237"/>
        <v>0.85881111129579857</v>
      </c>
      <c r="BW216" s="3">
        <f t="shared" si="238"/>
        <v>-0.88011689944013272</v>
      </c>
      <c r="BX216" s="3">
        <f t="shared" si="239"/>
        <v>-2.6055447673801324</v>
      </c>
      <c r="BY216" s="3">
        <f t="shared" si="240"/>
        <v>-2.2710828756438115</v>
      </c>
      <c r="BZ216" s="3">
        <f t="shared" si="241"/>
        <v>-1.1361448687662978</v>
      </c>
      <c r="CA216" s="3">
        <f t="shared" si="242"/>
        <v>-3.8468412219581221</v>
      </c>
      <c r="CB216" s="3">
        <f t="shared" si="243"/>
        <v>-2.37121083950667</v>
      </c>
      <c r="CC216" s="3">
        <f t="shared" si="244"/>
        <v>-0.31712610538238151</v>
      </c>
      <c r="CD216" s="3">
        <f t="shared" si="245"/>
        <v>-1.7907160113245837</v>
      </c>
      <c r="CE216" s="3">
        <f t="shared" si="246"/>
        <v>-1.7033654479688454</v>
      </c>
      <c r="CF216" s="3">
        <f t="shared" si="247"/>
        <v>-0.89713256838266142</v>
      </c>
      <c r="CG216" s="3">
        <f t="shared" si="248"/>
        <v>0.73664119468328471</v>
      </c>
      <c r="CH216" s="3">
        <f t="shared" si="249"/>
        <v>1.8417938302588657</v>
      </c>
      <c r="CI216" s="3">
        <f t="shared" si="250"/>
        <v>0.9474548074070519</v>
      </c>
      <c r="CJ216" s="3">
        <f t="shared" si="251"/>
        <v>1.1095077196065573</v>
      </c>
      <c r="CK216" s="3"/>
      <c r="CL216" s="3">
        <f t="shared" si="216"/>
        <v>2.6401881402893355</v>
      </c>
      <c r="CM216" s="3">
        <f t="shared" si="216"/>
        <v>2.5106140630799851</v>
      </c>
      <c r="CN216" s="3">
        <f t="shared" si="216"/>
        <v>1.0370591452740181</v>
      </c>
      <c r="CO216" s="3">
        <f t="shared" si="216"/>
        <v>0.72677625723920103</v>
      </c>
      <c r="CP216" s="3">
        <f t="shared" si="216"/>
        <v>0.50264004853006328</v>
      </c>
      <c r="CQ216" s="3">
        <f t="shared" si="216"/>
        <v>2.1311705137373695</v>
      </c>
      <c r="CR216" s="3">
        <f t="shared" si="216"/>
        <v>0.37202413339242763</v>
      </c>
      <c r="CS216" s="3">
        <f t="shared" si="215"/>
        <v>-0.61518716258127126</v>
      </c>
      <c r="CT216" s="3">
        <f t="shared" si="215"/>
        <v>-1.1464146381887763</v>
      </c>
      <c r="CU216" s="3">
        <f t="shared" si="215"/>
        <v>-0.75910497910166153</v>
      </c>
      <c r="CV216" s="3">
        <f t="shared" si="215"/>
        <v>0.85881111129579768</v>
      </c>
      <c r="CW216" s="3">
        <f t="shared" si="215"/>
        <v>-0.88011689944013338</v>
      </c>
      <c r="CX216" s="3">
        <f t="shared" si="215"/>
        <v>-2.6055447673801333</v>
      </c>
      <c r="CY216" s="3">
        <f t="shared" si="215"/>
        <v>-2.2710828756438115</v>
      </c>
      <c r="CZ216" s="3">
        <f t="shared" si="225"/>
        <v>-1.1361448687662985</v>
      </c>
      <c r="DA216" s="3">
        <f t="shared" si="225"/>
        <v>-3.8468412219581221</v>
      </c>
      <c r="DB216" s="3">
        <f t="shared" si="225"/>
        <v>-2.3712108395066709</v>
      </c>
      <c r="DC216" s="3">
        <f t="shared" si="225"/>
        <v>-0.31712610538238245</v>
      </c>
      <c r="DD216" s="3">
        <f t="shared" si="208"/>
        <v>-1.7907160113245846</v>
      </c>
      <c r="DE216" s="3">
        <f t="shared" si="208"/>
        <v>-1.7033654479688456</v>
      </c>
      <c r="DF216" s="3">
        <f t="shared" si="208"/>
        <v>-0.8971325683826622</v>
      </c>
      <c r="DG216" s="3">
        <f t="shared" si="207"/>
        <v>0.73664119468328404</v>
      </c>
      <c r="DH216" s="3">
        <f t="shared" si="207"/>
        <v>1.8417938302588661</v>
      </c>
      <c r="DI216" s="3">
        <f t="shared" si="207"/>
        <v>0.94745480740705224</v>
      </c>
      <c r="DJ216" s="3">
        <f t="shared" si="207"/>
        <v>1.1095077196065568</v>
      </c>
      <c r="DK216" s="3"/>
      <c r="EM216" s="2">
        <f t="shared" si="218"/>
        <v>3.1344722222222221</v>
      </c>
      <c r="EN216" s="2">
        <f t="shared" si="219"/>
        <v>0.61544444444444446</v>
      </c>
      <c r="EO216" s="2">
        <f t="shared" si="220"/>
        <v>0.50822222222222224</v>
      </c>
    </row>
    <row r="217" spans="1:145" x14ac:dyDescent="0.4">
      <c r="A217">
        <v>201207</v>
      </c>
      <c r="B217">
        <v>-2.3071999999999999</v>
      </c>
      <c r="C217">
        <v>1.0634999999999999</v>
      </c>
      <c r="D217">
        <v>-3.0588000000000002</v>
      </c>
      <c r="E217">
        <v>-1.7326999999999999</v>
      </c>
      <c r="F217">
        <v>-2.3138000000000001</v>
      </c>
      <c r="G217">
        <v>-4.1864999999999997</v>
      </c>
      <c r="H217">
        <v>-0.51060000000000005</v>
      </c>
      <c r="I217">
        <v>-0.60340000000000005</v>
      </c>
      <c r="J217">
        <v>-1.1075999999999999</v>
      </c>
      <c r="K217">
        <v>-0.85370000000000001</v>
      </c>
      <c r="L217">
        <v>-2.6446999999999998</v>
      </c>
      <c r="M217">
        <v>-0.29170000000000001</v>
      </c>
      <c r="N217">
        <v>-1.1504000000000001</v>
      </c>
      <c r="O217">
        <v>0.73</v>
      </c>
      <c r="P217">
        <v>-3.7801999999999998</v>
      </c>
      <c r="Q217">
        <v>-2.1819999999999999</v>
      </c>
      <c r="R217">
        <v>6.4100000000000004E-2</v>
      </c>
      <c r="S217">
        <v>0.45850000000000002</v>
      </c>
      <c r="T217">
        <v>0.1724</v>
      </c>
      <c r="U217">
        <v>-1.1339999999999999</v>
      </c>
      <c r="V217">
        <v>1.4134</v>
      </c>
      <c r="W217">
        <v>2.5518999999999998</v>
      </c>
      <c r="X217">
        <v>1.3011999999999999</v>
      </c>
      <c r="Y217">
        <v>1.135</v>
      </c>
      <c r="Z217">
        <v>-1.7677</v>
      </c>
      <c r="AB217">
        <v>0.79</v>
      </c>
      <c r="AC217">
        <v>-2.75</v>
      </c>
      <c r="AD217">
        <v>-0.02</v>
      </c>
      <c r="AF217">
        <v>0</v>
      </c>
      <c r="AH217">
        <f t="shared" si="226"/>
        <v>-2.3071999999999999</v>
      </c>
      <c r="AI217">
        <f t="shared" si="226"/>
        <v>1.0634999999999999</v>
      </c>
      <c r="AJ217">
        <f t="shared" si="226"/>
        <v>-3.0588000000000002</v>
      </c>
      <c r="AK217">
        <f t="shared" si="226"/>
        <v>-1.7326999999999999</v>
      </c>
      <c r="AL217">
        <f t="shared" si="226"/>
        <v>-2.3138000000000001</v>
      </c>
      <c r="AM217">
        <f t="shared" si="226"/>
        <v>-4.1864999999999997</v>
      </c>
      <c r="AN217">
        <f t="shared" si="226"/>
        <v>-0.51060000000000005</v>
      </c>
      <c r="AO217">
        <f t="shared" si="226"/>
        <v>-0.60340000000000005</v>
      </c>
      <c r="AP217">
        <f t="shared" si="226"/>
        <v>-1.1075999999999999</v>
      </c>
      <c r="AQ217">
        <f t="shared" si="226"/>
        <v>-0.85370000000000001</v>
      </c>
      <c r="AR217">
        <f t="shared" si="226"/>
        <v>-2.6446999999999998</v>
      </c>
      <c r="AS217">
        <f t="shared" si="226"/>
        <v>-0.29170000000000001</v>
      </c>
      <c r="AT217">
        <f t="shared" si="226"/>
        <v>-1.1504000000000001</v>
      </c>
      <c r="AU217">
        <f t="shared" si="224"/>
        <v>0.73</v>
      </c>
      <c r="AV217">
        <f t="shared" si="224"/>
        <v>-3.7801999999999998</v>
      </c>
      <c r="AW217">
        <f t="shared" si="224"/>
        <v>-2.1819999999999999</v>
      </c>
      <c r="AX217">
        <f t="shared" si="217"/>
        <v>6.4100000000000004E-2</v>
      </c>
      <c r="AY217">
        <f t="shared" si="217"/>
        <v>0.45850000000000002</v>
      </c>
      <c r="AZ217">
        <f t="shared" si="217"/>
        <v>0.1724</v>
      </c>
      <c r="BA217">
        <f t="shared" si="214"/>
        <v>-1.1339999999999999</v>
      </c>
      <c r="BB217">
        <f t="shared" si="214"/>
        <v>1.4134</v>
      </c>
      <c r="BC217">
        <f t="shared" si="213"/>
        <v>2.5518999999999998</v>
      </c>
      <c r="BD217">
        <f t="shared" si="212"/>
        <v>1.3011999999999999</v>
      </c>
      <c r="BE217">
        <f t="shared" si="212"/>
        <v>1.135</v>
      </c>
      <c r="BF217">
        <f t="shared" si="212"/>
        <v>-1.7677</v>
      </c>
      <c r="BH217">
        <f t="shared" si="221"/>
        <v>-8.5487991418335962</v>
      </c>
      <c r="BI217">
        <f t="shared" si="222"/>
        <v>-2.0468782628301945</v>
      </c>
      <c r="BJ217">
        <f t="shared" si="223"/>
        <v>-0.58877788312389123</v>
      </c>
      <c r="BL217" s="3">
        <f t="shared" si="227"/>
        <v>1.2402634514476203</v>
      </c>
      <c r="BM217" s="3">
        <f t="shared" si="228"/>
        <v>3.9572544896565627</v>
      </c>
      <c r="BN217" s="3">
        <f t="shared" si="229"/>
        <v>-0.87033507143607425</v>
      </c>
      <c r="BO217" s="3">
        <f t="shared" si="230"/>
        <v>0.28184077096120141</v>
      </c>
      <c r="BP217" s="3">
        <f t="shared" si="231"/>
        <v>-0.44278988862343183</v>
      </c>
      <c r="BQ217" s="3">
        <f t="shared" si="232"/>
        <v>-2.0036143255614745</v>
      </c>
      <c r="BR217" s="3">
        <f t="shared" si="233"/>
        <v>1.138686563091472</v>
      </c>
      <c r="BS217" s="3">
        <f t="shared" si="234"/>
        <v>0.57238804810027555</v>
      </c>
      <c r="BT217" s="3">
        <f t="shared" si="235"/>
        <v>0.22325063153531199</v>
      </c>
      <c r="BU217" s="3">
        <f t="shared" si="236"/>
        <v>0.91709476652396227</v>
      </c>
      <c r="BV217" s="3">
        <f t="shared" si="237"/>
        <v>-1.1453003110571078</v>
      </c>
      <c r="BW217" s="3">
        <f t="shared" si="238"/>
        <v>0.40082795244236052</v>
      </c>
      <c r="BX217" s="3">
        <f t="shared" si="239"/>
        <v>-0.86644768009683226</v>
      </c>
      <c r="BY217" s="3">
        <f t="shared" si="240"/>
        <v>1.1346064413761749</v>
      </c>
      <c r="BZ217" s="3">
        <f t="shared" si="241"/>
        <v>-3.139968365655732</v>
      </c>
      <c r="CA217" s="3">
        <f t="shared" si="242"/>
        <v>-1.7386818194237028</v>
      </c>
      <c r="CB217" s="3">
        <f t="shared" si="243"/>
        <v>-0.24965281773238884</v>
      </c>
      <c r="CC217" s="3">
        <f t="shared" si="244"/>
        <v>7.6611425279833223E-2</v>
      </c>
      <c r="CD217" s="3">
        <f t="shared" si="245"/>
        <v>2.763710350467885E-2</v>
      </c>
      <c r="CE217" s="3">
        <f t="shared" si="246"/>
        <v>-1.114854599009484</v>
      </c>
      <c r="CF217" s="3">
        <f t="shared" si="247"/>
        <v>-0.26216272313329925</v>
      </c>
      <c r="CG217" s="3">
        <f t="shared" si="248"/>
        <v>1.2904218593434618</v>
      </c>
      <c r="CH217" s="3">
        <f t="shared" si="249"/>
        <v>5.5604957007351796E-2</v>
      </c>
      <c r="CI217" s="3">
        <f t="shared" si="250"/>
        <v>6.7431652274559051E-2</v>
      </c>
      <c r="CJ217" s="3">
        <f t="shared" si="251"/>
        <v>-3.0272487018804508</v>
      </c>
      <c r="CK217" s="3"/>
      <c r="CL217" s="3">
        <f t="shared" si="216"/>
        <v>1.2402634514476196</v>
      </c>
      <c r="CM217" s="3">
        <f t="shared" si="216"/>
        <v>3.9572544896565618</v>
      </c>
      <c r="CN217" s="3">
        <f t="shared" si="216"/>
        <v>-0.8703350714360748</v>
      </c>
      <c r="CO217" s="3">
        <f t="shared" si="216"/>
        <v>0.28184077096120258</v>
      </c>
      <c r="CP217" s="3">
        <f t="shared" si="216"/>
        <v>-0.44278988862343155</v>
      </c>
      <c r="CQ217" s="3">
        <f t="shared" si="216"/>
        <v>-2.0036143255614758</v>
      </c>
      <c r="CR217" s="3">
        <f t="shared" si="216"/>
        <v>1.1386865630914722</v>
      </c>
      <c r="CS217" s="3">
        <f t="shared" si="215"/>
        <v>0.5723880481002751</v>
      </c>
      <c r="CT217" s="3">
        <f t="shared" si="215"/>
        <v>0.22325063153531186</v>
      </c>
      <c r="CU217" s="3">
        <f t="shared" si="215"/>
        <v>0.9170947665239616</v>
      </c>
      <c r="CV217" s="3">
        <f t="shared" si="215"/>
        <v>-1.1453003110571087</v>
      </c>
      <c r="CW217" s="3">
        <f t="shared" si="215"/>
        <v>0.40082795244235986</v>
      </c>
      <c r="CX217" s="3">
        <f t="shared" si="215"/>
        <v>-0.86644768009683293</v>
      </c>
      <c r="CY217" s="3">
        <f t="shared" si="215"/>
        <v>1.1346064413761747</v>
      </c>
      <c r="CZ217" s="3">
        <f t="shared" si="225"/>
        <v>-3.1399683656557325</v>
      </c>
      <c r="DA217" s="3">
        <f t="shared" si="225"/>
        <v>-1.7386818194237026</v>
      </c>
      <c r="DB217" s="3">
        <f t="shared" si="225"/>
        <v>-0.2496528177323899</v>
      </c>
      <c r="DC217" s="3">
        <f t="shared" si="225"/>
        <v>7.6611425279832265E-2</v>
      </c>
      <c r="DD217" s="3">
        <f t="shared" si="208"/>
        <v>2.7637103504678035E-2</v>
      </c>
      <c r="DE217" s="3">
        <f t="shared" si="208"/>
        <v>-1.1148545990094842</v>
      </c>
      <c r="DF217" s="3">
        <f t="shared" si="208"/>
        <v>-0.26216272313329997</v>
      </c>
      <c r="DG217" s="3">
        <f t="shared" si="207"/>
        <v>1.2904218593434611</v>
      </c>
      <c r="DH217" s="3">
        <f t="shared" si="207"/>
        <v>5.5604957007352344E-2</v>
      </c>
      <c r="DI217" s="3">
        <f t="shared" si="207"/>
        <v>6.743165227455937E-2</v>
      </c>
      <c r="DJ217" s="3">
        <f t="shared" si="207"/>
        <v>-3.0272487018804513</v>
      </c>
      <c r="DK217" s="3"/>
      <c r="EM217" s="2">
        <f t="shared" si="218"/>
        <v>3.4472222222221904E-2</v>
      </c>
      <c r="EN217" s="2">
        <f t="shared" si="219"/>
        <v>-2.8045555555555555</v>
      </c>
      <c r="EO217" s="2">
        <f t="shared" si="220"/>
        <v>-0.13177777777777774</v>
      </c>
    </row>
    <row r="218" spans="1:145" x14ac:dyDescent="0.4">
      <c r="A218">
        <v>201208</v>
      </c>
      <c r="B218">
        <v>2.5398000000000001</v>
      </c>
      <c r="C218">
        <v>0.4824</v>
      </c>
      <c r="D218">
        <v>3.9344999999999999</v>
      </c>
      <c r="E218">
        <v>2.8799000000000001</v>
      </c>
      <c r="F218">
        <v>3.3834</v>
      </c>
      <c r="G218">
        <v>1.675</v>
      </c>
      <c r="H218">
        <v>2.5781000000000001</v>
      </c>
      <c r="I218">
        <v>2.7635000000000001</v>
      </c>
      <c r="J218">
        <v>3.1899000000000002</v>
      </c>
      <c r="K218">
        <v>4.4714</v>
      </c>
      <c r="L218">
        <v>5.2179000000000002</v>
      </c>
      <c r="M218">
        <v>3.4319000000000002</v>
      </c>
      <c r="N218">
        <v>4.5209999999999999</v>
      </c>
      <c r="O218">
        <v>4.1773999999999996</v>
      </c>
      <c r="P218">
        <v>3.4897999999999998</v>
      </c>
      <c r="Q218">
        <v>4.2405999999999997</v>
      </c>
      <c r="R218">
        <v>4.0528000000000004</v>
      </c>
      <c r="S218">
        <v>2.4868000000000001</v>
      </c>
      <c r="T218">
        <v>3.8144</v>
      </c>
      <c r="U218">
        <v>6.3331999999999997</v>
      </c>
      <c r="V218">
        <v>2.0855999999999999</v>
      </c>
      <c r="W218">
        <v>2.3702000000000001</v>
      </c>
      <c r="X218">
        <v>1.5846</v>
      </c>
      <c r="Y218">
        <v>0.62009999999999998</v>
      </c>
      <c r="Z218">
        <v>6.5491999999999999</v>
      </c>
      <c r="AB218">
        <v>2.5499999999999998</v>
      </c>
      <c r="AC218">
        <v>0.47</v>
      </c>
      <c r="AD218">
        <v>1.3</v>
      </c>
      <c r="AF218">
        <v>0.01</v>
      </c>
      <c r="AH218">
        <f t="shared" si="226"/>
        <v>2.5298000000000003</v>
      </c>
      <c r="AI218">
        <f t="shared" si="226"/>
        <v>0.47239999999999999</v>
      </c>
      <c r="AJ218">
        <f t="shared" si="226"/>
        <v>3.9245000000000001</v>
      </c>
      <c r="AK218">
        <f t="shared" si="226"/>
        <v>2.8699000000000003</v>
      </c>
      <c r="AL218">
        <f t="shared" si="226"/>
        <v>3.3734000000000002</v>
      </c>
      <c r="AM218">
        <f t="shared" si="226"/>
        <v>1.665</v>
      </c>
      <c r="AN218">
        <f t="shared" si="226"/>
        <v>2.5681000000000003</v>
      </c>
      <c r="AO218">
        <f t="shared" si="226"/>
        <v>2.7535000000000003</v>
      </c>
      <c r="AP218">
        <f t="shared" si="226"/>
        <v>3.1799000000000004</v>
      </c>
      <c r="AQ218">
        <f t="shared" si="226"/>
        <v>4.4614000000000003</v>
      </c>
      <c r="AR218">
        <f t="shared" si="226"/>
        <v>5.2079000000000004</v>
      </c>
      <c r="AS218">
        <f t="shared" si="226"/>
        <v>3.4219000000000004</v>
      </c>
      <c r="AT218">
        <f t="shared" si="226"/>
        <v>4.5110000000000001</v>
      </c>
      <c r="AU218">
        <f t="shared" si="224"/>
        <v>4.1673999999999998</v>
      </c>
      <c r="AV218">
        <f t="shared" si="224"/>
        <v>3.4798</v>
      </c>
      <c r="AW218">
        <f t="shared" si="224"/>
        <v>4.2305999999999999</v>
      </c>
      <c r="AX218">
        <f t="shared" si="217"/>
        <v>4.0428000000000006</v>
      </c>
      <c r="AY218">
        <f t="shared" si="217"/>
        <v>2.4768000000000003</v>
      </c>
      <c r="AZ218">
        <f t="shared" si="217"/>
        <v>3.8044000000000002</v>
      </c>
      <c r="BA218">
        <f t="shared" si="214"/>
        <v>6.3231999999999999</v>
      </c>
      <c r="BB218">
        <f t="shared" si="214"/>
        <v>2.0756000000000001</v>
      </c>
      <c r="BC218">
        <f t="shared" si="213"/>
        <v>2.3602000000000003</v>
      </c>
      <c r="BD218">
        <f t="shared" si="212"/>
        <v>1.5746</v>
      </c>
      <c r="BE218">
        <f t="shared" si="212"/>
        <v>0.61009999999999998</v>
      </c>
      <c r="BF218">
        <f t="shared" si="212"/>
        <v>6.5392000000000001</v>
      </c>
      <c r="BH218">
        <f t="shared" si="221"/>
        <v>7.6116891881378006</v>
      </c>
      <c r="BI218">
        <f t="shared" si="222"/>
        <v>-2.6847490810835747E-2</v>
      </c>
      <c r="BJ218">
        <f t="shared" si="223"/>
        <v>1.3672861113558008</v>
      </c>
      <c r="BL218" s="3">
        <f t="shared" si="227"/>
        <v>-0.13584136507131062</v>
      </c>
      <c r="BM218" s="3">
        <f t="shared" si="228"/>
        <v>-2.6405209270962948</v>
      </c>
      <c r="BN218" s="3">
        <f t="shared" si="229"/>
        <v>0.68662873103688238</v>
      </c>
      <c r="BO218" s="3">
        <f t="shared" si="230"/>
        <v>-0.76886127039397989</v>
      </c>
      <c r="BP218" s="3">
        <f t="shared" si="231"/>
        <v>-0.68578475149058704</v>
      </c>
      <c r="BQ218" s="3">
        <f t="shared" si="232"/>
        <v>-1.1994395918927574</v>
      </c>
      <c r="BR218" s="3">
        <f t="shared" si="233"/>
        <v>-0.71870349888004403</v>
      </c>
      <c r="BS218" s="3">
        <f t="shared" si="234"/>
        <v>-0.6163879491813109</v>
      </c>
      <c r="BT218" s="3">
        <f t="shared" si="235"/>
        <v>-0.3955698585426175</v>
      </c>
      <c r="BU218" s="3">
        <f t="shared" si="236"/>
        <v>0.16888264769353878</v>
      </c>
      <c r="BV218" s="3">
        <f t="shared" si="237"/>
        <v>2.6204651955927849</v>
      </c>
      <c r="BW218" s="3">
        <f t="shared" si="238"/>
        <v>0.24776409419857082</v>
      </c>
      <c r="BX218" s="3">
        <f t="shared" si="239"/>
        <v>1.2685935706472438</v>
      </c>
      <c r="BY218" s="3">
        <f t="shared" si="240"/>
        <v>0.47960475837054517</v>
      </c>
      <c r="BZ218" s="3">
        <f t="shared" si="241"/>
        <v>-0.74539548586190474</v>
      </c>
      <c r="CA218" s="3">
        <f t="shared" si="242"/>
        <v>1.6131142768991076</v>
      </c>
      <c r="CB218" s="3">
        <f t="shared" si="243"/>
        <v>0.89652806272580365</v>
      </c>
      <c r="CC218" s="3">
        <f t="shared" si="244"/>
        <v>-0.77242007783560584</v>
      </c>
      <c r="CD218" s="3">
        <f t="shared" si="245"/>
        <v>0.31263414386062305</v>
      </c>
      <c r="CE218" s="3">
        <f t="shared" si="246"/>
        <v>2.3335085096800627</v>
      </c>
      <c r="CF218" s="3">
        <f t="shared" si="247"/>
        <v>-0.13940908099770288</v>
      </c>
      <c r="CG218" s="3">
        <f t="shared" si="248"/>
        <v>-0.1131168873746522</v>
      </c>
      <c r="CH218" s="3">
        <f t="shared" si="249"/>
        <v>-1.2198452809882208</v>
      </c>
      <c r="CI218" s="3">
        <f t="shared" si="250"/>
        <v>-2.5585558139070792</v>
      </c>
      <c r="CJ218" s="3">
        <f t="shared" si="251"/>
        <v>2.7000631093327434</v>
      </c>
      <c r="CK218" s="3"/>
      <c r="CL218" s="3">
        <f t="shared" si="216"/>
        <v>-0.13584136507131125</v>
      </c>
      <c r="CM218" s="3">
        <f t="shared" si="216"/>
        <v>-2.6405209270962957</v>
      </c>
      <c r="CN218" s="3">
        <f t="shared" si="216"/>
        <v>0.68662873103688182</v>
      </c>
      <c r="CO218" s="3">
        <f t="shared" si="216"/>
        <v>-0.76886127039397867</v>
      </c>
      <c r="CP218" s="3">
        <f t="shared" si="216"/>
        <v>-0.68578475149058682</v>
      </c>
      <c r="CQ218" s="3">
        <f t="shared" si="216"/>
        <v>-1.1994395918927585</v>
      </c>
      <c r="CR218" s="3">
        <f t="shared" si="216"/>
        <v>-0.71870349888004381</v>
      </c>
      <c r="CS218" s="3">
        <f t="shared" si="215"/>
        <v>-0.61638794918131135</v>
      </c>
      <c r="CT218" s="3">
        <f t="shared" si="215"/>
        <v>-0.39556985854261767</v>
      </c>
      <c r="CU218" s="3">
        <f t="shared" si="215"/>
        <v>0.16888264769353808</v>
      </c>
      <c r="CV218" s="3">
        <f t="shared" si="215"/>
        <v>2.620465195592784</v>
      </c>
      <c r="CW218" s="3">
        <f t="shared" si="215"/>
        <v>0.24776409419857015</v>
      </c>
      <c r="CX218" s="3">
        <f t="shared" si="215"/>
        <v>1.2685935706472431</v>
      </c>
      <c r="CY218" s="3">
        <f t="shared" si="215"/>
        <v>0.47960475837054495</v>
      </c>
      <c r="CZ218" s="3">
        <f t="shared" si="225"/>
        <v>-0.7453954858619054</v>
      </c>
      <c r="DA218" s="3">
        <f t="shared" si="225"/>
        <v>1.6131142768991078</v>
      </c>
      <c r="DB218" s="3">
        <f t="shared" si="225"/>
        <v>0.89652806272580265</v>
      </c>
      <c r="DC218" s="3">
        <f t="shared" si="225"/>
        <v>-0.77242007783560684</v>
      </c>
      <c r="DD218" s="3">
        <f t="shared" si="208"/>
        <v>0.31263414386062222</v>
      </c>
      <c r="DE218" s="3">
        <f t="shared" si="208"/>
        <v>2.3335085096800623</v>
      </c>
      <c r="DF218" s="3">
        <f t="shared" si="208"/>
        <v>-0.1394090809977036</v>
      </c>
      <c r="DG218" s="3">
        <f t="shared" si="207"/>
        <v>-0.11311688737465281</v>
      </c>
      <c r="DH218" s="3">
        <f t="shared" si="207"/>
        <v>-1.2198452809882203</v>
      </c>
      <c r="DI218" s="3">
        <f t="shared" si="207"/>
        <v>-2.5585558139070788</v>
      </c>
      <c r="DJ218" s="3">
        <f t="shared" si="207"/>
        <v>2.700063109332743</v>
      </c>
      <c r="DK218" s="3"/>
      <c r="EM218" s="2">
        <f t="shared" si="218"/>
        <v>1.7944722222222218</v>
      </c>
      <c r="EN218" s="2">
        <f t="shared" si="219"/>
        <v>0.41544444444444439</v>
      </c>
      <c r="EO218" s="2">
        <f t="shared" si="220"/>
        <v>1.1882222222222223</v>
      </c>
    </row>
    <row r="219" spans="1:145" x14ac:dyDescent="0.4">
      <c r="A219">
        <v>201209</v>
      </c>
      <c r="B219">
        <v>4.7942999999999998</v>
      </c>
      <c r="C219">
        <v>5.4542000000000002</v>
      </c>
      <c r="D219">
        <v>4.5709999999999997</v>
      </c>
      <c r="E219">
        <v>4.6940999999999997</v>
      </c>
      <c r="F219">
        <v>4.5795000000000003</v>
      </c>
      <c r="G219">
        <v>5.2455999999999996</v>
      </c>
      <c r="H219">
        <v>3.3529</v>
      </c>
      <c r="I219">
        <v>3.4815999999999998</v>
      </c>
      <c r="J219">
        <v>3.9502000000000002</v>
      </c>
      <c r="K219">
        <v>4.0808</v>
      </c>
      <c r="L219">
        <v>2.9192999999999998</v>
      </c>
      <c r="M219">
        <v>1.5973999999999999</v>
      </c>
      <c r="N219">
        <v>1.7467999999999999</v>
      </c>
      <c r="O219">
        <v>3.1251000000000002</v>
      </c>
      <c r="P219">
        <v>3.8875000000000002</v>
      </c>
      <c r="Q219">
        <v>1.9875</v>
      </c>
      <c r="R219">
        <v>1.8815</v>
      </c>
      <c r="S219">
        <v>2.3982000000000001</v>
      </c>
      <c r="T219">
        <v>2.4556</v>
      </c>
      <c r="U219">
        <v>3.3569</v>
      </c>
      <c r="V219">
        <v>1.7753000000000001</v>
      </c>
      <c r="W219">
        <v>2.5118</v>
      </c>
      <c r="X219">
        <v>3.6644000000000001</v>
      </c>
      <c r="Y219">
        <v>3.2574000000000001</v>
      </c>
      <c r="Z219">
        <v>5.4748000000000001</v>
      </c>
      <c r="AB219">
        <v>2.73</v>
      </c>
      <c r="AC219">
        <v>0.51</v>
      </c>
      <c r="AD219">
        <v>1.6</v>
      </c>
      <c r="AF219">
        <v>0.01</v>
      </c>
      <c r="AH219">
        <f t="shared" si="226"/>
        <v>4.7843</v>
      </c>
      <c r="AI219">
        <f t="shared" si="226"/>
        <v>5.4442000000000004</v>
      </c>
      <c r="AJ219">
        <f t="shared" si="226"/>
        <v>4.5609999999999999</v>
      </c>
      <c r="AK219">
        <f t="shared" si="226"/>
        <v>4.6840999999999999</v>
      </c>
      <c r="AL219">
        <f t="shared" si="226"/>
        <v>4.5695000000000006</v>
      </c>
      <c r="AM219">
        <f t="shared" si="226"/>
        <v>5.2355999999999998</v>
      </c>
      <c r="AN219">
        <f t="shared" si="226"/>
        <v>3.3429000000000002</v>
      </c>
      <c r="AO219">
        <f t="shared" si="226"/>
        <v>3.4716</v>
      </c>
      <c r="AP219">
        <f t="shared" si="226"/>
        <v>3.9402000000000004</v>
      </c>
      <c r="AQ219">
        <f t="shared" si="226"/>
        <v>4.0708000000000002</v>
      </c>
      <c r="AR219">
        <f t="shared" si="226"/>
        <v>2.9093</v>
      </c>
      <c r="AS219">
        <f t="shared" si="226"/>
        <v>1.5873999999999999</v>
      </c>
      <c r="AT219">
        <f t="shared" si="226"/>
        <v>1.7367999999999999</v>
      </c>
      <c r="AU219">
        <f t="shared" si="224"/>
        <v>3.1151000000000004</v>
      </c>
      <c r="AV219">
        <f t="shared" si="224"/>
        <v>3.8775000000000004</v>
      </c>
      <c r="AW219">
        <f t="shared" si="224"/>
        <v>1.9775</v>
      </c>
      <c r="AX219">
        <f t="shared" si="217"/>
        <v>1.8714999999999999</v>
      </c>
      <c r="AY219">
        <f t="shared" si="217"/>
        <v>2.3882000000000003</v>
      </c>
      <c r="AZ219">
        <f t="shared" si="217"/>
        <v>2.4456000000000002</v>
      </c>
      <c r="BA219">
        <f t="shared" si="214"/>
        <v>3.3469000000000002</v>
      </c>
      <c r="BB219">
        <f t="shared" si="214"/>
        <v>1.7653000000000001</v>
      </c>
      <c r="BC219">
        <f t="shared" si="213"/>
        <v>2.5018000000000002</v>
      </c>
      <c r="BD219">
        <f t="shared" si="212"/>
        <v>3.6544000000000003</v>
      </c>
      <c r="BE219">
        <f t="shared" si="212"/>
        <v>3.2474000000000003</v>
      </c>
      <c r="BF219">
        <f t="shared" si="212"/>
        <v>5.4648000000000003</v>
      </c>
      <c r="BH219">
        <f t="shared" si="221"/>
        <v>2.5878989013237823</v>
      </c>
      <c r="BI219">
        <f t="shared" si="222"/>
        <v>1.4434901920664114</v>
      </c>
      <c r="BJ219">
        <f t="shared" si="223"/>
        <v>0.91513061900186854</v>
      </c>
      <c r="BL219" s="3">
        <f t="shared" si="227"/>
        <v>1.935532086034057</v>
      </c>
      <c r="BM219" s="3">
        <f t="shared" si="228"/>
        <v>2.1128694276243567</v>
      </c>
      <c r="BN219" s="3">
        <f t="shared" si="229"/>
        <v>1.0252346765871105</v>
      </c>
      <c r="BO219" s="3">
        <f t="shared" si="230"/>
        <v>0.68986663162338768</v>
      </c>
      <c r="BP219" s="3">
        <f t="shared" si="231"/>
        <v>8.6560032838322698E-2</v>
      </c>
      <c r="BQ219" s="3">
        <f t="shared" si="232"/>
        <v>2.2028120863710798</v>
      </c>
      <c r="BR219" s="3">
        <f t="shared" si="233"/>
        <v>-0.2091483515971122</v>
      </c>
      <c r="BS219" s="3">
        <f t="shared" si="234"/>
        <v>-0.23077268725990274</v>
      </c>
      <c r="BT219" s="3">
        <f t="shared" si="235"/>
        <v>-1.9279510354443641E-2</v>
      </c>
      <c r="BU219" s="3">
        <f t="shared" si="236"/>
        <v>-0.71398656305839836</v>
      </c>
      <c r="BV219" s="3">
        <f t="shared" si="237"/>
        <v>0.1884456929110887</v>
      </c>
      <c r="BW219" s="3">
        <f t="shared" si="238"/>
        <v>-1.848356633186748</v>
      </c>
      <c r="BX219" s="3">
        <f t="shared" si="239"/>
        <v>-1.8345050378726293</v>
      </c>
      <c r="BY219" s="3">
        <f t="shared" si="240"/>
        <v>-0.97597960330918854</v>
      </c>
      <c r="BZ219" s="3">
        <f t="shared" si="241"/>
        <v>-0.83839204978402915</v>
      </c>
      <c r="CA219" s="3">
        <f t="shared" si="242"/>
        <v>-0.75749186836489191</v>
      </c>
      <c r="CB219" s="3">
        <f t="shared" si="243"/>
        <v>-1.5504678328779027</v>
      </c>
      <c r="CC219" s="3">
        <f t="shared" si="244"/>
        <v>-1.1953857290545935</v>
      </c>
      <c r="CD219" s="3">
        <f t="shared" si="245"/>
        <v>-1.414673922628797</v>
      </c>
      <c r="CE219" s="3">
        <f t="shared" si="246"/>
        <v>-1.1206626244996678</v>
      </c>
      <c r="CF219" s="3">
        <f t="shared" si="247"/>
        <v>-0.52780279429779475</v>
      </c>
      <c r="CG219" s="3">
        <f t="shared" si="248"/>
        <v>-0.16922653315257952</v>
      </c>
      <c r="CH219" s="3">
        <f t="shared" si="249"/>
        <v>0.59687149955215979</v>
      </c>
      <c r="CI219" s="3">
        <f t="shared" si="250"/>
        <v>-0.31660854403490157</v>
      </c>
      <c r="CJ219" s="3">
        <f t="shared" si="251"/>
        <v>1.1597628868448817</v>
      </c>
      <c r="CK219" s="3"/>
      <c r="CL219" s="3">
        <f t="shared" si="216"/>
        <v>1.9355320860340564</v>
      </c>
      <c r="CM219" s="3">
        <f t="shared" si="216"/>
        <v>2.1128694276243558</v>
      </c>
      <c r="CN219" s="3">
        <f t="shared" si="216"/>
        <v>1.0252346765871099</v>
      </c>
      <c r="CO219" s="3">
        <f t="shared" si="216"/>
        <v>0.6898666316233889</v>
      </c>
      <c r="CP219" s="3">
        <f t="shared" si="216"/>
        <v>8.6560032838322962E-2</v>
      </c>
      <c r="CQ219" s="3">
        <f t="shared" si="216"/>
        <v>2.2028120863710785</v>
      </c>
      <c r="CR219" s="3">
        <f t="shared" si="216"/>
        <v>-0.20914835159711201</v>
      </c>
      <c r="CS219" s="3">
        <f t="shared" si="215"/>
        <v>-0.23077268725990321</v>
      </c>
      <c r="CT219" s="3">
        <f t="shared" si="215"/>
        <v>-1.927951035444379E-2</v>
      </c>
      <c r="CU219" s="3">
        <f t="shared" si="215"/>
        <v>-0.71398656305839903</v>
      </c>
      <c r="CV219" s="3">
        <f t="shared" si="215"/>
        <v>0.18844569291108779</v>
      </c>
      <c r="CW219" s="3">
        <f t="shared" si="215"/>
        <v>-1.8483566331867487</v>
      </c>
      <c r="CX219" s="3">
        <f t="shared" si="215"/>
        <v>-1.83450503787263</v>
      </c>
      <c r="CY219" s="3">
        <f t="shared" si="215"/>
        <v>-0.97597960330918876</v>
      </c>
      <c r="CZ219" s="3">
        <f t="shared" si="225"/>
        <v>-0.83839204978402981</v>
      </c>
      <c r="DA219" s="3">
        <f t="shared" si="225"/>
        <v>-0.7574918683648918</v>
      </c>
      <c r="DB219" s="3">
        <f t="shared" si="225"/>
        <v>-1.5504678328779038</v>
      </c>
      <c r="DC219" s="3">
        <f t="shared" si="225"/>
        <v>-1.1953857290545944</v>
      </c>
      <c r="DD219" s="3">
        <f t="shared" si="208"/>
        <v>-1.4146739226287979</v>
      </c>
      <c r="DE219" s="3">
        <f t="shared" si="208"/>
        <v>-1.120662624499668</v>
      </c>
      <c r="DF219" s="3">
        <f t="shared" si="208"/>
        <v>-0.52780279429779553</v>
      </c>
      <c r="DG219" s="3">
        <f t="shared" si="207"/>
        <v>-0.16922653315258013</v>
      </c>
      <c r="DH219" s="3">
        <f t="shared" si="207"/>
        <v>0.59687149955216035</v>
      </c>
      <c r="DI219" s="3">
        <f t="shared" si="207"/>
        <v>-0.31660854403490124</v>
      </c>
      <c r="DJ219" s="3">
        <f t="shared" si="207"/>
        <v>1.1597628868448813</v>
      </c>
      <c r="DK219" s="3"/>
      <c r="EM219" s="2">
        <f t="shared" si="218"/>
        <v>1.974472222222222</v>
      </c>
      <c r="EN219" s="2">
        <f t="shared" si="219"/>
        <v>0.45544444444444443</v>
      </c>
      <c r="EO219" s="2">
        <f t="shared" si="220"/>
        <v>1.4882222222222223</v>
      </c>
    </row>
    <row r="220" spans="1:145" x14ac:dyDescent="0.4">
      <c r="A220">
        <v>201210</v>
      </c>
      <c r="B220">
        <v>-5.0761000000000003</v>
      </c>
      <c r="C220">
        <v>-5.0476000000000001</v>
      </c>
      <c r="D220">
        <v>-3.7846000000000002</v>
      </c>
      <c r="E220">
        <v>-3.1920999999999999</v>
      </c>
      <c r="F220">
        <v>-1.4152</v>
      </c>
      <c r="G220">
        <v>-5.8872999999999998</v>
      </c>
      <c r="H220">
        <v>-1.7698</v>
      </c>
      <c r="I220">
        <v>-1.4262999999999999</v>
      </c>
      <c r="J220">
        <v>-1.6024</v>
      </c>
      <c r="K220">
        <v>-1.0198</v>
      </c>
      <c r="L220">
        <v>-3.7395</v>
      </c>
      <c r="M220">
        <v>0.37359999999999999</v>
      </c>
      <c r="N220">
        <v>0.1285</v>
      </c>
      <c r="O220">
        <v>0.56510000000000005</v>
      </c>
      <c r="P220">
        <v>-0.2064</v>
      </c>
      <c r="Q220">
        <v>-1.1434</v>
      </c>
      <c r="R220">
        <v>3.2300000000000002E-2</v>
      </c>
      <c r="S220">
        <v>-0.1227</v>
      </c>
      <c r="T220">
        <v>-8.0600000000000005E-2</v>
      </c>
      <c r="U220">
        <v>1.5557000000000001</v>
      </c>
      <c r="V220">
        <v>-3.3439999999999999</v>
      </c>
      <c r="W220">
        <v>-1.2583</v>
      </c>
      <c r="X220">
        <v>-2.8534999999999999</v>
      </c>
      <c r="Y220">
        <v>-0.37969999999999998</v>
      </c>
      <c r="Z220">
        <v>3.3414999999999999</v>
      </c>
      <c r="AB220">
        <v>-1.76</v>
      </c>
      <c r="AC220">
        <v>-1.1499999999999999</v>
      </c>
      <c r="AD220">
        <v>3.59</v>
      </c>
      <c r="AF220">
        <v>0.01</v>
      </c>
      <c r="AH220">
        <f t="shared" si="226"/>
        <v>-5.0861000000000001</v>
      </c>
      <c r="AI220">
        <f t="shared" si="226"/>
        <v>-5.0575999999999999</v>
      </c>
      <c r="AJ220">
        <f t="shared" si="226"/>
        <v>-3.7946</v>
      </c>
      <c r="AK220">
        <f t="shared" si="226"/>
        <v>-3.2020999999999997</v>
      </c>
      <c r="AL220">
        <f t="shared" si="226"/>
        <v>-1.4252</v>
      </c>
      <c r="AM220">
        <f t="shared" si="226"/>
        <v>-5.8972999999999995</v>
      </c>
      <c r="AN220">
        <f t="shared" si="226"/>
        <v>-1.7798</v>
      </c>
      <c r="AO220">
        <f t="shared" si="226"/>
        <v>-1.4362999999999999</v>
      </c>
      <c r="AP220">
        <f t="shared" si="226"/>
        <v>-1.6124000000000001</v>
      </c>
      <c r="AQ220">
        <f t="shared" si="226"/>
        <v>-1.0298</v>
      </c>
      <c r="AR220">
        <f t="shared" si="226"/>
        <v>-3.7494999999999998</v>
      </c>
      <c r="AS220">
        <f t="shared" si="226"/>
        <v>0.36359999999999998</v>
      </c>
      <c r="AT220">
        <f t="shared" si="226"/>
        <v>0.11850000000000001</v>
      </c>
      <c r="AU220">
        <f t="shared" si="224"/>
        <v>0.55510000000000004</v>
      </c>
      <c r="AV220">
        <f t="shared" si="224"/>
        <v>-0.21640000000000001</v>
      </c>
      <c r="AW220">
        <f t="shared" si="224"/>
        <v>-1.1534</v>
      </c>
      <c r="AX220">
        <f t="shared" si="217"/>
        <v>2.23E-2</v>
      </c>
      <c r="AY220">
        <f t="shared" si="217"/>
        <v>-0.13270000000000001</v>
      </c>
      <c r="AZ220">
        <f t="shared" si="217"/>
        <v>-9.06E-2</v>
      </c>
      <c r="BA220">
        <f t="shared" si="214"/>
        <v>1.5457000000000001</v>
      </c>
      <c r="BB220">
        <f t="shared" si="214"/>
        <v>-3.3539999999999996</v>
      </c>
      <c r="BC220">
        <f t="shared" si="213"/>
        <v>-1.2683</v>
      </c>
      <c r="BD220">
        <f t="shared" si="212"/>
        <v>-2.8634999999999997</v>
      </c>
      <c r="BE220">
        <f t="shared" si="212"/>
        <v>-0.38969999999999999</v>
      </c>
      <c r="BF220">
        <f t="shared" si="212"/>
        <v>3.3315000000000001</v>
      </c>
      <c r="BH220">
        <f t="shared" si="221"/>
        <v>5.5119631706811232</v>
      </c>
      <c r="BI220">
        <f t="shared" si="222"/>
        <v>-1.9336003344100456</v>
      </c>
      <c r="BJ220">
        <f t="shared" si="223"/>
        <v>3.2705780895127732</v>
      </c>
      <c r="BL220" s="3">
        <f t="shared" si="227"/>
        <v>0.10585222423674612</v>
      </c>
      <c r="BM220" s="3">
        <f t="shared" si="228"/>
        <v>-1.7183909526205534</v>
      </c>
      <c r="BN220" s="3">
        <f t="shared" si="229"/>
        <v>-2.0878750475259507</v>
      </c>
      <c r="BO220" s="3">
        <f t="shared" si="230"/>
        <v>-2.6140124746452358</v>
      </c>
      <c r="BP220" s="3">
        <f t="shared" si="231"/>
        <v>-1.5202889013423442</v>
      </c>
      <c r="BQ220" s="3">
        <f t="shared" si="232"/>
        <v>-1.5490467487237174</v>
      </c>
      <c r="BR220" s="3">
        <f t="shared" si="233"/>
        <v>0.30622367090813651</v>
      </c>
      <c r="BS220" s="3">
        <f t="shared" si="234"/>
        <v>-0.56122632784410509</v>
      </c>
      <c r="BT220" s="3">
        <f t="shared" si="235"/>
        <v>-1.3892147811507383</v>
      </c>
      <c r="BU220" s="3">
        <f t="shared" si="236"/>
        <v>-1.1658110481669377</v>
      </c>
      <c r="BV220" s="3">
        <f t="shared" si="237"/>
        <v>0.433971992676351</v>
      </c>
      <c r="BW220" s="3">
        <f t="shared" si="238"/>
        <v>1.9983426699542826</v>
      </c>
      <c r="BX220" s="3">
        <f t="shared" si="239"/>
        <v>0.58701938652509311</v>
      </c>
      <c r="BY220" s="3">
        <f t="shared" si="240"/>
        <v>0.35276763276107137</v>
      </c>
      <c r="BZ220" s="3">
        <f t="shared" si="241"/>
        <v>-1.0005759283254982</v>
      </c>
      <c r="CA220" s="3">
        <f t="shared" si="242"/>
        <v>2.368296162930644</v>
      </c>
      <c r="CB220" s="3">
        <f t="shared" si="243"/>
        <v>0.96943486995546624</v>
      </c>
      <c r="CC220" s="3">
        <f t="shared" si="244"/>
        <v>8.3533096944468366E-3</v>
      </c>
      <c r="CD220" s="3">
        <f t="shared" si="245"/>
        <v>-0.1215697735753232</v>
      </c>
      <c r="CE220" s="3">
        <f t="shared" si="246"/>
        <v>0.69745584363670754</v>
      </c>
      <c r="CF220" s="3">
        <f t="shared" si="247"/>
        <v>-1.0060708507524043</v>
      </c>
      <c r="CG220" s="3">
        <f t="shared" si="248"/>
        <v>-0.47510665963022225</v>
      </c>
      <c r="CH220" s="3">
        <f t="shared" si="249"/>
        <v>-2.8215936767658838</v>
      </c>
      <c r="CI220" s="3">
        <f t="shared" si="250"/>
        <v>-1.142138540564015</v>
      </c>
      <c r="CJ220" s="3">
        <f t="shared" si="251"/>
        <v>2.3118574869374111</v>
      </c>
      <c r="CK220" s="3"/>
      <c r="CL220" s="3">
        <f t="shared" si="216"/>
        <v>0.10585222423674547</v>
      </c>
      <c r="CM220" s="3">
        <f t="shared" si="216"/>
        <v>-1.7183909526205541</v>
      </c>
      <c r="CN220" s="3">
        <f t="shared" si="216"/>
        <v>-2.0878750475259511</v>
      </c>
      <c r="CO220" s="3">
        <f t="shared" si="216"/>
        <v>-2.6140124746452345</v>
      </c>
      <c r="CP220" s="3">
        <f t="shared" si="216"/>
        <v>-1.520288901342344</v>
      </c>
      <c r="CQ220" s="3">
        <f t="shared" si="216"/>
        <v>-1.5490467487237185</v>
      </c>
      <c r="CR220" s="3">
        <f t="shared" si="216"/>
        <v>0.30622367090813668</v>
      </c>
      <c r="CS220" s="3">
        <f t="shared" si="215"/>
        <v>-0.56122632784410553</v>
      </c>
      <c r="CT220" s="3">
        <f t="shared" si="215"/>
        <v>-1.3892147811507385</v>
      </c>
      <c r="CU220" s="3">
        <f t="shared" si="215"/>
        <v>-1.1658110481669384</v>
      </c>
      <c r="CV220" s="3">
        <f t="shared" si="215"/>
        <v>0.43397199267635012</v>
      </c>
      <c r="CW220" s="3">
        <f t="shared" si="215"/>
        <v>1.9983426699542819</v>
      </c>
      <c r="CX220" s="3">
        <f t="shared" si="215"/>
        <v>0.58701938652509245</v>
      </c>
      <c r="CY220" s="3">
        <f t="shared" si="215"/>
        <v>0.35276763276107115</v>
      </c>
      <c r="CZ220" s="3">
        <f t="shared" si="225"/>
        <v>-1.0005759283254989</v>
      </c>
      <c r="DA220" s="3">
        <f t="shared" si="225"/>
        <v>2.368296162930644</v>
      </c>
      <c r="DB220" s="3">
        <f t="shared" si="225"/>
        <v>0.96943486995546524</v>
      </c>
      <c r="DC220" s="3">
        <f t="shared" si="225"/>
        <v>8.3533096944458842E-3</v>
      </c>
      <c r="DD220" s="3">
        <f t="shared" si="208"/>
        <v>-0.12156977357532402</v>
      </c>
      <c r="DE220" s="3">
        <f t="shared" si="208"/>
        <v>0.69745584363670721</v>
      </c>
      <c r="DF220" s="3">
        <f t="shared" si="208"/>
        <v>-1.006070850752405</v>
      </c>
      <c r="DG220" s="3">
        <f t="shared" si="207"/>
        <v>-0.47510665963022286</v>
      </c>
      <c r="DH220" s="3">
        <f t="shared" si="207"/>
        <v>-2.8215936767658834</v>
      </c>
      <c r="DI220" s="3">
        <f t="shared" si="207"/>
        <v>-1.1421385405640148</v>
      </c>
      <c r="DJ220" s="3">
        <f t="shared" si="207"/>
        <v>2.3118574869374107</v>
      </c>
      <c r="DK220" s="3"/>
      <c r="EM220" s="2">
        <f t="shared" si="218"/>
        <v>-2.5155277777777783</v>
      </c>
      <c r="EN220" s="2">
        <f t="shared" si="219"/>
        <v>-1.2045555555555556</v>
      </c>
      <c r="EO220" s="2">
        <f t="shared" si="220"/>
        <v>3.4782222222222221</v>
      </c>
    </row>
    <row r="221" spans="1:145" x14ac:dyDescent="0.4">
      <c r="A221">
        <v>201211</v>
      </c>
      <c r="B221">
        <v>-0.22750000000000001</v>
      </c>
      <c r="C221">
        <v>1.6682999999999999</v>
      </c>
      <c r="D221">
        <v>0.52149999999999996</v>
      </c>
      <c r="E221">
        <v>-0.34100000000000003</v>
      </c>
      <c r="F221">
        <v>1.2396</v>
      </c>
      <c r="G221">
        <v>-0.45400000000000001</v>
      </c>
      <c r="H221">
        <v>-7.8700000000000006E-2</v>
      </c>
      <c r="I221">
        <v>0.78439999999999999</v>
      </c>
      <c r="J221">
        <v>0.43359999999999999</v>
      </c>
      <c r="K221">
        <v>2.6554000000000002</v>
      </c>
      <c r="L221">
        <v>2.7473999999999998</v>
      </c>
      <c r="M221">
        <v>2.7233000000000001</v>
      </c>
      <c r="N221">
        <v>2.4731000000000001</v>
      </c>
      <c r="O221">
        <v>2.0493999999999999</v>
      </c>
      <c r="P221">
        <v>-0.17030000000000001</v>
      </c>
      <c r="Q221">
        <v>2.9371999999999998</v>
      </c>
      <c r="R221">
        <v>2.9674</v>
      </c>
      <c r="S221">
        <v>-0.34639999999999999</v>
      </c>
      <c r="T221">
        <v>1.3145</v>
      </c>
      <c r="U221">
        <v>0.56659999999999999</v>
      </c>
      <c r="V221">
        <v>1.2617</v>
      </c>
      <c r="W221">
        <v>0.53580000000000005</v>
      </c>
      <c r="X221">
        <v>-0.41170000000000001</v>
      </c>
      <c r="Y221">
        <v>-0.36730000000000002</v>
      </c>
      <c r="Z221">
        <v>-1.4907999999999999</v>
      </c>
      <c r="AB221">
        <v>0.78</v>
      </c>
      <c r="AC221">
        <v>0.63</v>
      </c>
      <c r="AD221">
        <v>-0.84</v>
      </c>
      <c r="AF221">
        <v>0.01</v>
      </c>
      <c r="AH221">
        <f t="shared" si="226"/>
        <v>-0.23750000000000002</v>
      </c>
      <c r="AI221">
        <f t="shared" si="226"/>
        <v>1.6582999999999999</v>
      </c>
      <c r="AJ221">
        <f t="shared" si="226"/>
        <v>0.51149999999999995</v>
      </c>
      <c r="AK221">
        <f t="shared" si="226"/>
        <v>-0.35100000000000003</v>
      </c>
      <c r="AL221">
        <f t="shared" si="226"/>
        <v>1.2296</v>
      </c>
      <c r="AM221">
        <f t="shared" si="226"/>
        <v>-0.46400000000000002</v>
      </c>
      <c r="AN221">
        <f t="shared" si="226"/>
        <v>-8.8700000000000001E-2</v>
      </c>
      <c r="AO221">
        <f t="shared" si="226"/>
        <v>0.77439999999999998</v>
      </c>
      <c r="AP221">
        <f t="shared" si="226"/>
        <v>0.42359999999999998</v>
      </c>
      <c r="AQ221">
        <f t="shared" si="226"/>
        <v>2.6454000000000004</v>
      </c>
      <c r="AR221">
        <f t="shared" si="226"/>
        <v>2.7374000000000001</v>
      </c>
      <c r="AS221">
        <f t="shared" si="226"/>
        <v>2.7133000000000003</v>
      </c>
      <c r="AT221">
        <f t="shared" si="226"/>
        <v>2.4631000000000003</v>
      </c>
      <c r="AU221">
        <f t="shared" si="224"/>
        <v>2.0394000000000001</v>
      </c>
      <c r="AV221">
        <f t="shared" si="224"/>
        <v>-0.18030000000000002</v>
      </c>
      <c r="AW221">
        <f t="shared" si="224"/>
        <v>2.9272</v>
      </c>
      <c r="AX221">
        <f t="shared" si="217"/>
        <v>2.9574000000000003</v>
      </c>
      <c r="AY221">
        <f t="shared" si="217"/>
        <v>-0.35639999999999999</v>
      </c>
      <c r="AZ221">
        <f t="shared" si="217"/>
        <v>1.3045</v>
      </c>
      <c r="BA221">
        <f t="shared" si="214"/>
        <v>0.55659999999999998</v>
      </c>
      <c r="BB221">
        <f t="shared" si="214"/>
        <v>1.2517</v>
      </c>
      <c r="BC221">
        <f t="shared" si="213"/>
        <v>0.52580000000000005</v>
      </c>
      <c r="BD221">
        <f t="shared" si="212"/>
        <v>-0.42170000000000002</v>
      </c>
      <c r="BE221">
        <f t="shared" si="212"/>
        <v>-0.37730000000000002</v>
      </c>
      <c r="BF221">
        <f t="shared" si="212"/>
        <v>-1.5007999999999999</v>
      </c>
      <c r="BH221">
        <f t="shared" si="221"/>
        <v>-1.0789663566672079</v>
      </c>
      <c r="BI221">
        <f t="shared" si="222"/>
        <v>0.17478787762073189</v>
      </c>
      <c r="BJ221">
        <f t="shared" si="223"/>
        <v>-0.7341320407391263</v>
      </c>
      <c r="BL221" s="3">
        <f t="shared" si="227"/>
        <v>-1.6658197779501773</v>
      </c>
      <c r="BM221" s="3">
        <f t="shared" si="228"/>
        <v>-2.4986569274977111E-2</v>
      </c>
      <c r="BN221" s="3">
        <f t="shared" si="229"/>
        <v>-0.63235517164746413</v>
      </c>
      <c r="BO221" s="3">
        <f t="shared" si="230"/>
        <v>-1.5135292123203363</v>
      </c>
      <c r="BP221" s="3">
        <f t="shared" si="231"/>
        <v>0.17100853325933696</v>
      </c>
      <c r="BQ221" s="3">
        <f t="shared" si="232"/>
        <v>-2.0431048038262252</v>
      </c>
      <c r="BR221" s="3">
        <f t="shared" si="233"/>
        <v>-1.4143996454067254</v>
      </c>
      <c r="BS221" s="3">
        <f t="shared" si="234"/>
        <v>-7.6680027279566354E-2</v>
      </c>
      <c r="BT221" s="3">
        <f t="shared" si="235"/>
        <v>-0.30215383287811004</v>
      </c>
      <c r="BU221" s="3">
        <f t="shared" si="236"/>
        <v>1.9685434274060889</v>
      </c>
      <c r="BV221" s="3">
        <f t="shared" si="237"/>
        <v>1.2796603911429845</v>
      </c>
      <c r="BW221" s="3">
        <f t="shared" si="238"/>
        <v>1.6377844158900221</v>
      </c>
      <c r="BX221" s="3">
        <f t="shared" si="239"/>
        <v>1.8698111382747031</v>
      </c>
      <c r="BY221" s="3">
        <f t="shared" si="240"/>
        <v>1.5200906240091483</v>
      </c>
      <c r="BZ221" s="3">
        <f t="shared" si="241"/>
        <v>-0.6236240492852182</v>
      </c>
      <c r="CA221" s="3">
        <f t="shared" si="242"/>
        <v>1.4473786661493695</v>
      </c>
      <c r="CB221" s="3">
        <f t="shared" si="243"/>
        <v>2.1810536802665514</v>
      </c>
      <c r="CC221" s="3">
        <f t="shared" si="244"/>
        <v>-0.79862073986977311</v>
      </c>
      <c r="CD221" s="3">
        <f t="shared" si="245"/>
        <v>0.83027774935812948</v>
      </c>
      <c r="CE221" s="3">
        <f t="shared" si="246"/>
        <v>0.3877965214201976</v>
      </c>
      <c r="CF221" s="3">
        <f t="shared" si="247"/>
        <v>0.18820324884291306</v>
      </c>
      <c r="CG221" s="3">
        <f t="shared" si="248"/>
        <v>-2.2989824222999222E-2</v>
      </c>
      <c r="CH221" s="3">
        <f t="shared" si="249"/>
        <v>-0.82785197728142956</v>
      </c>
      <c r="CI221" s="3">
        <f t="shared" si="250"/>
        <v>-0.13450713061581338</v>
      </c>
      <c r="CJ221" s="3">
        <f t="shared" si="251"/>
        <v>-1.3464531855765205</v>
      </c>
      <c r="CK221" s="3"/>
      <c r="CL221" s="3">
        <f t="shared" si="216"/>
        <v>-1.665819777950178</v>
      </c>
      <c r="CM221" s="3">
        <f t="shared" si="216"/>
        <v>-2.4986569274977791E-2</v>
      </c>
      <c r="CN221" s="3">
        <f t="shared" si="216"/>
        <v>-0.63235517164746469</v>
      </c>
      <c r="CO221" s="3">
        <f t="shared" si="216"/>
        <v>-1.5135292123203352</v>
      </c>
      <c r="CP221" s="3">
        <f t="shared" si="216"/>
        <v>0.17100853325933724</v>
      </c>
      <c r="CQ221" s="3">
        <f t="shared" si="216"/>
        <v>-2.0431048038262265</v>
      </c>
      <c r="CR221" s="3">
        <f t="shared" si="216"/>
        <v>-1.4143996454067251</v>
      </c>
      <c r="CS221" s="3">
        <f t="shared" si="215"/>
        <v>-7.6680027279566826E-2</v>
      </c>
      <c r="CT221" s="3">
        <f t="shared" si="215"/>
        <v>-0.30215383287811021</v>
      </c>
      <c r="CU221" s="3">
        <f t="shared" si="215"/>
        <v>1.9685434274060882</v>
      </c>
      <c r="CV221" s="3">
        <f t="shared" si="215"/>
        <v>1.2796603911429836</v>
      </c>
      <c r="CW221" s="3">
        <f t="shared" si="215"/>
        <v>1.6377844158900214</v>
      </c>
      <c r="CX221" s="3">
        <f t="shared" si="215"/>
        <v>1.8698111382747025</v>
      </c>
      <c r="CY221" s="3">
        <f t="shared" si="215"/>
        <v>1.5200906240091481</v>
      </c>
      <c r="CZ221" s="3">
        <f t="shared" si="225"/>
        <v>-0.62362404928521886</v>
      </c>
      <c r="DA221" s="3">
        <f t="shared" si="225"/>
        <v>1.4473786661493697</v>
      </c>
      <c r="DB221" s="3">
        <f t="shared" si="225"/>
        <v>2.1810536802665506</v>
      </c>
      <c r="DC221" s="3">
        <f t="shared" si="225"/>
        <v>-0.79862073986977411</v>
      </c>
      <c r="DD221" s="3">
        <f t="shared" si="208"/>
        <v>0.8302777493581287</v>
      </c>
      <c r="DE221" s="3">
        <f t="shared" si="208"/>
        <v>0.38779652142019733</v>
      </c>
      <c r="DF221" s="3">
        <f t="shared" si="208"/>
        <v>0.18820324884291234</v>
      </c>
      <c r="DG221" s="3">
        <f t="shared" si="208"/>
        <v>-2.298982422299984E-2</v>
      </c>
      <c r="DH221" s="3">
        <f t="shared" si="208"/>
        <v>-0.82785197728142901</v>
      </c>
      <c r="DI221" s="3">
        <f t="shared" si="208"/>
        <v>-0.13450713061581307</v>
      </c>
      <c r="DJ221" s="3">
        <f t="shared" si="208"/>
        <v>-1.3464531855765209</v>
      </c>
      <c r="DK221" s="3"/>
      <c r="EM221" s="2">
        <f t="shared" si="218"/>
        <v>2.4472222222221895E-2</v>
      </c>
      <c r="EN221" s="2">
        <f t="shared" si="219"/>
        <v>0.57544444444444443</v>
      </c>
      <c r="EO221" s="2">
        <f t="shared" si="220"/>
        <v>-0.95177777777777772</v>
      </c>
    </row>
    <row r="222" spans="1:145" x14ac:dyDescent="0.4">
      <c r="A222">
        <v>201212</v>
      </c>
      <c r="B222">
        <v>0.32450000000000001</v>
      </c>
      <c r="C222">
        <v>3.7235999999999998</v>
      </c>
      <c r="D222">
        <v>3.9912000000000001</v>
      </c>
      <c r="E222">
        <v>4.6216999999999997</v>
      </c>
      <c r="F222">
        <v>4.3007</v>
      </c>
      <c r="G222">
        <v>3.5929000000000002</v>
      </c>
      <c r="H222">
        <v>3.2677</v>
      </c>
      <c r="I222">
        <v>3.1747000000000001</v>
      </c>
      <c r="J222">
        <v>3.8826999999999998</v>
      </c>
      <c r="K222">
        <v>5.0837000000000003</v>
      </c>
      <c r="L222">
        <v>2.3767</v>
      </c>
      <c r="M222">
        <v>3.8313999999999999</v>
      </c>
      <c r="N222">
        <v>1.907</v>
      </c>
      <c r="O222">
        <v>3.2025999999999999</v>
      </c>
      <c r="P222">
        <v>3.6863000000000001</v>
      </c>
      <c r="Q222">
        <v>2.0531999999999999</v>
      </c>
      <c r="R222">
        <v>2.4441999999999999</v>
      </c>
      <c r="S222">
        <v>2.9138999999999999</v>
      </c>
      <c r="T222">
        <v>3.8696999999999999</v>
      </c>
      <c r="U222">
        <v>3.4552999999999998</v>
      </c>
      <c r="V222">
        <v>-1.0198</v>
      </c>
      <c r="W222">
        <v>0.35460000000000003</v>
      </c>
      <c r="X222">
        <v>1.4453</v>
      </c>
      <c r="Y222">
        <v>2.3462000000000001</v>
      </c>
      <c r="Z222">
        <v>7.2740999999999998</v>
      </c>
      <c r="AB222">
        <v>1.18</v>
      </c>
      <c r="AC222">
        <v>1.48</v>
      </c>
      <c r="AD222">
        <v>3.51</v>
      </c>
      <c r="AF222">
        <v>0.01</v>
      </c>
      <c r="AH222">
        <f t="shared" si="226"/>
        <v>0.3145</v>
      </c>
      <c r="AI222">
        <f t="shared" si="226"/>
        <v>3.7136</v>
      </c>
      <c r="AJ222">
        <f t="shared" si="226"/>
        <v>3.9812000000000003</v>
      </c>
      <c r="AK222">
        <f t="shared" si="226"/>
        <v>4.6116999999999999</v>
      </c>
      <c r="AL222">
        <f t="shared" si="226"/>
        <v>4.2907000000000002</v>
      </c>
      <c r="AM222">
        <f t="shared" si="226"/>
        <v>3.5829000000000004</v>
      </c>
      <c r="AN222">
        <f t="shared" si="226"/>
        <v>3.2577000000000003</v>
      </c>
      <c r="AO222">
        <f t="shared" si="226"/>
        <v>3.1647000000000003</v>
      </c>
      <c r="AP222">
        <f t="shared" ref="AP222:AZ266" si="252">J222-$AF222</f>
        <v>3.8727</v>
      </c>
      <c r="AQ222">
        <f t="shared" si="252"/>
        <v>5.0737000000000005</v>
      </c>
      <c r="AR222">
        <f t="shared" si="252"/>
        <v>2.3667000000000002</v>
      </c>
      <c r="AS222">
        <f t="shared" si="252"/>
        <v>3.8214000000000001</v>
      </c>
      <c r="AT222">
        <f t="shared" si="252"/>
        <v>1.897</v>
      </c>
      <c r="AU222">
        <f t="shared" si="224"/>
        <v>3.1926000000000001</v>
      </c>
      <c r="AV222">
        <f t="shared" si="224"/>
        <v>3.6763000000000003</v>
      </c>
      <c r="AW222">
        <f t="shared" si="224"/>
        <v>2.0432000000000001</v>
      </c>
      <c r="AX222">
        <f t="shared" si="217"/>
        <v>2.4342000000000001</v>
      </c>
      <c r="AY222">
        <f t="shared" si="217"/>
        <v>2.9039000000000001</v>
      </c>
      <c r="AZ222">
        <f t="shared" si="217"/>
        <v>3.8597000000000001</v>
      </c>
      <c r="BA222">
        <f t="shared" si="214"/>
        <v>3.4453</v>
      </c>
      <c r="BB222">
        <f t="shared" si="214"/>
        <v>-1.0298</v>
      </c>
      <c r="BC222">
        <f t="shared" si="213"/>
        <v>0.34460000000000002</v>
      </c>
      <c r="BD222">
        <f t="shared" si="212"/>
        <v>1.4353</v>
      </c>
      <c r="BE222">
        <f t="shared" si="212"/>
        <v>2.3362000000000003</v>
      </c>
      <c r="BF222">
        <f t="shared" si="212"/>
        <v>7.2641</v>
      </c>
      <c r="BH222">
        <f t="shared" si="221"/>
        <v>4.5761245921004479</v>
      </c>
      <c r="BI222">
        <f t="shared" si="222"/>
        <v>1.3860707464979987</v>
      </c>
      <c r="BJ222">
        <f t="shared" si="223"/>
        <v>2.8992325103878032</v>
      </c>
      <c r="BL222" s="3">
        <f t="shared" si="227"/>
        <v>-1.6072713819908093</v>
      </c>
      <c r="BM222" s="3">
        <f t="shared" si="228"/>
        <v>0.64658866221778233</v>
      </c>
      <c r="BN222" s="3">
        <f t="shared" si="229"/>
        <v>0.24211638164441851</v>
      </c>
      <c r="BO222" s="3">
        <f t="shared" si="230"/>
        <v>-9.699789696778538E-2</v>
      </c>
      <c r="BP222" s="3">
        <f t="shared" si="231"/>
        <v>-1.1783269205738378</v>
      </c>
      <c r="BQ222" s="3">
        <f t="shared" si="232"/>
        <v>1.7944337681832097</v>
      </c>
      <c r="BR222" s="3">
        <f t="shared" si="233"/>
        <v>2.1195827524195909E-2</v>
      </c>
      <c r="BS222" s="3">
        <f t="shared" si="234"/>
        <v>-0.59301542457298506</v>
      </c>
      <c r="BT222" s="3">
        <f t="shared" si="235"/>
        <v>-0.58102021488410571</v>
      </c>
      <c r="BU222" s="3">
        <f t="shared" si="236"/>
        <v>-0.62006725149352082</v>
      </c>
      <c r="BV222" s="3">
        <f t="shared" si="237"/>
        <v>1.1879520008769719</v>
      </c>
      <c r="BW222" s="3">
        <f t="shared" si="238"/>
        <v>1.014893986533842</v>
      </c>
      <c r="BX222" s="3">
        <f t="shared" si="239"/>
        <v>-1.4287180302768998</v>
      </c>
      <c r="BY222" s="3">
        <f t="shared" si="240"/>
        <v>-1.0722925693908354</v>
      </c>
      <c r="BZ222" s="3">
        <f t="shared" si="241"/>
        <v>-1.6438167347183779</v>
      </c>
      <c r="CA222" s="3">
        <f t="shared" si="242"/>
        <v>1.0906804519949271</v>
      </c>
      <c r="CB222" s="3">
        <f t="shared" si="243"/>
        <v>-0.14142067091679156</v>
      </c>
      <c r="CC222" s="3">
        <f t="shared" si="244"/>
        <v>-0.22011498297179166</v>
      </c>
      <c r="CD222" s="3">
        <f t="shared" si="245"/>
        <v>0.23497172385656251</v>
      </c>
      <c r="CE222" s="3">
        <f t="shared" si="246"/>
        <v>-1.2941806930424318</v>
      </c>
      <c r="CF222" s="3">
        <f t="shared" si="247"/>
        <v>-0.96371080442562607</v>
      </c>
      <c r="CG222" s="3">
        <f t="shared" si="248"/>
        <v>-1.0373565868591639</v>
      </c>
      <c r="CH222" s="3">
        <f t="shared" si="249"/>
        <v>-0.73927815785467188</v>
      </c>
      <c r="CI222" s="3">
        <f t="shared" si="250"/>
        <v>-0.82932134490609943</v>
      </c>
      <c r="CJ222" s="3">
        <f t="shared" si="251"/>
        <v>3.3504832559783515</v>
      </c>
      <c r="CK222" s="3"/>
      <c r="CL222" s="3">
        <f t="shared" si="216"/>
        <v>-1.60727138199081</v>
      </c>
      <c r="CM222" s="3">
        <f t="shared" si="216"/>
        <v>0.64658866221778166</v>
      </c>
      <c r="CN222" s="3">
        <f t="shared" si="216"/>
        <v>0.2421163816444179</v>
      </c>
      <c r="CO222" s="3">
        <f t="shared" ref="CO222:CU272" si="253">BO222-AVERAGE(BO$3:BO$362)</f>
        <v>-9.6997896967784186E-2</v>
      </c>
      <c r="CP222" s="3">
        <f t="shared" si="253"/>
        <v>-1.1783269205738376</v>
      </c>
      <c r="CQ222" s="3">
        <f t="shared" si="253"/>
        <v>1.7944337681832085</v>
      </c>
      <c r="CR222" s="3">
        <f t="shared" si="253"/>
        <v>2.1195827524196097E-2</v>
      </c>
      <c r="CS222" s="3">
        <f t="shared" si="215"/>
        <v>-0.59301542457298551</v>
      </c>
      <c r="CT222" s="3">
        <f t="shared" si="215"/>
        <v>-0.58102021488410582</v>
      </c>
      <c r="CU222" s="3">
        <f t="shared" si="215"/>
        <v>-0.62006725149352149</v>
      </c>
      <c r="CV222" s="3">
        <f t="shared" si="215"/>
        <v>1.1879520008769711</v>
      </c>
      <c r="CW222" s="3">
        <f t="shared" si="215"/>
        <v>1.0148939865338413</v>
      </c>
      <c r="CX222" s="3">
        <f t="shared" si="215"/>
        <v>-1.4287180302769005</v>
      </c>
      <c r="CY222" s="3">
        <f t="shared" si="215"/>
        <v>-1.0722925693908356</v>
      </c>
      <c r="CZ222" s="3">
        <f t="shared" si="225"/>
        <v>-1.6438167347183785</v>
      </c>
      <c r="DA222" s="3">
        <f t="shared" si="225"/>
        <v>1.0906804519949274</v>
      </c>
      <c r="DB222" s="3">
        <f t="shared" si="225"/>
        <v>-0.14142067091679261</v>
      </c>
      <c r="DC222" s="3">
        <f t="shared" si="225"/>
        <v>-0.22011498297179261</v>
      </c>
      <c r="DD222" s="3">
        <f t="shared" si="208"/>
        <v>0.2349717238565617</v>
      </c>
      <c r="DE222" s="3">
        <f t="shared" si="208"/>
        <v>-1.294180693042432</v>
      </c>
      <c r="DF222" s="3">
        <f t="shared" si="208"/>
        <v>-0.96371080442562684</v>
      </c>
      <c r="DG222" s="3">
        <f t="shared" si="208"/>
        <v>-1.0373565868591645</v>
      </c>
      <c r="DH222" s="3">
        <f t="shared" si="208"/>
        <v>-0.73927815785467133</v>
      </c>
      <c r="DI222" s="3">
        <f t="shared" si="208"/>
        <v>-0.8293213449060991</v>
      </c>
      <c r="DJ222" s="3">
        <f t="shared" si="208"/>
        <v>3.3504832559783511</v>
      </c>
      <c r="DK222" s="3"/>
      <c r="EM222" s="2">
        <f t="shared" si="218"/>
        <v>0.42447222222222181</v>
      </c>
      <c r="EN222" s="2">
        <f t="shared" si="219"/>
        <v>1.4254444444444443</v>
      </c>
      <c r="EO222" s="2">
        <f t="shared" si="220"/>
        <v>3.398222222222222</v>
      </c>
    </row>
    <row r="223" spans="1:145" x14ac:dyDescent="0.4">
      <c r="A223">
        <v>201301</v>
      </c>
      <c r="B223">
        <v>6.5479000000000003</v>
      </c>
      <c r="C223">
        <v>4.6718000000000002</v>
      </c>
      <c r="D223">
        <v>5.7565999999999997</v>
      </c>
      <c r="E223">
        <v>5.5612000000000004</v>
      </c>
      <c r="F223">
        <v>5.7470999999999997</v>
      </c>
      <c r="G223">
        <v>7.7023000000000001</v>
      </c>
      <c r="H223">
        <v>5.7472000000000003</v>
      </c>
      <c r="I223">
        <v>7.6109999999999998</v>
      </c>
      <c r="J223">
        <v>6.7164000000000001</v>
      </c>
      <c r="K223">
        <v>5.0953999999999997</v>
      </c>
      <c r="L223">
        <v>5.2736999999999998</v>
      </c>
      <c r="M223">
        <v>6.5827999999999998</v>
      </c>
      <c r="N223">
        <v>6.1387999999999998</v>
      </c>
      <c r="O223">
        <v>7.3299000000000003</v>
      </c>
      <c r="P223">
        <v>7.6615000000000002</v>
      </c>
      <c r="Q223">
        <v>7.2487000000000004</v>
      </c>
      <c r="R223">
        <v>6.5176999999999996</v>
      </c>
      <c r="S223">
        <v>6.4953000000000003</v>
      </c>
      <c r="T223">
        <v>8.6227999999999998</v>
      </c>
      <c r="U223">
        <v>9.1296999999999997</v>
      </c>
      <c r="V223">
        <v>3.6273</v>
      </c>
      <c r="W223">
        <v>5.6829000000000001</v>
      </c>
      <c r="X223">
        <v>5.7752999999999997</v>
      </c>
      <c r="Y223">
        <v>6.65</v>
      </c>
      <c r="Z223">
        <v>7.3676000000000004</v>
      </c>
      <c r="AB223">
        <v>5.57</v>
      </c>
      <c r="AC223">
        <v>0.34</v>
      </c>
      <c r="AD223">
        <v>0.96</v>
      </c>
      <c r="AF223">
        <v>0</v>
      </c>
      <c r="AH223">
        <f t="shared" ref="AH223:AO254" si="254">B223-$AF223</f>
        <v>6.5479000000000003</v>
      </c>
      <c r="AI223">
        <f t="shared" si="254"/>
        <v>4.6718000000000002</v>
      </c>
      <c r="AJ223">
        <f t="shared" si="254"/>
        <v>5.7565999999999997</v>
      </c>
      <c r="AK223">
        <f t="shared" si="254"/>
        <v>5.5612000000000004</v>
      </c>
      <c r="AL223">
        <f t="shared" si="254"/>
        <v>5.7470999999999997</v>
      </c>
      <c r="AM223">
        <f t="shared" si="254"/>
        <v>7.7023000000000001</v>
      </c>
      <c r="AN223">
        <f t="shared" si="254"/>
        <v>5.7472000000000003</v>
      </c>
      <c r="AO223">
        <f t="shared" si="254"/>
        <v>7.6109999999999998</v>
      </c>
      <c r="AP223">
        <f t="shared" si="252"/>
        <v>6.7164000000000001</v>
      </c>
      <c r="AQ223">
        <f t="shared" si="252"/>
        <v>5.0953999999999997</v>
      </c>
      <c r="AR223">
        <f t="shared" si="252"/>
        <v>5.2736999999999998</v>
      </c>
      <c r="AS223">
        <f t="shared" si="252"/>
        <v>6.5827999999999998</v>
      </c>
      <c r="AT223">
        <f t="shared" si="252"/>
        <v>6.1387999999999998</v>
      </c>
      <c r="AU223">
        <f t="shared" si="224"/>
        <v>7.3299000000000003</v>
      </c>
      <c r="AV223">
        <f t="shared" si="224"/>
        <v>7.6615000000000002</v>
      </c>
      <c r="AW223">
        <f t="shared" si="224"/>
        <v>7.2487000000000004</v>
      </c>
      <c r="AX223">
        <f t="shared" si="217"/>
        <v>6.5176999999999996</v>
      </c>
      <c r="AY223">
        <f t="shared" si="217"/>
        <v>6.4953000000000003</v>
      </c>
      <c r="AZ223">
        <f t="shared" si="217"/>
        <v>8.6227999999999998</v>
      </c>
      <c r="BA223">
        <f t="shared" si="214"/>
        <v>9.1296999999999997</v>
      </c>
      <c r="BB223">
        <f t="shared" si="214"/>
        <v>3.6273</v>
      </c>
      <c r="BC223">
        <f t="shared" si="213"/>
        <v>5.6829000000000001</v>
      </c>
      <c r="BD223">
        <f t="shared" si="212"/>
        <v>5.7752999999999997</v>
      </c>
      <c r="BE223">
        <f t="shared" si="212"/>
        <v>6.65</v>
      </c>
      <c r="BF223">
        <f t="shared" si="212"/>
        <v>7.3676000000000004</v>
      </c>
      <c r="BH223">
        <f t="shared" si="221"/>
        <v>6.3803611135144598</v>
      </c>
      <c r="BI223">
        <f t="shared" si="222"/>
        <v>-3.7062265394010897E-2</v>
      </c>
      <c r="BJ223">
        <f t="shared" si="223"/>
        <v>1.2854348033324743</v>
      </c>
      <c r="BL223" s="3">
        <f t="shared" si="227"/>
        <v>0.49984190647063897</v>
      </c>
      <c r="BM223" s="3">
        <f t="shared" si="228"/>
        <v>-1.2119925897471235</v>
      </c>
      <c r="BN223" s="3">
        <f t="shared" si="229"/>
        <v>1.2399492117673994E-2</v>
      </c>
      <c r="BO223" s="3">
        <f t="shared" si="230"/>
        <v>-0.35171786410243566</v>
      </c>
      <c r="BP223" s="3">
        <f t="shared" si="231"/>
        <v>-0.68473716777020321</v>
      </c>
      <c r="BQ223" s="3">
        <f t="shared" si="232"/>
        <v>1.4474855574288386</v>
      </c>
      <c r="BR223" s="3">
        <f t="shared" si="233"/>
        <v>-0.34783409506843466</v>
      </c>
      <c r="BS223" s="3">
        <f t="shared" si="234"/>
        <v>1.605719246944159</v>
      </c>
      <c r="BT223" s="3">
        <f t="shared" si="235"/>
        <v>0.65593035412482692</v>
      </c>
      <c r="BU223" s="3">
        <f t="shared" si="236"/>
        <v>-2.0236173289617616</v>
      </c>
      <c r="BV223" s="3">
        <f t="shared" si="237"/>
        <v>-0.63915339547799022</v>
      </c>
      <c r="BW223" s="3">
        <f t="shared" si="238"/>
        <v>0.51913324019809703</v>
      </c>
      <c r="BX223" s="3">
        <f t="shared" si="239"/>
        <v>0.18202069273275789</v>
      </c>
      <c r="BY223" s="3">
        <f t="shared" si="240"/>
        <v>0.89602868747897446</v>
      </c>
      <c r="BZ223" s="3">
        <f t="shared" si="241"/>
        <v>0.55836168547685627</v>
      </c>
      <c r="CA223" s="3">
        <f t="shared" si="242"/>
        <v>1.3563682610638175</v>
      </c>
      <c r="CB223" s="3">
        <f t="shared" si="243"/>
        <v>0.4127262158650824</v>
      </c>
      <c r="CC223" s="3">
        <f t="shared" si="244"/>
        <v>0.42074934217674986</v>
      </c>
      <c r="CD223" s="3">
        <f t="shared" si="245"/>
        <v>2.2748681593823434</v>
      </c>
      <c r="CE223" s="3">
        <f t="shared" si="246"/>
        <v>2.1556450993272041</v>
      </c>
      <c r="CF223" s="3">
        <f t="shared" si="247"/>
        <v>-1.721251616121287</v>
      </c>
      <c r="CG223" s="3">
        <f t="shared" si="248"/>
        <v>0.5206229932089057</v>
      </c>
      <c r="CH223" s="3">
        <f t="shared" si="249"/>
        <v>0.34323451976444908</v>
      </c>
      <c r="CI223" s="3">
        <f t="shared" si="250"/>
        <v>0.60286396684594479</v>
      </c>
      <c r="CJ223" s="3">
        <f t="shared" si="251"/>
        <v>0.19908484841936858</v>
      </c>
      <c r="CK223" s="3"/>
      <c r="CL223" s="3">
        <f t="shared" ref="CL223:CS286" si="255">BL223-AVERAGE(BL$3:BL$362)</f>
        <v>0.49984190647063831</v>
      </c>
      <c r="CM223" s="3">
        <f t="shared" si="255"/>
        <v>-1.2119925897471242</v>
      </c>
      <c r="CN223" s="3">
        <f t="shared" si="255"/>
        <v>1.2399492117673392E-2</v>
      </c>
      <c r="CO223" s="3">
        <f t="shared" si="253"/>
        <v>-0.3517178641024345</v>
      </c>
      <c r="CP223" s="3">
        <f t="shared" si="253"/>
        <v>-0.68473716777020299</v>
      </c>
      <c r="CQ223" s="3">
        <f t="shared" si="253"/>
        <v>1.4474855574288374</v>
      </c>
      <c r="CR223" s="3">
        <f t="shared" si="253"/>
        <v>-0.34783409506843449</v>
      </c>
      <c r="CS223" s="3">
        <f t="shared" si="215"/>
        <v>1.6057192469441586</v>
      </c>
      <c r="CT223" s="3">
        <f t="shared" si="215"/>
        <v>0.65593035412482681</v>
      </c>
      <c r="CU223" s="3">
        <f t="shared" si="215"/>
        <v>-2.0236173289617625</v>
      </c>
      <c r="CV223" s="3">
        <f t="shared" si="215"/>
        <v>-0.6391533954779911</v>
      </c>
      <c r="CW223" s="3">
        <f t="shared" si="215"/>
        <v>0.51913324019809637</v>
      </c>
      <c r="CX223" s="3">
        <f t="shared" si="215"/>
        <v>0.1820206927327572</v>
      </c>
      <c r="CY223" s="3">
        <f t="shared" si="215"/>
        <v>0.89602868747897424</v>
      </c>
      <c r="CZ223" s="3">
        <f t="shared" si="225"/>
        <v>0.55836168547685561</v>
      </c>
      <c r="DA223" s="3">
        <f t="shared" si="225"/>
        <v>1.3563682610638177</v>
      </c>
      <c r="DB223" s="3">
        <f t="shared" si="225"/>
        <v>0.41272621586508135</v>
      </c>
      <c r="DC223" s="3">
        <f t="shared" si="225"/>
        <v>0.42074934217674892</v>
      </c>
      <c r="DD223" s="3">
        <f t="shared" si="208"/>
        <v>2.2748681593823425</v>
      </c>
      <c r="DE223" s="3">
        <f t="shared" si="208"/>
        <v>2.1556450993272036</v>
      </c>
      <c r="DF223" s="3">
        <f t="shared" si="208"/>
        <v>-1.7212516161212876</v>
      </c>
      <c r="DG223" s="3">
        <f t="shared" si="208"/>
        <v>0.52062299320890504</v>
      </c>
      <c r="DH223" s="3">
        <f t="shared" si="208"/>
        <v>0.34323451976444963</v>
      </c>
      <c r="DI223" s="3">
        <f t="shared" si="208"/>
        <v>0.60286396684594512</v>
      </c>
      <c r="DJ223" s="3">
        <f t="shared" si="208"/>
        <v>0.19908484841936808</v>
      </c>
      <c r="DK223" s="3"/>
      <c r="EM223" s="2">
        <f t="shared" si="218"/>
        <v>4.8144722222222223</v>
      </c>
      <c r="EN223" s="2">
        <f t="shared" si="219"/>
        <v>0.28544444444444445</v>
      </c>
      <c r="EO223" s="2">
        <f t="shared" si="220"/>
        <v>0.84822222222222221</v>
      </c>
    </row>
    <row r="224" spans="1:145" x14ac:dyDescent="0.4">
      <c r="A224">
        <v>201302</v>
      </c>
      <c r="B224">
        <v>-1.9431</v>
      </c>
      <c r="C224">
        <v>0.73309999999999997</v>
      </c>
      <c r="D224">
        <v>-0.3206</v>
      </c>
      <c r="E224">
        <v>1.6768000000000001</v>
      </c>
      <c r="F224">
        <v>1.6474</v>
      </c>
      <c r="G224">
        <v>1.0345</v>
      </c>
      <c r="H224">
        <v>1.2737000000000001</v>
      </c>
      <c r="I224">
        <v>0.70950000000000002</v>
      </c>
      <c r="J224">
        <v>2.1572</v>
      </c>
      <c r="K224">
        <v>0.58320000000000005</v>
      </c>
      <c r="L224">
        <v>0.42620000000000002</v>
      </c>
      <c r="M224">
        <v>1.2561</v>
      </c>
      <c r="N224">
        <v>0.77759999999999996</v>
      </c>
      <c r="O224">
        <v>2.4533</v>
      </c>
      <c r="P224">
        <v>1.9265000000000001</v>
      </c>
      <c r="Q224">
        <v>0.49469999999999997</v>
      </c>
      <c r="R224">
        <v>1.2662</v>
      </c>
      <c r="S224">
        <v>1.9303999999999999</v>
      </c>
      <c r="T224">
        <v>0.83250000000000002</v>
      </c>
      <c r="U224">
        <v>2.617</v>
      </c>
      <c r="V224">
        <v>1.1538999999999999</v>
      </c>
      <c r="W224">
        <v>1.2782</v>
      </c>
      <c r="X224">
        <v>1.9774</v>
      </c>
      <c r="Y224">
        <v>2.2793000000000001</v>
      </c>
      <c r="Z224">
        <v>0.67220000000000002</v>
      </c>
      <c r="AB224">
        <v>1.29</v>
      </c>
      <c r="AC224">
        <v>-0.27</v>
      </c>
      <c r="AD224">
        <v>0.11</v>
      </c>
      <c r="AF224">
        <v>0</v>
      </c>
      <c r="AH224">
        <f t="shared" si="254"/>
        <v>-1.9431</v>
      </c>
      <c r="AI224">
        <f t="shared" si="254"/>
        <v>0.73309999999999997</v>
      </c>
      <c r="AJ224">
        <f t="shared" si="254"/>
        <v>-0.3206</v>
      </c>
      <c r="AK224">
        <f t="shared" si="254"/>
        <v>1.6768000000000001</v>
      </c>
      <c r="AL224">
        <f t="shared" si="254"/>
        <v>1.6474</v>
      </c>
      <c r="AM224">
        <f t="shared" si="254"/>
        <v>1.0345</v>
      </c>
      <c r="AN224">
        <f t="shared" si="254"/>
        <v>1.2737000000000001</v>
      </c>
      <c r="AO224">
        <f t="shared" si="254"/>
        <v>0.70950000000000002</v>
      </c>
      <c r="AP224">
        <f t="shared" si="252"/>
        <v>2.1572</v>
      </c>
      <c r="AQ224">
        <f t="shared" si="252"/>
        <v>0.58320000000000005</v>
      </c>
      <c r="AR224">
        <f t="shared" si="252"/>
        <v>0.42620000000000002</v>
      </c>
      <c r="AS224">
        <f t="shared" si="252"/>
        <v>1.2561</v>
      </c>
      <c r="AT224">
        <f t="shared" si="252"/>
        <v>0.77759999999999996</v>
      </c>
      <c r="AU224">
        <f t="shared" si="224"/>
        <v>2.4533</v>
      </c>
      <c r="AV224">
        <f t="shared" si="224"/>
        <v>1.9265000000000001</v>
      </c>
      <c r="AW224">
        <f t="shared" si="224"/>
        <v>0.49469999999999997</v>
      </c>
      <c r="AX224">
        <f t="shared" si="217"/>
        <v>1.2662</v>
      </c>
      <c r="AY224">
        <f t="shared" si="217"/>
        <v>1.9303999999999999</v>
      </c>
      <c r="AZ224">
        <f t="shared" si="217"/>
        <v>0.83250000000000002</v>
      </c>
      <c r="BA224">
        <f t="shared" si="214"/>
        <v>2.617</v>
      </c>
      <c r="BB224">
        <f t="shared" si="214"/>
        <v>1.1538999999999999</v>
      </c>
      <c r="BC224">
        <f t="shared" si="213"/>
        <v>1.2782</v>
      </c>
      <c r="BD224">
        <f t="shared" si="212"/>
        <v>1.9774</v>
      </c>
      <c r="BE224">
        <f t="shared" si="212"/>
        <v>2.2793000000000001</v>
      </c>
      <c r="BF224">
        <f t="shared" si="212"/>
        <v>0.67220000000000002</v>
      </c>
      <c r="BH224">
        <f t="shared" si="221"/>
        <v>-2.9631155631771793</v>
      </c>
      <c r="BI224">
        <f t="shared" si="222"/>
        <v>-0.69670355845538268</v>
      </c>
      <c r="BJ224">
        <f t="shared" si="223"/>
        <v>0.99986548074904646</v>
      </c>
      <c r="BL224" s="3">
        <f t="shared" si="227"/>
        <v>-2.4341569875707387</v>
      </c>
      <c r="BM224" s="3">
        <f t="shared" si="228"/>
        <v>-0.19896175063853205</v>
      </c>
      <c r="BN224" s="3">
        <f t="shared" si="229"/>
        <v>-1.2621997595753975</v>
      </c>
      <c r="BO224" s="3">
        <f t="shared" si="230"/>
        <v>0.53904182554096192</v>
      </c>
      <c r="BP224" s="3">
        <f t="shared" si="231"/>
        <v>0.37504218432972536</v>
      </c>
      <c r="BQ224" s="3">
        <f t="shared" si="232"/>
        <v>7.142814473156156E-2</v>
      </c>
      <c r="BR224" s="3">
        <f t="shared" si="233"/>
        <v>0.11582479220383002</v>
      </c>
      <c r="BS224" s="3">
        <f t="shared" si="234"/>
        <v>-0.40865803010335022</v>
      </c>
      <c r="BT224" s="3">
        <f t="shared" si="235"/>
        <v>1.0536147334666326</v>
      </c>
      <c r="BU224" s="3">
        <f t="shared" si="236"/>
        <v>-0.62434601800527634</v>
      </c>
      <c r="BV224" s="3">
        <f t="shared" si="237"/>
        <v>-0.56660499339833192</v>
      </c>
      <c r="BW224" s="3">
        <f t="shared" si="238"/>
        <v>6.4652245785201679E-4</v>
      </c>
      <c r="BX224" s="3">
        <f t="shared" si="239"/>
        <v>-0.41373258508762734</v>
      </c>
      <c r="BY224" s="3">
        <f t="shared" si="240"/>
        <v>1.1708614774982045</v>
      </c>
      <c r="BZ224" s="3">
        <f t="shared" si="241"/>
        <v>0.55442773139464441</v>
      </c>
      <c r="CA224" s="3">
        <f t="shared" si="242"/>
        <v>-0.78443024700662334</v>
      </c>
      <c r="CB224" s="3">
        <f t="shared" si="243"/>
        <v>-0.1088136126121988</v>
      </c>
      <c r="CC224" s="3">
        <f t="shared" si="244"/>
        <v>0.63439048544683985</v>
      </c>
      <c r="CD224" s="3">
        <f t="shared" si="245"/>
        <v>-0.498965605788938</v>
      </c>
      <c r="CE224" s="3">
        <f t="shared" si="246"/>
        <v>1.2844807415630943</v>
      </c>
      <c r="CF224" s="3">
        <f t="shared" si="247"/>
        <v>-0.35540572259821013</v>
      </c>
      <c r="CG224" s="3">
        <f t="shared" si="248"/>
        <v>-2.0915065299840219E-2</v>
      </c>
      <c r="CH224" s="3">
        <f t="shared" si="249"/>
        <v>0.62857958755835619</v>
      </c>
      <c r="CI224" s="3">
        <f t="shared" si="250"/>
        <v>1.1185737503080708</v>
      </c>
      <c r="CJ224" s="3">
        <f t="shared" si="251"/>
        <v>-0.78757736089904007</v>
      </c>
      <c r="CK224" s="3"/>
      <c r="CL224" s="3">
        <f t="shared" si="255"/>
        <v>-2.4341569875707392</v>
      </c>
      <c r="CM224" s="3">
        <f t="shared" si="255"/>
        <v>-0.19896175063853275</v>
      </c>
      <c r="CN224" s="3">
        <f t="shared" si="255"/>
        <v>-1.2621997595753982</v>
      </c>
      <c r="CO224" s="3">
        <f t="shared" si="253"/>
        <v>0.53904182554096314</v>
      </c>
      <c r="CP224" s="3">
        <f t="shared" si="253"/>
        <v>0.37504218432972564</v>
      </c>
      <c r="CQ224" s="3">
        <f t="shared" si="253"/>
        <v>7.1428144731560436E-2</v>
      </c>
      <c r="CR224" s="3">
        <f t="shared" si="253"/>
        <v>0.11582479220383021</v>
      </c>
      <c r="CS224" s="3">
        <f t="shared" si="215"/>
        <v>-0.40865803010335072</v>
      </c>
      <c r="CT224" s="3">
        <f t="shared" si="215"/>
        <v>1.0536147334666324</v>
      </c>
      <c r="CU224" s="3">
        <f t="shared" si="215"/>
        <v>-0.624346018005277</v>
      </c>
      <c r="CV224" s="3">
        <f t="shared" si="215"/>
        <v>-0.56660499339833281</v>
      </c>
      <c r="CW224" s="3">
        <f t="shared" si="215"/>
        <v>6.4652245785135933E-4</v>
      </c>
      <c r="CX224" s="3">
        <f t="shared" si="215"/>
        <v>-0.413732585087628</v>
      </c>
      <c r="CY224" s="3">
        <f t="shared" si="215"/>
        <v>1.1708614774982042</v>
      </c>
      <c r="CZ224" s="3">
        <f t="shared" si="225"/>
        <v>0.55442773139464374</v>
      </c>
      <c r="DA224" s="3">
        <f t="shared" si="225"/>
        <v>-0.78443024700662323</v>
      </c>
      <c r="DB224" s="3">
        <f t="shared" si="225"/>
        <v>-0.10881361261219985</v>
      </c>
      <c r="DC224" s="3">
        <f t="shared" si="225"/>
        <v>0.63439048544683885</v>
      </c>
      <c r="DD224" s="3">
        <f t="shared" si="208"/>
        <v>-0.49896560578893884</v>
      </c>
      <c r="DE224" s="3">
        <f t="shared" si="208"/>
        <v>1.2844807415630941</v>
      </c>
      <c r="DF224" s="3">
        <f t="shared" si="208"/>
        <v>-0.35540572259821085</v>
      </c>
      <c r="DG224" s="3">
        <f t="shared" si="208"/>
        <v>-2.0915065299840836E-2</v>
      </c>
      <c r="DH224" s="3">
        <f t="shared" si="208"/>
        <v>0.62857958755835674</v>
      </c>
      <c r="DI224" s="3">
        <f t="shared" si="208"/>
        <v>1.118573750308071</v>
      </c>
      <c r="DJ224" s="3">
        <f t="shared" si="208"/>
        <v>-0.78757736089904051</v>
      </c>
      <c r="DK224" s="3"/>
      <c r="EM224" s="2">
        <f t="shared" si="218"/>
        <v>0.5344722222222219</v>
      </c>
      <c r="EN224" s="2">
        <f t="shared" si="219"/>
        <v>-0.3245555555555556</v>
      </c>
      <c r="EO224" s="2">
        <f t="shared" si="220"/>
        <v>-1.7777777777777393E-3</v>
      </c>
    </row>
    <row r="225" spans="1:145" x14ac:dyDescent="0.4">
      <c r="A225">
        <v>201303</v>
      </c>
      <c r="B225">
        <v>7.7561999999999998</v>
      </c>
      <c r="C225">
        <v>6.3036000000000003</v>
      </c>
      <c r="D225">
        <v>4.6271000000000004</v>
      </c>
      <c r="E225">
        <v>4.2972000000000001</v>
      </c>
      <c r="F225">
        <v>4.3682999999999996</v>
      </c>
      <c r="G225">
        <v>5.1590999999999996</v>
      </c>
      <c r="H225">
        <v>5.2397</v>
      </c>
      <c r="I225">
        <v>3.8831000000000002</v>
      </c>
      <c r="J225">
        <v>4.4794</v>
      </c>
      <c r="K225">
        <v>4.6757</v>
      </c>
      <c r="L225">
        <v>4.4383999999999997</v>
      </c>
      <c r="M225">
        <v>4.4980000000000002</v>
      </c>
      <c r="N225">
        <v>5.2713999999999999</v>
      </c>
      <c r="O225">
        <v>3.5</v>
      </c>
      <c r="P225">
        <v>5.3521000000000001</v>
      </c>
      <c r="Q225">
        <v>3.6747000000000001</v>
      </c>
      <c r="R225">
        <v>4.0933999999999999</v>
      </c>
      <c r="S225">
        <v>4.3577000000000004</v>
      </c>
      <c r="T225">
        <v>5.4427000000000003</v>
      </c>
      <c r="U225">
        <v>6.2927999999999997</v>
      </c>
      <c r="V225">
        <v>3.9712999999999998</v>
      </c>
      <c r="W225">
        <v>3.4226999999999999</v>
      </c>
      <c r="X225">
        <v>3.3111999999999999</v>
      </c>
      <c r="Y225">
        <v>4.8766999999999996</v>
      </c>
      <c r="Z225">
        <v>3.3189000000000002</v>
      </c>
      <c r="AB225">
        <v>4.03</v>
      </c>
      <c r="AC225">
        <v>0.81</v>
      </c>
      <c r="AD225">
        <v>-0.19</v>
      </c>
      <c r="AF225">
        <v>0</v>
      </c>
      <c r="AH225">
        <f t="shared" si="254"/>
        <v>7.7561999999999998</v>
      </c>
      <c r="AI225">
        <f t="shared" si="254"/>
        <v>6.3036000000000003</v>
      </c>
      <c r="AJ225">
        <f t="shared" si="254"/>
        <v>4.6271000000000004</v>
      </c>
      <c r="AK225">
        <f t="shared" si="254"/>
        <v>4.2972000000000001</v>
      </c>
      <c r="AL225">
        <f t="shared" si="254"/>
        <v>4.3682999999999996</v>
      </c>
      <c r="AM225">
        <f t="shared" si="254"/>
        <v>5.1590999999999996</v>
      </c>
      <c r="AN225">
        <f t="shared" si="254"/>
        <v>5.2397</v>
      </c>
      <c r="AO225">
        <f t="shared" si="254"/>
        <v>3.8831000000000002</v>
      </c>
      <c r="AP225">
        <f t="shared" si="252"/>
        <v>4.4794</v>
      </c>
      <c r="AQ225">
        <f t="shared" si="252"/>
        <v>4.6757</v>
      </c>
      <c r="AR225">
        <f t="shared" si="252"/>
        <v>4.4383999999999997</v>
      </c>
      <c r="AS225">
        <f t="shared" si="252"/>
        <v>4.4980000000000002</v>
      </c>
      <c r="AT225">
        <f t="shared" si="252"/>
        <v>5.2713999999999999</v>
      </c>
      <c r="AU225">
        <f t="shared" si="224"/>
        <v>3.5</v>
      </c>
      <c r="AV225">
        <f t="shared" si="224"/>
        <v>5.3521000000000001</v>
      </c>
      <c r="AW225">
        <f t="shared" si="224"/>
        <v>3.6747000000000001</v>
      </c>
      <c r="AX225">
        <f t="shared" si="217"/>
        <v>4.0933999999999999</v>
      </c>
      <c r="AY225">
        <f t="shared" si="217"/>
        <v>4.3577000000000004</v>
      </c>
      <c r="AZ225">
        <f t="shared" si="217"/>
        <v>5.4427000000000003</v>
      </c>
      <c r="BA225">
        <f t="shared" si="214"/>
        <v>6.2927999999999997</v>
      </c>
      <c r="BB225">
        <f t="shared" si="214"/>
        <v>3.9712999999999998</v>
      </c>
      <c r="BC225">
        <f t="shared" si="213"/>
        <v>3.4226999999999999</v>
      </c>
      <c r="BD225">
        <f t="shared" si="212"/>
        <v>3.3111999999999999</v>
      </c>
      <c r="BE225">
        <f t="shared" si="212"/>
        <v>4.8766999999999996</v>
      </c>
      <c r="BF225">
        <f t="shared" si="212"/>
        <v>3.3189000000000002</v>
      </c>
      <c r="BH225">
        <f t="shared" si="221"/>
        <v>4.2200603764226567</v>
      </c>
      <c r="BI225">
        <f t="shared" si="222"/>
        <v>1.1446674389481657</v>
      </c>
      <c r="BJ225">
        <f t="shared" si="223"/>
        <v>0.11881124247303659</v>
      </c>
      <c r="BL225" s="3">
        <f t="shared" si="227"/>
        <v>2.5088753418992118</v>
      </c>
      <c r="BM225" s="3">
        <f t="shared" si="228"/>
        <v>1.2423189696251242</v>
      </c>
      <c r="BN225" s="3">
        <f t="shared" si="229"/>
        <v>0.13596215882051332</v>
      </c>
      <c r="BO225" s="3">
        <f t="shared" si="230"/>
        <v>-0.1905950418997211</v>
      </c>
      <c r="BP225" s="3">
        <f t="shared" si="231"/>
        <v>-0.31533911035913231</v>
      </c>
      <c r="BQ225" s="3">
        <f t="shared" si="232"/>
        <v>-0.13893073702612835</v>
      </c>
      <c r="BR225" s="3">
        <f t="shared" si="233"/>
        <v>0.42585113569324129</v>
      </c>
      <c r="BS225" s="3">
        <f t="shared" si="234"/>
        <v>-0.48002492759620674</v>
      </c>
      <c r="BT225" s="3">
        <f t="shared" si="235"/>
        <v>0.20270940044103991</v>
      </c>
      <c r="BU225" s="3">
        <f t="shared" si="236"/>
        <v>-0.22814468315790126</v>
      </c>
      <c r="BV225" s="3">
        <f t="shared" si="237"/>
        <v>-0.52729480756630931</v>
      </c>
      <c r="BW225" s="3">
        <f t="shared" si="238"/>
        <v>-6.7206321950548542E-2</v>
      </c>
      <c r="BX225" s="3">
        <f t="shared" si="239"/>
        <v>1.1636842440732593</v>
      </c>
      <c r="BY225" s="3">
        <f t="shared" si="240"/>
        <v>-0.80900512309093386</v>
      </c>
      <c r="BZ225" s="3">
        <f t="shared" si="241"/>
        <v>0.70731649910435568</v>
      </c>
      <c r="CA225" s="3">
        <f t="shared" si="242"/>
        <v>-1.1664032052313051</v>
      </c>
      <c r="CB225" s="3">
        <f t="shared" si="243"/>
        <v>-0.21709349302418079</v>
      </c>
      <c r="CC225" s="3">
        <f t="shared" si="244"/>
        <v>0.32469632060810749</v>
      </c>
      <c r="CD225" s="3">
        <f t="shared" si="245"/>
        <v>1.2251062723519164</v>
      </c>
      <c r="CE225" s="3">
        <f t="shared" si="246"/>
        <v>1.9142388493514426</v>
      </c>
      <c r="CF225" s="3">
        <f t="shared" si="247"/>
        <v>-7.7326779891342401E-2</v>
      </c>
      <c r="CG225" s="3">
        <f t="shared" si="248"/>
        <v>-0.10936728236710858</v>
      </c>
      <c r="CH225" s="3">
        <f t="shared" si="249"/>
        <v>-0.2423880562129872</v>
      </c>
      <c r="CI225" s="3">
        <f t="shared" si="250"/>
        <v>1.3468971254815876</v>
      </c>
      <c r="CJ225" s="3">
        <f t="shared" si="251"/>
        <v>-0.9235964837598587</v>
      </c>
      <c r="CK225" s="3"/>
      <c r="CL225" s="3">
        <f t="shared" si="255"/>
        <v>2.5088753418992114</v>
      </c>
      <c r="CM225" s="3">
        <f t="shared" si="255"/>
        <v>1.2423189696251236</v>
      </c>
      <c r="CN225" s="3">
        <f t="shared" si="255"/>
        <v>0.13596215882051271</v>
      </c>
      <c r="CO225" s="3">
        <f t="shared" si="253"/>
        <v>-0.1905950418997199</v>
      </c>
      <c r="CP225" s="3">
        <f t="shared" si="253"/>
        <v>-0.31533911035913204</v>
      </c>
      <c r="CQ225" s="3">
        <f t="shared" si="253"/>
        <v>-0.13893073702612949</v>
      </c>
      <c r="CR225" s="3">
        <f t="shared" si="253"/>
        <v>0.42585113569324146</v>
      </c>
      <c r="CS225" s="3">
        <f t="shared" si="215"/>
        <v>-0.48002492759620724</v>
      </c>
      <c r="CT225" s="3">
        <f t="shared" si="215"/>
        <v>0.20270940044103977</v>
      </c>
      <c r="CU225" s="3">
        <f t="shared" si="215"/>
        <v>-0.22814468315790196</v>
      </c>
      <c r="CV225" s="3">
        <f t="shared" si="215"/>
        <v>-0.5272948075663102</v>
      </c>
      <c r="CW225" s="3">
        <f t="shared" si="215"/>
        <v>-6.7206321950549194E-2</v>
      </c>
      <c r="CX225" s="3">
        <f t="shared" si="215"/>
        <v>1.1636842440732587</v>
      </c>
      <c r="CY225" s="3">
        <f t="shared" si="215"/>
        <v>-0.80900512309093409</v>
      </c>
      <c r="CZ225" s="3">
        <f t="shared" si="225"/>
        <v>0.70731649910435501</v>
      </c>
      <c r="DA225" s="3">
        <f t="shared" si="225"/>
        <v>-1.1664032052313049</v>
      </c>
      <c r="DB225" s="3">
        <f t="shared" si="225"/>
        <v>-0.21709349302418185</v>
      </c>
      <c r="DC225" s="3">
        <f t="shared" si="225"/>
        <v>0.32469632060810655</v>
      </c>
      <c r="DD225" s="3">
        <f t="shared" si="208"/>
        <v>1.2251062723519155</v>
      </c>
      <c r="DE225" s="3">
        <f t="shared" si="208"/>
        <v>1.9142388493514424</v>
      </c>
      <c r="DF225" s="3">
        <f t="shared" si="208"/>
        <v>-7.7326779891343123E-2</v>
      </c>
      <c r="DG225" s="3">
        <f t="shared" si="208"/>
        <v>-0.10936728236710919</v>
      </c>
      <c r="DH225" s="3">
        <f t="shared" si="208"/>
        <v>-0.24238805621298665</v>
      </c>
      <c r="DI225" s="3">
        <f t="shared" si="208"/>
        <v>1.3468971254815878</v>
      </c>
      <c r="DJ225" s="3">
        <f t="shared" si="208"/>
        <v>-0.92359648375985914</v>
      </c>
      <c r="DK225" s="3"/>
      <c r="EM225" s="2">
        <f t="shared" si="218"/>
        <v>3.2744722222222222</v>
      </c>
      <c r="EN225" s="2">
        <f t="shared" si="219"/>
        <v>0.75544444444444447</v>
      </c>
      <c r="EO225" s="2">
        <f t="shared" si="220"/>
        <v>-0.30177777777777776</v>
      </c>
    </row>
    <row r="226" spans="1:145" x14ac:dyDescent="0.4">
      <c r="A226">
        <v>201304</v>
      </c>
      <c r="B226">
        <v>0.25409999999999999</v>
      </c>
      <c r="C226">
        <v>-0.5484</v>
      </c>
      <c r="D226">
        <v>-0.91449999999999998</v>
      </c>
      <c r="E226">
        <v>-0.74709999999999999</v>
      </c>
      <c r="F226">
        <v>0.67010000000000003</v>
      </c>
      <c r="G226">
        <v>-1.0933999999999999</v>
      </c>
      <c r="H226">
        <v>-1.9376</v>
      </c>
      <c r="I226">
        <v>-1.2168000000000001</v>
      </c>
      <c r="J226">
        <v>-1.3586</v>
      </c>
      <c r="K226">
        <v>1.6625000000000001</v>
      </c>
      <c r="L226">
        <v>-1.9320999999999999</v>
      </c>
      <c r="M226">
        <v>0.26800000000000002</v>
      </c>
      <c r="N226">
        <v>-0.83520000000000005</v>
      </c>
      <c r="O226">
        <v>-0.73380000000000001</v>
      </c>
      <c r="P226">
        <v>-1.776</v>
      </c>
      <c r="Q226">
        <v>1.1851</v>
      </c>
      <c r="R226">
        <v>0.98080000000000001</v>
      </c>
      <c r="S226">
        <v>-0.71789999999999998</v>
      </c>
      <c r="T226">
        <v>1.9453</v>
      </c>
      <c r="U226">
        <v>0.94030000000000002</v>
      </c>
      <c r="V226">
        <v>2.3161</v>
      </c>
      <c r="W226">
        <v>1.2899</v>
      </c>
      <c r="X226">
        <v>1.8916999999999999</v>
      </c>
      <c r="Y226">
        <v>1.6669</v>
      </c>
      <c r="Z226">
        <v>2.7490000000000001</v>
      </c>
      <c r="AB226">
        <v>1.55</v>
      </c>
      <c r="AC226">
        <v>-2.37</v>
      </c>
      <c r="AD226">
        <v>0.45</v>
      </c>
      <c r="AF226">
        <v>0</v>
      </c>
      <c r="AH226">
        <f t="shared" si="254"/>
        <v>0.25409999999999999</v>
      </c>
      <c r="AI226">
        <f t="shared" si="254"/>
        <v>-0.5484</v>
      </c>
      <c r="AJ226">
        <f t="shared" si="254"/>
        <v>-0.91449999999999998</v>
      </c>
      <c r="AK226">
        <f t="shared" si="254"/>
        <v>-0.74709999999999999</v>
      </c>
      <c r="AL226">
        <f t="shared" si="254"/>
        <v>0.67010000000000003</v>
      </c>
      <c r="AM226">
        <f t="shared" si="254"/>
        <v>-1.0933999999999999</v>
      </c>
      <c r="AN226">
        <f t="shared" si="254"/>
        <v>-1.9376</v>
      </c>
      <c r="AO226">
        <f t="shared" si="254"/>
        <v>-1.2168000000000001</v>
      </c>
      <c r="AP226">
        <f t="shared" si="252"/>
        <v>-1.3586</v>
      </c>
      <c r="AQ226">
        <f t="shared" si="252"/>
        <v>1.6625000000000001</v>
      </c>
      <c r="AR226">
        <f t="shared" si="252"/>
        <v>-1.9320999999999999</v>
      </c>
      <c r="AS226">
        <f t="shared" si="252"/>
        <v>0.26800000000000002</v>
      </c>
      <c r="AT226">
        <f t="shared" si="252"/>
        <v>-0.83520000000000005</v>
      </c>
      <c r="AU226">
        <f t="shared" si="224"/>
        <v>-0.73380000000000001</v>
      </c>
      <c r="AV226">
        <f t="shared" si="224"/>
        <v>-1.776</v>
      </c>
      <c r="AW226">
        <f t="shared" si="224"/>
        <v>1.1851</v>
      </c>
      <c r="AX226">
        <f t="shared" si="217"/>
        <v>0.98080000000000001</v>
      </c>
      <c r="AY226">
        <f t="shared" si="217"/>
        <v>-0.71789999999999998</v>
      </c>
      <c r="AZ226">
        <f t="shared" si="217"/>
        <v>1.9453</v>
      </c>
      <c r="BA226">
        <f t="shared" si="214"/>
        <v>0.94030000000000002</v>
      </c>
      <c r="BB226">
        <f t="shared" si="214"/>
        <v>2.3161</v>
      </c>
      <c r="BC226">
        <f t="shared" si="213"/>
        <v>1.2899</v>
      </c>
      <c r="BD226">
        <f t="shared" si="212"/>
        <v>1.8916999999999999</v>
      </c>
      <c r="BE226">
        <f t="shared" si="212"/>
        <v>1.6669</v>
      </c>
      <c r="BF226">
        <f t="shared" si="212"/>
        <v>2.7490000000000001</v>
      </c>
      <c r="BH226">
        <f t="shared" si="221"/>
        <v>2.5065041018354686</v>
      </c>
      <c r="BI226">
        <f t="shared" si="222"/>
        <v>-1.6963247210831636</v>
      </c>
      <c r="BJ226">
        <f t="shared" si="223"/>
        <v>2.0651798770428827E-2</v>
      </c>
      <c r="BL226" s="3">
        <f t="shared" si="227"/>
        <v>2.5170967871612255</v>
      </c>
      <c r="BM226" s="3">
        <f t="shared" si="228"/>
        <v>1.1107791792086756</v>
      </c>
      <c r="BN226" s="3">
        <f t="shared" si="229"/>
        <v>3.5059753519638637E-2</v>
      </c>
      <c r="BO226" s="3">
        <f t="shared" si="230"/>
        <v>-3.9473672310870178E-2</v>
      </c>
      <c r="BP226" s="3">
        <f t="shared" si="231"/>
        <v>1.1093487482814117</v>
      </c>
      <c r="BQ226" s="3">
        <f t="shared" si="232"/>
        <v>-5.2505016294810636E-2</v>
      </c>
      <c r="BR226" s="3">
        <f t="shared" si="233"/>
        <v>-1.4695450881069296</v>
      </c>
      <c r="BS226" s="3">
        <f t="shared" si="234"/>
        <v>-1.2426204294995404</v>
      </c>
      <c r="BT226" s="3">
        <f t="shared" si="235"/>
        <v>-1.3138036580464281</v>
      </c>
      <c r="BU226" s="3">
        <f t="shared" si="236"/>
        <v>1.850637284138319</v>
      </c>
      <c r="BV226" s="3">
        <f t="shared" si="237"/>
        <v>-1.4211316068813504</v>
      </c>
      <c r="BW226" s="3">
        <f t="shared" si="238"/>
        <v>-0.11075695140744513</v>
      </c>
      <c r="BX226" s="3">
        <f t="shared" si="239"/>
        <v>-1.6480723011657745</v>
      </c>
      <c r="BY226" s="3">
        <f t="shared" si="240"/>
        <v>-1.5816711664755019</v>
      </c>
      <c r="BZ226" s="3">
        <f t="shared" si="241"/>
        <v>-2.5937232516988793</v>
      </c>
      <c r="CA226" s="3">
        <f t="shared" si="242"/>
        <v>0.77562333002109263</v>
      </c>
      <c r="CB226" s="3">
        <f t="shared" si="243"/>
        <v>-0.31836174406384787</v>
      </c>
      <c r="CC226" s="3">
        <f t="shared" si="244"/>
        <v>-2.1453530163517174</v>
      </c>
      <c r="CD226" s="3">
        <f t="shared" si="245"/>
        <v>0.65801070068307999</v>
      </c>
      <c r="CE226" s="3">
        <f t="shared" si="246"/>
        <v>-0.40307733455599448</v>
      </c>
      <c r="CF226" s="3">
        <f t="shared" si="247"/>
        <v>0.12340539391360927</v>
      </c>
      <c r="CG226" s="3">
        <f t="shared" si="248"/>
        <v>-0.65596437621962855</v>
      </c>
      <c r="CH226" s="3">
        <f t="shared" si="249"/>
        <v>-0.1486445568710304</v>
      </c>
      <c r="CI226" s="3">
        <f t="shared" si="250"/>
        <v>-0.44476924448967026</v>
      </c>
      <c r="CJ226" s="3">
        <f t="shared" si="251"/>
        <v>0.25518477815738638</v>
      </c>
      <c r="CK226" s="3"/>
      <c r="CL226" s="3">
        <f t="shared" si="255"/>
        <v>2.5170967871612251</v>
      </c>
      <c r="CM226" s="3">
        <f t="shared" si="255"/>
        <v>1.110779179208675</v>
      </c>
      <c r="CN226" s="3">
        <f t="shared" si="255"/>
        <v>3.5059753519638033E-2</v>
      </c>
      <c r="CO226" s="3">
        <f t="shared" si="253"/>
        <v>-3.9473672310868992E-2</v>
      </c>
      <c r="CP226" s="3">
        <f t="shared" si="253"/>
        <v>1.1093487482814119</v>
      </c>
      <c r="CQ226" s="3">
        <f t="shared" si="253"/>
        <v>-5.250501629481176E-2</v>
      </c>
      <c r="CR226" s="3">
        <f t="shared" si="253"/>
        <v>-1.4695450881069294</v>
      </c>
      <c r="CS226" s="3">
        <f t="shared" si="215"/>
        <v>-1.2426204294995409</v>
      </c>
      <c r="CT226" s="3">
        <f t="shared" si="215"/>
        <v>-1.3138036580464283</v>
      </c>
      <c r="CU226" s="3">
        <f t="shared" si="215"/>
        <v>1.8506372841383183</v>
      </c>
      <c r="CV226" s="3">
        <f t="shared" si="215"/>
        <v>-1.4211316068813513</v>
      </c>
      <c r="CW226" s="3">
        <f t="shared" si="215"/>
        <v>-0.11075695140744578</v>
      </c>
      <c r="CX226" s="3">
        <f t="shared" si="215"/>
        <v>-1.6480723011657752</v>
      </c>
      <c r="CY226" s="3">
        <f t="shared" si="215"/>
        <v>-1.5816711664755021</v>
      </c>
      <c r="CZ226" s="3">
        <f t="shared" si="225"/>
        <v>-2.5937232516988797</v>
      </c>
      <c r="DA226" s="3">
        <f t="shared" si="225"/>
        <v>0.77562333002109274</v>
      </c>
      <c r="DB226" s="3">
        <f t="shared" si="225"/>
        <v>-0.31836174406384893</v>
      </c>
      <c r="DC226" s="3">
        <f t="shared" si="225"/>
        <v>-2.1453530163517183</v>
      </c>
      <c r="DD226" s="3">
        <f t="shared" si="208"/>
        <v>0.65801070068307921</v>
      </c>
      <c r="DE226" s="3">
        <f t="shared" si="208"/>
        <v>-0.40307733455599476</v>
      </c>
      <c r="DF226" s="3">
        <f t="shared" si="208"/>
        <v>0.12340539391360855</v>
      </c>
      <c r="DG226" s="3">
        <f t="shared" si="208"/>
        <v>-0.65596437621962922</v>
      </c>
      <c r="DH226" s="3">
        <f t="shared" si="208"/>
        <v>-0.14864455687102984</v>
      </c>
      <c r="DI226" s="3">
        <f t="shared" si="208"/>
        <v>-0.44476924448966992</v>
      </c>
      <c r="DJ226" s="3">
        <f t="shared" si="208"/>
        <v>0.25518477815738588</v>
      </c>
      <c r="DK226" s="3"/>
      <c r="EM226" s="2">
        <f t="shared" si="218"/>
        <v>0.79447222222222191</v>
      </c>
      <c r="EN226" s="2">
        <f t="shared" si="219"/>
        <v>-2.4245555555555556</v>
      </c>
      <c r="EO226" s="2">
        <f t="shared" si="220"/>
        <v>0.33822222222222226</v>
      </c>
    </row>
    <row r="227" spans="1:145" x14ac:dyDescent="0.4">
      <c r="A227">
        <v>201305</v>
      </c>
      <c r="B227">
        <v>7.9627999999999997</v>
      </c>
      <c r="C227">
        <v>4.3202999999999996</v>
      </c>
      <c r="D227">
        <v>3.9316</v>
      </c>
      <c r="E227">
        <v>6.3190999999999997</v>
      </c>
      <c r="F227">
        <v>4.3305999999999996</v>
      </c>
      <c r="G227">
        <v>5.3467000000000002</v>
      </c>
      <c r="H227">
        <v>4.6524999999999999</v>
      </c>
      <c r="I227">
        <v>5.5805999999999996</v>
      </c>
      <c r="J227">
        <v>4.6523000000000003</v>
      </c>
      <c r="K227">
        <v>7.9696999999999996</v>
      </c>
      <c r="L227">
        <v>3.0221</v>
      </c>
      <c r="M227">
        <v>5.8582000000000001</v>
      </c>
      <c r="N227">
        <v>3.9379</v>
      </c>
      <c r="O227">
        <v>4.9188000000000001</v>
      </c>
      <c r="P227">
        <v>3.9276</v>
      </c>
      <c r="Q227">
        <v>4.1509999999999998</v>
      </c>
      <c r="R227">
        <v>3.1496</v>
      </c>
      <c r="S227">
        <v>1.9191</v>
      </c>
      <c r="T227">
        <v>3.2214</v>
      </c>
      <c r="U227">
        <v>4.6032999999999999</v>
      </c>
      <c r="V227">
        <v>1.2214</v>
      </c>
      <c r="W227">
        <v>2.3271999999999999</v>
      </c>
      <c r="X227">
        <v>1.373</v>
      </c>
      <c r="Y227">
        <v>3.2040000000000002</v>
      </c>
      <c r="Z227">
        <v>9.0442</v>
      </c>
      <c r="AB227">
        <v>2.8</v>
      </c>
      <c r="AC227">
        <v>1.71</v>
      </c>
      <c r="AD227">
        <v>2.63</v>
      </c>
      <c r="AF227">
        <v>0</v>
      </c>
      <c r="AH227">
        <f t="shared" si="254"/>
        <v>7.9627999999999997</v>
      </c>
      <c r="AI227">
        <f t="shared" si="254"/>
        <v>4.3202999999999996</v>
      </c>
      <c r="AJ227">
        <f t="shared" si="254"/>
        <v>3.9316</v>
      </c>
      <c r="AK227">
        <f t="shared" si="254"/>
        <v>6.3190999999999997</v>
      </c>
      <c r="AL227">
        <f t="shared" si="254"/>
        <v>4.3305999999999996</v>
      </c>
      <c r="AM227">
        <f t="shared" si="254"/>
        <v>5.3467000000000002</v>
      </c>
      <c r="AN227">
        <f t="shared" si="254"/>
        <v>4.6524999999999999</v>
      </c>
      <c r="AO227">
        <f t="shared" si="254"/>
        <v>5.5805999999999996</v>
      </c>
      <c r="AP227">
        <f t="shared" si="252"/>
        <v>4.6523000000000003</v>
      </c>
      <c r="AQ227">
        <f t="shared" si="252"/>
        <v>7.9696999999999996</v>
      </c>
      <c r="AR227">
        <f t="shared" si="252"/>
        <v>3.0221</v>
      </c>
      <c r="AS227">
        <f t="shared" si="252"/>
        <v>5.8582000000000001</v>
      </c>
      <c r="AT227">
        <f t="shared" si="252"/>
        <v>3.9379</v>
      </c>
      <c r="AU227">
        <f t="shared" si="224"/>
        <v>4.9188000000000001</v>
      </c>
      <c r="AV227">
        <f t="shared" si="224"/>
        <v>3.9276</v>
      </c>
      <c r="AW227">
        <f t="shared" si="224"/>
        <v>4.1509999999999998</v>
      </c>
      <c r="AX227">
        <f t="shared" si="217"/>
        <v>3.1496</v>
      </c>
      <c r="AY227">
        <f t="shared" si="217"/>
        <v>1.9191</v>
      </c>
      <c r="AZ227">
        <f t="shared" si="217"/>
        <v>3.2214</v>
      </c>
      <c r="BA227">
        <f t="shared" si="214"/>
        <v>4.6032999999999999</v>
      </c>
      <c r="BB227">
        <f t="shared" si="214"/>
        <v>1.2214</v>
      </c>
      <c r="BC227">
        <f t="shared" si="213"/>
        <v>2.3271999999999999</v>
      </c>
      <c r="BD227">
        <f t="shared" si="212"/>
        <v>1.373</v>
      </c>
      <c r="BE227">
        <f t="shared" si="212"/>
        <v>3.2040000000000002</v>
      </c>
      <c r="BF227">
        <f t="shared" si="212"/>
        <v>9.0442</v>
      </c>
      <c r="BH227">
        <f t="shared" si="221"/>
        <v>11.1624754907679</v>
      </c>
      <c r="BI227">
        <f t="shared" si="222"/>
        <v>2.1706465875649279</v>
      </c>
      <c r="BJ227">
        <f t="shared" si="223"/>
        <v>1.8827639852302815</v>
      </c>
      <c r="BL227" s="3">
        <f t="shared" si="227"/>
        <v>3.6168918921092299</v>
      </c>
      <c r="BM227" s="3">
        <f t="shared" si="228"/>
        <v>-0.66154826315845749</v>
      </c>
      <c r="BN227" s="3">
        <f t="shared" si="229"/>
        <v>-1.2574829861547561</v>
      </c>
      <c r="BO227" s="3">
        <f t="shared" si="230"/>
        <v>0.43738507468698451</v>
      </c>
      <c r="BP227" s="3">
        <f t="shared" si="231"/>
        <v>-2.218285258145861</v>
      </c>
      <c r="BQ227" s="3">
        <f t="shared" si="232"/>
        <v>1.241047301307991</v>
      </c>
      <c r="BR227" s="3">
        <f t="shared" si="233"/>
        <v>-0.2502130070876829</v>
      </c>
      <c r="BS227" s="3">
        <f t="shared" si="234"/>
        <v>0.50474802777343353</v>
      </c>
      <c r="BT227" s="3">
        <f t="shared" si="235"/>
        <v>-0.92837374487691715</v>
      </c>
      <c r="BU227" s="3">
        <f t="shared" si="236"/>
        <v>1.0860717719443009</v>
      </c>
      <c r="BV227" s="3">
        <f t="shared" si="237"/>
        <v>-0.40464484104603615</v>
      </c>
      <c r="BW227" s="3">
        <f t="shared" si="238"/>
        <v>1.4650447234806521</v>
      </c>
      <c r="BX227" s="3">
        <f t="shared" si="239"/>
        <v>-0.63142554126799233</v>
      </c>
      <c r="BY227" s="3">
        <f t="shared" si="240"/>
        <v>-0.47561427824422609</v>
      </c>
      <c r="BZ227" s="3">
        <f t="shared" si="241"/>
        <v>-2.461459864070445</v>
      </c>
      <c r="CA227" s="3">
        <f t="shared" si="242"/>
        <v>1.0725559825173034</v>
      </c>
      <c r="CB227" s="3">
        <f t="shared" si="243"/>
        <v>-0.88055971581169468</v>
      </c>
      <c r="CC227" s="3">
        <f t="shared" si="244"/>
        <v>-2.4160623381748705</v>
      </c>
      <c r="CD227" s="3">
        <f t="shared" si="245"/>
        <v>-1.6012374317117457</v>
      </c>
      <c r="CE227" s="3">
        <f t="shared" si="246"/>
        <v>-1.1950844096349718</v>
      </c>
      <c r="CF227" s="3">
        <f t="shared" si="247"/>
        <v>-0.52864446392952091</v>
      </c>
      <c r="CG227" s="3">
        <f t="shared" si="248"/>
        <v>-0.34555236414270674</v>
      </c>
      <c r="CH227" s="3">
        <f t="shared" si="249"/>
        <v>-1.921364001881374</v>
      </c>
      <c r="CI227" s="3">
        <f t="shared" si="250"/>
        <v>-0.9343194782755222</v>
      </c>
      <c r="CJ227" s="3">
        <f t="shared" si="251"/>
        <v>4.0098977700394016</v>
      </c>
      <c r="CK227" s="3"/>
      <c r="CL227" s="3">
        <f t="shared" si="255"/>
        <v>3.6168918921092295</v>
      </c>
      <c r="CM227" s="3">
        <f t="shared" si="255"/>
        <v>-0.66154826315845816</v>
      </c>
      <c r="CN227" s="3">
        <f t="shared" si="255"/>
        <v>-1.2574829861547567</v>
      </c>
      <c r="CO227" s="3">
        <f t="shared" si="253"/>
        <v>0.43738507468698568</v>
      </c>
      <c r="CP227" s="3">
        <f t="shared" si="253"/>
        <v>-2.2182852581458605</v>
      </c>
      <c r="CQ227" s="3">
        <f t="shared" si="253"/>
        <v>1.2410473013079899</v>
      </c>
      <c r="CR227" s="3">
        <f t="shared" si="253"/>
        <v>-0.25021300708768274</v>
      </c>
      <c r="CS227" s="3">
        <f t="shared" si="215"/>
        <v>0.50474802777343308</v>
      </c>
      <c r="CT227" s="3">
        <f t="shared" si="215"/>
        <v>-0.92837374487691726</v>
      </c>
      <c r="CU227" s="3">
        <f t="shared" si="215"/>
        <v>1.0860717719443003</v>
      </c>
      <c r="CV227" s="3">
        <f t="shared" si="215"/>
        <v>-0.40464484104603704</v>
      </c>
      <c r="CW227" s="3">
        <f t="shared" si="215"/>
        <v>1.4650447234806514</v>
      </c>
      <c r="CX227" s="3">
        <f t="shared" si="215"/>
        <v>-0.631425541267993</v>
      </c>
      <c r="CY227" s="3">
        <f t="shared" si="215"/>
        <v>-0.47561427824422631</v>
      </c>
      <c r="CZ227" s="3">
        <f t="shared" si="225"/>
        <v>-2.4614598640704455</v>
      </c>
      <c r="DA227" s="3">
        <f t="shared" si="225"/>
        <v>1.0725559825173037</v>
      </c>
      <c r="DB227" s="3">
        <f t="shared" si="225"/>
        <v>-0.88055971581169568</v>
      </c>
      <c r="DC227" s="3">
        <f t="shared" si="225"/>
        <v>-2.4160623381748714</v>
      </c>
      <c r="DD227" s="3">
        <f t="shared" si="225"/>
        <v>-1.6012374317117466</v>
      </c>
      <c r="DE227" s="3">
        <f t="shared" si="225"/>
        <v>-1.195084409634972</v>
      </c>
      <c r="DF227" s="3">
        <f t="shared" si="225"/>
        <v>-0.52864446392952169</v>
      </c>
      <c r="DG227" s="3">
        <f t="shared" si="225"/>
        <v>-0.34555236414270735</v>
      </c>
      <c r="DH227" s="3">
        <f t="shared" si="225"/>
        <v>-1.9213640018813736</v>
      </c>
      <c r="DI227" s="3">
        <f t="shared" si="225"/>
        <v>-0.93431947827552186</v>
      </c>
      <c r="DJ227" s="3">
        <f t="shared" si="225"/>
        <v>4.0098977700394007</v>
      </c>
      <c r="DK227" s="3"/>
      <c r="EM227" s="2">
        <f t="shared" si="218"/>
        <v>2.0444722222222218</v>
      </c>
      <c r="EN227" s="2">
        <f t="shared" si="219"/>
        <v>1.6554444444444443</v>
      </c>
      <c r="EO227" s="2">
        <f t="shared" si="220"/>
        <v>2.5182222222222221</v>
      </c>
    </row>
    <row r="228" spans="1:145" x14ac:dyDescent="0.4">
      <c r="A228">
        <v>201306</v>
      </c>
      <c r="B228">
        <v>-0.9627</v>
      </c>
      <c r="C228">
        <v>-0.51180000000000003</v>
      </c>
      <c r="D228">
        <v>1.8147</v>
      </c>
      <c r="E228">
        <v>1.1519999999999999</v>
      </c>
      <c r="F228">
        <v>0.2757</v>
      </c>
      <c r="G228">
        <v>1.8414999999999999</v>
      </c>
      <c r="H228">
        <v>-0.1096</v>
      </c>
      <c r="I228">
        <v>-0.39279999999999998</v>
      </c>
      <c r="J228">
        <v>-0.75680000000000003</v>
      </c>
      <c r="K228">
        <v>-1.3597999999999999</v>
      </c>
      <c r="L228">
        <v>-0.4869</v>
      </c>
      <c r="M228">
        <v>-0.98619999999999997</v>
      </c>
      <c r="N228">
        <v>-1.5045999999999999</v>
      </c>
      <c r="O228">
        <v>-0.66</v>
      </c>
      <c r="P228">
        <v>-0.2036</v>
      </c>
      <c r="Q228">
        <v>-2.1113</v>
      </c>
      <c r="R228">
        <v>-2.5251999999999999</v>
      </c>
      <c r="S228">
        <v>-1.3837999999999999</v>
      </c>
      <c r="T228">
        <v>-1.502</v>
      </c>
      <c r="U228">
        <v>-1.2399</v>
      </c>
      <c r="V228">
        <v>-2.3609</v>
      </c>
      <c r="W228">
        <v>-0.27710000000000001</v>
      </c>
      <c r="X228">
        <v>0.1484</v>
      </c>
      <c r="Y228">
        <v>-0.36720000000000003</v>
      </c>
      <c r="Z228">
        <v>-2.8439000000000001</v>
      </c>
      <c r="AB228">
        <v>-1.2</v>
      </c>
      <c r="AC228">
        <v>1.33</v>
      </c>
      <c r="AD228">
        <v>0.03</v>
      </c>
      <c r="AF228">
        <v>0</v>
      </c>
      <c r="AH228">
        <f t="shared" si="254"/>
        <v>-0.9627</v>
      </c>
      <c r="AI228">
        <f t="shared" si="254"/>
        <v>-0.51180000000000003</v>
      </c>
      <c r="AJ228">
        <f t="shared" si="254"/>
        <v>1.8147</v>
      </c>
      <c r="AK228">
        <f t="shared" si="254"/>
        <v>1.1519999999999999</v>
      </c>
      <c r="AL228">
        <f t="shared" si="254"/>
        <v>0.2757</v>
      </c>
      <c r="AM228">
        <f t="shared" si="254"/>
        <v>1.8414999999999999</v>
      </c>
      <c r="AN228">
        <f t="shared" si="254"/>
        <v>-0.1096</v>
      </c>
      <c r="AO228">
        <f t="shared" si="254"/>
        <v>-0.39279999999999998</v>
      </c>
      <c r="AP228">
        <f t="shared" si="252"/>
        <v>-0.75680000000000003</v>
      </c>
      <c r="AQ228">
        <f t="shared" si="252"/>
        <v>-1.3597999999999999</v>
      </c>
      <c r="AR228">
        <f t="shared" si="252"/>
        <v>-0.4869</v>
      </c>
      <c r="AS228">
        <f t="shared" si="252"/>
        <v>-0.98619999999999997</v>
      </c>
      <c r="AT228">
        <f t="shared" si="252"/>
        <v>-1.5045999999999999</v>
      </c>
      <c r="AU228">
        <f t="shared" si="224"/>
        <v>-0.66</v>
      </c>
      <c r="AV228">
        <f t="shared" si="224"/>
        <v>-0.2036</v>
      </c>
      <c r="AW228">
        <f t="shared" si="224"/>
        <v>-2.1113</v>
      </c>
      <c r="AX228">
        <f t="shared" si="217"/>
        <v>-2.5251999999999999</v>
      </c>
      <c r="AY228">
        <f t="shared" si="217"/>
        <v>-1.3837999999999999</v>
      </c>
      <c r="AZ228">
        <f t="shared" si="217"/>
        <v>-1.502</v>
      </c>
      <c r="BA228">
        <f t="shared" si="214"/>
        <v>-1.2399</v>
      </c>
      <c r="BB228">
        <f t="shared" si="214"/>
        <v>-2.3609</v>
      </c>
      <c r="BC228">
        <f t="shared" si="213"/>
        <v>-0.27710000000000001</v>
      </c>
      <c r="BD228">
        <f t="shared" si="212"/>
        <v>0.1484</v>
      </c>
      <c r="BE228">
        <f t="shared" si="212"/>
        <v>-0.36720000000000003</v>
      </c>
      <c r="BF228">
        <f t="shared" si="212"/>
        <v>-2.8439000000000001</v>
      </c>
      <c r="BH228">
        <f t="shared" si="221"/>
        <v>-5.2867149187336171</v>
      </c>
      <c r="BI228">
        <f t="shared" si="222"/>
        <v>1.1822766777002836</v>
      </c>
      <c r="BJ228">
        <f t="shared" si="223"/>
        <v>4.7819175788901908E-2</v>
      </c>
      <c r="BL228" s="3">
        <f t="shared" si="227"/>
        <v>-0.86714404525237798</v>
      </c>
      <c r="BM228" s="3">
        <f t="shared" si="228"/>
        <v>-1.1849976678433687</v>
      </c>
      <c r="BN228" s="3">
        <f t="shared" si="229"/>
        <v>1.4632426040774011</v>
      </c>
      <c r="BO228" s="3">
        <f t="shared" si="230"/>
        <v>0.48134659778079936</v>
      </c>
      <c r="BP228" s="3">
        <f t="shared" si="231"/>
        <v>-0.33964741003493687</v>
      </c>
      <c r="BQ228" s="3">
        <f t="shared" si="232"/>
        <v>2.007730721161209</v>
      </c>
      <c r="BR228" s="3">
        <f t="shared" si="233"/>
        <v>-0.27068884206101096</v>
      </c>
      <c r="BS228" s="3">
        <f t="shared" si="234"/>
        <v>-0.23827463631266357</v>
      </c>
      <c r="BT228" s="3">
        <f t="shared" si="235"/>
        <v>-0.72504634704402182</v>
      </c>
      <c r="BU228" s="3">
        <f t="shared" si="236"/>
        <v>-1.3242600462203553</v>
      </c>
      <c r="BV228" s="3">
        <f t="shared" si="237"/>
        <v>-4.8206487608631721E-2</v>
      </c>
      <c r="BW228" s="3">
        <f t="shared" si="238"/>
        <v>-0.64488752773984759</v>
      </c>
      <c r="BX228" s="3">
        <f t="shared" si="239"/>
        <v>-0.85049205590920307</v>
      </c>
      <c r="BY228" s="3">
        <f t="shared" si="240"/>
        <v>-9.2035935759760767E-2</v>
      </c>
      <c r="BZ228" s="3">
        <f t="shared" si="241"/>
        <v>0.31219332444553027</v>
      </c>
      <c r="CA228" s="3">
        <f t="shared" si="242"/>
        <v>-1.5438316119938329</v>
      </c>
      <c r="CB228" s="3">
        <f t="shared" si="243"/>
        <v>-1.6700803119084489</v>
      </c>
      <c r="CC228" s="3">
        <f t="shared" si="244"/>
        <v>-0.38227772016744721</v>
      </c>
      <c r="CD228" s="3">
        <f t="shared" si="245"/>
        <v>-0.62963708895615844</v>
      </c>
      <c r="CE228" s="3">
        <f t="shared" si="246"/>
        <v>-0.20131346869673172</v>
      </c>
      <c r="CF228" s="3">
        <f t="shared" si="247"/>
        <v>-1.0200958905606947</v>
      </c>
      <c r="CG228" s="3">
        <f t="shared" si="248"/>
        <v>0.95137626510935525</v>
      </c>
      <c r="CH228" s="3">
        <f t="shared" si="249"/>
        <v>1.3404033956125525</v>
      </c>
      <c r="CI228" s="3">
        <f t="shared" si="250"/>
        <v>1.4182567148224905</v>
      </c>
      <c r="CJ228" s="3">
        <f t="shared" si="251"/>
        <v>-0.94097685343304582</v>
      </c>
      <c r="CK228" s="3"/>
      <c r="CL228" s="3">
        <f t="shared" si="255"/>
        <v>-0.86714404525237865</v>
      </c>
      <c r="CM228" s="3">
        <f t="shared" si="255"/>
        <v>-1.1849976678433694</v>
      </c>
      <c r="CN228" s="3">
        <f t="shared" si="255"/>
        <v>1.4632426040774005</v>
      </c>
      <c r="CO228" s="3">
        <f t="shared" si="253"/>
        <v>0.48134659778080052</v>
      </c>
      <c r="CP228" s="3">
        <f t="shared" si="253"/>
        <v>-0.33964741003493659</v>
      </c>
      <c r="CQ228" s="3">
        <f t="shared" si="253"/>
        <v>2.0077307211612077</v>
      </c>
      <c r="CR228" s="3">
        <f t="shared" si="253"/>
        <v>-0.27068884206101079</v>
      </c>
      <c r="CS228" s="3">
        <f t="shared" si="215"/>
        <v>-0.23827463631266405</v>
      </c>
      <c r="CT228" s="3">
        <f t="shared" si="215"/>
        <v>-0.72504634704402193</v>
      </c>
      <c r="CU228" s="3">
        <f t="shared" si="215"/>
        <v>-1.324260046220356</v>
      </c>
      <c r="CV228" s="3">
        <f t="shared" si="215"/>
        <v>-4.8206487608632623E-2</v>
      </c>
      <c r="CW228" s="3">
        <f t="shared" si="215"/>
        <v>-0.64488752773984825</v>
      </c>
      <c r="CX228" s="3">
        <f t="shared" si="215"/>
        <v>-0.85049205590920374</v>
      </c>
      <c r="CY228" s="3">
        <f t="shared" si="215"/>
        <v>-9.203593575976099E-2</v>
      </c>
      <c r="CZ228" s="3">
        <f t="shared" si="225"/>
        <v>0.31219332444552961</v>
      </c>
      <c r="DA228" s="3">
        <f t="shared" si="225"/>
        <v>-1.5438316119938327</v>
      </c>
      <c r="DB228" s="3">
        <f t="shared" si="225"/>
        <v>-1.67008031190845</v>
      </c>
      <c r="DC228" s="3">
        <f t="shared" si="225"/>
        <v>-0.38227772016744815</v>
      </c>
      <c r="DD228" s="3">
        <f t="shared" si="225"/>
        <v>-0.62963708895615922</v>
      </c>
      <c r="DE228" s="3">
        <f t="shared" si="225"/>
        <v>-0.20131346869673203</v>
      </c>
      <c r="DF228" s="3">
        <f t="shared" si="225"/>
        <v>-1.0200958905606954</v>
      </c>
      <c r="DG228" s="3">
        <f t="shared" si="225"/>
        <v>0.95137626510935458</v>
      </c>
      <c r="DH228" s="3">
        <f t="shared" si="225"/>
        <v>1.340403395612553</v>
      </c>
      <c r="DI228" s="3">
        <f t="shared" si="225"/>
        <v>1.4182567148224907</v>
      </c>
      <c r="DJ228" s="3">
        <f t="shared" si="225"/>
        <v>-0.94097685343304627</v>
      </c>
      <c r="DK228" s="3"/>
      <c r="EM228" s="2">
        <f t="shared" si="218"/>
        <v>-1.9555277777777782</v>
      </c>
      <c r="EN228" s="2">
        <f t="shared" si="219"/>
        <v>1.2754444444444444</v>
      </c>
      <c r="EO228" s="2">
        <f t="shared" si="220"/>
        <v>-8.1777777777777741E-2</v>
      </c>
    </row>
    <row r="229" spans="1:145" x14ac:dyDescent="0.4">
      <c r="A229">
        <v>201307</v>
      </c>
      <c r="B229">
        <v>7.1097000000000001</v>
      </c>
      <c r="C229">
        <v>10.2737</v>
      </c>
      <c r="D229">
        <v>7.2893999999999997</v>
      </c>
      <c r="E229">
        <v>9.1015999999999995</v>
      </c>
      <c r="F229">
        <v>7.3548999999999998</v>
      </c>
      <c r="G229">
        <v>7.1593</v>
      </c>
      <c r="H229">
        <v>6.3198999999999996</v>
      </c>
      <c r="I229">
        <v>6.4547999999999996</v>
      </c>
      <c r="J229">
        <v>7.0011000000000001</v>
      </c>
      <c r="K229">
        <v>8.1721000000000004</v>
      </c>
      <c r="L229">
        <v>8.3810000000000002</v>
      </c>
      <c r="M229">
        <v>7.5068000000000001</v>
      </c>
      <c r="N229">
        <v>6.101</v>
      </c>
      <c r="O229">
        <v>7.7774000000000001</v>
      </c>
      <c r="P229">
        <v>8.9792000000000005</v>
      </c>
      <c r="Q229">
        <v>8.1430000000000007</v>
      </c>
      <c r="R229">
        <v>4.7049000000000003</v>
      </c>
      <c r="S229">
        <v>6.4993999999999996</v>
      </c>
      <c r="T229">
        <v>8.0441000000000003</v>
      </c>
      <c r="U229">
        <v>5.0202</v>
      </c>
      <c r="V229">
        <v>6.0499000000000001</v>
      </c>
      <c r="W229">
        <v>4.1688000000000001</v>
      </c>
      <c r="X229">
        <v>4.5465999999999998</v>
      </c>
      <c r="Y229">
        <v>4.7035999999999998</v>
      </c>
      <c r="Z229">
        <v>7.2476000000000003</v>
      </c>
      <c r="AB229">
        <v>5.65</v>
      </c>
      <c r="AC229">
        <v>1.87</v>
      </c>
      <c r="AD229">
        <v>0.56999999999999995</v>
      </c>
      <c r="AF229">
        <v>0</v>
      </c>
      <c r="AH229">
        <f t="shared" si="254"/>
        <v>7.1097000000000001</v>
      </c>
      <c r="AI229">
        <f t="shared" si="254"/>
        <v>10.2737</v>
      </c>
      <c r="AJ229">
        <f t="shared" si="254"/>
        <v>7.2893999999999997</v>
      </c>
      <c r="AK229">
        <f t="shared" si="254"/>
        <v>9.1015999999999995</v>
      </c>
      <c r="AL229">
        <f t="shared" si="254"/>
        <v>7.3548999999999998</v>
      </c>
      <c r="AM229">
        <f t="shared" si="254"/>
        <v>7.1593</v>
      </c>
      <c r="AN229">
        <f t="shared" si="254"/>
        <v>6.3198999999999996</v>
      </c>
      <c r="AO229">
        <f t="shared" si="254"/>
        <v>6.4547999999999996</v>
      </c>
      <c r="AP229">
        <f t="shared" si="252"/>
        <v>7.0011000000000001</v>
      </c>
      <c r="AQ229">
        <f t="shared" si="252"/>
        <v>8.1721000000000004</v>
      </c>
      <c r="AR229">
        <f t="shared" si="252"/>
        <v>8.3810000000000002</v>
      </c>
      <c r="AS229">
        <f t="shared" si="252"/>
        <v>7.5068000000000001</v>
      </c>
      <c r="AT229">
        <f t="shared" si="252"/>
        <v>6.101</v>
      </c>
      <c r="AU229">
        <f t="shared" si="224"/>
        <v>7.7774000000000001</v>
      </c>
      <c r="AV229">
        <f t="shared" si="224"/>
        <v>8.9792000000000005</v>
      </c>
      <c r="AW229">
        <f t="shared" si="224"/>
        <v>8.1430000000000007</v>
      </c>
      <c r="AX229">
        <f t="shared" si="217"/>
        <v>4.7049000000000003</v>
      </c>
      <c r="AY229">
        <f t="shared" si="217"/>
        <v>6.4993999999999996</v>
      </c>
      <c r="AZ229">
        <f t="shared" si="217"/>
        <v>8.0441000000000003</v>
      </c>
      <c r="BA229">
        <f t="shared" si="214"/>
        <v>5.0202</v>
      </c>
      <c r="BB229">
        <f t="shared" si="214"/>
        <v>6.0499000000000001</v>
      </c>
      <c r="BC229">
        <f t="shared" si="213"/>
        <v>4.1688000000000001</v>
      </c>
      <c r="BD229">
        <f t="shared" si="212"/>
        <v>4.5465999999999998</v>
      </c>
      <c r="BE229">
        <f t="shared" si="212"/>
        <v>4.7035999999999998</v>
      </c>
      <c r="BF229">
        <f t="shared" si="212"/>
        <v>7.2476000000000003</v>
      </c>
      <c r="BH229">
        <f t="shared" si="221"/>
        <v>2.6857391113633846</v>
      </c>
      <c r="BI229">
        <f t="shared" si="222"/>
        <v>2.025807484824111</v>
      </c>
      <c r="BJ229">
        <f t="shared" si="223"/>
        <v>0.36708285915397187</v>
      </c>
      <c r="BL229" s="3">
        <f t="shared" si="227"/>
        <v>-1.2930045105084407</v>
      </c>
      <c r="BM229" s="3">
        <f t="shared" si="228"/>
        <v>2.2352674658664178</v>
      </c>
      <c r="BN229" s="3">
        <f t="shared" si="229"/>
        <v>-3.4394424302814031E-2</v>
      </c>
      <c r="BO229" s="3">
        <f t="shared" si="230"/>
        <v>1.6878974511167222</v>
      </c>
      <c r="BP229" s="3">
        <f t="shared" si="231"/>
        <v>-0.46652148225606549</v>
      </c>
      <c r="BQ229" s="3">
        <f t="shared" si="232"/>
        <v>-0.89958999691741148</v>
      </c>
      <c r="BR229" s="3">
        <f t="shared" si="233"/>
        <v>-1.2021991995855057</v>
      </c>
      <c r="BS229" s="3">
        <f t="shared" si="234"/>
        <v>-0.54020277405715067</v>
      </c>
      <c r="BT229" s="3">
        <f t="shared" si="235"/>
        <v>-5.6850813660853206E-2</v>
      </c>
      <c r="BU229" s="3">
        <f t="shared" si="236"/>
        <v>-0.12930250722529557</v>
      </c>
      <c r="BV229" s="3">
        <f t="shared" si="237"/>
        <v>1.03058283060588</v>
      </c>
      <c r="BW229" s="3">
        <f t="shared" si="238"/>
        <v>0.56164728821784227</v>
      </c>
      <c r="BX229" s="3">
        <f t="shared" si="239"/>
        <v>-0.3258797154557671</v>
      </c>
      <c r="BY229" s="3">
        <f t="shared" si="240"/>
        <v>0.85318448095709876</v>
      </c>
      <c r="BZ229" s="3">
        <f t="shared" si="241"/>
        <v>1.3115514388910077</v>
      </c>
      <c r="CA229" s="3">
        <f t="shared" si="242"/>
        <v>1.2837299588142486</v>
      </c>
      <c r="CB229" s="3">
        <f t="shared" si="243"/>
        <v>-1.6904418816175344</v>
      </c>
      <c r="CC229" s="3">
        <f t="shared" si="244"/>
        <v>0.32257022088186993</v>
      </c>
      <c r="CD229" s="3">
        <f t="shared" si="245"/>
        <v>1.4716350708774391</v>
      </c>
      <c r="CE229" s="3">
        <f t="shared" si="246"/>
        <v>-2.1151374152092286</v>
      </c>
      <c r="CF229" s="3">
        <f t="shared" si="247"/>
        <v>0.88881064556504796</v>
      </c>
      <c r="CG229" s="3">
        <f t="shared" si="248"/>
        <v>-0.74417134579164124</v>
      </c>
      <c r="CH229" s="3">
        <f t="shared" si="249"/>
        <v>-0.57542808417662439</v>
      </c>
      <c r="CI229" s="3">
        <f t="shared" si="250"/>
        <v>-0.82340802758431142</v>
      </c>
      <c r="CJ229" s="3">
        <f t="shared" si="251"/>
        <v>0.63471279307279094</v>
      </c>
      <c r="CK229" s="3"/>
      <c r="CL229" s="3">
        <f t="shared" si="255"/>
        <v>-1.2930045105084413</v>
      </c>
      <c r="CM229" s="3">
        <f t="shared" si="255"/>
        <v>2.2352674658664169</v>
      </c>
      <c r="CN229" s="3">
        <f t="shared" si="255"/>
        <v>-3.4394424302814634E-2</v>
      </c>
      <c r="CO229" s="3">
        <f t="shared" si="253"/>
        <v>1.6878974511167233</v>
      </c>
      <c r="CP229" s="3">
        <f t="shared" si="253"/>
        <v>-0.46652148225606521</v>
      </c>
      <c r="CQ229" s="3">
        <f t="shared" si="253"/>
        <v>-0.89958999691741259</v>
      </c>
      <c r="CR229" s="3">
        <f t="shared" si="253"/>
        <v>-1.2021991995855055</v>
      </c>
      <c r="CS229" s="3">
        <f t="shared" si="215"/>
        <v>-0.54020277405715111</v>
      </c>
      <c r="CT229" s="3">
        <f t="shared" ref="CT229:CZ267" si="256">BT229-AVERAGE(BT$3:BT$362)</f>
        <v>-5.6850813660853358E-2</v>
      </c>
      <c r="CU229" s="3">
        <f t="shared" si="256"/>
        <v>-0.12930250722529626</v>
      </c>
      <c r="CV229" s="3">
        <f t="shared" si="256"/>
        <v>1.0305828306058791</v>
      </c>
      <c r="CW229" s="3">
        <f t="shared" si="256"/>
        <v>0.5616472882178416</v>
      </c>
      <c r="CX229" s="3">
        <f t="shared" si="256"/>
        <v>-0.32587971545576777</v>
      </c>
      <c r="CY229" s="3">
        <f t="shared" si="256"/>
        <v>0.85318448095709853</v>
      </c>
      <c r="CZ229" s="3">
        <f t="shared" si="225"/>
        <v>1.311551438891007</v>
      </c>
      <c r="DA229" s="3">
        <f t="shared" si="225"/>
        <v>1.2837299588142488</v>
      </c>
      <c r="DB229" s="3">
        <f t="shared" si="225"/>
        <v>-1.6904418816175355</v>
      </c>
      <c r="DC229" s="3">
        <f t="shared" si="225"/>
        <v>0.32257022088186899</v>
      </c>
      <c r="DD229" s="3">
        <f t="shared" si="225"/>
        <v>1.4716350708774382</v>
      </c>
      <c r="DE229" s="3">
        <f t="shared" si="225"/>
        <v>-2.115137415209229</v>
      </c>
      <c r="DF229" s="3">
        <f t="shared" si="225"/>
        <v>0.88881064556504719</v>
      </c>
      <c r="DG229" s="3">
        <f t="shared" si="225"/>
        <v>-0.7441713457916419</v>
      </c>
      <c r="DH229" s="3">
        <f t="shared" si="225"/>
        <v>-0.57542808417662383</v>
      </c>
      <c r="DI229" s="3">
        <f t="shared" si="225"/>
        <v>-0.82340802758431109</v>
      </c>
      <c r="DJ229" s="3">
        <f t="shared" si="225"/>
        <v>0.63471279307279049</v>
      </c>
      <c r="DK229" s="3"/>
      <c r="EM229" s="2">
        <f t="shared" si="218"/>
        <v>4.8944722222222223</v>
      </c>
      <c r="EN229" s="2">
        <f t="shared" si="219"/>
        <v>1.8154444444444444</v>
      </c>
      <c r="EO229" s="2">
        <f t="shared" si="220"/>
        <v>0.4582222222222222</v>
      </c>
    </row>
    <row r="230" spans="1:145" x14ac:dyDescent="0.4">
      <c r="A230">
        <v>201308</v>
      </c>
      <c r="B230">
        <v>-2.2214</v>
      </c>
      <c r="C230">
        <v>-2.6621000000000001</v>
      </c>
      <c r="D230">
        <v>-2.3092000000000001</v>
      </c>
      <c r="E230">
        <v>-3.8081999999999998</v>
      </c>
      <c r="F230">
        <v>-3.1886999999999999</v>
      </c>
      <c r="G230">
        <v>-0.73499999999999999</v>
      </c>
      <c r="H230">
        <v>-0.66210000000000002</v>
      </c>
      <c r="I230">
        <v>-3.218</v>
      </c>
      <c r="J230">
        <v>-3.8376999999999999</v>
      </c>
      <c r="K230">
        <v>-3.6785999999999999</v>
      </c>
      <c r="L230">
        <v>-1.6879999999999999</v>
      </c>
      <c r="M230">
        <v>-1.9427000000000001</v>
      </c>
      <c r="N230">
        <v>-3.6661000000000001</v>
      </c>
      <c r="O230">
        <v>-4.7834000000000003</v>
      </c>
      <c r="P230">
        <v>-3.6913999999999998</v>
      </c>
      <c r="Q230">
        <v>-1.7182999999999999</v>
      </c>
      <c r="R230">
        <v>-2.1894999999999998</v>
      </c>
      <c r="S230">
        <v>-3.1484999999999999</v>
      </c>
      <c r="T230">
        <v>-2.3656000000000001</v>
      </c>
      <c r="U230">
        <v>-4.3433999999999999</v>
      </c>
      <c r="V230">
        <v>-1.4901</v>
      </c>
      <c r="W230">
        <v>-2.4803000000000002</v>
      </c>
      <c r="X230">
        <v>-3.6251000000000002</v>
      </c>
      <c r="Y230">
        <v>-3.7477999999999998</v>
      </c>
      <c r="Z230">
        <v>-4.4385000000000003</v>
      </c>
      <c r="AB230">
        <v>-2.71</v>
      </c>
      <c r="AC230">
        <v>0.27</v>
      </c>
      <c r="AD230">
        <v>-2.69</v>
      </c>
      <c r="AF230">
        <v>0</v>
      </c>
      <c r="AH230">
        <f t="shared" si="254"/>
        <v>-2.2214</v>
      </c>
      <c r="AI230">
        <f t="shared" si="254"/>
        <v>-2.6621000000000001</v>
      </c>
      <c r="AJ230">
        <f t="shared" si="254"/>
        <v>-2.3092000000000001</v>
      </c>
      <c r="AK230">
        <f t="shared" si="254"/>
        <v>-3.8081999999999998</v>
      </c>
      <c r="AL230">
        <f t="shared" si="254"/>
        <v>-3.1886999999999999</v>
      </c>
      <c r="AM230">
        <f t="shared" si="254"/>
        <v>-0.73499999999999999</v>
      </c>
      <c r="AN230">
        <f t="shared" si="254"/>
        <v>-0.66210000000000002</v>
      </c>
      <c r="AO230">
        <f t="shared" si="254"/>
        <v>-3.218</v>
      </c>
      <c r="AP230">
        <f t="shared" si="252"/>
        <v>-3.8376999999999999</v>
      </c>
      <c r="AQ230">
        <f t="shared" si="252"/>
        <v>-3.6785999999999999</v>
      </c>
      <c r="AR230">
        <f t="shared" si="252"/>
        <v>-1.6879999999999999</v>
      </c>
      <c r="AS230">
        <f t="shared" si="252"/>
        <v>-1.9427000000000001</v>
      </c>
      <c r="AT230">
        <f t="shared" si="252"/>
        <v>-3.6661000000000001</v>
      </c>
      <c r="AU230">
        <f t="shared" si="224"/>
        <v>-4.7834000000000003</v>
      </c>
      <c r="AV230">
        <f t="shared" si="224"/>
        <v>-3.6913999999999998</v>
      </c>
      <c r="AW230">
        <f t="shared" si="224"/>
        <v>-1.7182999999999999</v>
      </c>
      <c r="AX230">
        <f t="shared" si="217"/>
        <v>-2.1894999999999998</v>
      </c>
      <c r="AY230">
        <f t="shared" si="217"/>
        <v>-3.1484999999999999</v>
      </c>
      <c r="AZ230">
        <f t="shared" si="217"/>
        <v>-2.3656000000000001</v>
      </c>
      <c r="BA230">
        <f t="shared" si="214"/>
        <v>-4.3433999999999999</v>
      </c>
      <c r="BB230">
        <f t="shared" si="214"/>
        <v>-1.4901</v>
      </c>
      <c r="BC230">
        <f t="shared" si="213"/>
        <v>-2.4803000000000002</v>
      </c>
      <c r="BD230">
        <f t="shared" si="212"/>
        <v>-3.6251000000000002</v>
      </c>
      <c r="BE230">
        <f t="shared" si="212"/>
        <v>-3.7477999999999998</v>
      </c>
      <c r="BF230">
        <f t="shared" si="212"/>
        <v>-4.4385000000000003</v>
      </c>
      <c r="BH230">
        <f t="shared" si="221"/>
        <v>0.26967794836420045</v>
      </c>
      <c r="BI230">
        <f t="shared" si="222"/>
        <v>0.1559709187867013</v>
      </c>
      <c r="BJ230">
        <f t="shared" si="223"/>
        <v>-2.1577893954931646</v>
      </c>
      <c r="BL230" s="3">
        <f t="shared" si="227"/>
        <v>0.3777360379805601</v>
      </c>
      <c r="BM230" s="3">
        <f t="shared" si="228"/>
        <v>-0.53317125676418931</v>
      </c>
      <c r="BN230" s="3">
        <f t="shared" si="229"/>
        <v>0.67024575247250029</v>
      </c>
      <c r="BO230" s="3">
        <f t="shared" si="230"/>
        <v>-0.61422451905015274</v>
      </c>
      <c r="BP230" s="3">
        <f t="shared" si="231"/>
        <v>0.65575744116477441</v>
      </c>
      <c r="BQ230" s="3">
        <f t="shared" si="232"/>
        <v>1.5528224502256949</v>
      </c>
      <c r="BR230" s="3">
        <f t="shared" si="233"/>
        <v>2.1053053969930997</v>
      </c>
      <c r="BS230" s="3">
        <f t="shared" si="234"/>
        <v>0.32968382922259076</v>
      </c>
      <c r="BT230" s="3">
        <f t="shared" si="235"/>
        <v>9.4387741875102016E-2</v>
      </c>
      <c r="BU230" s="3">
        <f t="shared" si="236"/>
        <v>1.3436677475373568</v>
      </c>
      <c r="BV230" s="3">
        <f t="shared" si="237"/>
        <v>0.38419818532117644</v>
      </c>
      <c r="BW230" s="3">
        <f t="shared" si="238"/>
        <v>1.0478479599507422</v>
      </c>
      <c r="BX230" s="3">
        <f t="shared" si="239"/>
        <v>0.11378694188066207</v>
      </c>
      <c r="BY230" s="3">
        <f t="shared" si="240"/>
        <v>-0.37350197655461059</v>
      </c>
      <c r="BZ230" s="3">
        <f t="shared" si="241"/>
        <v>1.5222823239368033</v>
      </c>
      <c r="CA230" s="3">
        <f t="shared" si="242"/>
        <v>0.1294507494313144</v>
      </c>
      <c r="CB230" s="3">
        <f t="shared" si="243"/>
        <v>1.185598828736631</v>
      </c>
      <c r="CC230" s="3">
        <f t="shared" si="244"/>
        <v>0.86150669040983496</v>
      </c>
      <c r="CD230" s="3">
        <f t="shared" si="245"/>
        <v>1.8919548683829359</v>
      </c>
      <c r="CE230" s="3">
        <f t="shared" si="246"/>
        <v>1.0861251089873418</v>
      </c>
      <c r="CF230" s="3">
        <f t="shared" si="247"/>
        <v>0.26233982706384285</v>
      </c>
      <c r="CG230" s="3">
        <f t="shared" si="248"/>
        <v>0.31004095800331877</v>
      </c>
      <c r="CH230" s="3">
        <f t="shared" si="249"/>
        <v>-0.26975291960083636</v>
      </c>
      <c r="CI230" s="3">
        <f t="shared" si="250"/>
        <v>1.3521968346435447</v>
      </c>
      <c r="CJ230" s="3">
        <f t="shared" si="251"/>
        <v>1.400474256020825</v>
      </c>
      <c r="CK230" s="3"/>
      <c r="CL230" s="3">
        <f t="shared" si="255"/>
        <v>0.37773603798055944</v>
      </c>
      <c r="CM230" s="3">
        <f t="shared" si="255"/>
        <v>-0.53317125676418997</v>
      </c>
      <c r="CN230" s="3">
        <f t="shared" si="255"/>
        <v>0.67024575247249973</v>
      </c>
      <c r="CO230" s="3">
        <f t="shared" si="253"/>
        <v>-0.61422451905015152</v>
      </c>
      <c r="CP230" s="3">
        <f t="shared" si="253"/>
        <v>0.65575744116477463</v>
      </c>
      <c r="CQ230" s="3">
        <f t="shared" si="253"/>
        <v>1.5528224502256938</v>
      </c>
      <c r="CR230" s="3">
        <f t="shared" si="253"/>
        <v>2.1053053969930997</v>
      </c>
      <c r="CS230" s="3">
        <f t="shared" si="253"/>
        <v>0.32968382922259026</v>
      </c>
      <c r="CT230" s="3">
        <f t="shared" si="256"/>
        <v>9.4387741875101863E-2</v>
      </c>
      <c r="CU230" s="3">
        <f t="shared" si="256"/>
        <v>1.3436677475373562</v>
      </c>
      <c r="CV230" s="3">
        <f t="shared" si="256"/>
        <v>0.38419818532117556</v>
      </c>
      <c r="CW230" s="3">
        <f t="shared" si="256"/>
        <v>1.0478479599507415</v>
      </c>
      <c r="CX230" s="3">
        <f t="shared" si="256"/>
        <v>0.11378694188066138</v>
      </c>
      <c r="CY230" s="3">
        <f t="shared" si="256"/>
        <v>-0.37350197655461082</v>
      </c>
      <c r="CZ230" s="3">
        <f t="shared" si="225"/>
        <v>1.5222823239368026</v>
      </c>
      <c r="DA230" s="3">
        <f t="shared" si="225"/>
        <v>0.12945074943131454</v>
      </c>
      <c r="DB230" s="3">
        <f t="shared" si="225"/>
        <v>1.1855988287366299</v>
      </c>
      <c r="DC230" s="3">
        <f t="shared" si="225"/>
        <v>0.86150669040983396</v>
      </c>
      <c r="DD230" s="3">
        <f t="shared" si="225"/>
        <v>1.891954868382935</v>
      </c>
      <c r="DE230" s="3">
        <f t="shared" si="225"/>
        <v>1.0861251089873416</v>
      </c>
      <c r="DF230" s="3">
        <f t="shared" si="225"/>
        <v>0.26233982706384212</v>
      </c>
      <c r="DG230" s="3">
        <f t="shared" si="225"/>
        <v>0.31004095800331816</v>
      </c>
      <c r="DH230" s="3">
        <f t="shared" si="225"/>
        <v>-0.26975291960083581</v>
      </c>
      <c r="DI230" s="3">
        <f t="shared" si="225"/>
        <v>1.3521968346435449</v>
      </c>
      <c r="DJ230" s="3">
        <f t="shared" si="225"/>
        <v>1.4004742560208245</v>
      </c>
      <c r="DK230" s="3"/>
      <c r="EM230" s="2">
        <f t="shared" si="218"/>
        <v>-3.465527777777778</v>
      </c>
      <c r="EN230" s="2">
        <f t="shared" si="219"/>
        <v>0.21544444444444444</v>
      </c>
      <c r="EO230" s="2">
        <f t="shared" si="220"/>
        <v>-2.8017777777777777</v>
      </c>
    </row>
    <row r="231" spans="1:145" x14ac:dyDescent="0.4">
      <c r="A231">
        <v>201309</v>
      </c>
      <c r="B231">
        <v>7.2908999999999997</v>
      </c>
      <c r="C231">
        <v>7.7153999999999998</v>
      </c>
      <c r="D231">
        <v>6.9131999999999998</v>
      </c>
      <c r="E231">
        <v>6.8192000000000004</v>
      </c>
      <c r="F231">
        <v>5.9100999999999999</v>
      </c>
      <c r="G231">
        <v>7.0629</v>
      </c>
      <c r="H231">
        <v>6.0206999999999997</v>
      </c>
      <c r="I231">
        <v>7.4463999999999997</v>
      </c>
      <c r="J231">
        <v>6.0406000000000004</v>
      </c>
      <c r="K231">
        <v>5.5362999999999998</v>
      </c>
      <c r="L231">
        <v>5.8044000000000002</v>
      </c>
      <c r="M231">
        <v>5.7887000000000004</v>
      </c>
      <c r="N231">
        <v>5.4894999999999996</v>
      </c>
      <c r="O231">
        <v>5.4904000000000002</v>
      </c>
      <c r="P231">
        <v>4.3521000000000001</v>
      </c>
      <c r="Q231">
        <v>5.6323999999999996</v>
      </c>
      <c r="R231">
        <v>5.6367000000000003</v>
      </c>
      <c r="S231">
        <v>5.1780999999999997</v>
      </c>
      <c r="T231">
        <v>5.7066999999999997</v>
      </c>
      <c r="U231">
        <v>3.4424000000000001</v>
      </c>
      <c r="V231">
        <v>4.3369</v>
      </c>
      <c r="W231">
        <v>2.5853999999999999</v>
      </c>
      <c r="X231">
        <v>2.5832999999999999</v>
      </c>
      <c r="Y231">
        <v>2.5666000000000002</v>
      </c>
      <c r="Z231">
        <v>2.2844000000000002</v>
      </c>
      <c r="AB231">
        <v>3.77</v>
      </c>
      <c r="AC231">
        <v>2.87</v>
      </c>
      <c r="AD231">
        <v>-1.22</v>
      </c>
      <c r="AF231">
        <v>0</v>
      </c>
      <c r="AH231">
        <f t="shared" si="254"/>
        <v>7.2908999999999997</v>
      </c>
      <c r="AI231">
        <f t="shared" si="254"/>
        <v>7.7153999999999998</v>
      </c>
      <c r="AJ231">
        <f t="shared" si="254"/>
        <v>6.9131999999999998</v>
      </c>
      <c r="AK231">
        <f t="shared" si="254"/>
        <v>6.8192000000000004</v>
      </c>
      <c r="AL231">
        <f t="shared" si="254"/>
        <v>5.9100999999999999</v>
      </c>
      <c r="AM231">
        <f t="shared" si="254"/>
        <v>7.0629</v>
      </c>
      <c r="AN231">
        <f t="shared" si="254"/>
        <v>6.0206999999999997</v>
      </c>
      <c r="AO231">
        <f t="shared" si="254"/>
        <v>7.4463999999999997</v>
      </c>
      <c r="AP231">
        <f t="shared" si="252"/>
        <v>6.0406000000000004</v>
      </c>
      <c r="AQ231">
        <f t="shared" si="252"/>
        <v>5.5362999999999998</v>
      </c>
      <c r="AR231">
        <f t="shared" si="252"/>
        <v>5.8044000000000002</v>
      </c>
      <c r="AS231">
        <f t="shared" si="252"/>
        <v>5.7887000000000004</v>
      </c>
      <c r="AT231">
        <f t="shared" si="252"/>
        <v>5.4894999999999996</v>
      </c>
      <c r="AU231">
        <f t="shared" si="224"/>
        <v>5.4904000000000002</v>
      </c>
      <c r="AV231">
        <f t="shared" si="224"/>
        <v>4.3521000000000001</v>
      </c>
      <c r="AW231">
        <f t="shared" si="224"/>
        <v>5.6323999999999996</v>
      </c>
      <c r="AX231">
        <f t="shared" si="217"/>
        <v>5.6367000000000003</v>
      </c>
      <c r="AY231">
        <f t="shared" si="217"/>
        <v>5.1780999999999997</v>
      </c>
      <c r="AZ231">
        <f t="shared" si="217"/>
        <v>5.7066999999999997</v>
      </c>
      <c r="BA231">
        <f t="shared" si="214"/>
        <v>3.4424000000000001</v>
      </c>
      <c r="BB231">
        <f t="shared" si="214"/>
        <v>4.3369</v>
      </c>
      <c r="BC231">
        <f t="shared" si="213"/>
        <v>2.5853999999999999</v>
      </c>
      <c r="BD231">
        <f t="shared" si="212"/>
        <v>2.5832999999999999</v>
      </c>
      <c r="BE231">
        <f t="shared" si="212"/>
        <v>2.5666000000000002</v>
      </c>
      <c r="BF231">
        <f t="shared" si="212"/>
        <v>2.2844000000000002</v>
      </c>
      <c r="BH231">
        <f t="shared" si="221"/>
        <v>-2.307860145049843</v>
      </c>
      <c r="BI231">
        <f t="shared" si="222"/>
        <v>2.5738786050056723</v>
      </c>
      <c r="BJ231">
        <f t="shared" si="223"/>
        <v>-0.76746801820331112</v>
      </c>
      <c r="BL231" s="3">
        <f t="shared" si="227"/>
        <v>-0.83896330337712843</v>
      </c>
      <c r="BM231" s="3">
        <f t="shared" si="228"/>
        <v>9.2832287176796591E-2</v>
      </c>
      <c r="BN231" s="3">
        <f t="shared" si="229"/>
        <v>0.78405185778848541</v>
      </c>
      <c r="BO231" s="3">
        <f t="shared" si="230"/>
        <v>0.89254710866627995</v>
      </c>
      <c r="BP231" s="3">
        <f t="shared" si="231"/>
        <v>5.7410776147778897E-2</v>
      </c>
      <c r="BQ231" s="3">
        <f t="shared" si="232"/>
        <v>-0.3779503993462825</v>
      </c>
      <c r="BR231" s="3">
        <f t="shared" si="233"/>
        <v>-0.26631061927646549</v>
      </c>
      <c r="BS231" s="3">
        <f t="shared" si="234"/>
        <v>2.3242291882411195</v>
      </c>
      <c r="BT231" s="3">
        <f t="shared" si="235"/>
        <v>1.0758312226133988</v>
      </c>
      <c r="BU231" s="3">
        <f t="shared" si="236"/>
        <v>-0.12462283300013688</v>
      </c>
      <c r="BV231" s="3">
        <f t="shared" si="237"/>
        <v>-0.85494968017394868</v>
      </c>
      <c r="BW231" s="3">
        <f t="shared" si="238"/>
        <v>0.50337114680352713</v>
      </c>
      <c r="BX231" s="3">
        <f t="shared" si="239"/>
        <v>1.3397641242428575</v>
      </c>
      <c r="BY231" s="3">
        <f t="shared" si="240"/>
        <v>1.2352813619640415</v>
      </c>
      <c r="BZ231" s="3">
        <f t="shared" si="241"/>
        <v>-0.19372100649371937</v>
      </c>
      <c r="CA231" s="3">
        <f t="shared" si="242"/>
        <v>-0.27686850566385957</v>
      </c>
      <c r="CB231" s="3">
        <f t="shared" si="243"/>
        <v>1.4513456101363413</v>
      </c>
      <c r="CC231" s="3">
        <f t="shared" si="244"/>
        <v>1.625222617202851</v>
      </c>
      <c r="CD231" s="3">
        <f t="shared" si="245"/>
        <v>1.8568912817084651</v>
      </c>
      <c r="CE231" s="3">
        <f t="shared" si="246"/>
        <v>-0.2963341179943777</v>
      </c>
      <c r="CF231" s="3">
        <f t="shared" si="247"/>
        <v>0.75333280055517537</v>
      </c>
      <c r="CG231" s="3">
        <f t="shared" si="248"/>
        <v>-0.20834183229354641</v>
      </c>
      <c r="CH231" s="3">
        <f t="shared" si="249"/>
        <v>-4.0621245324879318E-2</v>
      </c>
      <c r="CI231" s="3">
        <f t="shared" si="250"/>
        <v>0.48293632329306968</v>
      </c>
      <c r="CJ231" s="3">
        <f t="shared" si="251"/>
        <v>-0.33494918706672738</v>
      </c>
      <c r="CK231" s="3"/>
      <c r="CL231" s="3">
        <f t="shared" si="255"/>
        <v>-0.8389633033771291</v>
      </c>
      <c r="CM231" s="3">
        <f t="shared" si="255"/>
        <v>9.2832287176795911E-2</v>
      </c>
      <c r="CN231" s="3">
        <f t="shared" si="255"/>
        <v>0.78405185778848485</v>
      </c>
      <c r="CO231" s="3">
        <f t="shared" si="253"/>
        <v>0.89254710866628117</v>
      </c>
      <c r="CP231" s="3">
        <f t="shared" si="253"/>
        <v>5.7410776147779168E-2</v>
      </c>
      <c r="CQ231" s="3">
        <f t="shared" si="253"/>
        <v>-0.37795039934628361</v>
      </c>
      <c r="CR231" s="3">
        <f t="shared" si="253"/>
        <v>-0.26631061927646532</v>
      </c>
      <c r="CS231" s="3">
        <f t="shared" si="253"/>
        <v>2.324229188241119</v>
      </c>
      <c r="CT231" s="3">
        <f t="shared" si="256"/>
        <v>1.0758312226133986</v>
      </c>
      <c r="CU231" s="3">
        <f t="shared" si="256"/>
        <v>-0.12462283300013759</v>
      </c>
      <c r="CV231" s="3">
        <f t="shared" si="256"/>
        <v>-0.85494968017394957</v>
      </c>
      <c r="CW231" s="3">
        <f t="shared" si="256"/>
        <v>0.50337114680352646</v>
      </c>
      <c r="CX231" s="3">
        <f t="shared" si="256"/>
        <v>1.3397641242428568</v>
      </c>
      <c r="CY231" s="3">
        <f t="shared" si="256"/>
        <v>1.2352813619640413</v>
      </c>
      <c r="CZ231" s="3">
        <f t="shared" si="225"/>
        <v>-0.19372100649372001</v>
      </c>
      <c r="DA231" s="3">
        <f t="shared" si="225"/>
        <v>-0.2768685056638594</v>
      </c>
      <c r="DB231" s="3">
        <f t="shared" si="225"/>
        <v>1.4513456101363402</v>
      </c>
      <c r="DC231" s="3">
        <f t="shared" si="225"/>
        <v>1.6252226172028501</v>
      </c>
      <c r="DD231" s="3">
        <f t="shared" si="225"/>
        <v>1.8568912817084642</v>
      </c>
      <c r="DE231" s="3">
        <f t="shared" si="225"/>
        <v>-0.29633411799437798</v>
      </c>
      <c r="DF231" s="3">
        <f t="shared" si="225"/>
        <v>0.7533328005551746</v>
      </c>
      <c r="DG231" s="3">
        <f t="shared" si="225"/>
        <v>-0.20834183229354702</v>
      </c>
      <c r="DH231" s="3">
        <f t="shared" si="225"/>
        <v>-4.062124532487877E-2</v>
      </c>
      <c r="DI231" s="3">
        <f t="shared" si="225"/>
        <v>0.48293632329307001</v>
      </c>
      <c r="DJ231" s="3">
        <f t="shared" si="225"/>
        <v>-0.33494918706672788</v>
      </c>
      <c r="DK231" s="3"/>
      <c r="EM231" s="2">
        <f t="shared" si="218"/>
        <v>3.014472222222222</v>
      </c>
      <c r="EN231" s="2">
        <f t="shared" si="219"/>
        <v>2.8154444444444446</v>
      </c>
      <c r="EO231" s="2">
        <f t="shared" si="220"/>
        <v>-1.3317777777777777</v>
      </c>
    </row>
    <row r="232" spans="1:145" x14ac:dyDescent="0.4">
      <c r="A232">
        <v>201310</v>
      </c>
      <c r="B232">
        <v>-0.74570000000000003</v>
      </c>
      <c r="C232">
        <v>0.75700000000000001</v>
      </c>
      <c r="D232">
        <v>2.3925000000000001</v>
      </c>
      <c r="E232">
        <v>3.9390999999999998</v>
      </c>
      <c r="F232">
        <v>2.7829000000000002</v>
      </c>
      <c r="G232">
        <v>0.54869999999999997</v>
      </c>
      <c r="H232">
        <v>1.5840000000000001</v>
      </c>
      <c r="I232">
        <v>1.1742999999999999</v>
      </c>
      <c r="J232">
        <v>3.8512</v>
      </c>
      <c r="K232">
        <v>4.3841000000000001</v>
      </c>
      <c r="L232">
        <v>3.427</v>
      </c>
      <c r="M232">
        <v>3.6415000000000002</v>
      </c>
      <c r="N232">
        <v>3.7412000000000001</v>
      </c>
      <c r="O232">
        <v>4.1121999999999996</v>
      </c>
      <c r="P232">
        <v>5.6660000000000004</v>
      </c>
      <c r="Q232">
        <v>2.1791</v>
      </c>
      <c r="R232">
        <v>3.8809</v>
      </c>
      <c r="S232">
        <v>2.7505000000000002</v>
      </c>
      <c r="T232">
        <v>4.6516999999999999</v>
      </c>
      <c r="U232">
        <v>6.1943999999999999</v>
      </c>
      <c r="V232">
        <v>4.8487</v>
      </c>
      <c r="W232">
        <v>4.3391999999999999</v>
      </c>
      <c r="X232">
        <v>5.3529</v>
      </c>
      <c r="Y232">
        <v>3.4483000000000001</v>
      </c>
      <c r="Z232">
        <v>3.5960999999999999</v>
      </c>
      <c r="AB232">
        <v>4.18</v>
      </c>
      <c r="AC232">
        <v>-1.52</v>
      </c>
      <c r="AD232">
        <v>1.25</v>
      </c>
      <c r="AF232">
        <v>0</v>
      </c>
      <c r="AH232">
        <f t="shared" si="254"/>
        <v>-0.74570000000000003</v>
      </c>
      <c r="AI232">
        <f t="shared" si="254"/>
        <v>0.75700000000000001</v>
      </c>
      <c r="AJ232">
        <f t="shared" si="254"/>
        <v>2.3925000000000001</v>
      </c>
      <c r="AK232">
        <f t="shared" si="254"/>
        <v>3.9390999999999998</v>
      </c>
      <c r="AL232">
        <f t="shared" si="254"/>
        <v>2.7829000000000002</v>
      </c>
      <c r="AM232">
        <f t="shared" si="254"/>
        <v>0.54869999999999997</v>
      </c>
      <c r="AN232">
        <f t="shared" si="254"/>
        <v>1.5840000000000001</v>
      </c>
      <c r="AO232">
        <f t="shared" si="254"/>
        <v>1.1742999999999999</v>
      </c>
      <c r="AP232">
        <f t="shared" si="252"/>
        <v>3.8512</v>
      </c>
      <c r="AQ232">
        <f t="shared" si="252"/>
        <v>4.3841000000000001</v>
      </c>
      <c r="AR232">
        <f t="shared" si="252"/>
        <v>3.427</v>
      </c>
      <c r="AS232">
        <f t="shared" si="252"/>
        <v>3.6415000000000002</v>
      </c>
      <c r="AT232">
        <f t="shared" si="252"/>
        <v>3.7412000000000001</v>
      </c>
      <c r="AU232">
        <f t="shared" si="224"/>
        <v>4.1121999999999996</v>
      </c>
      <c r="AV232">
        <f t="shared" si="224"/>
        <v>5.6660000000000004</v>
      </c>
      <c r="AW232">
        <f t="shared" si="224"/>
        <v>2.1791</v>
      </c>
      <c r="AX232">
        <f t="shared" si="217"/>
        <v>3.8809</v>
      </c>
      <c r="AY232">
        <f t="shared" si="217"/>
        <v>2.7505000000000002</v>
      </c>
      <c r="AZ232">
        <f t="shared" si="217"/>
        <v>4.6516999999999999</v>
      </c>
      <c r="BA232">
        <f t="shared" si="214"/>
        <v>6.1943999999999999</v>
      </c>
      <c r="BB232">
        <f t="shared" si="214"/>
        <v>4.8487</v>
      </c>
      <c r="BC232">
        <f t="shared" si="213"/>
        <v>4.3391999999999999</v>
      </c>
      <c r="BD232">
        <f t="shared" si="212"/>
        <v>5.3529</v>
      </c>
      <c r="BE232">
        <f t="shared" si="212"/>
        <v>3.4483000000000001</v>
      </c>
      <c r="BF232">
        <f t="shared" si="212"/>
        <v>3.5960999999999999</v>
      </c>
      <c r="BH232">
        <f t="shared" si="221"/>
        <v>-2.2993170731493087</v>
      </c>
      <c r="BI232">
        <f t="shared" si="222"/>
        <v>-1.776616179196449</v>
      </c>
      <c r="BJ232">
        <f t="shared" si="223"/>
        <v>1.6553631293863262</v>
      </c>
      <c r="BL232" s="3">
        <f t="shared" si="227"/>
        <v>-2.493214274912571</v>
      </c>
      <c r="BM232" s="3">
        <f t="shared" si="228"/>
        <v>-1.2577383330948337</v>
      </c>
      <c r="BN232" s="3">
        <f t="shared" si="229"/>
        <v>-0.19877494927181871</v>
      </c>
      <c r="BO232" s="3">
        <f t="shared" si="230"/>
        <v>1.0574773678301286</v>
      </c>
      <c r="BP232" s="3">
        <f t="shared" si="231"/>
        <v>-0.64658303065806377</v>
      </c>
      <c r="BQ232" s="3">
        <f t="shared" si="232"/>
        <v>-2.0895105501611067</v>
      </c>
      <c r="BR232" s="3">
        <f t="shared" si="233"/>
        <v>-1.4673344289144996</v>
      </c>
      <c r="BS232" s="3">
        <f t="shared" si="234"/>
        <v>-2.3145140805651492</v>
      </c>
      <c r="BT232" s="3">
        <f t="shared" si="235"/>
        <v>0.31485727529528651</v>
      </c>
      <c r="BU232" s="3">
        <f t="shared" si="236"/>
        <v>0.25180752212033486</v>
      </c>
      <c r="BV232" s="3">
        <f t="shared" si="237"/>
        <v>0.62377186222069625</v>
      </c>
      <c r="BW232" s="3">
        <f t="shared" si="238"/>
        <v>-1.7916642564356877E-2</v>
      </c>
      <c r="BX232" s="3">
        <f t="shared" si="239"/>
        <v>-0.30771049096687264</v>
      </c>
      <c r="BY232" s="3">
        <f t="shared" si="240"/>
        <v>-0.30056719363017059</v>
      </c>
      <c r="BZ232" s="3">
        <f t="shared" si="241"/>
        <v>0.81313702282335587</v>
      </c>
      <c r="CA232" s="3">
        <f t="shared" si="242"/>
        <v>-1.2126456307892561</v>
      </c>
      <c r="CB232" s="3">
        <f t="shared" si="243"/>
        <v>-0.50095872537605723</v>
      </c>
      <c r="CC232" s="3">
        <f t="shared" si="244"/>
        <v>-1.8185412114802157</v>
      </c>
      <c r="CD232" s="3">
        <f t="shared" si="245"/>
        <v>5.0049332216550724E-3</v>
      </c>
      <c r="CE232" s="3">
        <f t="shared" si="246"/>
        <v>1.004493294425953</v>
      </c>
      <c r="CF232" s="3">
        <f t="shared" si="247"/>
        <v>0.500106422755902</v>
      </c>
      <c r="CG232" s="3">
        <f t="shared" si="248"/>
        <v>6.2295954933449416E-2</v>
      </c>
      <c r="CH232" s="3">
        <f t="shared" si="249"/>
        <v>0.78093095104060151</v>
      </c>
      <c r="CI232" s="3">
        <f t="shared" si="250"/>
        <v>-1.7699803342320304</v>
      </c>
      <c r="CJ232" s="3">
        <f t="shared" si="251"/>
        <v>-2.5487320864212482</v>
      </c>
      <c r="CK232" s="3"/>
      <c r="CL232" s="3">
        <f t="shared" si="255"/>
        <v>-2.4932142749125714</v>
      </c>
      <c r="CM232" s="3">
        <f t="shared" si="255"/>
        <v>-1.2577383330948344</v>
      </c>
      <c r="CN232" s="3">
        <f t="shared" si="255"/>
        <v>-0.19877494927181932</v>
      </c>
      <c r="CO232" s="3">
        <f t="shared" si="253"/>
        <v>1.0574773678301297</v>
      </c>
      <c r="CP232" s="3">
        <f t="shared" si="253"/>
        <v>-0.64658303065806355</v>
      </c>
      <c r="CQ232" s="3">
        <f t="shared" si="253"/>
        <v>-2.089510550161108</v>
      </c>
      <c r="CR232" s="3">
        <f t="shared" si="253"/>
        <v>-1.4673344289144994</v>
      </c>
      <c r="CS232" s="3">
        <f t="shared" si="253"/>
        <v>-2.3145140805651496</v>
      </c>
      <c r="CT232" s="3">
        <f t="shared" si="256"/>
        <v>0.31485727529528634</v>
      </c>
      <c r="CU232" s="3">
        <f t="shared" si="256"/>
        <v>0.25180752212033414</v>
      </c>
      <c r="CV232" s="3">
        <f t="shared" si="256"/>
        <v>0.62377186222069536</v>
      </c>
      <c r="CW232" s="3">
        <f t="shared" si="256"/>
        <v>-1.7916642564357536E-2</v>
      </c>
      <c r="CX232" s="3">
        <f t="shared" si="256"/>
        <v>-0.30771049096687331</v>
      </c>
      <c r="CY232" s="3">
        <f t="shared" si="256"/>
        <v>-0.30056719363017081</v>
      </c>
      <c r="CZ232" s="3">
        <f t="shared" si="225"/>
        <v>0.8131370228233552</v>
      </c>
      <c r="DA232" s="3">
        <f t="shared" si="225"/>
        <v>-1.2126456307892559</v>
      </c>
      <c r="DB232" s="3">
        <f t="shared" si="225"/>
        <v>-0.50095872537605823</v>
      </c>
      <c r="DC232" s="3">
        <f t="shared" si="225"/>
        <v>-1.8185412114802166</v>
      </c>
      <c r="DD232" s="3">
        <f t="shared" si="225"/>
        <v>5.0049332216542579E-3</v>
      </c>
      <c r="DE232" s="3">
        <f t="shared" si="225"/>
        <v>1.0044932944259528</v>
      </c>
      <c r="DF232" s="3">
        <f t="shared" si="225"/>
        <v>0.50010642275590123</v>
      </c>
      <c r="DG232" s="3">
        <f t="shared" si="225"/>
        <v>6.2295954933448798E-2</v>
      </c>
      <c r="DH232" s="3">
        <f t="shared" si="225"/>
        <v>0.78093095104060206</v>
      </c>
      <c r="DI232" s="3">
        <f t="shared" si="225"/>
        <v>-1.7699803342320302</v>
      </c>
      <c r="DJ232" s="3">
        <f t="shared" si="225"/>
        <v>-2.5487320864212486</v>
      </c>
      <c r="DK232" s="3"/>
      <c r="EM232" s="2">
        <f t="shared" si="218"/>
        <v>3.4244722222222217</v>
      </c>
      <c r="EN232" s="2">
        <f t="shared" si="219"/>
        <v>-1.5745555555555557</v>
      </c>
      <c r="EO232" s="2">
        <f t="shared" si="220"/>
        <v>1.1382222222222222</v>
      </c>
    </row>
    <row r="233" spans="1:145" x14ac:dyDescent="0.4">
      <c r="A233">
        <v>201311</v>
      </c>
      <c r="B233">
        <v>7.9396000000000004</v>
      </c>
      <c r="C233">
        <v>5.2081</v>
      </c>
      <c r="D233">
        <v>5.7839</v>
      </c>
      <c r="E233">
        <v>7.077</v>
      </c>
      <c r="F233">
        <v>5.0532000000000004</v>
      </c>
      <c r="G233">
        <v>6.1401000000000003</v>
      </c>
      <c r="H233">
        <v>3.6781000000000001</v>
      </c>
      <c r="I233">
        <v>3.3220000000000001</v>
      </c>
      <c r="J233">
        <v>2.9681999999999999</v>
      </c>
      <c r="K233">
        <v>5.7728999999999999</v>
      </c>
      <c r="L233">
        <v>2.78</v>
      </c>
      <c r="M233">
        <v>3.3450000000000002</v>
      </c>
      <c r="N233">
        <v>3.5419</v>
      </c>
      <c r="O233">
        <v>2.6657999999999999</v>
      </c>
      <c r="P233">
        <v>3.9114</v>
      </c>
      <c r="Q233">
        <v>2.2273999999999998</v>
      </c>
      <c r="R233">
        <v>1.8308</v>
      </c>
      <c r="S233">
        <v>0.81059999999999999</v>
      </c>
      <c r="T233">
        <v>-0.44529999999999997</v>
      </c>
      <c r="U233">
        <v>3.7509000000000001</v>
      </c>
      <c r="V233">
        <v>3.1589</v>
      </c>
      <c r="W233">
        <v>3.6095999999999999</v>
      </c>
      <c r="X233">
        <v>1.4748000000000001</v>
      </c>
      <c r="Y233">
        <v>1.8455999999999999</v>
      </c>
      <c r="Z233">
        <v>6.5500999999999996</v>
      </c>
      <c r="AB233">
        <v>3.13</v>
      </c>
      <c r="AC233">
        <v>1.29</v>
      </c>
      <c r="AD233">
        <v>0.32</v>
      </c>
      <c r="AF233">
        <v>0</v>
      </c>
      <c r="AH233">
        <f t="shared" si="254"/>
        <v>7.9396000000000004</v>
      </c>
      <c r="AI233">
        <f t="shared" si="254"/>
        <v>5.2081</v>
      </c>
      <c r="AJ233">
        <f t="shared" si="254"/>
        <v>5.7839</v>
      </c>
      <c r="AK233">
        <f t="shared" si="254"/>
        <v>7.077</v>
      </c>
      <c r="AL233">
        <f t="shared" si="254"/>
        <v>5.0532000000000004</v>
      </c>
      <c r="AM233">
        <f t="shared" si="254"/>
        <v>6.1401000000000003</v>
      </c>
      <c r="AN233">
        <f t="shared" si="254"/>
        <v>3.6781000000000001</v>
      </c>
      <c r="AO233">
        <f t="shared" si="254"/>
        <v>3.3220000000000001</v>
      </c>
      <c r="AP233">
        <f t="shared" si="252"/>
        <v>2.9681999999999999</v>
      </c>
      <c r="AQ233">
        <f t="shared" si="252"/>
        <v>5.7728999999999999</v>
      </c>
      <c r="AR233">
        <f t="shared" si="252"/>
        <v>2.78</v>
      </c>
      <c r="AS233">
        <f t="shared" si="252"/>
        <v>3.3450000000000002</v>
      </c>
      <c r="AT233">
        <f t="shared" si="252"/>
        <v>3.5419</v>
      </c>
      <c r="AU233">
        <f t="shared" si="224"/>
        <v>2.6657999999999999</v>
      </c>
      <c r="AV233">
        <f t="shared" si="224"/>
        <v>3.9114</v>
      </c>
      <c r="AW233">
        <f t="shared" si="224"/>
        <v>2.2273999999999998</v>
      </c>
      <c r="AX233">
        <f t="shared" si="217"/>
        <v>1.8308</v>
      </c>
      <c r="AY233">
        <f t="shared" si="217"/>
        <v>0.81059999999999999</v>
      </c>
      <c r="AZ233">
        <f t="shared" si="217"/>
        <v>-0.44529999999999997</v>
      </c>
      <c r="BA233">
        <f t="shared" si="214"/>
        <v>3.7509000000000001</v>
      </c>
      <c r="BB233">
        <f t="shared" si="214"/>
        <v>3.1589</v>
      </c>
      <c r="BC233">
        <f t="shared" si="213"/>
        <v>3.6095999999999999</v>
      </c>
      <c r="BD233">
        <f t="shared" si="212"/>
        <v>1.4748000000000001</v>
      </c>
      <c r="BE233">
        <f t="shared" si="212"/>
        <v>1.8455999999999999</v>
      </c>
      <c r="BF233">
        <f t="shared" si="212"/>
        <v>6.5500999999999996</v>
      </c>
      <c r="BH233">
        <f t="shared" si="221"/>
        <v>4.782770525678993</v>
      </c>
      <c r="BI233">
        <f t="shared" si="222"/>
        <v>2.4610987504735253</v>
      </c>
      <c r="BJ233">
        <f t="shared" si="223"/>
        <v>0.41336180280527496</v>
      </c>
      <c r="BL233" s="3">
        <f t="shared" si="227"/>
        <v>3.1873946852915287</v>
      </c>
      <c r="BM233" s="3">
        <f t="shared" si="228"/>
        <v>0.39170568485755819</v>
      </c>
      <c r="BN233" s="3">
        <f t="shared" si="229"/>
        <v>1.4460187562318989</v>
      </c>
      <c r="BO233" s="3">
        <f t="shared" si="230"/>
        <v>2.5791986373039393</v>
      </c>
      <c r="BP233" s="3">
        <f t="shared" si="231"/>
        <v>0.31872774438327589</v>
      </c>
      <c r="BQ233" s="3">
        <f t="shared" si="232"/>
        <v>1.4950897410459643</v>
      </c>
      <c r="BR233" s="3">
        <f t="shared" si="233"/>
        <v>-0.77509730430188251</v>
      </c>
      <c r="BS233" s="3">
        <f t="shared" si="234"/>
        <v>-0.74948858750870428</v>
      </c>
      <c r="BT233" s="3">
        <f t="shared" si="235"/>
        <v>-1.1588786770789432</v>
      </c>
      <c r="BU233" s="3">
        <f t="shared" si="236"/>
        <v>0.94119797078338241</v>
      </c>
      <c r="BV233" s="3">
        <f t="shared" si="237"/>
        <v>-1.4163204891533794</v>
      </c>
      <c r="BW233" s="3">
        <f t="shared" si="238"/>
        <v>-0.69111076915811376</v>
      </c>
      <c r="BX233" s="3">
        <f t="shared" si="239"/>
        <v>-0.11292476805136076</v>
      </c>
      <c r="BY233" s="3">
        <f t="shared" si="240"/>
        <v>-1.29864208228441</v>
      </c>
      <c r="BZ233" s="3">
        <f t="shared" si="241"/>
        <v>-0.49057203530502091</v>
      </c>
      <c r="CA233" s="3">
        <f t="shared" si="242"/>
        <v>-1.7270342376787542</v>
      </c>
      <c r="CB233" s="3">
        <f t="shared" si="243"/>
        <v>-1.803703423962733</v>
      </c>
      <c r="CC233" s="3">
        <f t="shared" si="244"/>
        <v>-2.6459845135599704</v>
      </c>
      <c r="CD233" s="3">
        <f t="shared" si="245"/>
        <v>-4.1567419718783629</v>
      </c>
      <c r="CE233" s="3">
        <f t="shared" si="246"/>
        <v>-0.22610981126157936</v>
      </c>
      <c r="CF233" s="3">
        <f t="shared" si="247"/>
        <v>0.27838969697176985</v>
      </c>
      <c r="CG233" s="3">
        <f t="shared" si="248"/>
        <v>0.89711059704989848</v>
      </c>
      <c r="CH233" s="3">
        <f t="shared" si="249"/>
        <v>-1.3671058487452941</v>
      </c>
      <c r="CI233" s="3">
        <f t="shared" si="250"/>
        <v>-1.0329814623823352</v>
      </c>
      <c r="CJ233" s="3">
        <f t="shared" si="251"/>
        <v>3.0363911103448351</v>
      </c>
      <c r="CK233" s="3"/>
      <c r="CL233" s="3">
        <f t="shared" si="255"/>
        <v>3.1873946852915283</v>
      </c>
      <c r="CM233" s="3">
        <f t="shared" si="255"/>
        <v>0.39170568485755752</v>
      </c>
      <c r="CN233" s="3">
        <f t="shared" si="255"/>
        <v>1.4460187562318982</v>
      </c>
      <c r="CO233" s="3">
        <f t="shared" si="253"/>
        <v>2.5791986373039406</v>
      </c>
      <c r="CP233" s="3">
        <f t="shared" si="253"/>
        <v>0.31872774438327617</v>
      </c>
      <c r="CQ233" s="3">
        <f t="shared" si="253"/>
        <v>1.4950897410459631</v>
      </c>
      <c r="CR233" s="3">
        <f t="shared" si="253"/>
        <v>-0.77509730430188228</v>
      </c>
      <c r="CS233" s="3">
        <f t="shared" si="253"/>
        <v>-0.74948858750870473</v>
      </c>
      <c r="CT233" s="3">
        <f t="shared" si="256"/>
        <v>-1.1588786770789434</v>
      </c>
      <c r="CU233" s="3">
        <f t="shared" si="256"/>
        <v>0.94119797078338174</v>
      </c>
      <c r="CV233" s="3">
        <f t="shared" si="256"/>
        <v>-1.4163204891533803</v>
      </c>
      <c r="CW233" s="3">
        <f t="shared" si="256"/>
        <v>-0.69111076915811442</v>
      </c>
      <c r="CX233" s="3">
        <f t="shared" si="256"/>
        <v>-0.11292476805136145</v>
      </c>
      <c r="CY233" s="3">
        <f t="shared" si="256"/>
        <v>-1.2986420822844102</v>
      </c>
      <c r="CZ233" s="3">
        <f t="shared" si="225"/>
        <v>-0.49057203530502158</v>
      </c>
      <c r="DA233" s="3">
        <f t="shared" si="225"/>
        <v>-1.727034237678754</v>
      </c>
      <c r="DB233" s="3">
        <f t="shared" si="225"/>
        <v>-1.8037034239627341</v>
      </c>
      <c r="DC233" s="3">
        <f t="shared" si="225"/>
        <v>-2.6459845135599713</v>
      </c>
      <c r="DD233" s="3">
        <f t="shared" si="225"/>
        <v>-4.1567419718783638</v>
      </c>
      <c r="DE233" s="3">
        <f t="shared" si="225"/>
        <v>-0.22610981126157967</v>
      </c>
      <c r="DF233" s="3">
        <f t="shared" si="225"/>
        <v>0.27838969697176913</v>
      </c>
      <c r="DG233" s="3">
        <f t="shared" si="225"/>
        <v>0.89711059704989782</v>
      </c>
      <c r="DH233" s="3">
        <f t="shared" si="225"/>
        <v>-1.3671058487452936</v>
      </c>
      <c r="DI233" s="3">
        <f t="shared" si="225"/>
        <v>-1.032981462382335</v>
      </c>
      <c r="DJ233" s="3">
        <f t="shared" si="225"/>
        <v>3.0363911103448347</v>
      </c>
      <c r="DK233" s="3"/>
      <c r="EM233" s="2">
        <f t="shared" si="218"/>
        <v>2.3744722222222219</v>
      </c>
      <c r="EN233" s="2">
        <f t="shared" si="219"/>
        <v>1.2354444444444443</v>
      </c>
      <c r="EO233" s="2">
        <f t="shared" si="220"/>
        <v>0.20822222222222225</v>
      </c>
    </row>
    <row r="234" spans="1:145" x14ac:dyDescent="0.4">
      <c r="A234">
        <v>201312</v>
      </c>
      <c r="B234">
        <v>1.9388000000000001</v>
      </c>
      <c r="C234">
        <v>3.4830000000000001</v>
      </c>
      <c r="D234">
        <v>2.2139000000000002</v>
      </c>
      <c r="E234">
        <v>1.1640999999999999</v>
      </c>
      <c r="F234">
        <v>1.4421999999999999</v>
      </c>
      <c r="G234">
        <v>2.7700999999999998</v>
      </c>
      <c r="H234">
        <v>0.43480000000000002</v>
      </c>
      <c r="I234">
        <v>3.5714999999999999</v>
      </c>
      <c r="J234">
        <v>1.8471</v>
      </c>
      <c r="K234">
        <v>0.84409999999999996</v>
      </c>
      <c r="L234">
        <v>1.6324000000000001</v>
      </c>
      <c r="M234">
        <v>3.806</v>
      </c>
      <c r="N234">
        <v>2.8965999999999998</v>
      </c>
      <c r="O234">
        <v>3.6244000000000001</v>
      </c>
      <c r="P234">
        <v>2.4005999999999998</v>
      </c>
      <c r="Q234">
        <v>3.0787</v>
      </c>
      <c r="R234">
        <v>3.6518000000000002</v>
      </c>
      <c r="S234">
        <v>2.8418999999999999</v>
      </c>
      <c r="T234">
        <v>3.3529</v>
      </c>
      <c r="U234">
        <v>3.4169999999999998</v>
      </c>
      <c r="V234">
        <v>2.5968</v>
      </c>
      <c r="W234">
        <v>2.3843999999999999</v>
      </c>
      <c r="X234">
        <v>3.5771999999999999</v>
      </c>
      <c r="Y234">
        <v>2.2648000000000001</v>
      </c>
      <c r="Z234">
        <v>1.9529000000000001</v>
      </c>
      <c r="AB234">
        <v>2.81</v>
      </c>
      <c r="AC234">
        <v>-0.47</v>
      </c>
      <c r="AD234">
        <v>-0.02</v>
      </c>
      <c r="AF234">
        <v>0</v>
      </c>
      <c r="AH234">
        <f t="shared" si="254"/>
        <v>1.9388000000000001</v>
      </c>
      <c r="AI234">
        <f t="shared" si="254"/>
        <v>3.4830000000000001</v>
      </c>
      <c r="AJ234">
        <f t="shared" si="254"/>
        <v>2.2139000000000002</v>
      </c>
      <c r="AK234">
        <f t="shared" si="254"/>
        <v>1.1640999999999999</v>
      </c>
      <c r="AL234">
        <f t="shared" si="254"/>
        <v>1.4421999999999999</v>
      </c>
      <c r="AM234">
        <f t="shared" si="254"/>
        <v>2.7700999999999998</v>
      </c>
      <c r="AN234">
        <f t="shared" si="254"/>
        <v>0.43480000000000002</v>
      </c>
      <c r="AO234">
        <f t="shared" si="254"/>
        <v>3.5714999999999999</v>
      </c>
      <c r="AP234">
        <f t="shared" si="252"/>
        <v>1.8471</v>
      </c>
      <c r="AQ234">
        <f t="shared" si="252"/>
        <v>0.84409999999999996</v>
      </c>
      <c r="AR234">
        <f t="shared" si="252"/>
        <v>1.6324000000000001</v>
      </c>
      <c r="AS234">
        <f t="shared" si="252"/>
        <v>3.806</v>
      </c>
      <c r="AT234">
        <f t="shared" si="252"/>
        <v>2.8965999999999998</v>
      </c>
      <c r="AU234">
        <f t="shared" si="224"/>
        <v>3.6244000000000001</v>
      </c>
      <c r="AV234">
        <f t="shared" si="224"/>
        <v>2.4005999999999998</v>
      </c>
      <c r="AW234">
        <f t="shared" si="224"/>
        <v>3.0787</v>
      </c>
      <c r="AX234">
        <f t="shared" si="217"/>
        <v>3.6518000000000002</v>
      </c>
      <c r="AY234">
        <f t="shared" si="217"/>
        <v>2.8418999999999999</v>
      </c>
      <c r="AZ234">
        <f t="shared" si="217"/>
        <v>3.3529</v>
      </c>
      <c r="BA234">
        <f t="shared" si="214"/>
        <v>3.4169999999999998</v>
      </c>
      <c r="BB234">
        <f t="shared" si="214"/>
        <v>2.5968</v>
      </c>
      <c r="BC234">
        <f t="shared" si="213"/>
        <v>2.3843999999999999</v>
      </c>
      <c r="BD234">
        <f t="shared" si="213"/>
        <v>3.5771999999999999</v>
      </c>
      <c r="BE234">
        <f t="shared" si="213"/>
        <v>2.2648000000000001</v>
      </c>
      <c r="BF234">
        <f t="shared" si="213"/>
        <v>1.9529000000000001</v>
      </c>
      <c r="BH234">
        <f t="shared" si="221"/>
        <v>-0.24304096036059042</v>
      </c>
      <c r="BI234">
        <f t="shared" si="222"/>
        <v>-0.71270768208269319</v>
      </c>
      <c r="BJ234">
        <f t="shared" si="223"/>
        <v>-0.39187212998063187</v>
      </c>
      <c r="BL234" s="3">
        <f t="shared" si="227"/>
        <v>-5.3831988715466128E-2</v>
      </c>
      <c r="BM234" s="3">
        <f t="shared" si="228"/>
        <v>1.3392368747207164</v>
      </c>
      <c r="BN234" s="3">
        <f t="shared" si="229"/>
        <v>0.14128165995938069</v>
      </c>
      <c r="BO234" s="3">
        <f t="shared" si="230"/>
        <v>-0.99590414085612222</v>
      </c>
      <c r="BP234" s="3">
        <f t="shared" si="231"/>
        <v>-0.91349272936210446</v>
      </c>
      <c r="BQ234" s="3">
        <f t="shared" si="232"/>
        <v>0.25306915572293853</v>
      </c>
      <c r="BR234" s="3">
        <f t="shared" si="233"/>
        <v>-2.0190743313206108</v>
      </c>
      <c r="BS234" s="3">
        <f t="shared" si="234"/>
        <v>1.204248469138919</v>
      </c>
      <c r="BT234" s="3">
        <f t="shared" si="235"/>
        <v>-0.430246030645552</v>
      </c>
      <c r="BU234" s="3">
        <f t="shared" si="236"/>
        <v>-1.6955638802527853</v>
      </c>
      <c r="BV234" s="3">
        <f t="shared" si="237"/>
        <v>-0.91322736411004657</v>
      </c>
      <c r="BW234" s="3">
        <f t="shared" si="238"/>
        <v>1.1653621753374921</v>
      </c>
      <c r="BX234" s="3">
        <f t="shared" si="239"/>
        <v>0.37045447902205586</v>
      </c>
      <c r="BY234" s="3">
        <f t="shared" si="240"/>
        <v>0.99122996400783236</v>
      </c>
      <c r="BZ234" s="3">
        <f t="shared" si="241"/>
        <v>-0.38416307372123937</v>
      </c>
      <c r="CA234" s="3">
        <f t="shared" si="242"/>
        <v>0.23097860451909469</v>
      </c>
      <c r="CB234" s="3">
        <f t="shared" si="243"/>
        <v>0.80409428008430162</v>
      </c>
      <c r="CC234" s="3">
        <f t="shared" si="244"/>
        <v>0.1224538680838072</v>
      </c>
      <c r="CD234" s="3">
        <f t="shared" si="245"/>
        <v>0.59247433672467054</v>
      </c>
      <c r="CE234" s="3">
        <f t="shared" si="246"/>
        <v>0.582745141996444</v>
      </c>
      <c r="CF234" s="3">
        <f t="shared" si="247"/>
        <v>-0.51106687277554297</v>
      </c>
      <c r="CG234" s="3">
        <f t="shared" si="248"/>
        <v>-0.29732624715029088</v>
      </c>
      <c r="CH234" s="3">
        <f t="shared" si="249"/>
        <v>0.86477056251645079</v>
      </c>
      <c r="CI234" s="3">
        <f t="shared" si="250"/>
        <v>-0.40264621463508465</v>
      </c>
      <c r="CJ234" s="3">
        <f t="shared" si="251"/>
        <v>-1.2457484816125679</v>
      </c>
      <c r="CK234" s="3"/>
      <c r="CL234" s="3">
        <f t="shared" si="255"/>
        <v>-5.383198871546678E-2</v>
      </c>
      <c r="CM234" s="3">
        <f t="shared" si="255"/>
        <v>1.3392368747207157</v>
      </c>
      <c r="CN234" s="3">
        <f t="shared" si="255"/>
        <v>0.14128165995938008</v>
      </c>
      <c r="CO234" s="3">
        <f t="shared" si="253"/>
        <v>-0.995904140856121</v>
      </c>
      <c r="CP234" s="3">
        <f t="shared" si="253"/>
        <v>-0.91349272936210424</v>
      </c>
      <c r="CQ234" s="3">
        <f t="shared" si="253"/>
        <v>0.25306915572293742</v>
      </c>
      <c r="CR234" s="3">
        <f t="shared" si="253"/>
        <v>-2.0190743313206108</v>
      </c>
      <c r="CS234" s="3">
        <f t="shared" si="253"/>
        <v>1.2042484691389186</v>
      </c>
      <c r="CT234" s="3">
        <f t="shared" si="256"/>
        <v>-0.43024603064555217</v>
      </c>
      <c r="CU234" s="3">
        <f t="shared" si="256"/>
        <v>-1.6955638802527859</v>
      </c>
      <c r="CV234" s="3">
        <f t="shared" si="256"/>
        <v>-0.91322736411004746</v>
      </c>
      <c r="CW234" s="3">
        <f t="shared" si="256"/>
        <v>1.1653621753374914</v>
      </c>
      <c r="CX234" s="3">
        <f t="shared" si="256"/>
        <v>0.37045447902205519</v>
      </c>
      <c r="CY234" s="3">
        <f t="shared" si="256"/>
        <v>0.99122996400783214</v>
      </c>
      <c r="CZ234" s="3">
        <f t="shared" si="225"/>
        <v>-0.38416307372124003</v>
      </c>
      <c r="DA234" s="3">
        <f t="shared" si="225"/>
        <v>0.23097860451909483</v>
      </c>
      <c r="DB234" s="3">
        <f t="shared" si="225"/>
        <v>0.80409428008430062</v>
      </c>
      <c r="DC234" s="3">
        <f t="shared" si="225"/>
        <v>0.12245386808380625</v>
      </c>
      <c r="DD234" s="3">
        <f t="shared" si="225"/>
        <v>0.59247433672466976</v>
      </c>
      <c r="DE234" s="3">
        <f t="shared" si="225"/>
        <v>0.58274514199644367</v>
      </c>
      <c r="DF234" s="3">
        <f t="shared" si="225"/>
        <v>-0.51106687277554375</v>
      </c>
      <c r="DG234" s="3">
        <f t="shared" si="225"/>
        <v>-0.29732624715029149</v>
      </c>
      <c r="DH234" s="3">
        <f t="shared" si="225"/>
        <v>0.86477056251645135</v>
      </c>
      <c r="DI234" s="3">
        <f t="shared" si="225"/>
        <v>-0.40264621463508432</v>
      </c>
      <c r="DJ234" s="3">
        <f t="shared" si="225"/>
        <v>-1.2457484816125683</v>
      </c>
      <c r="DK234" s="3"/>
      <c r="EM234" s="2">
        <f t="shared" si="218"/>
        <v>2.054472222222222</v>
      </c>
      <c r="EN234" s="2">
        <f t="shared" si="219"/>
        <v>-0.52455555555555555</v>
      </c>
      <c r="EO234" s="2">
        <f t="shared" si="220"/>
        <v>-0.13177777777777774</v>
      </c>
    </row>
    <row r="235" spans="1:145" x14ac:dyDescent="0.4">
      <c r="A235">
        <v>201401</v>
      </c>
      <c r="B235">
        <v>3.2985000000000002</v>
      </c>
      <c r="C235">
        <v>-2.6932999999999998</v>
      </c>
      <c r="D235">
        <v>-2.3239000000000001</v>
      </c>
      <c r="E235">
        <v>-3.8702000000000001</v>
      </c>
      <c r="F235">
        <v>-3.1480000000000001</v>
      </c>
      <c r="G235">
        <v>7.4200000000000002E-2</v>
      </c>
      <c r="H235">
        <v>-2.1095000000000002</v>
      </c>
      <c r="I235">
        <v>-5.1985000000000001</v>
      </c>
      <c r="J235">
        <v>-3.9984999999999999</v>
      </c>
      <c r="K235">
        <v>-6.3044000000000002</v>
      </c>
      <c r="L235">
        <v>-0.39710000000000001</v>
      </c>
      <c r="M235">
        <v>-2.9893999999999998</v>
      </c>
      <c r="N235">
        <v>-4.5884999999999998</v>
      </c>
      <c r="O235">
        <v>-2.5781999999999998</v>
      </c>
      <c r="P235">
        <v>-2.2746</v>
      </c>
      <c r="Q235">
        <v>-2.6440000000000001</v>
      </c>
      <c r="R235">
        <v>-3.3464</v>
      </c>
      <c r="S235">
        <v>-0.84019999999999995</v>
      </c>
      <c r="T235">
        <v>-5.0601000000000003</v>
      </c>
      <c r="U235">
        <v>-3.0152999999999999</v>
      </c>
      <c r="V235">
        <v>-4.0354000000000001</v>
      </c>
      <c r="W235">
        <v>-2.6006</v>
      </c>
      <c r="X235">
        <v>-3.3586999999999998</v>
      </c>
      <c r="Y235">
        <v>-4.3170999999999999</v>
      </c>
      <c r="Z235">
        <v>-4.3037999999999998</v>
      </c>
      <c r="AB235">
        <v>-3.32</v>
      </c>
      <c r="AC235">
        <v>0.89</v>
      </c>
      <c r="AD235">
        <v>-2.0699999999999998</v>
      </c>
      <c r="AF235">
        <v>0</v>
      </c>
      <c r="AH235">
        <f t="shared" si="254"/>
        <v>3.2985000000000002</v>
      </c>
      <c r="AI235">
        <f t="shared" si="254"/>
        <v>-2.6932999999999998</v>
      </c>
      <c r="AJ235">
        <f t="shared" si="254"/>
        <v>-2.3239000000000001</v>
      </c>
      <c r="AK235">
        <f t="shared" si="254"/>
        <v>-3.8702000000000001</v>
      </c>
      <c r="AL235">
        <f t="shared" si="254"/>
        <v>-3.1480000000000001</v>
      </c>
      <c r="AM235">
        <f t="shared" si="254"/>
        <v>7.4200000000000002E-2</v>
      </c>
      <c r="AN235">
        <f t="shared" si="254"/>
        <v>-2.1095000000000002</v>
      </c>
      <c r="AO235">
        <f t="shared" si="254"/>
        <v>-5.1985000000000001</v>
      </c>
      <c r="AP235">
        <f t="shared" si="252"/>
        <v>-3.9984999999999999</v>
      </c>
      <c r="AQ235">
        <f t="shared" si="252"/>
        <v>-6.3044000000000002</v>
      </c>
      <c r="AR235">
        <f t="shared" si="252"/>
        <v>-0.39710000000000001</v>
      </c>
      <c r="AS235">
        <f t="shared" si="252"/>
        <v>-2.9893999999999998</v>
      </c>
      <c r="AT235">
        <f t="shared" si="252"/>
        <v>-4.5884999999999998</v>
      </c>
      <c r="AU235">
        <f t="shared" si="224"/>
        <v>-2.5781999999999998</v>
      </c>
      <c r="AV235">
        <f t="shared" si="224"/>
        <v>-2.2746</v>
      </c>
      <c r="AW235">
        <f t="shared" si="224"/>
        <v>-2.6440000000000001</v>
      </c>
      <c r="AX235">
        <f t="shared" si="217"/>
        <v>-3.3464</v>
      </c>
      <c r="AY235">
        <f t="shared" si="217"/>
        <v>-0.84019999999999995</v>
      </c>
      <c r="AZ235">
        <f t="shared" si="217"/>
        <v>-5.0601000000000003</v>
      </c>
      <c r="BA235">
        <f t="shared" si="214"/>
        <v>-3.0152999999999999</v>
      </c>
      <c r="BB235">
        <f t="shared" si="214"/>
        <v>-4.0354000000000001</v>
      </c>
      <c r="BC235">
        <f t="shared" si="213"/>
        <v>-2.6006</v>
      </c>
      <c r="BD235">
        <f t="shared" si="213"/>
        <v>-3.3586999999999998</v>
      </c>
      <c r="BE235">
        <f t="shared" si="213"/>
        <v>-4.3170999999999999</v>
      </c>
      <c r="BF235">
        <f t="shared" si="213"/>
        <v>-4.3037999999999998</v>
      </c>
      <c r="BH235">
        <f t="shared" si="221"/>
        <v>6.8426191752365257</v>
      </c>
      <c r="BI235">
        <f t="shared" si="222"/>
        <v>1.0805317326539547</v>
      </c>
      <c r="BJ235">
        <f t="shared" si="223"/>
        <v>-2.2107028410985565</v>
      </c>
      <c r="BL235" s="3">
        <f t="shared" si="227"/>
        <v>5.8911002961475045</v>
      </c>
      <c r="BM235" s="3">
        <f t="shared" si="228"/>
        <v>-0.78624036416661003</v>
      </c>
      <c r="BN235" s="3">
        <f t="shared" si="229"/>
        <v>0.36254422438987488</v>
      </c>
      <c r="BO235" s="3">
        <f t="shared" si="230"/>
        <v>-1.1430185003060518</v>
      </c>
      <c r="BP235" s="3">
        <f t="shared" si="231"/>
        <v>0.154843718419309</v>
      </c>
      <c r="BQ235" s="3">
        <f t="shared" si="232"/>
        <v>2.5663610745062355</v>
      </c>
      <c r="BR235" s="3">
        <f t="shared" si="233"/>
        <v>0.58408190414330585</v>
      </c>
      <c r="BS235" s="3">
        <f t="shared" si="234"/>
        <v>-1.7834982955618144</v>
      </c>
      <c r="BT235" s="3">
        <f t="shared" si="235"/>
        <v>-0.36052580958692948</v>
      </c>
      <c r="BU235" s="3">
        <f t="shared" si="236"/>
        <v>-1.748801184175754</v>
      </c>
      <c r="BV235" s="3">
        <f t="shared" si="237"/>
        <v>2.0490098998742798</v>
      </c>
      <c r="BW235" s="3">
        <f t="shared" si="238"/>
        <v>0.13776046160149136</v>
      </c>
      <c r="BX235" s="3">
        <f t="shared" si="239"/>
        <v>-0.74006846154102091</v>
      </c>
      <c r="BY235" s="3">
        <f t="shared" si="240"/>
        <v>1.7478626236277952</v>
      </c>
      <c r="BZ235" s="3">
        <f t="shared" si="241"/>
        <v>2.691758940601932</v>
      </c>
      <c r="CA235" s="3">
        <f t="shared" si="242"/>
        <v>-0.2544528857017383</v>
      </c>
      <c r="CB235" s="3">
        <f t="shared" si="243"/>
        <v>0.34907985687163023</v>
      </c>
      <c r="CC235" s="3">
        <f t="shared" si="244"/>
        <v>3.3824402398959754</v>
      </c>
      <c r="CD235" s="3">
        <f t="shared" si="245"/>
        <v>-0.69071987323063855</v>
      </c>
      <c r="CE235" s="3">
        <f t="shared" si="246"/>
        <v>2.3593458474173712</v>
      </c>
      <c r="CF235" s="3">
        <f t="shared" si="247"/>
        <v>-1.3343579057188588</v>
      </c>
      <c r="CG235" s="3">
        <f t="shared" si="248"/>
        <v>0.75720436204155384</v>
      </c>
      <c r="CH235" s="3">
        <f t="shared" si="249"/>
        <v>0.42884541352800154</v>
      </c>
      <c r="CI235" s="3">
        <f t="shared" si="250"/>
        <v>1.0852729702581092</v>
      </c>
      <c r="CJ235" s="3">
        <f t="shared" si="251"/>
        <v>1.8519940408030289</v>
      </c>
      <c r="CK235" s="3"/>
      <c r="CL235" s="3">
        <f t="shared" si="255"/>
        <v>5.8911002961475036</v>
      </c>
      <c r="CM235" s="3">
        <f t="shared" si="255"/>
        <v>-0.78624036416661069</v>
      </c>
      <c r="CN235" s="3">
        <f t="shared" si="255"/>
        <v>0.36254422438987427</v>
      </c>
      <c r="CO235" s="3">
        <f t="shared" si="253"/>
        <v>-1.1430185003060507</v>
      </c>
      <c r="CP235" s="3">
        <f t="shared" si="253"/>
        <v>0.15484371841930927</v>
      </c>
      <c r="CQ235" s="3">
        <f t="shared" si="253"/>
        <v>2.5663610745062342</v>
      </c>
      <c r="CR235" s="3">
        <f t="shared" si="253"/>
        <v>0.58408190414330607</v>
      </c>
      <c r="CS235" s="3">
        <f t="shared" si="253"/>
        <v>-1.7834982955618148</v>
      </c>
      <c r="CT235" s="3">
        <f t="shared" si="256"/>
        <v>-0.36052580958692965</v>
      </c>
      <c r="CU235" s="3">
        <f t="shared" si="256"/>
        <v>-1.7488011841757547</v>
      </c>
      <c r="CV235" s="3">
        <f t="shared" si="256"/>
        <v>2.049009899874279</v>
      </c>
      <c r="CW235" s="3">
        <f t="shared" si="256"/>
        <v>0.13776046160149069</v>
      </c>
      <c r="CX235" s="3">
        <f t="shared" si="256"/>
        <v>-0.74006846154102157</v>
      </c>
      <c r="CY235" s="3">
        <f t="shared" si="256"/>
        <v>1.747862623627795</v>
      </c>
      <c r="CZ235" s="3">
        <f t="shared" si="225"/>
        <v>2.6917589406019315</v>
      </c>
      <c r="DA235" s="3">
        <f t="shared" si="225"/>
        <v>-0.25445288570173813</v>
      </c>
      <c r="DB235" s="3">
        <f t="shared" si="225"/>
        <v>0.34907985687162918</v>
      </c>
      <c r="DC235" s="3">
        <f t="shared" si="225"/>
        <v>3.3824402398959745</v>
      </c>
      <c r="DD235" s="3">
        <f t="shared" si="225"/>
        <v>-0.69071987323063933</v>
      </c>
      <c r="DE235" s="3">
        <f t="shared" si="225"/>
        <v>2.3593458474173707</v>
      </c>
      <c r="DF235" s="3">
        <f t="shared" si="225"/>
        <v>-1.3343579057188595</v>
      </c>
      <c r="DG235" s="3">
        <f t="shared" si="225"/>
        <v>0.75720436204155317</v>
      </c>
      <c r="DH235" s="3">
        <f t="shared" si="225"/>
        <v>0.4288454135280021</v>
      </c>
      <c r="DI235" s="3">
        <f t="shared" si="225"/>
        <v>1.0852729702581094</v>
      </c>
      <c r="DJ235" s="3">
        <f t="shared" si="225"/>
        <v>1.8519940408030284</v>
      </c>
      <c r="DK235" s="3"/>
      <c r="EM235" s="2">
        <f t="shared" si="218"/>
        <v>-4.0755277777777783</v>
      </c>
      <c r="EN235" s="2">
        <f t="shared" si="219"/>
        <v>0.83544444444444443</v>
      </c>
      <c r="EO235" s="2">
        <f t="shared" si="220"/>
        <v>-2.1817777777777776</v>
      </c>
    </row>
    <row r="236" spans="1:145" x14ac:dyDescent="0.4">
      <c r="A236">
        <v>201402</v>
      </c>
      <c r="B236">
        <v>4.8886000000000003</v>
      </c>
      <c r="C236">
        <v>3.4992000000000001</v>
      </c>
      <c r="D236">
        <v>3.7107999999999999</v>
      </c>
      <c r="E236">
        <v>5.6477000000000004</v>
      </c>
      <c r="F236">
        <v>4.5936000000000003</v>
      </c>
      <c r="G236">
        <v>4.5502000000000002</v>
      </c>
      <c r="H236">
        <v>3.4904999999999999</v>
      </c>
      <c r="I236">
        <v>6.0011999999999999</v>
      </c>
      <c r="J236">
        <v>5.1306000000000003</v>
      </c>
      <c r="K236">
        <v>4.1048999999999998</v>
      </c>
      <c r="L236">
        <v>6.5534999999999997</v>
      </c>
      <c r="M236">
        <v>4.7180999999999997</v>
      </c>
      <c r="N236">
        <v>4.0815000000000001</v>
      </c>
      <c r="O236">
        <v>6.8594999999999997</v>
      </c>
      <c r="P236">
        <v>4.3284000000000002</v>
      </c>
      <c r="Q236">
        <v>5.9416000000000002</v>
      </c>
      <c r="R236">
        <v>6.0109000000000004</v>
      </c>
      <c r="S236">
        <v>4.8388999999999998</v>
      </c>
      <c r="T236">
        <v>5.4287000000000001</v>
      </c>
      <c r="U236">
        <v>5.4335000000000004</v>
      </c>
      <c r="V236">
        <v>5.1215999999999999</v>
      </c>
      <c r="W236">
        <v>5.0698999999999996</v>
      </c>
      <c r="X236">
        <v>2.9575999999999998</v>
      </c>
      <c r="Y236">
        <v>4.1573000000000002</v>
      </c>
      <c r="Z236">
        <v>2.4727999999999999</v>
      </c>
      <c r="AB236">
        <v>4.6500000000000004</v>
      </c>
      <c r="AC236">
        <v>0.34</v>
      </c>
      <c r="AD236">
        <v>-0.31</v>
      </c>
      <c r="AF236">
        <v>0</v>
      </c>
      <c r="AH236">
        <f t="shared" si="254"/>
        <v>4.8886000000000003</v>
      </c>
      <c r="AI236">
        <f t="shared" si="254"/>
        <v>3.4992000000000001</v>
      </c>
      <c r="AJ236">
        <f t="shared" si="254"/>
        <v>3.7107999999999999</v>
      </c>
      <c r="AK236">
        <f t="shared" si="254"/>
        <v>5.6477000000000004</v>
      </c>
      <c r="AL236">
        <f t="shared" si="254"/>
        <v>4.5936000000000003</v>
      </c>
      <c r="AM236">
        <f t="shared" si="254"/>
        <v>4.5502000000000002</v>
      </c>
      <c r="AN236">
        <f t="shared" si="254"/>
        <v>3.4904999999999999</v>
      </c>
      <c r="AO236">
        <f t="shared" si="254"/>
        <v>6.0011999999999999</v>
      </c>
      <c r="AP236">
        <f t="shared" si="252"/>
        <v>5.1306000000000003</v>
      </c>
      <c r="AQ236">
        <f t="shared" si="252"/>
        <v>4.1048999999999998</v>
      </c>
      <c r="AR236">
        <f t="shared" si="252"/>
        <v>6.5534999999999997</v>
      </c>
      <c r="AS236">
        <f t="shared" si="252"/>
        <v>4.7180999999999997</v>
      </c>
      <c r="AT236">
        <f t="shared" si="252"/>
        <v>4.0815000000000001</v>
      </c>
      <c r="AU236">
        <f t="shared" si="224"/>
        <v>6.8594999999999997</v>
      </c>
      <c r="AV236">
        <f t="shared" si="224"/>
        <v>4.3284000000000002</v>
      </c>
      <c r="AW236">
        <f t="shared" si="224"/>
        <v>5.9416000000000002</v>
      </c>
      <c r="AX236">
        <f t="shared" si="217"/>
        <v>6.0109000000000004</v>
      </c>
      <c r="AY236">
        <f t="shared" si="217"/>
        <v>4.8388999999999998</v>
      </c>
      <c r="AZ236">
        <f t="shared" si="217"/>
        <v>5.4287000000000001</v>
      </c>
      <c r="BA236">
        <f t="shared" si="214"/>
        <v>5.4335000000000004</v>
      </c>
      <c r="BB236">
        <f t="shared" si="214"/>
        <v>5.1215999999999999</v>
      </c>
      <c r="BC236">
        <f t="shared" si="213"/>
        <v>5.0698999999999996</v>
      </c>
      <c r="BD236">
        <f t="shared" si="213"/>
        <v>2.9575999999999998</v>
      </c>
      <c r="BE236">
        <f t="shared" si="213"/>
        <v>4.1573000000000002</v>
      </c>
      <c r="BF236">
        <f t="shared" si="213"/>
        <v>2.4727999999999999</v>
      </c>
      <c r="BH236">
        <f t="shared" si="221"/>
        <v>-0.6225852397827254</v>
      </c>
      <c r="BI236">
        <f t="shared" si="222"/>
        <v>2.7062360627251109E-2</v>
      </c>
      <c r="BJ236">
        <f t="shared" si="223"/>
        <v>-0.51895982154703035</v>
      </c>
      <c r="BL236" s="3">
        <f t="shared" si="227"/>
        <v>-0.44128241616626873</v>
      </c>
      <c r="BM236" s="3">
        <f t="shared" si="228"/>
        <v>-1.5348337865783268</v>
      </c>
      <c r="BN236" s="3">
        <f t="shared" si="229"/>
        <v>-0.808473800189911</v>
      </c>
      <c r="BO236" s="3">
        <f t="shared" si="230"/>
        <v>1.1939981474608299</v>
      </c>
      <c r="BP236" s="3">
        <f t="shared" si="231"/>
        <v>-7.7226889377794983E-2</v>
      </c>
      <c r="BQ236" s="3">
        <f t="shared" si="232"/>
        <v>-0.99033449041402388</v>
      </c>
      <c r="BR236" s="3">
        <f t="shared" si="233"/>
        <v>-1.4819079653231748</v>
      </c>
      <c r="BS236" s="3">
        <f t="shared" si="234"/>
        <v>1.4338294030708463</v>
      </c>
      <c r="BT236" s="3">
        <f t="shared" si="235"/>
        <v>0.71295968986180203</v>
      </c>
      <c r="BU236" s="3">
        <f t="shared" si="236"/>
        <v>-0.9193695414183054</v>
      </c>
      <c r="BV236" s="3">
        <f t="shared" si="237"/>
        <v>1.2436676455904907</v>
      </c>
      <c r="BW236" s="3">
        <f t="shared" si="238"/>
        <v>-0.17655832917946412</v>
      </c>
      <c r="BX236" s="3">
        <f t="shared" si="239"/>
        <v>-0.39366205926983877</v>
      </c>
      <c r="BY236" s="3">
        <f t="shared" si="240"/>
        <v>2.2168569531313649</v>
      </c>
      <c r="BZ236" s="3">
        <f t="shared" si="241"/>
        <v>-0.61931888678820712</v>
      </c>
      <c r="CA236" s="3">
        <f t="shared" si="242"/>
        <v>0.63190064795692713</v>
      </c>
      <c r="CB236" s="3">
        <f t="shared" si="243"/>
        <v>1.1990530322266642</v>
      </c>
      <c r="CC236" s="3">
        <f t="shared" si="244"/>
        <v>0.31350556527375684</v>
      </c>
      <c r="CD236" s="3">
        <f t="shared" si="245"/>
        <v>0.76126216988201278</v>
      </c>
      <c r="CE236" s="3">
        <f t="shared" si="246"/>
        <v>0.60961929640515056</v>
      </c>
      <c r="CF236" s="3">
        <f t="shared" si="247"/>
        <v>0.30307285208178136</v>
      </c>
      <c r="CG236" s="3">
        <f t="shared" si="248"/>
        <v>0.91602268269070652</v>
      </c>
      <c r="CH236" s="3">
        <f t="shared" si="249"/>
        <v>-1.1904919131388705</v>
      </c>
      <c r="CI236" s="3">
        <f t="shared" si="250"/>
        <v>-1.885611704586232E-2</v>
      </c>
      <c r="CJ236" s="3">
        <f t="shared" si="251"/>
        <v>-2.5005369313206951</v>
      </c>
      <c r="CK236" s="3"/>
      <c r="CL236" s="3">
        <f t="shared" si="255"/>
        <v>-0.4412824161662694</v>
      </c>
      <c r="CM236" s="3">
        <f t="shared" si="255"/>
        <v>-1.5348337865783275</v>
      </c>
      <c r="CN236" s="3">
        <f t="shared" si="255"/>
        <v>-0.80847380018991155</v>
      </c>
      <c r="CO236" s="3">
        <f t="shared" si="253"/>
        <v>1.193998147460831</v>
      </c>
      <c r="CP236" s="3">
        <f t="shared" si="253"/>
        <v>-7.7226889377794719E-2</v>
      </c>
      <c r="CQ236" s="3">
        <f t="shared" si="253"/>
        <v>-0.99033449041402499</v>
      </c>
      <c r="CR236" s="3">
        <f t="shared" si="253"/>
        <v>-1.4819079653231746</v>
      </c>
      <c r="CS236" s="3">
        <f t="shared" si="253"/>
        <v>1.4338294030708458</v>
      </c>
      <c r="CT236" s="3">
        <f t="shared" si="256"/>
        <v>0.71295968986180192</v>
      </c>
      <c r="CU236" s="3">
        <f t="shared" si="256"/>
        <v>-0.91936954141830607</v>
      </c>
      <c r="CV236" s="3">
        <f t="shared" si="256"/>
        <v>1.2436676455904898</v>
      </c>
      <c r="CW236" s="3">
        <f t="shared" si="256"/>
        <v>-0.17655832917946479</v>
      </c>
      <c r="CX236" s="3">
        <f t="shared" si="256"/>
        <v>-0.39366205926983944</v>
      </c>
      <c r="CY236" s="3">
        <f t="shared" si="256"/>
        <v>2.2168569531313649</v>
      </c>
      <c r="CZ236" s="3">
        <f t="shared" si="225"/>
        <v>-0.61931888678820779</v>
      </c>
      <c r="DA236" s="3">
        <f t="shared" si="225"/>
        <v>0.63190064795692724</v>
      </c>
      <c r="DB236" s="3">
        <f t="shared" si="225"/>
        <v>1.199053032226663</v>
      </c>
      <c r="DC236" s="3">
        <f t="shared" si="225"/>
        <v>0.31350556527375589</v>
      </c>
      <c r="DD236" s="3">
        <f t="shared" si="225"/>
        <v>0.76126216988201201</v>
      </c>
      <c r="DE236" s="3">
        <f t="shared" si="225"/>
        <v>0.60961929640515022</v>
      </c>
      <c r="DF236" s="3">
        <f t="shared" si="225"/>
        <v>0.30307285208178064</v>
      </c>
      <c r="DG236" s="3">
        <f t="shared" si="225"/>
        <v>0.91602268269070586</v>
      </c>
      <c r="DH236" s="3">
        <f t="shared" si="225"/>
        <v>-1.19049191313887</v>
      </c>
      <c r="DI236" s="3">
        <f t="shared" si="225"/>
        <v>-1.8856117045862E-2</v>
      </c>
      <c r="DJ236" s="3">
        <f t="shared" si="225"/>
        <v>-2.5005369313206955</v>
      </c>
      <c r="DK236" s="3"/>
      <c r="EM236" s="2">
        <f t="shared" si="218"/>
        <v>3.8944722222222223</v>
      </c>
      <c r="EN236" s="2">
        <f t="shared" si="219"/>
        <v>0.28544444444444445</v>
      </c>
      <c r="EO236" s="2">
        <f t="shared" si="220"/>
        <v>-0.42177777777777775</v>
      </c>
    </row>
    <row r="237" spans="1:145" x14ac:dyDescent="0.4">
      <c r="A237">
        <v>201403</v>
      </c>
      <c r="B237">
        <v>-4.8288000000000002</v>
      </c>
      <c r="C237">
        <v>1.4217</v>
      </c>
      <c r="D237">
        <v>0.29070000000000001</v>
      </c>
      <c r="E237">
        <v>1.0330999999999999</v>
      </c>
      <c r="F237">
        <v>1.3806</v>
      </c>
      <c r="G237">
        <v>-3.9276</v>
      </c>
      <c r="H237">
        <v>8.8300000000000003E-2</v>
      </c>
      <c r="I237">
        <v>1.4175</v>
      </c>
      <c r="J237">
        <v>1.1091</v>
      </c>
      <c r="K237">
        <v>2.4855</v>
      </c>
      <c r="L237">
        <v>-4.6867000000000001</v>
      </c>
      <c r="M237">
        <v>4.9500000000000002E-2</v>
      </c>
      <c r="N237">
        <v>1.0089999999999999</v>
      </c>
      <c r="O237">
        <v>1.3994</v>
      </c>
      <c r="P237">
        <v>1.9301999999999999</v>
      </c>
      <c r="Q237">
        <v>-2.3014000000000001</v>
      </c>
      <c r="R237">
        <v>-0.23530000000000001</v>
      </c>
      <c r="S237">
        <v>0.20100000000000001</v>
      </c>
      <c r="T237">
        <v>1.9547000000000001</v>
      </c>
      <c r="U237">
        <v>5.1364999999999998</v>
      </c>
      <c r="V237">
        <v>-1.4182999999999999</v>
      </c>
      <c r="W237">
        <v>0.48499999999999999</v>
      </c>
      <c r="X237">
        <v>2.3170000000000002</v>
      </c>
      <c r="Y237">
        <v>3.7469000000000001</v>
      </c>
      <c r="Z237">
        <v>3.6783000000000001</v>
      </c>
      <c r="AB237">
        <v>0.43</v>
      </c>
      <c r="AC237">
        <v>-1.81</v>
      </c>
      <c r="AD237">
        <v>4.93</v>
      </c>
      <c r="AF237">
        <v>0</v>
      </c>
      <c r="AH237">
        <f t="shared" si="254"/>
        <v>-4.8288000000000002</v>
      </c>
      <c r="AI237">
        <f t="shared" si="254"/>
        <v>1.4217</v>
      </c>
      <c r="AJ237">
        <f t="shared" si="254"/>
        <v>0.29070000000000001</v>
      </c>
      <c r="AK237">
        <f t="shared" si="254"/>
        <v>1.0330999999999999</v>
      </c>
      <c r="AL237">
        <f t="shared" si="254"/>
        <v>1.3806</v>
      </c>
      <c r="AM237">
        <f t="shared" si="254"/>
        <v>-3.9276</v>
      </c>
      <c r="AN237">
        <f t="shared" si="254"/>
        <v>8.8300000000000003E-2</v>
      </c>
      <c r="AO237">
        <f t="shared" si="254"/>
        <v>1.4175</v>
      </c>
      <c r="AP237">
        <f t="shared" si="252"/>
        <v>1.1091</v>
      </c>
      <c r="AQ237">
        <f t="shared" si="252"/>
        <v>2.4855</v>
      </c>
      <c r="AR237">
        <f t="shared" si="252"/>
        <v>-4.6867000000000001</v>
      </c>
      <c r="AS237">
        <f t="shared" si="252"/>
        <v>4.9500000000000002E-2</v>
      </c>
      <c r="AT237">
        <f t="shared" si="252"/>
        <v>1.0089999999999999</v>
      </c>
      <c r="AU237">
        <f t="shared" si="224"/>
        <v>1.3994</v>
      </c>
      <c r="AV237">
        <f t="shared" si="224"/>
        <v>1.9301999999999999</v>
      </c>
      <c r="AW237">
        <f t="shared" si="224"/>
        <v>-2.3014000000000001</v>
      </c>
      <c r="AX237">
        <f t="shared" si="217"/>
        <v>-0.23530000000000001</v>
      </c>
      <c r="AY237">
        <f t="shared" si="217"/>
        <v>0.20100000000000001</v>
      </c>
      <c r="AZ237">
        <f t="shared" si="217"/>
        <v>1.9547000000000001</v>
      </c>
      <c r="BA237">
        <f t="shared" si="214"/>
        <v>5.1364999999999998</v>
      </c>
      <c r="BB237">
        <f t="shared" si="214"/>
        <v>-1.4182999999999999</v>
      </c>
      <c r="BC237">
        <f t="shared" si="213"/>
        <v>0.48499999999999999</v>
      </c>
      <c r="BD237">
        <f t="shared" si="213"/>
        <v>2.3170000000000002</v>
      </c>
      <c r="BE237">
        <f t="shared" si="213"/>
        <v>3.7469000000000001</v>
      </c>
      <c r="BF237">
        <f t="shared" si="213"/>
        <v>3.6783000000000001</v>
      </c>
      <c r="BH237">
        <f t="shared" si="221"/>
        <v>-4.0807633599947755</v>
      </c>
      <c r="BI237">
        <f t="shared" si="222"/>
        <v>-1.051659072601123</v>
      </c>
      <c r="BJ237">
        <f t="shared" si="223"/>
        <v>4.77121789553492</v>
      </c>
      <c r="BL237" s="3">
        <f t="shared" si="227"/>
        <v>-0.8665267038401594</v>
      </c>
      <c r="BM237" s="3">
        <f t="shared" si="228"/>
        <v>3.5696669187308094</v>
      </c>
      <c r="BN237" s="3">
        <f t="shared" si="229"/>
        <v>0.29674737827903402</v>
      </c>
      <c r="BO237" s="3">
        <f t="shared" si="230"/>
        <v>-0.25870920320861712</v>
      </c>
      <c r="BP237" s="3">
        <f t="shared" si="231"/>
        <v>-0.99495490285041854</v>
      </c>
      <c r="BQ237" s="3">
        <f t="shared" si="232"/>
        <v>-1.0262567351820939</v>
      </c>
      <c r="BR237" s="3">
        <f t="shared" si="233"/>
        <v>0.39422072405904174</v>
      </c>
      <c r="BS237" s="3">
        <f t="shared" si="234"/>
        <v>8.1885080382974262E-2</v>
      </c>
      <c r="BT237" s="3">
        <f t="shared" si="235"/>
        <v>-1.0267710132317613</v>
      </c>
      <c r="BU237" s="3">
        <f t="shared" si="236"/>
        <v>-0.55120837465115224</v>
      </c>
      <c r="BV237" s="3">
        <f t="shared" si="237"/>
        <v>-1.95185361440199</v>
      </c>
      <c r="BW237" s="3">
        <f t="shared" si="238"/>
        <v>-0.39426852314994942</v>
      </c>
      <c r="BX237" s="3">
        <f t="shared" si="239"/>
        <v>-1.0175360207393349</v>
      </c>
      <c r="BY237" s="3">
        <f t="shared" si="240"/>
        <v>-1.6268175448368583</v>
      </c>
      <c r="BZ237" s="3">
        <f t="shared" si="241"/>
        <v>-2.0841830607545333</v>
      </c>
      <c r="CA237" s="3">
        <f t="shared" si="242"/>
        <v>-0.37224824949471835</v>
      </c>
      <c r="CB237" s="3">
        <f t="shared" si="243"/>
        <v>-1.7593061763893696</v>
      </c>
      <c r="CC237" s="3">
        <f t="shared" si="244"/>
        <v>-2.4155201872986245</v>
      </c>
      <c r="CD237" s="3">
        <f t="shared" si="245"/>
        <v>-0.93558517007112241</v>
      </c>
      <c r="CE237" s="3">
        <f t="shared" si="246"/>
        <v>0.85948228303950014</v>
      </c>
      <c r="CF237" s="3">
        <f t="shared" si="247"/>
        <v>-1.0060219637246148</v>
      </c>
      <c r="CG237" s="3">
        <f t="shared" si="248"/>
        <v>-0.99646230344530295</v>
      </c>
      <c r="CH237" s="3">
        <f t="shared" si="249"/>
        <v>-0.20641347177359615</v>
      </c>
      <c r="CI237" s="3">
        <f t="shared" si="250"/>
        <v>-0.36809422817413662</v>
      </c>
      <c r="CJ237" s="3">
        <f t="shared" si="251"/>
        <v>-1.244948818835546</v>
      </c>
      <c r="CK237" s="3"/>
      <c r="CL237" s="3">
        <f t="shared" si="255"/>
        <v>-0.86652670384016006</v>
      </c>
      <c r="CM237" s="3">
        <f t="shared" si="255"/>
        <v>3.5696669187308085</v>
      </c>
      <c r="CN237" s="3">
        <f t="shared" si="255"/>
        <v>0.29674737827903341</v>
      </c>
      <c r="CO237" s="3">
        <f t="shared" si="253"/>
        <v>-0.25870920320861596</v>
      </c>
      <c r="CP237" s="3">
        <f t="shared" si="253"/>
        <v>-0.99495490285041832</v>
      </c>
      <c r="CQ237" s="3">
        <f t="shared" si="253"/>
        <v>-1.026256735182095</v>
      </c>
      <c r="CR237" s="3">
        <f t="shared" si="253"/>
        <v>0.3942207240590419</v>
      </c>
      <c r="CS237" s="3">
        <f t="shared" si="253"/>
        <v>8.1885080382973791E-2</v>
      </c>
      <c r="CT237" s="3">
        <f t="shared" si="256"/>
        <v>-1.0267710132317616</v>
      </c>
      <c r="CU237" s="3">
        <f t="shared" si="256"/>
        <v>-0.55120837465115291</v>
      </c>
      <c r="CV237" s="3">
        <f t="shared" si="256"/>
        <v>-1.9518536144019909</v>
      </c>
      <c r="CW237" s="3">
        <f t="shared" si="256"/>
        <v>-0.39426852314995009</v>
      </c>
      <c r="CX237" s="3">
        <f t="shared" si="256"/>
        <v>-1.0175360207393356</v>
      </c>
      <c r="CY237" s="3">
        <f t="shared" si="256"/>
        <v>-1.6268175448368585</v>
      </c>
      <c r="CZ237" s="3">
        <f t="shared" si="225"/>
        <v>-2.0841830607545337</v>
      </c>
      <c r="DA237" s="3">
        <f t="shared" si="225"/>
        <v>-0.37224824949471819</v>
      </c>
      <c r="DB237" s="3">
        <f t="shared" si="225"/>
        <v>-1.7593061763893707</v>
      </c>
      <c r="DC237" s="3">
        <f t="shared" si="225"/>
        <v>-2.4155201872986254</v>
      </c>
      <c r="DD237" s="3">
        <f t="shared" si="225"/>
        <v>-0.93558517007112318</v>
      </c>
      <c r="DE237" s="3">
        <f t="shared" si="225"/>
        <v>0.85948228303949981</v>
      </c>
      <c r="DF237" s="3">
        <f t="shared" si="225"/>
        <v>-1.0060219637246155</v>
      </c>
      <c r="DG237" s="3">
        <f t="shared" si="225"/>
        <v>-0.99646230344530362</v>
      </c>
      <c r="DH237" s="3">
        <f t="shared" si="225"/>
        <v>-0.20641347177359559</v>
      </c>
      <c r="DI237" s="3">
        <f t="shared" si="225"/>
        <v>-0.36809422817413628</v>
      </c>
      <c r="DJ237" s="3">
        <f t="shared" si="225"/>
        <v>-1.2449488188355464</v>
      </c>
      <c r="DK237" s="3"/>
      <c r="EM237" s="2">
        <f t="shared" si="218"/>
        <v>-0.32552777777777814</v>
      </c>
      <c r="EN237" s="2">
        <f t="shared" si="219"/>
        <v>-1.8645555555555557</v>
      </c>
      <c r="EO237" s="2">
        <f t="shared" si="220"/>
        <v>4.8182222222222224</v>
      </c>
    </row>
    <row r="238" spans="1:145" x14ac:dyDescent="0.4">
      <c r="A238">
        <v>201404</v>
      </c>
      <c r="B238">
        <v>-8.5335999999999999</v>
      </c>
      <c r="C238">
        <v>-6.7622999999999998</v>
      </c>
      <c r="D238">
        <v>-5.3383000000000003</v>
      </c>
      <c r="E238">
        <v>-3.2745000000000002</v>
      </c>
      <c r="F238">
        <v>-4.3167999999999997</v>
      </c>
      <c r="G238">
        <v>-6.6694000000000004</v>
      </c>
      <c r="H238">
        <v>-3.1341999999999999</v>
      </c>
      <c r="I238">
        <v>-3.0430999999999999</v>
      </c>
      <c r="J238">
        <v>-1.8903000000000001</v>
      </c>
      <c r="K238">
        <v>-1.9693000000000001</v>
      </c>
      <c r="L238">
        <v>-5.6612</v>
      </c>
      <c r="M238">
        <v>-1.6759999999999999</v>
      </c>
      <c r="N238">
        <v>-1.7119</v>
      </c>
      <c r="O238">
        <v>-1.5581</v>
      </c>
      <c r="P238">
        <v>-3.1446999999999998</v>
      </c>
      <c r="Q238">
        <v>-3.0865</v>
      </c>
      <c r="R238">
        <v>-0.89949999999999997</v>
      </c>
      <c r="S238">
        <v>0.222</v>
      </c>
      <c r="T238">
        <v>7.0800000000000002E-2</v>
      </c>
      <c r="U238">
        <v>-0.5504</v>
      </c>
      <c r="V238">
        <v>1.5353000000000001</v>
      </c>
      <c r="W238">
        <v>3.5299999999999998E-2</v>
      </c>
      <c r="X238">
        <v>1.492</v>
      </c>
      <c r="Y238">
        <v>2.0082</v>
      </c>
      <c r="Z238">
        <v>-2.3839000000000001</v>
      </c>
      <c r="AB238">
        <v>-0.19</v>
      </c>
      <c r="AC238">
        <v>-4.18</v>
      </c>
      <c r="AD238">
        <v>1.17</v>
      </c>
      <c r="AF238">
        <v>0</v>
      </c>
      <c r="AH238">
        <f t="shared" si="254"/>
        <v>-8.5335999999999999</v>
      </c>
      <c r="AI238">
        <f t="shared" si="254"/>
        <v>-6.7622999999999998</v>
      </c>
      <c r="AJ238">
        <f t="shared" si="254"/>
        <v>-5.3383000000000003</v>
      </c>
      <c r="AK238">
        <f t="shared" si="254"/>
        <v>-3.2745000000000002</v>
      </c>
      <c r="AL238">
        <f t="shared" si="254"/>
        <v>-4.3167999999999997</v>
      </c>
      <c r="AM238">
        <f t="shared" si="254"/>
        <v>-6.6694000000000004</v>
      </c>
      <c r="AN238">
        <f t="shared" si="254"/>
        <v>-3.1341999999999999</v>
      </c>
      <c r="AO238">
        <f t="shared" si="254"/>
        <v>-3.0430999999999999</v>
      </c>
      <c r="AP238">
        <f t="shared" si="252"/>
        <v>-1.8903000000000001</v>
      </c>
      <c r="AQ238">
        <f t="shared" si="252"/>
        <v>-1.9693000000000001</v>
      </c>
      <c r="AR238">
        <f t="shared" si="252"/>
        <v>-5.6612</v>
      </c>
      <c r="AS238">
        <f t="shared" si="252"/>
        <v>-1.6759999999999999</v>
      </c>
      <c r="AT238">
        <f t="shared" si="252"/>
        <v>-1.7119</v>
      </c>
      <c r="AU238">
        <f t="shared" si="224"/>
        <v>-1.5581</v>
      </c>
      <c r="AV238">
        <f t="shared" si="224"/>
        <v>-3.1446999999999998</v>
      </c>
      <c r="AW238">
        <f t="shared" si="224"/>
        <v>-3.0865</v>
      </c>
      <c r="AX238">
        <f t="shared" si="217"/>
        <v>-0.89949999999999997</v>
      </c>
      <c r="AY238">
        <f t="shared" si="217"/>
        <v>0.222</v>
      </c>
      <c r="AZ238">
        <f t="shared" si="217"/>
        <v>7.0800000000000002E-2</v>
      </c>
      <c r="BA238">
        <f t="shared" si="214"/>
        <v>-0.5504</v>
      </c>
      <c r="BB238">
        <f t="shared" si="214"/>
        <v>1.5353000000000001</v>
      </c>
      <c r="BC238">
        <f t="shared" si="213"/>
        <v>3.5299999999999998E-2</v>
      </c>
      <c r="BD238">
        <f t="shared" si="213"/>
        <v>1.492</v>
      </c>
      <c r="BE238">
        <f t="shared" si="213"/>
        <v>2.0082</v>
      </c>
      <c r="BF238">
        <f t="shared" si="213"/>
        <v>-2.3839000000000001</v>
      </c>
      <c r="BH238">
        <f t="shared" si="221"/>
        <v>-8.2232295234696586</v>
      </c>
      <c r="BI238">
        <f t="shared" si="222"/>
        <v>-4.4801426670801794</v>
      </c>
      <c r="BJ238">
        <f t="shared" si="223"/>
        <v>1.2080752947959106</v>
      </c>
      <c r="BL238" s="3">
        <f t="shared" si="227"/>
        <v>-1.5226605777666835</v>
      </c>
      <c r="BM238" s="3">
        <f t="shared" si="228"/>
        <v>-0.94647052251861741</v>
      </c>
      <c r="BN238" s="3">
        <f t="shared" si="229"/>
        <v>-1.1017095797802616</v>
      </c>
      <c r="BO238" s="3">
        <f t="shared" si="230"/>
        <v>0.48470010077375081</v>
      </c>
      <c r="BP238" s="3">
        <f t="shared" si="231"/>
        <v>-0.92020163983101444</v>
      </c>
      <c r="BQ238" s="3">
        <f t="shared" si="232"/>
        <v>-1.5533138466496128</v>
      </c>
      <c r="BR238" s="3">
        <f t="shared" si="233"/>
        <v>0.60517824753332272</v>
      </c>
      <c r="BS238" s="3">
        <f t="shared" si="234"/>
        <v>-0.4444200593970753</v>
      </c>
      <c r="BT238" s="3">
        <f t="shared" si="235"/>
        <v>0.69668145866257292</v>
      </c>
      <c r="BU238" s="3">
        <f t="shared" si="236"/>
        <v>1.1600975460247422</v>
      </c>
      <c r="BV238" s="3">
        <f t="shared" si="237"/>
        <v>-1.5575558428975302</v>
      </c>
      <c r="BW238" s="3">
        <f t="shared" si="238"/>
        <v>0.58869588815079132</v>
      </c>
      <c r="BX238" s="3">
        <f t="shared" si="239"/>
        <v>-0.49739032494974467</v>
      </c>
      <c r="BY238" s="3">
        <f t="shared" si="240"/>
        <v>-0.34854827300419688</v>
      </c>
      <c r="BZ238" s="3">
        <f t="shared" si="241"/>
        <v>-1.7551470280592414</v>
      </c>
      <c r="CA238" s="3">
        <f t="shared" si="242"/>
        <v>-0.50957013670343487</v>
      </c>
      <c r="CB238" s="3">
        <f t="shared" si="243"/>
        <v>-0.24897984573507959</v>
      </c>
      <c r="CC238" s="3">
        <f t="shared" si="244"/>
        <v>0.42837463811362475</v>
      </c>
      <c r="CD238" s="3">
        <f t="shared" si="245"/>
        <v>0.57958297602779518</v>
      </c>
      <c r="CE238" s="3">
        <f t="shared" si="246"/>
        <v>-0.12320042940275666</v>
      </c>
      <c r="CF238" s="3">
        <f t="shared" si="247"/>
        <v>0.8324039981282072</v>
      </c>
      <c r="CG238" s="3">
        <f t="shared" si="248"/>
        <v>-0.76326340176874596</v>
      </c>
      <c r="CH238" s="3">
        <f t="shared" si="249"/>
        <v>0.48459101473487909</v>
      </c>
      <c r="CI238" s="3">
        <f t="shared" si="250"/>
        <v>0.78121557788905882</v>
      </c>
      <c r="CJ238" s="3">
        <f t="shared" si="251"/>
        <v>-3.7991440072525018</v>
      </c>
      <c r="CK238" s="3"/>
      <c r="CL238" s="3">
        <f t="shared" si="255"/>
        <v>-1.5226605777666842</v>
      </c>
      <c r="CM238" s="3">
        <f t="shared" si="255"/>
        <v>-0.94647052251861807</v>
      </c>
      <c r="CN238" s="3">
        <f t="shared" si="255"/>
        <v>-1.1017095797802623</v>
      </c>
      <c r="CO238" s="3">
        <f t="shared" si="253"/>
        <v>0.48470010077375197</v>
      </c>
      <c r="CP238" s="3">
        <f t="shared" si="253"/>
        <v>-0.92020163983101422</v>
      </c>
      <c r="CQ238" s="3">
        <f t="shared" si="253"/>
        <v>-1.5533138466496139</v>
      </c>
      <c r="CR238" s="3">
        <f t="shared" si="253"/>
        <v>0.60517824753332294</v>
      </c>
      <c r="CS238" s="3">
        <f t="shared" si="253"/>
        <v>-0.4444200593970758</v>
      </c>
      <c r="CT238" s="3">
        <f t="shared" si="256"/>
        <v>0.69668145866257281</v>
      </c>
      <c r="CU238" s="3">
        <f t="shared" si="256"/>
        <v>1.1600975460247416</v>
      </c>
      <c r="CV238" s="3">
        <f t="shared" si="256"/>
        <v>-1.5575558428975311</v>
      </c>
      <c r="CW238" s="3">
        <f t="shared" si="256"/>
        <v>0.58869588815079066</v>
      </c>
      <c r="CX238" s="3">
        <f t="shared" si="256"/>
        <v>-0.49739032494974533</v>
      </c>
      <c r="CY238" s="3">
        <f t="shared" si="256"/>
        <v>-0.34854827300419711</v>
      </c>
      <c r="CZ238" s="3">
        <f t="shared" si="225"/>
        <v>-1.7551470280592421</v>
      </c>
      <c r="DA238" s="3">
        <f t="shared" si="225"/>
        <v>-0.50957013670343476</v>
      </c>
      <c r="DB238" s="3">
        <f t="shared" si="225"/>
        <v>-0.24897984573508064</v>
      </c>
      <c r="DC238" s="3">
        <f t="shared" si="225"/>
        <v>0.42837463811362381</v>
      </c>
      <c r="DD238" s="3">
        <f t="shared" si="225"/>
        <v>0.57958297602779441</v>
      </c>
      <c r="DE238" s="3">
        <f t="shared" si="225"/>
        <v>-0.12320042940275695</v>
      </c>
      <c r="DF238" s="3">
        <f t="shared" si="225"/>
        <v>0.83240399812820642</v>
      </c>
      <c r="DG238" s="3">
        <f t="shared" si="225"/>
        <v>-0.76326340176874663</v>
      </c>
      <c r="DH238" s="3">
        <f t="shared" si="225"/>
        <v>0.48459101473487964</v>
      </c>
      <c r="DI238" s="3">
        <f t="shared" si="225"/>
        <v>0.78121557788905915</v>
      </c>
      <c r="DJ238" s="3">
        <f t="shared" si="225"/>
        <v>-3.7991440072525022</v>
      </c>
      <c r="DK238" s="3"/>
      <c r="EM238" s="2">
        <f t="shared" si="218"/>
        <v>-0.94552777777777819</v>
      </c>
      <c r="EN238" s="2">
        <f t="shared" si="219"/>
        <v>-4.2345555555555556</v>
      </c>
      <c r="EO238" s="2">
        <f t="shared" si="220"/>
        <v>1.0582222222222222</v>
      </c>
    </row>
    <row r="239" spans="1:145" x14ac:dyDescent="0.4">
      <c r="A239">
        <v>201405</v>
      </c>
      <c r="B239">
        <v>-2.5945</v>
      </c>
      <c r="C239">
        <v>-1.3382000000000001</v>
      </c>
      <c r="D239">
        <v>-0.66200000000000003</v>
      </c>
      <c r="E239">
        <v>-0.77459999999999996</v>
      </c>
      <c r="F239">
        <v>-0.19980000000000001</v>
      </c>
      <c r="G239">
        <v>-0.28939999999999999</v>
      </c>
      <c r="H239">
        <v>-0.14610000000000001</v>
      </c>
      <c r="I239">
        <v>1.6928000000000001</v>
      </c>
      <c r="J239">
        <v>-0.60560000000000003</v>
      </c>
      <c r="K239">
        <v>-0.36840000000000001</v>
      </c>
      <c r="L239">
        <v>1.2637</v>
      </c>
      <c r="M239">
        <v>0.4012</v>
      </c>
      <c r="N239">
        <v>1.9794</v>
      </c>
      <c r="O239">
        <v>0.57979999999999998</v>
      </c>
      <c r="P239">
        <v>1.9602999999999999</v>
      </c>
      <c r="Q239">
        <v>2.7726000000000002</v>
      </c>
      <c r="R239">
        <v>1.5251999999999999</v>
      </c>
      <c r="S239">
        <v>3.2299000000000002</v>
      </c>
      <c r="T239">
        <v>1.1967000000000001</v>
      </c>
      <c r="U239">
        <v>1.6336999999999999</v>
      </c>
      <c r="V239">
        <v>3.2065999999999999</v>
      </c>
      <c r="W239">
        <v>1.4582999999999999</v>
      </c>
      <c r="X239">
        <v>2.3191999999999999</v>
      </c>
      <c r="Y239">
        <v>1.6618999999999999</v>
      </c>
      <c r="Z239">
        <v>1.3963000000000001</v>
      </c>
      <c r="AB239">
        <v>2.06</v>
      </c>
      <c r="AC239">
        <v>-1.88</v>
      </c>
      <c r="AD239">
        <v>-0.13</v>
      </c>
      <c r="AF239">
        <v>0</v>
      </c>
      <c r="AH239">
        <f t="shared" si="254"/>
        <v>-2.5945</v>
      </c>
      <c r="AI239">
        <f t="shared" si="254"/>
        <v>-1.3382000000000001</v>
      </c>
      <c r="AJ239">
        <f t="shared" si="254"/>
        <v>-0.66200000000000003</v>
      </c>
      <c r="AK239">
        <f t="shared" si="254"/>
        <v>-0.77459999999999996</v>
      </c>
      <c r="AL239">
        <f t="shared" si="254"/>
        <v>-0.19980000000000001</v>
      </c>
      <c r="AM239">
        <f t="shared" si="254"/>
        <v>-0.28939999999999999</v>
      </c>
      <c r="AN239">
        <f t="shared" si="254"/>
        <v>-0.14610000000000001</v>
      </c>
      <c r="AO239">
        <f t="shared" si="254"/>
        <v>1.6928000000000001</v>
      </c>
      <c r="AP239">
        <f t="shared" si="252"/>
        <v>-0.60560000000000003</v>
      </c>
      <c r="AQ239">
        <f t="shared" si="252"/>
        <v>-0.36840000000000001</v>
      </c>
      <c r="AR239">
        <f t="shared" si="252"/>
        <v>1.2637</v>
      </c>
      <c r="AS239">
        <f t="shared" si="252"/>
        <v>0.4012</v>
      </c>
      <c r="AT239">
        <f t="shared" si="252"/>
        <v>1.9794</v>
      </c>
      <c r="AU239">
        <f t="shared" si="224"/>
        <v>0.57979999999999998</v>
      </c>
      <c r="AV239">
        <f t="shared" si="224"/>
        <v>1.9602999999999999</v>
      </c>
      <c r="AW239">
        <f t="shared" si="224"/>
        <v>2.7726000000000002</v>
      </c>
      <c r="AX239">
        <f t="shared" si="217"/>
        <v>1.5251999999999999</v>
      </c>
      <c r="AY239">
        <f t="shared" si="217"/>
        <v>3.2299000000000002</v>
      </c>
      <c r="AZ239">
        <f t="shared" si="217"/>
        <v>1.1967000000000001</v>
      </c>
      <c r="BA239">
        <f t="shared" si="214"/>
        <v>1.6336999999999999</v>
      </c>
      <c r="BB239">
        <f t="shared" si="214"/>
        <v>3.2065999999999999</v>
      </c>
      <c r="BC239">
        <f t="shared" si="213"/>
        <v>1.4582999999999999</v>
      </c>
      <c r="BD239">
        <f t="shared" si="213"/>
        <v>2.3191999999999999</v>
      </c>
      <c r="BE239">
        <f t="shared" si="213"/>
        <v>1.6618999999999999</v>
      </c>
      <c r="BF239">
        <f t="shared" si="213"/>
        <v>1.3963000000000001</v>
      </c>
      <c r="BH239">
        <f t="shared" si="221"/>
        <v>-4.7440475158105518E-2</v>
      </c>
      <c r="BI239">
        <f t="shared" si="222"/>
        <v>-2.4416195877668159</v>
      </c>
      <c r="BJ239">
        <f t="shared" si="223"/>
        <v>-0.38890057446386878</v>
      </c>
      <c r="BL239" s="3">
        <f t="shared" si="227"/>
        <v>-1.7648663541750937</v>
      </c>
      <c r="BM239" s="3">
        <f t="shared" si="228"/>
        <v>-0.85553602026038522</v>
      </c>
      <c r="BN239" s="3">
        <f t="shared" si="229"/>
        <v>-0.52018686276085413</v>
      </c>
      <c r="BO239" s="3">
        <f t="shared" si="230"/>
        <v>-0.72354320148910212</v>
      </c>
      <c r="BP239" s="3">
        <f t="shared" si="231"/>
        <v>-0.31723965018265188</v>
      </c>
      <c r="BQ239" s="3">
        <f t="shared" si="232"/>
        <v>-0.49706967606436198</v>
      </c>
      <c r="BR239" s="3">
        <f t="shared" si="233"/>
        <v>-0.53752026114204299</v>
      </c>
      <c r="BS239" s="3">
        <f t="shared" si="234"/>
        <v>1.089526297186961</v>
      </c>
      <c r="BT239" s="3">
        <f t="shared" si="235"/>
        <v>-1.0452059508444982</v>
      </c>
      <c r="BU239" s="3">
        <f t="shared" si="236"/>
        <v>-0.68291845079363811</v>
      </c>
      <c r="BV239" s="3">
        <f t="shared" si="237"/>
        <v>0.63541175865094945</v>
      </c>
      <c r="BW239" s="3">
        <f t="shared" si="238"/>
        <v>-0.65767560523066182</v>
      </c>
      <c r="BX239" s="3">
        <f t="shared" si="239"/>
        <v>0.75938146708962551</v>
      </c>
      <c r="BY239" s="3">
        <f t="shared" si="240"/>
        <v>-0.60146507048735487</v>
      </c>
      <c r="BZ239" s="3">
        <f t="shared" si="241"/>
        <v>0.85540349118055392</v>
      </c>
      <c r="CA239" s="3">
        <f t="shared" si="242"/>
        <v>1.3911221495770416</v>
      </c>
      <c r="CB239" s="3">
        <f t="shared" si="243"/>
        <v>-0.23397230118019774</v>
      </c>
      <c r="CC239" s="3">
        <f t="shared" si="244"/>
        <v>1.5127233974722745</v>
      </c>
      <c r="CD239" s="3">
        <f t="shared" si="245"/>
        <v>-0.39210732396618719</v>
      </c>
      <c r="CE239" s="3">
        <f t="shared" si="246"/>
        <v>0.11297239639230261</v>
      </c>
      <c r="CF239" s="3">
        <f t="shared" si="247"/>
        <v>0.45568417013290441</v>
      </c>
      <c r="CG239" s="3">
        <f t="shared" si="248"/>
        <v>-0.77819326238290731</v>
      </c>
      <c r="CH239" s="3">
        <f t="shared" si="249"/>
        <v>0.10038643751790666</v>
      </c>
      <c r="CI239" s="3">
        <f t="shared" si="250"/>
        <v>-0.44824706914465851</v>
      </c>
      <c r="CJ239" s="3">
        <f t="shared" si="251"/>
        <v>-1.1025491020578269</v>
      </c>
      <c r="CK239" s="3"/>
      <c r="CL239" s="3">
        <f t="shared" si="255"/>
        <v>-1.7648663541750944</v>
      </c>
      <c r="CM239" s="3">
        <f t="shared" si="255"/>
        <v>-0.85553602026038589</v>
      </c>
      <c r="CN239" s="3">
        <f t="shared" si="255"/>
        <v>-0.52018686276085468</v>
      </c>
      <c r="CO239" s="3">
        <f t="shared" si="253"/>
        <v>-0.7235432014891009</v>
      </c>
      <c r="CP239" s="3">
        <f t="shared" si="253"/>
        <v>-0.3172396501826516</v>
      </c>
      <c r="CQ239" s="3">
        <f t="shared" si="253"/>
        <v>-0.49706967606436309</v>
      </c>
      <c r="CR239" s="3">
        <f t="shared" si="253"/>
        <v>-0.53752026114204277</v>
      </c>
      <c r="CS239" s="3">
        <f t="shared" si="253"/>
        <v>1.0895262971869606</v>
      </c>
      <c r="CT239" s="3">
        <f t="shared" si="256"/>
        <v>-1.0452059508444984</v>
      </c>
      <c r="CU239" s="3">
        <f t="shared" si="256"/>
        <v>-0.68291845079363878</v>
      </c>
      <c r="CV239" s="3">
        <f t="shared" si="256"/>
        <v>0.63541175865094857</v>
      </c>
      <c r="CW239" s="3">
        <f t="shared" si="256"/>
        <v>-0.65767560523066249</v>
      </c>
      <c r="CX239" s="3">
        <f t="shared" si="256"/>
        <v>0.75938146708962484</v>
      </c>
      <c r="CY239" s="3">
        <f t="shared" si="256"/>
        <v>-0.60146507048735509</v>
      </c>
      <c r="CZ239" s="3">
        <f t="shared" si="225"/>
        <v>0.85540349118055325</v>
      </c>
      <c r="DA239" s="3">
        <f t="shared" si="225"/>
        <v>1.3911221495770418</v>
      </c>
      <c r="DB239" s="3">
        <f t="shared" si="225"/>
        <v>-0.23397230118019879</v>
      </c>
      <c r="DC239" s="3">
        <f t="shared" si="225"/>
        <v>1.5127233974722736</v>
      </c>
      <c r="DD239" s="3">
        <f t="shared" si="225"/>
        <v>-0.39210732396618803</v>
      </c>
      <c r="DE239" s="3">
        <f t="shared" si="225"/>
        <v>0.11297239639230232</v>
      </c>
      <c r="DF239" s="3">
        <f t="shared" si="225"/>
        <v>0.45568417013290369</v>
      </c>
      <c r="DG239" s="3">
        <f t="shared" si="225"/>
        <v>-0.77819326238290798</v>
      </c>
      <c r="DH239" s="3">
        <f t="shared" si="225"/>
        <v>0.10038643751790721</v>
      </c>
      <c r="DI239" s="3">
        <f t="shared" si="225"/>
        <v>-0.44824706914465817</v>
      </c>
      <c r="DJ239" s="3">
        <f t="shared" si="225"/>
        <v>-1.1025491020578273</v>
      </c>
      <c r="DK239" s="3"/>
      <c r="EM239" s="2">
        <f t="shared" si="218"/>
        <v>1.304472222222222</v>
      </c>
      <c r="EN239" s="2">
        <f t="shared" si="219"/>
        <v>-1.9345555555555556</v>
      </c>
      <c r="EO239" s="2">
        <f t="shared" si="220"/>
        <v>-0.24177777777777776</v>
      </c>
    </row>
    <row r="240" spans="1:145" x14ac:dyDescent="0.4">
      <c r="A240">
        <v>201406</v>
      </c>
      <c r="B240">
        <v>5.5662000000000003</v>
      </c>
      <c r="C240">
        <v>10.8286</v>
      </c>
      <c r="D240">
        <v>3.4601000000000002</v>
      </c>
      <c r="E240">
        <v>4.1262999999999996</v>
      </c>
      <c r="F240">
        <v>3.8132000000000001</v>
      </c>
      <c r="G240">
        <v>7.5865</v>
      </c>
      <c r="H240">
        <v>6.4695999999999998</v>
      </c>
      <c r="I240">
        <v>5.7965</v>
      </c>
      <c r="J240">
        <v>4.9039000000000001</v>
      </c>
      <c r="K240">
        <v>5.7987000000000002</v>
      </c>
      <c r="L240">
        <v>6.2187000000000001</v>
      </c>
      <c r="M240">
        <v>5.3954000000000004</v>
      </c>
      <c r="N240">
        <v>3.7871000000000001</v>
      </c>
      <c r="O240">
        <v>4.9462000000000002</v>
      </c>
      <c r="P240">
        <v>5.0246000000000004</v>
      </c>
      <c r="Q240">
        <v>4.4749999999999996</v>
      </c>
      <c r="R240">
        <v>3.7989000000000002</v>
      </c>
      <c r="S240">
        <v>4.0071000000000003</v>
      </c>
      <c r="T240">
        <v>3.9108999999999998</v>
      </c>
      <c r="U240">
        <v>3.6227999999999998</v>
      </c>
      <c r="V240">
        <v>1.1217999999999999</v>
      </c>
      <c r="W240">
        <v>1.2335</v>
      </c>
      <c r="X240">
        <v>2.5455000000000001</v>
      </c>
      <c r="Y240">
        <v>3.2991999999999999</v>
      </c>
      <c r="Z240">
        <v>3.4260000000000002</v>
      </c>
      <c r="AB240">
        <v>2.61</v>
      </c>
      <c r="AC240">
        <v>3.09</v>
      </c>
      <c r="AD240">
        <v>-0.7</v>
      </c>
      <c r="AF240">
        <v>0</v>
      </c>
      <c r="AH240">
        <f t="shared" si="254"/>
        <v>5.5662000000000003</v>
      </c>
      <c r="AI240">
        <f t="shared" si="254"/>
        <v>10.8286</v>
      </c>
      <c r="AJ240">
        <f t="shared" si="254"/>
        <v>3.4601000000000002</v>
      </c>
      <c r="AK240">
        <f t="shared" si="254"/>
        <v>4.1262999999999996</v>
      </c>
      <c r="AL240">
        <f t="shared" si="254"/>
        <v>3.8132000000000001</v>
      </c>
      <c r="AM240">
        <f t="shared" si="254"/>
        <v>7.5865</v>
      </c>
      <c r="AN240">
        <f t="shared" si="254"/>
        <v>6.4695999999999998</v>
      </c>
      <c r="AO240">
        <f t="shared" si="254"/>
        <v>5.7965</v>
      </c>
      <c r="AP240">
        <f t="shared" si="252"/>
        <v>4.9039000000000001</v>
      </c>
      <c r="AQ240">
        <f t="shared" si="252"/>
        <v>5.7987000000000002</v>
      </c>
      <c r="AR240">
        <f t="shared" si="252"/>
        <v>6.2187000000000001</v>
      </c>
      <c r="AS240">
        <f t="shared" si="252"/>
        <v>5.3954000000000004</v>
      </c>
      <c r="AT240">
        <f t="shared" si="252"/>
        <v>3.7871000000000001</v>
      </c>
      <c r="AU240">
        <f t="shared" si="224"/>
        <v>4.9462000000000002</v>
      </c>
      <c r="AV240">
        <f t="shared" si="224"/>
        <v>5.0246000000000004</v>
      </c>
      <c r="AW240">
        <f t="shared" si="224"/>
        <v>4.4749999999999996</v>
      </c>
      <c r="AX240">
        <f t="shared" si="217"/>
        <v>3.7989000000000002</v>
      </c>
      <c r="AY240">
        <f t="shared" si="217"/>
        <v>4.0071000000000003</v>
      </c>
      <c r="AZ240">
        <f t="shared" si="217"/>
        <v>3.9108999999999998</v>
      </c>
      <c r="BA240">
        <f t="shared" si="214"/>
        <v>3.6227999999999998</v>
      </c>
      <c r="BB240">
        <f t="shared" si="214"/>
        <v>1.1217999999999999</v>
      </c>
      <c r="BC240">
        <f t="shared" si="213"/>
        <v>1.2335</v>
      </c>
      <c r="BD240">
        <f t="shared" si="213"/>
        <v>2.5455000000000001</v>
      </c>
      <c r="BE240">
        <f t="shared" si="213"/>
        <v>3.2991999999999999</v>
      </c>
      <c r="BF240">
        <f t="shared" si="213"/>
        <v>3.4260000000000002</v>
      </c>
      <c r="BH240">
        <f t="shared" si="221"/>
        <v>5.7389929928381225</v>
      </c>
      <c r="BI240">
        <f t="shared" si="222"/>
        <v>2.8471252168187262</v>
      </c>
      <c r="BJ240">
        <f t="shared" si="223"/>
        <v>-0.1651736539862422</v>
      </c>
      <c r="BL240" s="3">
        <f t="shared" si="227"/>
        <v>-1.3999860036492802</v>
      </c>
      <c r="BM240" s="3">
        <f t="shared" si="228"/>
        <v>4.0545288624128561</v>
      </c>
      <c r="BN240" s="3">
        <f t="shared" si="229"/>
        <v>-2.0059499654569568</v>
      </c>
      <c r="BO240" s="3">
        <f t="shared" si="230"/>
        <v>-1.3141334345755942</v>
      </c>
      <c r="BP240" s="3">
        <f t="shared" si="231"/>
        <v>-1.5885365069876247</v>
      </c>
      <c r="BQ240" s="3">
        <f t="shared" si="232"/>
        <v>1.3710016185968961</v>
      </c>
      <c r="BR240" s="3">
        <f t="shared" si="233"/>
        <v>1.038776157134131</v>
      </c>
      <c r="BS240" s="3">
        <f t="shared" si="234"/>
        <v>1.3938314501489542</v>
      </c>
      <c r="BT240" s="3">
        <f t="shared" si="235"/>
        <v>0.52142395693872956</v>
      </c>
      <c r="BU240" s="3">
        <f t="shared" si="236"/>
        <v>0.72460749914035461</v>
      </c>
      <c r="BV240" s="3">
        <f t="shared" si="237"/>
        <v>0.82581078508085692</v>
      </c>
      <c r="BW240" s="3">
        <f t="shared" si="238"/>
        <v>1.0470737342740266</v>
      </c>
      <c r="BX240" s="3">
        <f t="shared" si="239"/>
        <v>0.4347292243915839</v>
      </c>
      <c r="BY240" s="3">
        <f t="shared" si="240"/>
        <v>1.4050358563195977</v>
      </c>
      <c r="BZ240" s="3">
        <f t="shared" si="241"/>
        <v>1.1350140942185187</v>
      </c>
      <c r="CA240" s="3">
        <f t="shared" si="242"/>
        <v>-0.13741424190549179</v>
      </c>
      <c r="CB240" s="3">
        <f t="shared" si="243"/>
        <v>0.60594713525383259</v>
      </c>
      <c r="CC240" s="3">
        <f t="shared" si="244"/>
        <v>1.3218118262203866</v>
      </c>
      <c r="CD240" s="3">
        <f t="shared" si="245"/>
        <v>0.88998573152915528</v>
      </c>
      <c r="CE240" s="3">
        <f t="shared" si="246"/>
        <v>0.63469052436241302</v>
      </c>
      <c r="CF240" s="3">
        <f t="shared" si="247"/>
        <v>-1.0978638759949702</v>
      </c>
      <c r="CG240" s="3">
        <f t="shared" si="248"/>
        <v>-0.55347943834202895</v>
      </c>
      <c r="CH240" s="3">
        <f t="shared" si="249"/>
        <v>0.82386183863674467</v>
      </c>
      <c r="CI240" s="3">
        <f t="shared" si="250"/>
        <v>2.0723333629021465</v>
      </c>
      <c r="CJ240" s="3">
        <f t="shared" si="251"/>
        <v>1.7832219402623395</v>
      </c>
      <c r="CK240" s="3"/>
      <c r="CL240" s="3">
        <f t="shared" si="255"/>
        <v>-1.3999860036492808</v>
      </c>
      <c r="CM240" s="3">
        <f t="shared" si="255"/>
        <v>4.0545288624128553</v>
      </c>
      <c r="CN240" s="3">
        <f t="shared" si="255"/>
        <v>-2.0059499654569573</v>
      </c>
      <c r="CO240" s="3">
        <f t="shared" si="253"/>
        <v>-1.3141334345755931</v>
      </c>
      <c r="CP240" s="3">
        <f t="shared" si="253"/>
        <v>-1.5885365069876245</v>
      </c>
      <c r="CQ240" s="3">
        <f t="shared" si="253"/>
        <v>1.371001618596895</v>
      </c>
      <c r="CR240" s="3">
        <f t="shared" si="253"/>
        <v>1.0387761571341312</v>
      </c>
      <c r="CS240" s="3">
        <f t="shared" si="253"/>
        <v>1.3938314501489537</v>
      </c>
      <c r="CT240" s="3">
        <f t="shared" si="256"/>
        <v>0.52142395693872945</v>
      </c>
      <c r="CU240" s="3">
        <f t="shared" si="256"/>
        <v>0.72460749914035394</v>
      </c>
      <c r="CV240" s="3">
        <f t="shared" si="256"/>
        <v>0.82581078508085604</v>
      </c>
      <c r="CW240" s="3">
        <f t="shared" si="256"/>
        <v>1.0470737342740259</v>
      </c>
      <c r="CX240" s="3">
        <f t="shared" si="256"/>
        <v>0.43472922439158324</v>
      </c>
      <c r="CY240" s="3">
        <f t="shared" si="256"/>
        <v>1.4050358563195975</v>
      </c>
      <c r="CZ240" s="3">
        <f t="shared" si="225"/>
        <v>1.1350140942185181</v>
      </c>
      <c r="DA240" s="3">
        <f t="shared" si="225"/>
        <v>-0.13741424190549165</v>
      </c>
      <c r="DB240" s="3">
        <f t="shared" si="225"/>
        <v>0.60594713525383159</v>
      </c>
      <c r="DC240" s="3">
        <f t="shared" si="225"/>
        <v>1.3218118262203857</v>
      </c>
      <c r="DD240" s="3">
        <f t="shared" si="225"/>
        <v>0.8899857315291545</v>
      </c>
      <c r="DE240" s="3">
        <f t="shared" si="225"/>
        <v>0.63469052436241269</v>
      </c>
      <c r="DF240" s="3">
        <f t="shared" si="225"/>
        <v>-1.0978638759949708</v>
      </c>
      <c r="DG240" s="3">
        <f t="shared" si="225"/>
        <v>-0.55347943834202962</v>
      </c>
      <c r="DH240" s="3">
        <f t="shared" si="225"/>
        <v>0.82386183863674523</v>
      </c>
      <c r="DI240" s="3">
        <f t="shared" si="225"/>
        <v>2.072333362902147</v>
      </c>
      <c r="DJ240" s="3">
        <f t="shared" si="225"/>
        <v>1.783221940262339</v>
      </c>
      <c r="DK240" s="3"/>
      <c r="EM240" s="2">
        <f t="shared" si="218"/>
        <v>1.8544722222222219</v>
      </c>
      <c r="EN240" s="2">
        <f t="shared" si="219"/>
        <v>3.0354444444444444</v>
      </c>
      <c r="EO240" s="2">
        <f t="shared" si="220"/>
        <v>-0.81177777777777771</v>
      </c>
    </row>
    <row r="241" spans="1:145" x14ac:dyDescent="0.4">
      <c r="A241">
        <v>201407</v>
      </c>
      <c r="B241">
        <v>-9.4138999999999999</v>
      </c>
      <c r="C241">
        <v>-7.6737000000000002</v>
      </c>
      <c r="D241">
        <v>-6.2605000000000004</v>
      </c>
      <c r="E241">
        <v>-4.4096000000000002</v>
      </c>
      <c r="F241">
        <v>-4.9667000000000003</v>
      </c>
      <c r="G241">
        <v>-5.2481999999999998</v>
      </c>
      <c r="H241">
        <v>-6.5795000000000003</v>
      </c>
      <c r="I241">
        <v>-5.5735999999999999</v>
      </c>
      <c r="J241">
        <v>-6.2435999999999998</v>
      </c>
      <c r="K241">
        <v>-5.9004000000000003</v>
      </c>
      <c r="L241">
        <v>-5.7154999999999996</v>
      </c>
      <c r="M241">
        <v>-5.5758999999999999</v>
      </c>
      <c r="N241">
        <v>-6.1848000000000001</v>
      </c>
      <c r="O241">
        <v>-6.4516</v>
      </c>
      <c r="P241">
        <v>-4.2476000000000003</v>
      </c>
      <c r="Q241">
        <v>-2.2321</v>
      </c>
      <c r="R241">
        <v>-4.4356</v>
      </c>
      <c r="S241">
        <v>-3.2311000000000001</v>
      </c>
      <c r="T241">
        <v>-3.8395999999999999</v>
      </c>
      <c r="U241">
        <v>-3.8098999999999998</v>
      </c>
      <c r="V241">
        <v>-1.6322000000000001</v>
      </c>
      <c r="W241">
        <v>-0.83989999999999998</v>
      </c>
      <c r="X241">
        <v>-0.5171</v>
      </c>
      <c r="Y241">
        <v>-2.6181999999999999</v>
      </c>
      <c r="Z241">
        <v>-1.3682000000000001</v>
      </c>
      <c r="AB241">
        <v>-2.04</v>
      </c>
      <c r="AC241">
        <v>-4.3</v>
      </c>
      <c r="AD241">
        <v>0.04</v>
      </c>
      <c r="AF241">
        <v>0</v>
      </c>
      <c r="AH241">
        <f t="shared" si="254"/>
        <v>-9.4138999999999999</v>
      </c>
      <c r="AI241">
        <f t="shared" si="254"/>
        <v>-7.6737000000000002</v>
      </c>
      <c r="AJ241">
        <f t="shared" si="254"/>
        <v>-6.2605000000000004</v>
      </c>
      <c r="AK241">
        <f t="shared" si="254"/>
        <v>-4.4096000000000002</v>
      </c>
      <c r="AL241">
        <f t="shared" si="254"/>
        <v>-4.9667000000000003</v>
      </c>
      <c r="AM241">
        <f t="shared" si="254"/>
        <v>-5.2481999999999998</v>
      </c>
      <c r="AN241">
        <f t="shared" si="254"/>
        <v>-6.5795000000000003</v>
      </c>
      <c r="AO241">
        <f t="shared" si="254"/>
        <v>-5.5735999999999999</v>
      </c>
      <c r="AP241">
        <f t="shared" si="252"/>
        <v>-6.2435999999999998</v>
      </c>
      <c r="AQ241">
        <f t="shared" si="252"/>
        <v>-5.9004000000000003</v>
      </c>
      <c r="AR241">
        <f t="shared" si="252"/>
        <v>-5.7154999999999996</v>
      </c>
      <c r="AS241">
        <f t="shared" si="252"/>
        <v>-5.5758999999999999</v>
      </c>
      <c r="AT241">
        <f t="shared" si="252"/>
        <v>-6.1848000000000001</v>
      </c>
      <c r="AU241">
        <f t="shared" si="224"/>
        <v>-6.4516</v>
      </c>
      <c r="AV241">
        <f t="shared" si="224"/>
        <v>-4.2476000000000003</v>
      </c>
      <c r="AW241">
        <f t="shared" si="224"/>
        <v>-2.2321</v>
      </c>
      <c r="AX241">
        <f t="shared" si="217"/>
        <v>-4.4356</v>
      </c>
      <c r="AY241">
        <f t="shared" si="217"/>
        <v>-3.2311000000000001</v>
      </c>
      <c r="AZ241">
        <f t="shared" si="217"/>
        <v>-3.8395999999999999</v>
      </c>
      <c r="BA241">
        <f t="shared" si="214"/>
        <v>-3.8098999999999998</v>
      </c>
      <c r="BB241">
        <f t="shared" si="214"/>
        <v>-1.6322000000000001</v>
      </c>
      <c r="BC241">
        <f t="shared" si="214"/>
        <v>-0.83989999999999998</v>
      </c>
      <c r="BD241">
        <f t="shared" si="214"/>
        <v>-0.5171</v>
      </c>
      <c r="BE241">
        <f t="shared" si="214"/>
        <v>-2.6181999999999999</v>
      </c>
      <c r="BF241">
        <f t="shared" si="214"/>
        <v>-1.3682000000000001</v>
      </c>
      <c r="BH241">
        <f t="shared" si="221"/>
        <v>-2.5989107220418051</v>
      </c>
      <c r="BI241">
        <f t="shared" si="222"/>
        <v>-3.7523080140925349</v>
      </c>
      <c r="BJ241">
        <f t="shared" si="223"/>
        <v>-0.38927357312414218</v>
      </c>
      <c r="BL241" s="3">
        <f t="shared" si="227"/>
        <v>-0.40799126684203024</v>
      </c>
      <c r="BM241" s="3">
        <f t="shared" si="228"/>
        <v>6.2216891787858941E-2</v>
      </c>
      <c r="BN241" s="3">
        <f t="shared" si="229"/>
        <v>0.13211682307932993</v>
      </c>
      <c r="BO241" s="3">
        <f t="shared" si="230"/>
        <v>1.6618262078995976</v>
      </c>
      <c r="BP241" s="3">
        <f t="shared" si="231"/>
        <v>1.0632591786517658</v>
      </c>
      <c r="BQ241" s="3">
        <f t="shared" si="232"/>
        <v>1.8039552934839032</v>
      </c>
      <c r="BR241" s="3">
        <f t="shared" si="233"/>
        <v>-0.71079250640344593</v>
      </c>
      <c r="BS241" s="3">
        <f t="shared" si="234"/>
        <v>-0.62747271280087169</v>
      </c>
      <c r="BT241" s="3">
        <f t="shared" si="235"/>
        <v>-1.1485316256310627</v>
      </c>
      <c r="BU241" s="3">
        <f t="shared" si="236"/>
        <v>0.31362741582963682</v>
      </c>
      <c r="BV241" s="3">
        <f t="shared" si="237"/>
        <v>0.15461629602678961</v>
      </c>
      <c r="BW241" s="3">
        <f t="shared" si="238"/>
        <v>-1.1675034610330544</v>
      </c>
      <c r="BX241" s="3">
        <f t="shared" si="239"/>
        <v>-2.6091544019718862</v>
      </c>
      <c r="BY241" s="3">
        <f t="shared" si="240"/>
        <v>-2.5585472988249771</v>
      </c>
      <c r="BZ241" s="3">
        <f t="shared" si="241"/>
        <v>0.23866810606054578</v>
      </c>
      <c r="CA241" s="3">
        <f t="shared" si="242"/>
        <v>2.0263871386784249</v>
      </c>
      <c r="CB241" s="3">
        <f t="shared" si="243"/>
        <v>-1.5574593692334839</v>
      </c>
      <c r="CC241" s="3">
        <f t="shared" si="244"/>
        <v>-0.6004349151616144</v>
      </c>
      <c r="CD241" s="3">
        <f t="shared" si="245"/>
        <v>-0.75263640871642146</v>
      </c>
      <c r="CE241" s="3">
        <f t="shared" si="246"/>
        <v>-0.30092212866143964</v>
      </c>
      <c r="CF241" s="3">
        <f t="shared" si="247"/>
        <v>-0.86968041216148173</v>
      </c>
      <c r="CG241" s="3">
        <f t="shared" si="248"/>
        <v>0.16517900759385962</v>
      </c>
      <c r="CH241" s="3">
        <f t="shared" si="249"/>
        <v>0.53364564097227085</v>
      </c>
      <c r="CI241" s="3">
        <f t="shared" si="250"/>
        <v>-1.1467675312015722</v>
      </c>
      <c r="CJ241" s="3">
        <f t="shared" si="251"/>
        <v>0.37367925549922432</v>
      </c>
      <c r="CK241" s="3"/>
      <c r="CL241" s="3">
        <f t="shared" si="255"/>
        <v>-0.40799126684203091</v>
      </c>
      <c r="CM241" s="3">
        <f t="shared" si="255"/>
        <v>6.2216891787858261E-2</v>
      </c>
      <c r="CN241" s="3">
        <f t="shared" si="255"/>
        <v>0.13211682307932932</v>
      </c>
      <c r="CO241" s="3">
        <f t="shared" si="253"/>
        <v>1.6618262078995987</v>
      </c>
      <c r="CP241" s="3">
        <f t="shared" si="253"/>
        <v>1.063259178651766</v>
      </c>
      <c r="CQ241" s="3">
        <f t="shared" si="253"/>
        <v>1.803955293483902</v>
      </c>
      <c r="CR241" s="3">
        <f t="shared" si="253"/>
        <v>-0.71079250640344571</v>
      </c>
      <c r="CS241" s="3">
        <f t="shared" si="253"/>
        <v>-0.62747271280087213</v>
      </c>
      <c r="CT241" s="3">
        <f t="shared" si="256"/>
        <v>-1.1485316256310629</v>
      </c>
      <c r="CU241" s="3">
        <f t="shared" si="256"/>
        <v>0.3136274158296361</v>
      </c>
      <c r="CV241" s="3">
        <f t="shared" si="256"/>
        <v>0.1546162960267887</v>
      </c>
      <c r="CW241" s="3">
        <f t="shared" si="256"/>
        <v>-1.167503461033055</v>
      </c>
      <c r="CX241" s="3">
        <f t="shared" si="256"/>
        <v>-2.6091544019718871</v>
      </c>
      <c r="CY241" s="3">
        <f t="shared" si="256"/>
        <v>-2.5585472988249771</v>
      </c>
      <c r="CZ241" s="3">
        <f t="shared" si="225"/>
        <v>0.23866810606054514</v>
      </c>
      <c r="DA241" s="3">
        <f t="shared" ref="DA241:DJ266" si="257">CA241-AVERAGE(CA$3:CA$362)</f>
        <v>2.0263871386784249</v>
      </c>
      <c r="DB241" s="3">
        <f t="shared" si="257"/>
        <v>-1.557459369233485</v>
      </c>
      <c r="DC241" s="3">
        <f t="shared" si="257"/>
        <v>-0.6004349151616154</v>
      </c>
      <c r="DD241" s="3">
        <f t="shared" si="257"/>
        <v>-0.75263640871642223</v>
      </c>
      <c r="DE241" s="3">
        <f t="shared" si="257"/>
        <v>-0.30092212866143991</v>
      </c>
      <c r="DF241" s="3">
        <f t="shared" si="257"/>
        <v>-0.86968041216148251</v>
      </c>
      <c r="DG241" s="3">
        <f t="shared" si="257"/>
        <v>0.16517900759385901</v>
      </c>
      <c r="DH241" s="3">
        <f t="shared" si="257"/>
        <v>0.53364564097227141</v>
      </c>
      <c r="DI241" s="3">
        <f t="shared" si="257"/>
        <v>-1.1467675312015719</v>
      </c>
      <c r="DJ241" s="3">
        <f t="shared" si="257"/>
        <v>0.37367925549922382</v>
      </c>
      <c r="DK241" s="3"/>
      <c r="EM241" s="2">
        <f t="shared" si="218"/>
        <v>-2.7955277777777781</v>
      </c>
      <c r="EN241" s="2">
        <f t="shared" si="219"/>
        <v>-4.3545555555555557</v>
      </c>
      <c r="EO241" s="2">
        <f t="shared" si="220"/>
        <v>-7.1777777777777746E-2</v>
      </c>
    </row>
    <row r="242" spans="1:145" x14ac:dyDescent="0.4">
      <c r="A242">
        <v>201408</v>
      </c>
      <c r="B242">
        <v>2.7902</v>
      </c>
      <c r="C242">
        <v>4.4970999999999997</v>
      </c>
      <c r="D242">
        <v>3.0303</v>
      </c>
      <c r="E242">
        <v>4.5739999999999998</v>
      </c>
      <c r="F242">
        <v>3.3113999999999999</v>
      </c>
      <c r="G242">
        <v>5.8071999999999999</v>
      </c>
      <c r="H242">
        <v>5.3282999999999996</v>
      </c>
      <c r="I242">
        <v>3.875</v>
      </c>
      <c r="J242">
        <v>4.5522</v>
      </c>
      <c r="K242">
        <v>5.2538</v>
      </c>
      <c r="L242">
        <v>6.0664999999999996</v>
      </c>
      <c r="M242">
        <v>4.0976999999999997</v>
      </c>
      <c r="N242">
        <v>4.7530999999999999</v>
      </c>
      <c r="O242">
        <v>5.5136000000000003</v>
      </c>
      <c r="P242">
        <v>4.4737</v>
      </c>
      <c r="Q242">
        <v>6.1957000000000004</v>
      </c>
      <c r="R242">
        <v>4.7064000000000004</v>
      </c>
      <c r="S242">
        <v>5.2172999999999998</v>
      </c>
      <c r="T242">
        <v>4.0518999999999998</v>
      </c>
      <c r="U242">
        <v>4.5407999999999999</v>
      </c>
      <c r="V242">
        <v>4.8986999999999998</v>
      </c>
      <c r="W242">
        <v>4.4501999999999997</v>
      </c>
      <c r="X242">
        <v>2.3416999999999999</v>
      </c>
      <c r="Y242">
        <v>2.3603999999999998</v>
      </c>
      <c r="Z242">
        <v>5.1398999999999999</v>
      </c>
      <c r="AB242">
        <v>4.24</v>
      </c>
      <c r="AC242">
        <v>0.4</v>
      </c>
      <c r="AD242">
        <v>-0.45</v>
      </c>
      <c r="AF242">
        <v>0</v>
      </c>
      <c r="AH242">
        <f t="shared" si="254"/>
        <v>2.7902</v>
      </c>
      <c r="AI242">
        <f t="shared" si="254"/>
        <v>4.4970999999999997</v>
      </c>
      <c r="AJ242">
        <f t="shared" si="254"/>
        <v>3.0303</v>
      </c>
      <c r="AK242">
        <f t="shared" si="254"/>
        <v>4.5739999999999998</v>
      </c>
      <c r="AL242">
        <f t="shared" si="254"/>
        <v>3.3113999999999999</v>
      </c>
      <c r="AM242">
        <f t="shared" si="254"/>
        <v>5.8071999999999999</v>
      </c>
      <c r="AN242">
        <f t="shared" si="254"/>
        <v>5.3282999999999996</v>
      </c>
      <c r="AO242">
        <f t="shared" si="254"/>
        <v>3.875</v>
      </c>
      <c r="AP242">
        <f t="shared" si="252"/>
        <v>4.5522</v>
      </c>
      <c r="AQ242">
        <f t="shared" si="252"/>
        <v>5.2538</v>
      </c>
      <c r="AR242">
        <f t="shared" si="252"/>
        <v>6.0664999999999996</v>
      </c>
      <c r="AS242">
        <f t="shared" si="252"/>
        <v>4.0976999999999997</v>
      </c>
      <c r="AT242">
        <f t="shared" si="252"/>
        <v>4.7530999999999999</v>
      </c>
      <c r="AU242">
        <f t="shared" si="224"/>
        <v>5.5136000000000003</v>
      </c>
      <c r="AV242">
        <f t="shared" si="224"/>
        <v>4.4737</v>
      </c>
      <c r="AW242">
        <f t="shared" si="224"/>
        <v>6.1957000000000004</v>
      </c>
      <c r="AX242">
        <f t="shared" si="217"/>
        <v>4.7064000000000004</v>
      </c>
      <c r="AY242">
        <f t="shared" si="217"/>
        <v>5.2172999999999998</v>
      </c>
      <c r="AZ242">
        <f t="shared" si="217"/>
        <v>4.0518999999999998</v>
      </c>
      <c r="BA242">
        <f t="shared" si="217"/>
        <v>4.5407999999999999</v>
      </c>
      <c r="BB242">
        <f t="shared" si="217"/>
        <v>4.8986999999999998</v>
      </c>
      <c r="BC242">
        <f t="shared" si="217"/>
        <v>4.4501999999999997</v>
      </c>
      <c r="BD242">
        <f t="shared" si="217"/>
        <v>2.3416999999999999</v>
      </c>
      <c r="BE242">
        <f t="shared" si="217"/>
        <v>2.3603999999999998</v>
      </c>
      <c r="BF242">
        <f t="shared" si="217"/>
        <v>5.1398999999999999</v>
      </c>
      <c r="BH242">
        <f t="shared" si="221"/>
        <v>4.0449893749356791</v>
      </c>
      <c r="BI242">
        <f t="shared" si="222"/>
        <v>2.6111049070596769E-2</v>
      </c>
      <c r="BJ242">
        <f t="shared" si="223"/>
        <v>-0.50011223735573584</v>
      </c>
      <c r="BL242" s="3">
        <f t="shared" si="227"/>
        <v>-2.1901036151829083</v>
      </c>
      <c r="BM242" s="3">
        <f t="shared" si="228"/>
        <v>-0.2243424132699996</v>
      </c>
      <c r="BN242" s="3">
        <f t="shared" si="229"/>
        <v>-1.136884128247551</v>
      </c>
      <c r="BO242" s="3">
        <f t="shared" si="230"/>
        <v>0.48183723497227504</v>
      </c>
      <c r="BP242" s="3">
        <f t="shared" si="231"/>
        <v>-0.94649352072388027</v>
      </c>
      <c r="BQ242" s="3">
        <f t="shared" si="232"/>
        <v>0.63353986316438071</v>
      </c>
      <c r="BR242" s="3">
        <f t="shared" si="233"/>
        <v>0.72926377830636113</v>
      </c>
      <c r="BS242" s="3">
        <f t="shared" si="234"/>
        <v>-0.2823797038312641</v>
      </c>
      <c r="BT242" s="3">
        <f t="shared" si="235"/>
        <v>0.55560304503211855</v>
      </c>
      <c r="BU242" s="3">
        <f t="shared" si="236"/>
        <v>0.73566998301317721</v>
      </c>
      <c r="BV242" s="3">
        <f t="shared" si="237"/>
        <v>1.1143813807593093</v>
      </c>
      <c r="BW242" s="3">
        <f t="shared" si="238"/>
        <v>-0.39288155012113801</v>
      </c>
      <c r="BX242" s="3">
        <f t="shared" si="239"/>
        <v>0.71726506179249405</v>
      </c>
      <c r="BY242" s="3">
        <f t="shared" si="240"/>
        <v>1.3520702622823233</v>
      </c>
      <c r="BZ242" s="3">
        <f t="shared" si="241"/>
        <v>6.3950397970822692E-2</v>
      </c>
      <c r="CA242" s="3">
        <f t="shared" si="242"/>
        <v>1.250715554611598</v>
      </c>
      <c r="CB242" s="3">
        <f t="shared" si="243"/>
        <v>0.33942362392861991</v>
      </c>
      <c r="CC242" s="3">
        <f t="shared" si="244"/>
        <v>1.1620351299819838</v>
      </c>
      <c r="CD242" s="3">
        <f t="shared" si="245"/>
        <v>-0.12949217855559247</v>
      </c>
      <c r="CE242" s="3">
        <f t="shared" si="246"/>
        <v>0.27710019367683714</v>
      </c>
      <c r="CF242" s="3">
        <f t="shared" si="247"/>
        <v>0.46004214105751196</v>
      </c>
      <c r="CG242" s="3">
        <f t="shared" si="248"/>
        <v>0.69531026305100241</v>
      </c>
      <c r="CH242" s="3">
        <f t="shared" si="249"/>
        <v>-1.3755677940436635</v>
      </c>
      <c r="CI242" s="3">
        <f t="shared" si="250"/>
        <v>-1.2803341486680018</v>
      </c>
      <c r="CJ242" s="3">
        <f t="shared" ref="CJ242:CJ273" si="258">BF242 - ($AB242*BF$368 + BF$372*$AC242 + BF$376*$AD242 +BF$380)</f>
        <v>0.78838633962948279</v>
      </c>
      <c r="CK242" s="3"/>
      <c r="CL242" s="3">
        <f t="shared" si="255"/>
        <v>-2.1901036151829087</v>
      </c>
      <c r="CM242" s="3">
        <f t="shared" si="255"/>
        <v>-0.22434241327000029</v>
      </c>
      <c r="CN242" s="3">
        <f t="shared" si="255"/>
        <v>-1.1368841282475517</v>
      </c>
      <c r="CO242" s="3">
        <f t="shared" si="253"/>
        <v>0.48183723497227621</v>
      </c>
      <c r="CP242" s="3">
        <f t="shared" si="253"/>
        <v>-0.94649352072388004</v>
      </c>
      <c r="CQ242" s="3">
        <f t="shared" si="253"/>
        <v>0.6335398631643796</v>
      </c>
      <c r="CR242" s="3">
        <f t="shared" si="253"/>
        <v>0.72926377830636135</v>
      </c>
      <c r="CS242" s="3">
        <f t="shared" si="253"/>
        <v>-0.28237970383126459</v>
      </c>
      <c r="CT242" s="3">
        <f t="shared" si="256"/>
        <v>0.55560304503211844</v>
      </c>
      <c r="CU242" s="3">
        <f t="shared" si="256"/>
        <v>0.73566998301317654</v>
      </c>
      <c r="CV242" s="3">
        <f t="shared" si="256"/>
        <v>1.1143813807593084</v>
      </c>
      <c r="CW242" s="3">
        <f t="shared" si="256"/>
        <v>-0.39288155012113868</v>
      </c>
      <c r="CX242" s="3">
        <f t="shared" si="256"/>
        <v>0.71726506179249339</v>
      </c>
      <c r="CY242" s="3">
        <f t="shared" si="256"/>
        <v>1.3520702622823231</v>
      </c>
      <c r="CZ242" s="3">
        <f t="shared" si="256"/>
        <v>6.395039797082204E-2</v>
      </c>
      <c r="DA242" s="3">
        <f t="shared" si="257"/>
        <v>1.2507155546115982</v>
      </c>
      <c r="DB242" s="3">
        <f t="shared" si="257"/>
        <v>0.33942362392861886</v>
      </c>
      <c r="DC242" s="3">
        <f t="shared" si="257"/>
        <v>1.1620351299819829</v>
      </c>
      <c r="DD242" s="3">
        <f t="shared" si="257"/>
        <v>-0.12949217855559328</v>
      </c>
      <c r="DE242" s="3">
        <f t="shared" si="257"/>
        <v>0.27710019367683686</v>
      </c>
      <c r="DF242" s="3">
        <f t="shared" si="257"/>
        <v>0.46004214105751123</v>
      </c>
      <c r="DG242" s="3">
        <f t="shared" si="257"/>
        <v>0.69531026305100174</v>
      </c>
      <c r="DH242" s="3">
        <f t="shared" si="257"/>
        <v>-1.375567794043663</v>
      </c>
      <c r="DI242" s="3">
        <f t="shared" si="257"/>
        <v>-1.2803341486680015</v>
      </c>
      <c r="DJ242" s="3">
        <f t="shared" si="257"/>
        <v>0.78838633962948235</v>
      </c>
      <c r="DK242" s="3"/>
      <c r="EM242" s="2">
        <f t="shared" si="218"/>
        <v>3.4844722222222222</v>
      </c>
      <c r="EN242" s="2">
        <f t="shared" si="219"/>
        <v>0.34544444444444444</v>
      </c>
      <c r="EO242" s="2">
        <f t="shared" si="220"/>
        <v>-0.56177777777777771</v>
      </c>
    </row>
    <row r="243" spans="1:145" x14ac:dyDescent="0.4">
      <c r="A243">
        <v>201409</v>
      </c>
      <c r="B243">
        <v>-6.7187999999999999</v>
      </c>
      <c r="C243">
        <v>-4.5644999999999998</v>
      </c>
      <c r="D243">
        <v>-6.9391999999999996</v>
      </c>
      <c r="E243">
        <v>-5.6555</v>
      </c>
      <c r="F243">
        <v>-5.7168000000000001</v>
      </c>
      <c r="G243">
        <v>-4.9581</v>
      </c>
      <c r="H243">
        <v>-4.3217999999999996</v>
      </c>
      <c r="I243">
        <v>-5.4974999999999996</v>
      </c>
      <c r="J243">
        <v>-5.0861999999999998</v>
      </c>
      <c r="K243">
        <v>-8.0059000000000005</v>
      </c>
      <c r="L243">
        <v>-2.8908999999999998</v>
      </c>
      <c r="M243">
        <v>-6.2538</v>
      </c>
      <c r="N243">
        <v>-4.5372000000000003</v>
      </c>
      <c r="O243">
        <v>-6.6958000000000002</v>
      </c>
      <c r="P243">
        <v>-7.2000999999999999</v>
      </c>
      <c r="Q243">
        <v>-3.1932</v>
      </c>
      <c r="R243">
        <v>-3.145</v>
      </c>
      <c r="S243">
        <v>-4.2192999999999996</v>
      </c>
      <c r="T243">
        <v>-4.5396000000000001</v>
      </c>
      <c r="U243">
        <v>-4.7991000000000001</v>
      </c>
      <c r="V243">
        <v>-0.5847</v>
      </c>
      <c r="W243">
        <v>-0.84309999999999996</v>
      </c>
      <c r="X243">
        <v>-1.62</v>
      </c>
      <c r="Y243">
        <v>-4.0202</v>
      </c>
      <c r="Z243">
        <v>-0.1807</v>
      </c>
      <c r="AB243">
        <v>-1.97</v>
      </c>
      <c r="AC243">
        <v>-3.7</v>
      </c>
      <c r="AD243">
        <v>-1.35</v>
      </c>
      <c r="AF243">
        <v>0</v>
      </c>
      <c r="AH243">
        <f t="shared" si="254"/>
        <v>-6.7187999999999999</v>
      </c>
      <c r="AI243">
        <f t="shared" si="254"/>
        <v>-4.5644999999999998</v>
      </c>
      <c r="AJ243">
        <f t="shared" si="254"/>
        <v>-6.9391999999999996</v>
      </c>
      <c r="AK243">
        <f t="shared" si="254"/>
        <v>-5.6555</v>
      </c>
      <c r="AL243">
        <f t="shared" si="254"/>
        <v>-5.7168000000000001</v>
      </c>
      <c r="AM243">
        <f t="shared" si="254"/>
        <v>-4.9581</v>
      </c>
      <c r="AN243">
        <f t="shared" si="254"/>
        <v>-4.3217999999999996</v>
      </c>
      <c r="AO243">
        <f t="shared" si="254"/>
        <v>-5.4974999999999996</v>
      </c>
      <c r="AP243">
        <f t="shared" si="252"/>
        <v>-5.0861999999999998</v>
      </c>
      <c r="AQ243">
        <f t="shared" si="252"/>
        <v>-8.0059000000000005</v>
      </c>
      <c r="AR243">
        <f t="shared" si="252"/>
        <v>-2.8908999999999998</v>
      </c>
      <c r="AS243">
        <f t="shared" si="252"/>
        <v>-6.2538</v>
      </c>
      <c r="AT243">
        <f t="shared" si="252"/>
        <v>-4.5372000000000003</v>
      </c>
      <c r="AU243">
        <f t="shared" si="224"/>
        <v>-6.6958000000000002</v>
      </c>
      <c r="AV243">
        <f t="shared" si="224"/>
        <v>-7.2000999999999999</v>
      </c>
      <c r="AW243">
        <f t="shared" si="224"/>
        <v>-3.1932</v>
      </c>
      <c r="AX243">
        <f t="shared" si="217"/>
        <v>-3.145</v>
      </c>
      <c r="AY243">
        <f t="shared" si="217"/>
        <v>-4.2192999999999996</v>
      </c>
      <c r="AZ243">
        <f t="shared" si="217"/>
        <v>-4.5396000000000001</v>
      </c>
      <c r="BA243">
        <f t="shared" si="217"/>
        <v>-4.7991000000000001</v>
      </c>
      <c r="BB243">
        <f t="shared" si="217"/>
        <v>-0.5847</v>
      </c>
      <c r="BC243">
        <f t="shared" si="217"/>
        <v>-0.84309999999999996</v>
      </c>
      <c r="BD243">
        <f t="shared" si="217"/>
        <v>-1.62</v>
      </c>
      <c r="BE243">
        <f t="shared" si="217"/>
        <v>-4.0202</v>
      </c>
      <c r="BF243">
        <f t="shared" si="217"/>
        <v>-0.1807</v>
      </c>
      <c r="BH243">
        <f t="shared" si="221"/>
        <v>-0.82611319845488018</v>
      </c>
      <c r="BI243">
        <f t="shared" si="222"/>
        <v>-3.3198419612894923</v>
      </c>
      <c r="BJ243">
        <f t="shared" si="223"/>
        <v>-2.4233421977332501</v>
      </c>
      <c r="BL243" s="3">
        <f t="shared" si="227"/>
        <v>0.98776921241095916</v>
      </c>
      <c r="BM243" s="3">
        <f t="shared" si="228"/>
        <v>2.2459185387053209</v>
      </c>
      <c r="BN243" s="3">
        <f t="shared" si="229"/>
        <v>-0.82353414398006652</v>
      </c>
      <c r="BO243" s="3">
        <f t="shared" si="230"/>
        <v>0.44629925201824072</v>
      </c>
      <c r="BP243" s="3">
        <f t="shared" si="231"/>
        <v>0.63072176151443582</v>
      </c>
      <c r="BQ243" s="3">
        <f t="shared" si="232"/>
        <v>1.0181623229422954</v>
      </c>
      <c r="BR243" s="3">
        <f t="shared" si="233"/>
        <v>1.1567280096760211</v>
      </c>
      <c r="BS243" s="3">
        <f t="shared" si="234"/>
        <v>-0.42966479081173947</v>
      </c>
      <c r="BT243" s="3">
        <f t="shared" si="235"/>
        <v>0.35251928923103826</v>
      </c>
      <c r="BU243" s="3">
        <f t="shared" si="236"/>
        <v>-1.2194535923413392</v>
      </c>
      <c r="BV243" s="3">
        <f t="shared" si="237"/>
        <v>1.9751927789604431</v>
      </c>
      <c r="BW243" s="3">
        <f t="shared" si="238"/>
        <v>-1.9902216196936839</v>
      </c>
      <c r="BX243" s="3">
        <f t="shared" si="239"/>
        <v>-0.6070150599633175</v>
      </c>
      <c r="BY243" s="3">
        <f t="shared" si="240"/>
        <v>-2.1898322062200073</v>
      </c>
      <c r="BZ243" s="3">
        <f t="shared" si="241"/>
        <v>-1.8447654133022144</v>
      </c>
      <c r="CA243" s="3">
        <f t="shared" si="242"/>
        <v>0.25333600877941631</v>
      </c>
      <c r="CB243" s="3">
        <f t="shared" si="243"/>
        <v>-7.4677611003680422E-2</v>
      </c>
      <c r="CC243" s="3">
        <f t="shared" si="244"/>
        <v>-1.0522878616691531</v>
      </c>
      <c r="CD243" s="3">
        <f t="shared" si="245"/>
        <v>-0.85892828467102067</v>
      </c>
      <c r="CE243" s="3">
        <f t="shared" si="246"/>
        <v>-0.28805737252017938</v>
      </c>
      <c r="CF243" s="3">
        <f t="shared" si="247"/>
        <v>-0.16041703751375713</v>
      </c>
      <c r="CG243" s="3">
        <f t="shared" si="248"/>
        <v>0.40164789271668666</v>
      </c>
      <c r="CH243" s="3">
        <f t="shared" si="249"/>
        <v>-4.4279402566564263E-2</v>
      </c>
      <c r="CI243" s="3">
        <f t="shared" si="250"/>
        <v>-1.4817455207456818</v>
      </c>
      <c r="CJ243" s="3">
        <f t="shared" si="258"/>
        <v>2.8039276056979734</v>
      </c>
      <c r="CK243" s="3"/>
      <c r="CL243" s="3">
        <f t="shared" si="255"/>
        <v>0.9877692124109585</v>
      </c>
      <c r="CM243" s="3">
        <f t="shared" si="255"/>
        <v>2.24591853870532</v>
      </c>
      <c r="CN243" s="3">
        <f t="shared" si="255"/>
        <v>-0.82353414398006708</v>
      </c>
      <c r="CO243" s="3">
        <f t="shared" si="253"/>
        <v>0.44629925201824189</v>
      </c>
      <c r="CP243" s="3">
        <f t="shared" si="253"/>
        <v>0.63072176151443604</v>
      </c>
      <c r="CQ243" s="3">
        <f t="shared" si="253"/>
        <v>1.0181623229422943</v>
      </c>
      <c r="CR243" s="3">
        <f t="shared" si="253"/>
        <v>1.1567280096760213</v>
      </c>
      <c r="CS243" s="3">
        <f t="shared" si="253"/>
        <v>-0.42966479081173997</v>
      </c>
      <c r="CT243" s="3">
        <f t="shared" si="256"/>
        <v>0.35251928923103809</v>
      </c>
      <c r="CU243" s="3">
        <f t="shared" si="256"/>
        <v>-1.2194535923413399</v>
      </c>
      <c r="CV243" s="3">
        <f t="shared" si="256"/>
        <v>1.9751927789604422</v>
      </c>
      <c r="CW243" s="3">
        <f t="shared" si="256"/>
        <v>-1.9902216196936846</v>
      </c>
      <c r="CX243" s="3">
        <f t="shared" si="256"/>
        <v>-0.60701505996331817</v>
      </c>
      <c r="CY243" s="3">
        <f t="shared" si="256"/>
        <v>-2.1898322062200073</v>
      </c>
      <c r="CZ243" s="3">
        <f t="shared" si="256"/>
        <v>-1.8447654133022151</v>
      </c>
      <c r="DA243" s="3">
        <f t="shared" si="257"/>
        <v>0.25333600877941648</v>
      </c>
      <c r="DB243" s="3">
        <f t="shared" si="257"/>
        <v>-7.4677611003681477E-2</v>
      </c>
      <c r="DC243" s="3">
        <f t="shared" si="257"/>
        <v>-1.052287861669154</v>
      </c>
      <c r="DD243" s="3">
        <f t="shared" si="257"/>
        <v>-0.85892828467102145</v>
      </c>
      <c r="DE243" s="3">
        <f t="shared" si="257"/>
        <v>-0.28805737252017966</v>
      </c>
      <c r="DF243" s="3">
        <f t="shared" si="257"/>
        <v>-0.16041703751375785</v>
      </c>
      <c r="DG243" s="3">
        <f t="shared" si="257"/>
        <v>0.40164789271668605</v>
      </c>
      <c r="DH243" s="3">
        <f t="shared" si="257"/>
        <v>-4.4279402566563715E-2</v>
      </c>
      <c r="DI243" s="3">
        <f t="shared" si="257"/>
        <v>-1.4817455207456816</v>
      </c>
      <c r="DJ243" s="3">
        <f t="shared" si="257"/>
        <v>2.8039276056979729</v>
      </c>
      <c r="DK243" s="3"/>
      <c r="EM243" s="2">
        <f t="shared" si="218"/>
        <v>-2.7255277777777782</v>
      </c>
      <c r="EN243" s="2">
        <f t="shared" si="219"/>
        <v>-3.7545555555555556</v>
      </c>
      <c r="EO243" s="2">
        <f t="shared" si="220"/>
        <v>-1.4617777777777778</v>
      </c>
    </row>
    <row r="244" spans="1:145" x14ac:dyDescent="0.4">
      <c r="A244">
        <v>201410</v>
      </c>
      <c r="B244">
        <v>6.1093000000000002</v>
      </c>
      <c r="C244">
        <v>6.8775000000000004</v>
      </c>
      <c r="D244">
        <v>5.7544000000000004</v>
      </c>
      <c r="E244">
        <v>7.2294999999999998</v>
      </c>
      <c r="F244">
        <v>4.5869</v>
      </c>
      <c r="G244">
        <v>8.3291000000000004</v>
      </c>
      <c r="H244">
        <v>6.8807999999999998</v>
      </c>
      <c r="I244">
        <v>6.0709</v>
      </c>
      <c r="J244">
        <v>5.4034000000000004</v>
      </c>
      <c r="K244">
        <v>4.1635999999999997</v>
      </c>
      <c r="L244">
        <v>6.0342000000000002</v>
      </c>
      <c r="M244">
        <v>6.0030999999999999</v>
      </c>
      <c r="N244">
        <v>3.9020000000000001</v>
      </c>
      <c r="O244">
        <v>4.157</v>
      </c>
      <c r="P244">
        <v>4.0571000000000002</v>
      </c>
      <c r="Q244">
        <v>3.9045000000000001</v>
      </c>
      <c r="R244">
        <v>0.49109999999999998</v>
      </c>
      <c r="S244">
        <v>3.6154000000000002</v>
      </c>
      <c r="T244">
        <v>3.7410999999999999</v>
      </c>
      <c r="U244">
        <v>-0.51119999999999999</v>
      </c>
      <c r="V244">
        <v>2.327</v>
      </c>
      <c r="W244">
        <v>2.6781000000000001</v>
      </c>
      <c r="X244">
        <v>2.0491999999999999</v>
      </c>
      <c r="Y244">
        <v>-1.5100000000000001E-2</v>
      </c>
      <c r="Z244">
        <v>1.4951000000000001</v>
      </c>
      <c r="AB244">
        <v>2.52</v>
      </c>
      <c r="AC244">
        <v>4.2</v>
      </c>
      <c r="AD244">
        <v>-1.8</v>
      </c>
      <c r="AF244">
        <v>0</v>
      </c>
      <c r="AH244">
        <f t="shared" si="254"/>
        <v>6.1093000000000002</v>
      </c>
      <c r="AI244">
        <f t="shared" si="254"/>
        <v>6.8775000000000004</v>
      </c>
      <c r="AJ244">
        <f t="shared" si="254"/>
        <v>5.7544000000000004</v>
      </c>
      <c r="AK244">
        <f t="shared" si="254"/>
        <v>7.2294999999999998</v>
      </c>
      <c r="AL244">
        <f t="shared" si="254"/>
        <v>4.5869</v>
      </c>
      <c r="AM244">
        <f t="shared" si="254"/>
        <v>8.3291000000000004</v>
      </c>
      <c r="AN244">
        <f t="shared" si="254"/>
        <v>6.8807999999999998</v>
      </c>
      <c r="AO244">
        <f t="shared" si="254"/>
        <v>6.0709</v>
      </c>
      <c r="AP244">
        <f t="shared" si="252"/>
        <v>5.4034000000000004</v>
      </c>
      <c r="AQ244">
        <f t="shared" si="252"/>
        <v>4.1635999999999997</v>
      </c>
      <c r="AR244">
        <f t="shared" si="252"/>
        <v>6.0342000000000002</v>
      </c>
      <c r="AS244">
        <f t="shared" si="252"/>
        <v>6.0030999999999999</v>
      </c>
      <c r="AT244">
        <f t="shared" si="252"/>
        <v>3.9020000000000001</v>
      </c>
      <c r="AU244">
        <f t="shared" si="224"/>
        <v>4.157</v>
      </c>
      <c r="AV244">
        <f t="shared" si="224"/>
        <v>4.0571000000000002</v>
      </c>
      <c r="AW244">
        <f t="shared" si="224"/>
        <v>3.9045000000000001</v>
      </c>
      <c r="AX244">
        <f t="shared" si="217"/>
        <v>0.49109999999999998</v>
      </c>
      <c r="AY244">
        <f t="shared" si="217"/>
        <v>3.6154000000000002</v>
      </c>
      <c r="AZ244">
        <f t="shared" si="217"/>
        <v>3.7410999999999999</v>
      </c>
      <c r="BA244">
        <f t="shared" si="217"/>
        <v>-0.51119999999999999</v>
      </c>
      <c r="BB244">
        <f t="shared" si="217"/>
        <v>2.327</v>
      </c>
      <c r="BC244">
        <f t="shared" si="217"/>
        <v>2.6781000000000001</v>
      </c>
      <c r="BD244">
        <f t="shared" si="217"/>
        <v>2.0491999999999999</v>
      </c>
      <c r="BE244">
        <f t="shared" si="217"/>
        <v>-1.5100000000000001E-2</v>
      </c>
      <c r="BF244">
        <f t="shared" si="217"/>
        <v>1.4951000000000001</v>
      </c>
      <c r="BH244">
        <f t="shared" si="221"/>
        <v>-4.2357403478927669</v>
      </c>
      <c r="BI244">
        <f t="shared" si="222"/>
        <v>3.4367506683810931</v>
      </c>
      <c r="BJ244">
        <f t="shared" si="223"/>
        <v>-1.4623112152670068</v>
      </c>
      <c r="BL244" s="3">
        <f t="shared" si="227"/>
        <v>-2.6137865175325059</v>
      </c>
      <c r="BM244" s="3">
        <f t="shared" si="228"/>
        <v>-1.3443067515274718</v>
      </c>
      <c r="BN244" s="3">
        <f t="shared" si="229"/>
        <v>-0.47347898134725419</v>
      </c>
      <c r="BO244" s="3">
        <f t="shared" si="230"/>
        <v>1.2580329715296195</v>
      </c>
      <c r="BP244" s="3">
        <f t="shared" si="231"/>
        <v>-1.0949587171189652</v>
      </c>
      <c r="BQ244" s="3">
        <f t="shared" si="232"/>
        <v>0.7590087783138042</v>
      </c>
      <c r="BR244" s="3">
        <f t="shared" si="233"/>
        <v>0.69813960890046456</v>
      </c>
      <c r="BS244" s="3">
        <f t="shared" si="234"/>
        <v>1.4523213192627384</v>
      </c>
      <c r="BT244" s="3">
        <f t="shared" si="235"/>
        <v>0.94327190486528867</v>
      </c>
      <c r="BU244" s="3">
        <f t="shared" si="236"/>
        <v>-0.89750812496604926</v>
      </c>
      <c r="BV244" s="3">
        <f t="shared" si="237"/>
        <v>-0.50162328024533309</v>
      </c>
      <c r="BW244" s="3">
        <f t="shared" si="238"/>
        <v>1.3220511887396578</v>
      </c>
      <c r="BX244" s="3">
        <f t="shared" si="239"/>
        <v>0.73240129242773122</v>
      </c>
      <c r="BY244" s="3">
        <f t="shared" si="240"/>
        <v>0.96636557915095311</v>
      </c>
      <c r="BZ244" s="3">
        <f t="shared" si="241"/>
        <v>0.66553651650324852</v>
      </c>
      <c r="CA244" s="3">
        <f t="shared" si="242"/>
        <v>-1.5095338823215267</v>
      </c>
      <c r="CB244" s="3">
        <f t="shared" si="243"/>
        <v>-2.5333326636982005</v>
      </c>
      <c r="CC244" s="3">
        <f t="shared" si="244"/>
        <v>1.4097851460450332</v>
      </c>
      <c r="CD244" s="3">
        <f t="shared" si="245"/>
        <v>1.184917664767656</v>
      </c>
      <c r="CE244" s="3">
        <f t="shared" si="246"/>
        <v>-2.7216302485098463</v>
      </c>
      <c r="CF244" s="3">
        <f t="shared" si="247"/>
        <v>0.14368395941047973</v>
      </c>
      <c r="CG244" s="3">
        <f t="shared" si="248"/>
        <v>1.3217346849315459</v>
      </c>
      <c r="CH244" s="3">
        <f t="shared" si="249"/>
        <v>0.97623410460550342</v>
      </c>
      <c r="CI244" s="3">
        <f t="shared" si="250"/>
        <v>-0.11646106774368903</v>
      </c>
      <c r="CJ244" s="3">
        <f t="shared" si="258"/>
        <v>1.1390413749887021</v>
      </c>
      <c r="CK244" s="3"/>
      <c r="CL244" s="3">
        <f t="shared" si="255"/>
        <v>-2.6137865175325063</v>
      </c>
      <c r="CM244" s="3">
        <f t="shared" si="255"/>
        <v>-1.3443067515274725</v>
      </c>
      <c r="CN244" s="3">
        <f t="shared" si="255"/>
        <v>-0.4734789813472548</v>
      </c>
      <c r="CO244" s="3">
        <f t="shared" si="253"/>
        <v>1.2580329715296206</v>
      </c>
      <c r="CP244" s="3">
        <f t="shared" si="253"/>
        <v>-1.094958717118965</v>
      </c>
      <c r="CQ244" s="3">
        <f t="shared" si="253"/>
        <v>0.75900877831380309</v>
      </c>
      <c r="CR244" s="3">
        <f t="shared" si="253"/>
        <v>0.69813960890046478</v>
      </c>
      <c r="CS244" s="3">
        <f t="shared" si="253"/>
        <v>1.452321319262738</v>
      </c>
      <c r="CT244" s="3">
        <f t="shared" si="256"/>
        <v>0.94327190486528856</v>
      </c>
      <c r="CU244" s="3">
        <f t="shared" si="256"/>
        <v>-0.89750812496604992</v>
      </c>
      <c r="CV244" s="3">
        <f t="shared" si="256"/>
        <v>-0.50162328024533398</v>
      </c>
      <c r="CW244" s="3">
        <f t="shared" si="256"/>
        <v>1.3220511887396571</v>
      </c>
      <c r="CX244" s="3">
        <f t="shared" si="256"/>
        <v>0.73240129242773055</v>
      </c>
      <c r="CY244" s="3">
        <f t="shared" si="256"/>
        <v>0.96636557915095289</v>
      </c>
      <c r="CZ244" s="3">
        <f t="shared" si="256"/>
        <v>0.66553651650324785</v>
      </c>
      <c r="DA244" s="3">
        <f t="shared" si="257"/>
        <v>-1.5095338823215265</v>
      </c>
      <c r="DB244" s="3">
        <f t="shared" si="257"/>
        <v>-2.5333326636982014</v>
      </c>
      <c r="DC244" s="3">
        <f t="shared" si="257"/>
        <v>1.4097851460450324</v>
      </c>
      <c r="DD244" s="3">
        <f t="shared" si="257"/>
        <v>1.1849176647676551</v>
      </c>
      <c r="DE244" s="3">
        <f t="shared" si="257"/>
        <v>-2.7216302485098467</v>
      </c>
      <c r="DF244" s="3">
        <f t="shared" si="257"/>
        <v>0.14368395941047901</v>
      </c>
      <c r="DG244" s="3">
        <f t="shared" si="257"/>
        <v>1.3217346849315452</v>
      </c>
      <c r="DH244" s="3">
        <f t="shared" si="257"/>
        <v>0.97623410460550397</v>
      </c>
      <c r="DI244" s="3">
        <f t="shared" si="257"/>
        <v>-0.11646106774368871</v>
      </c>
      <c r="DJ244" s="3">
        <f t="shared" si="257"/>
        <v>1.1390413749887016</v>
      </c>
      <c r="DK244" s="3"/>
      <c r="EM244" s="2">
        <f t="shared" si="218"/>
        <v>1.764472222222222</v>
      </c>
      <c r="EN244" s="2">
        <f t="shared" si="219"/>
        <v>4.1454444444444443</v>
      </c>
      <c r="EO244" s="2">
        <f t="shared" si="220"/>
        <v>-1.9117777777777778</v>
      </c>
    </row>
    <row r="245" spans="1:145" x14ac:dyDescent="0.4">
      <c r="A245">
        <v>201411</v>
      </c>
      <c r="B245">
        <v>0.50839999999999996</v>
      </c>
      <c r="C245">
        <v>9.9599999999999994E-2</v>
      </c>
      <c r="D245">
        <v>-1.1355</v>
      </c>
      <c r="E245">
        <v>-1.2877000000000001</v>
      </c>
      <c r="F245">
        <v>-2.6320000000000001</v>
      </c>
      <c r="G245">
        <v>1.6201000000000001</v>
      </c>
      <c r="H245">
        <v>-0.60770000000000002</v>
      </c>
      <c r="I245">
        <v>-0.45600000000000002</v>
      </c>
      <c r="J245">
        <v>-1.0255000000000001</v>
      </c>
      <c r="K245">
        <v>-0.89570000000000005</v>
      </c>
      <c r="L245">
        <v>2.6206</v>
      </c>
      <c r="M245">
        <v>2.6032000000000002</v>
      </c>
      <c r="N245">
        <v>-0.37409999999999999</v>
      </c>
      <c r="O245">
        <v>0.1202</v>
      </c>
      <c r="P245">
        <v>0.1135</v>
      </c>
      <c r="Q245">
        <v>3.2991999999999999</v>
      </c>
      <c r="R245">
        <v>3.0710999999999999</v>
      </c>
      <c r="S245">
        <v>3.4977999999999998</v>
      </c>
      <c r="T245">
        <v>0.748</v>
      </c>
      <c r="U245">
        <v>-1.9605999999999999</v>
      </c>
      <c r="V245">
        <v>3.5655999999999999</v>
      </c>
      <c r="W245">
        <v>3.5962999999999998</v>
      </c>
      <c r="X245">
        <v>3.3363999999999998</v>
      </c>
      <c r="Y245">
        <v>-0.2452</v>
      </c>
      <c r="Z245">
        <v>0.98919999999999997</v>
      </c>
      <c r="AB245">
        <v>2.5499999999999998</v>
      </c>
      <c r="AC245">
        <v>-2.06</v>
      </c>
      <c r="AD245">
        <v>-3.1</v>
      </c>
      <c r="AF245">
        <v>0</v>
      </c>
      <c r="AH245">
        <f t="shared" si="254"/>
        <v>0.50839999999999996</v>
      </c>
      <c r="AI245">
        <f t="shared" si="254"/>
        <v>9.9599999999999994E-2</v>
      </c>
      <c r="AJ245">
        <f t="shared" si="254"/>
        <v>-1.1355</v>
      </c>
      <c r="AK245">
        <f t="shared" si="254"/>
        <v>-1.2877000000000001</v>
      </c>
      <c r="AL245">
        <f t="shared" si="254"/>
        <v>-2.6320000000000001</v>
      </c>
      <c r="AM245">
        <f t="shared" si="254"/>
        <v>1.6201000000000001</v>
      </c>
      <c r="AN245">
        <f t="shared" si="254"/>
        <v>-0.60770000000000002</v>
      </c>
      <c r="AO245">
        <f t="shared" si="254"/>
        <v>-0.45600000000000002</v>
      </c>
      <c r="AP245">
        <f t="shared" si="252"/>
        <v>-1.0255000000000001</v>
      </c>
      <c r="AQ245">
        <f t="shared" si="252"/>
        <v>-0.89570000000000005</v>
      </c>
      <c r="AR245">
        <f t="shared" si="252"/>
        <v>2.6206</v>
      </c>
      <c r="AS245">
        <f t="shared" si="252"/>
        <v>2.6032000000000002</v>
      </c>
      <c r="AT245">
        <f t="shared" si="252"/>
        <v>-0.37409999999999999</v>
      </c>
      <c r="AU245">
        <f t="shared" si="224"/>
        <v>0.1202</v>
      </c>
      <c r="AV245">
        <f t="shared" si="224"/>
        <v>0.1135</v>
      </c>
      <c r="AW245">
        <f t="shared" si="224"/>
        <v>3.2991999999999999</v>
      </c>
      <c r="AX245">
        <f t="shared" si="217"/>
        <v>3.0710999999999999</v>
      </c>
      <c r="AY245">
        <f t="shared" si="217"/>
        <v>3.4977999999999998</v>
      </c>
      <c r="AZ245">
        <f t="shared" si="217"/>
        <v>0.748</v>
      </c>
      <c r="BA245">
        <f t="shared" si="217"/>
        <v>-1.9605999999999999</v>
      </c>
      <c r="BB245">
        <f t="shared" si="217"/>
        <v>3.5655999999999999</v>
      </c>
      <c r="BC245">
        <f t="shared" si="217"/>
        <v>3.5962999999999998</v>
      </c>
      <c r="BD245">
        <f t="shared" si="217"/>
        <v>3.3363999999999998</v>
      </c>
      <c r="BE245">
        <f t="shared" si="217"/>
        <v>-0.2452</v>
      </c>
      <c r="BF245">
        <f t="shared" si="217"/>
        <v>0.98919999999999997</v>
      </c>
      <c r="BH245">
        <f t="shared" si="221"/>
        <v>1.1643965135963195</v>
      </c>
      <c r="BI245">
        <f t="shared" si="222"/>
        <v>-2.5374060193782637</v>
      </c>
      <c r="BJ245">
        <f t="shared" si="223"/>
        <v>-3.3134558980179345</v>
      </c>
      <c r="BL245" s="3">
        <f t="shared" si="227"/>
        <v>0.23225777378450807</v>
      </c>
      <c r="BM245" s="3">
        <f t="shared" si="228"/>
        <v>0.24564563153164734</v>
      </c>
      <c r="BN245" s="3">
        <f t="shared" si="229"/>
        <v>-0.34163937652258392</v>
      </c>
      <c r="BO245" s="3">
        <f t="shared" si="230"/>
        <v>0.10092412220924785</v>
      </c>
      <c r="BP245" s="3">
        <f t="shared" si="231"/>
        <v>-0.85295897844424684</v>
      </c>
      <c r="BQ245" s="3">
        <f t="shared" si="232"/>
        <v>0.26516702803469783</v>
      </c>
      <c r="BR245" s="3">
        <f t="shared" si="233"/>
        <v>-0.81870757567311991</v>
      </c>
      <c r="BS245" s="3">
        <f t="shared" si="234"/>
        <v>-8.6059364437904629E-2</v>
      </c>
      <c r="BT245" s="3">
        <f t="shared" si="235"/>
        <v>6.8527945287442327E-2</v>
      </c>
      <c r="BU245" s="3">
        <f t="shared" si="236"/>
        <v>1.019448314829607</v>
      </c>
      <c r="BV245" s="3">
        <f t="shared" si="237"/>
        <v>0.64256595181216358</v>
      </c>
      <c r="BW245" s="3">
        <f t="shared" si="238"/>
        <v>1.7311542335110948</v>
      </c>
      <c r="BX245" s="3">
        <f t="shared" si="239"/>
        <v>-0.61705285474473603</v>
      </c>
      <c r="BY245" s="3">
        <f t="shared" si="240"/>
        <v>0.55235404323157655</v>
      </c>
      <c r="BZ245" s="3">
        <f t="shared" si="241"/>
        <v>1.2960047141980793</v>
      </c>
      <c r="CA245" s="3">
        <f t="shared" si="242"/>
        <v>0.54279270627310527</v>
      </c>
      <c r="CB245" s="3">
        <f t="shared" si="243"/>
        <v>1.6788487010018966</v>
      </c>
      <c r="CC245" s="3">
        <f t="shared" si="244"/>
        <v>2.7937598466474047</v>
      </c>
      <c r="CD245" s="3">
        <f t="shared" si="245"/>
        <v>0.4336274730441147</v>
      </c>
      <c r="CE245" s="3">
        <f t="shared" si="246"/>
        <v>-1.3113106712382361</v>
      </c>
      <c r="CF245" s="3">
        <f t="shared" si="247"/>
        <v>-0.61351709241526553</v>
      </c>
      <c r="CG245" s="3">
        <f t="shared" si="248"/>
        <v>1.3121200094272738</v>
      </c>
      <c r="CH245" s="3">
        <f t="shared" si="249"/>
        <v>1.6972454679025928</v>
      </c>
      <c r="CI245" s="3">
        <f t="shared" si="250"/>
        <v>-0.72838914721583703</v>
      </c>
      <c r="CJ245" s="3">
        <f t="shared" si="258"/>
        <v>0.44084816045232589</v>
      </c>
      <c r="CK245" s="3"/>
      <c r="CL245" s="3">
        <f t="shared" si="255"/>
        <v>0.23225777378450743</v>
      </c>
      <c r="CM245" s="3">
        <f t="shared" si="255"/>
        <v>0.24564563153164665</v>
      </c>
      <c r="CN245" s="3">
        <f t="shared" si="255"/>
        <v>-0.34163937652258453</v>
      </c>
      <c r="CO245" s="3">
        <f t="shared" si="253"/>
        <v>0.10092412220924904</v>
      </c>
      <c r="CP245" s="3">
        <f t="shared" si="253"/>
        <v>-0.85295897844424662</v>
      </c>
      <c r="CQ245" s="3">
        <f t="shared" si="253"/>
        <v>0.26516702803469672</v>
      </c>
      <c r="CR245" s="3">
        <f t="shared" si="253"/>
        <v>-0.81870757567311969</v>
      </c>
      <c r="CS245" s="3">
        <f t="shared" si="253"/>
        <v>-8.60593644379051E-2</v>
      </c>
      <c r="CT245" s="3">
        <f t="shared" si="256"/>
        <v>6.8527945287442174E-2</v>
      </c>
      <c r="CU245" s="3">
        <f t="shared" si="256"/>
        <v>1.0194483148296063</v>
      </c>
      <c r="CV245" s="3">
        <f t="shared" si="256"/>
        <v>0.64256595181216269</v>
      </c>
      <c r="CW245" s="3">
        <f t="shared" si="256"/>
        <v>1.7311542335110941</v>
      </c>
      <c r="CX245" s="3">
        <f t="shared" si="256"/>
        <v>-0.6170528547447367</v>
      </c>
      <c r="CY245" s="3">
        <f t="shared" si="256"/>
        <v>0.55235404323157633</v>
      </c>
      <c r="CZ245" s="3">
        <f t="shared" si="256"/>
        <v>1.2960047141980786</v>
      </c>
      <c r="DA245" s="3">
        <f t="shared" si="257"/>
        <v>0.54279270627310539</v>
      </c>
      <c r="DB245" s="3">
        <f t="shared" si="257"/>
        <v>1.6788487010018955</v>
      </c>
      <c r="DC245" s="3">
        <f t="shared" si="257"/>
        <v>2.7937598466474038</v>
      </c>
      <c r="DD245" s="3">
        <f t="shared" si="257"/>
        <v>0.43362747304411386</v>
      </c>
      <c r="DE245" s="3">
        <f t="shared" si="257"/>
        <v>-1.3113106712382363</v>
      </c>
      <c r="DF245" s="3">
        <f t="shared" si="257"/>
        <v>-0.61351709241526631</v>
      </c>
      <c r="DG245" s="3">
        <f t="shared" si="257"/>
        <v>1.3121200094272731</v>
      </c>
      <c r="DH245" s="3">
        <f t="shared" si="257"/>
        <v>1.6972454679025932</v>
      </c>
      <c r="DI245" s="3">
        <f t="shared" si="257"/>
        <v>-0.7283891472158367</v>
      </c>
      <c r="DJ245" s="3">
        <f t="shared" si="257"/>
        <v>0.44084816045232539</v>
      </c>
      <c r="DK245" s="3"/>
      <c r="EM245" s="2">
        <f t="shared" si="218"/>
        <v>1.7944722222222218</v>
      </c>
      <c r="EN245" s="2">
        <f t="shared" si="219"/>
        <v>-2.1145555555555555</v>
      </c>
      <c r="EO245" s="2">
        <f t="shared" si="220"/>
        <v>-3.2117777777777778</v>
      </c>
    </row>
    <row r="246" spans="1:145" x14ac:dyDescent="0.4">
      <c r="A246">
        <v>201412</v>
      </c>
      <c r="B246">
        <v>6.0810000000000004</v>
      </c>
      <c r="C246">
        <v>7.1169000000000002</v>
      </c>
      <c r="D246">
        <v>5.4941000000000004</v>
      </c>
      <c r="E246">
        <v>4.3785999999999996</v>
      </c>
      <c r="F246">
        <v>3.9392999999999998</v>
      </c>
      <c r="G246">
        <v>0.99280000000000002</v>
      </c>
      <c r="H246">
        <v>3.3218999999999999</v>
      </c>
      <c r="I246">
        <v>2.8073000000000001</v>
      </c>
      <c r="J246">
        <v>2.6657000000000002</v>
      </c>
      <c r="K246">
        <v>2.9171999999999998</v>
      </c>
      <c r="L246">
        <v>1.7992999999999999</v>
      </c>
      <c r="M246">
        <v>0.8518</v>
      </c>
      <c r="N246">
        <v>0.43390000000000001</v>
      </c>
      <c r="O246">
        <v>1.7029000000000001</v>
      </c>
      <c r="P246">
        <v>0.2409</v>
      </c>
      <c r="Q246">
        <v>0.55449999999999999</v>
      </c>
      <c r="R246">
        <v>-0.11890000000000001</v>
      </c>
      <c r="S246">
        <v>0.52410000000000001</v>
      </c>
      <c r="T246">
        <v>0.8105</v>
      </c>
      <c r="U246">
        <v>0.72729999999999995</v>
      </c>
      <c r="V246">
        <v>-1.2630999999999999</v>
      </c>
      <c r="W246">
        <v>-1.4040999999999999</v>
      </c>
      <c r="X246">
        <v>-0.14069999999999999</v>
      </c>
      <c r="Y246">
        <v>1.0522</v>
      </c>
      <c r="Z246">
        <v>2.3965999999999998</v>
      </c>
      <c r="AB246">
        <v>-0.06</v>
      </c>
      <c r="AC246">
        <v>2.4900000000000002</v>
      </c>
      <c r="AD246">
        <v>2.27</v>
      </c>
      <c r="AF246">
        <v>0</v>
      </c>
      <c r="AH246">
        <f t="shared" si="254"/>
        <v>6.0810000000000004</v>
      </c>
      <c r="AI246">
        <f t="shared" si="254"/>
        <v>7.1169000000000002</v>
      </c>
      <c r="AJ246">
        <f t="shared" si="254"/>
        <v>5.4941000000000004</v>
      </c>
      <c r="AK246">
        <f t="shared" si="254"/>
        <v>4.3785999999999996</v>
      </c>
      <c r="AL246">
        <f t="shared" si="254"/>
        <v>3.9392999999999998</v>
      </c>
      <c r="AM246">
        <f t="shared" si="254"/>
        <v>0.99280000000000002</v>
      </c>
      <c r="AN246">
        <f t="shared" si="254"/>
        <v>3.3218999999999999</v>
      </c>
      <c r="AO246">
        <f t="shared" si="254"/>
        <v>2.8073000000000001</v>
      </c>
      <c r="AP246">
        <f t="shared" si="252"/>
        <v>2.6657000000000002</v>
      </c>
      <c r="AQ246">
        <f t="shared" si="252"/>
        <v>2.9171999999999998</v>
      </c>
      <c r="AR246">
        <f t="shared" si="252"/>
        <v>1.7992999999999999</v>
      </c>
      <c r="AS246">
        <f t="shared" si="252"/>
        <v>0.8518</v>
      </c>
      <c r="AT246">
        <f t="shared" si="252"/>
        <v>0.43390000000000001</v>
      </c>
      <c r="AU246">
        <f t="shared" si="224"/>
        <v>1.7029000000000001</v>
      </c>
      <c r="AV246">
        <f t="shared" si="224"/>
        <v>0.2409</v>
      </c>
      <c r="AW246">
        <f t="shared" si="224"/>
        <v>0.55449999999999999</v>
      </c>
      <c r="AX246">
        <f t="shared" si="217"/>
        <v>-0.11890000000000001</v>
      </c>
      <c r="AY246">
        <f t="shared" si="217"/>
        <v>0.52410000000000001</v>
      </c>
      <c r="AZ246">
        <f t="shared" si="217"/>
        <v>0.8105</v>
      </c>
      <c r="BA246">
        <f t="shared" si="217"/>
        <v>0.72729999999999995</v>
      </c>
      <c r="BB246">
        <f t="shared" si="217"/>
        <v>-1.2630999999999999</v>
      </c>
      <c r="BC246">
        <f t="shared" si="217"/>
        <v>-1.4040999999999999</v>
      </c>
      <c r="BD246">
        <f t="shared" si="217"/>
        <v>-0.14069999999999999</v>
      </c>
      <c r="BE246">
        <f t="shared" si="217"/>
        <v>1.0522</v>
      </c>
      <c r="BF246">
        <f t="shared" si="217"/>
        <v>2.3965999999999998</v>
      </c>
      <c r="BH246">
        <f t="shared" si="221"/>
        <v>-0.94753188245885878</v>
      </c>
      <c r="BI246">
        <f t="shared" si="222"/>
        <v>3.658198712109475</v>
      </c>
      <c r="BJ246">
        <f t="shared" si="223"/>
        <v>0.81901771009826763</v>
      </c>
      <c r="BL246" s="3">
        <f t="shared" si="227"/>
        <v>3.8289990065227535</v>
      </c>
      <c r="BM246" s="3">
        <f t="shared" si="228"/>
        <v>3.8495368051316068</v>
      </c>
      <c r="BN246" s="3">
        <f t="shared" si="229"/>
        <v>2.1887175463536668</v>
      </c>
      <c r="BO246" s="3">
        <f t="shared" si="230"/>
        <v>0.30692352054864092</v>
      </c>
      <c r="BP246" s="3">
        <f t="shared" si="231"/>
        <v>-0.55449356216960366</v>
      </c>
      <c r="BQ246" s="3">
        <f t="shared" si="232"/>
        <v>-0.77250439171085261</v>
      </c>
      <c r="BR246" s="3">
        <f t="shared" si="233"/>
        <v>0.58626280922492402</v>
      </c>
      <c r="BS246" s="3">
        <f t="shared" si="234"/>
        <v>6.2395069884553678E-2</v>
      </c>
      <c r="BT246" s="3">
        <f t="shared" si="235"/>
        <v>-0.63757100173225201</v>
      </c>
      <c r="BU246" s="3">
        <f t="shared" si="236"/>
        <v>-1.3121974610930525</v>
      </c>
      <c r="BV246" s="3">
        <f t="shared" si="237"/>
        <v>0.77688703243215218</v>
      </c>
      <c r="BW246" s="3">
        <f t="shared" si="238"/>
        <v>-1.0492416582354496</v>
      </c>
      <c r="BX246" s="3">
        <f t="shared" si="239"/>
        <v>-1.4937739540781645</v>
      </c>
      <c r="BY246" s="3">
        <f t="shared" si="240"/>
        <v>-0.91585719614570227</v>
      </c>
      <c r="BZ246" s="3">
        <f t="shared" si="241"/>
        <v>-3.1570741932194752</v>
      </c>
      <c r="CA246" s="3">
        <f t="shared" si="242"/>
        <v>3.6200942673015213E-2</v>
      </c>
      <c r="CB246" s="3">
        <f t="shared" si="243"/>
        <v>-1.2930505213558219</v>
      </c>
      <c r="CC246" s="3">
        <f t="shared" si="244"/>
        <v>-0.889265270895087</v>
      </c>
      <c r="CD246" s="3">
        <f t="shared" si="245"/>
        <v>-1.0686062918977399</v>
      </c>
      <c r="CE246" s="3">
        <f t="shared" si="246"/>
        <v>-1.8154682219134837</v>
      </c>
      <c r="CF246" s="3">
        <f t="shared" si="247"/>
        <v>-8.6346882042415363E-2</v>
      </c>
      <c r="CG246" s="3">
        <f t="shared" si="248"/>
        <v>-1.3189728424506511</v>
      </c>
      <c r="CH246" s="3">
        <f t="shared" si="249"/>
        <v>-0.59059127852443249</v>
      </c>
      <c r="CI246" s="3">
        <f t="shared" si="250"/>
        <v>0.2738907312958806</v>
      </c>
      <c r="CJ246" s="3">
        <f t="shared" si="258"/>
        <v>1.2401650012217968</v>
      </c>
      <c r="CK246" s="3"/>
      <c r="CL246" s="3">
        <f t="shared" si="255"/>
        <v>3.828999006522753</v>
      </c>
      <c r="CM246" s="3">
        <f t="shared" si="255"/>
        <v>3.8495368051316059</v>
      </c>
      <c r="CN246" s="3">
        <f t="shared" si="255"/>
        <v>2.1887175463536663</v>
      </c>
      <c r="CO246" s="3">
        <f t="shared" si="253"/>
        <v>0.30692352054864208</v>
      </c>
      <c r="CP246" s="3">
        <f t="shared" si="253"/>
        <v>-0.55449356216960344</v>
      </c>
      <c r="CQ246" s="3">
        <f t="shared" si="253"/>
        <v>-0.77250439171085372</v>
      </c>
      <c r="CR246" s="3">
        <f t="shared" si="253"/>
        <v>0.58626280922492424</v>
      </c>
      <c r="CS246" s="3">
        <f t="shared" si="253"/>
        <v>6.2395069884553199E-2</v>
      </c>
      <c r="CT246" s="3">
        <f t="shared" si="256"/>
        <v>-0.63757100173225212</v>
      </c>
      <c r="CU246" s="3">
        <f t="shared" si="256"/>
        <v>-1.3121974610930531</v>
      </c>
      <c r="CV246" s="3">
        <f t="shared" si="256"/>
        <v>0.77688703243215129</v>
      </c>
      <c r="CW246" s="3">
        <f t="shared" si="256"/>
        <v>-1.0492416582354502</v>
      </c>
      <c r="CX246" s="3">
        <f t="shared" si="256"/>
        <v>-1.4937739540781652</v>
      </c>
      <c r="CY246" s="3">
        <f t="shared" si="256"/>
        <v>-0.91585719614570249</v>
      </c>
      <c r="CZ246" s="3">
        <f t="shared" si="256"/>
        <v>-3.1570741932194757</v>
      </c>
      <c r="DA246" s="3">
        <f t="shared" si="257"/>
        <v>3.6200942673015352E-2</v>
      </c>
      <c r="DB246" s="3">
        <f t="shared" si="257"/>
        <v>-1.293050521355823</v>
      </c>
      <c r="DC246" s="3">
        <f t="shared" si="257"/>
        <v>-0.889265270895088</v>
      </c>
      <c r="DD246" s="3">
        <f t="shared" si="257"/>
        <v>-1.0686062918977408</v>
      </c>
      <c r="DE246" s="3">
        <f t="shared" si="257"/>
        <v>-1.8154682219134839</v>
      </c>
      <c r="DF246" s="3">
        <f t="shared" si="257"/>
        <v>-8.6346882042416084E-2</v>
      </c>
      <c r="DG246" s="3">
        <f t="shared" si="257"/>
        <v>-1.3189728424506517</v>
      </c>
      <c r="DH246" s="3">
        <f t="shared" si="257"/>
        <v>-0.59059127852443194</v>
      </c>
      <c r="DI246" s="3">
        <f t="shared" si="257"/>
        <v>0.27389073129588093</v>
      </c>
      <c r="DJ246" s="3">
        <f t="shared" si="257"/>
        <v>1.2401650012217964</v>
      </c>
      <c r="DK246" s="3"/>
      <c r="EM246" s="2">
        <f t="shared" si="218"/>
        <v>-0.81552777777777807</v>
      </c>
      <c r="EN246" s="2">
        <f t="shared" si="219"/>
        <v>2.4354444444444447</v>
      </c>
      <c r="EO246" s="2">
        <f t="shared" si="220"/>
        <v>2.1582222222222223</v>
      </c>
    </row>
    <row r="247" spans="1:145" x14ac:dyDescent="0.4">
      <c r="A247">
        <v>201501</v>
      </c>
      <c r="B247">
        <v>-3.44</v>
      </c>
      <c r="C247">
        <v>-6.6639999999999997</v>
      </c>
      <c r="D247">
        <v>-4.6201999999999996</v>
      </c>
      <c r="E247">
        <v>-4.8760000000000003</v>
      </c>
      <c r="F247">
        <v>-5.2218999999999998</v>
      </c>
      <c r="G247">
        <v>-1.3078000000000001</v>
      </c>
      <c r="H247">
        <v>-4.4908000000000001</v>
      </c>
      <c r="I247">
        <v>-4.4710999999999999</v>
      </c>
      <c r="J247">
        <v>-4.6203000000000003</v>
      </c>
      <c r="K247">
        <v>-7.1231</v>
      </c>
      <c r="L247">
        <v>-0.63249999999999995</v>
      </c>
      <c r="M247">
        <v>-1.5358000000000001</v>
      </c>
      <c r="N247">
        <v>-3.9832999999999998</v>
      </c>
      <c r="O247">
        <v>-4.83</v>
      </c>
      <c r="P247">
        <v>-5.1496000000000004</v>
      </c>
      <c r="Q247">
        <v>-1.1618999999999999</v>
      </c>
      <c r="R247">
        <v>-2.4169999999999998</v>
      </c>
      <c r="S247">
        <v>-1.0944</v>
      </c>
      <c r="T247">
        <v>-1.5132000000000001</v>
      </c>
      <c r="U247">
        <v>-3.7222</v>
      </c>
      <c r="V247">
        <v>-0.77400000000000002</v>
      </c>
      <c r="W247">
        <v>-2.6800999999999999</v>
      </c>
      <c r="X247">
        <v>-4.1151999999999997</v>
      </c>
      <c r="Y247">
        <v>-4.1501000000000001</v>
      </c>
      <c r="Z247">
        <v>-7.7373000000000003</v>
      </c>
      <c r="AB247">
        <v>-3.11</v>
      </c>
      <c r="AC247">
        <v>-0.56000000000000005</v>
      </c>
      <c r="AD247">
        <v>-3.59</v>
      </c>
      <c r="AF247">
        <v>0</v>
      </c>
      <c r="AH247">
        <f t="shared" si="254"/>
        <v>-3.44</v>
      </c>
      <c r="AI247">
        <f t="shared" si="254"/>
        <v>-6.6639999999999997</v>
      </c>
      <c r="AJ247">
        <f t="shared" si="254"/>
        <v>-4.6201999999999996</v>
      </c>
      <c r="AK247">
        <f t="shared" si="254"/>
        <v>-4.8760000000000003</v>
      </c>
      <c r="AL247">
        <f t="shared" si="254"/>
        <v>-5.2218999999999998</v>
      </c>
      <c r="AM247">
        <f t="shared" si="254"/>
        <v>-1.3078000000000001</v>
      </c>
      <c r="AN247">
        <f t="shared" si="254"/>
        <v>-4.4908000000000001</v>
      </c>
      <c r="AO247">
        <f t="shared" si="254"/>
        <v>-4.4710999999999999</v>
      </c>
      <c r="AP247">
        <f t="shared" si="252"/>
        <v>-4.6203000000000003</v>
      </c>
      <c r="AQ247">
        <f t="shared" si="252"/>
        <v>-7.1231</v>
      </c>
      <c r="AR247">
        <f t="shared" si="252"/>
        <v>-0.63249999999999995</v>
      </c>
      <c r="AS247">
        <f t="shared" si="252"/>
        <v>-1.5358000000000001</v>
      </c>
      <c r="AT247">
        <f t="shared" si="252"/>
        <v>-3.9832999999999998</v>
      </c>
      <c r="AU247">
        <f t="shared" si="224"/>
        <v>-4.83</v>
      </c>
      <c r="AV247">
        <f t="shared" si="224"/>
        <v>-5.1496000000000004</v>
      </c>
      <c r="AW247">
        <f t="shared" si="224"/>
        <v>-1.1618999999999999</v>
      </c>
      <c r="AX247">
        <f t="shared" si="217"/>
        <v>-2.4169999999999998</v>
      </c>
      <c r="AY247">
        <f t="shared" si="217"/>
        <v>-1.0944</v>
      </c>
      <c r="AZ247">
        <f t="shared" si="217"/>
        <v>-1.5132000000000001</v>
      </c>
      <c r="BA247">
        <f t="shared" si="217"/>
        <v>-3.7222</v>
      </c>
      <c r="BB247">
        <f t="shared" si="217"/>
        <v>-0.77400000000000002</v>
      </c>
      <c r="BC247">
        <f t="shared" si="217"/>
        <v>-2.6800999999999999</v>
      </c>
      <c r="BD247">
        <f t="shared" si="217"/>
        <v>-4.1151999999999997</v>
      </c>
      <c r="BE247">
        <f t="shared" si="217"/>
        <v>-4.1501000000000001</v>
      </c>
      <c r="BF247">
        <f t="shared" si="217"/>
        <v>-7.7373000000000003</v>
      </c>
      <c r="BH247">
        <f t="shared" si="221"/>
        <v>-0.21180612335818699</v>
      </c>
      <c r="BI247">
        <f t="shared" si="222"/>
        <v>-1.5153191950291085</v>
      </c>
      <c r="BJ247">
        <f t="shared" si="223"/>
        <v>-3.3858107782698936</v>
      </c>
      <c r="BL247" s="3">
        <f t="shared" si="227"/>
        <v>0.5489049746226935</v>
      </c>
      <c r="BM247" s="3">
        <f t="shared" si="228"/>
        <v>-3.0583707782922631</v>
      </c>
      <c r="BN247" s="3">
        <f t="shared" si="229"/>
        <v>-0.11999523178664528</v>
      </c>
      <c r="BO247" s="3">
        <f t="shared" si="230"/>
        <v>2.4179664727418171E-2</v>
      </c>
      <c r="BP247" s="3">
        <f t="shared" si="231"/>
        <v>0.50840133662683229</v>
      </c>
      <c r="BQ247" s="3">
        <f t="shared" si="232"/>
        <v>2.0731441778408151</v>
      </c>
      <c r="BR247" s="3">
        <f t="shared" si="233"/>
        <v>-0.41014451417241293</v>
      </c>
      <c r="BS247" s="3">
        <f t="shared" si="234"/>
        <v>0.44450458952517558</v>
      </c>
      <c r="BT247" s="3">
        <f t="shared" si="235"/>
        <v>0.8754551079060926</v>
      </c>
      <c r="BU247" s="3">
        <f t="shared" si="236"/>
        <v>-0.10798715463050357</v>
      </c>
      <c r="BV247" s="3">
        <f t="shared" si="237"/>
        <v>2.2541375206650978</v>
      </c>
      <c r="BW247" s="3">
        <f t="shared" si="238"/>
        <v>2.5060174187177173</v>
      </c>
      <c r="BX247" s="3">
        <f t="shared" si="239"/>
        <v>0.91438968253784747</v>
      </c>
      <c r="BY247" s="3">
        <f t="shared" si="240"/>
        <v>0.96274457119144596</v>
      </c>
      <c r="BZ247" s="3">
        <f t="shared" si="241"/>
        <v>1.7725614790056969</v>
      </c>
      <c r="CA247" s="3">
        <f t="shared" si="242"/>
        <v>1.2402757183846049</v>
      </c>
      <c r="CB247" s="3">
        <f t="shared" si="243"/>
        <v>1.7897913950078106</v>
      </c>
      <c r="CC247" s="3">
        <f t="shared" si="244"/>
        <v>3.8794405959851472</v>
      </c>
      <c r="CD247" s="3">
        <f t="shared" si="245"/>
        <v>3.8786033300620257</v>
      </c>
      <c r="CE247" s="3">
        <f t="shared" si="246"/>
        <v>3.1828600343428155</v>
      </c>
      <c r="CF247" s="3">
        <f t="shared" si="247"/>
        <v>0.89525263672750488</v>
      </c>
      <c r="CG247" s="3">
        <f t="shared" si="248"/>
        <v>0.45428697923960781</v>
      </c>
      <c r="CH247" s="3">
        <f t="shared" si="249"/>
        <v>-0.21088561558001784</v>
      </c>
      <c r="CI247" s="3">
        <f t="shared" si="250"/>
        <v>1.8448595600269266</v>
      </c>
      <c r="CJ247" s="3">
        <f t="shared" si="258"/>
        <v>-0.81276938196966686</v>
      </c>
      <c r="CK247" s="3"/>
      <c r="CL247" s="3">
        <f t="shared" si="255"/>
        <v>0.54890497462269283</v>
      </c>
      <c r="CM247" s="3">
        <f t="shared" si="255"/>
        <v>-3.058370778292264</v>
      </c>
      <c r="CN247" s="3">
        <f t="shared" si="255"/>
        <v>-0.11999523178664588</v>
      </c>
      <c r="CO247" s="3">
        <f t="shared" si="253"/>
        <v>2.4179664727419357E-2</v>
      </c>
      <c r="CP247" s="3">
        <f t="shared" si="253"/>
        <v>0.50840133662683251</v>
      </c>
      <c r="CQ247" s="3">
        <f t="shared" si="253"/>
        <v>2.0731441778408137</v>
      </c>
      <c r="CR247" s="3">
        <f t="shared" si="253"/>
        <v>-0.41014451417241277</v>
      </c>
      <c r="CS247" s="3">
        <f t="shared" si="253"/>
        <v>0.44450458952517508</v>
      </c>
      <c r="CT247" s="3">
        <f t="shared" si="256"/>
        <v>0.87545510790609249</v>
      </c>
      <c r="CU247" s="3">
        <f t="shared" si="256"/>
        <v>-0.10798715463050428</v>
      </c>
      <c r="CV247" s="3">
        <f t="shared" si="256"/>
        <v>2.2541375206650969</v>
      </c>
      <c r="CW247" s="3">
        <f t="shared" si="256"/>
        <v>2.5060174187177169</v>
      </c>
      <c r="CX247" s="3">
        <f t="shared" si="256"/>
        <v>0.9143896825378468</v>
      </c>
      <c r="CY247" s="3">
        <f t="shared" si="256"/>
        <v>0.96274457119144574</v>
      </c>
      <c r="CZ247" s="3">
        <f t="shared" si="256"/>
        <v>1.7725614790056963</v>
      </c>
      <c r="DA247" s="3">
        <f t="shared" si="257"/>
        <v>1.2402757183846052</v>
      </c>
      <c r="DB247" s="3">
        <f t="shared" si="257"/>
        <v>1.7897913950078095</v>
      </c>
      <c r="DC247" s="3">
        <f t="shared" si="257"/>
        <v>3.8794405959851463</v>
      </c>
      <c r="DD247" s="3">
        <f t="shared" si="257"/>
        <v>3.8786033300620248</v>
      </c>
      <c r="DE247" s="3">
        <f t="shared" si="257"/>
        <v>3.1828600343428151</v>
      </c>
      <c r="DF247" s="3">
        <f t="shared" si="257"/>
        <v>0.8952526367275041</v>
      </c>
      <c r="DG247" s="3">
        <f t="shared" si="257"/>
        <v>0.4542869792396072</v>
      </c>
      <c r="DH247" s="3">
        <f t="shared" si="257"/>
        <v>-0.21088561558001728</v>
      </c>
      <c r="DI247" s="3">
        <f t="shared" si="257"/>
        <v>1.8448595600269269</v>
      </c>
      <c r="DJ247" s="3">
        <f t="shared" si="257"/>
        <v>-0.8127693819696673</v>
      </c>
      <c r="DK247" s="3"/>
      <c r="EM247" s="2">
        <f t="shared" si="218"/>
        <v>-3.8655277777777779</v>
      </c>
      <c r="EN247" s="2">
        <f t="shared" si="219"/>
        <v>-0.61455555555555563</v>
      </c>
      <c r="EO247" s="2">
        <f t="shared" si="220"/>
        <v>-3.7017777777777776</v>
      </c>
    </row>
    <row r="248" spans="1:145" x14ac:dyDescent="0.4">
      <c r="A248">
        <v>201502</v>
      </c>
      <c r="B248">
        <v>4.1683000000000003</v>
      </c>
      <c r="C248">
        <v>6.7385000000000002</v>
      </c>
      <c r="D248">
        <v>6.2759</v>
      </c>
      <c r="E248">
        <v>5.2172999999999998</v>
      </c>
      <c r="F248">
        <v>5.48</v>
      </c>
      <c r="G248">
        <v>7.2961999999999998</v>
      </c>
      <c r="H248">
        <v>8.8606999999999996</v>
      </c>
      <c r="I248">
        <v>6.5770999999999997</v>
      </c>
      <c r="J248">
        <v>5.6768000000000001</v>
      </c>
      <c r="K248">
        <v>4.9561999999999999</v>
      </c>
      <c r="L248">
        <v>7.5010000000000003</v>
      </c>
      <c r="M248">
        <v>8.3191000000000006</v>
      </c>
      <c r="N248">
        <v>8.6266999999999996</v>
      </c>
      <c r="O248">
        <v>6.1714000000000002</v>
      </c>
      <c r="P248">
        <v>5.6791999999999998</v>
      </c>
      <c r="Q248">
        <v>7.5537000000000001</v>
      </c>
      <c r="R248">
        <v>7.0590999999999999</v>
      </c>
      <c r="S248">
        <v>7.9941000000000004</v>
      </c>
      <c r="T248">
        <v>5.3754</v>
      </c>
      <c r="U248">
        <v>7.6508000000000003</v>
      </c>
      <c r="V248">
        <v>6.0191999999999997</v>
      </c>
      <c r="W248">
        <v>5.9564000000000004</v>
      </c>
      <c r="X248">
        <v>6.5708000000000002</v>
      </c>
      <c r="Y248">
        <v>3.9634999999999998</v>
      </c>
      <c r="Z248">
        <v>5.8178999999999998</v>
      </c>
      <c r="AB248">
        <v>6.13</v>
      </c>
      <c r="AC248">
        <v>0.63</v>
      </c>
      <c r="AD248">
        <v>-1.86</v>
      </c>
      <c r="AF248">
        <v>0</v>
      </c>
      <c r="AH248">
        <f t="shared" si="254"/>
        <v>4.1683000000000003</v>
      </c>
      <c r="AI248">
        <f t="shared" si="254"/>
        <v>6.7385000000000002</v>
      </c>
      <c r="AJ248">
        <f t="shared" si="254"/>
        <v>6.2759</v>
      </c>
      <c r="AK248">
        <f t="shared" si="254"/>
        <v>5.2172999999999998</v>
      </c>
      <c r="AL248">
        <f t="shared" si="254"/>
        <v>5.48</v>
      </c>
      <c r="AM248">
        <f t="shared" si="254"/>
        <v>7.2961999999999998</v>
      </c>
      <c r="AN248">
        <f t="shared" si="254"/>
        <v>8.8606999999999996</v>
      </c>
      <c r="AO248">
        <f t="shared" si="254"/>
        <v>6.5770999999999997</v>
      </c>
      <c r="AP248">
        <f t="shared" si="252"/>
        <v>5.6768000000000001</v>
      </c>
      <c r="AQ248">
        <f t="shared" si="252"/>
        <v>4.9561999999999999</v>
      </c>
      <c r="AR248">
        <f t="shared" si="252"/>
        <v>7.5010000000000003</v>
      </c>
      <c r="AS248">
        <f t="shared" si="252"/>
        <v>8.3191000000000006</v>
      </c>
      <c r="AT248">
        <f t="shared" si="252"/>
        <v>8.6266999999999996</v>
      </c>
      <c r="AU248">
        <f t="shared" si="224"/>
        <v>6.1714000000000002</v>
      </c>
      <c r="AV248">
        <f t="shared" si="224"/>
        <v>5.6791999999999998</v>
      </c>
      <c r="AW248">
        <f t="shared" si="224"/>
        <v>7.5537000000000001</v>
      </c>
      <c r="AX248">
        <f t="shared" si="217"/>
        <v>7.0590999999999999</v>
      </c>
      <c r="AY248">
        <f t="shared" si="217"/>
        <v>7.9941000000000004</v>
      </c>
      <c r="AZ248">
        <f t="shared" si="217"/>
        <v>5.3754</v>
      </c>
      <c r="BA248">
        <f t="shared" si="217"/>
        <v>7.6508000000000003</v>
      </c>
      <c r="BB248">
        <f t="shared" si="217"/>
        <v>6.0191999999999997</v>
      </c>
      <c r="BC248">
        <f t="shared" si="217"/>
        <v>5.9564000000000004</v>
      </c>
      <c r="BD248">
        <f t="shared" si="217"/>
        <v>6.5708000000000002</v>
      </c>
      <c r="BE248">
        <f t="shared" si="217"/>
        <v>3.9634999999999998</v>
      </c>
      <c r="BF248">
        <f t="shared" si="217"/>
        <v>5.8178999999999998</v>
      </c>
      <c r="BH248">
        <f t="shared" si="221"/>
        <v>-0.64645513739888349</v>
      </c>
      <c r="BI248">
        <f t="shared" si="222"/>
        <v>-0.22470653581590319</v>
      </c>
      <c r="BJ248">
        <f t="shared" si="223"/>
        <v>-0.9370708534326283</v>
      </c>
      <c r="BL248" s="3">
        <f t="shared" si="227"/>
        <v>-3.6888186234287845</v>
      </c>
      <c r="BM248" s="3">
        <f t="shared" si="228"/>
        <v>-0.1785502274632309</v>
      </c>
      <c r="BN248" s="3">
        <f t="shared" si="229"/>
        <v>0.57480883284608986</v>
      </c>
      <c r="BO248" s="3">
        <f t="shared" si="230"/>
        <v>-2.8944745864745158E-4</v>
      </c>
      <c r="BP248" s="3">
        <f t="shared" si="231"/>
        <v>0.28053623114049397</v>
      </c>
      <c r="BQ248" s="3">
        <f t="shared" si="232"/>
        <v>-0.64102372750642811</v>
      </c>
      <c r="BR248" s="3">
        <f t="shared" si="233"/>
        <v>2.4175085324475818</v>
      </c>
      <c r="BS248" s="3">
        <f t="shared" si="234"/>
        <v>1.0784902602353466</v>
      </c>
      <c r="BT248" s="3">
        <f t="shared" si="235"/>
        <v>0.63342992516703855</v>
      </c>
      <c r="BU248" s="3">
        <f t="shared" si="236"/>
        <v>-0.5801975370285426</v>
      </c>
      <c r="BV248" s="3">
        <f t="shared" si="237"/>
        <v>-0.16638032238606559</v>
      </c>
      <c r="BW248" s="3">
        <f t="shared" si="238"/>
        <v>2.0736456682667015</v>
      </c>
      <c r="BX248" s="3">
        <f t="shared" si="239"/>
        <v>3.3329491598361685</v>
      </c>
      <c r="BY248" s="3">
        <f t="shared" si="240"/>
        <v>0.97057683537141948</v>
      </c>
      <c r="BZ248" s="3">
        <f t="shared" si="241"/>
        <v>0.39409436679670318</v>
      </c>
      <c r="CA248" s="3">
        <f t="shared" si="242"/>
        <v>2.616714819200805E-2</v>
      </c>
      <c r="CB248" s="3">
        <f t="shared" si="243"/>
        <v>1.1101681766220066</v>
      </c>
      <c r="CC248" s="3">
        <f t="shared" si="244"/>
        <v>2.7218208036045857</v>
      </c>
      <c r="CD248" s="3">
        <f t="shared" si="245"/>
        <v>2.9212443322839121E-2</v>
      </c>
      <c r="CE248" s="3">
        <f t="shared" si="246"/>
        <v>2.5055884023738049</v>
      </c>
      <c r="CF248" s="3">
        <f t="shared" si="247"/>
        <v>-0.66362447266333291</v>
      </c>
      <c r="CG248" s="3">
        <f t="shared" si="248"/>
        <v>0.7436613121596487</v>
      </c>
      <c r="CH248" s="3">
        <f t="shared" si="249"/>
        <v>1.6768439656383451</v>
      </c>
      <c r="CI248" s="3">
        <f t="shared" si="250"/>
        <v>-0.54040119068181625</v>
      </c>
      <c r="CJ248" s="3">
        <f t="shared" si="258"/>
        <v>0.48290376011420477</v>
      </c>
      <c r="CK248" s="3"/>
      <c r="CL248" s="3">
        <f t="shared" si="255"/>
        <v>-3.688818623428785</v>
      </c>
      <c r="CM248" s="3">
        <f t="shared" si="255"/>
        <v>-0.1785502274632316</v>
      </c>
      <c r="CN248" s="3">
        <f t="shared" si="255"/>
        <v>0.5748088328460893</v>
      </c>
      <c r="CO248" s="3">
        <f t="shared" si="253"/>
        <v>-2.8944745864626362E-4</v>
      </c>
      <c r="CP248" s="3">
        <f t="shared" si="253"/>
        <v>0.28053623114049425</v>
      </c>
      <c r="CQ248" s="3">
        <f t="shared" si="253"/>
        <v>-0.64102372750642922</v>
      </c>
      <c r="CR248" s="3">
        <f t="shared" si="253"/>
        <v>2.4175085324475818</v>
      </c>
      <c r="CS248" s="3">
        <f t="shared" si="253"/>
        <v>1.0784902602353461</v>
      </c>
      <c r="CT248" s="3">
        <f t="shared" si="256"/>
        <v>0.63342992516703844</v>
      </c>
      <c r="CU248" s="3">
        <f t="shared" si="256"/>
        <v>-0.58019753702854326</v>
      </c>
      <c r="CV248" s="3">
        <f t="shared" si="256"/>
        <v>-0.16638032238606651</v>
      </c>
      <c r="CW248" s="3">
        <f t="shared" si="256"/>
        <v>2.073645668266701</v>
      </c>
      <c r="CX248" s="3">
        <f t="shared" si="256"/>
        <v>3.3329491598361676</v>
      </c>
      <c r="CY248" s="3">
        <f t="shared" si="256"/>
        <v>0.97057683537141926</v>
      </c>
      <c r="CZ248" s="3">
        <f t="shared" si="256"/>
        <v>0.39409436679670251</v>
      </c>
      <c r="DA248" s="3">
        <f t="shared" si="257"/>
        <v>2.6167148192008188E-2</v>
      </c>
      <c r="DB248" s="3">
        <f t="shared" si="257"/>
        <v>1.1101681766220055</v>
      </c>
      <c r="DC248" s="3">
        <f t="shared" si="257"/>
        <v>2.7218208036045848</v>
      </c>
      <c r="DD248" s="3">
        <f t="shared" si="257"/>
        <v>2.9212443322838306E-2</v>
      </c>
      <c r="DE248" s="3">
        <f t="shared" si="257"/>
        <v>2.5055884023738044</v>
      </c>
      <c r="DF248" s="3">
        <f t="shared" si="257"/>
        <v>-0.66362447266333369</v>
      </c>
      <c r="DG248" s="3">
        <f t="shared" si="257"/>
        <v>0.74366131215964804</v>
      </c>
      <c r="DH248" s="3">
        <f t="shared" si="257"/>
        <v>1.6768439656383456</v>
      </c>
      <c r="DI248" s="3">
        <f t="shared" si="257"/>
        <v>-0.54040119068181591</v>
      </c>
      <c r="DJ248" s="3">
        <f t="shared" si="257"/>
        <v>0.48290376011420427</v>
      </c>
      <c r="DK248" s="3"/>
      <c r="EM248" s="2">
        <f t="shared" si="218"/>
        <v>5.3744722222222219</v>
      </c>
      <c r="EN248" s="2">
        <f t="shared" si="219"/>
        <v>0.57544444444444443</v>
      </c>
      <c r="EO248" s="2">
        <f t="shared" si="220"/>
        <v>-1.9717777777777779</v>
      </c>
    </row>
    <row r="249" spans="1:145" x14ac:dyDescent="0.4">
      <c r="A249">
        <v>201503</v>
      </c>
      <c r="B249">
        <v>-0.82869999999999999</v>
      </c>
      <c r="C249">
        <v>2.7223999999999999</v>
      </c>
      <c r="D249">
        <v>2.3151000000000002</v>
      </c>
      <c r="E249">
        <v>1.9383999999999999</v>
      </c>
      <c r="F249">
        <v>1.1665000000000001</v>
      </c>
      <c r="G249">
        <v>3.2181999999999999</v>
      </c>
      <c r="H249">
        <v>2.4342999999999999</v>
      </c>
      <c r="I249">
        <v>0.68030000000000002</v>
      </c>
      <c r="J249">
        <v>2.7475999999999998</v>
      </c>
      <c r="K249">
        <v>1.2926</v>
      </c>
      <c r="L249">
        <v>0.69699999999999995</v>
      </c>
      <c r="M249">
        <v>1.0343</v>
      </c>
      <c r="N249">
        <v>1.7039</v>
      </c>
      <c r="O249">
        <v>1.1208</v>
      </c>
      <c r="P249">
        <v>0.95469999999999999</v>
      </c>
      <c r="Q249">
        <v>0.97599999999999998</v>
      </c>
      <c r="R249">
        <v>0.60589999999999999</v>
      </c>
      <c r="S249">
        <v>1.2698</v>
      </c>
      <c r="T249">
        <v>-0.54179999999999995</v>
      </c>
      <c r="U249">
        <v>-0.52559999999999996</v>
      </c>
      <c r="V249">
        <v>-1.0825</v>
      </c>
      <c r="W249">
        <v>-2.1364000000000001</v>
      </c>
      <c r="X249">
        <v>-2.286</v>
      </c>
      <c r="Y249">
        <v>-1.8429</v>
      </c>
      <c r="Z249">
        <v>-1.5704</v>
      </c>
      <c r="AB249">
        <v>-1.1200000000000001</v>
      </c>
      <c r="AC249">
        <v>3.04</v>
      </c>
      <c r="AD249">
        <v>-0.38</v>
      </c>
      <c r="AF249">
        <v>0</v>
      </c>
      <c r="AH249">
        <f t="shared" si="254"/>
        <v>-0.82869999999999999</v>
      </c>
      <c r="AI249">
        <f t="shared" si="254"/>
        <v>2.7223999999999999</v>
      </c>
      <c r="AJ249">
        <f t="shared" si="254"/>
        <v>2.3151000000000002</v>
      </c>
      <c r="AK249">
        <f t="shared" si="254"/>
        <v>1.9383999999999999</v>
      </c>
      <c r="AL249">
        <f t="shared" si="254"/>
        <v>1.1665000000000001</v>
      </c>
      <c r="AM249">
        <f t="shared" si="254"/>
        <v>3.2181999999999999</v>
      </c>
      <c r="AN249">
        <f t="shared" si="254"/>
        <v>2.4342999999999999</v>
      </c>
      <c r="AO249">
        <f t="shared" si="254"/>
        <v>0.68030000000000002</v>
      </c>
      <c r="AP249">
        <f t="shared" si="252"/>
        <v>2.7475999999999998</v>
      </c>
      <c r="AQ249">
        <f t="shared" si="252"/>
        <v>1.2926</v>
      </c>
      <c r="AR249">
        <f t="shared" si="252"/>
        <v>0.69699999999999995</v>
      </c>
      <c r="AS249">
        <f t="shared" si="252"/>
        <v>1.0343</v>
      </c>
      <c r="AT249">
        <f t="shared" si="252"/>
        <v>1.7039</v>
      </c>
      <c r="AU249">
        <f t="shared" si="224"/>
        <v>1.1208</v>
      </c>
      <c r="AV249">
        <f t="shared" si="224"/>
        <v>0.95469999999999999</v>
      </c>
      <c r="AW249">
        <f t="shared" si="224"/>
        <v>0.97599999999999998</v>
      </c>
      <c r="AX249">
        <f t="shared" si="217"/>
        <v>0.60589999999999999</v>
      </c>
      <c r="AY249">
        <f t="shared" si="217"/>
        <v>1.2698</v>
      </c>
      <c r="AZ249">
        <f t="shared" si="217"/>
        <v>-0.54179999999999995</v>
      </c>
      <c r="BA249">
        <f t="shared" si="217"/>
        <v>-0.52559999999999996</v>
      </c>
      <c r="BB249">
        <f t="shared" si="217"/>
        <v>-1.0825</v>
      </c>
      <c r="BC249">
        <f t="shared" si="217"/>
        <v>-2.1364000000000001</v>
      </c>
      <c r="BD249">
        <f t="shared" si="217"/>
        <v>-2.286</v>
      </c>
      <c r="BE249">
        <f t="shared" si="217"/>
        <v>-1.8429</v>
      </c>
      <c r="BF249">
        <f t="shared" si="217"/>
        <v>-1.5704</v>
      </c>
      <c r="BH249">
        <f t="shared" si="221"/>
        <v>-2.3827207982306993</v>
      </c>
      <c r="BI249">
        <f t="shared" si="222"/>
        <v>2.3265997433583538</v>
      </c>
      <c r="BJ249">
        <f t="shared" si="223"/>
        <v>0.20940614938669921</v>
      </c>
      <c r="BL249" s="3">
        <f t="shared" si="227"/>
        <v>-3.3470430227702028</v>
      </c>
      <c r="BM249" s="3">
        <f t="shared" si="228"/>
        <v>-0.34887990755389797</v>
      </c>
      <c r="BN249" s="3">
        <f t="shared" si="229"/>
        <v>0.1988776610462395</v>
      </c>
      <c r="BO249" s="3">
        <f t="shared" si="230"/>
        <v>-0.41516449108900511</v>
      </c>
      <c r="BP249" s="3">
        <f t="shared" si="231"/>
        <v>-1.0121083228990746</v>
      </c>
      <c r="BQ249" s="3">
        <f t="shared" si="232"/>
        <v>1.3856136770763352</v>
      </c>
      <c r="BR249" s="3">
        <f t="shared" si="233"/>
        <v>0.68321564233178189</v>
      </c>
      <c r="BS249" s="3">
        <f t="shared" si="234"/>
        <v>-0.27380280041113969</v>
      </c>
      <c r="BT249" s="3">
        <f t="shared" si="235"/>
        <v>1.6571126235373534</v>
      </c>
      <c r="BU249" s="3">
        <f t="shared" si="236"/>
        <v>-5.783420994612376E-3</v>
      </c>
      <c r="BV249" s="3">
        <f t="shared" si="237"/>
        <v>-0.452325275035249</v>
      </c>
      <c r="BW249" s="3">
        <f t="shared" si="238"/>
        <v>0.39485148726672403</v>
      </c>
      <c r="BX249" s="3">
        <f t="shared" si="239"/>
        <v>1.8296497703658339</v>
      </c>
      <c r="BY249" s="3">
        <f t="shared" si="240"/>
        <v>1.1325330932967859</v>
      </c>
      <c r="BZ249" s="3">
        <f t="shared" si="241"/>
        <v>0.82604280546429354</v>
      </c>
      <c r="CA249" s="3">
        <f t="shared" si="242"/>
        <v>0.48103363305056213</v>
      </c>
      <c r="CB249" s="3">
        <f t="shared" si="243"/>
        <v>1.1388636139110839</v>
      </c>
      <c r="CC249" s="3">
        <f t="shared" si="244"/>
        <v>2.153532317188938</v>
      </c>
      <c r="CD249" s="3">
        <f t="shared" si="245"/>
        <v>7.41412059683908E-2</v>
      </c>
      <c r="CE249" s="3">
        <f t="shared" si="246"/>
        <v>0.31991236255982403</v>
      </c>
      <c r="CF249" s="3">
        <f t="shared" si="247"/>
        <v>0.48497719528585592</v>
      </c>
      <c r="CG249" s="3">
        <f t="shared" si="248"/>
        <v>-0.62452242328870122</v>
      </c>
      <c r="CH249" s="3">
        <f t="shared" si="249"/>
        <v>-0.74812582160063257</v>
      </c>
      <c r="CI249" s="3">
        <f t="shared" si="250"/>
        <v>0.51464941894799199</v>
      </c>
      <c r="CJ249" s="3">
        <f t="shared" si="258"/>
        <v>0.94232416835144028</v>
      </c>
      <c r="CK249" s="3"/>
      <c r="CL249" s="3">
        <f t="shared" si="255"/>
        <v>-3.3470430227702033</v>
      </c>
      <c r="CM249" s="3">
        <f t="shared" si="255"/>
        <v>-0.34887990755389864</v>
      </c>
      <c r="CN249" s="3">
        <f t="shared" si="255"/>
        <v>0.19887766104623888</v>
      </c>
      <c r="CO249" s="3">
        <f t="shared" si="253"/>
        <v>-0.41516449108900394</v>
      </c>
      <c r="CP249" s="3">
        <f t="shared" si="253"/>
        <v>-1.0121083228990744</v>
      </c>
      <c r="CQ249" s="3">
        <f t="shared" si="253"/>
        <v>1.3856136770763341</v>
      </c>
      <c r="CR249" s="3">
        <f t="shared" si="253"/>
        <v>0.68321564233178211</v>
      </c>
      <c r="CS249" s="3">
        <f t="shared" si="253"/>
        <v>-0.27380280041114019</v>
      </c>
      <c r="CT249" s="3">
        <f t="shared" si="256"/>
        <v>1.6571126235373532</v>
      </c>
      <c r="CU249" s="3">
        <f t="shared" si="256"/>
        <v>-5.7834209946130821E-3</v>
      </c>
      <c r="CV249" s="3">
        <f t="shared" si="256"/>
        <v>-0.45232527503524989</v>
      </c>
      <c r="CW249" s="3">
        <f t="shared" si="256"/>
        <v>0.39485148726672337</v>
      </c>
      <c r="CX249" s="3">
        <f t="shared" si="256"/>
        <v>1.8296497703658332</v>
      </c>
      <c r="CY249" s="3">
        <f t="shared" si="256"/>
        <v>1.1325330932967856</v>
      </c>
      <c r="CZ249" s="3">
        <f t="shared" si="256"/>
        <v>0.82604280546429287</v>
      </c>
      <c r="DA249" s="3">
        <f t="shared" si="257"/>
        <v>0.48103363305056229</v>
      </c>
      <c r="DB249" s="3">
        <f t="shared" si="257"/>
        <v>1.1388636139110828</v>
      </c>
      <c r="DC249" s="3">
        <f t="shared" si="257"/>
        <v>2.1535323171889371</v>
      </c>
      <c r="DD249" s="3">
        <f t="shared" si="257"/>
        <v>7.4141205968389981E-2</v>
      </c>
      <c r="DE249" s="3">
        <f t="shared" si="257"/>
        <v>0.31991236255982375</v>
      </c>
      <c r="DF249" s="3">
        <f t="shared" si="257"/>
        <v>0.4849771952858552</v>
      </c>
      <c r="DG249" s="3">
        <f t="shared" si="257"/>
        <v>-0.62452242328870189</v>
      </c>
      <c r="DH249" s="3">
        <f t="shared" si="257"/>
        <v>-0.74812582160063201</v>
      </c>
      <c r="DI249" s="3">
        <f t="shared" si="257"/>
        <v>0.51464941894799232</v>
      </c>
      <c r="DJ249" s="3">
        <f t="shared" si="257"/>
        <v>0.94232416835143984</v>
      </c>
      <c r="DK249" s="3"/>
      <c r="EM249" s="2">
        <f t="shared" si="218"/>
        <v>-1.8755277777777781</v>
      </c>
      <c r="EN249" s="2">
        <f t="shared" si="219"/>
        <v>2.9854444444444446</v>
      </c>
      <c r="EO249" s="2">
        <f t="shared" si="220"/>
        <v>-0.49177777777777776</v>
      </c>
    </row>
    <row r="250" spans="1:145" x14ac:dyDescent="0.4">
      <c r="A250">
        <v>201504</v>
      </c>
      <c r="B250">
        <v>-4.0298999999999996</v>
      </c>
      <c r="C250">
        <v>-2.7448000000000001</v>
      </c>
      <c r="D250">
        <v>-2.9134000000000002</v>
      </c>
      <c r="E250">
        <v>-2.1958000000000002</v>
      </c>
      <c r="F250">
        <v>-0.4924</v>
      </c>
      <c r="G250">
        <v>-3.8862000000000001</v>
      </c>
      <c r="H250">
        <v>-2.6332</v>
      </c>
      <c r="I250">
        <v>-2.6879</v>
      </c>
      <c r="J250">
        <v>6.3E-2</v>
      </c>
      <c r="K250">
        <v>-0.80769999999999997</v>
      </c>
      <c r="L250">
        <v>-3.1511</v>
      </c>
      <c r="M250">
        <v>-1.3389</v>
      </c>
      <c r="N250">
        <v>-1.1912</v>
      </c>
      <c r="O250">
        <v>-0.9456</v>
      </c>
      <c r="P250">
        <v>-0.53910000000000002</v>
      </c>
      <c r="Q250">
        <v>-1.5283</v>
      </c>
      <c r="R250">
        <v>-0.28029999999999999</v>
      </c>
      <c r="S250">
        <v>-1.3171999999999999</v>
      </c>
      <c r="T250">
        <v>-1.6939</v>
      </c>
      <c r="U250">
        <v>0.55030000000000001</v>
      </c>
      <c r="V250">
        <v>0.21440000000000001</v>
      </c>
      <c r="W250">
        <v>1.2044999999999999</v>
      </c>
      <c r="X250">
        <v>1.3872</v>
      </c>
      <c r="Y250">
        <v>3.0754999999999999</v>
      </c>
      <c r="Z250">
        <v>1.8796999999999999</v>
      </c>
      <c r="AB250">
        <v>0.59</v>
      </c>
      <c r="AC250">
        <v>-3.06</v>
      </c>
      <c r="AD250">
        <v>1.82</v>
      </c>
      <c r="AF250">
        <v>0</v>
      </c>
      <c r="AH250">
        <f t="shared" si="254"/>
        <v>-4.0298999999999996</v>
      </c>
      <c r="AI250">
        <f t="shared" si="254"/>
        <v>-2.7448000000000001</v>
      </c>
      <c r="AJ250">
        <f t="shared" si="254"/>
        <v>-2.9134000000000002</v>
      </c>
      <c r="AK250">
        <f t="shared" si="254"/>
        <v>-2.1958000000000002</v>
      </c>
      <c r="AL250">
        <f t="shared" si="254"/>
        <v>-0.4924</v>
      </c>
      <c r="AM250">
        <f t="shared" si="254"/>
        <v>-3.8862000000000001</v>
      </c>
      <c r="AN250">
        <f t="shared" si="254"/>
        <v>-2.6332</v>
      </c>
      <c r="AO250">
        <f t="shared" si="254"/>
        <v>-2.6879</v>
      </c>
      <c r="AP250">
        <f t="shared" si="252"/>
        <v>6.3E-2</v>
      </c>
      <c r="AQ250">
        <f t="shared" si="252"/>
        <v>-0.80769999999999997</v>
      </c>
      <c r="AR250">
        <f t="shared" si="252"/>
        <v>-3.1511</v>
      </c>
      <c r="AS250">
        <f t="shared" si="252"/>
        <v>-1.3389</v>
      </c>
      <c r="AT250">
        <f t="shared" si="252"/>
        <v>-1.1912</v>
      </c>
      <c r="AU250">
        <f t="shared" si="224"/>
        <v>-0.9456</v>
      </c>
      <c r="AV250">
        <f t="shared" si="224"/>
        <v>-0.53910000000000002</v>
      </c>
      <c r="AW250">
        <f t="shared" si="224"/>
        <v>-1.5283</v>
      </c>
      <c r="AX250">
        <f t="shared" si="217"/>
        <v>-0.28029999999999999</v>
      </c>
      <c r="AY250">
        <f t="shared" si="217"/>
        <v>-1.3171999999999999</v>
      </c>
      <c r="AZ250">
        <f t="shared" si="217"/>
        <v>-1.6939</v>
      </c>
      <c r="BA250">
        <f t="shared" si="217"/>
        <v>0.55030000000000001</v>
      </c>
      <c r="BB250">
        <f t="shared" si="217"/>
        <v>0.21440000000000001</v>
      </c>
      <c r="BC250">
        <f t="shared" si="217"/>
        <v>1.2044999999999999</v>
      </c>
      <c r="BD250">
        <f t="shared" si="217"/>
        <v>1.3872</v>
      </c>
      <c r="BE250">
        <f t="shared" si="217"/>
        <v>3.0754999999999999</v>
      </c>
      <c r="BF250">
        <f t="shared" si="217"/>
        <v>1.8796999999999999</v>
      </c>
      <c r="BH250">
        <f t="shared" si="221"/>
        <v>-1.2586979400034382</v>
      </c>
      <c r="BI250">
        <f t="shared" si="222"/>
        <v>-2.6033406992093733</v>
      </c>
      <c r="BJ250">
        <f t="shared" si="223"/>
        <v>1.5454695103407412</v>
      </c>
      <c r="BL250" s="3">
        <f t="shared" si="227"/>
        <v>0.67801566697550353</v>
      </c>
      <c r="BM250" s="3">
        <f t="shared" si="228"/>
        <v>0.8253197309573248</v>
      </c>
      <c r="BN250" s="3">
        <f t="shared" si="229"/>
        <v>-0.77522511075052991</v>
      </c>
      <c r="BO250" s="3">
        <f t="shared" si="230"/>
        <v>-0.64764730979942198</v>
      </c>
      <c r="BP250" s="3">
        <f t="shared" si="231"/>
        <v>0.54989021457917842</v>
      </c>
      <c r="BQ250" s="3">
        <f t="shared" si="232"/>
        <v>-0.66670526782622552</v>
      </c>
      <c r="BR250" s="3">
        <f t="shared" si="233"/>
        <v>-0.80866292153870001</v>
      </c>
      <c r="BS250" s="3">
        <f t="shared" si="234"/>
        <v>-1.9145972155984512</v>
      </c>
      <c r="BT250" s="3">
        <f t="shared" si="235"/>
        <v>0.66916783477579833</v>
      </c>
      <c r="BU250" s="3">
        <f t="shared" si="236"/>
        <v>-0.13385994964215475</v>
      </c>
      <c r="BV250" s="3">
        <f t="shared" si="237"/>
        <v>-0.59208773781645707</v>
      </c>
      <c r="BW250" s="3">
        <f t="shared" si="238"/>
        <v>-0.62447723177590087</v>
      </c>
      <c r="BX250" s="3">
        <f t="shared" si="239"/>
        <v>-1.4545184999527632</v>
      </c>
      <c r="BY250" s="3">
        <f t="shared" si="240"/>
        <v>-1.4584078433211722</v>
      </c>
      <c r="BZ250" s="3">
        <f t="shared" si="241"/>
        <v>-1.1977176114708747</v>
      </c>
      <c r="CA250" s="3">
        <f t="shared" si="242"/>
        <v>-0.13519202233949823</v>
      </c>
      <c r="CB250" s="3">
        <f t="shared" si="243"/>
        <v>-0.8395010931985748</v>
      </c>
      <c r="CC250" s="3">
        <f t="shared" si="244"/>
        <v>-2.3704696161103693</v>
      </c>
      <c r="CD250" s="3">
        <f t="shared" si="245"/>
        <v>-2.6320579147793706</v>
      </c>
      <c r="CE250" s="3">
        <f t="shared" si="246"/>
        <v>-0.77257136444713792</v>
      </c>
      <c r="CF250" s="3">
        <f t="shared" si="247"/>
        <v>-0.78513277456152664</v>
      </c>
      <c r="CG250" s="3">
        <f t="shared" si="248"/>
        <v>-0.19369853932196368</v>
      </c>
      <c r="CH250" s="3">
        <f t="shared" si="249"/>
        <v>-0.37870111953973629</v>
      </c>
      <c r="CI250" s="3">
        <f t="shared" si="250"/>
        <v>0.80617372787876862</v>
      </c>
      <c r="CJ250" s="3">
        <f t="shared" si="258"/>
        <v>-0.79791415014050604</v>
      </c>
      <c r="CK250" s="3"/>
      <c r="CL250" s="3">
        <f t="shared" si="255"/>
        <v>0.67801566697550286</v>
      </c>
      <c r="CM250" s="3">
        <f t="shared" si="255"/>
        <v>0.82531973095732414</v>
      </c>
      <c r="CN250" s="3">
        <f t="shared" si="255"/>
        <v>-0.77522511075053047</v>
      </c>
      <c r="CO250" s="3">
        <f t="shared" si="253"/>
        <v>-0.64764730979942076</v>
      </c>
      <c r="CP250" s="3">
        <f t="shared" si="253"/>
        <v>0.54989021457917864</v>
      </c>
      <c r="CQ250" s="3">
        <f t="shared" si="253"/>
        <v>-0.66670526782622663</v>
      </c>
      <c r="CR250" s="3">
        <f t="shared" si="253"/>
        <v>-0.80866292153869979</v>
      </c>
      <c r="CS250" s="3">
        <f t="shared" si="253"/>
        <v>-1.9145972155984516</v>
      </c>
      <c r="CT250" s="3">
        <f t="shared" si="256"/>
        <v>0.66916783477579822</v>
      </c>
      <c r="CU250" s="3">
        <f t="shared" si="256"/>
        <v>-0.13385994964215545</v>
      </c>
      <c r="CV250" s="3">
        <f t="shared" si="256"/>
        <v>-0.59208773781645796</v>
      </c>
      <c r="CW250" s="3">
        <f t="shared" si="256"/>
        <v>-0.62447723177590153</v>
      </c>
      <c r="CX250" s="3">
        <f t="shared" si="256"/>
        <v>-1.4545184999527638</v>
      </c>
      <c r="CY250" s="3">
        <f t="shared" si="256"/>
        <v>-1.4584078433211725</v>
      </c>
      <c r="CZ250" s="3">
        <f t="shared" si="256"/>
        <v>-1.1977176114708754</v>
      </c>
      <c r="DA250" s="3">
        <f t="shared" si="257"/>
        <v>-0.13519202233949809</v>
      </c>
      <c r="DB250" s="3">
        <f t="shared" si="257"/>
        <v>-0.8395010931985758</v>
      </c>
      <c r="DC250" s="3">
        <f t="shared" si="257"/>
        <v>-2.3704696161103702</v>
      </c>
      <c r="DD250" s="3">
        <f t="shared" si="257"/>
        <v>-2.6320579147793715</v>
      </c>
      <c r="DE250" s="3">
        <f t="shared" si="257"/>
        <v>-0.77257136444713825</v>
      </c>
      <c r="DF250" s="3">
        <f t="shared" si="257"/>
        <v>-0.78513277456152741</v>
      </c>
      <c r="DG250" s="3">
        <f t="shared" si="257"/>
        <v>-0.19369853932196429</v>
      </c>
      <c r="DH250" s="3">
        <f t="shared" si="257"/>
        <v>-0.37870111953973573</v>
      </c>
      <c r="DI250" s="3">
        <f t="shared" si="257"/>
        <v>0.80617372787876895</v>
      </c>
      <c r="DJ250" s="3">
        <f t="shared" si="257"/>
        <v>-0.79791415014050648</v>
      </c>
      <c r="DK250" s="3"/>
      <c r="EM250" s="2">
        <f t="shared" si="218"/>
        <v>-0.16552777777777816</v>
      </c>
      <c r="EN250" s="2">
        <f t="shared" si="219"/>
        <v>-3.1145555555555555</v>
      </c>
      <c r="EO250" s="2">
        <f t="shared" si="220"/>
        <v>1.7082222222222223</v>
      </c>
    </row>
    <row r="251" spans="1:145" x14ac:dyDescent="0.4">
      <c r="A251">
        <v>201505</v>
      </c>
      <c r="B251">
        <v>3.6922999999999999</v>
      </c>
      <c r="C251">
        <v>5.0858999999999996</v>
      </c>
      <c r="D251">
        <v>0.66790000000000005</v>
      </c>
      <c r="E251">
        <v>0.21890000000000001</v>
      </c>
      <c r="F251">
        <v>0.1162</v>
      </c>
      <c r="G251">
        <v>3.0034000000000001</v>
      </c>
      <c r="H251">
        <v>4.5503</v>
      </c>
      <c r="I251">
        <v>2.9451000000000001</v>
      </c>
      <c r="J251">
        <v>1.0392999999999999</v>
      </c>
      <c r="K251">
        <v>-1.2E-2</v>
      </c>
      <c r="L251">
        <v>4.4455999999999998</v>
      </c>
      <c r="M251">
        <v>2.3401000000000001</v>
      </c>
      <c r="N251">
        <v>2.9826000000000001</v>
      </c>
      <c r="O251">
        <v>2.0325000000000002</v>
      </c>
      <c r="P251">
        <v>0.61419999999999997</v>
      </c>
      <c r="Q251">
        <v>2.2254</v>
      </c>
      <c r="R251">
        <v>1.4440999999999999</v>
      </c>
      <c r="S251">
        <v>2.7239</v>
      </c>
      <c r="T251">
        <v>1.4267000000000001</v>
      </c>
      <c r="U251">
        <v>-0.1522</v>
      </c>
      <c r="V251">
        <v>1.5879000000000001</v>
      </c>
      <c r="W251">
        <v>0.58330000000000004</v>
      </c>
      <c r="X251">
        <v>1.2387999999999999</v>
      </c>
      <c r="Y251">
        <v>0.57099999999999995</v>
      </c>
      <c r="Z251">
        <v>1.7018</v>
      </c>
      <c r="AB251">
        <v>1.36</v>
      </c>
      <c r="AC251">
        <v>0.94</v>
      </c>
      <c r="AD251">
        <v>-1.1499999999999999</v>
      </c>
      <c r="AF251">
        <v>0</v>
      </c>
      <c r="AH251">
        <f t="shared" si="254"/>
        <v>3.6922999999999999</v>
      </c>
      <c r="AI251">
        <f t="shared" si="254"/>
        <v>5.0858999999999996</v>
      </c>
      <c r="AJ251">
        <f t="shared" si="254"/>
        <v>0.66790000000000005</v>
      </c>
      <c r="AK251">
        <f t="shared" si="254"/>
        <v>0.21890000000000001</v>
      </c>
      <c r="AL251">
        <f t="shared" si="254"/>
        <v>0.1162</v>
      </c>
      <c r="AM251">
        <f t="shared" si="254"/>
        <v>3.0034000000000001</v>
      </c>
      <c r="AN251">
        <f t="shared" si="254"/>
        <v>4.5503</v>
      </c>
      <c r="AO251">
        <f t="shared" si="254"/>
        <v>2.9451000000000001</v>
      </c>
      <c r="AP251">
        <f t="shared" si="252"/>
        <v>1.0392999999999999</v>
      </c>
      <c r="AQ251">
        <f t="shared" si="252"/>
        <v>-1.2E-2</v>
      </c>
      <c r="AR251">
        <f t="shared" si="252"/>
        <v>4.4455999999999998</v>
      </c>
      <c r="AS251">
        <f t="shared" si="252"/>
        <v>2.3401000000000001</v>
      </c>
      <c r="AT251">
        <f t="shared" si="252"/>
        <v>2.9826000000000001</v>
      </c>
      <c r="AU251">
        <f t="shared" si="224"/>
        <v>2.0325000000000002</v>
      </c>
      <c r="AV251">
        <f t="shared" si="224"/>
        <v>0.61419999999999997</v>
      </c>
      <c r="AW251">
        <f t="shared" si="224"/>
        <v>2.2254</v>
      </c>
      <c r="AX251">
        <f t="shared" si="217"/>
        <v>1.4440999999999999</v>
      </c>
      <c r="AY251">
        <f t="shared" si="217"/>
        <v>2.7239</v>
      </c>
      <c r="AZ251">
        <f t="shared" si="217"/>
        <v>1.4267000000000001</v>
      </c>
      <c r="BA251">
        <f t="shared" si="217"/>
        <v>-0.1522</v>
      </c>
      <c r="BB251">
        <f t="shared" si="217"/>
        <v>1.5879000000000001</v>
      </c>
      <c r="BC251">
        <f t="shared" si="217"/>
        <v>0.58330000000000004</v>
      </c>
      <c r="BD251">
        <f t="shared" si="217"/>
        <v>1.2387999999999999</v>
      </c>
      <c r="BE251">
        <f t="shared" si="217"/>
        <v>0.57099999999999995</v>
      </c>
      <c r="BF251">
        <f t="shared" si="217"/>
        <v>1.7018</v>
      </c>
      <c r="BH251">
        <f t="shared" si="221"/>
        <v>3.136577010930151</v>
      </c>
      <c r="BI251">
        <f t="shared" si="222"/>
        <v>0.64979417386768068</v>
      </c>
      <c r="BJ251">
        <f t="shared" si="223"/>
        <v>-2.0304087786360348</v>
      </c>
      <c r="BL251" s="3">
        <f t="shared" si="227"/>
        <v>1.0763256674856381</v>
      </c>
      <c r="BM251" s="3">
        <f t="shared" si="228"/>
        <v>2.4102172292899935</v>
      </c>
      <c r="BN251" s="3">
        <f t="shared" si="229"/>
        <v>-1.2385523883267981</v>
      </c>
      <c r="BO251" s="3">
        <f t="shared" si="230"/>
        <v>-1.6099434904716476</v>
      </c>
      <c r="BP251" s="3">
        <f t="shared" si="231"/>
        <v>-1.570694205465007</v>
      </c>
      <c r="BQ251" s="3">
        <f t="shared" si="232"/>
        <v>0.35634816000428149</v>
      </c>
      <c r="BR251" s="3">
        <f t="shared" si="233"/>
        <v>2.4168955028898185</v>
      </c>
      <c r="BS251" s="3">
        <f t="shared" si="234"/>
        <v>1.458294141559406</v>
      </c>
      <c r="BT251" s="3">
        <f t="shared" si="235"/>
        <v>-0.26663016456955724</v>
      </c>
      <c r="BU251" s="3">
        <f t="shared" si="236"/>
        <v>-1.3329571998677423</v>
      </c>
      <c r="BV251" s="3">
        <f t="shared" si="237"/>
        <v>2.0024965438434639</v>
      </c>
      <c r="BW251" s="3">
        <f t="shared" si="238"/>
        <v>0.56508704026428291</v>
      </c>
      <c r="BX251" s="3">
        <f t="shared" si="239"/>
        <v>1.8562465731197202</v>
      </c>
      <c r="BY251" s="3">
        <f t="shared" si="240"/>
        <v>1.0047518924028291</v>
      </c>
      <c r="BZ251" s="3">
        <f t="shared" si="241"/>
        <v>-0.34071827626684903</v>
      </c>
      <c r="CA251" s="3">
        <f t="shared" si="242"/>
        <v>-0.1267282411991304</v>
      </c>
      <c r="CB251" s="3">
        <f t="shared" si="243"/>
        <v>9.8311821568546565E-2</v>
      </c>
      <c r="CC251" s="3">
        <f t="shared" si="244"/>
        <v>1.8133498249919955</v>
      </c>
      <c r="CD251" s="3">
        <f t="shared" si="245"/>
        <v>0.46556715224147927</v>
      </c>
      <c r="CE251" s="3">
        <f t="shared" si="246"/>
        <v>-0.76751118634767546</v>
      </c>
      <c r="CF251" s="3">
        <f t="shared" si="247"/>
        <v>-6.7062645617006478E-2</v>
      </c>
      <c r="CG251" s="3">
        <f t="shared" si="248"/>
        <v>-0.38883856896436575</v>
      </c>
      <c r="CH251" s="3">
        <f t="shared" si="249"/>
        <v>0.46629902351434316</v>
      </c>
      <c r="CI251" s="3">
        <f t="shared" si="250"/>
        <v>0.50907768366267359</v>
      </c>
      <c r="CJ251" s="3">
        <f t="shared" si="258"/>
        <v>1.4971506073052958</v>
      </c>
      <c r="CK251" s="3"/>
      <c r="CL251" s="3">
        <f t="shared" si="255"/>
        <v>1.0763256674856374</v>
      </c>
      <c r="CM251" s="3">
        <f t="shared" si="255"/>
        <v>2.4102172292899926</v>
      </c>
      <c r="CN251" s="3">
        <f t="shared" si="255"/>
        <v>-1.2385523883267988</v>
      </c>
      <c r="CO251" s="3">
        <f t="shared" si="253"/>
        <v>-1.6099434904716465</v>
      </c>
      <c r="CP251" s="3">
        <f t="shared" si="253"/>
        <v>-1.5706942054650068</v>
      </c>
      <c r="CQ251" s="3">
        <f t="shared" si="253"/>
        <v>0.35634816000428038</v>
      </c>
      <c r="CR251" s="3">
        <f t="shared" si="253"/>
        <v>2.4168955028898185</v>
      </c>
      <c r="CS251" s="3">
        <f t="shared" si="253"/>
        <v>1.4582941415594055</v>
      </c>
      <c r="CT251" s="3">
        <f t="shared" si="256"/>
        <v>-0.2666301645695574</v>
      </c>
      <c r="CU251" s="3">
        <f t="shared" si="256"/>
        <v>-1.332957199867743</v>
      </c>
      <c r="CV251" s="3">
        <f t="shared" si="256"/>
        <v>2.002496543843463</v>
      </c>
      <c r="CW251" s="3">
        <f t="shared" si="256"/>
        <v>0.56508704026428225</v>
      </c>
      <c r="CX251" s="3">
        <f t="shared" si="256"/>
        <v>1.8562465731197195</v>
      </c>
      <c r="CY251" s="3">
        <f t="shared" si="256"/>
        <v>1.0047518924028289</v>
      </c>
      <c r="CZ251" s="3">
        <f t="shared" si="256"/>
        <v>-0.3407182762668497</v>
      </c>
      <c r="DA251" s="3">
        <f t="shared" si="257"/>
        <v>-0.12672824119913026</v>
      </c>
      <c r="DB251" s="3">
        <f t="shared" si="257"/>
        <v>9.831182156854551E-2</v>
      </c>
      <c r="DC251" s="3">
        <f t="shared" si="257"/>
        <v>1.8133498249919946</v>
      </c>
      <c r="DD251" s="3">
        <f t="shared" si="257"/>
        <v>0.46556715224147843</v>
      </c>
      <c r="DE251" s="3">
        <f t="shared" si="257"/>
        <v>-0.76751118634767579</v>
      </c>
      <c r="DF251" s="3">
        <f t="shared" si="257"/>
        <v>-6.7062645617007199E-2</v>
      </c>
      <c r="DG251" s="3">
        <f t="shared" si="257"/>
        <v>-0.38883856896436636</v>
      </c>
      <c r="DH251" s="3">
        <f t="shared" si="257"/>
        <v>0.46629902351434371</v>
      </c>
      <c r="DI251" s="3">
        <f t="shared" si="257"/>
        <v>0.50907768366267392</v>
      </c>
      <c r="DJ251" s="3">
        <f t="shared" si="257"/>
        <v>1.4971506073052954</v>
      </c>
      <c r="DK251" s="3"/>
      <c r="EM251" s="2">
        <f t="shared" si="218"/>
        <v>0.60447222222222197</v>
      </c>
      <c r="EN251" s="2">
        <f t="shared" si="219"/>
        <v>0.88544444444444437</v>
      </c>
      <c r="EO251" s="2">
        <f t="shared" si="220"/>
        <v>-1.2617777777777777</v>
      </c>
    </row>
    <row r="252" spans="1:145" x14ac:dyDescent="0.4">
      <c r="A252">
        <v>201506</v>
      </c>
      <c r="B252">
        <v>4.4024999999999999</v>
      </c>
      <c r="C252">
        <v>2.1936</v>
      </c>
      <c r="D252">
        <v>2.4268999999999998</v>
      </c>
      <c r="E252">
        <v>2.0440999999999998</v>
      </c>
      <c r="F252">
        <v>2.1547000000000001</v>
      </c>
      <c r="G252">
        <v>1.3405</v>
      </c>
      <c r="H252">
        <v>1.1249</v>
      </c>
      <c r="I252">
        <v>-0.30059999999999998</v>
      </c>
      <c r="J252">
        <v>1.44E-2</v>
      </c>
      <c r="K252">
        <v>1.165</v>
      </c>
      <c r="L252">
        <v>0.93169999999999997</v>
      </c>
      <c r="M252">
        <v>0.29089999999999999</v>
      </c>
      <c r="N252">
        <v>-0.85850000000000004</v>
      </c>
      <c r="O252">
        <v>-2.2515000000000001</v>
      </c>
      <c r="P252">
        <v>-0.27410000000000001</v>
      </c>
      <c r="Q252">
        <v>-1.4220999999999999</v>
      </c>
      <c r="R252">
        <v>-0.33860000000000001</v>
      </c>
      <c r="S252">
        <v>-2.0021</v>
      </c>
      <c r="T252">
        <v>-2.1128999999999998</v>
      </c>
      <c r="U252">
        <v>0.1172</v>
      </c>
      <c r="V252">
        <v>-0.41299999999999998</v>
      </c>
      <c r="W252">
        <v>-3.3881999999999999</v>
      </c>
      <c r="X252">
        <v>-1.7146999999999999</v>
      </c>
      <c r="Y252">
        <v>-3.2896999999999998</v>
      </c>
      <c r="Z252">
        <v>-0.56459999999999999</v>
      </c>
      <c r="AB252">
        <v>-1.53</v>
      </c>
      <c r="AC252">
        <v>2.91</v>
      </c>
      <c r="AD252">
        <v>-0.79</v>
      </c>
      <c r="AF252">
        <v>0</v>
      </c>
      <c r="AH252">
        <f t="shared" si="254"/>
        <v>4.4024999999999999</v>
      </c>
      <c r="AI252">
        <f t="shared" si="254"/>
        <v>2.1936</v>
      </c>
      <c r="AJ252">
        <f t="shared" si="254"/>
        <v>2.4268999999999998</v>
      </c>
      <c r="AK252">
        <f t="shared" si="254"/>
        <v>2.0440999999999998</v>
      </c>
      <c r="AL252">
        <f t="shared" si="254"/>
        <v>2.1547000000000001</v>
      </c>
      <c r="AM252">
        <f t="shared" si="254"/>
        <v>1.3405</v>
      </c>
      <c r="AN252">
        <f t="shared" si="254"/>
        <v>1.1249</v>
      </c>
      <c r="AO252">
        <f t="shared" si="254"/>
        <v>-0.30059999999999998</v>
      </c>
      <c r="AP252">
        <f t="shared" si="252"/>
        <v>1.44E-2</v>
      </c>
      <c r="AQ252">
        <f t="shared" si="252"/>
        <v>1.165</v>
      </c>
      <c r="AR252">
        <f t="shared" si="252"/>
        <v>0.93169999999999997</v>
      </c>
      <c r="AS252">
        <f t="shared" si="252"/>
        <v>0.29089999999999999</v>
      </c>
      <c r="AT252">
        <f t="shared" si="252"/>
        <v>-0.85850000000000004</v>
      </c>
      <c r="AU252">
        <f t="shared" si="224"/>
        <v>-2.2515000000000001</v>
      </c>
      <c r="AV252">
        <f t="shared" si="224"/>
        <v>-0.27410000000000001</v>
      </c>
      <c r="AW252">
        <f t="shared" si="224"/>
        <v>-1.4220999999999999</v>
      </c>
      <c r="AX252">
        <f t="shared" si="217"/>
        <v>-0.33860000000000001</v>
      </c>
      <c r="AY252">
        <f t="shared" si="217"/>
        <v>-2.0021</v>
      </c>
      <c r="AZ252">
        <f t="shared" si="217"/>
        <v>-2.1128999999999998</v>
      </c>
      <c r="BA252">
        <f t="shared" si="217"/>
        <v>0.1172</v>
      </c>
      <c r="BB252">
        <f t="shared" si="217"/>
        <v>-0.41299999999999998</v>
      </c>
      <c r="BC252">
        <f t="shared" si="217"/>
        <v>-3.3881999999999999</v>
      </c>
      <c r="BD252">
        <f t="shared" si="217"/>
        <v>-1.7146999999999999</v>
      </c>
      <c r="BE252">
        <f t="shared" si="217"/>
        <v>-3.2896999999999998</v>
      </c>
      <c r="BF252">
        <f t="shared" si="217"/>
        <v>-0.56459999999999999</v>
      </c>
      <c r="BH252">
        <f t="shared" si="221"/>
        <v>2.6442366562636277</v>
      </c>
      <c r="BI252">
        <f t="shared" si="222"/>
        <v>3.1444019379326602</v>
      </c>
      <c r="BJ252">
        <f t="shared" si="223"/>
        <v>-0.27665773585047154</v>
      </c>
      <c r="BL252" s="3">
        <f t="shared" si="227"/>
        <v>2.4293795847434434</v>
      </c>
      <c r="BM252" s="3">
        <f t="shared" si="228"/>
        <v>-0.31824284871607444</v>
      </c>
      <c r="BN252" s="3">
        <f t="shared" si="229"/>
        <v>0.94709607869552492</v>
      </c>
      <c r="BO252" s="3">
        <f t="shared" si="230"/>
        <v>0.39776902053543761</v>
      </c>
      <c r="BP252" s="3">
        <f t="shared" si="231"/>
        <v>0.78361106806633729</v>
      </c>
      <c r="BQ252" s="3">
        <f t="shared" si="232"/>
        <v>4.0001368323268061E-3</v>
      </c>
      <c r="BR252" s="3">
        <f t="shared" si="233"/>
        <v>-3.1967887915107074E-2</v>
      </c>
      <c r="BS252" s="3">
        <f t="shared" si="234"/>
        <v>-0.5905607476644118</v>
      </c>
      <c r="BT252" s="3">
        <f t="shared" si="235"/>
        <v>-0.34201593232440614</v>
      </c>
      <c r="BU252" s="3">
        <f t="shared" si="236"/>
        <v>0.78629974360352062</v>
      </c>
      <c r="BV252" s="3">
        <f t="shared" si="237"/>
        <v>0.20528804616685781</v>
      </c>
      <c r="BW252" s="3">
        <f t="shared" si="238"/>
        <v>0.21670637675430424</v>
      </c>
      <c r="BX252" s="3">
        <f t="shared" si="239"/>
        <v>-9.6320118232430363E-2</v>
      </c>
      <c r="BY252" s="3">
        <f t="shared" si="240"/>
        <v>-1.4904843252916624</v>
      </c>
      <c r="BZ252" s="3">
        <f t="shared" si="241"/>
        <v>0.48601479391712554</v>
      </c>
      <c r="CA252" s="3">
        <f t="shared" si="242"/>
        <v>-1.5436617886617849</v>
      </c>
      <c r="CB252" s="3">
        <f t="shared" si="243"/>
        <v>0.75408236972741016</v>
      </c>
      <c r="CC252" s="3">
        <f t="shared" si="244"/>
        <v>-0.48714265681025126</v>
      </c>
      <c r="CD252" s="3">
        <f t="shared" si="245"/>
        <v>-0.80752935428638506</v>
      </c>
      <c r="CE252" s="3">
        <f t="shared" si="246"/>
        <v>1.8171533344198487</v>
      </c>
      <c r="CF252" s="3">
        <f t="shared" si="247"/>
        <v>1.4050863432547298</v>
      </c>
      <c r="CG252" s="3">
        <f t="shared" si="248"/>
        <v>-1.4717597795349795</v>
      </c>
      <c r="CH252" s="3">
        <f t="shared" si="249"/>
        <v>0.31934165188714991</v>
      </c>
      <c r="CI252" s="3">
        <f t="shared" si="250"/>
        <v>-0.23915319026084747</v>
      </c>
      <c r="CJ252" s="3">
        <f t="shared" si="258"/>
        <v>2.7647659453368973</v>
      </c>
      <c r="CK252" s="3"/>
      <c r="CL252" s="3">
        <f t="shared" si="255"/>
        <v>2.429379584743443</v>
      </c>
      <c r="CM252" s="3">
        <f t="shared" si="255"/>
        <v>-0.31824284871607511</v>
      </c>
      <c r="CN252" s="3">
        <f t="shared" si="255"/>
        <v>0.94709607869552437</v>
      </c>
      <c r="CO252" s="3">
        <f t="shared" si="253"/>
        <v>0.39776902053543878</v>
      </c>
      <c r="CP252" s="3">
        <f t="shared" si="253"/>
        <v>0.78361106806633751</v>
      </c>
      <c r="CQ252" s="3">
        <f t="shared" si="253"/>
        <v>4.0001368323256785E-3</v>
      </c>
      <c r="CR252" s="3">
        <f t="shared" si="253"/>
        <v>-3.1967887915106886E-2</v>
      </c>
      <c r="CS252" s="3">
        <f t="shared" si="253"/>
        <v>-0.59056074766441224</v>
      </c>
      <c r="CT252" s="3">
        <f t="shared" si="256"/>
        <v>-0.3420159323244063</v>
      </c>
      <c r="CU252" s="3">
        <f t="shared" si="256"/>
        <v>0.78629974360351995</v>
      </c>
      <c r="CV252" s="3">
        <f t="shared" si="256"/>
        <v>0.20528804616685689</v>
      </c>
      <c r="CW252" s="3">
        <f t="shared" si="256"/>
        <v>0.21670637675430357</v>
      </c>
      <c r="CX252" s="3">
        <f t="shared" si="256"/>
        <v>-9.6320118232431057E-2</v>
      </c>
      <c r="CY252" s="3">
        <f t="shared" si="256"/>
        <v>-1.4904843252916626</v>
      </c>
      <c r="CZ252" s="3">
        <f t="shared" si="256"/>
        <v>0.48601479391712488</v>
      </c>
      <c r="DA252" s="3">
        <f t="shared" si="257"/>
        <v>-1.5436617886617847</v>
      </c>
      <c r="DB252" s="3">
        <f t="shared" si="257"/>
        <v>0.75408236972740916</v>
      </c>
      <c r="DC252" s="3">
        <f t="shared" si="257"/>
        <v>-0.48714265681025221</v>
      </c>
      <c r="DD252" s="3">
        <f t="shared" si="257"/>
        <v>-0.80752935428638584</v>
      </c>
      <c r="DE252" s="3">
        <f t="shared" si="257"/>
        <v>1.8171533344198485</v>
      </c>
      <c r="DF252" s="3">
        <f t="shared" si="257"/>
        <v>1.4050863432547291</v>
      </c>
      <c r="DG252" s="3">
        <f t="shared" si="257"/>
        <v>-1.4717597795349802</v>
      </c>
      <c r="DH252" s="3">
        <f t="shared" si="257"/>
        <v>0.31934165188715047</v>
      </c>
      <c r="DI252" s="3">
        <f t="shared" si="257"/>
        <v>-0.23915319026084716</v>
      </c>
      <c r="DJ252" s="3">
        <f t="shared" si="257"/>
        <v>2.7647659453368969</v>
      </c>
      <c r="DK252" s="3"/>
      <c r="EM252" s="2">
        <f t="shared" si="218"/>
        <v>-2.2855277777777783</v>
      </c>
      <c r="EN252" s="2">
        <f t="shared" si="219"/>
        <v>2.8554444444444447</v>
      </c>
      <c r="EO252" s="2">
        <f t="shared" si="220"/>
        <v>-0.90177777777777779</v>
      </c>
    </row>
    <row r="253" spans="1:145" x14ac:dyDescent="0.4">
      <c r="A253">
        <v>201507</v>
      </c>
      <c r="B253">
        <v>-5.4806999999999997</v>
      </c>
      <c r="C253">
        <v>-1.1313</v>
      </c>
      <c r="D253">
        <v>-4.7272999999999996</v>
      </c>
      <c r="E253">
        <v>-5.5476999999999999</v>
      </c>
      <c r="F253">
        <v>-6.4953000000000003</v>
      </c>
      <c r="G253">
        <v>-0.20499999999999999</v>
      </c>
      <c r="H253">
        <v>-1.3565</v>
      </c>
      <c r="I253">
        <v>-1.0728</v>
      </c>
      <c r="J253">
        <v>-4.0374999999999996</v>
      </c>
      <c r="K253">
        <v>-4.5121000000000002</v>
      </c>
      <c r="L253">
        <v>1.8335999999999999</v>
      </c>
      <c r="M253">
        <v>0.1341</v>
      </c>
      <c r="N253">
        <v>-3.3361000000000001</v>
      </c>
      <c r="O253">
        <v>-3.4605999999999999</v>
      </c>
      <c r="P253">
        <v>-6.5061</v>
      </c>
      <c r="Q253">
        <v>2.3090999999999999</v>
      </c>
      <c r="R253">
        <v>0.29520000000000002</v>
      </c>
      <c r="S253">
        <v>-0.28139999999999998</v>
      </c>
      <c r="T253">
        <v>0.63660000000000005</v>
      </c>
      <c r="U253">
        <v>-1.9314</v>
      </c>
      <c r="V253">
        <v>3.1595</v>
      </c>
      <c r="W253">
        <v>3.3662000000000001</v>
      </c>
      <c r="X253">
        <v>0.48720000000000002</v>
      </c>
      <c r="Y253">
        <v>-1.04E-2</v>
      </c>
      <c r="Z253">
        <v>0.71309999999999996</v>
      </c>
      <c r="AB253">
        <v>1.54</v>
      </c>
      <c r="AC253">
        <v>-4.17</v>
      </c>
      <c r="AD253">
        <v>-4.13</v>
      </c>
      <c r="AF253">
        <v>0</v>
      </c>
      <c r="AH253">
        <f t="shared" si="254"/>
        <v>-5.4806999999999997</v>
      </c>
      <c r="AI253">
        <f t="shared" si="254"/>
        <v>-1.1313</v>
      </c>
      <c r="AJ253">
        <f t="shared" si="254"/>
        <v>-4.7272999999999996</v>
      </c>
      <c r="AK253">
        <f t="shared" si="254"/>
        <v>-5.5476999999999999</v>
      </c>
      <c r="AL253">
        <f t="shared" si="254"/>
        <v>-6.4953000000000003</v>
      </c>
      <c r="AM253">
        <f t="shared" si="254"/>
        <v>-0.20499999999999999</v>
      </c>
      <c r="AN253">
        <f t="shared" si="254"/>
        <v>-1.3565</v>
      </c>
      <c r="AO253">
        <f t="shared" si="254"/>
        <v>-1.0728</v>
      </c>
      <c r="AP253">
        <f t="shared" si="252"/>
        <v>-4.0374999999999996</v>
      </c>
      <c r="AQ253">
        <f t="shared" si="252"/>
        <v>-4.5121000000000002</v>
      </c>
      <c r="AR253">
        <f t="shared" si="252"/>
        <v>1.8335999999999999</v>
      </c>
      <c r="AS253">
        <f t="shared" si="252"/>
        <v>0.1341</v>
      </c>
      <c r="AT253">
        <f t="shared" si="252"/>
        <v>-3.3361000000000001</v>
      </c>
      <c r="AU253">
        <f t="shared" si="224"/>
        <v>-3.4605999999999999</v>
      </c>
      <c r="AV253">
        <f t="shared" si="224"/>
        <v>-6.5061</v>
      </c>
      <c r="AW253">
        <f t="shared" si="224"/>
        <v>2.3090999999999999</v>
      </c>
      <c r="AX253">
        <f t="shared" si="224"/>
        <v>0.29520000000000002</v>
      </c>
      <c r="AY253">
        <f t="shared" si="224"/>
        <v>-0.28139999999999998</v>
      </c>
      <c r="AZ253">
        <f t="shared" si="224"/>
        <v>0.63660000000000005</v>
      </c>
      <c r="BA253">
        <f t="shared" si="224"/>
        <v>-1.9314</v>
      </c>
      <c r="BB253">
        <f t="shared" si="224"/>
        <v>3.1595</v>
      </c>
      <c r="BC253">
        <f t="shared" si="224"/>
        <v>3.3662000000000001</v>
      </c>
      <c r="BD253">
        <f t="shared" si="224"/>
        <v>0.48720000000000002</v>
      </c>
      <c r="BE253">
        <f t="shared" si="224"/>
        <v>-1.04E-2</v>
      </c>
      <c r="BF253">
        <f t="shared" si="224"/>
        <v>0.71309999999999996</v>
      </c>
      <c r="BH253">
        <f t="shared" si="221"/>
        <v>2.2331377389663176</v>
      </c>
      <c r="BI253">
        <f t="shared" si="222"/>
        <v>-4.4656036442714448</v>
      </c>
      <c r="BJ253">
        <f t="shared" si="223"/>
        <v>-4.608293019709671</v>
      </c>
      <c r="BL253" s="3">
        <f t="shared" si="227"/>
        <v>-1.8946118518387669</v>
      </c>
      <c r="BM253" s="3">
        <f t="shared" si="228"/>
        <v>2.8058303234822937</v>
      </c>
      <c r="BN253" s="3">
        <f t="shared" si="229"/>
        <v>-0.45769069866296164</v>
      </c>
      <c r="BO253" s="3">
        <f t="shared" si="230"/>
        <v>-0.49060139880897591</v>
      </c>
      <c r="BP253" s="3">
        <f t="shared" si="231"/>
        <v>-0.84129289811238728</v>
      </c>
      <c r="BQ253" s="3">
        <f t="shared" si="232"/>
        <v>1.5410658592601716</v>
      </c>
      <c r="BR253" s="3">
        <f t="shared" si="233"/>
        <v>1.5530612899351204</v>
      </c>
      <c r="BS253" s="3">
        <f t="shared" si="234"/>
        <v>2.2122051610945785</v>
      </c>
      <c r="BT253" s="3">
        <f t="shared" si="235"/>
        <v>0.24168076990328835</v>
      </c>
      <c r="BU253" s="3">
        <f t="shared" si="236"/>
        <v>1.3660174495756117</v>
      </c>
      <c r="BV253" s="3">
        <f t="shared" si="237"/>
        <v>2.3229840034151938</v>
      </c>
      <c r="BW253" s="3">
        <f t="shared" si="238"/>
        <v>1.6840051411739045</v>
      </c>
      <c r="BX253" s="3">
        <f t="shared" si="239"/>
        <v>-1.3300467491892567</v>
      </c>
      <c r="BY253" s="3">
        <f t="shared" si="240"/>
        <v>-0.37820713099115455</v>
      </c>
      <c r="BZ253" s="3">
        <f t="shared" si="241"/>
        <v>-2.1390284709091416</v>
      </c>
      <c r="CA253" s="3">
        <f t="shared" si="242"/>
        <v>1.3528214622325148</v>
      </c>
      <c r="CB253" s="3">
        <f t="shared" si="243"/>
        <v>0.65895698545272652</v>
      </c>
      <c r="CC253" s="3">
        <f t="shared" si="244"/>
        <v>0.83255939184861283</v>
      </c>
      <c r="CD253" s="3">
        <f t="shared" si="245"/>
        <v>2.465250196831323</v>
      </c>
      <c r="CE253" s="3">
        <f t="shared" si="246"/>
        <v>1.3348389007052814</v>
      </c>
      <c r="CF253" s="3">
        <f t="shared" si="247"/>
        <v>-0.85820229693785555</v>
      </c>
      <c r="CG253" s="3">
        <f t="shared" si="248"/>
        <v>1.7708585839162996</v>
      </c>
      <c r="CH253" s="3">
        <f t="shared" si="249"/>
        <v>-0.20841999175628262</v>
      </c>
      <c r="CI253" s="3">
        <f t="shared" si="250"/>
        <v>0.85656702795372686</v>
      </c>
      <c r="CJ253" s="3">
        <f t="shared" si="258"/>
        <v>1.8272860718822956</v>
      </c>
      <c r="CK253" s="3"/>
      <c r="CL253" s="3">
        <f t="shared" si="255"/>
        <v>-1.8946118518387676</v>
      </c>
      <c r="CM253" s="3">
        <f t="shared" si="255"/>
        <v>2.8058303234822928</v>
      </c>
      <c r="CN253" s="3">
        <f t="shared" si="255"/>
        <v>-0.45769069866296225</v>
      </c>
      <c r="CO253" s="3">
        <f t="shared" si="253"/>
        <v>-0.49060139880897474</v>
      </c>
      <c r="CP253" s="3">
        <f t="shared" si="253"/>
        <v>-0.84129289811238706</v>
      </c>
      <c r="CQ253" s="3">
        <f t="shared" si="253"/>
        <v>1.5410658592601705</v>
      </c>
      <c r="CR253" s="3">
        <f t="shared" si="253"/>
        <v>1.5530612899351206</v>
      </c>
      <c r="CS253" s="3">
        <f t="shared" si="253"/>
        <v>2.2122051610945781</v>
      </c>
      <c r="CT253" s="3">
        <f t="shared" si="256"/>
        <v>0.24168076990328821</v>
      </c>
      <c r="CU253" s="3">
        <f t="shared" si="256"/>
        <v>1.366017449575611</v>
      </c>
      <c r="CV253" s="3">
        <f t="shared" si="256"/>
        <v>2.322984003415193</v>
      </c>
      <c r="CW253" s="3">
        <f t="shared" si="256"/>
        <v>1.6840051411739039</v>
      </c>
      <c r="CX253" s="3">
        <f t="shared" si="256"/>
        <v>-1.3300467491892574</v>
      </c>
      <c r="CY253" s="3">
        <f t="shared" si="256"/>
        <v>-0.37820713099115477</v>
      </c>
      <c r="CZ253" s="3">
        <f t="shared" si="256"/>
        <v>-2.1390284709091421</v>
      </c>
      <c r="DA253" s="3">
        <f t="shared" si="257"/>
        <v>1.352821462232515</v>
      </c>
      <c r="DB253" s="3">
        <f t="shared" si="257"/>
        <v>0.65895698545272552</v>
      </c>
      <c r="DC253" s="3">
        <f t="shared" si="257"/>
        <v>0.83255939184861183</v>
      </c>
      <c r="DD253" s="3">
        <f t="shared" si="257"/>
        <v>2.4652501968313221</v>
      </c>
      <c r="DE253" s="3">
        <f t="shared" si="257"/>
        <v>1.3348389007052812</v>
      </c>
      <c r="DF253" s="3">
        <f t="shared" si="257"/>
        <v>-0.85820229693785632</v>
      </c>
      <c r="DG253" s="3">
        <f t="shared" si="257"/>
        <v>1.7708585839162989</v>
      </c>
      <c r="DH253" s="3">
        <f t="shared" si="257"/>
        <v>-0.20841999175628206</v>
      </c>
      <c r="DI253" s="3">
        <f t="shared" si="257"/>
        <v>0.85656702795372719</v>
      </c>
      <c r="DJ253" s="3">
        <f t="shared" si="257"/>
        <v>1.8272860718822952</v>
      </c>
      <c r="DK253" s="3"/>
      <c r="EM253" s="2">
        <f t="shared" si="218"/>
        <v>0.7844722222222219</v>
      </c>
      <c r="EN253" s="2">
        <f t="shared" si="219"/>
        <v>-4.2245555555555558</v>
      </c>
      <c r="EO253" s="2">
        <f t="shared" si="220"/>
        <v>-4.2417777777777772</v>
      </c>
    </row>
    <row r="254" spans="1:145" x14ac:dyDescent="0.4">
      <c r="A254">
        <v>201508</v>
      </c>
      <c r="B254">
        <v>-8.6277000000000008</v>
      </c>
      <c r="C254">
        <v>-6.8261000000000003</v>
      </c>
      <c r="D254">
        <v>-4.8194999999999997</v>
      </c>
      <c r="E254">
        <v>-3.5644</v>
      </c>
      <c r="F254">
        <v>-1.1440999999999999</v>
      </c>
      <c r="G254">
        <v>-10.148899999999999</v>
      </c>
      <c r="H254">
        <v>-5.4615</v>
      </c>
      <c r="I254">
        <v>-3.5303</v>
      </c>
      <c r="J254">
        <v>-4.5964</v>
      </c>
      <c r="K254">
        <v>-4.4431000000000003</v>
      </c>
      <c r="L254">
        <v>-7.9382000000000001</v>
      </c>
      <c r="M254">
        <v>-5.5574000000000003</v>
      </c>
      <c r="N254">
        <v>-3.5754000000000001</v>
      </c>
      <c r="O254">
        <v>-5.1513</v>
      </c>
      <c r="P254">
        <v>-2.8605999999999998</v>
      </c>
      <c r="Q254">
        <v>-8.2073</v>
      </c>
      <c r="R254">
        <v>-5.1760999999999999</v>
      </c>
      <c r="S254">
        <v>-4.6607000000000003</v>
      </c>
      <c r="T254">
        <v>-3.5135000000000001</v>
      </c>
      <c r="U254">
        <v>-5.4969000000000001</v>
      </c>
      <c r="V254">
        <v>-5.9196</v>
      </c>
      <c r="W254">
        <v>-6.5510000000000002</v>
      </c>
      <c r="X254">
        <v>-5.5625</v>
      </c>
      <c r="Y254">
        <v>-5.2929000000000004</v>
      </c>
      <c r="Z254">
        <v>-7.68</v>
      </c>
      <c r="AB254">
        <v>-6.04</v>
      </c>
      <c r="AC254">
        <v>0.33</v>
      </c>
      <c r="AD254">
        <v>2.77</v>
      </c>
      <c r="AF254">
        <v>0</v>
      </c>
      <c r="AH254">
        <f t="shared" si="254"/>
        <v>-8.6277000000000008</v>
      </c>
      <c r="AI254">
        <f t="shared" si="254"/>
        <v>-6.8261000000000003</v>
      </c>
      <c r="AJ254">
        <f t="shared" si="254"/>
        <v>-4.8194999999999997</v>
      </c>
      <c r="AK254">
        <f t="shared" si="254"/>
        <v>-3.5644</v>
      </c>
      <c r="AL254">
        <f t="shared" si="254"/>
        <v>-1.1440999999999999</v>
      </c>
      <c r="AM254">
        <f t="shared" si="254"/>
        <v>-10.148899999999999</v>
      </c>
      <c r="AN254">
        <f t="shared" si="254"/>
        <v>-5.4615</v>
      </c>
      <c r="AO254">
        <f t="shared" ref="AO254:AZ287" si="259">I254-$AF254</f>
        <v>-3.5303</v>
      </c>
      <c r="AP254">
        <f t="shared" si="252"/>
        <v>-4.5964</v>
      </c>
      <c r="AQ254">
        <f t="shared" si="252"/>
        <v>-4.4431000000000003</v>
      </c>
      <c r="AR254">
        <f t="shared" si="252"/>
        <v>-7.9382000000000001</v>
      </c>
      <c r="AS254">
        <f t="shared" si="252"/>
        <v>-5.5574000000000003</v>
      </c>
      <c r="AT254">
        <f t="shared" si="252"/>
        <v>-3.5754000000000001</v>
      </c>
      <c r="AU254">
        <f t="shared" si="224"/>
        <v>-5.1513</v>
      </c>
      <c r="AV254">
        <f t="shared" si="224"/>
        <v>-2.8605999999999998</v>
      </c>
      <c r="AW254">
        <f t="shared" si="224"/>
        <v>-8.2073</v>
      </c>
      <c r="AX254">
        <f t="shared" si="224"/>
        <v>-5.1760999999999999</v>
      </c>
      <c r="AY254">
        <f t="shared" si="224"/>
        <v>-4.6607000000000003</v>
      </c>
      <c r="AZ254">
        <f t="shared" si="224"/>
        <v>-3.5135000000000001</v>
      </c>
      <c r="BA254">
        <f t="shared" si="224"/>
        <v>-5.4969000000000001</v>
      </c>
      <c r="BB254">
        <f t="shared" si="224"/>
        <v>-5.9196</v>
      </c>
      <c r="BC254">
        <f t="shared" si="224"/>
        <v>-6.5510000000000002</v>
      </c>
      <c r="BD254">
        <f t="shared" si="224"/>
        <v>-5.5625</v>
      </c>
      <c r="BE254">
        <f t="shared" si="224"/>
        <v>-5.2929000000000004</v>
      </c>
      <c r="BF254">
        <f t="shared" si="224"/>
        <v>-7.68</v>
      </c>
      <c r="BH254">
        <f t="shared" si="221"/>
        <v>-12.027977878690367</v>
      </c>
      <c r="BI254">
        <f t="shared" si="222"/>
        <v>0.41217450051148613</v>
      </c>
      <c r="BJ254">
        <f t="shared" si="223"/>
        <v>3.1729102732984718</v>
      </c>
      <c r="BL254" s="3">
        <f t="shared" si="227"/>
        <v>-0.81868689852930299</v>
      </c>
      <c r="BM254" s="3">
        <f t="shared" si="228"/>
        <v>-1.3526788639894258</v>
      </c>
      <c r="BN254" s="3">
        <f t="shared" si="229"/>
        <v>-0.54026689964057795</v>
      </c>
      <c r="BO254" s="3">
        <f t="shared" si="230"/>
        <v>-0.45406473428100558</v>
      </c>
      <c r="BP254" s="3">
        <f t="shared" si="231"/>
        <v>1.7134162502383568</v>
      </c>
      <c r="BQ254" s="3">
        <f t="shared" si="232"/>
        <v>-2.7012974358403978</v>
      </c>
      <c r="BR254" s="3">
        <f t="shared" si="233"/>
        <v>-0.37413421105590583</v>
      </c>
      <c r="BS254" s="3">
        <f t="shared" si="234"/>
        <v>0.73539055027054578</v>
      </c>
      <c r="BT254" s="3">
        <f t="shared" si="235"/>
        <v>-1.0282728542411643</v>
      </c>
      <c r="BU254" s="3">
        <f t="shared" si="236"/>
        <v>-0.65558814153785505</v>
      </c>
      <c r="BV254" s="3">
        <f t="shared" si="237"/>
        <v>-0.49730538783424993</v>
      </c>
      <c r="BW254" s="3">
        <f t="shared" si="238"/>
        <v>-0.31792954880543434</v>
      </c>
      <c r="BX254" s="3">
        <f t="shared" si="239"/>
        <v>0.85997738785215372</v>
      </c>
      <c r="BY254" s="3">
        <f t="shared" si="240"/>
        <v>-1.1461296584523986</v>
      </c>
      <c r="BZ254" s="3">
        <f t="shared" si="241"/>
        <v>0.91811218296612918</v>
      </c>
      <c r="CA254" s="3">
        <f t="shared" si="242"/>
        <v>-1.0982510280151585</v>
      </c>
      <c r="CB254" s="3">
        <f t="shared" si="243"/>
        <v>5.8674485569452983E-2</v>
      </c>
      <c r="CC254" s="3">
        <f t="shared" si="244"/>
        <v>-5.1564740745636328E-2</v>
      </c>
      <c r="CD254" s="3">
        <f t="shared" si="245"/>
        <v>0.94885340746452895</v>
      </c>
      <c r="CE254" s="3">
        <f t="shared" si="246"/>
        <v>-1.3075759484901095</v>
      </c>
      <c r="CF254" s="3">
        <f t="shared" si="247"/>
        <v>0.80200719985884117</v>
      </c>
      <c r="CG254" s="3">
        <f t="shared" si="248"/>
        <v>-1.5361964846584062</v>
      </c>
      <c r="CH254" s="3">
        <f t="shared" si="249"/>
        <v>-1.1142126643370727</v>
      </c>
      <c r="CI254" s="3">
        <f t="shared" si="250"/>
        <v>-0.74690737016795428</v>
      </c>
      <c r="CJ254" s="3">
        <f t="shared" si="258"/>
        <v>-2.5888885506148469</v>
      </c>
      <c r="CK254" s="3"/>
      <c r="CL254" s="3">
        <f t="shared" si="255"/>
        <v>-0.81868689852930365</v>
      </c>
      <c r="CM254" s="3">
        <f t="shared" si="255"/>
        <v>-1.3526788639894265</v>
      </c>
      <c r="CN254" s="3">
        <f t="shared" si="255"/>
        <v>-0.5402668996405785</v>
      </c>
      <c r="CO254" s="3">
        <f t="shared" si="253"/>
        <v>-0.45406473428100441</v>
      </c>
      <c r="CP254" s="3">
        <f t="shared" si="253"/>
        <v>1.713416250238357</v>
      </c>
      <c r="CQ254" s="3">
        <f t="shared" si="253"/>
        <v>-2.7012974358403992</v>
      </c>
      <c r="CR254" s="3">
        <f t="shared" si="253"/>
        <v>-0.37413421105590566</v>
      </c>
      <c r="CS254" s="3">
        <f t="shared" si="253"/>
        <v>0.73539055027054534</v>
      </c>
      <c r="CT254" s="3">
        <f t="shared" si="256"/>
        <v>-1.0282728542411645</v>
      </c>
      <c r="CU254" s="3">
        <f t="shared" si="256"/>
        <v>-0.65558814153785572</v>
      </c>
      <c r="CV254" s="3">
        <f t="shared" si="256"/>
        <v>-0.49730538783425082</v>
      </c>
      <c r="CW254" s="3">
        <f t="shared" si="256"/>
        <v>-0.317929548805435</v>
      </c>
      <c r="CX254" s="3">
        <f t="shared" si="256"/>
        <v>0.85997738785215305</v>
      </c>
      <c r="CY254" s="3">
        <f t="shared" si="256"/>
        <v>-1.1461296584523988</v>
      </c>
      <c r="CZ254" s="3">
        <f t="shared" si="256"/>
        <v>0.91811218296612851</v>
      </c>
      <c r="DA254" s="3">
        <f t="shared" si="257"/>
        <v>-1.0982510280151583</v>
      </c>
      <c r="DB254" s="3">
        <f t="shared" si="257"/>
        <v>5.8674485569451929E-2</v>
      </c>
      <c r="DC254" s="3">
        <f t="shared" si="257"/>
        <v>-5.1564740745637279E-2</v>
      </c>
      <c r="DD254" s="3">
        <f t="shared" si="257"/>
        <v>0.94885340746452818</v>
      </c>
      <c r="DE254" s="3">
        <f t="shared" si="257"/>
        <v>-1.3075759484901097</v>
      </c>
      <c r="DF254" s="3">
        <f t="shared" si="257"/>
        <v>0.80200719985884039</v>
      </c>
      <c r="DG254" s="3">
        <f t="shared" si="257"/>
        <v>-1.5361964846584069</v>
      </c>
      <c r="DH254" s="3">
        <f t="shared" si="257"/>
        <v>-1.1142126643370722</v>
      </c>
      <c r="DI254" s="3">
        <f t="shared" si="257"/>
        <v>-0.74690737016795394</v>
      </c>
      <c r="DJ254" s="3">
        <f t="shared" si="257"/>
        <v>-2.5888885506148474</v>
      </c>
      <c r="DK254" s="3"/>
      <c r="EM254" s="2">
        <f t="shared" si="218"/>
        <v>-6.7955277777777781</v>
      </c>
      <c r="EN254" s="2">
        <f t="shared" si="219"/>
        <v>0.27544444444444444</v>
      </c>
      <c r="EO254" s="2">
        <f t="shared" si="220"/>
        <v>2.6582222222222223</v>
      </c>
    </row>
    <row r="255" spans="1:145" x14ac:dyDescent="0.4">
      <c r="A255">
        <v>201509</v>
      </c>
      <c r="B255">
        <v>-8.5181000000000004</v>
      </c>
      <c r="C255">
        <v>-9.1386000000000003</v>
      </c>
      <c r="D255">
        <v>-5.7732000000000001</v>
      </c>
      <c r="E255">
        <v>-3.9981</v>
      </c>
      <c r="F255">
        <v>-5.7009999999999996</v>
      </c>
      <c r="G255">
        <v>-9.7199000000000009</v>
      </c>
      <c r="H255">
        <v>-5.1043000000000003</v>
      </c>
      <c r="I255">
        <v>-5.1100000000000003</v>
      </c>
      <c r="J255">
        <v>-2.7143000000000002</v>
      </c>
      <c r="K255">
        <v>-5.3061999999999996</v>
      </c>
      <c r="L255">
        <v>-6.1683000000000003</v>
      </c>
      <c r="M255">
        <v>-4.3348000000000004</v>
      </c>
      <c r="N255">
        <v>-5.1349</v>
      </c>
      <c r="O255">
        <v>-5.9492000000000003</v>
      </c>
      <c r="P255">
        <v>-5.4638</v>
      </c>
      <c r="Q255">
        <v>-5.774</v>
      </c>
      <c r="R255">
        <v>-4.0328999999999997</v>
      </c>
      <c r="S255">
        <v>-4.2775999999999996</v>
      </c>
      <c r="T255">
        <v>-3.1248999999999998</v>
      </c>
      <c r="U255">
        <v>-4.4783999999999997</v>
      </c>
      <c r="V255">
        <v>-1.6940999999999999</v>
      </c>
      <c r="W255">
        <v>-2.8828999999999998</v>
      </c>
      <c r="X255">
        <v>-1.5105999999999999</v>
      </c>
      <c r="Y255">
        <v>-1.8956999999999999</v>
      </c>
      <c r="Z255">
        <v>-5.6612</v>
      </c>
      <c r="AB255">
        <v>-3.07</v>
      </c>
      <c r="AC255">
        <v>-2.62</v>
      </c>
      <c r="AD255">
        <v>0.56000000000000005</v>
      </c>
      <c r="AF255">
        <v>0</v>
      </c>
      <c r="AH255">
        <f t="shared" ref="AH255:AP290" si="260">B255-$AF255</f>
        <v>-8.5181000000000004</v>
      </c>
      <c r="AI255">
        <f t="shared" si="260"/>
        <v>-9.1386000000000003</v>
      </c>
      <c r="AJ255">
        <f t="shared" si="260"/>
        <v>-5.7732000000000001</v>
      </c>
      <c r="AK255">
        <f t="shared" si="260"/>
        <v>-3.9981</v>
      </c>
      <c r="AL255">
        <f t="shared" si="260"/>
        <v>-5.7009999999999996</v>
      </c>
      <c r="AM255">
        <f t="shared" si="260"/>
        <v>-9.7199000000000009</v>
      </c>
      <c r="AN255">
        <f t="shared" si="260"/>
        <v>-5.1043000000000003</v>
      </c>
      <c r="AO255">
        <f t="shared" si="259"/>
        <v>-5.1100000000000003</v>
      </c>
      <c r="AP255">
        <f t="shared" si="252"/>
        <v>-2.7143000000000002</v>
      </c>
      <c r="AQ255">
        <f t="shared" si="252"/>
        <v>-5.3061999999999996</v>
      </c>
      <c r="AR255">
        <f t="shared" si="252"/>
        <v>-6.1683000000000003</v>
      </c>
      <c r="AS255">
        <f t="shared" si="252"/>
        <v>-4.3348000000000004</v>
      </c>
      <c r="AT255">
        <f t="shared" si="252"/>
        <v>-5.1349</v>
      </c>
      <c r="AU255">
        <f t="shared" si="224"/>
        <v>-5.9492000000000003</v>
      </c>
      <c r="AV255">
        <f t="shared" si="224"/>
        <v>-5.4638</v>
      </c>
      <c r="AW255">
        <f t="shared" si="224"/>
        <v>-5.774</v>
      </c>
      <c r="AX255">
        <f t="shared" si="224"/>
        <v>-4.0328999999999997</v>
      </c>
      <c r="AY255">
        <f t="shared" si="224"/>
        <v>-4.2775999999999996</v>
      </c>
      <c r="AZ255">
        <f t="shared" si="224"/>
        <v>-3.1248999999999998</v>
      </c>
      <c r="BA255">
        <f t="shared" si="224"/>
        <v>-4.4783999999999997</v>
      </c>
      <c r="BB255">
        <f t="shared" si="224"/>
        <v>-1.6940999999999999</v>
      </c>
      <c r="BC255">
        <f t="shared" si="224"/>
        <v>-2.8828999999999998</v>
      </c>
      <c r="BD255">
        <f t="shared" si="224"/>
        <v>-1.5105999999999999</v>
      </c>
      <c r="BE255">
        <f t="shared" si="224"/>
        <v>-1.8956999999999999</v>
      </c>
      <c r="BF255">
        <f t="shared" si="224"/>
        <v>-5.6612</v>
      </c>
      <c r="BH255">
        <f t="shared" si="221"/>
        <v>-11.072767040926434</v>
      </c>
      <c r="BI255">
        <f t="shared" si="222"/>
        <v>-2.9391809519607195</v>
      </c>
      <c r="BJ255">
        <f t="shared" si="223"/>
        <v>0.59079559992430986</v>
      </c>
      <c r="BL255" s="3">
        <f t="shared" si="227"/>
        <v>-0.55744006811658142</v>
      </c>
      <c r="BM255" s="3">
        <f t="shared" si="228"/>
        <v>-2.6494478450843388</v>
      </c>
      <c r="BN255" s="3">
        <f t="shared" si="229"/>
        <v>-0.38725395181390976</v>
      </c>
      <c r="BO255" s="3">
        <f t="shared" si="230"/>
        <v>0.88518910627038316</v>
      </c>
      <c r="BP255" s="3">
        <f t="shared" si="231"/>
        <v>-0.8651296867421685</v>
      </c>
      <c r="BQ255" s="3">
        <f t="shared" si="232"/>
        <v>-3.1274133720537192</v>
      </c>
      <c r="BR255" s="3">
        <f t="shared" si="233"/>
        <v>0.14330840416439639</v>
      </c>
      <c r="BS255" s="3">
        <f t="shared" si="234"/>
        <v>-0.60439867975346306</v>
      </c>
      <c r="BT255" s="3">
        <f t="shared" si="235"/>
        <v>1.7297165636407503</v>
      </c>
      <c r="BU255" s="3">
        <f t="shared" si="236"/>
        <v>-1.5469587024481868E-2</v>
      </c>
      <c r="BV255" s="3">
        <f t="shared" si="237"/>
        <v>-0.34283218436637863</v>
      </c>
      <c r="BW255" s="3">
        <f t="shared" si="238"/>
        <v>4.3520587906177965E-2</v>
      </c>
      <c r="BX255" s="3">
        <f t="shared" si="239"/>
        <v>-1.4357551930974042</v>
      </c>
      <c r="BY255" s="3">
        <f t="shared" si="240"/>
        <v>-2.1179572271361984</v>
      </c>
      <c r="BZ255" s="3">
        <f t="shared" si="241"/>
        <v>-1.2584987426580154</v>
      </c>
      <c r="CA255" s="3">
        <f t="shared" si="242"/>
        <v>-1.0810226293793628</v>
      </c>
      <c r="CB255" s="3">
        <f t="shared" si="243"/>
        <v>-0.59810533488218942</v>
      </c>
      <c r="CC255" s="3">
        <f t="shared" si="244"/>
        <v>-1.1154905180917578</v>
      </c>
      <c r="CD255" s="3">
        <f t="shared" si="245"/>
        <v>0.30489275896869028</v>
      </c>
      <c r="CE255" s="3">
        <f t="shared" si="246"/>
        <v>-0.76505805010673722</v>
      </c>
      <c r="CF255" s="3">
        <f t="shared" si="247"/>
        <v>0.67026938400014946</v>
      </c>
      <c r="CG255" s="3">
        <f t="shared" si="248"/>
        <v>-0.73453553091343027</v>
      </c>
      <c r="CH255" s="3">
        <f t="shared" si="249"/>
        <v>0.55775395864871213</v>
      </c>
      <c r="CI255" s="3">
        <f t="shared" si="250"/>
        <v>0.60221941740723861</v>
      </c>
      <c r="CJ255" s="3">
        <f t="shared" si="258"/>
        <v>-2.7986150735067992</v>
      </c>
      <c r="CK255" s="3"/>
      <c r="CL255" s="3">
        <f t="shared" si="255"/>
        <v>-0.55744006811658209</v>
      </c>
      <c r="CM255" s="3">
        <f t="shared" si="255"/>
        <v>-2.6494478450843397</v>
      </c>
      <c r="CN255" s="3">
        <f t="shared" si="255"/>
        <v>-0.38725395181391037</v>
      </c>
      <c r="CO255" s="3">
        <f t="shared" si="253"/>
        <v>0.88518910627038438</v>
      </c>
      <c r="CP255" s="3">
        <f t="shared" si="253"/>
        <v>-0.86512968674216828</v>
      </c>
      <c r="CQ255" s="3">
        <f t="shared" si="253"/>
        <v>-3.1274133720537205</v>
      </c>
      <c r="CR255" s="3">
        <f t="shared" si="253"/>
        <v>0.14330840416439658</v>
      </c>
      <c r="CS255" s="3">
        <f t="shared" si="253"/>
        <v>-0.60439867975346351</v>
      </c>
      <c r="CT255" s="3">
        <f t="shared" si="256"/>
        <v>1.7297165636407501</v>
      </c>
      <c r="CU255" s="3">
        <f t="shared" si="256"/>
        <v>-1.5469587024482574E-2</v>
      </c>
      <c r="CV255" s="3">
        <f t="shared" si="256"/>
        <v>-0.34283218436637952</v>
      </c>
      <c r="CW255" s="3">
        <f t="shared" si="256"/>
        <v>4.3520587906177306E-2</v>
      </c>
      <c r="CX255" s="3">
        <f t="shared" si="256"/>
        <v>-1.4357551930974048</v>
      </c>
      <c r="CY255" s="3">
        <f t="shared" si="256"/>
        <v>-2.1179572271361984</v>
      </c>
      <c r="CZ255" s="3">
        <f t="shared" si="256"/>
        <v>-1.2584987426580161</v>
      </c>
      <c r="DA255" s="3">
        <f t="shared" si="257"/>
        <v>-1.0810226293793626</v>
      </c>
      <c r="DB255" s="3">
        <f t="shared" si="257"/>
        <v>-0.59810533488219042</v>
      </c>
      <c r="DC255" s="3">
        <f t="shared" si="257"/>
        <v>-1.1154905180917587</v>
      </c>
      <c r="DD255" s="3">
        <f t="shared" si="257"/>
        <v>0.30489275896868945</v>
      </c>
      <c r="DE255" s="3">
        <f t="shared" si="257"/>
        <v>-0.76505805010673755</v>
      </c>
      <c r="DF255" s="3">
        <f t="shared" si="257"/>
        <v>0.67026938400014868</v>
      </c>
      <c r="DG255" s="3">
        <f t="shared" si="257"/>
        <v>-0.73453553091343093</v>
      </c>
      <c r="DH255" s="3">
        <f t="shared" si="257"/>
        <v>0.55775395864871269</v>
      </c>
      <c r="DI255" s="3">
        <f t="shared" si="257"/>
        <v>0.60221941740723894</v>
      </c>
      <c r="DJ255" s="3">
        <f t="shared" si="257"/>
        <v>-2.7986150735067996</v>
      </c>
      <c r="DK255" s="3"/>
      <c r="EM255" s="2">
        <f t="shared" si="218"/>
        <v>-3.8255277777777779</v>
      </c>
      <c r="EN255" s="2">
        <f t="shared" si="219"/>
        <v>-2.6745555555555556</v>
      </c>
      <c r="EO255" s="2">
        <f t="shared" si="220"/>
        <v>0.4482222222222223</v>
      </c>
    </row>
    <row r="256" spans="1:145" x14ac:dyDescent="0.4">
      <c r="A256">
        <v>201510</v>
      </c>
      <c r="B256">
        <v>6.4730999999999996</v>
      </c>
      <c r="C256">
        <v>6.2541000000000002</v>
      </c>
      <c r="D256">
        <v>5.4337999999999997</v>
      </c>
      <c r="E256">
        <v>5.4203000000000001</v>
      </c>
      <c r="F256">
        <v>4.4326999999999996</v>
      </c>
      <c r="G256">
        <v>2.8820000000000001</v>
      </c>
      <c r="H256">
        <v>7.0930999999999997</v>
      </c>
      <c r="I256">
        <v>6.7249999999999996</v>
      </c>
      <c r="J256">
        <v>5.1786000000000003</v>
      </c>
      <c r="K256">
        <v>5.2527999999999997</v>
      </c>
      <c r="L256">
        <v>3.9386000000000001</v>
      </c>
      <c r="M256">
        <v>6.1619000000000002</v>
      </c>
      <c r="N256">
        <v>7.7321</v>
      </c>
      <c r="O256">
        <v>4.9573</v>
      </c>
      <c r="P256">
        <v>6.9771999999999998</v>
      </c>
      <c r="Q256">
        <v>5.8628999999999998</v>
      </c>
      <c r="R256">
        <v>7.1528</v>
      </c>
      <c r="S256">
        <v>7.3026</v>
      </c>
      <c r="T256">
        <v>2.4289000000000001</v>
      </c>
      <c r="U256">
        <v>6.3063000000000002</v>
      </c>
      <c r="V256">
        <v>8.5442999999999998</v>
      </c>
      <c r="W256">
        <v>8.7058999999999997</v>
      </c>
      <c r="X256">
        <v>8.7673000000000005</v>
      </c>
      <c r="Y256">
        <v>6.1524000000000001</v>
      </c>
      <c r="Z256">
        <v>7.6494999999999997</v>
      </c>
      <c r="AB256">
        <v>7.75</v>
      </c>
      <c r="AC256">
        <v>-1.89</v>
      </c>
      <c r="AD256">
        <v>-0.46</v>
      </c>
      <c r="AF256">
        <v>0</v>
      </c>
      <c r="AH256">
        <f t="shared" si="260"/>
        <v>6.4730999999999996</v>
      </c>
      <c r="AI256">
        <f t="shared" si="260"/>
        <v>6.2541000000000002</v>
      </c>
      <c r="AJ256">
        <f t="shared" si="260"/>
        <v>5.4337999999999997</v>
      </c>
      <c r="AK256">
        <f t="shared" si="260"/>
        <v>5.4203000000000001</v>
      </c>
      <c r="AL256">
        <f t="shared" si="260"/>
        <v>4.4326999999999996</v>
      </c>
      <c r="AM256">
        <f t="shared" si="260"/>
        <v>2.8820000000000001</v>
      </c>
      <c r="AN256">
        <f t="shared" si="260"/>
        <v>7.0930999999999997</v>
      </c>
      <c r="AO256">
        <f t="shared" si="259"/>
        <v>6.7249999999999996</v>
      </c>
      <c r="AP256">
        <f t="shared" si="252"/>
        <v>5.1786000000000003</v>
      </c>
      <c r="AQ256">
        <f t="shared" si="252"/>
        <v>5.2527999999999997</v>
      </c>
      <c r="AR256">
        <f t="shared" si="252"/>
        <v>3.9386000000000001</v>
      </c>
      <c r="AS256">
        <f t="shared" si="252"/>
        <v>6.1619000000000002</v>
      </c>
      <c r="AT256">
        <f t="shared" si="252"/>
        <v>7.7321</v>
      </c>
      <c r="AU256">
        <f t="shared" si="224"/>
        <v>4.9573</v>
      </c>
      <c r="AV256">
        <f t="shared" si="224"/>
        <v>6.9771999999999998</v>
      </c>
      <c r="AW256">
        <f t="shared" si="224"/>
        <v>5.8628999999999998</v>
      </c>
      <c r="AX256">
        <f t="shared" si="224"/>
        <v>7.1528</v>
      </c>
      <c r="AY256">
        <f t="shared" si="224"/>
        <v>7.3026</v>
      </c>
      <c r="AZ256">
        <f t="shared" si="224"/>
        <v>2.4289000000000001</v>
      </c>
      <c r="BA256">
        <f t="shared" si="224"/>
        <v>6.3063000000000002</v>
      </c>
      <c r="BB256">
        <f t="shared" si="224"/>
        <v>8.5442999999999998</v>
      </c>
      <c r="BC256">
        <f t="shared" si="224"/>
        <v>8.7058999999999997</v>
      </c>
      <c r="BD256">
        <f t="shared" si="224"/>
        <v>8.7673000000000005</v>
      </c>
      <c r="BE256">
        <f t="shared" si="224"/>
        <v>6.1524000000000001</v>
      </c>
      <c r="BF256">
        <f t="shared" si="224"/>
        <v>7.6494999999999997</v>
      </c>
      <c r="BH256">
        <f t="shared" si="221"/>
        <v>-3.9628032334704724</v>
      </c>
      <c r="BI256">
        <f t="shared" si="222"/>
        <v>-1.7636718134507245</v>
      </c>
      <c r="BJ256">
        <f t="shared" si="223"/>
        <v>-0.54786793713663684</v>
      </c>
      <c r="BL256" s="3">
        <f t="shared" si="227"/>
        <v>0.68175737175025031</v>
      </c>
      <c r="BM256" s="3">
        <f t="shared" si="228"/>
        <v>1.2101164726438922</v>
      </c>
      <c r="BN256" s="3">
        <f t="shared" si="229"/>
        <v>0.50895259027454998</v>
      </c>
      <c r="BO256" s="3">
        <f t="shared" si="230"/>
        <v>0.77141518369296946</v>
      </c>
      <c r="BP256" s="3">
        <f t="shared" si="231"/>
        <v>-0.6260933968163922</v>
      </c>
      <c r="BQ256" s="3">
        <f t="shared" si="232"/>
        <v>-3.879364641897205</v>
      </c>
      <c r="BR256" s="3">
        <f t="shared" si="233"/>
        <v>1.141506351544745</v>
      </c>
      <c r="BS256" s="3">
        <f t="shared" si="234"/>
        <v>0.85238787861501741</v>
      </c>
      <c r="BT256" s="3">
        <f t="shared" si="235"/>
        <v>-0.31557882424078887</v>
      </c>
      <c r="BU256" s="3">
        <f t="shared" si="236"/>
        <v>-0.87822859140694831</v>
      </c>
      <c r="BV256" s="3">
        <f t="shared" si="237"/>
        <v>-3.0432270401096551</v>
      </c>
      <c r="BW256" s="3">
        <f t="shared" si="238"/>
        <v>-0.53594871182785653</v>
      </c>
      <c r="BX256" s="3">
        <f t="shared" si="239"/>
        <v>1.1650327208787674</v>
      </c>
      <c r="BY256" s="3">
        <f t="shared" si="240"/>
        <v>-1.7135847672027005</v>
      </c>
      <c r="BZ256" s="3">
        <f t="shared" si="241"/>
        <v>3.7473706194242951E-2</v>
      </c>
      <c r="CA256" s="3">
        <f t="shared" si="242"/>
        <v>-1.706838425329015</v>
      </c>
      <c r="CB256" s="3">
        <f t="shared" si="243"/>
        <v>-0.31639440496344129</v>
      </c>
      <c r="CC256" s="3">
        <f t="shared" si="244"/>
        <v>7.4569807758809503E-2</v>
      </c>
      <c r="CD256" s="3">
        <f t="shared" si="245"/>
        <v>-4.7791499912184925</v>
      </c>
      <c r="CE256" s="3">
        <f t="shared" si="246"/>
        <v>-1.1803073496674417</v>
      </c>
      <c r="CF256" s="3">
        <f t="shared" si="247"/>
        <v>4.2267214181459067E-2</v>
      </c>
      <c r="CG256" s="3">
        <f t="shared" si="248"/>
        <v>1.3995480932087139</v>
      </c>
      <c r="CH256" s="3">
        <f t="shared" si="249"/>
        <v>1.5063760428501931</v>
      </c>
      <c r="CI256" s="3">
        <f t="shared" si="250"/>
        <v>-1.5589787366025769</v>
      </c>
      <c r="CJ256" s="3">
        <f t="shared" si="258"/>
        <v>-1.3430096614722355</v>
      </c>
      <c r="CK256" s="3"/>
      <c r="CL256" s="3">
        <f t="shared" si="255"/>
        <v>0.68175737175024964</v>
      </c>
      <c r="CM256" s="3">
        <f t="shared" si="255"/>
        <v>1.2101164726438915</v>
      </c>
      <c r="CN256" s="3">
        <f t="shared" si="255"/>
        <v>0.50895259027454942</v>
      </c>
      <c r="CO256" s="3">
        <f t="shared" si="253"/>
        <v>0.77141518369297069</v>
      </c>
      <c r="CP256" s="3">
        <f t="shared" si="253"/>
        <v>-0.62609339681639198</v>
      </c>
      <c r="CQ256" s="3">
        <f t="shared" si="253"/>
        <v>-3.8793646418972063</v>
      </c>
      <c r="CR256" s="3">
        <f t="shared" si="253"/>
        <v>1.1415063515447452</v>
      </c>
      <c r="CS256" s="3">
        <f t="shared" si="253"/>
        <v>0.85238787861501697</v>
      </c>
      <c r="CT256" s="3">
        <f t="shared" si="256"/>
        <v>-0.31557882424078904</v>
      </c>
      <c r="CU256" s="3">
        <f t="shared" si="256"/>
        <v>-0.87822859140694898</v>
      </c>
      <c r="CV256" s="3">
        <f t="shared" si="256"/>
        <v>-3.0432270401096559</v>
      </c>
      <c r="CW256" s="3">
        <f t="shared" si="256"/>
        <v>-0.53594871182785719</v>
      </c>
      <c r="CX256" s="3">
        <f t="shared" si="256"/>
        <v>1.1650327208787667</v>
      </c>
      <c r="CY256" s="3">
        <f t="shared" si="256"/>
        <v>-1.7135847672027007</v>
      </c>
      <c r="CZ256" s="3">
        <f t="shared" si="256"/>
        <v>3.7473706194242298E-2</v>
      </c>
      <c r="DA256" s="3">
        <f t="shared" si="257"/>
        <v>-1.7068384253290148</v>
      </c>
      <c r="DB256" s="3">
        <f t="shared" si="257"/>
        <v>-0.31639440496344234</v>
      </c>
      <c r="DC256" s="3">
        <f t="shared" si="257"/>
        <v>7.4569807758808546E-2</v>
      </c>
      <c r="DD256" s="3">
        <f t="shared" si="257"/>
        <v>-4.7791499912184934</v>
      </c>
      <c r="DE256" s="3">
        <f t="shared" si="257"/>
        <v>-1.1803073496674419</v>
      </c>
      <c r="DF256" s="3">
        <f t="shared" si="257"/>
        <v>4.2267214181458339E-2</v>
      </c>
      <c r="DG256" s="3">
        <f t="shared" si="257"/>
        <v>1.3995480932087132</v>
      </c>
      <c r="DH256" s="3">
        <f t="shared" si="257"/>
        <v>1.5063760428501936</v>
      </c>
      <c r="DI256" s="3">
        <f t="shared" si="257"/>
        <v>-1.5589787366025767</v>
      </c>
      <c r="DJ256" s="3">
        <f t="shared" si="257"/>
        <v>-1.343009661472236</v>
      </c>
      <c r="DK256" s="3"/>
      <c r="EM256" s="2">
        <f t="shared" si="218"/>
        <v>6.994472222222222</v>
      </c>
      <c r="EN256" s="2">
        <f t="shared" si="219"/>
        <v>-1.9445555555555556</v>
      </c>
      <c r="EO256" s="2">
        <f t="shared" si="220"/>
        <v>-0.57177777777777772</v>
      </c>
    </row>
    <row r="257" spans="1:145" x14ac:dyDescent="0.4">
      <c r="A257">
        <v>201511</v>
      </c>
      <c r="B257">
        <v>5.3442999999999996</v>
      </c>
      <c r="C257">
        <v>4.6814999999999998</v>
      </c>
      <c r="D257">
        <v>3.1147999999999998</v>
      </c>
      <c r="E257">
        <v>3.1808999999999998</v>
      </c>
      <c r="F257">
        <v>2.3161999999999998</v>
      </c>
      <c r="G257">
        <v>8.0535999999999994</v>
      </c>
      <c r="H257">
        <v>2.5501999999999998</v>
      </c>
      <c r="I257">
        <v>2.9820000000000002</v>
      </c>
      <c r="J257">
        <v>5.1239999999999997</v>
      </c>
      <c r="K257">
        <v>5.0101000000000004</v>
      </c>
      <c r="L257">
        <v>1.9898</v>
      </c>
      <c r="M257">
        <v>2.0607000000000002</v>
      </c>
      <c r="N257">
        <v>0.79610000000000003</v>
      </c>
      <c r="O257">
        <v>2.8123999999999998</v>
      </c>
      <c r="P257">
        <v>2.5775000000000001</v>
      </c>
      <c r="Q257">
        <v>1.1495</v>
      </c>
      <c r="R257">
        <v>0.75539999999999996</v>
      </c>
      <c r="S257">
        <v>0.9153</v>
      </c>
      <c r="T257">
        <v>1.5875999999999999</v>
      </c>
      <c r="U257">
        <v>0.77939999999999998</v>
      </c>
      <c r="V257">
        <v>7.9699999999999993E-2</v>
      </c>
      <c r="W257">
        <v>0.156</v>
      </c>
      <c r="X257">
        <v>-0.28699999999999998</v>
      </c>
      <c r="Y257">
        <v>0.1065</v>
      </c>
      <c r="Z257">
        <v>3.2265000000000001</v>
      </c>
      <c r="AB257">
        <v>0.56999999999999995</v>
      </c>
      <c r="AC257">
        <v>3.59</v>
      </c>
      <c r="AD257">
        <v>-0.42</v>
      </c>
      <c r="AF257">
        <v>0</v>
      </c>
      <c r="AH257">
        <f t="shared" si="260"/>
        <v>5.3442999999999996</v>
      </c>
      <c r="AI257">
        <f t="shared" si="260"/>
        <v>4.6814999999999998</v>
      </c>
      <c r="AJ257">
        <f t="shared" si="260"/>
        <v>3.1147999999999998</v>
      </c>
      <c r="AK257">
        <f t="shared" si="260"/>
        <v>3.1808999999999998</v>
      </c>
      <c r="AL257">
        <f t="shared" si="260"/>
        <v>2.3161999999999998</v>
      </c>
      <c r="AM257">
        <f t="shared" si="260"/>
        <v>8.0535999999999994</v>
      </c>
      <c r="AN257">
        <f t="shared" si="260"/>
        <v>2.5501999999999998</v>
      </c>
      <c r="AO257">
        <f t="shared" si="259"/>
        <v>2.9820000000000002</v>
      </c>
      <c r="AP257">
        <f t="shared" si="252"/>
        <v>5.1239999999999997</v>
      </c>
      <c r="AQ257">
        <f t="shared" si="252"/>
        <v>5.0101000000000004</v>
      </c>
      <c r="AR257">
        <f t="shared" si="252"/>
        <v>1.9898</v>
      </c>
      <c r="AS257">
        <f t="shared" si="252"/>
        <v>2.0607000000000002</v>
      </c>
      <c r="AT257">
        <f t="shared" si="252"/>
        <v>0.79610000000000003</v>
      </c>
      <c r="AU257">
        <f t="shared" si="224"/>
        <v>2.8123999999999998</v>
      </c>
      <c r="AV257">
        <f t="shared" si="224"/>
        <v>2.5775000000000001</v>
      </c>
      <c r="AW257">
        <f t="shared" si="224"/>
        <v>1.1495</v>
      </c>
      <c r="AX257">
        <f t="shared" si="224"/>
        <v>0.75539999999999996</v>
      </c>
      <c r="AY257">
        <f t="shared" si="224"/>
        <v>0.9153</v>
      </c>
      <c r="AZ257">
        <f t="shared" si="224"/>
        <v>1.5875999999999999</v>
      </c>
      <c r="BA257">
        <f t="shared" si="224"/>
        <v>0.77939999999999998</v>
      </c>
      <c r="BB257">
        <f t="shared" si="224"/>
        <v>7.9699999999999993E-2</v>
      </c>
      <c r="BC257">
        <f t="shared" si="224"/>
        <v>0.156</v>
      </c>
      <c r="BD257">
        <f t="shared" si="224"/>
        <v>-0.28699999999999998</v>
      </c>
      <c r="BE257">
        <f t="shared" si="224"/>
        <v>0.1065</v>
      </c>
      <c r="BF257">
        <f t="shared" si="224"/>
        <v>3.2265000000000001</v>
      </c>
      <c r="BH257">
        <f t="shared" si="221"/>
        <v>7.5518696801674023</v>
      </c>
      <c r="BI257">
        <f t="shared" si="222"/>
        <v>3.0681571958072023</v>
      </c>
      <c r="BJ257">
        <f t="shared" si="223"/>
        <v>0.42634664200826827</v>
      </c>
      <c r="BL257" s="3">
        <f t="shared" si="227"/>
        <v>9.5018609443672908E-2</v>
      </c>
      <c r="BM257" s="3">
        <f t="shared" si="228"/>
        <v>-0.77497748138034694</v>
      </c>
      <c r="BN257" s="3">
        <f t="shared" si="229"/>
        <v>-1.111605955569809</v>
      </c>
      <c r="BO257" s="3">
        <f t="shared" si="230"/>
        <v>-1.1910744963519488</v>
      </c>
      <c r="BP257" s="3">
        <f t="shared" si="231"/>
        <v>-1.9502846512843255</v>
      </c>
      <c r="BQ257" s="3">
        <f t="shared" si="232"/>
        <v>3.7075577931214507</v>
      </c>
      <c r="BR257" s="3">
        <f t="shared" si="233"/>
        <v>-1.3729060415137289</v>
      </c>
      <c r="BS257" s="3">
        <f t="shared" si="234"/>
        <v>4.4766441470315055E-2</v>
      </c>
      <c r="BT257" s="3">
        <f t="shared" si="235"/>
        <v>2.0745627049681912</v>
      </c>
      <c r="BU257" s="3">
        <f t="shared" si="236"/>
        <v>1.4145503335822309</v>
      </c>
      <c r="BV257" s="3">
        <f t="shared" si="237"/>
        <v>-1.4703969299442432</v>
      </c>
      <c r="BW257" s="3">
        <f t="shared" si="238"/>
        <v>-0.58170967727956047</v>
      </c>
      <c r="BX257" s="3">
        <f t="shared" si="239"/>
        <v>-0.90090659029594056</v>
      </c>
      <c r="BY257" s="3">
        <f t="shared" si="240"/>
        <v>0.9097376128298611</v>
      </c>
      <c r="BZ257" s="3">
        <f t="shared" si="241"/>
        <v>0.36092165073820448</v>
      </c>
      <c r="CA257" s="3">
        <f t="shared" si="242"/>
        <v>-1.4390288593835121</v>
      </c>
      <c r="CB257" s="3">
        <f t="shared" si="243"/>
        <v>-0.53859608861720576</v>
      </c>
      <c r="CC257" s="3">
        <f t="shared" si="244"/>
        <v>5.5204906810731869E-2</v>
      </c>
      <c r="CD257" s="3">
        <f t="shared" si="245"/>
        <v>0.36694862656208604</v>
      </c>
      <c r="CE257" s="3">
        <f t="shared" si="246"/>
        <v>-0.35167019667968702</v>
      </c>
      <c r="CF257" s="3">
        <f t="shared" si="247"/>
        <v>9.5539721638046665E-2</v>
      </c>
      <c r="CG257" s="3">
        <f t="shared" si="248"/>
        <v>0.24975510369292742</v>
      </c>
      <c r="CH257" s="3">
        <f t="shared" si="249"/>
        <v>-0.17894643553670986</v>
      </c>
      <c r="CI257" s="3">
        <f t="shared" si="250"/>
        <v>0.87288539183458713</v>
      </c>
      <c r="CJ257" s="3">
        <f t="shared" si="258"/>
        <v>3.8735430993993463</v>
      </c>
      <c r="CK257" s="3"/>
      <c r="CL257" s="3">
        <f t="shared" si="255"/>
        <v>9.5018609443672256E-2</v>
      </c>
      <c r="CM257" s="3">
        <f t="shared" si="255"/>
        <v>-0.77497748138034761</v>
      </c>
      <c r="CN257" s="3">
        <f t="shared" si="255"/>
        <v>-1.1116059555698097</v>
      </c>
      <c r="CO257" s="3">
        <f t="shared" si="253"/>
        <v>-1.1910744963519477</v>
      </c>
      <c r="CP257" s="3">
        <f t="shared" si="253"/>
        <v>-1.9502846512843253</v>
      </c>
      <c r="CQ257" s="3">
        <f t="shared" si="253"/>
        <v>3.7075577931214494</v>
      </c>
      <c r="CR257" s="3">
        <f t="shared" si="253"/>
        <v>-1.3729060415137286</v>
      </c>
      <c r="CS257" s="3">
        <f t="shared" si="253"/>
        <v>4.4766441470314576E-2</v>
      </c>
      <c r="CT257" s="3">
        <f t="shared" si="256"/>
        <v>2.0745627049681912</v>
      </c>
      <c r="CU257" s="3">
        <f t="shared" si="256"/>
        <v>1.4145503335822303</v>
      </c>
      <c r="CV257" s="3">
        <f t="shared" si="256"/>
        <v>-1.4703969299442441</v>
      </c>
      <c r="CW257" s="3">
        <f t="shared" si="256"/>
        <v>-0.58170967727956113</v>
      </c>
      <c r="CX257" s="3">
        <f t="shared" si="256"/>
        <v>-0.90090659029594122</v>
      </c>
      <c r="CY257" s="3">
        <f t="shared" si="256"/>
        <v>0.90973761282986088</v>
      </c>
      <c r="CZ257" s="3">
        <f t="shared" si="256"/>
        <v>0.36092165073820381</v>
      </c>
      <c r="DA257" s="3">
        <f t="shared" si="257"/>
        <v>-1.4390288593835119</v>
      </c>
      <c r="DB257" s="3">
        <f t="shared" si="257"/>
        <v>-0.53859608861720676</v>
      </c>
      <c r="DC257" s="3">
        <f t="shared" si="257"/>
        <v>5.5204906810730918E-2</v>
      </c>
      <c r="DD257" s="3">
        <f t="shared" si="257"/>
        <v>0.36694862656208521</v>
      </c>
      <c r="DE257" s="3">
        <f t="shared" si="257"/>
        <v>-0.3516701966796873</v>
      </c>
      <c r="DF257" s="3">
        <f t="shared" si="257"/>
        <v>9.5539721638045944E-2</v>
      </c>
      <c r="DG257" s="3">
        <f t="shared" si="257"/>
        <v>0.24975510369292681</v>
      </c>
      <c r="DH257" s="3">
        <f t="shared" si="257"/>
        <v>-0.1789464355367093</v>
      </c>
      <c r="DI257" s="3">
        <f t="shared" si="257"/>
        <v>0.87288539183458747</v>
      </c>
      <c r="DJ257" s="3">
        <f t="shared" si="257"/>
        <v>3.8735430993993458</v>
      </c>
      <c r="DK257" s="3"/>
      <c r="EM257" s="2">
        <f t="shared" si="218"/>
        <v>-0.18552777777777818</v>
      </c>
      <c r="EN257" s="2">
        <f t="shared" si="219"/>
        <v>3.5354444444444444</v>
      </c>
      <c r="EO257" s="2">
        <f t="shared" si="220"/>
        <v>-0.53177777777777768</v>
      </c>
    </row>
    <row r="258" spans="1:145" x14ac:dyDescent="0.4">
      <c r="A258">
        <v>201512</v>
      </c>
      <c r="B258">
        <v>-3.6972</v>
      </c>
      <c r="C258">
        <v>-5.4621000000000004</v>
      </c>
      <c r="D258">
        <v>-4.8251999999999997</v>
      </c>
      <c r="E258">
        <v>-5.3879000000000001</v>
      </c>
      <c r="F258">
        <v>-4.5644</v>
      </c>
      <c r="G258">
        <v>-3.0062000000000002</v>
      </c>
      <c r="H258">
        <v>-4.6946000000000003</v>
      </c>
      <c r="I258">
        <v>-5.0907</v>
      </c>
      <c r="J258">
        <v>-5.6624999999999996</v>
      </c>
      <c r="K258">
        <v>-6.5240999999999998</v>
      </c>
      <c r="L258">
        <v>-2.9687999999999999</v>
      </c>
      <c r="M258">
        <v>-4.7687999999999997</v>
      </c>
      <c r="N258">
        <v>-4.6814999999999998</v>
      </c>
      <c r="O258">
        <v>-5.9965999999999999</v>
      </c>
      <c r="P258">
        <v>-9.0269999999999992</v>
      </c>
      <c r="Q258">
        <v>-3.3126000000000002</v>
      </c>
      <c r="R258">
        <v>-3.0733000000000001</v>
      </c>
      <c r="S258">
        <v>-4.5338000000000003</v>
      </c>
      <c r="T258">
        <v>-5.6584000000000003</v>
      </c>
      <c r="U258">
        <v>-6.6597</v>
      </c>
      <c r="V258">
        <v>-1.355</v>
      </c>
      <c r="W258">
        <v>-0.95399999999999996</v>
      </c>
      <c r="X258">
        <v>-1.4891000000000001</v>
      </c>
      <c r="Y258">
        <v>-2.2801</v>
      </c>
      <c r="Z258">
        <v>-4.1651999999999996</v>
      </c>
      <c r="AB258">
        <v>-2.17</v>
      </c>
      <c r="AC258">
        <v>-2.85</v>
      </c>
      <c r="AD258">
        <v>-2.61</v>
      </c>
      <c r="AF258">
        <v>0.01</v>
      </c>
      <c r="AH258">
        <f t="shared" si="260"/>
        <v>-3.7071999999999998</v>
      </c>
      <c r="AI258">
        <f t="shared" si="260"/>
        <v>-5.4721000000000002</v>
      </c>
      <c r="AJ258">
        <f t="shared" si="260"/>
        <v>-4.8351999999999995</v>
      </c>
      <c r="AK258">
        <f t="shared" si="260"/>
        <v>-5.3978999999999999</v>
      </c>
      <c r="AL258">
        <f t="shared" si="260"/>
        <v>-4.5743999999999998</v>
      </c>
      <c r="AM258">
        <f t="shared" si="260"/>
        <v>-3.0162</v>
      </c>
      <c r="AN258">
        <f t="shared" si="260"/>
        <v>-4.7046000000000001</v>
      </c>
      <c r="AO258">
        <f t="shared" si="259"/>
        <v>-5.1006999999999998</v>
      </c>
      <c r="AP258">
        <f t="shared" si="252"/>
        <v>-5.6724999999999994</v>
      </c>
      <c r="AQ258">
        <f t="shared" si="252"/>
        <v>-6.5340999999999996</v>
      </c>
      <c r="AR258">
        <f t="shared" si="252"/>
        <v>-2.9787999999999997</v>
      </c>
      <c r="AS258">
        <f t="shared" si="252"/>
        <v>-4.7787999999999995</v>
      </c>
      <c r="AT258">
        <f t="shared" si="252"/>
        <v>-4.6914999999999996</v>
      </c>
      <c r="AU258">
        <f t="shared" si="224"/>
        <v>-6.0065999999999997</v>
      </c>
      <c r="AV258">
        <f t="shared" si="224"/>
        <v>-9.036999999999999</v>
      </c>
      <c r="AW258">
        <f t="shared" si="224"/>
        <v>-3.3226</v>
      </c>
      <c r="AX258">
        <f t="shared" si="224"/>
        <v>-3.0832999999999999</v>
      </c>
      <c r="AY258">
        <f t="shared" si="224"/>
        <v>-4.5438000000000001</v>
      </c>
      <c r="AZ258">
        <f t="shared" si="224"/>
        <v>-5.6684000000000001</v>
      </c>
      <c r="BA258">
        <f t="shared" si="224"/>
        <v>-6.6696999999999997</v>
      </c>
      <c r="BB258">
        <f t="shared" si="224"/>
        <v>-1.365</v>
      </c>
      <c r="BC258">
        <f t="shared" si="224"/>
        <v>-0.96399999999999997</v>
      </c>
      <c r="BD258">
        <f t="shared" si="224"/>
        <v>-1.4991000000000001</v>
      </c>
      <c r="BE258">
        <f t="shared" si="224"/>
        <v>-2.2900999999999998</v>
      </c>
      <c r="BF258">
        <f t="shared" si="224"/>
        <v>-4.1751999999999994</v>
      </c>
      <c r="BH258">
        <f t="shared" si="221"/>
        <v>-4.1382259473624314</v>
      </c>
      <c r="BI258">
        <f t="shared" si="222"/>
        <v>-2.1435756078142565</v>
      </c>
      <c r="BJ258">
        <f t="shared" si="223"/>
        <v>-3.3184041920936136</v>
      </c>
      <c r="BL258" s="3">
        <f t="shared" si="227"/>
        <v>2.6928872221056515</v>
      </c>
      <c r="BM258" s="3">
        <f t="shared" si="228"/>
        <v>0.3425355696968726</v>
      </c>
      <c r="BN258" s="3">
        <f t="shared" si="229"/>
        <v>0.94387262960459761</v>
      </c>
      <c r="BO258" s="3">
        <f t="shared" si="230"/>
        <v>0.62993361871121145</v>
      </c>
      <c r="BP258" s="3">
        <f t="shared" si="231"/>
        <v>1.9813022020320785</v>
      </c>
      <c r="BQ258" s="3">
        <f t="shared" si="232"/>
        <v>1.9624511963566964</v>
      </c>
      <c r="BR258" s="3">
        <f t="shared" si="233"/>
        <v>0.39787972056813459</v>
      </c>
      <c r="BS258" s="3">
        <f t="shared" si="234"/>
        <v>0.11127051567912183</v>
      </c>
      <c r="BT258" s="3">
        <f t="shared" si="235"/>
        <v>8.8274561456310074E-2</v>
      </c>
      <c r="BU258" s="3">
        <f t="shared" si="236"/>
        <v>0.76694470426258654</v>
      </c>
      <c r="BV258" s="3">
        <f t="shared" si="237"/>
        <v>1.0218714861980569</v>
      </c>
      <c r="BW258" s="3">
        <f t="shared" si="238"/>
        <v>-0.55759934831882685</v>
      </c>
      <c r="BX258" s="3">
        <f t="shared" si="239"/>
        <v>-0.29998810946544552</v>
      </c>
      <c r="BY258" s="3">
        <f t="shared" si="240"/>
        <v>-0.815491377485702</v>
      </c>
      <c r="BZ258" s="3">
        <f t="shared" si="241"/>
        <v>-2.7765609915538629</v>
      </c>
      <c r="CA258" s="3">
        <f t="shared" si="242"/>
        <v>-0.48180211860332145</v>
      </c>
      <c r="CB258" s="3">
        <f t="shared" si="243"/>
        <v>0.3664154416134302</v>
      </c>
      <c r="CC258" s="3">
        <f t="shared" si="244"/>
        <v>-0.6710702077455073</v>
      </c>
      <c r="CD258" s="3">
        <f t="shared" si="245"/>
        <v>-1.2544107065766328</v>
      </c>
      <c r="CE258" s="3">
        <f t="shared" si="246"/>
        <v>-1.0447989955097894</v>
      </c>
      <c r="CF258" s="3">
        <f t="shared" si="247"/>
        <v>-0.90881529224580715</v>
      </c>
      <c r="CG258" s="3">
        <f t="shared" si="248"/>
        <v>0.78797100314230462</v>
      </c>
      <c r="CH258" s="3">
        <f t="shared" si="249"/>
        <v>0.84017916659342018</v>
      </c>
      <c r="CI258" s="3">
        <f t="shared" si="250"/>
        <v>1.5495333285920476</v>
      </c>
      <c r="CJ258" s="3">
        <f t="shared" si="258"/>
        <v>0.31242870734845418</v>
      </c>
      <c r="CK258" s="3"/>
      <c r="CL258" s="3">
        <f t="shared" si="255"/>
        <v>2.692887222105651</v>
      </c>
      <c r="CM258" s="3">
        <f t="shared" si="255"/>
        <v>0.34253556969687193</v>
      </c>
      <c r="CN258" s="3">
        <f t="shared" si="255"/>
        <v>0.94387262960459706</v>
      </c>
      <c r="CO258" s="3">
        <f t="shared" si="253"/>
        <v>0.62993361871121267</v>
      </c>
      <c r="CP258" s="3">
        <f t="shared" si="253"/>
        <v>1.9813022020320787</v>
      </c>
      <c r="CQ258" s="3">
        <f t="shared" si="253"/>
        <v>1.9624511963566953</v>
      </c>
      <c r="CR258" s="3">
        <f t="shared" si="253"/>
        <v>0.39787972056813475</v>
      </c>
      <c r="CS258" s="3">
        <f t="shared" si="253"/>
        <v>0.11127051567912136</v>
      </c>
      <c r="CT258" s="3">
        <f t="shared" si="256"/>
        <v>8.8274561456309922E-2</v>
      </c>
      <c r="CU258" s="3">
        <f t="shared" si="256"/>
        <v>0.76694470426258587</v>
      </c>
      <c r="CV258" s="3">
        <f t="shared" si="256"/>
        <v>1.021871486198056</v>
      </c>
      <c r="CW258" s="3">
        <f t="shared" si="256"/>
        <v>-0.55759934831882751</v>
      </c>
      <c r="CX258" s="3">
        <f t="shared" si="256"/>
        <v>-0.29998810946544618</v>
      </c>
      <c r="CY258" s="3">
        <f t="shared" si="256"/>
        <v>-0.81549137748570222</v>
      </c>
      <c r="CZ258" s="3">
        <f t="shared" si="256"/>
        <v>-2.7765609915538634</v>
      </c>
      <c r="DA258" s="3">
        <f t="shared" si="257"/>
        <v>-0.48180211860332128</v>
      </c>
      <c r="DB258" s="3">
        <f t="shared" si="257"/>
        <v>0.36641544161342915</v>
      </c>
      <c r="DC258" s="3">
        <f t="shared" si="257"/>
        <v>-0.6710702077455083</v>
      </c>
      <c r="DD258" s="3">
        <f t="shared" si="257"/>
        <v>-1.2544107065766337</v>
      </c>
      <c r="DE258" s="3">
        <f t="shared" si="257"/>
        <v>-1.0447989955097896</v>
      </c>
      <c r="DF258" s="3">
        <f t="shared" si="257"/>
        <v>-0.90881529224580793</v>
      </c>
      <c r="DG258" s="3">
        <f t="shared" si="257"/>
        <v>0.78797100314230395</v>
      </c>
      <c r="DH258" s="3">
        <f t="shared" si="257"/>
        <v>0.84017916659342073</v>
      </c>
      <c r="DI258" s="3">
        <f t="shared" si="257"/>
        <v>1.5495333285920478</v>
      </c>
      <c r="DJ258" s="3">
        <f t="shared" si="257"/>
        <v>0.31242870734845368</v>
      </c>
      <c r="DK258" s="3"/>
      <c r="EM258" s="2">
        <f t="shared" si="218"/>
        <v>-2.9255277777777779</v>
      </c>
      <c r="EN258" s="2">
        <f t="shared" si="219"/>
        <v>-2.9045555555555556</v>
      </c>
      <c r="EO258" s="2">
        <f t="shared" si="220"/>
        <v>-2.7217777777777776</v>
      </c>
    </row>
    <row r="259" spans="1:145" x14ac:dyDescent="0.4">
      <c r="A259">
        <v>201601</v>
      </c>
      <c r="B259">
        <v>-13.556800000000001</v>
      </c>
      <c r="C259">
        <v>-14.2158</v>
      </c>
      <c r="D259">
        <v>-9.5458999999999996</v>
      </c>
      <c r="E259">
        <v>-6.3517999999999999</v>
      </c>
      <c r="F259">
        <v>-7.5491000000000001</v>
      </c>
      <c r="G259">
        <v>-17.761199999999999</v>
      </c>
      <c r="H259">
        <v>-6.4987000000000004</v>
      </c>
      <c r="I259">
        <v>-8.3051999999999992</v>
      </c>
      <c r="J259">
        <v>-6.9579000000000004</v>
      </c>
      <c r="K259">
        <v>-8.2835000000000001</v>
      </c>
      <c r="L259">
        <v>-12.0276</v>
      </c>
      <c r="M259">
        <v>-6.9115000000000002</v>
      </c>
      <c r="N259">
        <v>-6.8937999999999997</v>
      </c>
      <c r="O259">
        <v>-6.4012000000000002</v>
      </c>
      <c r="P259">
        <v>-7.1687000000000003</v>
      </c>
      <c r="Q259">
        <v>-9.9021000000000008</v>
      </c>
      <c r="R259">
        <v>-6.7537000000000003</v>
      </c>
      <c r="S259">
        <v>-6.2983000000000002</v>
      </c>
      <c r="T259">
        <v>-6.8357000000000001</v>
      </c>
      <c r="U259">
        <v>-8.0378000000000007</v>
      </c>
      <c r="V259">
        <v>-6.0423</v>
      </c>
      <c r="W259">
        <v>-3.4329000000000001</v>
      </c>
      <c r="X259">
        <v>-4.2370000000000001</v>
      </c>
      <c r="Y259">
        <v>-3.5278</v>
      </c>
      <c r="Z259">
        <v>-12.045299999999999</v>
      </c>
      <c r="AB259">
        <v>-5.77</v>
      </c>
      <c r="AC259">
        <v>-3.42</v>
      </c>
      <c r="AD259">
        <v>2.09</v>
      </c>
      <c r="AF259">
        <v>0.01</v>
      </c>
      <c r="AH259">
        <f t="shared" si="260"/>
        <v>-13.566800000000001</v>
      </c>
      <c r="AI259">
        <f t="shared" si="260"/>
        <v>-14.2258</v>
      </c>
      <c r="AJ259">
        <f t="shared" si="260"/>
        <v>-9.5558999999999994</v>
      </c>
      <c r="AK259">
        <f t="shared" si="260"/>
        <v>-6.3617999999999997</v>
      </c>
      <c r="AL259">
        <f t="shared" si="260"/>
        <v>-7.5590999999999999</v>
      </c>
      <c r="AM259">
        <f t="shared" si="260"/>
        <v>-17.7712</v>
      </c>
      <c r="AN259">
        <f t="shared" si="260"/>
        <v>-6.5087000000000002</v>
      </c>
      <c r="AO259">
        <f t="shared" si="259"/>
        <v>-8.315199999999999</v>
      </c>
      <c r="AP259">
        <f t="shared" si="252"/>
        <v>-6.9679000000000002</v>
      </c>
      <c r="AQ259">
        <f t="shared" si="252"/>
        <v>-8.2934999999999999</v>
      </c>
      <c r="AR259">
        <f t="shared" si="252"/>
        <v>-12.037599999999999</v>
      </c>
      <c r="AS259">
        <f t="shared" si="252"/>
        <v>-6.9215</v>
      </c>
      <c r="AT259">
        <f t="shared" si="252"/>
        <v>-6.9037999999999995</v>
      </c>
      <c r="AU259">
        <f t="shared" si="224"/>
        <v>-6.4112</v>
      </c>
      <c r="AV259">
        <f t="shared" si="224"/>
        <v>-7.1787000000000001</v>
      </c>
      <c r="AW259">
        <f t="shared" si="224"/>
        <v>-9.9121000000000006</v>
      </c>
      <c r="AX259">
        <f t="shared" si="224"/>
        <v>-6.7637</v>
      </c>
      <c r="AY259">
        <f t="shared" si="224"/>
        <v>-6.3083</v>
      </c>
      <c r="AZ259">
        <f t="shared" si="224"/>
        <v>-6.8456999999999999</v>
      </c>
      <c r="BA259">
        <f t="shared" si="224"/>
        <v>-8.0478000000000005</v>
      </c>
      <c r="BB259">
        <f t="shared" si="224"/>
        <v>-6.0522999999999998</v>
      </c>
      <c r="BC259">
        <f t="shared" si="224"/>
        <v>-3.4428999999999998</v>
      </c>
      <c r="BD259">
        <f t="shared" si="224"/>
        <v>-4.2469999999999999</v>
      </c>
      <c r="BE259">
        <f t="shared" si="224"/>
        <v>-3.5377999999999998</v>
      </c>
      <c r="BF259">
        <f t="shared" si="224"/>
        <v>-12.055299999999999</v>
      </c>
      <c r="BH259">
        <f t="shared" si="221"/>
        <v>-22.362261840070776</v>
      </c>
      <c r="BI259">
        <f t="shared" si="222"/>
        <v>-3.6234307571743547</v>
      </c>
      <c r="BJ259">
        <f t="shared" si="223"/>
        <v>2.1801674810037626</v>
      </c>
      <c r="BL259" s="3">
        <f t="shared" si="227"/>
        <v>-0.96122495499325566</v>
      </c>
      <c r="BM259" s="3">
        <f t="shared" si="228"/>
        <v>-3.9811368038961898</v>
      </c>
      <c r="BN259" s="3">
        <f t="shared" si="229"/>
        <v>-1.3298527721407041</v>
      </c>
      <c r="BO259" s="3">
        <f t="shared" si="230"/>
        <v>0.88912585749333317</v>
      </c>
      <c r="BP259" s="3">
        <f t="shared" si="231"/>
        <v>-0.53380048704288097</v>
      </c>
      <c r="BQ259" s="3">
        <f t="shared" si="232"/>
        <v>-6.8614772174047189</v>
      </c>
      <c r="BR259" s="3">
        <f t="shared" si="233"/>
        <v>1.8902172131418125</v>
      </c>
      <c r="BS259" s="3">
        <f t="shared" si="234"/>
        <v>-1.3449872301505952</v>
      </c>
      <c r="BT259" s="3">
        <f t="shared" si="235"/>
        <v>-0.36744418225187125</v>
      </c>
      <c r="BU259" s="3">
        <f t="shared" si="236"/>
        <v>-0.68372604640003232</v>
      </c>
      <c r="BV259" s="3">
        <f t="shared" si="237"/>
        <v>-2.1117166026880092</v>
      </c>
      <c r="BW259" s="3">
        <f t="shared" si="238"/>
        <v>0.32773929425292803</v>
      </c>
      <c r="BX259" s="3">
        <f t="shared" si="239"/>
        <v>-1.00505645535595</v>
      </c>
      <c r="BY259" s="3">
        <f t="shared" si="240"/>
        <v>-0.55652958335316782</v>
      </c>
      <c r="BZ259" s="3">
        <f t="shared" si="241"/>
        <v>-1.0223720201187305</v>
      </c>
      <c r="CA259" s="3">
        <f t="shared" si="242"/>
        <v>-1.4494677899703987</v>
      </c>
      <c r="CB259" s="3">
        <f t="shared" si="243"/>
        <v>-0.83584798916381065</v>
      </c>
      <c r="CC259" s="3">
        <f t="shared" si="244"/>
        <v>-1.100176655832203</v>
      </c>
      <c r="CD259" s="3">
        <f t="shared" si="245"/>
        <v>-1.355508671957705</v>
      </c>
      <c r="CE259" s="3">
        <f t="shared" si="246"/>
        <v>-2.5112841119847804</v>
      </c>
      <c r="CF259" s="3">
        <f t="shared" si="247"/>
        <v>-0.74666440619687968</v>
      </c>
      <c r="CG259" s="3">
        <f t="shared" si="248"/>
        <v>0.77543309504063007</v>
      </c>
      <c r="CH259" s="3">
        <f t="shared" si="249"/>
        <v>-0.40132174750240068</v>
      </c>
      <c r="CI259" s="3">
        <f t="shared" si="250"/>
        <v>0.44872886827336789</v>
      </c>
      <c r="CJ259" s="3">
        <f t="shared" si="258"/>
        <v>-7.4650547335302395</v>
      </c>
      <c r="CK259" s="3"/>
      <c r="CL259" s="3">
        <f t="shared" si="255"/>
        <v>-0.96122495499325633</v>
      </c>
      <c r="CM259" s="3">
        <f t="shared" si="255"/>
        <v>-3.9811368038961907</v>
      </c>
      <c r="CN259" s="3">
        <f t="shared" si="255"/>
        <v>-1.3298527721407047</v>
      </c>
      <c r="CO259" s="3">
        <f t="shared" si="253"/>
        <v>0.88912585749333439</v>
      </c>
      <c r="CP259" s="3">
        <f t="shared" si="253"/>
        <v>-0.53380048704288074</v>
      </c>
      <c r="CQ259" s="3">
        <f t="shared" si="253"/>
        <v>-6.8614772174047198</v>
      </c>
      <c r="CR259" s="3">
        <f t="shared" si="253"/>
        <v>1.8902172131418127</v>
      </c>
      <c r="CS259" s="3">
        <f t="shared" si="253"/>
        <v>-1.3449872301505956</v>
      </c>
      <c r="CT259" s="3">
        <f t="shared" si="256"/>
        <v>-0.36744418225187142</v>
      </c>
      <c r="CU259" s="3">
        <f t="shared" si="256"/>
        <v>-0.68372604640003298</v>
      </c>
      <c r="CV259" s="3">
        <f t="shared" si="256"/>
        <v>-2.1117166026880101</v>
      </c>
      <c r="CW259" s="3">
        <f t="shared" si="256"/>
        <v>0.32773929425292736</v>
      </c>
      <c r="CX259" s="3">
        <f t="shared" si="256"/>
        <v>-1.0050564553559507</v>
      </c>
      <c r="CY259" s="3">
        <f t="shared" si="256"/>
        <v>-0.55652958335316804</v>
      </c>
      <c r="CZ259" s="3">
        <f t="shared" si="256"/>
        <v>-1.0223720201187312</v>
      </c>
      <c r="DA259" s="3">
        <f t="shared" si="257"/>
        <v>-1.4494677899703985</v>
      </c>
      <c r="DB259" s="3">
        <f t="shared" si="257"/>
        <v>-0.83584798916381164</v>
      </c>
      <c r="DC259" s="3">
        <f t="shared" si="257"/>
        <v>-1.1001766558322039</v>
      </c>
      <c r="DD259" s="3">
        <f t="shared" si="257"/>
        <v>-1.3555086719577059</v>
      </c>
      <c r="DE259" s="3">
        <f t="shared" si="257"/>
        <v>-2.5112841119847809</v>
      </c>
      <c r="DF259" s="3">
        <f t="shared" si="257"/>
        <v>-0.74666440619688046</v>
      </c>
      <c r="DG259" s="3">
        <f t="shared" si="257"/>
        <v>0.77543309504062941</v>
      </c>
      <c r="DH259" s="3">
        <f t="shared" si="257"/>
        <v>-0.40132174750240013</v>
      </c>
      <c r="DI259" s="3">
        <f t="shared" si="257"/>
        <v>0.44872886827336822</v>
      </c>
      <c r="DJ259" s="3">
        <f t="shared" si="257"/>
        <v>-7.4650547335302404</v>
      </c>
      <c r="DK259" s="3"/>
      <c r="EM259" s="2">
        <f t="shared" ref="EM259:EM322" si="261">AB259-AVERAGE(rm_rf)</f>
        <v>-6.5255277777777776</v>
      </c>
      <c r="EN259" s="2">
        <f t="shared" ref="EN259:EN322" si="262">AC259-AVERAGE(AC$3:AC$362)</f>
        <v>-3.4745555555555554</v>
      </c>
      <c r="EO259" s="2">
        <f t="shared" ref="EO259:EO322" si="263">AD259-AVERAGE(AD$3:AD$362)</f>
        <v>1.9782222222222221</v>
      </c>
    </row>
    <row r="260" spans="1:145" x14ac:dyDescent="0.4">
      <c r="A260">
        <v>201602</v>
      </c>
      <c r="B260">
        <v>-3.1328</v>
      </c>
      <c r="C260">
        <v>0.54979999999999996</v>
      </c>
      <c r="D260">
        <v>5.16E-2</v>
      </c>
      <c r="E260">
        <v>-1.5510999999999999</v>
      </c>
      <c r="F260">
        <v>0.46460000000000001</v>
      </c>
      <c r="G260">
        <v>-1.5395000000000001</v>
      </c>
      <c r="H260">
        <v>0.56330000000000002</v>
      </c>
      <c r="I260">
        <v>1.6738</v>
      </c>
      <c r="J260">
        <v>1.5175000000000001</v>
      </c>
      <c r="K260">
        <v>0.2354</v>
      </c>
      <c r="L260">
        <v>-0.1225</v>
      </c>
      <c r="M260">
        <v>1.6294999999999999</v>
      </c>
      <c r="N260">
        <v>2.3734999999999999</v>
      </c>
      <c r="O260">
        <v>0.95550000000000002</v>
      </c>
      <c r="P260">
        <v>1.8856999999999999</v>
      </c>
      <c r="Q260">
        <v>1.0154000000000001</v>
      </c>
      <c r="R260">
        <v>1.8851</v>
      </c>
      <c r="S260">
        <v>0.2172</v>
      </c>
      <c r="T260">
        <v>0.92469999999999997</v>
      </c>
      <c r="U260">
        <v>-2.0255000000000001</v>
      </c>
      <c r="V260">
        <v>0.25469999999999998</v>
      </c>
      <c r="W260">
        <v>-0.2586</v>
      </c>
      <c r="X260">
        <v>1.2584</v>
      </c>
      <c r="Y260">
        <v>6.1199999999999997E-2</v>
      </c>
      <c r="Z260">
        <v>-6.4008000000000003</v>
      </c>
      <c r="AB260">
        <v>-7.0000000000000007E-2</v>
      </c>
      <c r="AC260">
        <v>0.74</v>
      </c>
      <c r="AD260">
        <v>-0.56999999999999995</v>
      </c>
      <c r="AF260">
        <v>0.02</v>
      </c>
      <c r="AH260">
        <f t="shared" si="260"/>
        <v>-3.1528</v>
      </c>
      <c r="AI260">
        <f t="shared" si="260"/>
        <v>0.52979999999999994</v>
      </c>
      <c r="AJ260">
        <f t="shared" si="260"/>
        <v>3.1600000000000003E-2</v>
      </c>
      <c r="AK260">
        <f t="shared" si="260"/>
        <v>-1.5710999999999999</v>
      </c>
      <c r="AL260">
        <f t="shared" si="260"/>
        <v>0.4446</v>
      </c>
      <c r="AM260">
        <f t="shared" si="260"/>
        <v>-1.5595000000000001</v>
      </c>
      <c r="AN260">
        <f t="shared" si="260"/>
        <v>0.54330000000000001</v>
      </c>
      <c r="AO260">
        <f t="shared" si="259"/>
        <v>1.6537999999999999</v>
      </c>
      <c r="AP260">
        <f t="shared" si="252"/>
        <v>1.4975000000000001</v>
      </c>
      <c r="AQ260">
        <f t="shared" si="252"/>
        <v>0.21540000000000001</v>
      </c>
      <c r="AR260">
        <f t="shared" si="252"/>
        <v>-0.14249999999999999</v>
      </c>
      <c r="AS260">
        <f t="shared" si="252"/>
        <v>1.6094999999999999</v>
      </c>
      <c r="AT260">
        <f t="shared" si="252"/>
        <v>2.3534999999999999</v>
      </c>
      <c r="AU260">
        <f t="shared" si="224"/>
        <v>0.9355</v>
      </c>
      <c r="AV260">
        <f t="shared" si="224"/>
        <v>1.8656999999999999</v>
      </c>
      <c r="AW260">
        <f t="shared" si="224"/>
        <v>0.99540000000000006</v>
      </c>
      <c r="AX260">
        <f t="shared" si="224"/>
        <v>1.8651</v>
      </c>
      <c r="AY260">
        <f t="shared" si="224"/>
        <v>0.19720000000000001</v>
      </c>
      <c r="AZ260">
        <f t="shared" si="224"/>
        <v>0.90469999999999995</v>
      </c>
      <c r="BA260">
        <f t="shared" si="224"/>
        <v>-2.0455000000000001</v>
      </c>
      <c r="BB260">
        <f t="shared" si="224"/>
        <v>0.23469999999999999</v>
      </c>
      <c r="BC260">
        <f t="shared" si="224"/>
        <v>-0.27860000000000001</v>
      </c>
      <c r="BD260">
        <f t="shared" si="224"/>
        <v>1.2383999999999999</v>
      </c>
      <c r="BE260">
        <f t="shared" si="224"/>
        <v>4.1200000000000001E-2</v>
      </c>
      <c r="BF260">
        <f t="shared" si="224"/>
        <v>-6.4207999999999998</v>
      </c>
      <c r="BH260">
        <f t="shared" ref="BH260:BH323" si="264">INDEX(LINEST(AH260:BF260,$AH$393:$BF$395,1,1),1,3)</f>
        <v>-11.671627897606944</v>
      </c>
      <c r="BI260">
        <f t="shared" ref="BI260:BI323" si="265">INDEX(LINEST(AH260:BF260,$AH$393:$BF$395,1,1),1,2)</f>
        <v>-6.6550035321585363E-2</v>
      </c>
      <c r="BJ260">
        <f t="shared" ref="BJ260:BJ323" si="266">INDEX(LINEST(AH260:BF260,$AH$393:$BF$395,1,1),1,1)</f>
        <v>-0.35910531788109212</v>
      </c>
      <c r="BL260" s="3">
        <f t="shared" si="227"/>
        <v>-3.6859519428776144</v>
      </c>
      <c r="BM260" s="3">
        <f t="shared" si="228"/>
        <v>-0.46654645032960074</v>
      </c>
      <c r="BN260" s="3">
        <f t="shared" si="229"/>
        <v>-0.53805274099823552</v>
      </c>
      <c r="BO260" s="3">
        <f t="shared" si="230"/>
        <v>-2.2640085059436155</v>
      </c>
      <c r="BP260" s="3">
        <f t="shared" si="231"/>
        <v>-0.14943671361150856</v>
      </c>
      <c r="BQ260" s="3">
        <f t="shared" si="232"/>
        <v>-2.2159296490734324</v>
      </c>
      <c r="BR260" s="3">
        <f t="shared" si="233"/>
        <v>-8.907851485793794E-2</v>
      </c>
      <c r="BS260" s="3">
        <f t="shared" si="234"/>
        <v>1.4153474470139147</v>
      </c>
      <c r="BT260" s="3">
        <f t="shared" si="235"/>
        <v>1.3066272920587851</v>
      </c>
      <c r="BU260" s="3">
        <f t="shared" si="236"/>
        <v>0.1133367190997516</v>
      </c>
      <c r="BV260" s="3">
        <f t="shared" si="237"/>
        <v>-0.66696348604007494</v>
      </c>
      <c r="BW260" s="3">
        <f t="shared" si="238"/>
        <v>1.2714324700635664</v>
      </c>
      <c r="BX260" s="3">
        <f t="shared" si="239"/>
        <v>2.4154343820007136</v>
      </c>
      <c r="BY260" s="3">
        <f t="shared" si="240"/>
        <v>1.037730267846344</v>
      </c>
      <c r="BZ260" s="3">
        <f t="shared" si="241"/>
        <v>2.0328040012340911</v>
      </c>
      <c r="CA260" s="3">
        <f t="shared" si="242"/>
        <v>0.45609354675469294</v>
      </c>
      <c r="CB260" s="3">
        <f t="shared" si="243"/>
        <v>1.8575833655300871</v>
      </c>
      <c r="CC260" s="3">
        <f t="shared" si="244"/>
        <v>0.45315350855627035</v>
      </c>
      <c r="CD260" s="3">
        <f t="shared" si="245"/>
        <v>1.1149815643168264</v>
      </c>
      <c r="CE260" s="3">
        <f t="shared" si="246"/>
        <v>-1.5507012592974836</v>
      </c>
      <c r="CF260" s="3">
        <f t="shared" si="247"/>
        <v>0.12422756380745403</v>
      </c>
      <c r="CG260" s="3">
        <f t="shared" si="248"/>
        <v>-8.270972438082852E-2</v>
      </c>
      <c r="CH260" s="3">
        <f t="shared" si="249"/>
        <v>1.5245758651864831</v>
      </c>
      <c r="CI260" s="3">
        <f t="shared" si="250"/>
        <v>0.98221014048948518</v>
      </c>
      <c r="CJ260" s="3">
        <f t="shared" si="258"/>
        <v>-5.4652309828117822</v>
      </c>
      <c r="CK260" s="3"/>
      <c r="CL260" s="3">
        <f t="shared" si="255"/>
        <v>-3.6859519428776149</v>
      </c>
      <c r="CM260" s="3">
        <f t="shared" si="255"/>
        <v>-0.4665464503296014</v>
      </c>
      <c r="CN260" s="3">
        <f t="shared" si="255"/>
        <v>-0.53805274099823608</v>
      </c>
      <c r="CO260" s="3">
        <f t="shared" si="253"/>
        <v>-2.2640085059436141</v>
      </c>
      <c r="CP260" s="3">
        <f t="shared" si="253"/>
        <v>-0.14943671361150829</v>
      </c>
      <c r="CQ260" s="3">
        <f t="shared" si="253"/>
        <v>-2.2159296490734337</v>
      </c>
      <c r="CR260" s="3">
        <f t="shared" si="253"/>
        <v>-8.9078514857937746E-2</v>
      </c>
      <c r="CS260" s="3">
        <f t="shared" si="253"/>
        <v>1.4153474470139142</v>
      </c>
      <c r="CT260" s="3">
        <f t="shared" si="256"/>
        <v>1.3066272920587849</v>
      </c>
      <c r="CU260" s="3">
        <f t="shared" si="256"/>
        <v>0.11333671909975089</v>
      </c>
      <c r="CV260" s="3">
        <f t="shared" si="256"/>
        <v>-0.66696348604007583</v>
      </c>
      <c r="CW260" s="3">
        <f t="shared" si="256"/>
        <v>1.2714324700635657</v>
      </c>
      <c r="CX260" s="3">
        <f t="shared" si="256"/>
        <v>2.4154343820007127</v>
      </c>
      <c r="CY260" s="3">
        <f t="shared" si="256"/>
        <v>1.0377302678463438</v>
      </c>
      <c r="CZ260" s="3">
        <f t="shared" si="256"/>
        <v>2.0328040012340907</v>
      </c>
      <c r="DA260" s="3">
        <f t="shared" si="257"/>
        <v>0.4560935467546931</v>
      </c>
      <c r="DB260" s="3">
        <f t="shared" si="257"/>
        <v>1.857583365530086</v>
      </c>
      <c r="DC260" s="3">
        <f t="shared" si="257"/>
        <v>0.4531535085562694</v>
      </c>
      <c r="DD260" s="3">
        <f t="shared" si="257"/>
        <v>1.1149815643168255</v>
      </c>
      <c r="DE260" s="3">
        <f t="shared" si="257"/>
        <v>-1.5507012592974838</v>
      </c>
      <c r="DF260" s="3">
        <f t="shared" si="257"/>
        <v>0.12422756380745331</v>
      </c>
      <c r="DG260" s="3">
        <f t="shared" si="257"/>
        <v>-8.270972438082913E-2</v>
      </c>
      <c r="DH260" s="3">
        <f t="shared" si="257"/>
        <v>1.5245758651864836</v>
      </c>
      <c r="DI260" s="3">
        <f t="shared" si="257"/>
        <v>0.98221014048948552</v>
      </c>
      <c r="DJ260" s="3">
        <f t="shared" si="257"/>
        <v>-5.4652309828117831</v>
      </c>
      <c r="DK260" s="3"/>
      <c r="EM260" s="2">
        <f t="shared" si="261"/>
        <v>-0.82552777777777808</v>
      </c>
      <c r="EN260" s="2">
        <f t="shared" si="262"/>
        <v>0.68544444444444441</v>
      </c>
      <c r="EO260" s="2">
        <f t="shared" si="263"/>
        <v>-0.6817777777777777</v>
      </c>
    </row>
    <row r="261" spans="1:145" x14ac:dyDescent="0.4">
      <c r="A261">
        <v>201603</v>
      </c>
      <c r="B261">
        <v>3.9068000000000001</v>
      </c>
      <c r="C261">
        <v>8.5157000000000007</v>
      </c>
      <c r="D261">
        <v>6.3353999999999999</v>
      </c>
      <c r="E261">
        <v>6.8121999999999998</v>
      </c>
      <c r="F261">
        <v>6.5056000000000003</v>
      </c>
      <c r="G261">
        <v>8.6135999999999999</v>
      </c>
      <c r="H261">
        <v>7.0895999999999999</v>
      </c>
      <c r="I261">
        <v>8.4006000000000007</v>
      </c>
      <c r="J261">
        <v>7.3952999999999998</v>
      </c>
      <c r="K261">
        <v>8.6557999999999993</v>
      </c>
      <c r="L261">
        <v>6.0629</v>
      </c>
      <c r="M261">
        <v>7.4322999999999997</v>
      </c>
      <c r="N261">
        <v>7.8794000000000004</v>
      </c>
      <c r="O261">
        <v>10.6533</v>
      </c>
      <c r="P261">
        <v>11.5747</v>
      </c>
      <c r="Q261">
        <v>8.0955999999999992</v>
      </c>
      <c r="R261">
        <v>7.4557000000000002</v>
      </c>
      <c r="S261">
        <v>9.6006999999999998</v>
      </c>
      <c r="T261">
        <v>8.7829999999999995</v>
      </c>
      <c r="U261">
        <v>9.7579999999999991</v>
      </c>
      <c r="V261">
        <v>6.4941000000000004</v>
      </c>
      <c r="W261">
        <v>6.3110999999999997</v>
      </c>
      <c r="X261">
        <v>6.6193999999999997</v>
      </c>
      <c r="Y261">
        <v>7.4436999999999998</v>
      </c>
      <c r="Z261">
        <v>7.5289999999999999</v>
      </c>
      <c r="AB261">
        <v>6.96</v>
      </c>
      <c r="AC261">
        <v>0.82</v>
      </c>
      <c r="AD261">
        <v>1.19</v>
      </c>
      <c r="AF261">
        <v>0.02</v>
      </c>
      <c r="AH261">
        <f t="shared" si="260"/>
        <v>3.8868</v>
      </c>
      <c r="AI261">
        <f t="shared" si="260"/>
        <v>8.4957000000000011</v>
      </c>
      <c r="AJ261">
        <f t="shared" si="260"/>
        <v>6.3154000000000003</v>
      </c>
      <c r="AK261">
        <f t="shared" si="260"/>
        <v>6.7922000000000002</v>
      </c>
      <c r="AL261">
        <f t="shared" si="260"/>
        <v>6.4856000000000007</v>
      </c>
      <c r="AM261">
        <f t="shared" si="260"/>
        <v>8.5936000000000003</v>
      </c>
      <c r="AN261">
        <f t="shared" si="260"/>
        <v>7.0696000000000003</v>
      </c>
      <c r="AO261">
        <f t="shared" si="259"/>
        <v>8.3806000000000012</v>
      </c>
      <c r="AP261">
        <f t="shared" si="252"/>
        <v>7.3753000000000002</v>
      </c>
      <c r="AQ261">
        <f t="shared" si="252"/>
        <v>8.6357999999999997</v>
      </c>
      <c r="AR261">
        <f t="shared" si="252"/>
        <v>6.0429000000000004</v>
      </c>
      <c r="AS261">
        <f t="shared" si="252"/>
        <v>7.4123000000000001</v>
      </c>
      <c r="AT261">
        <f t="shared" si="252"/>
        <v>7.8594000000000008</v>
      </c>
      <c r="AU261">
        <f t="shared" si="224"/>
        <v>10.6333</v>
      </c>
      <c r="AV261">
        <f t="shared" si="224"/>
        <v>11.5547</v>
      </c>
      <c r="AW261">
        <f t="shared" si="224"/>
        <v>8.0755999999999997</v>
      </c>
      <c r="AX261">
        <f t="shared" si="224"/>
        <v>7.4357000000000006</v>
      </c>
      <c r="AY261">
        <f t="shared" si="224"/>
        <v>9.5807000000000002</v>
      </c>
      <c r="AZ261">
        <f t="shared" si="224"/>
        <v>8.7629999999999999</v>
      </c>
      <c r="BA261">
        <f t="shared" ref="BA261:BF303" si="267">U261-$AF261</f>
        <v>9.7379999999999995</v>
      </c>
      <c r="BB261">
        <f t="shared" si="267"/>
        <v>6.4741000000000009</v>
      </c>
      <c r="BC261">
        <f t="shared" si="267"/>
        <v>6.2911000000000001</v>
      </c>
      <c r="BD261">
        <f t="shared" si="267"/>
        <v>6.5994000000000002</v>
      </c>
      <c r="BE261">
        <f t="shared" si="267"/>
        <v>7.4237000000000002</v>
      </c>
      <c r="BF261">
        <f t="shared" si="267"/>
        <v>7.5090000000000003</v>
      </c>
      <c r="BH261">
        <f t="shared" si="264"/>
        <v>4.042596285974331</v>
      </c>
      <c r="BI261">
        <f t="shared" si="265"/>
        <v>-0.10273198885258943</v>
      </c>
      <c r="BJ261">
        <f t="shared" si="266"/>
        <v>2.0463467961033039</v>
      </c>
      <c r="BL261" s="3">
        <f t="shared" si="227"/>
        <v>-4.3759399692651231</v>
      </c>
      <c r="BM261" s="3">
        <f t="shared" si="228"/>
        <v>0.62199213777655959</v>
      </c>
      <c r="BN261" s="3">
        <f t="shared" si="229"/>
        <v>-1.2740175793246111</v>
      </c>
      <c r="BO261" s="3">
        <f t="shared" si="230"/>
        <v>-0.94898723923959061</v>
      </c>
      <c r="BP261" s="3">
        <f t="shared" si="231"/>
        <v>-1.8831624689479805</v>
      </c>
      <c r="BQ261" s="3">
        <f t="shared" si="232"/>
        <v>0.31136371187119138</v>
      </c>
      <c r="BR261" s="3">
        <f t="shared" si="233"/>
        <v>-0.88154513786866673</v>
      </c>
      <c r="BS261" s="3">
        <f t="shared" si="234"/>
        <v>0.60843996604089856</v>
      </c>
      <c r="BT261" s="3">
        <f t="shared" si="235"/>
        <v>-0.48120601548289965</v>
      </c>
      <c r="BU261" s="3">
        <f t="shared" si="236"/>
        <v>-0.62755237881950521</v>
      </c>
      <c r="BV261" s="3">
        <f t="shared" si="237"/>
        <v>-1.7081794033551718</v>
      </c>
      <c r="BW261" s="3">
        <f t="shared" si="238"/>
        <v>-0.36553108936617207</v>
      </c>
      <c r="BX261" s="3">
        <f t="shared" si="239"/>
        <v>0.2705899167277348</v>
      </c>
      <c r="BY261" s="3">
        <f t="shared" si="240"/>
        <v>2.4332835147547716</v>
      </c>
      <c r="BZ261" s="3">
        <f t="shared" si="241"/>
        <v>2.4785929504852167</v>
      </c>
      <c r="CA261" s="3">
        <f t="shared" si="242"/>
        <v>0.53084073073843641</v>
      </c>
      <c r="CB261" s="3">
        <f t="shared" si="243"/>
        <v>-0.25107446533999322</v>
      </c>
      <c r="CC261" s="3">
        <f t="shared" si="244"/>
        <v>1.9372717692398806</v>
      </c>
      <c r="CD261" s="3">
        <f t="shared" si="245"/>
        <v>0.74453680217068197</v>
      </c>
      <c r="CE261" s="3">
        <f t="shared" si="246"/>
        <v>0.89516753152530271</v>
      </c>
      <c r="CF261" s="3">
        <f t="shared" si="247"/>
        <v>-6.4348838255594565E-2</v>
      </c>
      <c r="CG261" s="3">
        <f t="shared" si="248"/>
        <v>-7.0302714278617451E-2</v>
      </c>
      <c r="CH261" s="3">
        <f t="shared" si="249"/>
        <v>-9.7428321691791275E-2</v>
      </c>
      <c r="CI261" s="3">
        <f t="shared" si="250"/>
        <v>-0.11824854082534664</v>
      </c>
      <c r="CJ261" s="3">
        <f t="shared" si="258"/>
        <v>-1.415931231203972</v>
      </c>
      <c r="CK261" s="3"/>
      <c r="CL261" s="3">
        <f t="shared" si="255"/>
        <v>-4.375939969265124</v>
      </c>
      <c r="CM261" s="3">
        <f t="shared" si="255"/>
        <v>0.62199213777655893</v>
      </c>
      <c r="CN261" s="3">
        <f t="shared" si="255"/>
        <v>-1.2740175793246118</v>
      </c>
      <c r="CO261" s="3">
        <f t="shared" si="253"/>
        <v>-0.94898723923958939</v>
      </c>
      <c r="CP261" s="3">
        <f t="shared" si="253"/>
        <v>-1.8831624689479802</v>
      </c>
      <c r="CQ261" s="3">
        <f t="shared" si="253"/>
        <v>0.31136371187119027</v>
      </c>
      <c r="CR261" s="3">
        <f t="shared" si="253"/>
        <v>-0.88154513786866651</v>
      </c>
      <c r="CS261" s="3">
        <f t="shared" si="253"/>
        <v>0.60843996604089812</v>
      </c>
      <c r="CT261" s="3">
        <f t="shared" si="256"/>
        <v>-0.48120601548289982</v>
      </c>
      <c r="CU261" s="3">
        <f t="shared" si="256"/>
        <v>-0.62755237881950587</v>
      </c>
      <c r="CV261" s="3">
        <f t="shared" si="256"/>
        <v>-1.7081794033551727</v>
      </c>
      <c r="CW261" s="3">
        <f t="shared" si="256"/>
        <v>-0.36553108936617273</v>
      </c>
      <c r="CX261" s="3">
        <f t="shared" si="256"/>
        <v>0.27058991672773414</v>
      </c>
      <c r="CY261" s="3">
        <f t="shared" si="256"/>
        <v>2.4332835147547716</v>
      </c>
      <c r="CZ261" s="3">
        <f t="shared" si="256"/>
        <v>2.4785929504852162</v>
      </c>
      <c r="DA261" s="3">
        <f t="shared" si="257"/>
        <v>0.53084073073843652</v>
      </c>
      <c r="DB261" s="3">
        <f t="shared" si="257"/>
        <v>-0.25107446533999428</v>
      </c>
      <c r="DC261" s="3">
        <f t="shared" si="257"/>
        <v>1.9372717692398798</v>
      </c>
      <c r="DD261" s="3">
        <f t="shared" si="257"/>
        <v>0.74453680217068119</v>
      </c>
      <c r="DE261" s="3">
        <f t="shared" si="257"/>
        <v>0.89516753152530237</v>
      </c>
      <c r="DF261" s="3">
        <f t="shared" si="257"/>
        <v>-6.4348838255595286E-2</v>
      </c>
      <c r="DG261" s="3">
        <f t="shared" si="257"/>
        <v>-7.0302714278618061E-2</v>
      </c>
      <c r="DH261" s="3">
        <f t="shared" si="257"/>
        <v>-9.742832169179072E-2</v>
      </c>
      <c r="DI261" s="3">
        <f t="shared" si="257"/>
        <v>-0.11824854082534632</v>
      </c>
      <c r="DJ261" s="3">
        <f t="shared" si="257"/>
        <v>-1.4159312312039725</v>
      </c>
      <c r="DK261" s="3"/>
      <c r="EM261" s="2">
        <f t="shared" si="261"/>
        <v>6.2044722222222219</v>
      </c>
      <c r="EN261" s="2">
        <f t="shared" si="262"/>
        <v>0.76544444444444437</v>
      </c>
      <c r="EO261" s="2">
        <f t="shared" si="263"/>
        <v>1.0782222222222222</v>
      </c>
    </row>
    <row r="262" spans="1:145" x14ac:dyDescent="0.4">
      <c r="A262">
        <v>201604</v>
      </c>
      <c r="B262">
        <v>3.1505999999999998</v>
      </c>
      <c r="C262">
        <v>2.6448999999999998</v>
      </c>
      <c r="D262">
        <v>2.8746</v>
      </c>
      <c r="E262">
        <v>1.7017</v>
      </c>
      <c r="F262">
        <v>5.8933</v>
      </c>
      <c r="G262">
        <v>4.5644</v>
      </c>
      <c r="H262">
        <v>7.4700000000000003E-2</v>
      </c>
      <c r="I262">
        <v>-2.5000000000000001E-2</v>
      </c>
      <c r="J262">
        <v>2.6625999999999999</v>
      </c>
      <c r="K262">
        <v>3.5697999999999999</v>
      </c>
      <c r="L262">
        <v>1.0106999999999999</v>
      </c>
      <c r="M262">
        <v>-0.42130000000000001</v>
      </c>
      <c r="N262">
        <v>1.621</v>
      </c>
      <c r="O262">
        <v>3.5451999999999999</v>
      </c>
      <c r="P262">
        <v>4.5591999999999997</v>
      </c>
      <c r="Q262">
        <v>1.9921</v>
      </c>
      <c r="R262">
        <v>0.48</v>
      </c>
      <c r="S262">
        <v>2.0053000000000001</v>
      </c>
      <c r="T262">
        <v>1.6394</v>
      </c>
      <c r="U262">
        <v>5.2931999999999997</v>
      </c>
      <c r="V262">
        <v>-0.73619999999999997</v>
      </c>
      <c r="W262">
        <v>-1.0224</v>
      </c>
      <c r="X262">
        <v>2.5716999999999999</v>
      </c>
      <c r="Y262">
        <v>2.6251000000000002</v>
      </c>
      <c r="Z262">
        <v>7.1148999999999996</v>
      </c>
      <c r="AB262">
        <v>0.91</v>
      </c>
      <c r="AC262">
        <v>0.76</v>
      </c>
      <c r="AD262">
        <v>3.28</v>
      </c>
      <c r="AF262">
        <v>0.01</v>
      </c>
      <c r="AH262">
        <f t="shared" si="260"/>
        <v>3.1406000000000001</v>
      </c>
      <c r="AI262">
        <f t="shared" si="260"/>
        <v>2.6349</v>
      </c>
      <c r="AJ262">
        <f t="shared" si="260"/>
        <v>2.8646000000000003</v>
      </c>
      <c r="AK262">
        <f t="shared" si="260"/>
        <v>1.6917</v>
      </c>
      <c r="AL262">
        <f t="shared" si="260"/>
        <v>5.8833000000000002</v>
      </c>
      <c r="AM262">
        <f t="shared" si="260"/>
        <v>4.5544000000000002</v>
      </c>
      <c r="AN262">
        <f t="shared" si="260"/>
        <v>6.4700000000000008E-2</v>
      </c>
      <c r="AO262">
        <f t="shared" si="259"/>
        <v>-3.5000000000000003E-2</v>
      </c>
      <c r="AP262">
        <f t="shared" si="252"/>
        <v>2.6526000000000001</v>
      </c>
      <c r="AQ262">
        <f t="shared" si="252"/>
        <v>3.5598000000000001</v>
      </c>
      <c r="AR262">
        <f t="shared" si="252"/>
        <v>1.0006999999999999</v>
      </c>
      <c r="AS262">
        <f t="shared" si="252"/>
        <v>-0.43130000000000002</v>
      </c>
      <c r="AT262">
        <f t="shared" si="252"/>
        <v>1.611</v>
      </c>
      <c r="AU262">
        <f t="shared" si="252"/>
        <v>3.5352000000000001</v>
      </c>
      <c r="AV262">
        <f t="shared" si="252"/>
        <v>4.5491999999999999</v>
      </c>
      <c r="AW262">
        <f t="shared" si="252"/>
        <v>1.9821</v>
      </c>
      <c r="AX262">
        <f t="shared" si="252"/>
        <v>0.47</v>
      </c>
      <c r="AY262">
        <f t="shared" si="252"/>
        <v>1.9953000000000001</v>
      </c>
      <c r="AZ262">
        <f t="shared" si="252"/>
        <v>1.6294</v>
      </c>
      <c r="BA262">
        <f t="shared" si="267"/>
        <v>5.2831999999999999</v>
      </c>
      <c r="BB262">
        <f t="shared" si="267"/>
        <v>-0.74619999999999997</v>
      </c>
      <c r="BC262">
        <f t="shared" si="267"/>
        <v>-1.0324</v>
      </c>
      <c r="BD262">
        <f t="shared" si="267"/>
        <v>2.5617000000000001</v>
      </c>
      <c r="BE262">
        <f t="shared" si="267"/>
        <v>2.6151000000000004</v>
      </c>
      <c r="BF262">
        <f t="shared" si="267"/>
        <v>7.1048999999999998</v>
      </c>
      <c r="BH262">
        <f t="shared" si="264"/>
        <v>12.144442397796015</v>
      </c>
      <c r="BI262">
        <f t="shared" si="265"/>
        <v>1.2164925097346022</v>
      </c>
      <c r="BJ262">
        <f t="shared" si="266"/>
        <v>3.053924577327257</v>
      </c>
      <c r="BL262" s="3">
        <f t="shared" si="227"/>
        <v>2.4834147548267964</v>
      </c>
      <c r="BM262" s="3">
        <f t="shared" si="228"/>
        <v>0.79322410100163787</v>
      </c>
      <c r="BN262" s="3">
        <f t="shared" si="229"/>
        <v>0.20654347415276719</v>
      </c>
      <c r="BO262" s="3">
        <f t="shared" si="230"/>
        <v>-1.893303564822296</v>
      </c>
      <c r="BP262" s="3">
        <f t="shared" si="231"/>
        <v>1.580283396333507</v>
      </c>
      <c r="BQ262" s="3">
        <f t="shared" si="232"/>
        <v>3.7709739633715897</v>
      </c>
      <c r="BR262" s="3">
        <f t="shared" si="233"/>
        <v>-2.2011431974046411</v>
      </c>
      <c r="BS262" s="3">
        <f t="shared" si="234"/>
        <v>-2.9228096749618264</v>
      </c>
      <c r="BT262" s="3">
        <f t="shared" si="235"/>
        <v>-0.85901359956150669</v>
      </c>
      <c r="BU262" s="3">
        <f t="shared" si="236"/>
        <v>-0.9676845969694412</v>
      </c>
      <c r="BV262" s="3">
        <f t="shared" si="237"/>
        <v>0.62091396293440926</v>
      </c>
      <c r="BW262" s="3">
        <f t="shared" si="238"/>
        <v>-2.5097755875109637</v>
      </c>
      <c r="BX262" s="3">
        <f t="shared" si="239"/>
        <v>-1.076080242057093</v>
      </c>
      <c r="BY262" s="3">
        <f t="shared" si="240"/>
        <v>1.6749610248373514E-2</v>
      </c>
      <c r="BZ262" s="3">
        <f t="shared" si="241"/>
        <v>0.12401491554398536</v>
      </c>
      <c r="CA262" s="3">
        <f t="shared" si="242"/>
        <v>1.6024009726431672</v>
      </c>
      <c r="CB262" s="3">
        <f t="shared" si="243"/>
        <v>-1.6164782904710104</v>
      </c>
      <c r="CC262" s="3">
        <f t="shared" si="244"/>
        <v>-0.64320725197160455</v>
      </c>
      <c r="CD262" s="3">
        <f t="shared" si="245"/>
        <v>-1.4111508398159218</v>
      </c>
      <c r="CE262" s="3">
        <f t="shared" si="246"/>
        <v>1.245749251670107</v>
      </c>
      <c r="CF262" s="3">
        <f t="shared" si="247"/>
        <v>-0.66247240227446669</v>
      </c>
      <c r="CG262" s="3">
        <f t="shared" si="248"/>
        <v>-2.2637506068589586</v>
      </c>
      <c r="CH262" s="3">
        <f t="shared" si="249"/>
        <v>0.59838007522598935</v>
      </c>
      <c r="CI262" s="3">
        <f t="shared" si="250"/>
        <v>-0.25495379234752757</v>
      </c>
      <c r="CJ262" s="3">
        <f t="shared" si="258"/>
        <v>3.5645365376459233</v>
      </c>
      <c r="CK262" s="3"/>
      <c r="CL262" s="3">
        <f t="shared" si="255"/>
        <v>2.483414754826796</v>
      </c>
      <c r="CM262" s="3">
        <f t="shared" si="255"/>
        <v>0.79322410100163721</v>
      </c>
      <c r="CN262" s="3">
        <f t="shared" si="255"/>
        <v>0.20654347415276658</v>
      </c>
      <c r="CO262" s="3">
        <f t="shared" si="253"/>
        <v>-1.8933035648222949</v>
      </c>
      <c r="CP262" s="3">
        <f t="shared" si="253"/>
        <v>1.5802833963335072</v>
      </c>
      <c r="CQ262" s="3">
        <f t="shared" si="253"/>
        <v>3.7709739633715884</v>
      </c>
      <c r="CR262" s="3">
        <f t="shared" si="253"/>
        <v>-2.2011431974046411</v>
      </c>
      <c r="CS262" s="3">
        <f t="shared" si="253"/>
        <v>-2.9228096749618269</v>
      </c>
      <c r="CT262" s="3">
        <f t="shared" si="256"/>
        <v>-0.8590135995615068</v>
      </c>
      <c r="CU262" s="3">
        <f t="shared" si="256"/>
        <v>-0.96768459696944187</v>
      </c>
      <c r="CV262" s="3">
        <f t="shared" si="256"/>
        <v>0.62091396293440837</v>
      </c>
      <c r="CW262" s="3">
        <f t="shared" si="256"/>
        <v>-2.5097755875109642</v>
      </c>
      <c r="CX262" s="3">
        <f t="shared" si="256"/>
        <v>-1.0760802420570936</v>
      </c>
      <c r="CY262" s="3">
        <f t="shared" si="256"/>
        <v>1.6749610248373292E-2</v>
      </c>
      <c r="CZ262" s="3">
        <f t="shared" si="256"/>
        <v>0.12401491554398471</v>
      </c>
      <c r="DA262" s="3">
        <f t="shared" si="257"/>
        <v>1.6024009726431674</v>
      </c>
      <c r="DB262" s="3">
        <f t="shared" si="257"/>
        <v>-1.6164782904710115</v>
      </c>
      <c r="DC262" s="3">
        <f t="shared" si="257"/>
        <v>-0.64320725197160555</v>
      </c>
      <c r="DD262" s="3">
        <f t="shared" si="257"/>
        <v>-1.4111508398159227</v>
      </c>
      <c r="DE262" s="3">
        <f t="shared" si="257"/>
        <v>1.2457492516701067</v>
      </c>
      <c r="DF262" s="3">
        <f t="shared" si="257"/>
        <v>-0.66247240227446746</v>
      </c>
      <c r="DG262" s="3">
        <f t="shared" si="257"/>
        <v>-2.263750606858959</v>
      </c>
      <c r="DH262" s="3">
        <f t="shared" si="257"/>
        <v>0.5983800752259899</v>
      </c>
      <c r="DI262" s="3">
        <f t="shared" si="257"/>
        <v>-0.25495379234752724</v>
      </c>
      <c r="DJ262" s="3">
        <f t="shared" si="257"/>
        <v>3.5645365376459228</v>
      </c>
      <c r="DK262" s="3"/>
      <c r="EM262" s="2">
        <f t="shared" si="261"/>
        <v>0.1544722222222219</v>
      </c>
      <c r="EN262" s="2">
        <f t="shared" si="262"/>
        <v>0.70544444444444443</v>
      </c>
      <c r="EO262" s="2">
        <f t="shared" si="263"/>
        <v>3.1682222222222221</v>
      </c>
    </row>
    <row r="263" spans="1:145" x14ac:dyDescent="0.4">
      <c r="A263">
        <v>201605</v>
      </c>
      <c r="B263">
        <v>1.0267999999999999</v>
      </c>
      <c r="C263">
        <v>2.3690000000000002</v>
      </c>
      <c r="D263">
        <v>1.4851000000000001</v>
      </c>
      <c r="E263">
        <v>-0.85650000000000004</v>
      </c>
      <c r="F263">
        <v>-1.5578000000000001</v>
      </c>
      <c r="G263">
        <v>3.3927</v>
      </c>
      <c r="H263">
        <v>2.0373999999999999</v>
      </c>
      <c r="I263">
        <v>0.79779999999999995</v>
      </c>
      <c r="J263">
        <v>2.1558000000000002</v>
      </c>
      <c r="K263">
        <v>1.3277000000000001</v>
      </c>
      <c r="L263">
        <v>3.5466000000000002</v>
      </c>
      <c r="M263">
        <v>1.6948000000000001</v>
      </c>
      <c r="N263">
        <v>0.59719999999999995</v>
      </c>
      <c r="O263">
        <v>0.81920000000000004</v>
      </c>
      <c r="P263">
        <v>1.1151</v>
      </c>
      <c r="Q263">
        <v>3.3302</v>
      </c>
      <c r="R263">
        <v>1.8508</v>
      </c>
      <c r="S263">
        <v>4.6346999999999996</v>
      </c>
      <c r="T263">
        <v>1.4429000000000001</v>
      </c>
      <c r="U263">
        <v>1.8407</v>
      </c>
      <c r="V263">
        <v>1.7235</v>
      </c>
      <c r="W263">
        <v>2.1354000000000002</v>
      </c>
      <c r="X263">
        <v>2.1579000000000002</v>
      </c>
      <c r="Y263">
        <v>-0.50149999999999995</v>
      </c>
      <c r="Z263">
        <v>1.9486000000000001</v>
      </c>
      <c r="AB263">
        <v>1.78</v>
      </c>
      <c r="AC263">
        <v>-0.17</v>
      </c>
      <c r="AD263">
        <v>-1.66</v>
      </c>
      <c r="AF263">
        <v>0.01</v>
      </c>
      <c r="AH263">
        <f t="shared" si="260"/>
        <v>1.0167999999999999</v>
      </c>
      <c r="AI263">
        <f t="shared" si="260"/>
        <v>2.3590000000000004</v>
      </c>
      <c r="AJ263">
        <f t="shared" si="260"/>
        <v>1.4751000000000001</v>
      </c>
      <c r="AK263">
        <f t="shared" si="260"/>
        <v>-0.86650000000000005</v>
      </c>
      <c r="AL263">
        <f t="shared" si="260"/>
        <v>-1.5678000000000001</v>
      </c>
      <c r="AM263">
        <f t="shared" si="260"/>
        <v>3.3827000000000003</v>
      </c>
      <c r="AN263">
        <f t="shared" si="260"/>
        <v>2.0274000000000001</v>
      </c>
      <c r="AO263">
        <f t="shared" si="259"/>
        <v>0.78779999999999994</v>
      </c>
      <c r="AP263">
        <f t="shared" si="252"/>
        <v>2.1458000000000004</v>
      </c>
      <c r="AQ263">
        <f t="shared" si="252"/>
        <v>1.3177000000000001</v>
      </c>
      <c r="AR263">
        <f t="shared" si="252"/>
        <v>3.5366000000000004</v>
      </c>
      <c r="AS263">
        <f t="shared" si="252"/>
        <v>1.6848000000000001</v>
      </c>
      <c r="AT263">
        <f t="shared" si="252"/>
        <v>0.58719999999999994</v>
      </c>
      <c r="AU263">
        <f t="shared" si="252"/>
        <v>0.80920000000000003</v>
      </c>
      <c r="AV263">
        <f t="shared" si="252"/>
        <v>1.1051</v>
      </c>
      <c r="AW263">
        <f t="shared" si="252"/>
        <v>3.3202000000000003</v>
      </c>
      <c r="AX263">
        <f t="shared" si="252"/>
        <v>1.8408</v>
      </c>
      <c r="AY263">
        <f t="shared" si="252"/>
        <v>4.6246999999999998</v>
      </c>
      <c r="AZ263">
        <f t="shared" si="252"/>
        <v>1.4329000000000001</v>
      </c>
      <c r="BA263">
        <f t="shared" si="267"/>
        <v>1.8307</v>
      </c>
      <c r="BB263">
        <f t="shared" si="267"/>
        <v>1.7135</v>
      </c>
      <c r="BC263">
        <f t="shared" si="267"/>
        <v>2.1254000000000004</v>
      </c>
      <c r="BD263">
        <f t="shared" si="267"/>
        <v>2.1479000000000004</v>
      </c>
      <c r="BE263">
        <f t="shared" si="267"/>
        <v>-0.51149999999999995</v>
      </c>
      <c r="BF263">
        <f t="shared" si="267"/>
        <v>1.9386000000000001</v>
      </c>
      <c r="BH263">
        <f t="shared" si="264"/>
        <v>4.622167698705983</v>
      </c>
      <c r="BI263">
        <f t="shared" si="265"/>
        <v>-0.62230230046092061</v>
      </c>
      <c r="BJ263">
        <f t="shared" si="266"/>
        <v>-1.5985847108548301</v>
      </c>
      <c r="BL263" s="3">
        <f t="shared" si="227"/>
        <v>-0.65340265543187348</v>
      </c>
      <c r="BM263" s="3">
        <f t="shared" si="228"/>
        <v>0.75443444111632374</v>
      </c>
      <c r="BN263" s="3">
        <f t="shared" si="229"/>
        <v>0.52167013900661063</v>
      </c>
      <c r="BO263" s="3">
        <f t="shared" si="230"/>
        <v>-1.5989393316821052</v>
      </c>
      <c r="BP263" s="3">
        <f t="shared" si="231"/>
        <v>-2.1072639559810744</v>
      </c>
      <c r="BQ263" s="3">
        <f t="shared" si="232"/>
        <v>1.2923114195789616</v>
      </c>
      <c r="BR263" s="3">
        <f t="shared" si="233"/>
        <v>0.58984975517566096</v>
      </c>
      <c r="BS263" s="3">
        <f t="shared" si="234"/>
        <v>-8.6124622456734135E-2</v>
      </c>
      <c r="BT263" s="3">
        <f t="shared" si="235"/>
        <v>1.6149016524529423</v>
      </c>
      <c r="BU263" s="3">
        <f t="shared" si="236"/>
        <v>1.0316747645512603</v>
      </c>
      <c r="BV263" s="3">
        <f t="shared" si="237"/>
        <v>1.3559025546106218</v>
      </c>
      <c r="BW263" s="3">
        <f t="shared" si="238"/>
        <v>0.22328410471267812</v>
      </c>
      <c r="BX263" s="3">
        <f t="shared" si="239"/>
        <v>-0.29118025027043959</v>
      </c>
      <c r="BY263" s="3">
        <f t="shared" si="240"/>
        <v>0.19771555619615522</v>
      </c>
      <c r="BZ263" s="3">
        <f t="shared" si="241"/>
        <v>0.76937968675015467</v>
      </c>
      <c r="CA263" s="3">
        <f t="shared" si="242"/>
        <v>0.9071332134782053</v>
      </c>
      <c r="CB263" s="3">
        <f t="shared" si="243"/>
        <v>0.43946568119218243</v>
      </c>
      <c r="CC263" s="3">
        <f t="shared" si="244"/>
        <v>3.7056646826965984</v>
      </c>
      <c r="CD263" s="3">
        <f t="shared" si="245"/>
        <v>0.60850235351213466</v>
      </c>
      <c r="CE263" s="3">
        <f t="shared" si="246"/>
        <v>1.516232322260282</v>
      </c>
      <c r="CF263" s="3">
        <f t="shared" si="247"/>
        <v>-0.79140550336961524</v>
      </c>
      <c r="CG263" s="3">
        <f t="shared" si="248"/>
        <v>0.65585753475838282</v>
      </c>
      <c r="CH263" s="3">
        <f t="shared" si="249"/>
        <v>0.99818336086813719</v>
      </c>
      <c r="CI263" s="3">
        <f t="shared" si="250"/>
        <v>-0.86278996262349894</v>
      </c>
      <c r="CJ263" s="3">
        <f t="shared" si="258"/>
        <v>1.4478741403097404</v>
      </c>
      <c r="CK263" s="3"/>
      <c r="CL263" s="3">
        <f t="shared" si="255"/>
        <v>-0.65340265543187415</v>
      </c>
      <c r="CM263" s="3">
        <f t="shared" si="255"/>
        <v>0.75443444111632307</v>
      </c>
      <c r="CN263" s="3">
        <f t="shared" si="255"/>
        <v>0.52167013900661008</v>
      </c>
      <c r="CO263" s="3">
        <f t="shared" si="253"/>
        <v>-1.5989393316821041</v>
      </c>
      <c r="CP263" s="3">
        <f t="shared" si="253"/>
        <v>-2.107263955981074</v>
      </c>
      <c r="CQ263" s="3">
        <f t="shared" si="253"/>
        <v>1.2923114195789605</v>
      </c>
      <c r="CR263" s="3">
        <f t="shared" si="253"/>
        <v>0.58984975517566118</v>
      </c>
      <c r="CS263" s="3">
        <f t="shared" si="253"/>
        <v>-8.6124622456734606E-2</v>
      </c>
      <c r="CT263" s="3">
        <f t="shared" si="256"/>
        <v>1.614901652452942</v>
      </c>
      <c r="CU263" s="3">
        <f t="shared" si="256"/>
        <v>1.0316747645512596</v>
      </c>
      <c r="CV263" s="3">
        <f t="shared" si="256"/>
        <v>1.3559025546106209</v>
      </c>
      <c r="CW263" s="3">
        <f t="shared" si="256"/>
        <v>0.22328410471267746</v>
      </c>
      <c r="CX263" s="3">
        <f t="shared" si="256"/>
        <v>-0.29118025027044026</v>
      </c>
      <c r="CY263" s="3">
        <f t="shared" si="256"/>
        <v>0.197715556196155</v>
      </c>
      <c r="CZ263" s="3">
        <f t="shared" si="256"/>
        <v>0.769379686750154</v>
      </c>
      <c r="DA263" s="3">
        <f t="shared" si="257"/>
        <v>0.90713321347820541</v>
      </c>
      <c r="DB263" s="3">
        <f t="shared" si="257"/>
        <v>0.43946568119218138</v>
      </c>
      <c r="DC263" s="3">
        <f t="shared" si="257"/>
        <v>3.7056646826965975</v>
      </c>
      <c r="DD263" s="3">
        <f t="shared" si="257"/>
        <v>0.60850235351213389</v>
      </c>
      <c r="DE263" s="3">
        <f t="shared" si="257"/>
        <v>1.5162323222602818</v>
      </c>
      <c r="DF263" s="3">
        <f t="shared" si="257"/>
        <v>-0.79140550336961601</v>
      </c>
      <c r="DG263" s="3">
        <f t="shared" si="257"/>
        <v>0.65585753475838215</v>
      </c>
      <c r="DH263" s="3">
        <f t="shared" si="257"/>
        <v>0.99818336086813775</v>
      </c>
      <c r="DI263" s="3">
        <f t="shared" si="257"/>
        <v>-0.86278996262349861</v>
      </c>
      <c r="DJ263" s="3">
        <f t="shared" si="257"/>
        <v>1.4478741403097399</v>
      </c>
      <c r="DK263" s="3"/>
      <c r="EM263" s="2">
        <f t="shared" si="261"/>
        <v>1.0244722222222218</v>
      </c>
      <c r="EN263" s="2">
        <f t="shared" si="262"/>
        <v>-0.22455555555555559</v>
      </c>
      <c r="EO263" s="2">
        <f t="shared" si="263"/>
        <v>-1.7717777777777777</v>
      </c>
    </row>
    <row r="264" spans="1:145" x14ac:dyDescent="0.4">
      <c r="A264">
        <v>201606</v>
      </c>
      <c r="B264">
        <v>-4.3079999999999998</v>
      </c>
      <c r="C264">
        <v>-1.4836</v>
      </c>
      <c r="D264">
        <v>-0.77959999999999996</v>
      </c>
      <c r="E264">
        <v>0.77210000000000001</v>
      </c>
      <c r="F264">
        <v>0.93969999999999998</v>
      </c>
      <c r="G264">
        <v>-0.37530000000000002</v>
      </c>
      <c r="H264">
        <v>1.3371999999999999</v>
      </c>
      <c r="I264">
        <v>-0.8952</v>
      </c>
      <c r="J264">
        <v>-1.6574</v>
      </c>
      <c r="K264">
        <v>4.4999999999999997E-3</v>
      </c>
      <c r="L264">
        <v>0.98040000000000005</v>
      </c>
      <c r="M264">
        <v>-2.4076</v>
      </c>
      <c r="N264">
        <v>-8.1600000000000006E-2</v>
      </c>
      <c r="O264">
        <v>-0.7621</v>
      </c>
      <c r="P264">
        <v>-1.8666</v>
      </c>
      <c r="Q264">
        <v>-0.79</v>
      </c>
      <c r="R264">
        <v>-1.1706000000000001</v>
      </c>
      <c r="S264">
        <v>-0.76790000000000003</v>
      </c>
      <c r="T264">
        <v>-0.6472</v>
      </c>
      <c r="U264">
        <v>-4.1761999999999997</v>
      </c>
      <c r="V264">
        <v>4.9299999999999997E-2</v>
      </c>
      <c r="W264">
        <v>1.1999999999999999E-3</v>
      </c>
      <c r="X264">
        <v>2.4878</v>
      </c>
      <c r="Y264">
        <v>1.0951</v>
      </c>
      <c r="Z264">
        <v>-6.6104000000000003</v>
      </c>
      <c r="AB264">
        <v>-0.05</v>
      </c>
      <c r="AC264">
        <v>0.61</v>
      </c>
      <c r="AD264">
        <v>-1.48</v>
      </c>
      <c r="AF264">
        <v>0.02</v>
      </c>
      <c r="AH264">
        <f t="shared" si="260"/>
        <v>-4.3279999999999994</v>
      </c>
      <c r="AI264">
        <f t="shared" si="260"/>
        <v>-1.5036</v>
      </c>
      <c r="AJ264">
        <f t="shared" si="260"/>
        <v>-0.79959999999999998</v>
      </c>
      <c r="AK264">
        <f t="shared" si="260"/>
        <v>0.75209999999999999</v>
      </c>
      <c r="AL264">
        <f t="shared" si="260"/>
        <v>0.91969999999999996</v>
      </c>
      <c r="AM264">
        <f t="shared" si="260"/>
        <v>-0.39530000000000004</v>
      </c>
      <c r="AN264">
        <f t="shared" si="260"/>
        <v>1.3171999999999999</v>
      </c>
      <c r="AO264">
        <f t="shared" si="259"/>
        <v>-0.91520000000000001</v>
      </c>
      <c r="AP264">
        <f t="shared" si="252"/>
        <v>-1.6774</v>
      </c>
      <c r="AQ264">
        <f t="shared" si="252"/>
        <v>-1.55E-2</v>
      </c>
      <c r="AR264">
        <f t="shared" si="252"/>
        <v>0.96040000000000003</v>
      </c>
      <c r="AS264">
        <f t="shared" si="252"/>
        <v>-2.4276</v>
      </c>
      <c r="AT264">
        <f t="shared" si="252"/>
        <v>-0.10160000000000001</v>
      </c>
      <c r="AU264">
        <f t="shared" si="252"/>
        <v>-0.78210000000000002</v>
      </c>
      <c r="AV264">
        <f t="shared" si="252"/>
        <v>-1.8866000000000001</v>
      </c>
      <c r="AW264">
        <f t="shared" si="252"/>
        <v>-0.81</v>
      </c>
      <c r="AX264">
        <f t="shared" si="252"/>
        <v>-1.1906000000000001</v>
      </c>
      <c r="AY264">
        <f t="shared" si="252"/>
        <v>-0.78790000000000004</v>
      </c>
      <c r="AZ264">
        <f t="shared" si="252"/>
        <v>-0.66720000000000002</v>
      </c>
      <c r="BA264">
        <f t="shared" si="267"/>
        <v>-4.1961999999999993</v>
      </c>
      <c r="BB264">
        <f t="shared" si="267"/>
        <v>2.9299999999999996E-2</v>
      </c>
      <c r="BC264">
        <f t="shared" si="267"/>
        <v>-1.8800000000000001E-2</v>
      </c>
      <c r="BD264">
        <f t="shared" si="267"/>
        <v>2.4678</v>
      </c>
      <c r="BE264">
        <f t="shared" si="267"/>
        <v>1.0750999999999999</v>
      </c>
      <c r="BF264">
        <f t="shared" si="267"/>
        <v>-6.6303999999999998</v>
      </c>
      <c r="BH264">
        <f t="shared" si="264"/>
        <v>-14.284821562397585</v>
      </c>
      <c r="BI264">
        <f t="shared" si="265"/>
        <v>-0.27672836946704621</v>
      </c>
      <c r="BJ264">
        <f t="shared" si="266"/>
        <v>-1.1837208225703699</v>
      </c>
      <c r="BL264" s="3">
        <f t="shared" si="227"/>
        <v>-4.9446567770199055</v>
      </c>
      <c r="BM264" s="3">
        <f t="shared" si="228"/>
        <v>-2.3757004619952751</v>
      </c>
      <c r="BN264" s="3">
        <f t="shared" si="229"/>
        <v>-0.97150403923764816</v>
      </c>
      <c r="BO264" s="3">
        <f t="shared" si="230"/>
        <v>0.66084942416385917</v>
      </c>
      <c r="BP264" s="3">
        <f t="shared" si="231"/>
        <v>1.1037230649749787</v>
      </c>
      <c r="BQ264" s="3">
        <f t="shared" si="232"/>
        <v>-1.176301385351326</v>
      </c>
      <c r="BR264" s="3">
        <f t="shared" si="233"/>
        <v>0.9378894277322094</v>
      </c>
      <c r="BS264" s="3">
        <f t="shared" si="234"/>
        <v>-0.67833194763548577</v>
      </c>
      <c r="BT264" s="3">
        <f t="shared" si="235"/>
        <v>-1.2208350201671592</v>
      </c>
      <c r="BU264" s="3">
        <f t="shared" si="236"/>
        <v>0.77567570205121961</v>
      </c>
      <c r="BV264" s="3">
        <f t="shared" si="237"/>
        <v>0.22533287960382908</v>
      </c>
      <c r="BW264" s="3">
        <f t="shared" si="238"/>
        <v>-2.5349708165198996</v>
      </c>
      <c r="BX264" s="3">
        <f t="shared" si="239"/>
        <v>0.41369656505918673</v>
      </c>
      <c r="BY264" s="3">
        <f t="shared" si="240"/>
        <v>-2.1648476951341422E-2</v>
      </c>
      <c r="BZ264" s="3">
        <f t="shared" si="241"/>
        <v>-0.83731098847050345</v>
      </c>
      <c r="CA264" s="3">
        <f t="shared" si="242"/>
        <v>-1.5942473195087474</v>
      </c>
      <c r="CB264" s="3">
        <f t="shared" si="243"/>
        <v>-0.93740465012428109</v>
      </c>
      <c r="CC264" s="3">
        <f t="shared" si="244"/>
        <v>-8.1118061257723806E-2</v>
      </c>
      <c r="CD264" s="3">
        <f t="shared" si="245"/>
        <v>8.4645715577698732E-2</v>
      </c>
      <c r="CE264" s="3">
        <f t="shared" si="246"/>
        <v>-2.8725799946918462</v>
      </c>
      <c r="CF264" s="3">
        <f t="shared" si="247"/>
        <v>-0.40838776544671773</v>
      </c>
      <c r="CG264" s="3">
        <f t="shared" si="248"/>
        <v>0.26647829069176204</v>
      </c>
      <c r="CH264" s="3">
        <f t="shared" si="249"/>
        <v>3.0375838621035878</v>
      </c>
      <c r="CI264" s="3">
        <f t="shared" si="250"/>
        <v>2.6326304774653835</v>
      </c>
      <c r="CJ264" s="3">
        <f t="shared" si="258"/>
        <v>-4.9375296182396804</v>
      </c>
      <c r="CK264" s="3"/>
      <c r="CL264" s="3">
        <f t="shared" si="255"/>
        <v>-4.9446567770199064</v>
      </c>
      <c r="CM264" s="3">
        <f t="shared" si="255"/>
        <v>-2.375700461995276</v>
      </c>
      <c r="CN264" s="3">
        <f t="shared" si="255"/>
        <v>-0.97150403923764872</v>
      </c>
      <c r="CO264" s="3">
        <f t="shared" si="253"/>
        <v>0.66084942416386039</v>
      </c>
      <c r="CP264" s="3">
        <f t="shared" si="253"/>
        <v>1.103723064974979</v>
      </c>
      <c r="CQ264" s="3">
        <f t="shared" si="253"/>
        <v>-1.1763013853513271</v>
      </c>
      <c r="CR264" s="3">
        <f t="shared" si="253"/>
        <v>0.93788942773220962</v>
      </c>
      <c r="CS264" s="3">
        <f t="shared" si="253"/>
        <v>-0.67833194763548621</v>
      </c>
      <c r="CT264" s="3">
        <f t="shared" si="256"/>
        <v>-1.2208350201671594</v>
      </c>
      <c r="CU264" s="3">
        <f t="shared" si="256"/>
        <v>0.77567570205121894</v>
      </c>
      <c r="CV264" s="3">
        <f t="shared" si="256"/>
        <v>0.22533287960382817</v>
      </c>
      <c r="CW264" s="3">
        <f t="shared" si="256"/>
        <v>-2.5349708165199001</v>
      </c>
      <c r="CX264" s="3">
        <f t="shared" si="256"/>
        <v>0.41369656505918606</v>
      </c>
      <c r="CY264" s="3">
        <f t="shared" si="256"/>
        <v>-2.1648476951341644E-2</v>
      </c>
      <c r="CZ264" s="3">
        <f t="shared" si="256"/>
        <v>-0.83731098847050411</v>
      </c>
      <c r="DA264" s="3">
        <f t="shared" si="257"/>
        <v>-1.5942473195087472</v>
      </c>
      <c r="DB264" s="3">
        <f t="shared" si="257"/>
        <v>-0.93740465012428209</v>
      </c>
      <c r="DC264" s="3">
        <f t="shared" si="257"/>
        <v>-8.1118061257724763E-2</v>
      </c>
      <c r="DD264" s="3">
        <f t="shared" si="257"/>
        <v>8.4645715577697914E-2</v>
      </c>
      <c r="DE264" s="3">
        <f t="shared" si="257"/>
        <v>-2.8725799946918467</v>
      </c>
      <c r="DF264" s="3">
        <f t="shared" si="257"/>
        <v>-0.40838776544671845</v>
      </c>
      <c r="DG264" s="3">
        <f t="shared" si="257"/>
        <v>0.26647829069176143</v>
      </c>
      <c r="DH264" s="3">
        <f t="shared" si="257"/>
        <v>3.0375838621035882</v>
      </c>
      <c r="DI264" s="3">
        <f t="shared" si="257"/>
        <v>2.6326304774653839</v>
      </c>
      <c r="DJ264" s="3">
        <f t="shared" si="257"/>
        <v>-4.9375296182396813</v>
      </c>
      <c r="DK264" s="3"/>
      <c r="EM264" s="2">
        <f t="shared" si="261"/>
        <v>-0.80552777777777818</v>
      </c>
      <c r="EN264" s="2">
        <f t="shared" si="262"/>
        <v>0.55544444444444441</v>
      </c>
      <c r="EO264" s="2">
        <f t="shared" si="263"/>
        <v>-1.5917777777777777</v>
      </c>
    </row>
    <row r="265" spans="1:145" x14ac:dyDescent="0.4">
      <c r="A265">
        <v>201607</v>
      </c>
      <c r="B265">
        <v>4.7801</v>
      </c>
      <c r="C265">
        <v>6.1726999999999999</v>
      </c>
      <c r="D265">
        <v>7.0278</v>
      </c>
      <c r="E265">
        <v>4.9088000000000003</v>
      </c>
      <c r="F265">
        <v>5.4859</v>
      </c>
      <c r="G265">
        <v>8.1521000000000008</v>
      </c>
      <c r="H265">
        <v>6.5053000000000001</v>
      </c>
      <c r="I265">
        <v>5.9050000000000002</v>
      </c>
      <c r="J265">
        <v>4.8106</v>
      </c>
      <c r="K265">
        <v>6.2220000000000004</v>
      </c>
      <c r="L265">
        <v>7.0972</v>
      </c>
      <c r="M265">
        <v>5.1318999999999999</v>
      </c>
      <c r="N265">
        <v>6.5907</v>
      </c>
      <c r="O265">
        <v>4.1574999999999998</v>
      </c>
      <c r="P265">
        <v>6.2046000000000001</v>
      </c>
      <c r="Q265">
        <v>5.1132999999999997</v>
      </c>
      <c r="R265">
        <v>4.0266000000000002</v>
      </c>
      <c r="S265">
        <v>3.3151999999999999</v>
      </c>
      <c r="T265">
        <v>2.3826000000000001</v>
      </c>
      <c r="U265">
        <v>6.3525</v>
      </c>
      <c r="V265">
        <v>5.1891999999999996</v>
      </c>
      <c r="W265">
        <v>3.5438000000000001</v>
      </c>
      <c r="X265">
        <v>1.6591</v>
      </c>
      <c r="Y265">
        <v>1.0321</v>
      </c>
      <c r="Z265">
        <v>4.4146000000000001</v>
      </c>
      <c r="AB265">
        <v>3.95</v>
      </c>
      <c r="AC265">
        <v>2.4900000000000002</v>
      </c>
      <c r="AD265">
        <v>-1.32</v>
      </c>
      <c r="AF265">
        <v>0.02</v>
      </c>
      <c r="AH265">
        <f t="shared" si="260"/>
        <v>4.7601000000000004</v>
      </c>
      <c r="AI265">
        <f t="shared" si="260"/>
        <v>6.1527000000000003</v>
      </c>
      <c r="AJ265">
        <f t="shared" si="260"/>
        <v>7.0078000000000005</v>
      </c>
      <c r="AK265">
        <f t="shared" si="260"/>
        <v>4.8888000000000007</v>
      </c>
      <c r="AL265">
        <f t="shared" si="260"/>
        <v>5.4659000000000004</v>
      </c>
      <c r="AM265">
        <f t="shared" si="260"/>
        <v>8.1321000000000012</v>
      </c>
      <c r="AN265">
        <f t="shared" si="260"/>
        <v>6.4853000000000005</v>
      </c>
      <c r="AO265">
        <f t="shared" si="259"/>
        <v>5.8850000000000007</v>
      </c>
      <c r="AP265">
        <f t="shared" si="252"/>
        <v>4.7906000000000004</v>
      </c>
      <c r="AQ265">
        <f t="shared" si="252"/>
        <v>6.2020000000000008</v>
      </c>
      <c r="AR265">
        <f t="shared" si="252"/>
        <v>7.0772000000000004</v>
      </c>
      <c r="AS265">
        <f t="shared" si="252"/>
        <v>5.1119000000000003</v>
      </c>
      <c r="AT265">
        <f t="shared" si="252"/>
        <v>6.5707000000000004</v>
      </c>
      <c r="AU265">
        <f t="shared" si="252"/>
        <v>4.1375000000000002</v>
      </c>
      <c r="AV265">
        <f t="shared" si="252"/>
        <v>6.1846000000000005</v>
      </c>
      <c r="AW265">
        <f t="shared" si="252"/>
        <v>5.0933000000000002</v>
      </c>
      <c r="AX265">
        <f t="shared" si="252"/>
        <v>4.0066000000000006</v>
      </c>
      <c r="AY265">
        <f t="shared" si="252"/>
        <v>3.2951999999999999</v>
      </c>
      <c r="AZ265">
        <f t="shared" si="252"/>
        <v>2.3626</v>
      </c>
      <c r="BA265">
        <f t="shared" si="267"/>
        <v>6.3325000000000005</v>
      </c>
      <c r="BB265">
        <f t="shared" si="267"/>
        <v>5.1692</v>
      </c>
      <c r="BC265">
        <f t="shared" si="267"/>
        <v>3.5238</v>
      </c>
      <c r="BD265">
        <f t="shared" si="267"/>
        <v>1.6391</v>
      </c>
      <c r="BE265">
        <f t="shared" si="267"/>
        <v>1.0121</v>
      </c>
      <c r="BF265">
        <f t="shared" si="267"/>
        <v>4.3946000000000005</v>
      </c>
      <c r="BH265">
        <f t="shared" si="264"/>
        <v>4.2042686915250416</v>
      </c>
      <c r="BI265">
        <f t="shared" si="265"/>
        <v>2.0890017640520124</v>
      </c>
      <c r="BJ265">
        <f t="shared" si="266"/>
        <v>-0.40434069282644092</v>
      </c>
      <c r="BL265" s="3">
        <f t="shared" si="227"/>
        <v>-3.0676645124018354</v>
      </c>
      <c r="BM265" s="3">
        <f t="shared" si="228"/>
        <v>-1.1357747824977453</v>
      </c>
      <c r="BN265" s="3">
        <f t="shared" si="229"/>
        <v>1.1491819932256639</v>
      </c>
      <c r="BO265" s="3">
        <f t="shared" si="230"/>
        <v>-0.73291737077413455</v>
      </c>
      <c r="BP265" s="3">
        <f t="shared" si="231"/>
        <v>-8.1150909500567359E-2</v>
      </c>
      <c r="BQ265" s="3">
        <f t="shared" si="232"/>
        <v>0.86015290206454864</v>
      </c>
      <c r="BR265" s="3">
        <f t="shared" si="233"/>
        <v>0.3881879126459058</v>
      </c>
      <c r="BS265" s="3">
        <f t="shared" si="234"/>
        <v>0.90516969801750413</v>
      </c>
      <c r="BT265" s="3">
        <f t="shared" si="235"/>
        <v>1.1162738322433974E-2</v>
      </c>
      <c r="BU265" s="3">
        <f t="shared" si="236"/>
        <v>0.79148805584525039</v>
      </c>
      <c r="BV265" s="3">
        <f t="shared" si="237"/>
        <v>0.49185570688421443</v>
      </c>
      <c r="BW265" s="3">
        <f t="shared" si="238"/>
        <v>-0.11688915475727057</v>
      </c>
      <c r="BX265" s="3">
        <f t="shared" si="239"/>
        <v>2.4360716388976202</v>
      </c>
      <c r="BY265" s="3">
        <f t="shared" si="240"/>
        <v>-6.2411120343194959E-2</v>
      </c>
      <c r="BZ265" s="3">
        <f t="shared" si="241"/>
        <v>1.7433935663125757</v>
      </c>
      <c r="CA265" s="3">
        <f t="shared" si="242"/>
        <v>-0.85198196141454741</v>
      </c>
      <c r="CB265" s="3">
        <f t="shared" si="243"/>
        <v>-0.25554450830524544</v>
      </c>
      <c r="CC265" s="3">
        <f t="shared" si="244"/>
        <v>-0.33379531351296032</v>
      </c>
      <c r="CD265" s="3">
        <f t="shared" si="245"/>
        <v>-1.5208944407038958</v>
      </c>
      <c r="CE265" s="3">
        <f t="shared" si="246"/>
        <v>2.5900840200443005</v>
      </c>
      <c r="CF265" s="3">
        <f t="shared" si="247"/>
        <v>1.2812222902981505</v>
      </c>
      <c r="CG265" s="3">
        <f t="shared" si="248"/>
        <v>0.51656718155253945</v>
      </c>
      <c r="CH265" s="3">
        <f t="shared" si="249"/>
        <v>-1.1732205520070171</v>
      </c>
      <c r="CI265" s="3">
        <f t="shared" si="250"/>
        <v>-1.2622296847728462</v>
      </c>
      <c r="CJ265" s="3">
        <f t="shared" si="258"/>
        <v>1.5696050713716474</v>
      </c>
      <c r="CK265" s="3"/>
      <c r="CL265" s="3">
        <f t="shared" si="255"/>
        <v>-3.0676645124018358</v>
      </c>
      <c r="CM265" s="3">
        <f t="shared" si="255"/>
        <v>-1.135774782497746</v>
      </c>
      <c r="CN265" s="3">
        <f t="shared" si="255"/>
        <v>1.1491819932256633</v>
      </c>
      <c r="CO265" s="3">
        <f t="shared" si="253"/>
        <v>-0.73291737077413333</v>
      </c>
      <c r="CP265" s="3">
        <f t="shared" si="253"/>
        <v>-8.1150909500567095E-2</v>
      </c>
      <c r="CQ265" s="3">
        <f t="shared" si="253"/>
        <v>0.86015290206454753</v>
      </c>
      <c r="CR265" s="3">
        <f t="shared" si="253"/>
        <v>0.38818791264590596</v>
      </c>
      <c r="CS265" s="3">
        <f t="shared" si="253"/>
        <v>0.90516969801750369</v>
      </c>
      <c r="CT265" s="3">
        <f t="shared" si="256"/>
        <v>1.1162738322433825E-2</v>
      </c>
      <c r="CU265" s="3">
        <f t="shared" si="256"/>
        <v>0.79148805584524973</v>
      </c>
      <c r="CV265" s="3">
        <f t="shared" si="256"/>
        <v>0.49185570688421354</v>
      </c>
      <c r="CW265" s="3">
        <f t="shared" si="256"/>
        <v>-0.11688915475727123</v>
      </c>
      <c r="CX265" s="3">
        <f t="shared" si="256"/>
        <v>2.4360716388976194</v>
      </c>
      <c r="CY265" s="3">
        <f t="shared" si="256"/>
        <v>-6.2411120343195181E-2</v>
      </c>
      <c r="CZ265" s="3">
        <f t="shared" si="256"/>
        <v>1.743393566312575</v>
      </c>
      <c r="DA265" s="3">
        <f t="shared" si="257"/>
        <v>-0.8519819614145473</v>
      </c>
      <c r="DB265" s="3">
        <f t="shared" si="257"/>
        <v>-0.2555445083052465</v>
      </c>
      <c r="DC265" s="3">
        <f t="shared" si="257"/>
        <v>-0.33379531351296127</v>
      </c>
      <c r="DD265" s="3">
        <f t="shared" si="257"/>
        <v>-1.5208944407038967</v>
      </c>
      <c r="DE265" s="3">
        <f t="shared" si="257"/>
        <v>2.5900840200443001</v>
      </c>
      <c r="DF265" s="3">
        <f t="shared" si="257"/>
        <v>1.2812222902981498</v>
      </c>
      <c r="DG265" s="3">
        <f t="shared" si="257"/>
        <v>0.51656718155253878</v>
      </c>
      <c r="DH265" s="3">
        <f t="shared" si="257"/>
        <v>-1.1732205520070167</v>
      </c>
      <c r="DI265" s="3">
        <f t="shared" si="257"/>
        <v>-1.262229684772846</v>
      </c>
      <c r="DJ265" s="3">
        <f t="shared" si="257"/>
        <v>1.569605071371647</v>
      </c>
      <c r="DK265" s="3"/>
      <c r="EM265" s="2">
        <f t="shared" si="261"/>
        <v>3.1944722222222222</v>
      </c>
      <c r="EN265" s="2">
        <f t="shared" si="262"/>
        <v>2.4354444444444447</v>
      </c>
      <c r="EO265" s="2">
        <f t="shared" si="263"/>
        <v>-1.4317777777777778</v>
      </c>
    </row>
    <row r="266" spans="1:145" x14ac:dyDescent="0.4">
      <c r="A266">
        <v>201608</v>
      </c>
      <c r="B266">
        <v>2.9235000000000002</v>
      </c>
      <c r="C266">
        <v>2.7176</v>
      </c>
      <c r="D266">
        <v>4.7469999999999999</v>
      </c>
      <c r="E266">
        <v>4.1353999999999997</v>
      </c>
      <c r="F266">
        <v>3.1749000000000001</v>
      </c>
      <c r="G266">
        <v>0.1346</v>
      </c>
      <c r="H266">
        <v>3.1404000000000001</v>
      </c>
      <c r="I266">
        <v>2.08</v>
      </c>
      <c r="J266">
        <v>3.1324000000000001</v>
      </c>
      <c r="K266">
        <v>3.1358999999999999</v>
      </c>
      <c r="L266">
        <v>-1.0011000000000001</v>
      </c>
      <c r="M266">
        <v>2.4089</v>
      </c>
      <c r="N266">
        <v>3.7259000000000002</v>
      </c>
      <c r="O266">
        <v>2.1890000000000001</v>
      </c>
      <c r="P266">
        <v>1.5512999999999999</v>
      </c>
      <c r="Q266">
        <v>1.1365000000000001</v>
      </c>
      <c r="R266">
        <v>0.64129999999999998</v>
      </c>
      <c r="S266">
        <v>2.1263000000000001</v>
      </c>
      <c r="T266">
        <v>-0.72170000000000001</v>
      </c>
      <c r="U266">
        <v>5.8841000000000001</v>
      </c>
      <c r="V266">
        <v>-0.74529999999999996</v>
      </c>
      <c r="W266">
        <v>-0.3644</v>
      </c>
      <c r="X266">
        <v>-0.11310000000000001</v>
      </c>
      <c r="Y266">
        <v>2.4777999999999998</v>
      </c>
      <c r="Z266">
        <v>4.5892999999999997</v>
      </c>
      <c r="AB266">
        <v>0.49</v>
      </c>
      <c r="AC266">
        <v>1.1599999999999999</v>
      </c>
      <c r="AD266">
        <v>3.18</v>
      </c>
      <c r="AF266">
        <v>0.02</v>
      </c>
      <c r="AH266">
        <f t="shared" si="260"/>
        <v>2.9035000000000002</v>
      </c>
      <c r="AI266">
        <f t="shared" si="260"/>
        <v>2.6976</v>
      </c>
      <c r="AJ266">
        <f t="shared" si="260"/>
        <v>4.7270000000000003</v>
      </c>
      <c r="AK266">
        <f t="shared" si="260"/>
        <v>4.1154000000000002</v>
      </c>
      <c r="AL266">
        <f t="shared" si="260"/>
        <v>3.1549</v>
      </c>
      <c r="AM266">
        <f t="shared" si="260"/>
        <v>0.11459999999999999</v>
      </c>
      <c r="AN266">
        <f t="shared" si="260"/>
        <v>3.1204000000000001</v>
      </c>
      <c r="AO266">
        <f t="shared" si="259"/>
        <v>2.06</v>
      </c>
      <c r="AP266">
        <f t="shared" si="252"/>
        <v>3.1124000000000001</v>
      </c>
      <c r="AQ266">
        <f t="shared" si="252"/>
        <v>3.1158999999999999</v>
      </c>
      <c r="AR266">
        <f t="shared" si="252"/>
        <v>-1.0211000000000001</v>
      </c>
      <c r="AS266">
        <f t="shared" si="252"/>
        <v>2.3889</v>
      </c>
      <c r="AT266">
        <f t="shared" si="252"/>
        <v>3.7059000000000002</v>
      </c>
      <c r="AU266">
        <f t="shared" si="252"/>
        <v>2.169</v>
      </c>
      <c r="AV266">
        <f t="shared" si="252"/>
        <v>1.5312999999999999</v>
      </c>
      <c r="AW266">
        <f t="shared" si="252"/>
        <v>1.1165</v>
      </c>
      <c r="AX266">
        <f t="shared" si="252"/>
        <v>0.62129999999999996</v>
      </c>
      <c r="AY266">
        <f t="shared" si="252"/>
        <v>2.1063000000000001</v>
      </c>
      <c r="AZ266">
        <f t="shared" si="252"/>
        <v>-0.74170000000000003</v>
      </c>
      <c r="BA266">
        <f t="shared" si="267"/>
        <v>5.8641000000000005</v>
      </c>
      <c r="BB266">
        <f t="shared" si="267"/>
        <v>-0.76529999999999998</v>
      </c>
      <c r="BC266">
        <f t="shared" si="267"/>
        <v>-0.38440000000000002</v>
      </c>
      <c r="BD266">
        <f t="shared" si="267"/>
        <v>-0.1331</v>
      </c>
      <c r="BE266">
        <f t="shared" si="267"/>
        <v>2.4577999999999998</v>
      </c>
      <c r="BF266">
        <f t="shared" si="267"/>
        <v>4.5693000000000001</v>
      </c>
      <c r="BH266">
        <f t="shared" si="264"/>
        <v>1.3599151615737846</v>
      </c>
      <c r="BI266">
        <f t="shared" si="265"/>
        <v>1.6661185759990083</v>
      </c>
      <c r="BJ266">
        <f t="shared" si="266"/>
        <v>2.8464172102205247</v>
      </c>
      <c r="BL266" s="3">
        <f t="shared" si="227"/>
        <v>2.1385426216105761</v>
      </c>
      <c r="BM266" s="3">
        <f t="shared" si="228"/>
        <v>0.72110061038184314</v>
      </c>
      <c r="BN266" s="3">
        <f t="shared" si="229"/>
        <v>2.0566218682840147</v>
      </c>
      <c r="BO266" s="3">
        <f t="shared" si="230"/>
        <v>0.51550544470791593</v>
      </c>
      <c r="BP266" s="3">
        <f t="shared" si="231"/>
        <v>-1.1105592019347994</v>
      </c>
      <c r="BQ266" s="3">
        <f t="shared" si="232"/>
        <v>-0.63801398917621477</v>
      </c>
      <c r="BR266" s="3">
        <f t="shared" si="233"/>
        <v>0.91700161901095978</v>
      </c>
      <c r="BS266" s="3">
        <f t="shared" si="234"/>
        <v>-0.66725905134222696</v>
      </c>
      <c r="BT266" s="3">
        <f t="shared" si="235"/>
        <v>-0.25301868864889565</v>
      </c>
      <c r="BU266" s="3">
        <f t="shared" si="236"/>
        <v>-1.248692006499561</v>
      </c>
      <c r="BV266" s="3">
        <f t="shared" si="237"/>
        <v>-1.2913600117216268</v>
      </c>
      <c r="BW266" s="3">
        <f t="shared" si="238"/>
        <v>0.52194897391137363</v>
      </c>
      <c r="BX266" s="3">
        <f t="shared" si="239"/>
        <v>1.3215471429694796</v>
      </c>
      <c r="BY266" s="3">
        <f t="shared" si="240"/>
        <v>-1.0358055324863775</v>
      </c>
      <c r="BZ266" s="3">
        <f t="shared" si="241"/>
        <v>-2.5673004538546627</v>
      </c>
      <c r="CA266" s="3">
        <f t="shared" si="242"/>
        <v>0.95644467822551493</v>
      </c>
      <c r="CB266" s="3">
        <f t="shared" si="243"/>
        <v>-1.0918706809366503</v>
      </c>
      <c r="CC266" s="3">
        <f t="shared" si="244"/>
        <v>-0.12006640405570224</v>
      </c>
      <c r="CD266" s="3">
        <f t="shared" si="245"/>
        <v>-3.3915672076759256</v>
      </c>
      <c r="CE266" s="3">
        <f t="shared" si="246"/>
        <v>2.2681350682118691</v>
      </c>
      <c r="CF266" s="3">
        <f t="shared" si="247"/>
        <v>-0.19423332231183066</v>
      </c>
      <c r="CG266" s="3">
        <f t="shared" si="248"/>
        <v>-1.1544753833848376</v>
      </c>
      <c r="CH266" s="3">
        <f t="shared" si="249"/>
        <v>-1.6164102691754096</v>
      </c>
      <c r="CI266" s="3">
        <f t="shared" si="250"/>
        <v>0.17483194990663486</v>
      </c>
      <c r="CJ266" s="3">
        <f t="shared" si="258"/>
        <v>1.6976690256689619</v>
      </c>
      <c r="CK266" s="3"/>
      <c r="CL266" s="3">
        <f t="shared" si="255"/>
        <v>2.1385426216105756</v>
      </c>
      <c r="CM266" s="3">
        <f t="shared" si="255"/>
        <v>0.72110061038184248</v>
      </c>
      <c r="CN266" s="3">
        <f t="shared" si="255"/>
        <v>2.0566218682840143</v>
      </c>
      <c r="CO266" s="3">
        <f t="shared" si="253"/>
        <v>0.51550544470791715</v>
      </c>
      <c r="CP266" s="3">
        <f t="shared" si="253"/>
        <v>-1.1105592019347992</v>
      </c>
      <c r="CQ266" s="3">
        <f t="shared" si="253"/>
        <v>-0.63801398917621588</v>
      </c>
      <c r="CR266" s="3">
        <f t="shared" si="253"/>
        <v>0.91700161901096</v>
      </c>
      <c r="CS266" s="3">
        <f t="shared" si="253"/>
        <v>-0.66725905134222741</v>
      </c>
      <c r="CT266" s="3">
        <f t="shared" si="256"/>
        <v>-0.25301868864889582</v>
      </c>
      <c r="CU266" s="3">
        <f t="shared" si="256"/>
        <v>-1.2486920064995617</v>
      </c>
      <c r="CV266" s="3">
        <f t="shared" si="256"/>
        <v>-1.2913600117216277</v>
      </c>
      <c r="CW266" s="3">
        <f t="shared" si="256"/>
        <v>0.52194897391137296</v>
      </c>
      <c r="CX266" s="3">
        <f t="shared" si="256"/>
        <v>1.3215471429694789</v>
      </c>
      <c r="CY266" s="3">
        <f t="shared" si="256"/>
        <v>-1.0358055324863777</v>
      </c>
      <c r="CZ266" s="3">
        <f t="shared" si="256"/>
        <v>-2.5673004538546631</v>
      </c>
      <c r="DA266" s="3">
        <f t="shared" si="257"/>
        <v>0.95644467822551504</v>
      </c>
      <c r="DB266" s="3">
        <f t="shared" si="257"/>
        <v>-1.0918706809366514</v>
      </c>
      <c r="DC266" s="3">
        <f t="shared" si="257"/>
        <v>-0.12006640405570319</v>
      </c>
      <c r="DD266" s="3">
        <f t="shared" si="257"/>
        <v>-3.3915672076759265</v>
      </c>
      <c r="DE266" s="3">
        <f t="shared" si="257"/>
        <v>2.2681350682118686</v>
      </c>
      <c r="DF266" s="3">
        <f t="shared" ref="DF266:DJ316" si="268">CF266-AVERAGE(CF$3:CF$362)</f>
        <v>-0.19423332231183138</v>
      </c>
      <c r="DG266" s="3">
        <f t="shared" si="268"/>
        <v>-1.1544753833848382</v>
      </c>
      <c r="DH266" s="3">
        <f t="shared" si="268"/>
        <v>-1.6164102691754092</v>
      </c>
      <c r="DI266" s="3">
        <f t="shared" si="268"/>
        <v>0.17483194990663517</v>
      </c>
      <c r="DJ266" s="3">
        <f t="shared" si="268"/>
        <v>1.6976690256689615</v>
      </c>
      <c r="DK266" s="3"/>
      <c r="EM266" s="2">
        <f t="shared" si="261"/>
        <v>-0.26552777777777814</v>
      </c>
      <c r="EN266" s="2">
        <f t="shared" si="262"/>
        <v>1.1054444444444442</v>
      </c>
      <c r="EO266" s="2">
        <f t="shared" si="263"/>
        <v>3.0682222222222224</v>
      </c>
    </row>
    <row r="267" spans="1:145" x14ac:dyDescent="0.4">
      <c r="A267">
        <v>201609</v>
      </c>
      <c r="B267">
        <v>11.778</v>
      </c>
      <c r="C267">
        <v>2.4977999999999998</v>
      </c>
      <c r="D267">
        <v>4.5190999999999999</v>
      </c>
      <c r="E267">
        <v>3.0366</v>
      </c>
      <c r="F267">
        <v>1.8542000000000001</v>
      </c>
      <c r="G267">
        <v>5.4714</v>
      </c>
      <c r="H267">
        <v>1.6263000000000001</v>
      </c>
      <c r="I267">
        <v>0.95889999999999997</v>
      </c>
      <c r="J267">
        <v>0.91979999999999995</v>
      </c>
      <c r="K267">
        <v>0.92600000000000005</v>
      </c>
      <c r="L267">
        <v>-0.36520000000000002</v>
      </c>
      <c r="M267">
        <v>0.55520000000000003</v>
      </c>
      <c r="N267">
        <v>0.32840000000000003</v>
      </c>
      <c r="O267">
        <v>1.3856999999999999</v>
      </c>
      <c r="P267">
        <v>1.3188</v>
      </c>
      <c r="Q267">
        <v>-0.51300000000000001</v>
      </c>
      <c r="R267">
        <v>-0.24279999999999999</v>
      </c>
      <c r="S267">
        <v>1.1035999999999999</v>
      </c>
      <c r="T267">
        <v>-1.95E-2</v>
      </c>
      <c r="U267">
        <v>-0.31559999999999999</v>
      </c>
      <c r="V267">
        <v>0.5554</v>
      </c>
      <c r="W267">
        <v>0.23019999999999999</v>
      </c>
      <c r="X267">
        <v>0.77049999999999996</v>
      </c>
      <c r="Y267">
        <v>-2.5855000000000001</v>
      </c>
      <c r="Z267">
        <v>0.2205</v>
      </c>
      <c r="AB267">
        <v>0.25</v>
      </c>
      <c r="AC267">
        <v>2.12</v>
      </c>
      <c r="AD267">
        <v>-1.24</v>
      </c>
      <c r="AF267">
        <v>0.02</v>
      </c>
      <c r="AH267">
        <f t="shared" si="260"/>
        <v>11.758000000000001</v>
      </c>
      <c r="AI267">
        <f t="shared" si="260"/>
        <v>2.4777999999999998</v>
      </c>
      <c r="AJ267">
        <f t="shared" si="260"/>
        <v>4.4991000000000003</v>
      </c>
      <c r="AK267">
        <f t="shared" si="260"/>
        <v>3.0165999999999999</v>
      </c>
      <c r="AL267">
        <f t="shared" si="260"/>
        <v>1.8342000000000001</v>
      </c>
      <c r="AM267">
        <f t="shared" si="260"/>
        <v>5.4514000000000005</v>
      </c>
      <c r="AN267">
        <f t="shared" si="260"/>
        <v>1.6063000000000001</v>
      </c>
      <c r="AO267">
        <f t="shared" si="259"/>
        <v>0.93889999999999996</v>
      </c>
      <c r="AP267">
        <f t="shared" si="259"/>
        <v>0.89979999999999993</v>
      </c>
      <c r="AQ267">
        <f t="shared" si="259"/>
        <v>0.90600000000000003</v>
      </c>
      <c r="AR267">
        <f t="shared" si="259"/>
        <v>-0.38520000000000004</v>
      </c>
      <c r="AS267">
        <f t="shared" si="259"/>
        <v>0.53520000000000001</v>
      </c>
      <c r="AT267">
        <f t="shared" si="259"/>
        <v>0.30840000000000001</v>
      </c>
      <c r="AU267">
        <f t="shared" si="259"/>
        <v>1.3656999999999999</v>
      </c>
      <c r="AV267">
        <f t="shared" si="259"/>
        <v>1.2988</v>
      </c>
      <c r="AW267">
        <f t="shared" si="259"/>
        <v>-0.53300000000000003</v>
      </c>
      <c r="AX267">
        <f t="shared" si="259"/>
        <v>-0.26279999999999998</v>
      </c>
      <c r="AY267">
        <f t="shared" si="259"/>
        <v>1.0835999999999999</v>
      </c>
      <c r="AZ267">
        <f t="shared" si="259"/>
        <v>-3.95E-2</v>
      </c>
      <c r="BA267">
        <f t="shared" si="267"/>
        <v>-0.33560000000000001</v>
      </c>
      <c r="BB267">
        <f t="shared" si="267"/>
        <v>0.53539999999999999</v>
      </c>
      <c r="BC267">
        <f t="shared" si="267"/>
        <v>0.2102</v>
      </c>
      <c r="BD267">
        <f t="shared" si="267"/>
        <v>0.75049999999999994</v>
      </c>
      <c r="BE267">
        <f t="shared" si="267"/>
        <v>-2.6055000000000001</v>
      </c>
      <c r="BF267">
        <f t="shared" si="267"/>
        <v>0.20050000000000001</v>
      </c>
      <c r="BH267">
        <f t="shared" si="264"/>
        <v>4.600159911587939</v>
      </c>
      <c r="BI267">
        <f t="shared" si="265"/>
        <v>3.2754219199168801</v>
      </c>
      <c r="BJ267">
        <f t="shared" si="266"/>
        <v>-1.3331617795139628</v>
      </c>
      <c r="BL267" s="3">
        <f t="shared" si="227"/>
        <v>8.7306121987004914</v>
      </c>
      <c r="BM267" s="3">
        <f t="shared" si="228"/>
        <v>-0.7138269557109429</v>
      </c>
      <c r="BN267" s="3">
        <f t="shared" si="229"/>
        <v>2.3763235110101348</v>
      </c>
      <c r="BO267" s="3">
        <f t="shared" si="230"/>
        <v>0.92502854782440869</v>
      </c>
      <c r="BP267" s="3">
        <f t="shared" si="231"/>
        <v>-8.3629499688504527E-3</v>
      </c>
      <c r="BQ267" s="3">
        <f t="shared" si="232"/>
        <v>2.8021504377071453</v>
      </c>
      <c r="BR267" s="3">
        <f t="shared" si="233"/>
        <v>-0.50482314017783514</v>
      </c>
      <c r="BS267" s="3">
        <f t="shared" si="234"/>
        <v>-0.28779894057048561</v>
      </c>
      <c r="BT267" s="3">
        <f t="shared" si="235"/>
        <v>-0.22197969775814119</v>
      </c>
      <c r="BU267" s="3">
        <f t="shared" si="236"/>
        <v>-0.25159752720843243</v>
      </c>
      <c r="BV267" s="3">
        <f t="shared" si="237"/>
        <v>-2.5810976628349676</v>
      </c>
      <c r="BW267" s="3">
        <f t="shared" si="238"/>
        <v>-0.78494593879798458</v>
      </c>
      <c r="BX267" s="3">
        <f t="shared" si="239"/>
        <v>-0.14519814927348207</v>
      </c>
      <c r="BY267" s="3">
        <f t="shared" si="240"/>
        <v>0.99367295635008979</v>
      </c>
      <c r="BZ267" s="3">
        <f t="shared" si="241"/>
        <v>0.98043866092317422</v>
      </c>
      <c r="CA267" s="3">
        <f t="shared" si="242"/>
        <v>-2.3103553530645744</v>
      </c>
      <c r="CB267" s="3">
        <f t="shared" si="243"/>
        <v>-0.69616823233099856</v>
      </c>
      <c r="CC267" s="3">
        <f t="shared" si="244"/>
        <v>1.1582617344768711</v>
      </c>
      <c r="CD267" s="3">
        <f t="shared" si="245"/>
        <v>-9.944779729998604E-2</v>
      </c>
      <c r="CE267" s="3">
        <f t="shared" si="246"/>
        <v>2.5868661611382571E-2</v>
      </c>
      <c r="CF267" s="3">
        <f t="shared" si="247"/>
        <v>0.25189588719615263</v>
      </c>
      <c r="CG267" s="3">
        <f t="shared" si="248"/>
        <v>0.45358396343610041</v>
      </c>
      <c r="CH267" s="3">
        <f t="shared" si="249"/>
        <v>1.2044504607330264</v>
      </c>
      <c r="CI267" s="3">
        <f t="shared" si="250"/>
        <v>-1.2175099815686825</v>
      </c>
      <c r="CJ267" s="3">
        <f t="shared" si="258"/>
        <v>1.6375025181319929</v>
      </c>
      <c r="CK267" s="3"/>
      <c r="CL267" s="3">
        <f t="shared" si="255"/>
        <v>8.7306121987004914</v>
      </c>
      <c r="CM267" s="3">
        <f t="shared" si="255"/>
        <v>-0.71382695571094357</v>
      </c>
      <c r="CN267" s="3">
        <f t="shared" si="255"/>
        <v>2.3763235110101344</v>
      </c>
      <c r="CO267" s="3">
        <f t="shared" si="253"/>
        <v>0.92502854782440991</v>
      </c>
      <c r="CP267" s="3">
        <f t="shared" si="253"/>
        <v>-8.3629499688501856E-3</v>
      </c>
      <c r="CQ267" s="3">
        <f t="shared" si="253"/>
        <v>2.802150437707144</v>
      </c>
      <c r="CR267" s="3">
        <f t="shared" si="253"/>
        <v>-0.50482314017783492</v>
      </c>
      <c r="CS267" s="3">
        <f t="shared" si="253"/>
        <v>-0.28779894057048611</v>
      </c>
      <c r="CT267" s="3">
        <f t="shared" si="256"/>
        <v>-0.22197969775814133</v>
      </c>
      <c r="CU267" s="3">
        <f t="shared" si="256"/>
        <v>-0.25159752720843315</v>
      </c>
      <c r="CV267" s="3">
        <f t="shared" ref="CV267:DE292" si="269">BV267-AVERAGE(BV$3:BV$362)</f>
        <v>-2.5810976628349684</v>
      </c>
      <c r="CW267" s="3">
        <f t="shared" si="269"/>
        <v>-0.78494593879798524</v>
      </c>
      <c r="CX267" s="3">
        <f t="shared" si="269"/>
        <v>-0.14519814927348276</v>
      </c>
      <c r="CY267" s="3">
        <f t="shared" si="269"/>
        <v>0.99367295635008956</v>
      </c>
      <c r="CZ267" s="3">
        <f t="shared" si="269"/>
        <v>0.98043866092317355</v>
      </c>
      <c r="DA267" s="3">
        <f t="shared" si="269"/>
        <v>-2.3103553530645744</v>
      </c>
      <c r="DB267" s="3">
        <f t="shared" si="269"/>
        <v>-0.69616823233099956</v>
      </c>
      <c r="DC267" s="3">
        <f t="shared" si="269"/>
        <v>1.1582617344768702</v>
      </c>
      <c r="DD267" s="3">
        <f t="shared" si="269"/>
        <v>-9.9447797299986859E-2</v>
      </c>
      <c r="DE267" s="3">
        <f t="shared" si="269"/>
        <v>2.5868661611382279E-2</v>
      </c>
      <c r="DF267" s="3">
        <f t="shared" si="268"/>
        <v>0.25189588719615191</v>
      </c>
      <c r="DG267" s="3">
        <f t="shared" si="268"/>
        <v>0.4535839634360998</v>
      </c>
      <c r="DH267" s="3">
        <f t="shared" si="268"/>
        <v>1.2044504607330269</v>
      </c>
      <c r="DI267" s="3">
        <f t="shared" si="268"/>
        <v>-1.2175099815686823</v>
      </c>
      <c r="DJ267" s="3">
        <f t="shared" si="268"/>
        <v>1.6375025181319924</v>
      </c>
      <c r="DK267" s="3"/>
      <c r="EM267" s="2">
        <f t="shared" si="261"/>
        <v>-0.50552777777777813</v>
      </c>
      <c r="EN267" s="2">
        <f t="shared" si="262"/>
        <v>2.0654444444444446</v>
      </c>
      <c r="EO267" s="2">
        <f t="shared" si="263"/>
        <v>-1.3517777777777777</v>
      </c>
    </row>
    <row r="268" spans="1:145" x14ac:dyDescent="0.4">
      <c r="A268">
        <v>201610</v>
      </c>
      <c r="B268">
        <v>-10.7332</v>
      </c>
      <c r="C268">
        <v>-9.3407999999999998</v>
      </c>
      <c r="D268">
        <v>-6.9164000000000003</v>
      </c>
      <c r="E268">
        <v>-3.66</v>
      </c>
      <c r="F268">
        <v>-3.1404999999999998</v>
      </c>
      <c r="G268">
        <v>-9.7690999999999999</v>
      </c>
      <c r="H268">
        <v>-6.7873000000000001</v>
      </c>
      <c r="I268">
        <v>-5.5462999999999996</v>
      </c>
      <c r="J268">
        <v>-2.5562</v>
      </c>
      <c r="K268">
        <v>-4.6661000000000001</v>
      </c>
      <c r="L268">
        <v>-4.7469999999999999</v>
      </c>
      <c r="M268">
        <v>-4.7454000000000001</v>
      </c>
      <c r="N268">
        <v>-3.0827</v>
      </c>
      <c r="O268">
        <v>-2.8357000000000001</v>
      </c>
      <c r="P268">
        <v>-3.6349999999999998</v>
      </c>
      <c r="Q268">
        <v>-3.5651999999999999</v>
      </c>
      <c r="R268">
        <v>-1.9128000000000001</v>
      </c>
      <c r="S268">
        <v>-0.88319999999999999</v>
      </c>
      <c r="T268">
        <v>-2.1072000000000002</v>
      </c>
      <c r="U268">
        <v>-0.52159999999999995</v>
      </c>
      <c r="V268">
        <v>-2.3675000000000002</v>
      </c>
      <c r="W268">
        <v>-1.9481999999999999</v>
      </c>
      <c r="X268">
        <v>-2.0388999999999999</v>
      </c>
      <c r="Y268">
        <v>0.67020000000000002</v>
      </c>
      <c r="Z268">
        <v>2.3809</v>
      </c>
      <c r="AB268">
        <v>-2.02</v>
      </c>
      <c r="AC268">
        <v>-4.4000000000000004</v>
      </c>
      <c r="AD268">
        <v>4.09</v>
      </c>
      <c r="AF268">
        <v>0.02</v>
      </c>
      <c r="AH268">
        <f t="shared" si="260"/>
        <v>-10.7532</v>
      </c>
      <c r="AI268">
        <f t="shared" si="260"/>
        <v>-9.3607999999999993</v>
      </c>
      <c r="AJ268">
        <f t="shared" si="260"/>
        <v>-6.9363999999999999</v>
      </c>
      <c r="AK268">
        <f t="shared" si="260"/>
        <v>-3.68</v>
      </c>
      <c r="AL268">
        <f t="shared" si="260"/>
        <v>-3.1604999999999999</v>
      </c>
      <c r="AM268">
        <f t="shared" si="260"/>
        <v>-9.7890999999999995</v>
      </c>
      <c r="AN268">
        <f t="shared" si="260"/>
        <v>-6.8072999999999997</v>
      </c>
      <c r="AO268">
        <f t="shared" si="259"/>
        <v>-5.5662999999999991</v>
      </c>
      <c r="AP268">
        <f t="shared" si="259"/>
        <v>-2.5762</v>
      </c>
      <c r="AQ268">
        <f t="shared" si="259"/>
        <v>-4.6860999999999997</v>
      </c>
      <c r="AR268">
        <f t="shared" si="259"/>
        <v>-4.7669999999999995</v>
      </c>
      <c r="AS268">
        <f t="shared" si="259"/>
        <v>-4.7653999999999996</v>
      </c>
      <c r="AT268">
        <f t="shared" si="259"/>
        <v>-3.1027</v>
      </c>
      <c r="AU268">
        <f t="shared" si="259"/>
        <v>-2.8557000000000001</v>
      </c>
      <c r="AV268">
        <f t="shared" si="259"/>
        <v>-3.6549999999999998</v>
      </c>
      <c r="AW268">
        <f t="shared" si="259"/>
        <v>-3.5851999999999999</v>
      </c>
      <c r="AX268">
        <f t="shared" si="259"/>
        <v>-1.9328000000000001</v>
      </c>
      <c r="AY268">
        <f t="shared" si="259"/>
        <v>-0.9032</v>
      </c>
      <c r="AZ268">
        <f t="shared" si="259"/>
        <v>-2.1272000000000002</v>
      </c>
      <c r="BA268">
        <f t="shared" si="267"/>
        <v>-0.54159999999999997</v>
      </c>
      <c r="BB268">
        <f t="shared" si="267"/>
        <v>-2.3875000000000002</v>
      </c>
      <c r="BC268">
        <f t="shared" si="267"/>
        <v>-1.9681999999999999</v>
      </c>
      <c r="BD268">
        <f t="shared" si="267"/>
        <v>-2.0589</v>
      </c>
      <c r="BE268">
        <f t="shared" si="267"/>
        <v>0.6502</v>
      </c>
      <c r="BF268">
        <f t="shared" si="267"/>
        <v>2.3609</v>
      </c>
      <c r="BH268">
        <f t="shared" si="264"/>
        <v>-0.65688330398270367</v>
      </c>
      <c r="BI268">
        <f t="shared" si="265"/>
        <v>-4.56968740100596</v>
      </c>
      <c r="BJ268">
        <f t="shared" si="266"/>
        <v>3.0969572664235767</v>
      </c>
      <c r="BL268" s="3">
        <f t="shared" si="227"/>
        <v>-0.54393559416767445</v>
      </c>
      <c r="BM268" s="3">
        <f t="shared" si="228"/>
        <v>-1.368648549854389</v>
      </c>
      <c r="BN268" s="3">
        <f t="shared" si="229"/>
        <v>-1.6921033921870849</v>
      </c>
      <c r="BO268" s="3">
        <f t="shared" si="230"/>
        <v>0.34646774178124184</v>
      </c>
      <c r="BP268" s="3">
        <f t="shared" si="231"/>
        <v>1.6658146775132998E-2</v>
      </c>
      <c r="BQ268" s="3">
        <f t="shared" si="232"/>
        <v>-1.5922630419592583</v>
      </c>
      <c r="BR268" s="3">
        <f t="shared" si="233"/>
        <v>-1.5457687477310191</v>
      </c>
      <c r="BS268" s="3">
        <f t="shared" si="234"/>
        <v>-2.3579176901714343</v>
      </c>
      <c r="BT268" s="3">
        <f t="shared" si="235"/>
        <v>5.3784001832257733E-2</v>
      </c>
      <c r="BU268" s="3">
        <f t="shared" si="236"/>
        <v>-1.9276456455875346</v>
      </c>
      <c r="BV268" s="3">
        <f t="shared" si="237"/>
        <v>2.4635204662643675</v>
      </c>
      <c r="BW268" s="3">
        <f t="shared" si="238"/>
        <v>-1.1042430169540682</v>
      </c>
      <c r="BX268" s="3">
        <f t="shared" si="239"/>
        <v>-1.395478120221233</v>
      </c>
      <c r="BY268" s="3">
        <f t="shared" si="240"/>
        <v>-1.701838712296998</v>
      </c>
      <c r="BZ268" s="3">
        <f t="shared" si="241"/>
        <v>-2.8422518260301666</v>
      </c>
      <c r="CA268" s="3">
        <f t="shared" si="242"/>
        <v>1.9829070191009452</v>
      </c>
      <c r="CB268" s="3">
        <f t="shared" si="243"/>
        <v>-0.18528027021184124</v>
      </c>
      <c r="CC268" s="3">
        <f t="shared" si="244"/>
        <v>-0.29176194388156085</v>
      </c>
      <c r="CD268" s="3">
        <f t="shared" si="245"/>
        <v>-1.3977093166287951</v>
      </c>
      <c r="CE268" s="3">
        <f t="shared" si="246"/>
        <v>-0.65397277458271652</v>
      </c>
      <c r="CF268" s="3">
        <f t="shared" si="247"/>
        <v>-0.44749465434244518</v>
      </c>
      <c r="CG268" s="3">
        <f t="shared" si="248"/>
        <v>-1.5767163359899039</v>
      </c>
      <c r="CH268" s="3">
        <f t="shared" si="249"/>
        <v>-2.4775403703967611</v>
      </c>
      <c r="CI268" s="3">
        <f t="shared" si="250"/>
        <v>-0.87498651187234022</v>
      </c>
      <c r="CJ268" s="3">
        <f t="shared" si="258"/>
        <v>0.55258521443257513</v>
      </c>
      <c r="CK268" s="3"/>
      <c r="CL268" s="3">
        <f t="shared" si="255"/>
        <v>-0.54393559416767512</v>
      </c>
      <c r="CM268" s="3">
        <f t="shared" si="255"/>
        <v>-1.3686485498543897</v>
      </c>
      <c r="CN268" s="3">
        <f t="shared" si="255"/>
        <v>-1.6921033921870856</v>
      </c>
      <c r="CO268" s="3">
        <f t="shared" si="253"/>
        <v>0.34646774178124301</v>
      </c>
      <c r="CP268" s="3">
        <f t="shared" si="253"/>
        <v>1.6658146775133265E-2</v>
      </c>
      <c r="CQ268" s="3">
        <f t="shared" si="253"/>
        <v>-1.5922630419592594</v>
      </c>
      <c r="CR268" s="3">
        <f t="shared" si="253"/>
        <v>-1.5457687477310189</v>
      </c>
      <c r="CS268" s="3">
        <f t="shared" si="253"/>
        <v>-2.3579176901714347</v>
      </c>
      <c r="CT268" s="3">
        <f t="shared" si="253"/>
        <v>5.378400183225758E-2</v>
      </c>
      <c r="CU268" s="3">
        <f t="shared" si="253"/>
        <v>-1.9276456455875353</v>
      </c>
      <c r="CV268" s="3">
        <f t="shared" si="269"/>
        <v>2.4635204662643666</v>
      </c>
      <c r="CW268" s="3">
        <f t="shared" si="269"/>
        <v>-1.1042430169540689</v>
      </c>
      <c r="CX268" s="3">
        <f t="shared" si="269"/>
        <v>-1.3954781202212336</v>
      </c>
      <c r="CY268" s="3">
        <f t="shared" si="269"/>
        <v>-1.7018387122969982</v>
      </c>
      <c r="CZ268" s="3">
        <f t="shared" si="269"/>
        <v>-2.842251826030167</v>
      </c>
      <c r="DA268" s="3">
        <f t="shared" si="269"/>
        <v>1.9829070191009455</v>
      </c>
      <c r="DB268" s="3">
        <f t="shared" si="269"/>
        <v>-0.18528027021184229</v>
      </c>
      <c r="DC268" s="3">
        <f t="shared" si="269"/>
        <v>-0.29176194388156179</v>
      </c>
      <c r="DD268" s="3">
        <f t="shared" si="269"/>
        <v>-1.3977093166287959</v>
      </c>
      <c r="DE268" s="3">
        <f t="shared" si="269"/>
        <v>-0.65397277458271685</v>
      </c>
      <c r="DF268" s="3">
        <f t="shared" si="268"/>
        <v>-0.4474946543424459</v>
      </c>
      <c r="DG268" s="3">
        <f t="shared" si="268"/>
        <v>-1.5767163359899046</v>
      </c>
      <c r="DH268" s="3">
        <f t="shared" si="268"/>
        <v>-2.4775403703967607</v>
      </c>
      <c r="DI268" s="3">
        <f t="shared" si="268"/>
        <v>-0.87498651187233989</v>
      </c>
      <c r="DJ268" s="3">
        <f t="shared" si="268"/>
        <v>0.55258521443257469</v>
      </c>
      <c r="DK268" s="3"/>
      <c r="EM268" s="2">
        <f t="shared" si="261"/>
        <v>-2.775527777777778</v>
      </c>
      <c r="EN268" s="2">
        <f t="shared" si="262"/>
        <v>-4.4545555555555563</v>
      </c>
      <c r="EO268" s="2">
        <f t="shared" si="263"/>
        <v>3.9782222222222221</v>
      </c>
    </row>
    <row r="269" spans="1:145" x14ac:dyDescent="0.4">
      <c r="A269">
        <v>201611</v>
      </c>
      <c r="B269">
        <v>7.3022</v>
      </c>
      <c r="C269">
        <v>9.2021999999999995</v>
      </c>
      <c r="D269">
        <v>13.6843</v>
      </c>
      <c r="E269">
        <v>13.807</v>
      </c>
      <c r="F269">
        <v>13.6472</v>
      </c>
      <c r="G269">
        <v>9.4781999999999993</v>
      </c>
      <c r="H269">
        <v>10.199199999999999</v>
      </c>
      <c r="I269">
        <v>13.283899999999999</v>
      </c>
      <c r="J269">
        <v>16.1218</v>
      </c>
      <c r="K269">
        <v>14.4925</v>
      </c>
      <c r="L269">
        <v>5.9894999999999996</v>
      </c>
      <c r="M269">
        <v>8.9158000000000008</v>
      </c>
      <c r="N269">
        <v>10.250500000000001</v>
      </c>
      <c r="O269">
        <v>13.2234</v>
      </c>
      <c r="P269">
        <v>17.1416</v>
      </c>
      <c r="Q269">
        <v>3.5935999999999999</v>
      </c>
      <c r="R269">
        <v>7.0076000000000001</v>
      </c>
      <c r="S269">
        <v>7.2709000000000001</v>
      </c>
      <c r="T269">
        <v>7.3108000000000004</v>
      </c>
      <c r="U269">
        <v>16.596299999999999</v>
      </c>
      <c r="V269">
        <v>1.0452999999999999</v>
      </c>
      <c r="W269">
        <v>3.8052000000000001</v>
      </c>
      <c r="X269">
        <v>4.4713000000000003</v>
      </c>
      <c r="Y269">
        <v>6.4641000000000002</v>
      </c>
      <c r="Z269">
        <v>14.1219</v>
      </c>
      <c r="AB269">
        <v>4.8600000000000003</v>
      </c>
      <c r="AC269">
        <v>5.71</v>
      </c>
      <c r="AD269">
        <v>8.2100000000000009</v>
      </c>
      <c r="AF269">
        <v>0.01</v>
      </c>
      <c r="AH269">
        <f t="shared" si="260"/>
        <v>7.2922000000000002</v>
      </c>
      <c r="AI269">
        <f t="shared" si="260"/>
        <v>9.1921999999999997</v>
      </c>
      <c r="AJ269">
        <f t="shared" si="260"/>
        <v>13.674300000000001</v>
      </c>
      <c r="AK269">
        <f t="shared" si="260"/>
        <v>13.797000000000001</v>
      </c>
      <c r="AL269">
        <f t="shared" si="260"/>
        <v>13.6372</v>
      </c>
      <c r="AM269">
        <f t="shared" si="260"/>
        <v>9.4681999999999995</v>
      </c>
      <c r="AN269">
        <f t="shared" si="260"/>
        <v>10.1892</v>
      </c>
      <c r="AO269">
        <f t="shared" si="259"/>
        <v>13.273899999999999</v>
      </c>
      <c r="AP269">
        <f t="shared" si="259"/>
        <v>16.111799999999999</v>
      </c>
      <c r="AQ269">
        <f t="shared" si="259"/>
        <v>14.4825</v>
      </c>
      <c r="AR269">
        <f t="shared" si="259"/>
        <v>5.9794999999999998</v>
      </c>
      <c r="AS269">
        <f t="shared" si="259"/>
        <v>8.905800000000001</v>
      </c>
      <c r="AT269">
        <f t="shared" si="259"/>
        <v>10.240500000000001</v>
      </c>
      <c r="AU269">
        <f t="shared" si="259"/>
        <v>13.2134</v>
      </c>
      <c r="AV269">
        <f t="shared" si="259"/>
        <v>17.131599999999999</v>
      </c>
      <c r="AW269">
        <f t="shared" si="259"/>
        <v>3.5836000000000001</v>
      </c>
      <c r="AX269">
        <f t="shared" si="259"/>
        <v>6.9976000000000003</v>
      </c>
      <c r="AY269">
        <f t="shared" si="259"/>
        <v>7.2609000000000004</v>
      </c>
      <c r="AZ269">
        <f t="shared" si="259"/>
        <v>7.3008000000000006</v>
      </c>
      <c r="BA269">
        <f t="shared" si="267"/>
        <v>16.586299999999998</v>
      </c>
      <c r="BB269">
        <f t="shared" si="267"/>
        <v>1.0352999999999999</v>
      </c>
      <c r="BC269">
        <f t="shared" si="267"/>
        <v>3.7952000000000004</v>
      </c>
      <c r="BD269">
        <f t="shared" si="267"/>
        <v>4.4613000000000005</v>
      </c>
      <c r="BE269">
        <f t="shared" si="267"/>
        <v>6.4541000000000004</v>
      </c>
      <c r="BF269">
        <f t="shared" si="267"/>
        <v>14.1119</v>
      </c>
      <c r="BH269">
        <f t="shared" si="264"/>
        <v>6.3227264165797692</v>
      </c>
      <c r="BI269">
        <f t="shared" si="265"/>
        <v>5.2052356751162892</v>
      </c>
      <c r="BJ269">
        <f t="shared" si="266"/>
        <v>9.2647726687604521</v>
      </c>
      <c r="BL269" s="3">
        <f t="shared" si="227"/>
        <v>-3.5705911511376298</v>
      </c>
      <c r="BM269" s="3">
        <f t="shared" si="228"/>
        <v>-2.9916114229306636</v>
      </c>
      <c r="BN269" s="3">
        <f t="shared" si="229"/>
        <v>0.65651521320694073</v>
      </c>
      <c r="BO269" s="3">
        <f t="shared" si="230"/>
        <v>-1.0759730530654785</v>
      </c>
      <c r="BP269" s="3">
        <f t="shared" si="231"/>
        <v>-3.0225815259790885</v>
      </c>
      <c r="BQ269" s="3">
        <f t="shared" si="232"/>
        <v>0.26979283150720512</v>
      </c>
      <c r="BR269" s="3">
        <f t="shared" si="233"/>
        <v>-1.3817797363032849</v>
      </c>
      <c r="BS269" s="3">
        <f t="shared" si="234"/>
        <v>0.93047947860725699</v>
      </c>
      <c r="BT269" s="3">
        <f t="shared" si="235"/>
        <v>2.0988434531953679</v>
      </c>
      <c r="BU269" s="3">
        <f t="shared" si="236"/>
        <v>-3.2298049473480912</v>
      </c>
      <c r="BV269" s="3">
        <f t="shared" si="237"/>
        <v>-1.1180832359069628</v>
      </c>
      <c r="BW269" s="3">
        <f t="shared" si="238"/>
        <v>-0.92713588055233664</v>
      </c>
      <c r="BX269" s="3">
        <f t="shared" si="239"/>
        <v>-0.42266933399159612</v>
      </c>
      <c r="BY269" s="3">
        <f t="shared" si="240"/>
        <v>0.17384932510372053</v>
      </c>
      <c r="BZ269" s="3">
        <f t="shared" si="241"/>
        <v>1.2288422610296887</v>
      </c>
      <c r="CA269" s="3">
        <f t="shared" si="242"/>
        <v>-1.915138316978179</v>
      </c>
      <c r="CB269" s="3">
        <f t="shared" si="243"/>
        <v>-1.522678324967174</v>
      </c>
      <c r="CC269" s="3">
        <f t="shared" si="244"/>
        <v>-2.4689872250298199</v>
      </c>
      <c r="CD269" s="3">
        <f t="shared" si="245"/>
        <v>-3.8477586019240952</v>
      </c>
      <c r="CE269" s="3">
        <f t="shared" si="246"/>
        <v>2.4184198676552366</v>
      </c>
      <c r="CF269" s="3">
        <f t="shared" si="247"/>
        <v>-7.0088103534450275E-2</v>
      </c>
      <c r="CG269" s="3">
        <f t="shared" si="248"/>
        <v>-0.83195777799952708</v>
      </c>
      <c r="CH269" s="3">
        <f t="shared" si="249"/>
        <v>-2.0389831292468283</v>
      </c>
      <c r="CI269" s="3">
        <f t="shared" si="250"/>
        <v>-3.0398446045075644</v>
      </c>
      <c r="CJ269" s="3">
        <f t="shared" si="258"/>
        <v>2.612728920024054</v>
      </c>
      <c r="CK269" s="3"/>
      <c r="CL269" s="3">
        <f t="shared" si="255"/>
        <v>-3.5705911511376303</v>
      </c>
      <c r="CM269" s="3">
        <f t="shared" si="255"/>
        <v>-2.9916114229306645</v>
      </c>
      <c r="CN269" s="3">
        <f t="shared" si="255"/>
        <v>0.65651521320694017</v>
      </c>
      <c r="CO269" s="3">
        <f t="shared" si="253"/>
        <v>-1.0759730530654774</v>
      </c>
      <c r="CP269" s="3">
        <f t="shared" si="253"/>
        <v>-3.022581525979088</v>
      </c>
      <c r="CQ269" s="3">
        <f t="shared" si="253"/>
        <v>0.26979283150720401</v>
      </c>
      <c r="CR269" s="3">
        <f t="shared" si="253"/>
        <v>-1.3817797363032847</v>
      </c>
      <c r="CS269" s="3">
        <f t="shared" si="253"/>
        <v>0.93047947860725655</v>
      </c>
      <c r="CT269" s="3">
        <f t="shared" si="253"/>
        <v>2.0988434531953679</v>
      </c>
      <c r="CU269" s="3">
        <f t="shared" si="253"/>
        <v>-3.2298049473480921</v>
      </c>
      <c r="CV269" s="3">
        <f t="shared" si="269"/>
        <v>-1.1180832359069637</v>
      </c>
      <c r="CW269" s="3">
        <f t="shared" si="269"/>
        <v>-0.92713588055233731</v>
      </c>
      <c r="CX269" s="3">
        <f t="shared" si="269"/>
        <v>-0.42266933399159679</v>
      </c>
      <c r="CY269" s="3">
        <f t="shared" si="269"/>
        <v>0.17384932510372031</v>
      </c>
      <c r="CZ269" s="3">
        <f t="shared" si="269"/>
        <v>1.2288422610296881</v>
      </c>
      <c r="DA269" s="3">
        <f t="shared" si="269"/>
        <v>-1.9151383169781788</v>
      </c>
      <c r="DB269" s="3">
        <f t="shared" si="269"/>
        <v>-1.5226783249671751</v>
      </c>
      <c r="DC269" s="3">
        <f t="shared" si="269"/>
        <v>-2.4689872250298208</v>
      </c>
      <c r="DD269" s="3">
        <f t="shared" si="269"/>
        <v>-3.8477586019240961</v>
      </c>
      <c r="DE269" s="3">
        <f t="shared" si="269"/>
        <v>2.4184198676552362</v>
      </c>
      <c r="DF269" s="3">
        <f t="shared" si="268"/>
        <v>-7.0088103534450996E-2</v>
      </c>
      <c r="DG269" s="3">
        <f t="shared" si="268"/>
        <v>-0.83195777799952775</v>
      </c>
      <c r="DH269" s="3">
        <f t="shared" si="268"/>
        <v>-2.0389831292468279</v>
      </c>
      <c r="DI269" s="3">
        <f t="shared" si="268"/>
        <v>-3.039844604507564</v>
      </c>
      <c r="DJ269" s="3">
        <f t="shared" si="268"/>
        <v>2.6127289200240535</v>
      </c>
      <c r="DK269" s="3"/>
      <c r="EM269" s="2">
        <f t="shared" si="261"/>
        <v>4.1044722222222223</v>
      </c>
      <c r="EN269" s="2">
        <f t="shared" si="262"/>
        <v>5.6554444444444441</v>
      </c>
      <c r="EO269" s="2">
        <f t="shared" si="263"/>
        <v>8.0982222222222227</v>
      </c>
    </row>
    <row r="270" spans="1:145" x14ac:dyDescent="0.4">
      <c r="A270">
        <v>201612</v>
      </c>
      <c r="B270">
        <v>1.3473999999999999</v>
      </c>
      <c r="C270">
        <v>3.8332000000000002</v>
      </c>
      <c r="D270">
        <v>2.5139</v>
      </c>
      <c r="E270">
        <v>7.9943</v>
      </c>
      <c r="F270">
        <v>4.2887000000000004</v>
      </c>
      <c r="G270">
        <v>-2.66</v>
      </c>
      <c r="H270">
        <v>1.3380000000000001</v>
      </c>
      <c r="I270">
        <v>2.4754</v>
      </c>
      <c r="J270">
        <v>4.5090000000000003</v>
      </c>
      <c r="K270">
        <v>4.0946999999999996</v>
      </c>
      <c r="L270">
        <v>0.59540000000000004</v>
      </c>
      <c r="M270">
        <v>1.6815</v>
      </c>
      <c r="N270">
        <v>1.5422</v>
      </c>
      <c r="O270">
        <v>2.1257000000000001</v>
      </c>
      <c r="P270">
        <v>1.8413999999999999</v>
      </c>
      <c r="Q270">
        <v>0.1401</v>
      </c>
      <c r="R270">
        <v>0.1411</v>
      </c>
      <c r="S270">
        <v>1.2394000000000001</v>
      </c>
      <c r="T270">
        <v>1.7431000000000001</v>
      </c>
      <c r="U270">
        <v>2.0505</v>
      </c>
      <c r="V270">
        <v>1.2578</v>
      </c>
      <c r="W270">
        <v>1.3335999999999999</v>
      </c>
      <c r="X270">
        <v>2.2911999999999999</v>
      </c>
      <c r="Y270">
        <v>3.9759000000000002</v>
      </c>
      <c r="Z270">
        <v>4.1840999999999999</v>
      </c>
      <c r="AB270">
        <v>1.82</v>
      </c>
      <c r="AC270">
        <v>0.1</v>
      </c>
      <c r="AD270">
        <v>3.53</v>
      </c>
      <c r="AF270">
        <v>0.03</v>
      </c>
      <c r="AH270">
        <f t="shared" si="260"/>
        <v>1.3173999999999999</v>
      </c>
      <c r="AI270">
        <f t="shared" si="260"/>
        <v>3.8032000000000004</v>
      </c>
      <c r="AJ270">
        <f t="shared" si="260"/>
        <v>2.4839000000000002</v>
      </c>
      <c r="AK270">
        <f t="shared" si="260"/>
        <v>7.9642999999999997</v>
      </c>
      <c r="AL270">
        <f t="shared" si="260"/>
        <v>4.2587000000000002</v>
      </c>
      <c r="AM270">
        <f t="shared" si="260"/>
        <v>-2.69</v>
      </c>
      <c r="AN270">
        <f t="shared" si="260"/>
        <v>1.3080000000000001</v>
      </c>
      <c r="AO270">
        <f t="shared" si="259"/>
        <v>2.4454000000000002</v>
      </c>
      <c r="AP270">
        <f t="shared" si="259"/>
        <v>4.4790000000000001</v>
      </c>
      <c r="AQ270">
        <f t="shared" si="259"/>
        <v>4.0646999999999993</v>
      </c>
      <c r="AR270">
        <f t="shared" si="259"/>
        <v>0.56540000000000001</v>
      </c>
      <c r="AS270">
        <f t="shared" si="259"/>
        <v>1.6515</v>
      </c>
      <c r="AT270">
        <f t="shared" si="259"/>
        <v>1.5122</v>
      </c>
      <c r="AU270">
        <f t="shared" si="259"/>
        <v>2.0957000000000003</v>
      </c>
      <c r="AV270">
        <f t="shared" si="259"/>
        <v>1.8113999999999999</v>
      </c>
      <c r="AW270">
        <f t="shared" si="259"/>
        <v>0.1101</v>
      </c>
      <c r="AX270">
        <f t="shared" si="259"/>
        <v>0.1111</v>
      </c>
      <c r="AY270">
        <f t="shared" si="259"/>
        <v>1.2094</v>
      </c>
      <c r="AZ270">
        <f t="shared" si="259"/>
        <v>1.7131000000000001</v>
      </c>
      <c r="BA270">
        <f t="shared" si="267"/>
        <v>2.0205000000000002</v>
      </c>
      <c r="BB270">
        <f t="shared" si="267"/>
        <v>1.2278</v>
      </c>
      <c r="BC270">
        <f t="shared" si="267"/>
        <v>1.3035999999999999</v>
      </c>
      <c r="BD270">
        <f t="shared" si="267"/>
        <v>2.2612000000000001</v>
      </c>
      <c r="BE270">
        <f t="shared" si="267"/>
        <v>3.9459000000000004</v>
      </c>
      <c r="BF270">
        <f t="shared" si="267"/>
        <v>4.1540999999999997</v>
      </c>
      <c r="BH270">
        <f t="shared" si="264"/>
        <v>-8.6204286930980629</v>
      </c>
      <c r="BI270">
        <f t="shared" si="265"/>
        <v>0.96516168044807771</v>
      </c>
      <c r="BJ270">
        <f t="shared" si="266"/>
        <v>2.7867908293137713</v>
      </c>
      <c r="BL270" s="3">
        <f t="shared" si="227"/>
        <v>0.61114692321721875</v>
      </c>
      <c r="BM270" s="3">
        <f t="shared" si="228"/>
        <v>1.9760911203331457</v>
      </c>
      <c r="BN270" s="3">
        <f t="shared" si="229"/>
        <v>-0.37724962546312035</v>
      </c>
      <c r="BO270" s="3">
        <f t="shared" si="230"/>
        <v>4.1727773670744774</v>
      </c>
      <c r="BP270" s="3">
        <f t="shared" si="231"/>
        <v>-0.36595193004957505</v>
      </c>
      <c r="BQ270" s="3">
        <f t="shared" si="232"/>
        <v>-3.7490129861654853</v>
      </c>
      <c r="BR270" s="3">
        <f t="shared" si="233"/>
        <v>-1.2896578103250385</v>
      </c>
      <c r="BS270" s="3">
        <f t="shared" si="234"/>
        <v>-0.95166800380266503</v>
      </c>
      <c r="BT270" s="3">
        <f t="shared" si="235"/>
        <v>0.47232021705561156</v>
      </c>
      <c r="BU270" s="3">
        <f t="shared" si="236"/>
        <v>-1.0387465011507322</v>
      </c>
      <c r="BV270" s="3">
        <f t="shared" si="237"/>
        <v>-0.20633359210708146</v>
      </c>
      <c r="BW270" s="3">
        <f t="shared" si="238"/>
        <v>-1.0101657597542992</v>
      </c>
      <c r="BX270" s="3">
        <f t="shared" si="239"/>
        <v>-1.9239027016752583</v>
      </c>
      <c r="BY270" s="3">
        <f t="shared" si="240"/>
        <v>-2.216372400574961</v>
      </c>
      <c r="BZ270" s="3">
        <f t="shared" si="241"/>
        <v>-3.4646900704521197</v>
      </c>
      <c r="CA270" s="3">
        <f t="shared" si="242"/>
        <v>-0.83732476349274931</v>
      </c>
      <c r="CB270" s="3">
        <f t="shared" si="243"/>
        <v>-2.8364297646341212</v>
      </c>
      <c r="CC270" s="3">
        <f t="shared" si="244"/>
        <v>-2.3678749598571205</v>
      </c>
      <c r="CD270" s="3">
        <f t="shared" si="245"/>
        <v>-2.2433667619960094</v>
      </c>
      <c r="CE270" s="3">
        <f t="shared" si="246"/>
        <v>-3.0604205757213041</v>
      </c>
      <c r="CF270" s="3">
        <f t="shared" si="247"/>
        <v>0.31763894605066467</v>
      </c>
      <c r="CG270" s="3">
        <f t="shared" si="248"/>
        <v>-0.89607139879939313</v>
      </c>
      <c r="CH270" s="3">
        <f t="shared" si="249"/>
        <v>-0.72094977261115556</v>
      </c>
      <c r="CI270" s="3">
        <f t="shared" si="250"/>
        <v>-0.17758976809471472</v>
      </c>
      <c r="CJ270" s="3">
        <f t="shared" si="258"/>
        <v>-0.82171819109370858</v>
      </c>
      <c r="CK270" s="3"/>
      <c r="CL270" s="3">
        <f t="shared" si="255"/>
        <v>0.61114692321721809</v>
      </c>
      <c r="CM270" s="3">
        <f t="shared" si="255"/>
        <v>1.976091120333145</v>
      </c>
      <c r="CN270" s="3">
        <f t="shared" si="255"/>
        <v>-0.37724962546312096</v>
      </c>
      <c r="CO270" s="3">
        <f t="shared" si="253"/>
        <v>4.1727773670744783</v>
      </c>
      <c r="CP270" s="3">
        <f t="shared" si="253"/>
        <v>-0.36595193004957477</v>
      </c>
      <c r="CQ270" s="3">
        <f t="shared" si="253"/>
        <v>-3.7490129861654866</v>
      </c>
      <c r="CR270" s="3">
        <f t="shared" si="253"/>
        <v>-1.2896578103250382</v>
      </c>
      <c r="CS270" s="3">
        <f t="shared" si="253"/>
        <v>-0.95166800380266547</v>
      </c>
      <c r="CT270" s="3">
        <f t="shared" si="253"/>
        <v>0.47232021705561139</v>
      </c>
      <c r="CU270" s="3">
        <f t="shared" si="253"/>
        <v>-1.0387465011507329</v>
      </c>
      <c r="CV270" s="3">
        <f t="shared" si="269"/>
        <v>-0.20633359210708238</v>
      </c>
      <c r="CW270" s="3">
        <f t="shared" si="269"/>
        <v>-1.0101657597542999</v>
      </c>
      <c r="CX270" s="3">
        <f t="shared" si="269"/>
        <v>-1.923902701675259</v>
      </c>
      <c r="CY270" s="3">
        <f t="shared" si="269"/>
        <v>-2.216372400574961</v>
      </c>
      <c r="CZ270" s="3">
        <f t="shared" si="269"/>
        <v>-3.4646900704521202</v>
      </c>
      <c r="DA270" s="3">
        <f t="shared" si="269"/>
        <v>-0.8373247634927492</v>
      </c>
      <c r="DB270" s="3">
        <f t="shared" si="269"/>
        <v>-2.8364297646341221</v>
      </c>
      <c r="DC270" s="3">
        <f t="shared" si="269"/>
        <v>-2.3678749598571214</v>
      </c>
      <c r="DD270" s="3">
        <f t="shared" si="269"/>
        <v>-2.2433667619960103</v>
      </c>
      <c r="DE270" s="3">
        <f t="shared" si="269"/>
        <v>-3.0604205757213045</v>
      </c>
      <c r="DF270" s="3">
        <f t="shared" si="268"/>
        <v>0.31763894605066395</v>
      </c>
      <c r="DG270" s="3">
        <f t="shared" si="268"/>
        <v>-0.89607139879939379</v>
      </c>
      <c r="DH270" s="3">
        <f t="shared" si="268"/>
        <v>-0.720949772611155</v>
      </c>
      <c r="DI270" s="3">
        <f t="shared" si="268"/>
        <v>-0.17758976809471441</v>
      </c>
      <c r="DJ270" s="3">
        <f t="shared" si="268"/>
        <v>-0.82171819109370903</v>
      </c>
      <c r="DK270" s="3"/>
      <c r="EM270" s="2">
        <f t="shared" si="261"/>
        <v>1.0644722222222218</v>
      </c>
      <c r="EN270" s="2">
        <f t="shared" si="262"/>
        <v>4.5444444444444419E-2</v>
      </c>
      <c r="EO270" s="2">
        <f t="shared" si="263"/>
        <v>3.4182222222222221</v>
      </c>
    </row>
    <row r="271" spans="1:145" x14ac:dyDescent="0.4">
      <c r="A271">
        <v>201701</v>
      </c>
      <c r="B271">
        <v>1.9819</v>
      </c>
      <c r="C271">
        <v>-4.2003000000000004</v>
      </c>
      <c r="D271">
        <v>-9.01E-2</v>
      </c>
      <c r="E271">
        <v>-1.8752</v>
      </c>
      <c r="F271">
        <v>-0.10639999999999999</v>
      </c>
      <c r="G271">
        <v>2.5520999999999998</v>
      </c>
      <c r="H271">
        <v>1.7000999999999999</v>
      </c>
      <c r="I271">
        <v>-0.67679999999999996</v>
      </c>
      <c r="J271">
        <v>-1.9950000000000001</v>
      </c>
      <c r="K271">
        <v>-0.2137</v>
      </c>
      <c r="L271">
        <v>2.3658000000000001</v>
      </c>
      <c r="M271">
        <v>1.8606</v>
      </c>
      <c r="N271">
        <v>1.4833000000000001</v>
      </c>
      <c r="O271">
        <v>-0.1394</v>
      </c>
      <c r="P271">
        <v>0.83450000000000002</v>
      </c>
      <c r="Q271">
        <v>3.0775999999999999</v>
      </c>
      <c r="R271">
        <v>3.7645</v>
      </c>
      <c r="S271">
        <v>1.5276000000000001</v>
      </c>
      <c r="T271">
        <v>1.7644</v>
      </c>
      <c r="U271">
        <v>1.5886</v>
      </c>
      <c r="V271">
        <v>3.4264999999999999</v>
      </c>
      <c r="W271">
        <v>2.4527999999999999</v>
      </c>
      <c r="X271">
        <v>-0.55779999999999996</v>
      </c>
      <c r="Y271">
        <v>1.2303999999999999</v>
      </c>
      <c r="Z271">
        <v>-0.28320000000000001</v>
      </c>
      <c r="AB271">
        <v>1.94</v>
      </c>
      <c r="AC271">
        <v>-1.18</v>
      </c>
      <c r="AD271">
        <v>-2.75</v>
      </c>
      <c r="AF271">
        <v>0.04</v>
      </c>
      <c r="AH271">
        <f t="shared" si="260"/>
        <v>1.9419</v>
      </c>
      <c r="AI271">
        <f t="shared" si="260"/>
        <v>-4.2403000000000004</v>
      </c>
      <c r="AJ271">
        <f t="shared" si="260"/>
        <v>-0.13009999999999999</v>
      </c>
      <c r="AK271">
        <f t="shared" si="260"/>
        <v>-1.9152</v>
      </c>
      <c r="AL271">
        <f t="shared" si="260"/>
        <v>-0.1464</v>
      </c>
      <c r="AM271">
        <f t="shared" si="260"/>
        <v>2.5120999999999998</v>
      </c>
      <c r="AN271">
        <f t="shared" si="260"/>
        <v>1.6600999999999999</v>
      </c>
      <c r="AO271">
        <f t="shared" si="259"/>
        <v>-0.71679999999999999</v>
      </c>
      <c r="AP271">
        <f t="shared" si="259"/>
        <v>-2.0350000000000001</v>
      </c>
      <c r="AQ271">
        <f t="shared" si="259"/>
        <v>-0.25369999999999998</v>
      </c>
      <c r="AR271">
        <f t="shared" si="259"/>
        <v>2.3258000000000001</v>
      </c>
      <c r="AS271">
        <f t="shared" si="259"/>
        <v>1.8206</v>
      </c>
      <c r="AT271">
        <f t="shared" si="259"/>
        <v>1.4433</v>
      </c>
      <c r="AU271">
        <f t="shared" si="259"/>
        <v>-0.1794</v>
      </c>
      <c r="AV271">
        <f t="shared" si="259"/>
        <v>0.79449999999999998</v>
      </c>
      <c r="AW271">
        <f t="shared" si="259"/>
        <v>3.0375999999999999</v>
      </c>
      <c r="AX271">
        <f t="shared" si="259"/>
        <v>3.7244999999999999</v>
      </c>
      <c r="AY271">
        <f t="shared" si="259"/>
        <v>1.4876</v>
      </c>
      <c r="AZ271">
        <f t="shared" si="259"/>
        <v>1.7243999999999999</v>
      </c>
      <c r="BA271">
        <f t="shared" si="267"/>
        <v>1.5486</v>
      </c>
      <c r="BB271">
        <f t="shared" si="267"/>
        <v>3.3864999999999998</v>
      </c>
      <c r="BC271">
        <f t="shared" si="267"/>
        <v>2.4127999999999998</v>
      </c>
      <c r="BD271">
        <f t="shared" si="267"/>
        <v>-0.5978</v>
      </c>
      <c r="BE271">
        <f t="shared" si="267"/>
        <v>1.1903999999999999</v>
      </c>
      <c r="BF271">
        <f t="shared" si="267"/>
        <v>-0.32319999999999999</v>
      </c>
      <c r="BH271">
        <f t="shared" si="264"/>
        <v>7.1273824381360784</v>
      </c>
      <c r="BI271">
        <f t="shared" si="265"/>
        <v>-1.7803660058831383</v>
      </c>
      <c r="BJ271">
        <f t="shared" si="266"/>
        <v>-2.0887382842876159</v>
      </c>
      <c r="BL271" s="3">
        <f t="shared" si="227"/>
        <v>1.2201333887826902</v>
      </c>
      <c r="BM271" s="3">
        <f t="shared" si="228"/>
        <v>-4.6761451577389916</v>
      </c>
      <c r="BN271" s="3">
        <f t="shared" si="229"/>
        <v>0.17689626773226574</v>
      </c>
      <c r="BO271" s="3">
        <f t="shared" si="230"/>
        <v>-1.1293473416860584</v>
      </c>
      <c r="BP271" s="3">
        <f t="shared" si="231"/>
        <v>1.0151365863171271</v>
      </c>
      <c r="BQ271" s="3">
        <f t="shared" si="232"/>
        <v>1.0169773012630352</v>
      </c>
      <c r="BR271" s="3">
        <f t="shared" si="233"/>
        <v>1.1803951941929589</v>
      </c>
      <c r="BS271" s="3">
        <f t="shared" si="234"/>
        <v>-0.54475019261059709</v>
      </c>
      <c r="BT271" s="3">
        <f t="shared" si="235"/>
        <v>-1.2651028605103696</v>
      </c>
      <c r="BU271" s="3">
        <f t="shared" si="236"/>
        <v>1.185922572184813</v>
      </c>
      <c r="BV271" s="3">
        <f t="shared" si="237"/>
        <v>0.42681846583703287</v>
      </c>
      <c r="BW271" s="3">
        <f t="shared" si="238"/>
        <v>0.98847233595438044</v>
      </c>
      <c r="BX271" s="3">
        <f t="shared" si="239"/>
        <v>1.2970587507658884</v>
      </c>
      <c r="BY271" s="3">
        <f t="shared" si="240"/>
        <v>0.23825651629352473</v>
      </c>
      <c r="BZ271" s="3">
        <f t="shared" si="241"/>
        <v>1.834873969112663</v>
      </c>
      <c r="CA271" s="3">
        <f t="shared" si="242"/>
        <v>0.60875839833638734</v>
      </c>
      <c r="CB271" s="3">
        <f t="shared" si="243"/>
        <v>2.6740452091707669</v>
      </c>
      <c r="CC271" s="3">
        <f t="shared" si="244"/>
        <v>1.0936547662905478</v>
      </c>
      <c r="CD271" s="3">
        <f t="shared" si="245"/>
        <v>1.6163639813124762</v>
      </c>
      <c r="CE271" s="3">
        <f t="shared" si="246"/>
        <v>2.3130139078593888</v>
      </c>
      <c r="CF271" s="3">
        <f t="shared" si="247"/>
        <v>0.13984443082815101</v>
      </c>
      <c r="CG271" s="3">
        <f t="shared" si="248"/>
        <v>0.77975859093644817</v>
      </c>
      <c r="CH271" s="3">
        <f t="shared" si="249"/>
        <v>-1.6675489839289463</v>
      </c>
      <c r="CI271" s="3">
        <f t="shared" si="250"/>
        <v>1.2605885954075382</v>
      </c>
      <c r="CJ271" s="3">
        <f t="shared" si="258"/>
        <v>-0.2677635045106006</v>
      </c>
      <c r="CK271" s="3"/>
      <c r="CL271" s="3">
        <f t="shared" si="255"/>
        <v>1.2201333887826895</v>
      </c>
      <c r="CM271" s="3">
        <f t="shared" si="255"/>
        <v>-4.6761451577389925</v>
      </c>
      <c r="CN271" s="3">
        <f t="shared" si="255"/>
        <v>0.17689626773226513</v>
      </c>
      <c r="CO271" s="3">
        <f t="shared" si="253"/>
        <v>-1.1293473416860573</v>
      </c>
      <c r="CP271" s="3">
        <f t="shared" si="253"/>
        <v>1.0151365863171273</v>
      </c>
      <c r="CQ271" s="3">
        <f t="shared" si="253"/>
        <v>1.0169773012630341</v>
      </c>
      <c r="CR271" s="3">
        <f t="shared" si="253"/>
        <v>1.1803951941929591</v>
      </c>
      <c r="CS271" s="3">
        <f t="shared" si="253"/>
        <v>-0.54475019261059754</v>
      </c>
      <c r="CT271" s="3">
        <f t="shared" si="253"/>
        <v>-1.2651028605103698</v>
      </c>
      <c r="CU271" s="3">
        <f t="shared" si="253"/>
        <v>1.1859225721848123</v>
      </c>
      <c r="CV271" s="3">
        <f t="shared" si="269"/>
        <v>0.42681846583703198</v>
      </c>
      <c r="CW271" s="3">
        <f t="shared" si="269"/>
        <v>0.98847233595437978</v>
      </c>
      <c r="CX271" s="3">
        <f t="shared" si="269"/>
        <v>1.2970587507658877</v>
      </c>
      <c r="CY271" s="3">
        <f t="shared" si="269"/>
        <v>0.23825651629352451</v>
      </c>
      <c r="CZ271" s="3">
        <f t="shared" si="269"/>
        <v>1.8348739691126623</v>
      </c>
      <c r="DA271" s="3">
        <f t="shared" si="269"/>
        <v>0.60875839833638745</v>
      </c>
      <c r="DB271" s="3">
        <f t="shared" si="269"/>
        <v>2.674045209170766</v>
      </c>
      <c r="DC271" s="3">
        <f t="shared" si="269"/>
        <v>1.0936547662905469</v>
      </c>
      <c r="DD271" s="3">
        <f t="shared" si="269"/>
        <v>1.6163639813124753</v>
      </c>
      <c r="DE271" s="3">
        <f t="shared" si="269"/>
        <v>2.3130139078593883</v>
      </c>
      <c r="DF271" s="3">
        <f t="shared" si="268"/>
        <v>0.13984443082815029</v>
      </c>
      <c r="DG271" s="3">
        <f t="shared" si="268"/>
        <v>0.7797585909364475</v>
      </c>
      <c r="DH271" s="3">
        <f t="shared" si="268"/>
        <v>-1.6675489839289459</v>
      </c>
      <c r="DI271" s="3">
        <f t="shared" si="268"/>
        <v>1.2605885954075384</v>
      </c>
      <c r="DJ271" s="3">
        <f t="shared" si="268"/>
        <v>-0.2677635045106011</v>
      </c>
      <c r="DK271" s="3"/>
      <c r="EM271" s="2">
        <f t="shared" si="261"/>
        <v>1.1844722222222219</v>
      </c>
      <c r="EN271" s="2">
        <f t="shared" si="262"/>
        <v>-1.2345555555555556</v>
      </c>
      <c r="EO271" s="2">
        <f t="shared" si="263"/>
        <v>-2.8617777777777778</v>
      </c>
    </row>
    <row r="272" spans="1:145" x14ac:dyDescent="0.4">
      <c r="A272">
        <v>201702</v>
      </c>
      <c r="B272">
        <v>2.8988999999999998</v>
      </c>
      <c r="C272">
        <v>1.1329</v>
      </c>
      <c r="D272">
        <v>2.3027000000000002</v>
      </c>
      <c r="E272">
        <v>0.50600000000000001</v>
      </c>
      <c r="F272">
        <v>-1.4179999999999999</v>
      </c>
      <c r="G272">
        <v>6.0827999999999998</v>
      </c>
      <c r="H272">
        <v>0.68189999999999995</v>
      </c>
      <c r="I272">
        <v>0.62450000000000006</v>
      </c>
      <c r="J272">
        <v>1.5717000000000001</v>
      </c>
      <c r="K272">
        <v>1.0774999999999999</v>
      </c>
      <c r="L272">
        <v>4.2186000000000003</v>
      </c>
      <c r="M272">
        <v>1.6886000000000001</v>
      </c>
      <c r="N272">
        <v>1.0875999999999999</v>
      </c>
      <c r="O272">
        <v>1.2282999999999999</v>
      </c>
      <c r="P272">
        <v>0.26979999999999998</v>
      </c>
      <c r="Q272">
        <v>3.8954</v>
      </c>
      <c r="R272">
        <v>2.6463000000000001</v>
      </c>
      <c r="S272">
        <v>3.0592000000000001</v>
      </c>
      <c r="T272">
        <v>1.7693000000000001</v>
      </c>
      <c r="U272">
        <v>2.8246000000000002</v>
      </c>
      <c r="V272">
        <v>4.7565999999999997</v>
      </c>
      <c r="W272">
        <v>3.0550000000000002</v>
      </c>
      <c r="X272">
        <v>2.2664</v>
      </c>
      <c r="Y272">
        <v>3.8961999999999999</v>
      </c>
      <c r="Z272">
        <v>4.5079000000000002</v>
      </c>
      <c r="AB272">
        <v>3.57</v>
      </c>
      <c r="AC272">
        <v>-2.0499999999999998</v>
      </c>
      <c r="AD272">
        <v>-1.67</v>
      </c>
      <c r="AF272">
        <v>0.04</v>
      </c>
      <c r="AH272">
        <f t="shared" si="260"/>
        <v>2.8588999999999998</v>
      </c>
      <c r="AI272">
        <f t="shared" si="260"/>
        <v>1.0929</v>
      </c>
      <c r="AJ272">
        <f t="shared" si="260"/>
        <v>2.2627000000000002</v>
      </c>
      <c r="AK272">
        <f t="shared" si="260"/>
        <v>0.46600000000000003</v>
      </c>
      <c r="AL272">
        <f t="shared" si="260"/>
        <v>-1.458</v>
      </c>
      <c r="AM272">
        <f t="shared" si="260"/>
        <v>6.0427999999999997</v>
      </c>
      <c r="AN272">
        <f t="shared" si="260"/>
        <v>0.64189999999999992</v>
      </c>
      <c r="AO272">
        <f t="shared" si="259"/>
        <v>0.58450000000000002</v>
      </c>
      <c r="AP272">
        <f t="shared" si="259"/>
        <v>1.5317000000000001</v>
      </c>
      <c r="AQ272">
        <f t="shared" si="259"/>
        <v>1.0374999999999999</v>
      </c>
      <c r="AR272">
        <f t="shared" si="259"/>
        <v>4.1786000000000003</v>
      </c>
      <c r="AS272">
        <f t="shared" si="259"/>
        <v>1.6486000000000001</v>
      </c>
      <c r="AT272">
        <f t="shared" si="259"/>
        <v>1.0475999999999999</v>
      </c>
      <c r="AU272">
        <f t="shared" si="259"/>
        <v>1.1882999999999999</v>
      </c>
      <c r="AV272">
        <f t="shared" si="259"/>
        <v>0.22979999999999998</v>
      </c>
      <c r="AW272">
        <f t="shared" si="259"/>
        <v>3.8553999999999999</v>
      </c>
      <c r="AX272">
        <f t="shared" si="259"/>
        <v>2.6063000000000001</v>
      </c>
      <c r="AY272">
        <f t="shared" si="259"/>
        <v>3.0192000000000001</v>
      </c>
      <c r="AZ272">
        <f t="shared" si="259"/>
        <v>1.7293000000000001</v>
      </c>
      <c r="BA272">
        <f t="shared" si="267"/>
        <v>2.7846000000000002</v>
      </c>
      <c r="BB272">
        <f t="shared" si="267"/>
        <v>4.7165999999999997</v>
      </c>
      <c r="BC272">
        <f t="shared" si="267"/>
        <v>3.0150000000000001</v>
      </c>
      <c r="BD272">
        <f t="shared" si="267"/>
        <v>2.2263999999999999</v>
      </c>
      <c r="BE272">
        <f t="shared" si="267"/>
        <v>3.8561999999999999</v>
      </c>
      <c r="BF272">
        <f t="shared" si="267"/>
        <v>4.4679000000000002</v>
      </c>
      <c r="BH272">
        <f t="shared" si="264"/>
        <v>9.3512227900415557</v>
      </c>
      <c r="BI272">
        <f t="shared" si="265"/>
        <v>-1.6875702991404988</v>
      </c>
      <c r="BJ272">
        <f t="shared" si="266"/>
        <v>-2.3140979758724773</v>
      </c>
      <c r="BL272" s="3">
        <f t="shared" si="227"/>
        <v>1.7782982447088607</v>
      </c>
      <c r="BM272" s="3">
        <f t="shared" si="228"/>
        <v>0.28409917113877214</v>
      </c>
      <c r="BN272" s="3">
        <f t="shared" si="229"/>
        <v>1.6811603390575325</v>
      </c>
      <c r="BO272" s="3">
        <f t="shared" si="230"/>
        <v>0.21452017815413987</v>
      </c>
      <c r="BP272" s="3">
        <f t="shared" si="231"/>
        <v>-1.6577724087990247</v>
      </c>
      <c r="BQ272" s="3">
        <f t="shared" si="232"/>
        <v>3.8911788196172772</v>
      </c>
      <c r="BR272" s="3">
        <f t="shared" si="233"/>
        <v>-0.82668184674432466</v>
      </c>
      <c r="BS272" s="3">
        <f t="shared" si="234"/>
        <v>-0.65656335831369694</v>
      </c>
      <c r="BT272" s="3">
        <f t="shared" si="235"/>
        <v>0.78302995359153393</v>
      </c>
      <c r="BU272" s="3">
        <f t="shared" si="236"/>
        <v>0.60169756524481333</v>
      </c>
      <c r="BV272" s="3">
        <f t="shared" si="237"/>
        <v>1.5310585062972657</v>
      </c>
      <c r="BW272" s="3">
        <f t="shared" si="238"/>
        <v>-0.52950377733872545</v>
      </c>
      <c r="BX272" s="3">
        <f t="shared" si="239"/>
        <v>-0.85199762489752051</v>
      </c>
      <c r="BY272" s="3">
        <f t="shared" si="240"/>
        <v>-0.38487213258151876</v>
      </c>
      <c r="BZ272" s="3">
        <f t="shared" si="241"/>
        <v>-1.0029517737886429</v>
      </c>
      <c r="CA272" s="3">
        <f t="shared" si="242"/>
        <v>0.45502431589522274</v>
      </c>
      <c r="CB272" s="3">
        <f t="shared" si="243"/>
        <v>-0.22784312498884818</v>
      </c>
      <c r="CC272" s="3">
        <f t="shared" si="244"/>
        <v>0.58528752680338991</v>
      </c>
      <c r="CD272" s="3">
        <f t="shared" si="245"/>
        <v>-0.46344940957304792</v>
      </c>
      <c r="CE272" s="3">
        <f t="shared" si="246"/>
        <v>1.0275763087121212</v>
      </c>
      <c r="CF272" s="3">
        <f t="shared" si="247"/>
        <v>-4.101164713200145E-2</v>
      </c>
      <c r="CG272" s="3">
        <f t="shared" si="248"/>
        <v>-0.38858774149585029</v>
      </c>
      <c r="CH272" s="3">
        <f t="shared" si="249"/>
        <v>-0.84247468712546469</v>
      </c>
      <c r="CI272" s="3">
        <f t="shared" si="250"/>
        <v>1.284717771311918</v>
      </c>
      <c r="CJ272" s="3">
        <f t="shared" si="258"/>
        <v>1.4688046623618987</v>
      </c>
      <c r="CK272" s="3"/>
      <c r="CL272" s="3">
        <f t="shared" si="255"/>
        <v>1.77829824470886</v>
      </c>
      <c r="CM272" s="3">
        <f t="shared" si="255"/>
        <v>0.28409917113877148</v>
      </c>
      <c r="CN272" s="3">
        <f t="shared" si="255"/>
        <v>1.6811603390575318</v>
      </c>
      <c r="CO272" s="3">
        <f t="shared" si="253"/>
        <v>0.21452017815414107</v>
      </c>
      <c r="CP272" s="3">
        <f t="shared" si="253"/>
        <v>-1.6577724087990244</v>
      </c>
      <c r="CQ272" s="3">
        <f t="shared" si="253"/>
        <v>3.8911788196172759</v>
      </c>
      <c r="CR272" s="3">
        <f t="shared" si="253"/>
        <v>-0.82668184674432443</v>
      </c>
      <c r="CS272" s="3">
        <f t="shared" si="253"/>
        <v>-0.65656335831369739</v>
      </c>
      <c r="CT272" s="3">
        <f t="shared" ref="CT272:CZ323" si="270">BT272-AVERAGE(BT$3:BT$362)</f>
        <v>0.78302995359153382</v>
      </c>
      <c r="CU272" s="3">
        <f t="shared" si="270"/>
        <v>0.60169756524481266</v>
      </c>
      <c r="CV272" s="3">
        <f t="shared" si="269"/>
        <v>1.5310585062972648</v>
      </c>
      <c r="CW272" s="3">
        <f t="shared" si="269"/>
        <v>-0.52950377733872611</v>
      </c>
      <c r="CX272" s="3">
        <f t="shared" si="269"/>
        <v>-0.85199762489752118</v>
      </c>
      <c r="CY272" s="3">
        <f t="shared" si="269"/>
        <v>-0.38487213258151898</v>
      </c>
      <c r="CZ272" s="3">
        <f t="shared" si="269"/>
        <v>-1.0029517737886435</v>
      </c>
      <c r="DA272" s="3">
        <f t="shared" si="269"/>
        <v>0.45502431589522291</v>
      </c>
      <c r="DB272" s="3">
        <f t="shared" si="269"/>
        <v>-0.22784312498884923</v>
      </c>
      <c r="DC272" s="3">
        <f t="shared" si="269"/>
        <v>0.58528752680338891</v>
      </c>
      <c r="DD272" s="3">
        <f t="shared" si="269"/>
        <v>-0.46344940957304875</v>
      </c>
      <c r="DE272" s="3">
        <f t="shared" si="269"/>
        <v>1.027576308712121</v>
      </c>
      <c r="DF272" s="3">
        <f t="shared" si="268"/>
        <v>-4.1011647132002178E-2</v>
      </c>
      <c r="DG272" s="3">
        <f t="shared" si="268"/>
        <v>-0.3885877414958509</v>
      </c>
      <c r="DH272" s="3">
        <f t="shared" si="268"/>
        <v>-0.84247468712546414</v>
      </c>
      <c r="DI272" s="3">
        <f t="shared" si="268"/>
        <v>1.2847177713119182</v>
      </c>
      <c r="DJ272" s="3">
        <f t="shared" si="268"/>
        <v>1.4688046623618982</v>
      </c>
      <c r="DK272" s="3"/>
      <c r="EM272" s="2">
        <f t="shared" si="261"/>
        <v>2.8144722222222218</v>
      </c>
      <c r="EN272" s="2">
        <f t="shared" si="262"/>
        <v>-2.1045555555555553</v>
      </c>
      <c r="EO272" s="2">
        <f t="shared" si="263"/>
        <v>-1.7817777777777777</v>
      </c>
    </row>
    <row r="273" spans="1:145" x14ac:dyDescent="0.4">
      <c r="A273">
        <v>201703</v>
      </c>
      <c r="B273">
        <v>2.1149</v>
      </c>
      <c r="C273">
        <v>3.0091999999999999</v>
      </c>
      <c r="D273">
        <v>2.3828</v>
      </c>
      <c r="E273">
        <v>0.91010000000000002</v>
      </c>
      <c r="F273">
        <v>0.2331</v>
      </c>
      <c r="G273">
        <v>3.8075999999999999</v>
      </c>
      <c r="H273">
        <v>0.498</v>
      </c>
      <c r="I273">
        <v>-0.80649999999999999</v>
      </c>
      <c r="J273">
        <v>-0.66810000000000003</v>
      </c>
      <c r="K273">
        <v>-2.0855000000000001</v>
      </c>
      <c r="L273">
        <v>1.444</v>
      </c>
      <c r="M273">
        <v>-0.2671</v>
      </c>
      <c r="N273">
        <v>0.80869999999999997</v>
      </c>
      <c r="O273">
        <v>-0.78500000000000003</v>
      </c>
      <c r="P273">
        <v>-2.4180000000000001</v>
      </c>
      <c r="Q273">
        <v>0.68640000000000001</v>
      </c>
      <c r="R273">
        <v>2.3999999999999998E-3</v>
      </c>
      <c r="S273">
        <v>0.60589999999999999</v>
      </c>
      <c r="T273">
        <v>-0.2041</v>
      </c>
      <c r="U273">
        <v>-3.4388999999999998</v>
      </c>
      <c r="V273">
        <v>1.4433</v>
      </c>
      <c r="W273">
        <v>0.32729999999999998</v>
      </c>
      <c r="X273">
        <v>-0.60419999999999996</v>
      </c>
      <c r="Y273">
        <v>-1.2403</v>
      </c>
      <c r="Z273">
        <v>-3.1086</v>
      </c>
      <c r="AB273">
        <v>0.17</v>
      </c>
      <c r="AC273">
        <v>1.1399999999999999</v>
      </c>
      <c r="AD273">
        <v>-3.35</v>
      </c>
      <c r="AF273">
        <v>0.03</v>
      </c>
      <c r="AH273">
        <f t="shared" si="260"/>
        <v>2.0849000000000002</v>
      </c>
      <c r="AI273">
        <f t="shared" si="260"/>
        <v>2.9792000000000001</v>
      </c>
      <c r="AJ273">
        <f t="shared" si="260"/>
        <v>2.3528000000000002</v>
      </c>
      <c r="AK273">
        <f t="shared" si="260"/>
        <v>0.88009999999999999</v>
      </c>
      <c r="AL273">
        <f t="shared" si="260"/>
        <v>0.2031</v>
      </c>
      <c r="AM273">
        <f t="shared" si="260"/>
        <v>3.7776000000000001</v>
      </c>
      <c r="AN273">
        <f t="shared" si="260"/>
        <v>0.46799999999999997</v>
      </c>
      <c r="AO273">
        <f t="shared" si="259"/>
        <v>-0.83650000000000002</v>
      </c>
      <c r="AP273">
        <f t="shared" si="259"/>
        <v>-0.69810000000000005</v>
      </c>
      <c r="AQ273">
        <f t="shared" si="259"/>
        <v>-2.1154999999999999</v>
      </c>
      <c r="AR273">
        <f t="shared" si="259"/>
        <v>1.4139999999999999</v>
      </c>
      <c r="AS273">
        <f t="shared" si="259"/>
        <v>-0.29710000000000003</v>
      </c>
      <c r="AT273">
        <f t="shared" si="259"/>
        <v>0.77869999999999995</v>
      </c>
      <c r="AU273">
        <f t="shared" si="259"/>
        <v>-0.81500000000000006</v>
      </c>
      <c r="AV273">
        <f t="shared" si="259"/>
        <v>-2.448</v>
      </c>
      <c r="AW273">
        <f t="shared" si="259"/>
        <v>0.65639999999999998</v>
      </c>
      <c r="AX273">
        <f t="shared" si="259"/>
        <v>-2.76E-2</v>
      </c>
      <c r="AY273">
        <f t="shared" si="259"/>
        <v>0.57589999999999997</v>
      </c>
      <c r="AZ273">
        <f t="shared" si="259"/>
        <v>-0.2341</v>
      </c>
      <c r="BA273">
        <f t="shared" si="267"/>
        <v>-3.4688999999999997</v>
      </c>
      <c r="BB273">
        <f t="shared" si="267"/>
        <v>1.4133</v>
      </c>
      <c r="BC273">
        <f t="shared" si="267"/>
        <v>0.29730000000000001</v>
      </c>
      <c r="BD273">
        <f t="shared" si="267"/>
        <v>-0.63419999999999999</v>
      </c>
      <c r="BE273">
        <f t="shared" si="267"/>
        <v>-1.2703</v>
      </c>
      <c r="BF273">
        <f t="shared" si="267"/>
        <v>-3.1385999999999998</v>
      </c>
      <c r="BH273">
        <f t="shared" si="264"/>
        <v>-5.3519460195830764</v>
      </c>
      <c r="BI273">
        <f t="shared" si="265"/>
        <v>1.0878419228011669</v>
      </c>
      <c r="BJ273">
        <f t="shared" si="266"/>
        <v>-3.2138436143963842</v>
      </c>
      <c r="BL273" s="3">
        <f t="shared" si="227"/>
        <v>-3.3573071898907347E-2</v>
      </c>
      <c r="BM273" s="3">
        <f t="shared" si="228"/>
        <v>1.1135676606772413</v>
      </c>
      <c r="BN273" s="3">
        <f t="shared" si="229"/>
        <v>1.9883614021173643</v>
      </c>
      <c r="BO273" s="3">
        <f t="shared" si="230"/>
        <v>1.0183979508521448</v>
      </c>
      <c r="BP273" s="3">
        <f t="shared" si="231"/>
        <v>0.98935618714853479</v>
      </c>
      <c r="BQ273" s="3">
        <f t="shared" si="232"/>
        <v>1.6977465218230336</v>
      </c>
      <c r="BR273" s="3">
        <f t="shared" si="233"/>
        <v>-0.30453659570751834</v>
      </c>
      <c r="BS273" s="3">
        <f t="shared" si="234"/>
        <v>-0.35908037634863682</v>
      </c>
      <c r="BT273" s="3">
        <f t="shared" si="235"/>
        <v>0.31560828927901474</v>
      </c>
      <c r="BU273" s="3">
        <f t="shared" si="236"/>
        <v>-0.42923157587765393</v>
      </c>
      <c r="BV273" s="3">
        <f t="shared" si="237"/>
        <v>-0.58834309989546552</v>
      </c>
      <c r="BW273" s="3">
        <f t="shared" si="238"/>
        <v>-0.5666911434068802</v>
      </c>
      <c r="BX273" s="3">
        <f t="shared" si="239"/>
        <v>1.7533033266064466</v>
      </c>
      <c r="BY273" s="3">
        <f t="shared" si="240"/>
        <v>0.7660254244282122</v>
      </c>
      <c r="BZ273" s="3">
        <f t="shared" si="241"/>
        <v>-0.21407194968457821</v>
      </c>
      <c r="CA273" s="3">
        <f t="shared" si="242"/>
        <v>-1.2175146159931542</v>
      </c>
      <c r="CB273" s="3">
        <f t="shared" si="243"/>
        <v>0.4133414791802244</v>
      </c>
      <c r="CC273" s="3">
        <f t="shared" si="244"/>
        <v>1.9179152436822178</v>
      </c>
      <c r="CD273" s="3">
        <f t="shared" si="245"/>
        <v>1.2549686992302316</v>
      </c>
      <c r="CE273" s="3">
        <f t="shared" si="246"/>
        <v>-0.85916263403903903</v>
      </c>
      <c r="CF273" s="3">
        <f t="shared" si="247"/>
        <v>0.32597383470608565</v>
      </c>
      <c r="CG273" s="3">
        <f t="shared" si="248"/>
        <v>0.74378461885585434</v>
      </c>
      <c r="CH273" s="3">
        <f t="shared" si="249"/>
        <v>0.48352698076530831</v>
      </c>
      <c r="CI273" s="3">
        <f t="shared" si="250"/>
        <v>1.5360276615057129</v>
      </c>
      <c r="CJ273" s="3">
        <f t="shared" si="258"/>
        <v>1.9534835705769193E-2</v>
      </c>
      <c r="CK273" s="3"/>
      <c r="CL273" s="3">
        <f t="shared" si="255"/>
        <v>-3.3573071898908E-2</v>
      </c>
      <c r="CM273" s="3">
        <f t="shared" si="255"/>
        <v>1.1135676606772407</v>
      </c>
      <c r="CN273" s="3">
        <f t="shared" si="255"/>
        <v>1.9883614021173637</v>
      </c>
      <c r="CO273" s="3">
        <f t="shared" si="255"/>
        <v>1.0183979508521459</v>
      </c>
      <c r="CP273" s="3">
        <f t="shared" si="255"/>
        <v>0.98935618714853502</v>
      </c>
      <c r="CQ273" s="3">
        <f t="shared" si="255"/>
        <v>1.6977465218230325</v>
      </c>
      <c r="CR273" s="3">
        <f t="shared" si="255"/>
        <v>-0.30453659570751818</v>
      </c>
      <c r="CS273" s="3">
        <f t="shared" si="255"/>
        <v>-0.35908037634863732</v>
      </c>
      <c r="CT273" s="3">
        <f t="shared" si="270"/>
        <v>0.31560828927901458</v>
      </c>
      <c r="CU273" s="3">
        <f t="shared" si="270"/>
        <v>-0.42923157587765465</v>
      </c>
      <c r="CV273" s="3">
        <f t="shared" si="269"/>
        <v>-0.5883430998954664</v>
      </c>
      <c r="CW273" s="3">
        <f t="shared" si="269"/>
        <v>-0.56669114340688087</v>
      </c>
      <c r="CX273" s="3">
        <f t="shared" si="269"/>
        <v>1.7533033266064459</v>
      </c>
      <c r="CY273" s="3">
        <f t="shared" si="269"/>
        <v>0.76602542442821198</v>
      </c>
      <c r="CZ273" s="3">
        <f t="shared" si="269"/>
        <v>-0.21407194968457885</v>
      </c>
      <c r="DA273" s="3">
        <f t="shared" si="269"/>
        <v>-1.217514615993154</v>
      </c>
      <c r="DB273" s="3">
        <f t="shared" si="269"/>
        <v>0.41334147918022335</v>
      </c>
      <c r="DC273" s="3">
        <f t="shared" si="269"/>
        <v>1.9179152436822169</v>
      </c>
      <c r="DD273" s="3">
        <f t="shared" si="269"/>
        <v>1.2549686992302307</v>
      </c>
      <c r="DE273" s="3">
        <f t="shared" si="269"/>
        <v>-0.85916263403903936</v>
      </c>
      <c r="DF273" s="3">
        <f t="shared" si="268"/>
        <v>0.32597383470608493</v>
      </c>
      <c r="DG273" s="3">
        <f t="shared" si="268"/>
        <v>0.74378461885585367</v>
      </c>
      <c r="DH273" s="3">
        <f t="shared" si="268"/>
        <v>0.48352698076530887</v>
      </c>
      <c r="DI273" s="3">
        <f t="shared" si="268"/>
        <v>1.5360276615057131</v>
      </c>
      <c r="DJ273" s="3">
        <f t="shared" si="268"/>
        <v>1.9534835705768708E-2</v>
      </c>
      <c r="DK273" s="3"/>
      <c r="EM273" s="2">
        <f t="shared" si="261"/>
        <v>-0.58552777777777809</v>
      </c>
      <c r="EN273" s="2">
        <f t="shared" si="262"/>
        <v>1.0854444444444442</v>
      </c>
      <c r="EO273" s="2">
        <f t="shared" si="263"/>
        <v>-3.4617777777777778</v>
      </c>
    </row>
    <row r="274" spans="1:145" x14ac:dyDescent="0.4">
      <c r="A274">
        <v>201704</v>
      </c>
      <c r="B274">
        <v>3.8494999999999999</v>
      </c>
      <c r="C274">
        <v>0.30520000000000003</v>
      </c>
      <c r="D274">
        <v>0.78149999999999997</v>
      </c>
      <c r="E274">
        <v>2.2275999999999998</v>
      </c>
      <c r="F274">
        <v>0.37469999999999998</v>
      </c>
      <c r="G274">
        <v>3.8433999999999999</v>
      </c>
      <c r="H274">
        <v>1.3445</v>
      </c>
      <c r="I274">
        <v>1.1174999999999999</v>
      </c>
      <c r="J274">
        <v>1.5726</v>
      </c>
      <c r="K274">
        <v>0.36849999999999999</v>
      </c>
      <c r="L274">
        <v>1.8593999999999999</v>
      </c>
      <c r="M274">
        <v>1.1877</v>
      </c>
      <c r="N274">
        <v>1.5065999999999999</v>
      </c>
      <c r="O274">
        <v>-4.8500000000000001E-2</v>
      </c>
      <c r="P274">
        <v>-2.5379999999999998</v>
      </c>
      <c r="Q274">
        <v>1.8915999999999999</v>
      </c>
      <c r="R274">
        <v>1.5697000000000001</v>
      </c>
      <c r="S274">
        <v>0.15720000000000001</v>
      </c>
      <c r="T274">
        <v>-0.30430000000000001</v>
      </c>
      <c r="U274">
        <v>-0.86460000000000004</v>
      </c>
      <c r="V274">
        <v>1.9051</v>
      </c>
      <c r="W274">
        <v>1.9065000000000001</v>
      </c>
      <c r="X274">
        <v>0.44940000000000002</v>
      </c>
      <c r="Y274">
        <v>-0.39389999999999997</v>
      </c>
      <c r="Z274">
        <v>-0.75949999999999995</v>
      </c>
      <c r="AB274">
        <v>1.0900000000000001</v>
      </c>
      <c r="AC274">
        <v>0.73</v>
      </c>
      <c r="AD274">
        <v>-2.13</v>
      </c>
      <c r="AF274">
        <v>0.05</v>
      </c>
      <c r="AH274">
        <f t="shared" si="260"/>
        <v>3.7995000000000001</v>
      </c>
      <c r="AI274">
        <f t="shared" si="260"/>
        <v>0.25520000000000004</v>
      </c>
      <c r="AJ274">
        <f t="shared" si="260"/>
        <v>0.73149999999999993</v>
      </c>
      <c r="AK274">
        <f t="shared" si="260"/>
        <v>2.1776</v>
      </c>
      <c r="AL274">
        <f t="shared" si="260"/>
        <v>0.32469999999999999</v>
      </c>
      <c r="AM274">
        <f t="shared" si="260"/>
        <v>3.7934000000000001</v>
      </c>
      <c r="AN274">
        <f t="shared" si="260"/>
        <v>1.2945</v>
      </c>
      <c r="AO274">
        <f t="shared" si="259"/>
        <v>1.0674999999999999</v>
      </c>
      <c r="AP274">
        <f t="shared" si="259"/>
        <v>1.5226</v>
      </c>
      <c r="AQ274">
        <f t="shared" si="259"/>
        <v>0.31850000000000001</v>
      </c>
      <c r="AR274">
        <f t="shared" si="259"/>
        <v>1.8093999999999999</v>
      </c>
      <c r="AS274">
        <f t="shared" si="259"/>
        <v>1.1376999999999999</v>
      </c>
      <c r="AT274">
        <f t="shared" si="259"/>
        <v>1.4565999999999999</v>
      </c>
      <c r="AU274">
        <f t="shared" si="259"/>
        <v>-9.8500000000000004E-2</v>
      </c>
      <c r="AV274">
        <f t="shared" si="259"/>
        <v>-2.5879999999999996</v>
      </c>
      <c r="AW274">
        <f t="shared" si="259"/>
        <v>1.8415999999999999</v>
      </c>
      <c r="AX274">
        <f t="shared" si="259"/>
        <v>1.5197000000000001</v>
      </c>
      <c r="AY274">
        <f t="shared" si="259"/>
        <v>0.1072</v>
      </c>
      <c r="AZ274">
        <f t="shared" si="259"/>
        <v>-0.3543</v>
      </c>
      <c r="BA274">
        <f t="shared" si="267"/>
        <v>-0.91460000000000008</v>
      </c>
      <c r="BB274">
        <f t="shared" si="267"/>
        <v>1.8551</v>
      </c>
      <c r="BC274">
        <f t="shared" si="267"/>
        <v>1.8565</v>
      </c>
      <c r="BD274">
        <f t="shared" si="267"/>
        <v>0.39940000000000003</v>
      </c>
      <c r="BE274">
        <f t="shared" si="267"/>
        <v>-0.44389999999999996</v>
      </c>
      <c r="BF274">
        <f t="shared" si="267"/>
        <v>-0.8095</v>
      </c>
      <c r="BH274">
        <f t="shared" si="264"/>
        <v>-1.7681864606504831</v>
      </c>
      <c r="BI274">
        <f t="shared" si="265"/>
        <v>0.54306391663309883</v>
      </c>
      <c r="BJ274">
        <f t="shared" si="266"/>
        <v>-2.4926846303925889</v>
      </c>
      <c r="BL274" s="3">
        <f t="shared" ref="BL274:BL337" si="271">AH274 - ($AB274*AH$368 + AH$372*$AC274 + AH$376*$AD274 +AH$380)</f>
        <v>1.5277640865937627</v>
      </c>
      <c r="BM274" s="3">
        <f t="shared" ref="BM274:BM337" si="272">AI274 - ($AB274*AI$368 + AI$372*$AC274 + AI$376*$AD274 +AI$380)</f>
        <v>-1.9090059119972145</v>
      </c>
      <c r="BN274" s="3">
        <f t="shared" ref="BN274:BN337" si="273">AJ274 - ($AB274*AJ$368 + AJ$372*$AC274 + AJ$376*$AD274 +AJ$380)</f>
        <v>-0.40691564299567273</v>
      </c>
      <c r="BO274" s="3">
        <f t="shared" ref="BO274:BO337" si="274">AK274 - ($AB274*AK$368 + AK$372*$AC274 + AK$376*$AD274 +AK$380)</f>
        <v>1.3218944619710666</v>
      </c>
      <c r="BP274" s="3">
        <f t="shared" ref="BP274:BP337" si="275">AL274 - ($AB274*AL$368 + AL$372*$AC274 + AL$376*$AD274 +AL$380)</f>
        <v>-0.18511227178510814</v>
      </c>
      <c r="BQ274" s="3">
        <f t="shared" ref="BQ274:BQ337" si="276">AM274 - ($AB274*AM$368 + AM$372*$AC274 + AM$376*$AD274 +AM$380)</f>
        <v>1.4177834969140473</v>
      </c>
      <c r="BR274" s="3">
        <f t="shared" ref="BR274:BR337" si="277">AN274 - ($AB274*AN$368 + AN$372*$AC274 + AN$376*$AD274 +AN$380)</f>
        <v>-0.21350457866561734</v>
      </c>
      <c r="BS274" s="3">
        <f t="shared" ref="BS274:BS337" si="278">AO274 - ($AB274*AO$368 + AO$372*$AC274 + AO$376*$AD274 +AO$380)</f>
        <v>0.42007629247493072</v>
      </c>
      <c r="BT274" s="3">
        <f t="shared" ref="BT274:BT337" si="279">AP274 - ($AB274*AP$368 + AP$372*$AC274 + AP$376*$AD274 +AP$380)</f>
        <v>1.2371770666623116</v>
      </c>
      <c r="BU274" s="3">
        <f t="shared" ref="BU274:BU337" si="280">AQ274 - ($AB274*AQ$368 + AQ$372*$AC274 + AQ$376*$AD274 +AQ$380)</f>
        <v>0.33842934073445402</v>
      </c>
      <c r="BV274" s="3">
        <f t="shared" ref="BV274:BV337" si="281">AR274 - ($AB274*AR$368 + AR$372*$AC274 + AR$376*$AD274 +AR$380)</f>
        <v>-0.48398932708925435</v>
      </c>
      <c r="BW274" s="3">
        <f t="shared" ref="BW274:BW337" si="282">AS274 - ($AB274*AS$368 + AS$372*$AC274 + AS$376*$AD274 +AS$380)</f>
        <v>-5.6264138145418308E-2</v>
      </c>
      <c r="BX274" s="3">
        <f t="shared" ref="BX274:BX337" si="283">AT274 - ($AB274*AT$368 + AT$372*$AC274 + AT$376*$AD274 +AT$380)</f>
        <v>1.1267970959015083</v>
      </c>
      <c r="BY274" s="3">
        <f t="shared" ref="BY274:BY337" si="284">AU274 - ($AB274*AU$368 + AU$372*$AC274 + AU$376*$AD274 +AU$380)</f>
        <v>-9.3430855683227565E-2</v>
      </c>
      <c r="BZ274" s="3">
        <f t="shared" ref="BZ274:BZ337" si="285">AV274 - ($AB274*AV$368 + AV$372*$AC274 + AV$376*$AD274 +AV$380)</f>
        <v>-2.2399539333365652</v>
      </c>
      <c r="CA274" s="3">
        <f t="shared" ref="CA274:CA337" si="286">AW274 - ($AB274*AW$368 + AW$372*$AC274 + AW$376*$AD274 +AW$380)</f>
        <v>-0.42766258750576402</v>
      </c>
      <c r="CB274" s="3">
        <f t="shared" ref="CB274:CB337" si="287">AX274 - ($AB274*AX$368 + AX$372*$AC274 + AX$376*$AD274 +AX$380)</f>
        <v>0.76660496176119353</v>
      </c>
      <c r="CC274" s="3">
        <f t="shared" ref="CC274:CC337" si="288">AY274 - ($AB274*AY$368 + AY$372*$AC274 + AY$376*$AD274 +AY$380)</f>
        <v>-1.7106264171957222E-2</v>
      </c>
      <c r="CD274" s="3">
        <f t="shared" ref="CD274:CD337" si="289">AZ274 - ($AB274*AZ$368 + AZ$372*$AC274 + AZ$376*$AD274 +AZ$380)</f>
        <v>-0.41737933505409597</v>
      </c>
      <c r="CE274" s="3">
        <f t="shared" ref="CE274:CE337" si="290">BA274 - ($AB274*BA$368 + BA$372*$AC274 + BA$376*$AD274 +BA$380)</f>
        <v>-0.29704849736376149</v>
      </c>
      <c r="CF274" s="3">
        <f t="shared" ref="CF274:CF337" si="291">BB274 - ($AB274*BB$368 + BB$372*$AC274 + BB$376*$AD274 +BB$380)</f>
        <v>0.11959269035164732</v>
      </c>
      <c r="CG274" s="3">
        <f t="shared" ref="CG274:CG337" si="292">BC274 - ($AB274*BC$368 + BC$372*$AC274 + BC$376*$AD274 +BC$380)</f>
        <v>1.2305660600876958</v>
      </c>
      <c r="CH274" s="3">
        <f t="shared" ref="CH274:CH337" si="293">BD274 - ($AB274*BD$368 + BD$372*$AC274 + BD$376*$AD274 +BD$380)</f>
        <v>0.18539705791843636</v>
      </c>
      <c r="CI274" s="3">
        <f t="shared" ref="CI274:CI337" si="294">BE274 - ($AB274*BE$368 + BE$372*$AC274 + BE$376*$AD274 +BE$380)</f>
        <v>0.44281167233771301</v>
      </c>
      <c r="CJ274" s="3">
        <f t="shared" ref="CJ274:CJ305" si="295">BF274 - ($AB274*BF$368 + BF$372*$AC274 + BF$376*$AD274 +BF$380)</f>
        <v>0.11278033487604711</v>
      </c>
      <c r="CK274" s="3"/>
      <c r="CL274" s="3">
        <f t="shared" si="255"/>
        <v>1.5277640865937621</v>
      </c>
      <c r="CM274" s="3">
        <f t="shared" si="255"/>
        <v>-1.9090059119972151</v>
      </c>
      <c r="CN274" s="3">
        <f t="shared" si="255"/>
        <v>-0.40691564299567334</v>
      </c>
      <c r="CO274" s="3">
        <f t="shared" si="255"/>
        <v>1.3218944619710677</v>
      </c>
      <c r="CP274" s="3">
        <f t="shared" si="255"/>
        <v>-0.18511227178510786</v>
      </c>
      <c r="CQ274" s="3">
        <f t="shared" si="255"/>
        <v>1.4177834969140461</v>
      </c>
      <c r="CR274" s="3">
        <f t="shared" si="255"/>
        <v>-0.21350457866561715</v>
      </c>
      <c r="CS274" s="3">
        <f t="shared" si="255"/>
        <v>0.42007629247493022</v>
      </c>
      <c r="CT274" s="3">
        <f t="shared" si="270"/>
        <v>1.2371770666623114</v>
      </c>
      <c r="CU274" s="3">
        <f t="shared" si="270"/>
        <v>0.3384293407344533</v>
      </c>
      <c r="CV274" s="3">
        <f t="shared" si="269"/>
        <v>-0.48398932708925524</v>
      </c>
      <c r="CW274" s="3">
        <f t="shared" si="269"/>
        <v>-5.6264138145418967E-2</v>
      </c>
      <c r="CX274" s="3">
        <f t="shared" si="269"/>
        <v>1.1267970959015077</v>
      </c>
      <c r="CY274" s="3">
        <f t="shared" si="269"/>
        <v>-9.3430855683227787E-2</v>
      </c>
      <c r="CZ274" s="3">
        <f t="shared" si="269"/>
        <v>-2.2399539333365657</v>
      </c>
      <c r="DA274" s="3">
        <f t="shared" si="269"/>
        <v>-0.42766258750576386</v>
      </c>
      <c r="DB274" s="3">
        <f t="shared" si="269"/>
        <v>0.76660496176119253</v>
      </c>
      <c r="DC274" s="3">
        <f t="shared" si="269"/>
        <v>-1.7106264171958173E-2</v>
      </c>
      <c r="DD274" s="3">
        <f t="shared" si="269"/>
        <v>-0.4173793350540968</v>
      </c>
      <c r="DE274" s="3">
        <f t="shared" si="269"/>
        <v>-0.29704849736376177</v>
      </c>
      <c r="DF274" s="3">
        <f t="shared" si="268"/>
        <v>0.1195926903516466</v>
      </c>
      <c r="DG274" s="3">
        <f t="shared" si="268"/>
        <v>1.2305660600876951</v>
      </c>
      <c r="DH274" s="3">
        <f t="shared" si="268"/>
        <v>0.18539705791843691</v>
      </c>
      <c r="DI274" s="3">
        <f t="shared" si="268"/>
        <v>0.44281167233771335</v>
      </c>
      <c r="DJ274" s="3">
        <f t="shared" si="268"/>
        <v>0.11278033487604662</v>
      </c>
      <c r="DK274" s="3"/>
      <c r="EM274" s="2">
        <f t="shared" si="261"/>
        <v>0.33447222222222195</v>
      </c>
      <c r="EN274" s="2">
        <f t="shared" si="262"/>
        <v>0.6754444444444444</v>
      </c>
      <c r="EO274" s="2">
        <f t="shared" si="263"/>
        <v>-2.2417777777777776</v>
      </c>
    </row>
    <row r="275" spans="1:145" x14ac:dyDescent="0.4">
      <c r="A275">
        <v>201705</v>
      </c>
      <c r="B275">
        <v>-1.9883</v>
      </c>
      <c r="C275">
        <v>-3.5510000000000002</v>
      </c>
      <c r="D275">
        <v>-1.5123</v>
      </c>
      <c r="E275">
        <v>-2.6796000000000002</v>
      </c>
      <c r="F275">
        <v>-3.0266000000000002</v>
      </c>
      <c r="G275">
        <v>0.18229999999999999</v>
      </c>
      <c r="H275">
        <v>-0.92820000000000003</v>
      </c>
      <c r="I275">
        <v>-2.4958</v>
      </c>
      <c r="J275">
        <v>-4.1792999999999996</v>
      </c>
      <c r="K275">
        <v>-4.6193999999999997</v>
      </c>
      <c r="L275">
        <v>1.712</v>
      </c>
      <c r="M275">
        <v>-0.66779999999999995</v>
      </c>
      <c r="N275">
        <v>-2.6505999999999998</v>
      </c>
      <c r="O275">
        <v>-2.0139</v>
      </c>
      <c r="P275">
        <v>-4.1481000000000003</v>
      </c>
      <c r="Q275">
        <v>1.6072</v>
      </c>
      <c r="R275">
        <v>-0.59589999999999999</v>
      </c>
      <c r="S275">
        <v>0.29160000000000003</v>
      </c>
      <c r="T275">
        <v>-0.3054</v>
      </c>
      <c r="U275">
        <v>-3.0091000000000001</v>
      </c>
      <c r="V275">
        <v>2.8721000000000001</v>
      </c>
      <c r="W275">
        <v>2.1753</v>
      </c>
      <c r="X275">
        <v>0.51359999999999995</v>
      </c>
      <c r="Y275">
        <v>-0.24729999999999999</v>
      </c>
      <c r="Z275">
        <v>-2.1791999999999998</v>
      </c>
      <c r="AB275">
        <v>1.06</v>
      </c>
      <c r="AC275">
        <v>-2.57</v>
      </c>
      <c r="AD275">
        <v>-3.78</v>
      </c>
      <c r="AF275">
        <v>0.06</v>
      </c>
      <c r="AH275">
        <f t="shared" si="260"/>
        <v>-2.0482999999999998</v>
      </c>
      <c r="AI275">
        <f t="shared" si="260"/>
        <v>-3.6110000000000002</v>
      </c>
      <c r="AJ275">
        <f t="shared" si="260"/>
        <v>-1.5723</v>
      </c>
      <c r="AK275">
        <f t="shared" si="260"/>
        <v>-2.7396000000000003</v>
      </c>
      <c r="AL275">
        <f t="shared" si="260"/>
        <v>-3.0866000000000002</v>
      </c>
      <c r="AM275">
        <f t="shared" si="260"/>
        <v>0.12229999999999999</v>
      </c>
      <c r="AN275">
        <f t="shared" si="260"/>
        <v>-0.98819999999999997</v>
      </c>
      <c r="AO275">
        <f t="shared" si="259"/>
        <v>-2.5558000000000001</v>
      </c>
      <c r="AP275">
        <f t="shared" si="259"/>
        <v>-4.2392999999999992</v>
      </c>
      <c r="AQ275">
        <f t="shared" si="259"/>
        <v>-4.6793999999999993</v>
      </c>
      <c r="AR275">
        <f t="shared" si="259"/>
        <v>1.6519999999999999</v>
      </c>
      <c r="AS275">
        <f t="shared" si="259"/>
        <v>-0.7278</v>
      </c>
      <c r="AT275">
        <f t="shared" si="259"/>
        <v>-2.7105999999999999</v>
      </c>
      <c r="AU275">
        <f t="shared" si="259"/>
        <v>-2.0739000000000001</v>
      </c>
      <c r="AV275">
        <f t="shared" si="259"/>
        <v>-4.2081</v>
      </c>
      <c r="AW275">
        <f t="shared" si="259"/>
        <v>1.5471999999999999</v>
      </c>
      <c r="AX275">
        <f t="shared" si="259"/>
        <v>-0.65589999999999993</v>
      </c>
      <c r="AY275">
        <f t="shared" si="259"/>
        <v>0.23160000000000003</v>
      </c>
      <c r="AZ275">
        <f t="shared" si="259"/>
        <v>-0.3654</v>
      </c>
      <c r="BA275">
        <f t="shared" si="267"/>
        <v>-3.0691000000000002</v>
      </c>
      <c r="BB275">
        <f t="shared" si="267"/>
        <v>2.8121</v>
      </c>
      <c r="BC275">
        <f t="shared" si="267"/>
        <v>2.1153</v>
      </c>
      <c r="BD275">
        <f t="shared" si="267"/>
        <v>0.45359999999999995</v>
      </c>
      <c r="BE275">
        <f t="shared" si="267"/>
        <v>-0.30730000000000002</v>
      </c>
      <c r="BF275">
        <f t="shared" si="267"/>
        <v>-2.2391999999999999</v>
      </c>
      <c r="BH275">
        <f t="shared" si="264"/>
        <v>-1.9914625266995212</v>
      </c>
      <c r="BI275">
        <f t="shared" si="265"/>
        <v>-2.7692152821577598</v>
      </c>
      <c r="BJ275">
        <f t="shared" si="266"/>
        <v>-4.0595174457346364</v>
      </c>
      <c r="BL275" s="3">
        <f t="shared" si="271"/>
        <v>-7.2980087226765633E-2</v>
      </c>
      <c r="BM275" s="3">
        <f t="shared" si="272"/>
        <v>-1.3530621070648037</v>
      </c>
      <c r="BN275" s="3">
        <f t="shared" si="273"/>
        <v>1.3270354701516338</v>
      </c>
      <c r="BO275" s="3">
        <f t="shared" si="274"/>
        <v>0.83245327001233171</v>
      </c>
      <c r="BP275" s="3">
        <f t="shared" si="275"/>
        <v>1.0785339371803357</v>
      </c>
      <c r="BQ275" s="3">
        <f t="shared" si="276"/>
        <v>0.82219531200780738</v>
      </c>
      <c r="BR275" s="3">
        <f t="shared" si="277"/>
        <v>0.85900411156222467</v>
      </c>
      <c r="BS275" s="3">
        <f t="shared" si="278"/>
        <v>-0.10354434338859875</v>
      </c>
      <c r="BT275" s="3">
        <f t="shared" si="279"/>
        <v>-0.95347557195972676</v>
      </c>
      <c r="BU275" s="3">
        <f t="shared" si="280"/>
        <v>-9.2321552924309103E-2</v>
      </c>
      <c r="BV275" s="3">
        <f t="shared" si="281"/>
        <v>1.5014242430265963</v>
      </c>
      <c r="BW275" s="3">
        <f t="shared" si="282"/>
        <v>0.31900172093297208</v>
      </c>
      <c r="BX275" s="3">
        <f t="shared" si="283"/>
        <v>-1.0038951988612066</v>
      </c>
      <c r="BY275" s="3">
        <f t="shared" si="284"/>
        <v>0.54519810949729974</v>
      </c>
      <c r="BZ275" s="3">
        <f t="shared" si="285"/>
        <v>-0.51646905780576313</v>
      </c>
      <c r="CA275" s="3">
        <f t="shared" si="286"/>
        <v>0.42270324444212903</v>
      </c>
      <c r="CB275" s="3">
        <f t="shared" si="287"/>
        <v>-0.23244913887888874</v>
      </c>
      <c r="CC275" s="3">
        <f t="shared" si="288"/>
        <v>1.424152227189257</v>
      </c>
      <c r="CD275" s="3">
        <f t="shared" si="289"/>
        <v>1.3625562637255755</v>
      </c>
      <c r="CE275" s="3">
        <f t="shared" si="290"/>
        <v>-2.9664610440627737E-2</v>
      </c>
      <c r="CF275" s="3">
        <f t="shared" si="291"/>
        <v>-0.22121286499244253</v>
      </c>
      <c r="CG275" s="3">
        <f t="shared" si="292"/>
        <v>1.1791889342614228</v>
      </c>
      <c r="CH275" s="3">
        <f t="shared" si="293"/>
        <v>0.3245346637296293</v>
      </c>
      <c r="CI275" s="3">
        <f t="shared" si="294"/>
        <v>1.129100509353107</v>
      </c>
      <c r="CJ275" s="3">
        <f t="shared" si="295"/>
        <v>-0.52862667768793736</v>
      </c>
      <c r="CK275" s="3"/>
      <c r="CL275" s="3">
        <f t="shared" si="255"/>
        <v>-7.2980087226766285E-2</v>
      </c>
      <c r="CM275" s="3">
        <f t="shared" si="255"/>
        <v>-1.3530621070648043</v>
      </c>
      <c r="CN275" s="3">
        <f t="shared" si="255"/>
        <v>1.3270354701516331</v>
      </c>
      <c r="CO275" s="3">
        <f t="shared" si="255"/>
        <v>0.83245327001233294</v>
      </c>
      <c r="CP275" s="3">
        <f t="shared" si="255"/>
        <v>1.078533937180336</v>
      </c>
      <c r="CQ275" s="3">
        <f t="shared" si="255"/>
        <v>0.82219531200780627</v>
      </c>
      <c r="CR275" s="3">
        <f t="shared" si="255"/>
        <v>0.85900411156222489</v>
      </c>
      <c r="CS275" s="3">
        <f t="shared" si="255"/>
        <v>-0.10354434338859922</v>
      </c>
      <c r="CT275" s="3">
        <f t="shared" si="270"/>
        <v>-0.95347557195972688</v>
      </c>
      <c r="CU275" s="3">
        <f t="shared" si="270"/>
        <v>-9.232155292430981E-2</v>
      </c>
      <c r="CV275" s="3">
        <f t="shared" si="269"/>
        <v>1.5014242430265954</v>
      </c>
      <c r="CW275" s="3">
        <f t="shared" si="269"/>
        <v>0.31900172093297141</v>
      </c>
      <c r="CX275" s="3">
        <f t="shared" si="269"/>
        <v>-1.0038951988612073</v>
      </c>
      <c r="CY275" s="3">
        <f t="shared" si="269"/>
        <v>0.54519810949729952</v>
      </c>
      <c r="CZ275" s="3">
        <f t="shared" si="269"/>
        <v>-0.5164690578057638</v>
      </c>
      <c r="DA275" s="3">
        <f t="shared" si="269"/>
        <v>0.4227032444421292</v>
      </c>
      <c r="DB275" s="3">
        <f t="shared" si="269"/>
        <v>-0.23244913887888979</v>
      </c>
      <c r="DC275" s="3">
        <f t="shared" si="269"/>
        <v>1.4241522271892562</v>
      </c>
      <c r="DD275" s="3">
        <f t="shared" si="269"/>
        <v>1.3625562637255746</v>
      </c>
      <c r="DE275" s="3">
        <f t="shared" si="269"/>
        <v>-2.9664610440628028E-2</v>
      </c>
      <c r="DF275" s="3">
        <f t="shared" si="268"/>
        <v>-0.22121286499244325</v>
      </c>
      <c r="DG275" s="3">
        <f t="shared" si="268"/>
        <v>1.1791889342614221</v>
      </c>
      <c r="DH275" s="3">
        <f t="shared" si="268"/>
        <v>0.32453466372962986</v>
      </c>
      <c r="DI275" s="3">
        <f t="shared" si="268"/>
        <v>1.1291005093531072</v>
      </c>
      <c r="DJ275" s="3">
        <f t="shared" si="268"/>
        <v>-0.52862667768793781</v>
      </c>
      <c r="DK275" s="3"/>
      <c r="EM275" s="2">
        <f t="shared" si="261"/>
        <v>0.30447222222222192</v>
      </c>
      <c r="EN275" s="2">
        <f t="shared" si="262"/>
        <v>-2.6245555555555553</v>
      </c>
      <c r="EO275" s="2">
        <f t="shared" si="263"/>
        <v>-3.8917777777777776</v>
      </c>
    </row>
    <row r="276" spans="1:145" x14ac:dyDescent="0.4">
      <c r="A276">
        <v>201706</v>
      </c>
      <c r="B276">
        <v>9.5549999999999997</v>
      </c>
      <c r="C276">
        <v>8.9406999999999996</v>
      </c>
      <c r="D276">
        <v>4.8559999999999999</v>
      </c>
      <c r="E276">
        <v>3.8639000000000001</v>
      </c>
      <c r="F276">
        <v>4.3973000000000004</v>
      </c>
      <c r="G276">
        <v>6.1144999999999996</v>
      </c>
      <c r="H276">
        <v>2.9277000000000002</v>
      </c>
      <c r="I276">
        <v>3.2122000000000002</v>
      </c>
      <c r="J276">
        <v>2.9805999999999999</v>
      </c>
      <c r="K276">
        <v>4.2046999999999999</v>
      </c>
      <c r="L276">
        <v>2.5691999999999999</v>
      </c>
      <c r="M276">
        <v>2.137</v>
      </c>
      <c r="N276">
        <v>2.7574000000000001</v>
      </c>
      <c r="O276">
        <v>2.3374000000000001</v>
      </c>
      <c r="P276">
        <v>3.3603999999999998</v>
      </c>
      <c r="Q276">
        <v>1.5103</v>
      </c>
      <c r="R276">
        <v>1.6384000000000001</v>
      </c>
      <c r="S276">
        <v>1.2262999999999999</v>
      </c>
      <c r="T276">
        <v>2.5497000000000001</v>
      </c>
      <c r="U276">
        <v>3.9230999999999998</v>
      </c>
      <c r="V276">
        <v>-0.45810000000000001</v>
      </c>
      <c r="W276">
        <v>0.24990000000000001</v>
      </c>
      <c r="X276">
        <v>-0.63119999999999998</v>
      </c>
      <c r="Y276">
        <v>2.2496</v>
      </c>
      <c r="Z276">
        <v>5.1860999999999997</v>
      </c>
      <c r="AB276">
        <v>0.78</v>
      </c>
      <c r="AC276">
        <v>2.25</v>
      </c>
      <c r="AD276">
        <v>1.48</v>
      </c>
      <c r="AF276">
        <v>0.06</v>
      </c>
      <c r="AH276">
        <f t="shared" si="260"/>
        <v>9.4949999999999992</v>
      </c>
      <c r="AI276">
        <f t="shared" si="260"/>
        <v>8.8806999999999992</v>
      </c>
      <c r="AJ276">
        <f t="shared" si="260"/>
        <v>4.7960000000000003</v>
      </c>
      <c r="AK276">
        <f t="shared" si="260"/>
        <v>3.8039000000000001</v>
      </c>
      <c r="AL276">
        <f t="shared" si="260"/>
        <v>4.3373000000000008</v>
      </c>
      <c r="AM276">
        <f t="shared" si="260"/>
        <v>6.0545</v>
      </c>
      <c r="AN276">
        <f t="shared" si="260"/>
        <v>2.8677000000000001</v>
      </c>
      <c r="AO276">
        <f t="shared" si="259"/>
        <v>3.1522000000000001</v>
      </c>
      <c r="AP276">
        <f t="shared" si="259"/>
        <v>2.9205999999999999</v>
      </c>
      <c r="AQ276">
        <f t="shared" si="259"/>
        <v>4.1447000000000003</v>
      </c>
      <c r="AR276">
        <f t="shared" si="259"/>
        <v>2.5091999999999999</v>
      </c>
      <c r="AS276">
        <f t="shared" si="259"/>
        <v>2.077</v>
      </c>
      <c r="AT276">
        <f t="shared" si="259"/>
        <v>2.6974</v>
      </c>
      <c r="AU276">
        <f t="shared" si="259"/>
        <v>2.2774000000000001</v>
      </c>
      <c r="AV276">
        <f t="shared" si="259"/>
        <v>3.3003999999999998</v>
      </c>
      <c r="AW276">
        <f t="shared" si="259"/>
        <v>1.4502999999999999</v>
      </c>
      <c r="AX276">
        <f t="shared" si="259"/>
        <v>1.5784</v>
      </c>
      <c r="AY276">
        <f t="shared" si="259"/>
        <v>1.1662999999999999</v>
      </c>
      <c r="AZ276">
        <f t="shared" si="259"/>
        <v>2.4897</v>
      </c>
      <c r="BA276">
        <f t="shared" si="267"/>
        <v>3.8630999999999998</v>
      </c>
      <c r="BB276">
        <f t="shared" si="267"/>
        <v>-0.5181</v>
      </c>
      <c r="BC276">
        <f t="shared" si="267"/>
        <v>0.18990000000000001</v>
      </c>
      <c r="BD276">
        <f t="shared" si="267"/>
        <v>-0.69120000000000004</v>
      </c>
      <c r="BE276">
        <f t="shared" si="267"/>
        <v>2.1896</v>
      </c>
      <c r="BF276">
        <f t="shared" si="267"/>
        <v>5.1261000000000001</v>
      </c>
      <c r="BH276">
        <f t="shared" si="264"/>
        <v>10.988284870146842</v>
      </c>
      <c r="BI276">
        <f t="shared" si="265"/>
        <v>3.7674068417097479</v>
      </c>
      <c r="BJ276">
        <f t="shared" si="266"/>
        <v>0.85286052913446053</v>
      </c>
      <c r="BL276" s="3">
        <f t="shared" si="271"/>
        <v>6.4033547595918634</v>
      </c>
      <c r="BM276" s="3">
        <f t="shared" si="272"/>
        <v>5.0933513184316599</v>
      </c>
      <c r="BN276" s="3">
        <f t="shared" si="273"/>
        <v>1.222405246718175</v>
      </c>
      <c r="BO276" s="3">
        <f t="shared" si="274"/>
        <v>-0.31556167562083948</v>
      </c>
      <c r="BP276" s="3">
        <f t="shared" si="275"/>
        <v>-9.8642795093469182E-2</v>
      </c>
      <c r="BQ276" s="3">
        <f t="shared" si="276"/>
        <v>3.378385144364568</v>
      </c>
      <c r="BR276" s="3">
        <f t="shared" si="277"/>
        <v>-0.34399512933616139</v>
      </c>
      <c r="BS276" s="3">
        <f t="shared" si="278"/>
        <v>0.12623942013556766</v>
      </c>
      <c r="BT276" s="3">
        <f t="shared" si="279"/>
        <v>-0.48527704864172838</v>
      </c>
      <c r="BU276" s="3">
        <f t="shared" si="280"/>
        <v>-7.3748332266738714E-2</v>
      </c>
      <c r="BV276" s="3">
        <f t="shared" si="281"/>
        <v>0.50130263028336097</v>
      </c>
      <c r="BW276" s="3">
        <f t="shared" si="282"/>
        <v>-0.37623723641761542</v>
      </c>
      <c r="BX276" s="3">
        <f t="shared" si="283"/>
        <v>0.41521287014669195</v>
      </c>
      <c r="BY276" s="3">
        <f t="shared" si="284"/>
        <v>-0.54061467214036218</v>
      </c>
      <c r="BZ276" s="3">
        <f t="shared" si="285"/>
        <v>-0.15035572363763672</v>
      </c>
      <c r="CA276" s="3">
        <f t="shared" si="286"/>
        <v>-9.7950041782716823E-2</v>
      </c>
      <c r="CB276" s="3">
        <f t="shared" si="287"/>
        <v>-0.18217522680776321</v>
      </c>
      <c r="CC276" s="3">
        <f t="shared" si="288"/>
        <v>-0.65836770019567226</v>
      </c>
      <c r="CD276" s="3">
        <f t="shared" si="289"/>
        <v>0.27093035649681152</v>
      </c>
      <c r="CE276" s="3">
        <f t="shared" si="290"/>
        <v>1.1693167133963804</v>
      </c>
      <c r="CF276" s="3">
        <f t="shared" si="291"/>
        <v>-0.47408250209333358</v>
      </c>
      <c r="CG276" s="3">
        <f t="shared" si="292"/>
        <v>-0.40897959023616443</v>
      </c>
      <c r="CH276" s="3">
        <f t="shared" si="293"/>
        <v>-1.6608318053641391</v>
      </c>
      <c r="CI276" s="3">
        <f t="shared" si="294"/>
        <v>1.0757970666919316</v>
      </c>
      <c r="CJ276" s="3">
        <f t="shared" si="295"/>
        <v>3.6038720781997871</v>
      </c>
      <c r="CK276" s="3"/>
      <c r="CL276" s="3">
        <f t="shared" si="255"/>
        <v>6.4033547595918625</v>
      </c>
      <c r="CM276" s="3">
        <f t="shared" si="255"/>
        <v>5.093351318431659</v>
      </c>
      <c r="CN276" s="3">
        <f t="shared" si="255"/>
        <v>1.2224052467181743</v>
      </c>
      <c r="CO276" s="3">
        <f t="shared" si="255"/>
        <v>-0.31556167562083831</v>
      </c>
      <c r="CP276" s="3">
        <f t="shared" si="255"/>
        <v>-9.8642795093468918E-2</v>
      </c>
      <c r="CQ276" s="3">
        <f t="shared" si="255"/>
        <v>3.3783851443645667</v>
      </c>
      <c r="CR276" s="3">
        <f t="shared" si="255"/>
        <v>-0.34399512933616122</v>
      </c>
      <c r="CS276" s="3">
        <f t="shared" si="255"/>
        <v>0.12623942013556719</v>
      </c>
      <c r="CT276" s="3">
        <f t="shared" si="270"/>
        <v>-0.48527704864172855</v>
      </c>
      <c r="CU276" s="3">
        <f t="shared" si="270"/>
        <v>-7.3748332266739422E-2</v>
      </c>
      <c r="CV276" s="3">
        <f t="shared" si="269"/>
        <v>0.50130263028336008</v>
      </c>
      <c r="CW276" s="3">
        <f t="shared" si="269"/>
        <v>-0.37623723641761608</v>
      </c>
      <c r="CX276" s="3">
        <f t="shared" si="269"/>
        <v>0.41521287014669128</v>
      </c>
      <c r="CY276" s="3">
        <f t="shared" si="269"/>
        <v>-0.54061467214036241</v>
      </c>
      <c r="CZ276" s="3">
        <f t="shared" si="269"/>
        <v>-0.15035572363763736</v>
      </c>
      <c r="DA276" s="3">
        <f t="shared" si="269"/>
        <v>-9.7950041782716685E-2</v>
      </c>
      <c r="DB276" s="3">
        <f t="shared" si="269"/>
        <v>-0.18217522680776427</v>
      </c>
      <c r="DC276" s="3">
        <f t="shared" si="269"/>
        <v>-0.65836770019567326</v>
      </c>
      <c r="DD276" s="3">
        <f t="shared" si="269"/>
        <v>0.27093035649681069</v>
      </c>
      <c r="DE276" s="3">
        <f t="shared" si="269"/>
        <v>1.1693167133963802</v>
      </c>
      <c r="DF276" s="3">
        <f t="shared" si="268"/>
        <v>-0.4740825020933343</v>
      </c>
      <c r="DG276" s="3">
        <f t="shared" si="268"/>
        <v>-0.40897959023616504</v>
      </c>
      <c r="DH276" s="3">
        <f t="shared" si="268"/>
        <v>-1.6608318053641387</v>
      </c>
      <c r="DI276" s="3">
        <f t="shared" si="268"/>
        <v>1.0757970666919319</v>
      </c>
      <c r="DJ276" s="3">
        <f t="shared" si="268"/>
        <v>3.6038720781997866</v>
      </c>
      <c r="DK276" s="3"/>
      <c r="EM276" s="2">
        <f t="shared" si="261"/>
        <v>2.4472222222221895E-2</v>
      </c>
      <c r="EN276" s="2">
        <f t="shared" si="262"/>
        <v>2.1954444444444445</v>
      </c>
      <c r="EO276" s="2">
        <f t="shared" si="263"/>
        <v>1.3682222222222222</v>
      </c>
    </row>
    <row r="277" spans="1:145" x14ac:dyDescent="0.4">
      <c r="A277">
        <v>201707</v>
      </c>
      <c r="B277">
        <v>-0.82950000000000002</v>
      </c>
      <c r="C277">
        <v>-2.8237000000000001</v>
      </c>
      <c r="D277">
        <v>-0.81859999999999999</v>
      </c>
      <c r="E277">
        <v>-0.88519999999999999</v>
      </c>
      <c r="F277">
        <v>-0.1681</v>
      </c>
      <c r="G277">
        <v>-6.9099999999999995E-2</v>
      </c>
      <c r="H277">
        <v>0.65910000000000002</v>
      </c>
      <c r="I277">
        <v>1.0033000000000001</v>
      </c>
      <c r="J277">
        <v>1.5828</v>
      </c>
      <c r="K277">
        <v>1.552</v>
      </c>
      <c r="L277">
        <v>0.94069999999999998</v>
      </c>
      <c r="M277">
        <v>0.54610000000000003</v>
      </c>
      <c r="N277">
        <v>1.4576</v>
      </c>
      <c r="O277">
        <v>0.1595</v>
      </c>
      <c r="P277">
        <v>2.6141999999999999</v>
      </c>
      <c r="Q277">
        <v>1.7259</v>
      </c>
      <c r="R277">
        <v>1.1912</v>
      </c>
      <c r="S277">
        <v>1.0597000000000001</v>
      </c>
      <c r="T277">
        <v>2.9182999999999999</v>
      </c>
      <c r="U277">
        <v>2.0670000000000002</v>
      </c>
      <c r="V277">
        <v>2.5821999999999998</v>
      </c>
      <c r="W277">
        <v>2.2616999999999998</v>
      </c>
      <c r="X277">
        <v>1.4892000000000001</v>
      </c>
      <c r="Y277">
        <v>2.1882000000000001</v>
      </c>
      <c r="Z277">
        <v>2.2904</v>
      </c>
      <c r="AB277">
        <v>1.87</v>
      </c>
      <c r="AC277">
        <v>-1.5</v>
      </c>
      <c r="AD277">
        <v>-0.31</v>
      </c>
      <c r="AF277">
        <v>7.0000000000000007E-2</v>
      </c>
      <c r="AH277">
        <f t="shared" si="260"/>
        <v>-0.89949999999999997</v>
      </c>
      <c r="AI277">
        <f t="shared" si="260"/>
        <v>-2.8936999999999999</v>
      </c>
      <c r="AJ277">
        <f t="shared" si="260"/>
        <v>-0.88860000000000006</v>
      </c>
      <c r="AK277">
        <f t="shared" si="260"/>
        <v>-0.95520000000000005</v>
      </c>
      <c r="AL277">
        <f t="shared" si="260"/>
        <v>-0.23810000000000001</v>
      </c>
      <c r="AM277">
        <f t="shared" si="260"/>
        <v>-0.1391</v>
      </c>
      <c r="AN277">
        <f t="shared" si="260"/>
        <v>0.58909999999999996</v>
      </c>
      <c r="AO277">
        <f t="shared" si="259"/>
        <v>0.93330000000000002</v>
      </c>
      <c r="AP277">
        <f t="shared" si="259"/>
        <v>1.5127999999999999</v>
      </c>
      <c r="AQ277">
        <f t="shared" si="259"/>
        <v>1.482</v>
      </c>
      <c r="AR277">
        <f t="shared" si="259"/>
        <v>0.87070000000000003</v>
      </c>
      <c r="AS277">
        <f t="shared" si="259"/>
        <v>0.47610000000000002</v>
      </c>
      <c r="AT277">
        <f t="shared" si="259"/>
        <v>1.3875999999999999</v>
      </c>
      <c r="AU277">
        <f t="shared" si="259"/>
        <v>8.9499999999999996E-2</v>
      </c>
      <c r="AV277">
        <f t="shared" si="259"/>
        <v>2.5442</v>
      </c>
      <c r="AW277">
        <f t="shared" si="259"/>
        <v>1.6558999999999999</v>
      </c>
      <c r="AX277">
        <f t="shared" si="259"/>
        <v>1.1212</v>
      </c>
      <c r="AY277">
        <f t="shared" si="259"/>
        <v>0.98970000000000002</v>
      </c>
      <c r="AZ277">
        <f t="shared" si="259"/>
        <v>2.8483000000000001</v>
      </c>
      <c r="BA277">
        <f t="shared" si="267"/>
        <v>1.9970000000000001</v>
      </c>
      <c r="BB277">
        <f t="shared" si="267"/>
        <v>2.5122</v>
      </c>
      <c r="BC277">
        <f t="shared" si="267"/>
        <v>2.1917</v>
      </c>
      <c r="BD277">
        <f t="shared" si="267"/>
        <v>1.4192</v>
      </c>
      <c r="BE277">
        <f t="shared" si="267"/>
        <v>2.1182000000000003</v>
      </c>
      <c r="BF277">
        <f t="shared" si="267"/>
        <v>2.2204000000000002</v>
      </c>
      <c r="BH277">
        <f t="shared" si="264"/>
        <v>3.5731260845808772</v>
      </c>
      <c r="BI277">
        <f t="shared" si="265"/>
        <v>-1.9857054826753913</v>
      </c>
      <c r="BJ277">
        <f t="shared" si="266"/>
        <v>0.55486921587392368</v>
      </c>
      <c r="BL277" s="3">
        <f t="shared" si="271"/>
        <v>-0.43549374123448187</v>
      </c>
      <c r="BM277" s="3">
        <f t="shared" si="272"/>
        <v>-2.7451473774310275</v>
      </c>
      <c r="BN277" s="3">
        <f t="shared" si="273"/>
        <v>-0.92273833233630154</v>
      </c>
      <c r="BO277" s="3">
        <f t="shared" si="274"/>
        <v>-1.052901177136127</v>
      </c>
      <c r="BP277" s="3">
        <f t="shared" si="275"/>
        <v>-0.44885709201784724</v>
      </c>
      <c r="BQ277" s="3">
        <f t="shared" si="276"/>
        <v>-0.57772295879732094</v>
      </c>
      <c r="BR277" s="3">
        <f t="shared" si="277"/>
        <v>6.4664262663492567E-2</v>
      </c>
      <c r="BS277" s="3">
        <f t="shared" si="278"/>
        <v>0.32094447055437481</v>
      </c>
      <c r="BT277" s="3">
        <f t="shared" si="279"/>
        <v>1.0715363151459267</v>
      </c>
      <c r="BU277" s="3">
        <f t="shared" si="280"/>
        <v>1.1717224767536614</v>
      </c>
      <c r="BV277" s="3">
        <f t="shared" si="281"/>
        <v>8.9359096107032521E-2</v>
      </c>
      <c r="BW277" s="3">
        <f t="shared" si="282"/>
        <v>-0.57504698056057579</v>
      </c>
      <c r="BX277" s="3">
        <f t="shared" si="283"/>
        <v>0.29258076810687372</v>
      </c>
      <c r="BY277" s="3">
        <f t="shared" si="284"/>
        <v>-0.94588014635110673</v>
      </c>
      <c r="BZ277" s="3">
        <f t="shared" si="285"/>
        <v>1.6017363741810455</v>
      </c>
      <c r="CA277" s="3">
        <f t="shared" si="286"/>
        <v>0.23254007003882493</v>
      </c>
      <c r="CB277" s="3">
        <f t="shared" si="287"/>
        <v>-0.47279003042912926</v>
      </c>
      <c r="CC277" s="3">
        <f t="shared" si="288"/>
        <v>-0.502183575836048</v>
      </c>
      <c r="CD277" s="3">
        <f t="shared" si="289"/>
        <v>1.4666420101814301</v>
      </c>
      <c r="CE277" s="3">
        <f t="shared" si="290"/>
        <v>0.7417150952554985</v>
      </c>
      <c r="CF277" s="3">
        <f t="shared" si="291"/>
        <v>-8.8944719401160555E-3</v>
      </c>
      <c r="CG277" s="3">
        <f t="shared" si="292"/>
        <v>0.21766607134779803</v>
      </c>
      <c r="CH277" s="3">
        <f t="shared" si="293"/>
        <v>-0.50292037894699382</v>
      </c>
      <c r="CI277" s="3">
        <f t="shared" si="294"/>
        <v>0.413301635472902</v>
      </c>
      <c r="CJ277" s="3">
        <f t="shared" si="295"/>
        <v>0.18149032981347446</v>
      </c>
      <c r="CK277" s="3"/>
      <c r="CL277" s="3">
        <f t="shared" si="255"/>
        <v>-0.43549374123448253</v>
      </c>
      <c r="CM277" s="3">
        <f t="shared" si="255"/>
        <v>-2.7451473774310284</v>
      </c>
      <c r="CN277" s="3">
        <f t="shared" si="255"/>
        <v>-0.92273833233630209</v>
      </c>
      <c r="CO277" s="3">
        <f t="shared" si="255"/>
        <v>-1.0529011771361259</v>
      </c>
      <c r="CP277" s="3">
        <f t="shared" si="255"/>
        <v>-0.44885709201784696</v>
      </c>
      <c r="CQ277" s="3">
        <f t="shared" si="255"/>
        <v>-0.57772295879732205</v>
      </c>
      <c r="CR277" s="3">
        <f t="shared" si="255"/>
        <v>6.4664262663492761E-2</v>
      </c>
      <c r="CS277" s="3">
        <f t="shared" si="255"/>
        <v>0.32094447055437431</v>
      </c>
      <c r="CT277" s="3">
        <f t="shared" si="270"/>
        <v>1.0715363151459265</v>
      </c>
      <c r="CU277" s="3">
        <f t="shared" si="270"/>
        <v>1.1717224767536607</v>
      </c>
      <c r="CV277" s="3">
        <f t="shared" si="269"/>
        <v>8.9359096107031619E-2</v>
      </c>
      <c r="CW277" s="3">
        <f t="shared" si="269"/>
        <v>-0.57504698056057646</v>
      </c>
      <c r="CX277" s="3">
        <f t="shared" si="269"/>
        <v>0.29258076810687306</v>
      </c>
      <c r="CY277" s="3">
        <f t="shared" si="269"/>
        <v>-0.94588014635110695</v>
      </c>
      <c r="CZ277" s="3">
        <f t="shared" si="269"/>
        <v>1.6017363741810449</v>
      </c>
      <c r="DA277" s="3">
        <f t="shared" si="269"/>
        <v>0.23254007003882507</v>
      </c>
      <c r="DB277" s="3">
        <f t="shared" si="269"/>
        <v>-0.47279003042913031</v>
      </c>
      <c r="DC277" s="3">
        <f t="shared" si="269"/>
        <v>-0.502183575836049</v>
      </c>
      <c r="DD277" s="3">
        <f t="shared" si="269"/>
        <v>1.4666420101814293</v>
      </c>
      <c r="DE277" s="3">
        <f t="shared" si="269"/>
        <v>0.74171509525549817</v>
      </c>
      <c r="DF277" s="3">
        <f t="shared" si="268"/>
        <v>-8.8944719401167823E-3</v>
      </c>
      <c r="DG277" s="3">
        <f t="shared" si="268"/>
        <v>0.21766607134779742</v>
      </c>
      <c r="DH277" s="3">
        <f t="shared" si="268"/>
        <v>-0.50292037894699326</v>
      </c>
      <c r="DI277" s="3">
        <f t="shared" si="268"/>
        <v>0.41330163547290233</v>
      </c>
      <c r="DJ277" s="3">
        <f t="shared" si="268"/>
        <v>0.18149032981347396</v>
      </c>
      <c r="DK277" s="3"/>
      <c r="EM277" s="2">
        <f t="shared" si="261"/>
        <v>1.1144722222222221</v>
      </c>
      <c r="EN277" s="2">
        <f t="shared" si="262"/>
        <v>-1.5545555555555557</v>
      </c>
      <c r="EO277" s="2">
        <f t="shared" si="263"/>
        <v>-0.42177777777777775</v>
      </c>
    </row>
    <row r="278" spans="1:145" x14ac:dyDescent="0.4">
      <c r="A278">
        <v>201708</v>
      </c>
      <c r="B278">
        <v>-0.9708</v>
      </c>
      <c r="C278">
        <v>-7.9500000000000001E-2</v>
      </c>
      <c r="D278">
        <v>-1.8273999999999999</v>
      </c>
      <c r="E278">
        <v>-2.0327000000000002</v>
      </c>
      <c r="F278">
        <v>-1.2611000000000001</v>
      </c>
      <c r="G278">
        <v>-0.83609999999999995</v>
      </c>
      <c r="H278">
        <v>-1.1406000000000001</v>
      </c>
      <c r="I278">
        <v>-1.9910000000000001</v>
      </c>
      <c r="J278">
        <v>-3.0952999999999999</v>
      </c>
      <c r="K278">
        <v>-3.8458000000000001</v>
      </c>
      <c r="L278">
        <v>0.82299999999999995</v>
      </c>
      <c r="M278">
        <v>-1.8076000000000001</v>
      </c>
      <c r="N278">
        <v>-1.976</v>
      </c>
      <c r="O278">
        <v>-0.62770000000000004</v>
      </c>
      <c r="P278">
        <v>-3.2065999999999999</v>
      </c>
      <c r="Q278">
        <v>0.94930000000000003</v>
      </c>
      <c r="R278">
        <v>0.1522</v>
      </c>
      <c r="S278">
        <v>-0.17749999999999999</v>
      </c>
      <c r="T278">
        <v>-1.7887999999999999</v>
      </c>
      <c r="U278">
        <v>-2.2475999999999998</v>
      </c>
      <c r="V278">
        <v>2.1118999999999999</v>
      </c>
      <c r="W278">
        <v>6.7400000000000002E-2</v>
      </c>
      <c r="X278">
        <v>-0.61460000000000004</v>
      </c>
      <c r="Y278">
        <v>-1.9900000000000001E-2</v>
      </c>
      <c r="Z278">
        <v>-1.6779999999999999</v>
      </c>
      <c r="AB278">
        <v>0.16</v>
      </c>
      <c r="AC278">
        <v>-1.67</v>
      </c>
      <c r="AD278">
        <v>-2.1</v>
      </c>
      <c r="AF278">
        <v>0.09</v>
      </c>
      <c r="AH278">
        <f t="shared" si="260"/>
        <v>-1.0608</v>
      </c>
      <c r="AI278">
        <f t="shared" si="260"/>
        <v>-0.16949999999999998</v>
      </c>
      <c r="AJ278">
        <f t="shared" si="260"/>
        <v>-1.9174</v>
      </c>
      <c r="AK278">
        <f t="shared" si="260"/>
        <v>-2.1227</v>
      </c>
      <c r="AL278">
        <f t="shared" si="260"/>
        <v>-1.3511000000000002</v>
      </c>
      <c r="AM278">
        <f t="shared" si="260"/>
        <v>-0.92609999999999992</v>
      </c>
      <c r="AN278">
        <f t="shared" si="260"/>
        <v>-1.2306000000000001</v>
      </c>
      <c r="AO278">
        <f t="shared" si="259"/>
        <v>-2.081</v>
      </c>
      <c r="AP278">
        <f t="shared" si="259"/>
        <v>-3.1852999999999998</v>
      </c>
      <c r="AQ278">
        <f t="shared" si="259"/>
        <v>-3.9358</v>
      </c>
      <c r="AR278">
        <f t="shared" si="259"/>
        <v>0.73299999999999998</v>
      </c>
      <c r="AS278">
        <f t="shared" si="259"/>
        <v>-1.8976000000000002</v>
      </c>
      <c r="AT278">
        <f t="shared" si="259"/>
        <v>-2.0659999999999998</v>
      </c>
      <c r="AU278">
        <f t="shared" si="259"/>
        <v>-0.7177</v>
      </c>
      <c r="AV278">
        <f t="shared" si="259"/>
        <v>-3.2965999999999998</v>
      </c>
      <c r="AW278">
        <f t="shared" si="259"/>
        <v>0.85930000000000006</v>
      </c>
      <c r="AX278">
        <f t="shared" si="259"/>
        <v>6.2200000000000005E-2</v>
      </c>
      <c r="AY278">
        <f t="shared" si="259"/>
        <v>-0.26749999999999996</v>
      </c>
      <c r="AZ278">
        <f t="shared" si="259"/>
        <v>-1.8788</v>
      </c>
      <c r="BA278">
        <f t="shared" si="267"/>
        <v>-2.3375999999999997</v>
      </c>
      <c r="BB278">
        <f t="shared" si="267"/>
        <v>2.0219</v>
      </c>
      <c r="BC278">
        <f t="shared" si="267"/>
        <v>-2.2599999999999995E-2</v>
      </c>
      <c r="BD278">
        <f t="shared" si="267"/>
        <v>-0.7046</v>
      </c>
      <c r="BE278">
        <f t="shared" si="267"/>
        <v>-0.1099</v>
      </c>
      <c r="BF278">
        <f t="shared" si="267"/>
        <v>-1.768</v>
      </c>
      <c r="BH278">
        <f t="shared" si="264"/>
        <v>-1.1812115090669675</v>
      </c>
      <c r="BI278">
        <f t="shared" si="265"/>
        <v>-1.406672281091824</v>
      </c>
      <c r="BJ278">
        <f t="shared" si="266"/>
        <v>-2.7472391170089256</v>
      </c>
      <c r="BL278" s="3">
        <f t="shared" si="271"/>
        <v>1.1307577716719757</v>
      </c>
      <c r="BM278" s="3">
        <f t="shared" si="272"/>
        <v>1.8075929446147967</v>
      </c>
      <c r="BN278" s="3">
        <f t="shared" si="273"/>
        <v>0.33170217229747734</v>
      </c>
      <c r="BO278" s="3">
        <f t="shared" si="274"/>
        <v>0.3730585241118245</v>
      </c>
      <c r="BP278" s="3">
        <f t="shared" si="275"/>
        <v>1.4750145834719155</v>
      </c>
      <c r="BQ278" s="3">
        <f t="shared" si="276"/>
        <v>0.29150848053113299</v>
      </c>
      <c r="BR278" s="3">
        <f t="shared" si="277"/>
        <v>0.39286877741925252</v>
      </c>
      <c r="BS278" s="3">
        <f t="shared" si="278"/>
        <v>-0.15218863268686156</v>
      </c>
      <c r="BT278" s="3">
        <f t="shared" si="279"/>
        <v>-0.7988484310092443</v>
      </c>
      <c r="BU278" s="3">
        <f t="shared" si="280"/>
        <v>-0.69000537983185506</v>
      </c>
      <c r="BV278" s="3">
        <f t="shared" si="281"/>
        <v>1.391986378805973</v>
      </c>
      <c r="BW278" s="3">
        <f t="shared" si="282"/>
        <v>-0.7890110294973447</v>
      </c>
      <c r="BX278" s="3">
        <f t="shared" si="283"/>
        <v>-0.60910047467688422</v>
      </c>
      <c r="BY278" s="3">
        <f t="shared" si="284"/>
        <v>1.2621061506938931</v>
      </c>
      <c r="BZ278" s="3">
        <f t="shared" si="285"/>
        <v>-0.66216324956409034</v>
      </c>
      <c r="CA278" s="3">
        <f t="shared" si="286"/>
        <v>0.78361964733942047</v>
      </c>
      <c r="CB278" s="3">
        <f t="shared" si="287"/>
        <v>0.74770892104799191</v>
      </c>
      <c r="CC278" s="3">
        <f t="shared" si="288"/>
        <v>0.86042606095631979</v>
      </c>
      <c r="CD278" s="3">
        <f t="shared" si="289"/>
        <v>-0.4284396764494951</v>
      </c>
      <c r="CE278" s="3">
        <f t="shared" si="290"/>
        <v>-6.0369858681558419E-2</v>
      </c>
      <c r="CF278" s="3">
        <f t="shared" si="291"/>
        <v>0.615442392967122</v>
      </c>
      <c r="CG278" s="3">
        <f t="shared" si="292"/>
        <v>-0.23329263734774108</v>
      </c>
      <c r="CH278" s="3">
        <f t="shared" si="293"/>
        <v>-0.46954897663934175</v>
      </c>
      <c r="CI278" s="3">
        <f t="shared" si="294"/>
        <v>1.2111575478015038</v>
      </c>
      <c r="CJ278" s="3">
        <f t="shared" si="295"/>
        <v>-0.25544635307368235</v>
      </c>
      <c r="CK278" s="3"/>
      <c r="CL278" s="3">
        <f t="shared" si="255"/>
        <v>1.130757771671975</v>
      </c>
      <c r="CM278" s="3">
        <f t="shared" si="255"/>
        <v>1.807592944614796</v>
      </c>
      <c r="CN278" s="3">
        <f t="shared" si="255"/>
        <v>0.33170217229747673</v>
      </c>
      <c r="CO278" s="3">
        <f t="shared" si="255"/>
        <v>0.37305852411182566</v>
      </c>
      <c r="CP278" s="3">
        <f t="shared" si="255"/>
        <v>1.4750145834719157</v>
      </c>
      <c r="CQ278" s="3">
        <f t="shared" si="255"/>
        <v>0.29150848053113187</v>
      </c>
      <c r="CR278" s="3">
        <f t="shared" si="255"/>
        <v>0.39286877741925269</v>
      </c>
      <c r="CS278" s="3">
        <f t="shared" si="255"/>
        <v>-0.15218863268686203</v>
      </c>
      <c r="CT278" s="3">
        <f t="shared" si="270"/>
        <v>-0.79884843100924441</v>
      </c>
      <c r="CU278" s="3">
        <f t="shared" si="270"/>
        <v>-0.69000537983185573</v>
      </c>
      <c r="CV278" s="3">
        <f t="shared" si="269"/>
        <v>1.3919863788059721</v>
      </c>
      <c r="CW278" s="3">
        <f t="shared" si="269"/>
        <v>-0.78901102949734536</v>
      </c>
      <c r="CX278" s="3">
        <f t="shared" si="269"/>
        <v>-0.60910047467688488</v>
      </c>
      <c r="CY278" s="3">
        <f t="shared" si="269"/>
        <v>1.2621061506938929</v>
      </c>
      <c r="CZ278" s="3">
        <f t="shared" si="269"/>
        <v>-0.66216324956409101</v>
      </c>
      <c r="DA278" s="3">
        <f t="shared" si="269"/>
        <v>0.78361964733942058</v>
      </c>
      <c r="DB278" s="3">
        <f t="shared" si="269"/>
        <v>0.74770892104799092</v>
      </c>
      <c r="DC278" s="3">
        <f t="shared" si="269"/>
        <v>0.86042606095631879</v>
      </c>
      <c r="DD278" s="3">
        <f t="shared" si="269"/>
        <v>-0.42843967644949593</v>
      </c>
      <c r="DE278" s="3">
        <f t="shared" si="269"/>
        <v>-6.0369858681558711E-2</v>
      </c>
      <c r="DF278" s="3">
        <f t="shared" si="268"/>
        <v>0.61544239296712122</v>
      </c>
      <c r="DG278" s="3">
        <f t="shared" si="268"/>
        <v>-0.23329263734774169</v>
      </c>
      <c r="DH278" s="3">
        <f t="shared" si="268"/>
        <v>-0.4695489766393412</v>
      </c>
      <c r="DI278" s="3">
        <f t="shared" si="268"/>
        <v>1.211157547801504</v>
      </c>
      <c r="DJ278" s="3">
        <f t="shared" si="268"/>
        <v>-0.25544635307368285</v>
      </c>
      <c r="DK278" s="3"/>
      <c r="EM278" s="2">
        <f t="shared" si="261"/>
        <v>-0.5955277777777781</v>
      </c>
      <c r="EN278" s="2">
        <f t="shared" si="262"/>
        <v>-1.7245555555555556</v>
      </c>
      <c r="EO278" s="2">
        <f t="shared" si="263"/>
        <v>-2.2117777777777778</v>
      </c>
    </row>
    <row r="279" spans="1:145" x14ac:dyDescent="0.4">
      <c r="A279">
        <v>201709</v>
      </c>
      <c r="B279">
        <v>7.1939000000000002</v>
      </c>
      <c r="C279">
        <v>5.7487000000000004</v>
      </c>
      <c r="D279">
        <v>10.211399999999999</v>
      </c>
      <c r="E279">
        <v>9.9184999999999999</v>
      </c>
      <c r="F279">
        <v>8.8949999999999996</v>
      </c>
      <c r="G279">
        <v>5.7385999999999999</v>
      </c>
      <c r="H279">
        <v>6.5038999999999998</v>
      </c>
      <c r="I279">
        <v>8.9628999999999994</v>
      </c>
      <c r="J279">
        <v>9.1281999999999996</v>
      </c>
      <c r="K279">
        <v>7.2343999999999999</v>
      </c>
      <c r="L279">
        <v>2.4952000000000001</v>
      </c>
      <c r="M279">
        <v>4.6031000000000004</v>
      </c>
      <c r="N279">
        <v>6.9927999999999999</v>
      </c>
      <c r="O279">
        <v>6.5824999999999996</v>
      </c>
      <c r="P279">
        <v>5.4912000000000001</v>
      </c>
      <c r="Q279">
        <v>3.0164</v>
      </c>
      <c r="R279">
        <v>3.8304999999999998</v>
      </c>
      <c r="S279">
        <v>4.5907</v>
      </c>
      <c r="T279">
        <v>3.5729000000000002</v>
      </c>
      <c r="U279">
        <v>5.7385000000000002</v>
      </c>
      <c r="V279">
        <v>1.0274000000000001</v>
      </c>
      <c r="W279">
        <v>1.2856000000000001</v>
      </c>
      <c r="X279">
        <v>3.7623000000000002</v>
      </c>
      <c r="Y279">
        <v>2.8130000000000002</v>
      </c>
      <c r="Z279">
        <v>5.0853999999999999</v>
      </c>
      <c r="AB279">
        <v>2.5099999999999998</v>
      </c>
      <c r="AC279">
        <v>4.47</v>
      </c>
      <c r="AD279">
        <v>3.12</v>
      </c>
      <c r="AF279">
        <v>0.09</v>
      </c>
      <c r="AH279">
        <f t="shared" si="260"/>
        <v>7.1039000000000003</v>
      </c>
      <c r="AI279">
        <f t="shared" si="260"/>
        <v>5.6587000000000005</v>
      </c>
      <c r="AJ279">
        <f t="shared" si="260"/>
        <v>10.1214</v>
      </c>
      <c r="AK279">
        <f t="shared" si="260"/>
        <v>9.8285</v>
      </c>
      <c r="AL279">
        <f t="shared" si="260"/>
        <v>8.8049999999999997</v>
      </c>
      <c r="AM279">
        <f t="shared" si="260"/>
        <v>5.6486000000000001</v>
      </c>
      <c r="AN279">
        <f t="shared" si="260"/>
        <v>6.4138999999999999</v>
      </c>
      <c r="AO279">
        <f t="shared" si="259"/>
        <v>8.8728999999999996</v>
      </c>
      <c r="AP279">
        <f t="shared" si="259"/>
        <v>9.0381999999999998</v>
      </c>
      <c r="AQ279">
        <f t="shared" si="259"/>
        <v>7.1444000000000001</v>
      </c>
      <c r="AR279">
        <f t="shared" si="259"/>
        <v>2.4052000000000002</v>
      </c>
      <c r="AS279">
        <f t="shared" si="259"/>
        <v>4.5131000000000006</v>
      </c>
      <c r="AT279">
        <f t="shared" si="259"/>
        <v>6.9028</v>
      </c>
      <c r="AU279">
        <f t="shared" si="259"/>
        <v>6.4924999999999997</v>
      </c>
      <c r="AV279">
        <f t="shared" si="259"/>
        <v>5.4012000000000002</v>
      </c>
      <c r="AW279">
        <f t="shared" si="259"/>
        <v>2.9264000000000001</v>
      </c>
      <c r="AX279">
        <f t="shared" si="259"/>
        <v>3.7404999999999999</v>
      </c>
      <c r="AY279">
        <f t="shared" si="259"/>
        <v>4.5007000000000001</v>
      </c>
      <c r="AZ279">
        <f t="shared" si="259"/>
        <v>3.4829000000000003</v>
      </c>
      <c r="BA279">
        <f t="shared" si="267"/>
        <v>5.6485000000000003</v>
      </c>
      <c r="BB279">
        <f t="shared" si="267"/>
        <v>0.93740000000000012</v>
      </c>
      <c r="BC279">
        <f t="shared" si="267"/>
        <v>1.1956</v>
      </c>
      <c r="BD279">
        <f t="shared" si="267"/>
        <v>3.6723000000000003</v>
      </c>
      <c r="BE279">
        <f t="shared" si="267"/>
        <v>2.7230000000000003</v>
      </c>
      <c r="BF279">
        <f t="shared" si="267"/>
        <v>4.9954000000000001</v>
      </c>
      <c r="BH279">
        <f t="shared" si="264"/>
        <v>-6.5955972908592484</v>
      </c>
      <c r="BI279">
        <f t="shared" si="265"/>
        <v>4.0455240300720172</v>
      </c>
      <c r="BJ279">
        <f t="shared" si="266"/>
        <v>3.2330444700462877</v>
      </c>
      <c r="BL279" s="3">
        <f t="shared" si="271"/>
        <v>-0.67006361206326659</v>
      </c>
      <c r="BM279" s="3">
        <f t="shared" si="272"/>
        <v>-2.7464550239148435</v>
      </c>
      <c r="BN279" s="3">
        <f t="shared" si="273"/>
        <v>2.1137280288451556</v>
      </c>
      <c r="BO279" s="3">
        <f t="shared" si="274"/>
        <v>0.98319413327108585</v>
      </c>
      <c r="BP279" s="3">
        <f t="shared" si="275"/>
        <v>-0.7204887268178144</v>
      </c>
      <c r="BQ279" s="3">
        <f t="shared" si="276"/>
        <v>-0.9040056972023276</v>
      </c>
      <c r="BR279" s="3">
        <f t="shared" si="277"/>
        <v>-0.83412172438213883</v>
      </c>
      <c r="BS279" s="3">
        <f t="shared" si="278"/>
        <v>1.8981355339867116</v>
      </c>
      <c r="BT279" s="3">
        <f t="shared" si="279"/>
        <v>1.3167668015629284</v>
      </c>
      <c r="BU279" s="3">
        <f t="shared" si="280"/>
        <v>-2.4452124006711093</v>
      </c>
      <c r="BV279" s="3">
        <f t="shared" si="281"/>
        <v>-2.7535161173396872</v>
      </c>
      <c r="BW279" s="3">
        <f t="shared" si="282"/>
        <v>-1.2656364127263346</v>
      </c>
      <c r="BX279" s="3">
        <f t="shared" si="283"/>
        <v>1.3496234923913297</v>
      </c>
      <c r="BY279" s="3">
        <f t="shared" si="284"/>
        <v>-0.16424760466770927</v>
      </c>
      <c r="BZ279" s="3">
        <f t="shared" si="285"/>
        <v>-2.6296580503679552</v>
      </c>
      <c r="CA279" s="3">
        <f t="shared" si="286"/>
        <v>-1.0539197421141471</v>
      </c>
      <c r="CB279" s="3">
        <f t="shared" si="287"/>
        <v>-0.70372532476783256</v>
      </c>
      <c r="CC279" s="3">
        <f t="shared" si="288"/>
        <v>-0.17904694009000988</v>
      </c>
      <c r="CD279" s="3">
        <f t="shared" si="289"/>
        <v>-1.9968459214285441</v>
      </c>
      <c r="CE279" s="3">
        <f t="shared" si="290"/>
        <v>-1.0315413858947107</v>
      </c>
      <c r="CF279" s="3">
        <f t="shared" si="291"/>
        <v>0.31696945507359031</v>
      </c>
      <c r="CG279" s="3">
        <f t="shared" si="292"/>
        <v>-0.80739419163115911</v>
      </c>
      <c r="CH279" s="3">
        <f t="shared" si="293"/>
        <v>0.90790725588858479</v>
      </c>
      <c r="CI279" s="3">
        <f t="shared" si="294"/>
        <v>-0.90222108699840176</v>
      </c>
      <c r="CJ279" s="3">
        <f t="shared" si="295"/>
        <v>0.44752963659136391</v>
      </c>
      <c r="CK279" s="3"/>
      <c r="CL279" s="3">
        <f t="shared" si="255"/>
        <v>-0.67006361206326726</v>
      </c>
      <c r="CM279" s="3">
        <f t="shared" si="255"/>
        <v>-2.7464550239148444</v>
      </c>
      <c r="CN279" s="3">
        <f t="shared" si="255"/>
        <v>2.1137280288451552</v>
      </c>
      <c r="CO279" s="3">
        <f t="shared" si="255"/>
        <v>0.98319413327108707</v>
      </c>
      <c r="CP279" s="3">
        <f t="shared" si="255"/>
        <v>-0.72048872681781417</v>
      </c>
      <c r="CQ279" s="3">
        <f t="shared" si="255"/>
        <v>-0.90400569720232871</v>
      </c>
      <c r="CR279" s="3">
        <f t="shared" si="255"/>
        <v>-0.83412172438213861</v>
      </c>
      <c r="CS279" s="3">
        <f t="shared" si="255"/>
        <v>1.8981355339867112</v>
      </c>
      <c r="CT279" s="3">
        <f t="shared" si="270"/>
        <v>1.3167668015629281</v>
      </c>
      <c r="CU279" s="3">
        <f t="shared" si="270"/>
        <v>-2.4452124006711102</v>
      </c>
      <c r="CV279" s="3">
        <f t="shared" si="269"/>
        <v>-2.753516117339688</v>
      </c>
      <c r="CW279" s="3">
        <f t="shared" si="269"/>
        <v>-1.2656364127263353</v>
      </c>
      <c r="CX279" s="3">
        <f t="shared" si="269"/>
        <v>1.3496234923913291</v>
      </c>
      <c r="CY279" s="3">
        <f t="shared" si="269"/>
        <v>-0.16424760466770949</v>
      </c>
      <c r="CZ279" s="3">
        <f t="shared" si="269"/>
        <v>-2.6296580503679556</v>
      </c>
      <c r="DA279" s="3">
        <f t="shared" si="269"/>
        <v>-1.0539197421141469</v>
      </c>
      <c r="DB279" s="3">
        <f t="shared" si="269"/>
        <v>-0.70372532476783356</v>
      </c>
      <c r="DC279" s="3">
        <f t="shared" si="269"/>
        <v>-0.17904694009001082</v>
      </c>
      <c r="DD279" s="3">
        <f t="shared" si="269"/>
        <v>-1.996845921428545</v>
      </c>
      <c r="DE279" s="3">
        <f t="shared" si="269"/>
        <v>-1.0315413858947109</v>
      </c>
      <c r="DF279" s="3">
        <f t="shared" si="268"/>
        <v>0.31696945507358959</v>
      </c>
      <c r="DG279" s="3">
        <f t="shared" si="268"/>
        <v>-0.80739419163115977</v>
      </c>
      <c r="DH279" s="3">
        <f t="shared" si="268"/>
        <v>0.90790725588858534</v>
      </c>
      <c r="DI279" s="3">
        <f t="shared" si="268"/>
        <v>-0.90222108699840142</v>
      </c>
      <c r="DJ279" s="3">
        <f t="shared" si="268"/>
        <v>0.44752963659136341</v>
      </c>
      <c r="DK279" s="3"/>
      <c r="EM279" s="2">
        <f t="shared" si="261"/>
        <v>1.7544722222222218</v>
      </c>
      <c r="EN279" s="2">
        <f t="shared" si="262"/>
        <v>4.4154444444444438</v>
      </c>
      <c r="EO279" s="2">
        <f t="shared" si="263"/>
        <v>3.0082222222222224</v>
      </c>
    </row>
    <row r="280" spans="1:145" x14ac:dyDescent="0.4">
      <c r="A280">
        <v>201710</v>
      </c>
      <c r="B280">
        <v>-3.5737000000000001</v>
      </c>
      <c r="C280">
        <v>-2.5670000000000002</v>
      </c>
      <c r="D280">
        <v>3.0381999999999998</v>
      </c>
      <c r="E280">
        <v>1.52E-2</v>
      </c>
      <c r="F280">
        <v>0.94450000000000001</v>
      </c>
      <c r="G280">
        <v>0.2472</v>
      </c>
      <c r="H280">
        <v>1.4942</v>
      </c>
      <c r="I280">
        <v>0.18540000000000001</v>
      </c>
      <c r="J280">
        <v>-3.5400000000000001E-2</v>
      </c>
      <c r="K280">
        <v>0.8216</v>
      </c>
      <c r="L280">
        <v>2.5455000000000001</v>
      </c>
      <c r="M280">
        <v>1.9278</v>
      </c>
      <c r="N280">
        <v>1.4201999999999999</v>
      </c>
      <c r="O280">
        <v>0.71450000000000002</v>
      </c>
      <c r="P280">
        <v>3.5402</v>
      </c>
      <c r="Q280">
        <v>2.6354000000000002</v>
      </c>
      <c r="R280">
        <v>3.2643</v>
      </c>
      <c r="S280">
        <v>1.9507000000000001</v>
      </c>
      <c r="T280">
        <v>-0.3483</v>
      </c>
      <c r="U280">
        <v>2.0674999999999999</v>
      </c>
      <c r="V280">
        <v>4.2274000000000003</v>
      </c>
      <c r="W280">
        <v>0.78649999999999998</v>
      </c>
      <c r="X280">
        <v>2.1743000000000001</v>
      </c>
      <c r="Y280">
        <v>1.2063999999999999</v>
      </c>
      <c r="Z280">
        <v>4.2420999999999998</v>
      </c>
      <c r="AB280">
        <v>2.25</v>
      </c>
      <c r="AC280">
        <v>-1.94</v>
      </c>
      <c r="AD280">
        <v>0.19</v>
      </c>
      <c r="AF280">
        <v>0.09</v>
      </c>
      <c r="AH280">
        <f t="shared" si="260"/>
        <v>-3.6637</v>
      </c>
      <c r="AI280">
        <f t="shared" si="260"/>
        <v>-2.657</v>
      </c>
      <c r="AJ280">
        <f t="shared" si="260"/>
        <v>2.9481999999999999</v>
      </c>
      <c r="AK280">
        <f t="shared" si="260"/>
        <v>-7.4799999999999991E-2</v>
      </c>
      <c r="AL280">
        <f t="shared" si="260"/>
        <v>0.85450000000000004</v>
      </c>
      <c r="AM280">
        <f t="shared" si="260"/>
        <v>0.15720000000000001</v>
      </c>
      <c r="AN280">
        <f t="shared" si="260"/>
        <v>1.4041999999999999</v>
      </c>
      <c r="AO280">
        <f t="shared" si="259"/>
        <v>9.5400000000000013E-2</v>
      </c>
      <c r="AP280">
        <f t="shared" si="259"/>
        <v>-0.12540000000000001</v>
      </c>
      <c r="AQ280">
        <f t="shared" si="259"/>
        <v>0.73160000000000003</v>
      </c>
      <c r="AR280">
        <f t="shared" si="259"/>
        <v>2.4555000000000002</v>
      </c>
      <c r="AS280">
        <f t="shared" si="259"/>
        <v>1.8377999999999999</v>
      </c>
      <c r="AT280">
        <f t="shared" si="259"/>
        <v>1.3301999999999998</v>
      </c>
      <c r="AU280">
        <f t="shared" si="259"/>
        <v>0.62450000000000006</v>
      </c>
      <c r="AV280">
        <f t="shared" si="259"/>
        <v>3.4502000000000002</v>
      </c>
      <c r="AW280">
        <f t="shared" si="259"/>
        <v>2.5454000000000003</v>
      </c>
      <c r="AX280">
        <f t="shared" si="259"/>
        <v>3.1743000000000001</v>
      </c>
      <c r="AY280">
        <f t="shared" si="259"/>
        <v>1.8607</v>
      </c>
      <c r="AZ280">
        <f t="shared" si="259"/>
        <v>-0.43830000000000002</v>
      </c>
      <c r="BA280">
        <f t="shared" si="267"/>
        <v>1.9774999999999998</v>
      </c>
      <c r="BB280">
        <f t="shared" si="267"/>
        <v>4.1374000000000004</v>
      </c>
      <c r="BC280">
        <f t="shared" si="267"/>
        <v>0.69650000000000001</v>
      </c>
      <c r="BD280">
        <f t="shared" si="267"/>
        <v>2.0843000000000003</v>
      </c>
      <c r="BE280">
        <f t="shared" si="267"/>
        <v>1.1163999999999998</v>
      </c>
      <c r="BF280">
        <f t="shared" si="267"/>
        <v>4.1520999999999999</v>
      </c>
      <c r="BH280">
        <f t="shared" si="264"/>
        <v>1.9831419345699259</v>
      </c>
      <c r="BI280">
        <f t="shared" si="265"/>
        <v>-2.1550379598953722</v>
      </c>
      <c r="BJ280">
        <f t="shared" si="266"/>
        <v>0.14511984077504497</v>
      </c>
      <c r="BL280" s="3">
        <f t="shared" si="271"/>
        <v>-2.882287200065591</v>
      </c>
      <c r="BM280" s="3">
        <f t="shared" si="272"/>
        <v>-2.2669073524621024</v>
      </c>
      <c r="BN280" s="3">
        <f t="shared" si="273"/>
        <v>2.883178046592128</v>
      </c>
      <c r="BO280" s="3">
        <f t="shared" si="274"/>
        <v>-0.29130398092777837</v>
      </c>
      <c r="BP280" s="3">
        <f t="shared" si="275"/>
        <v>0.3942178892085707</v>
      </c>
      <c r="BQ280" s="3">
        <f t="shared" si="276"/>
        <v>-0.11968134832341371</v>
      </c>
      <c r="BR280" s="3">
        <f t="shared" si="277"/>
        <v>0.82667437671854549</v>
      </c>
      <c r="BS280" s="3">
        <f t="shared" si="278"/>
        <v>-0.78775683805285512</v>
      </c>
      <c r="BT280" s="3">
        <f t="shared" si="279"/>
        <v>-0.89449950189287097</v>
      </c>
      <c r="BU280" s="3">
        <f t="shared" si="280"/>
        <v>-9.4869199555820405E-3</v>
      </c>
      <c r="BV280" s="3">
        <f t="shared" si="281"/>
        <v>1.7692431096189298</v>
      </c>
      <c r="BW280" s="3">
        <f t="shared" si="282"/>
        <v>0.5607019673558864</v>
      </c>
      <c r="BX280" s="3">
        <f t="shared" si="283"/>
        <v>-0.20016647655747244</v>
      </c>
      <c r="BY280" s="3">
        <f t="shared" si="284"/>
        <v>-0.93956177927713602</v>
      </c>
      <c r="BZ280" s="3">
        <f t="shared" si="285"/>
        <v>1.8800882851654006</v>
      </c>
      <c r="CA280" s="3">
        <f t="shared" si="286"/>
        <v>1.0915812998132881</v>
      </c>
      <c r="CB280" s="3">
        <f t="shared" si="287"/>
        <v>1.1444087297377123</v>
      </c>
      <c r="CC280" s="3">
        <f t="shared" si="288"/>
        <v>-0.19662010420986098</v>
      </c>
      <c r="CD280" s="3">
        <f t="shared" si="289"/>
        <v>-2.3932999210431181</v>
      </c>
      <c r="CE280" s="3">
        <f t="shared" si="290"/>
        <v>-2.2406166565754226E-2</v>
      </c>
      <c r="CF280" s="3">
        <f t="shared" si="291"/>
        <v>1.2793618148890853</v>
      </c>
      <c r="CG280" s="3">
        <f t="shared" si="292"/>
        <v>-1.7669039720144388</v>
      </c>
      <c r="CH280" s="3">
        <f t="shared" si="293"/>
        <v>-0.4297184535072236</v>
      </c>
      <c r="CI280" s="3">
        <f t="shared" si="294"/>
        <v>-1.4347189488505008</v>
      </c>
      <c r="CJ280" s="3">
        <f t="shared" si="295"/>
        <v>1.1376489703022208</v>
      </c>
      <c r="CK280" s="3"/>
      <c r="CL280" s="3">
        <f t="shared" si="255"/>
        <v>-2.8822872000655915</v>
      </c>
      <c r="CM280" s="3">
        <f t="shared" si="255"/>
        <v>-2.2669073524621033</v>
      </c>
      <c r="CN280" s="3">
        <f t="shared" si="255"/>
        <v>2.8831780465921275</v>
      </c>
      <c r="CO280" s="3">
        <f t="shared" si="255"/>
        <v>-0.29130398092777721</v>
      </c>
      <c r="CP280" s="3">
        <f t="shared" si="255"/>
        <v>0.39421788920857098</v>
      </c>
      <c r="CQ280" s="3">
        <f t="shared" si="255"/>
        <v>-0.11968134832341483</v>
      </c>
      <c r="CR280" s="3">
        <f t="shared" si="255"/>
        <v>0.82667437671854571</v>
      </c>
      <c r="CS280" s="3">
        <f t="shared" si="255"/>
        <v>-0.78775683805285557</v>
      </c>
      <c r="CT280" s="3">
        <f t="shared" si="270"/>
        <v>-0.89449950189287109</v>
      </c>
      <c r="CU280" s="3">
        <f t="shared" si="270"/>
        <v>-9.4869199555827465E-3</v>
      </c>
      <c r="CV280" s="3">
        <f t="shared" si="269"/>
        <v>1.7692431096189289</v>
      </c>
      <c r="CW280" s="3">
        <f t="shared" si="269"/>
        <v>0.56070196735588573</v>
      </c>
      <c r="CX280" s="3">
        <f t="shared" si="269"/>
        <v>-0.20016647655747313</v>
      </c>
      <c r="CY280" s="3">
        <f t="shared" si="269"/>
        <v>-0.93956177927713624</v>
      </c>
      <c r="CZ280" s="3">
        <f t="shared" si="269"/>
        <v>1.8800882851653999</v>
      </c>
      <c r="DA280" s="3">
        <f t="shared" si="269"/>
        <v>1.0915812998132883</v>
      </c>
      <c r="DB280" s="3">
        <f t="shared" si="269"/>
        <v>1.1444087297377112</v>
      </c>
      <c r="DC280" s="3">
        <f t="shared" si="269"/>
        <v>-0.19662010420986192</v>
      </c>
      <c r="DD280" s="3">
        <f t="shared" si="269"/>
        <v>-2.3932999210431189</v>
      </c>
      <c r="DE280" s="3">
        <f t="shared" si="269"/>
        <v>-2.2406166565754518E-2</v>
      </c>
      <c r="DF280" s="3">
        <f t="shared" si="268"/>
        <v>1.2793618148890846</v>
      </c>
      <c r="DG280" s="3">
        <f t="shared" si="268"/>
        <v>-1.7669039720144395</v>
      </c>
      <c r="DH280" s="3">
        <f t="shared" si="268"/>
        <v>-0.42971845350722304</v>
      </c>
      <c r="DI280" s="3">
        <f t="shared" si="268"/>
        <v>-1.4347189488505006</v>
      </c>
      <c r="DJ280" s="3">
        <f t="shared" si="268"/>
        <v>1.1376489703022203</v>
      </c>
      <c r="DK280" s="3"/>
      <c r="EM280" s="2">
        <f t="shared" si="261"/>
        <v>1.494472222222222</v>
      </c>
      <c r="EN280" s="2">
        <f t="shared" si="262"/>
        <v>-1.9945555555555556</v>
      </c>
      <c r="EO280" s="2">
        <f t="shared" si="263"/>
        <v>7.8222222222222262E-2</v>
      </c>
    </row>
    <row r="281" spans="1:145" x14ac:dyDescent="0.4">
      <c r="A281">
        <v>201711</v>
      </c>
      <c r="B281">
        <v>1.5757000000000001</v>
      </c>
      <c r="C281">
        <v>4.4077999999999999</v>
      </c>
      <c r="D281">
        <v>2.52</v>
      </c>
      <c r="E281">
        <v>2.4051</v>
      </c>
      <c r="F281">
        <v>3.8807</v>
      </c>
      <c r="G281">
        <v>2.1511</v>
      </c>
      <c r="H281">
        <v>3.2610999999999999</v>
      </c>
      <c r="I281">
        <v>2.3471000000000002</v>
      </c>
      <c r="J281">
        <v>2.2871000000000001</v>
      </c>
      <c r="K281">
        <v>1.6961999999999999</v>
      </c>
      <c r="L281">
        <v>3.8159000000000001</v>
      </c>
      <c r="M281">
        <v>3.4731999999999998</v>
      </c>
      <c r="N281">
        <v>3.6949000000000001</v>
      </c>
      <c r="O281">
        <v>3.4062000000000001</v>
      </c>
      <c r="P281">
        <v>3.6833999999999998</v>
      </c>
      <c r="Q281">
        <v>4.8394000000000004</v>
      </c>
      <c r="R281">
        <v>4.8289</v>
      </c>
      <c r="S281">
        <v>4.3391000000000002</v>
      </c>
      <c r="T281">
        <v>3.2574999999999998</v>
      </c>
      <c r="U281">
        <v>4.8616000000000001</v>
      </c>
      <c r="V281">
        <v>3.2046999999999999</v>
      </c>
      <c r="W281">
        <v>2.4232999999999998</v>
      </c>
      <c r="X281">
        <v>4.6486000000000001</v>
      </c>
      <c r="Y281">
        <v>2.8178000000000001</v>
      </c>
      <c r="Z281">
        <v>2.4123999999999999</v>
      </c>
      <c r="AB281">
        <v>3.12</v>
      </c>
      <c r="AC281">
        <v>-0.54</v>
      </c>
      <c r="AD281">
        <v>-0.03</v>
      </c>
      <c r="AF281">
        <v>0.08</v>
      </c>
      <c r="AH281">
        <f t="shared" si="260"/>
        <v>1.4957</v>
      </c>
      <c r="AI281">
        <f t="shared" si="260"/>
        <v>4.3277999999999999</v>
      </c>
      <c r="AJ281">
        <f t="shared" si="260"/>
        <v>2.44</v>
      </c>
      <c r="AK281">
        <f t="shared" si="260"/>
        <v>2.3250999999999999</v>
      </c>
      <c r="AL281">
        <f t="shared" si="260"/>
        <v>3.8007</v>
      </c>
      <c r="AM281">
        <f t="shared" si="260"/>
        <v>2.0710999999999999</v>
      </c>
      <c r="AN281">
        <f t="shared" si="260"/>
        <v>3.1810999999999998</v>
      </c>
      <c r="AO281">
        <f t="shared" si="259"/>
        <v>2.2671000000000001</v>
      </c>
      <c r="AP281">
        <f t="shared" si="259"/>
        <v>2.2071000000000001</v>
      </c>
      <c r="AQ281">
        <f t="shared" si="259"/>
        <v>1.6161999999999999</v>
      </c>
      <c r="AR281">
        <f t="shared" si="259"/>
        <v>3.7359</v>
      </c>
      <c r="AS281">
        <f t="shared" si="259"/>
        <v>3.3931999999999998</v>
      </c>
      <c r="AT281">
        <f t="shared" si="259"/>
        <v>3.6149</v>
      </c>
      <c r="AU281">
        <f t="shared" si="259"/>
        <v>3.3262</v>
      </c>
      <c r="AV281">
        <f t="shared" si="259"/>
        <v>3.6033999999999997</v>
      </c>
      <c r="AW281">
        <f t="shared" si="259"/>
        <v>4.7594000000000003</v>
      </c>
      <c r="AX281">
        <f t="shared" si="259"/>
        <v>4.7488999999999999</v>
      </c>
      <c r="AY281">
        <f t="shared" si="259"/>
        <v>4.2591000000000001</v>
      </c>
      <c r="AZ281">
        <f t="shared" si="259"/>
        <v>3.1774999999999998</v>
      </c>
      <c r="BA281">
        <f t="shared" si="267"/>
        <v>4.7816000000000001</v>
      </c>
      <c r="BB281">
        <f t="shared" si="267"/>
        <v>3.1246999999999998</v>
      </c>
      <c r="BC281">
        <f t="shared" si="267"/>
        <v>2.3432999999999997</v>
      </c>
      <c r="BD281">
        <f t="shared" si="267"/>
        <v>4.5686</v>
      </c>
      <c r="BE281">
        <f t="shared" si="267"/>
        <v>2.7378</v>
      </c>
      <c r="BF281">
        <f t="shared" si="267"/>
        <v>2.3323999999999998</v>
      </c>
      <c r="BH281">
        <f t="shared" si="264"/>
        <v>-1.0600328578714031</v>
      </c>
      <c r="BI281">
        <f t="shared" si="265"/>
        <v>-0.60306755890139596</v>
      </c>
      <c r="BJ281">
        <f t="shared" si="266"/>
        <v>-0.27875938274357448</v>
      </c>
      <c r="BL281" s="3">
        <f t="shared" si="271"/>
        <v>-0.7575471476567095</v>
      </c>
      <c r="BM281" s="3">
        <f t="shared" si="272"/>
        <v>1.9768808328189618</v>
      </c>
      <c r="BN281" s="3">
        <f t="shared" si="273"/>
        <v>0.1627127633759371</v>
      </c>
      <c r="BO281" s="3">
        <f t="shared" si="274"/>
        <v>-2.082647518172509E-2</v>
      </c>
      <c r="BP281" s="3">
        <f t="shared" si="275"/>
        <v>1.2426200061745556</v>
      </c>
      <c r="BQ281" s="3">
        <f t="shared" si="276"/>
        <v>-0.72777428817183143</v>
      </c>
      <c r="BR281" s="3">
        <f t="shared" si="277"/>
        <v>0.48712357923932581</v>
      </c>
      <c r="BS281" s="3">
        <f t="shared" si="278"/>
        <v>-0.34146748726870646</v>
      </c>
      <c r="BT281" s="3">
        <f t="shared" si="279"/>
        <v>-0.29764986770120538</v>
      </c>
      <c r="BU281" s="3">
        <f t="shared" si="280"/>
        <v>-1.1821114346072361</v>
      </c>
      <c r="BV281" s="3">
        <f t="shared" si="281"/>
        <v>0.90226105461048967</v>
      </c>
      <c r="BW281" s="3">
        <f t="shared" si="282"/>
        <v>0.48359799108578994</v>
      </c>
      <c r="BX281" s="3">
        <f t="shared" si="283"/>
        <v>0.81979656660190425</v>
      </c>
      <c r="BY281" s="3">
        <f t="shared" si="284"/>
        <v>0.41919166735215807</v>
      </c>
      <c r="BZ281" s="3">
        <f t="shared" si="285"/>
        <v>0.53135282488033964</v>
      </c>
      <c r="CA281" s="3">
        <f t="shared" si="286"/>
        <v>1.6114638588148851</v>
      </c>
      <c r="CB281" s="3">
        <f t="shared" si="287"/>
        <v>1.6022961495443342</v>
      </c>
      <c r="CC281" s="3">
        <f t="shared" si="288"/>
        <v>1.2452690025698399</v>
      </c>
      <c r="CD281" s="3">
        <f t="shared" si="289"/>
        <v>0.12308135790486263</v>
      </c>
      <c r="CE281" s="3">
        <f t="shared" si="290"/>
        <v>1.6343476480158112</v>
      </c>
      <c r="CF281" s="3">
        <f t="shared" si="291"/>
        <v>-0.31154760791112013</v>
      </c>
      <c r="CG281" s="3">
        <f t="shared" si="292"/>
        <v>-0.62783356855500649</v>
      </c>
      <c r="CH281" s="3">
        <f t="shared" si="293"/>
        <v>1.5675491101180858</v>
      </c>
      <c r="CI281" s="3">
        <f t="shared" si="294"/>
        <v>-0.25505213000767046</v>
      </c>
      <c r="CJ281" s="3">
        <f t="shared" si="295"/>
        <v>-1.2411630044538682</v>
      </c>
      <c r="CK281" s="3"/>
      <c r="CL281" s="3">
        <f t="shared" si="255"/>
        <v>-0.75754714765671016</v>
      </c>
      <c r="CM281" s="3">
        <f t="shared" si="255"/>
        <v>1.9768808328189611</v>
      </c>
      <c r="CN281" s="3">
        <f t="shared" si="255"/>
        <v>0.16271276337593649</v>
      </c>
      <c r="CO281" s="3">
        <f t="shared" si="255"/>
        <v>-2.0826475181723904E-2</v>
      </c>
      <c r="CP281" s="3">
        <f t="shared" si="255"/>
        <v>1.2426200061745558</v>
      </c>
      <c r="CQ281" s="3">
        <f t="shared" si="255"/>
        <v>-0.72777428817183254</v>
      </c>
      <c r="CR281" s="3">
        <f t="shared" si="255"/>
        <v>0.48712357923932598</v>
      </c>
      <c r="CS281" s="3">
        <f t="shared" si="255"/>
        <v>-0.34146748726870696</v>
      </c>
      <c r="CT281" s="3">
        <f t="shared" si="270"/>
        <v>-0.29764986770120555</v>
      </c>
      <c r="CU281" s="3">
        <f t="shared" si="270"/>
        <v>-1.1821114346072368</v>
      </c>
      <c r="CV281" s="3">
        <f t="shared" si="269"/>
        <v>0.90226105461048878</v>
      </c>
      <c r="CW281" s="3">
        <f t="shared" si="269"/>
        <v>0.48359799108578927</v>
      </c>
      <c r="CX281" s="3">
        <f t="shared" si="269"/>
        <v>0.81979656660190359</v>
      </c>
      <c r="CY281" s="3">
        <f t="shared" si="269"/>
        <v>0.41919166735215785</v>
      </c>
      <c r="CZ281" s="3">
        <f t="shared" si="269"/>
        <v>0.53135282488033897</v>
      </c>
      <c r="DA281" s="3">
        <f t="shared" si="269"/>
        <v>1.6114638588148853</v>
      </c>
      <c r="DB281" s="3">
        <f t="shared" si="269"/>
        <v>1.6022961495443331</v>
      </c>
      <c r="DC281" s="3">
        <f t="shared" si="269"/>
        <v>1.245269002569839</v>
      </c>
      <c r="DD281" s="3">
        <f t="shared" si="269"/>
        <v>0.12308135790486181</v>
      </c>
      <c r="DE281" s="3">
        <f t="shared" si="269"/>
        <v>1.634347648015811</v>
      </c>
      <c r="DF281" s="3">
        <f t="shared" si="268"/>
        <v>-0.31154760791112085</v>
      </c>
      <c r="DG281" s="3">
        <f t="shared" si="268"/>
        <v>-0.62783356855500716</v>
      </c>
      <c r="DH281" s="3">
        <f t="shared" si="268"/>
        <v>1.5675491101180863</v>
      </c>
      <c r="DI281" s="3">
        <f t="shared" si="268"/>
        <v>-0.25505213000767013</v>
      </c>
      <c r="DJ281" s="3">
        <f t="shared" si="268"/>
        <v>-1.2411630044538686</v>
      </c>
      <c r="DK281" s="3"/>
      <c r="EM281" s="2">
        <f t="shared" si="261"/>
        <v>2.3644722222222221</v>
      </c>
      <c r="EN281" s="2">
        <f t="shared" si="262"/>
        <v>-0.59455555555555561</v>
      </c>
      <c r="EO281" s="2">
        <f t="shared" si="263"/>
        <v>-0.14177777777777772</v>
      </c>
    </row>
    <row r="282" spans="1:145" x14ac:dyDescent="0.4">
      <c r="A282">
        <v>201712</v>
      </c>
      <c r="B282">
        <v>1.4461999999999999</v>
      </c>
      <c r="C282">
        <v>7.6999999999999999E-2</v>
      </c>
      <c r="D282">
        <v>-0.41489999999999999</v>
      </c>
      <c r="E282">
        <v>-1.3503000000000001</v>
      </c>
      <c r="F282">
        <v>0.14879999999999999</v>
      </c>
      <c r="G282">
        <v>4.7899999999999998E-2</v>
      </c>
      <c r="H282">
        <v>2.4413999999999998</v>
      </c>
      <c r="I282">
        <v>-1.7977000000000001</v>
      </c>
      <c r="J282">
        <v>-0.18010000000000001</v>
      </c>
      <c r="K282">
        <v>0.10009999999999999</v>
      </c>
      <c r="L282">
        <v>1.071</v>
      </c>
      <c r="M282">
        <v>-0.14549999999999999</v>
      </c>
      <c r="N282">
        <v>0.3901</v>
      </c>
      <c r="O282">
        <v>-1.343</v>
      </c>
      <c r="P282">
        <v>0.4002</v>
      </c>
      <c r="Q282">
        <v>0.3952</v>
      </c>
      <c r="R282">
        <v>0.76929999999999998</v>
      </c>
      <c r="S282">
        <v>0.62060000000000004</v>
      </c>
      <c r="T282">
        <v>1.1055999999999999</v>
      </c>
      <c r="U282">
        <v>3.6208999999999998</v>
      </c>
      <c r="V282">
        <v>1.0495000000000001</v>
      </c>
      <c r="W282">
        <v>1.4488000000000001</v>
      </c>
      <c r="X282">
        <v>1.5432999999999999</v>
      </c>
      <c r="Y282">
        <v>1.18</v>
      </c>
      <c r="Z282">
        <v>1.2058</v>
      </c>
      <c r="AB282">
        <v>1.06</v>
      </c>
      <c r="AC282">
        <v>-1.32</v>
      </c>
      <c r="AD282">
        <v>0.06</v>
      </c>
      <c r="AF282">
        <v>0.09</v>
      </c>
      <c r="AH282">
        <f t="shared" si="260"/>
        <v>1.3561999999999999</v>
      </c>
      <c r="AI282">
        <f t="shared" si="260"/>
        <v>-1.2999999999999998E-2</v>
      </c>
      <c r="AJ282">
        <f t="shared" si="260"/>
        <v>-0.50490000000000002</v>
      </c>
      <c r="AK282">
        <f t="shared" si="260"/>
        <v>-1.4403000000000001</v>
      </c>
      <c r="AL282">
        <f t="shared" si="260"/>
        <v>5.8799999999999991E-2</v>
      </c>
      <c r="AM282">
        <f t="shared" si="260"/>
        <v>-4.2099999999999999E-2</v>
      </c>
      <c r="AN282">
        <f t="shared" si="260"/>
        <v>2.3513999999999999</v>
      </c>
      <c r="AO282">
        <f t="shared" si="259"/>
        <v>-1.8877000000000002</v>
      </c>
      <c r="AP282">
        <f t="shared" si="259"/>
        <v>-0.27010000000000001</v>
      </c>
      <c r="AQ282">
        <f t="shared" si="259"/>
        <v>1.0099999999999998E-2</v>
      </c>
      <c r="AR282">
        <f t="shared" si="259"/>
        <v>0.98099999999999998</v>
      </c>
      <c r="AS282">
        <f t="shared" si="259"/>
        <v>-0.23549999999999999</v>
      </c>
      <c r="AT282">
        <f t="shared" si="259"/>
        <v>0.30010000000000003</v>
      </c>
      <c r="AU282">
        <f t="shared" si="259"/>
        <v>-1.4330000000000001</v>
      </c>
      <c r="AV282">
        <f t="shared" si="259"/>
        <v>0.31020000000000003</v>
      </c>
      <c r="AW282">
        <f t="shared" si="259"/>
        <v>0.30520000000000003</v>
      </c>
      <c r="AX282">
        <f t="shared" si="259"/>
        <v>0.67930000000000001</v>
      </c>
      <c r="AY282">
        <f t="shared" si="259"/>
        <v>0.53060000000000007</v>
      </c>
      <c r="AZ282">
        <f t="shared" si="259"/>
        <v>1.0155999999999998</v>
      </c>
      <c r="BA282">
        <f t="shared" si="267"/>
        <v>3.5308999999999999</v>
      </c>
      <c r="BB282">
        <f t="shared" si="267"/>
        <v>0.95950000000000013</v>
      </c>
      <c r="BC282">
        <f t="shared" si="267"/>
        <v>1.3588</v>
      </c>
      <c r="BD282">
        <f t="shared" si="267"/>
        <v>1.4532999999999998</v>
      </c>
      <c r="BE282">
        <f t="shared" si="267"/>
        <v>1.0899999999999999</v>
      </c>
      <c r="BF282">
        <f t="shared" si="267"/>
        <v>1.1157999999999999</v>
      </c>
      <c r="BH282">
        <f t="shared" si="264"/>
        <v>4.7398828224938567</v>
      </c>
      <c r="BI282">
        <f t="shared" si="265"/>
        <v>-0.85585941452969172</v>
      </c>
      <c r="BJ282">
        <f t="shared" si="266"/>
        <v>-0.26543374855677981</v>
      </c>
      <c r="BL282" s="3">
        <f t="shared" si="271"/>
        <v>2.5974137057169591</v>
      </c>
      <c r="BM282" s="3">
        <f t="shared" si="272"/>
        <v>0.69270209179669395</v>
      </c>
      <c r="BN282" s="3">
        <f t="shared" si="273"/>
        <v>-0.10615018139903792</v>
      </c>
      <c r="BO282" s="3">
        <f t="shared" si="274"/>
        <v>-1.2303571022480928</v>
      </c>
      <c r="BP282" s="3">
        <f t="shared" si="275"/>
        <v>0.13034777390988719</v>
      </c>
      <c r="BQ282" s="3">
        <f t="shared" si="276"/>
        <v>0.34894851204839616</v>
      </c>
      <c r="BR282" s="3">
        <f t="shared" si="277"/>
        <v>2.3992915416908032</v>
      </c>
      <c r="BS282" s="3">
        <f t="shared" si="278"/>
        <v>-2.0194130806423938</v>
      </c>
      <c r="BT282" s="3">
        <f t="shared" si="279"/>
        <v>-0.3291682355579944</v>
      </c>
      <c r="BU282" s="3">
        <f t="shared" si="280"/>
        <v>7.882294639820106E-2</v>
      </c>
      <c r="BV282" s="3">
        <f t="shared" si="281"/>
        <v>1.0651087331109639</v>
      </c>
      <c r="BW282" s="3">
        <f t="shared" si="282"/>
        <v>-0.64881320740609083</v>
      </c>
      <c r="BX282" s="3">
        <f t="shared" si="283"/>
        <v>-0.25125420294982936</v>
      </c>
      <c r="BY282" s="3">
        <f t="shared" si="284"/>
        <v>-1.9862040367495963</v>
      </c>
      <c r="BZ282" s="3">
        <f t="shared" si="285"/>
        <v>-0.19473996580709585</v>
      </c>
      <c r="CA282" s="3">
        <f t="shared" si="286"/>
        <v>-0.22348346772398819</v>
      </c>
      <c r="CB282" s="3">
        <f t="shared" si="287"/>
        <v>-0.22912298383089358</v>
      </c>
      <c r="CC282" s="3">
        <f t="shared" si="288"/>
        <v>-0.36262579733192346</v>
      </c>
      <c r="CD282" s="3">
        <f t="shared" si="289"/>
        <v>0.20233598625933791</v>
      </c>
      <c r="CE282" s="3">
        <f t="shared" si="290"/>
        <v>2.7862980268571151</v>
      </c>
      <c r="CF282" s="3">
        <f t="shared" si="291"/>
        <v>-0.6005008643075177</v>
      </c>
      <c r="CG282" s="3">
        <f t="shared" si="292"/>
        <v>9.1357541062802916E-2</v>
      </c>
      <c r="CH282" s="3">
        <f t="shared" si="293"/>
        <v>0.16299074479894293</v>
      </c>
      <c r="CI282" s="3">
        <f t="shared" si="294"/>
        <v>-1.617345698500694E-2</v>
      </c>
      <c r="CJ282" s="3">
        <f t="shared" si="295"/>
        <v>-0.24176174573291687</v>
      </c>
      <c r="CK282" s="3"/>
      <c r="CL282" s="3">
        <f t="shared" si="255"/>
        <v>2.5974137057169586</v>
      </c>
      <c r="CM282" s="3">
        <f t="shared" si="255"/>
        <v>0.69270209179669329</v>
      </c>
      <c r="CN282" s="3">
        <f t="shared" si="255"/>
        <v>-0.10615018139903852</v>
      </c>
      <c r="CO282" s="3">
        <f t="shared" si="255"/>
        <v>-1.2303571022480917</v>
      </c>
      <c r="CP282" s="3">
        <f t="shared" si="255"/>
        <v>0.13034777390988747</v>
      </c>
      <c r="CQ282" s="3">
        <f t="shared" si="255"/>
        <v>0.34894851204839505</v>
      </c>
      <c r="CR282" s="3">
        <f t="shared" si="255"/>
        <v>2.3992915416908032</v>
      </c>
      <c r="CS282" s="3">
        <f t="shared" si="255"/>
        <v>-2.0194130806423942</v>
      </c>
      <c r="CT282" s="3">
        <f t="shared" si="270"/>
        <v>-0.32916823555799457</v>
      </c>
      <c r="CU282" s="3">
        <f t="shared" si="270"/>
        <v>7.8822946398200353E-2</v>
      </c>
      <c r="CV282" s="3">
        <f t="shared" si="269"/>
        <v>1.065108733110963</v>
      </c>
      <c r="CW282" s="3">
        <f t="shared" si="269"/>
        <v>-0.6488132074060915</v>
      </c>
      <c r="CX282" s="3">
        <f t="shared" si="269"/>
        <v>-0.25125420294983003</v>
      </c>
      <c r="CY282" s="3">
        <f t="shared" si="269"/>
        <v>-1.9862040367495966</v>
      </c>
      <c r="CZ282" s="3">
        <f t="shared" si="269"/>
        <v>-0.19473996580709649</v>
      </c>
      <c r="DA282" s="3">
        <f t="shared" si="269"/>
        <v>-0.22348346772398806</v>
      </c>
      <c r="DB282" s="3">
        <f t="shared" si="269"/>
        <v>-0.22912298383089463</v>
      </c>
      <c r="DC282" s="3">
        <f t="shared" si="269"/>
        <v>-0.3626257973319244</v>
      </c>
      <c r="DD282" s="3">
        <f t="shared" si="269"/>
        <v>0.2023359862593371</v>
      </c>
      <c r="DE282" s="3">
        <f t="shared" si="269"/>
        <v>2.7862980268571147</v>
      </c>
      <c r="DF282" s="3">
        <f t="shared" si="268"/>
        <v>-0.60050086430751848</v>
      </c>
      <c r="DG282" s="3">
        <f t="shared" si="268"/>
        <v>9.1357541062802305E-2</v>
      </c>
      <c r="DH282" s="3">
        <f t="shared" si="268"/>
        <v>0.16299074479894349</v>
      </c>
      <c r="DI282" s="3">
        <f t="shared" si="268"/>
        <v>-1.6173456985006621E-2</v>
      </c>
      <c r="DJ282" s="3">
        <f t="shared" si="268"/>
        <v>-0.24176174573291737</v>
      </c>
      <c r="DK282" s="3"/>
      <c r="EM282" s="2">
        <f t="shared" si="261"/>
        <v>0.30447222222222192</v>
      </c>
      <c r="EN282" s="2">
        <f t="shared" si="262"/>
        <v>-1.3745555555555558</v>
      </c>
      <c r="EO282" s="2">
        <f t="shared" si="263"/>
        <v>-5.1777777777777742E-2</v>
      </c>
    </row>
    <row r="283" spans="1:145" x14ac:dyDescent="0.4">
      <c r="A283">
        <v>201801</v>
      </c>
      <c r="B283">
        <v>3.5268000000000002</v>
      </c>
      <c r="C283">
        <v>2.8780999999999999</v>
      </c>
      <c r="D283">
        <v>2.512</v>
      </c>
      <c r="E283">
        <v>2.7839</v>
      </c>
      <c r="F283">
        <v>0.53649999999999998</v>
      </c>
      <c r="G283">
        <v>2.9546999999999999</v>
      </c>
      <c r="H283">
        <v>2.3883000000000001</v>
      </c>
      <c r="I283">
        <v>3.0668000000000002</v>
      </c>
      <c r="J283">
        <v>2.1295999999999999</v>
      </c>
      <c r="K283">
        <v>2.6276000000000002</v>
      </c>
      <c r="L283">
        <v>5.0871000000000004</v>
      </c>
      <c r="M283">
        <v>3.7263999999999999</v>
      </c>
      <c r="N283">
        <v>3.4011999999999998</v>
      </c>
      <c r="O283">
        <v>3.6234000000000002</v>
      </c>
      <c r="P283">
        <v>2.3094000000000001</v>
      </c>
      <c r="Q283">
        <v>5.1116999999999999</v>
      </c>
      <c r="R283">
        <v>5.6238000000000001</v>
      </c>
      <c r="S283">
        <v>4.5129999999999999</v>
      </c>
      <c r="T283">
        <v>3.6410999999999998</v>
      </c>
      <c r="U283">
        <v>1.6611</v>
      </c>
      <c r="V283">
        <v>8.0737000000000005</v>
      </c>
      <c r="W283">
        <v>5.3433000000000002</v>
      </c>
      <c r="X283">
        <v>5.0678999999999998</v>
      </c>
      <c r="Y283">
        <v>4.2435</v>
      </c>
      <c r="Z283">
        <v>6.0331999999999999</v>
      </c>
      <c r="AB283">
        <v>5.57</v>
      </c>
      <c r="AC283">
        <v>-3.12</v>
      </c>
      <c r="AD283">
        <v>-1.28</v>
      </c>
      <c r="AF283">
        <v>0.12</v>
      </c>
      <c r="AH283">
        <f t="shared" si="260"/>
        <v>3.4068000000000001</v>
      </c>
      <c r="AI283">
        <f t="shared" si="260"/>
        <v>2.7580999999999998</v>
      </c>
      <c r="AJ283">
        <f t="shared" si="260"/>
        <v>2.3919999999999999</v>
      </c>
      <c r="AK283">
        <f t="shared" si="260"/>
        <v>2.6638999999999999</v>
      </c>
      <c r="AL283">
        <f t="shared" si="260"/>
        <v>0.41649999999999998</v>
      </c>
      <c r="AM283">
        <f t="shared" si="260"/>
        <v>2.8346999999999998</v>
      </c>
      <c r="AN283">
        <f t="shared" si="260"/>
        <v>2.2683</v>
      </c>
      <c r="AO283">
        <f t="shared" si="259"/>
        <v>2.9468000000000001</v>
      </c>
      <c r="AP283">
        <f t="shared" si="259"/>
        <v>2.0095999999999998</v>
      </c>
      <c r="AQ283">
        <f t="shared" si="259"/>
        <v>2.5076000000000001</v>
      </c>
      <c r="AR283">
        <f t="shared" si="259"/>
        <v>4.9671000000000003</v>
      </c>
      <c r="AS283">
        <f t="shared" si="259"/>
        <v>3.6063999999999998</v>
      </c>
      <c r="AT283">
        <f t="shared" si="259"/>
        <v>3.2811999999999997</v>
      </c>
      <c r="AU283">
        <f t="shared" si="259"/>
        <v>3.5034000000000001</v>
      </c>
      <c r="AV283">
        <f t="shared" si="259"/>
        <v>2.1894</v>
      </c>
      <c r="AW283">
        <f t="shared" si="259"/>
        <v>4.9916999999999998</v>
      </c>
      <c r="AX283">
        <f t="shared" si="259"/>
        <v>5.5038</v>
      </c>
      <c r="AY283">
        <f t="shared" si="259"/>
        <v>4.3929999999999998</v>
      </c>
      <c r="AZ283">
        <f t="shared" si="259"/>
        <v>3.5210999999999997</v>
      </c>
      <c r="BA283">
        <f t="shared" si="267"/>
        <v>1.5411000000000001</v>
      </c>
      <c r="BB283">
        <f t="shared" si="267"/>
        <v>7.9537000000000004</v>
      </c>
      <c r="BC283">
        <f t="shared" si="267"/>
        <v>5.2233000000000001</v>
      </c>
      <c r="BD283">
        <f t="shared" si="267"/>
        <v>4.9478999999999997</v>
      </c>
      <c r="BE283">
        <f t="shared" si="267"/>
        <v>4.1234999999999999</v>
      </c>
      <c r="BF283">
        <f t="shared" si="267"/>
        <v>5.9131999999999998</v>
      </c>
      <c r="BH283">
        <f t="shared" si="264"/>
        <v>1.9569341142305205</v>
      </c>
      <c r="BI283">
        <f t="shared" si="265"/>
        <v>-2.5639031971385049</v>
      </c>
      <c r="BJ283">
        <f t="shared" si="266"/>
        <v>-2.3571426477957464</v>
      </c>
      <c r="BL283" s="3">
        <f t="shared" si="271"/>
        <v>1.6388561525567686</v>
      </c>
      <c r="BM283" s="3">
        <f t="shared" si="272"/>
        <v>1.4625641515879517</v>
      </c>
      <c r="BN283" s="3">
        <f t="shared" si="273"/>
        <v>1.0083888739142557</v>
      </c>
      <c r="BO283" s="3">
        <f t="shared" si="274"/>
        <v>1.6352480723599054</v>
      </c>
      <c r="BP283" s="3">
        <f t="shared" si="275"/>
        <v>-0.77231512816825909</v>
      </c>
      <c r="BQ283" s="3">
        <f t="shared" si="276"/>
        <v>-0.36505107159109906</v>
      </c>
      <c r="BR283" s="3">
        <f t="shared" si="277"/>
        <v>-0.25433990229706138</v>
      </c>
      <c r="BS283" s="3">
        <f t="shared" si="278"/>
        <v>0.38687558658787369</v>
      </c>
      <c r="BT283" s="3">
        <f t="shared" si="279"/>
        <v>-1.7905240246111731E-2</v>
      </c>
      <c r="BU283" s="3">
        <f t="shared" si="280"/>
        <v>0.58763500615425746</v>
      </c>
      <c r="BV283" s="3">
        <f t="shared" si="281"/>
        <v>1.1023707326433754</v>
      </c>
      <c r="BW283" s="3">
        <f t="shared" si="282"/>
        <v>-4.0628951456845197E-2</v>
      </c>
      <c r="BX283" s="3">
        <f t="shared" si="283"/>
        <v>-0.33318708993582202</v>
      </c>
      <c r="BY283" s="3">
        <f t="shared" si="284"/>
        <v>0.1266503019965235</v>
      </c>
      <c r="BZ283" s="3">
        <f t="shared" si="285"/>
        <v>-0.97524938770546798</v>
      </c>
      <c r="CA283" s="3">
        <f t="shared" si="286"/>
        <v>0.1046067481957067</v>
      </c>
      <c r="CB283" s="3">
        <f t="shared" si="287"/>
        <v>0.74275059899781937</v>
      </c>
      <c r="CC283" s="3">
        <f t="shared" si="288"/>
        <v>-7.8682149720520123E-2</v>
      </c>
      <c r="CD283" s="3">
        <f t="shared" si="289"/>
        <v>-0.6837583305919317</v>
      </c>
      <c r="CE283" s="3">
        <f t="shared" si="290"/>
        <v>-2.4715485158404213</v>
      </c>
      <c r="CF283" s="3">
        <f t="shared" si="291"/>
        <v>1.0592492277809145</v>
      </c>
      <c r="CG283" s="3">
        <f t="shared" si="292"/>
        <v>-0.21965234933637134</v>
      </c>
      <c r="CH283" s="3">
        <f t="shared" si="293"/>
        <v>-0.24288036334149066</v>
      </c>
      <c r="CI283" s="3">
        <f t="shared" si="294"/>
        <v>-1.0074264174558794</v>
      </c>
      <c r="CJ283" s="3">
        <f t="shared" si="295"/>
        <v>-2.4783945049950518E-2</v>
      </c>
      <c r="CK283" s="3"/>
      <c r="CL283" s="3">
        <f t="shared" si="255"/>
        <v>1.638856152556768</v>
      </c>
      <c r="CM283" s="3">
        <f t="shared" si="255"/>
        <v>1.4625641515879511</v>
      </c>
      <c r="CN283" s="3">
        <f t="shared" si="255"/>
        <v>1.008388873914255</v>
      </c>
      <c r="CO283" s="3">
        <f t="shared" si="255"/>
        <v>1.6352480723599065</v>
      </c>
      <c r="CP283" s="3">
        <f t="shared" si="255"/>
        <v>-0.77231512816825887</v>
      </c>
      <c r="CQ283" s="3">
        <f t="shared" si="255"/>
        <v>-0.36505107159110017</v>
      </c>
      <c r="CR283" s="3">
        <f t="shared" si="255"/>
        <v>-0.25433990229706122</v>
      </c>
      <c r="CS283" s="3">
        <f t="shared" si="255"/>
        <v>0.38687558658787319</v>
      </c>
      <c r="CT283" s="3">
        <f t="shared" si="270"/>
        <v>-1.790524024611188E-2</v>
      </c>
      <c r="CU283" s="3">
        <f t="shared" si="270"/>
        <v>0.58763500615425679</v>
      </c>
      <c r="CV283" s="3">
        <f t="shared" si="269"/>
        <v>1.1023707326433745</v>
      </c>
      <c r="CW283" s="3">
        <f t="shared" si="269"/>
        <v>-4.0628951456845856E-2</v>
      </c>
      <c r="CX283" s="3">
        <f t="shared" si="269"/>
        <v>-0.33318708993582269</v>
      </c>
      <c r="CY283" s="3">
        <f t="shared" si="269"/>
        <v>0.12665030199652327</v>
      </c>
      <c r="CZ283" s="3">
        <f t="shared" si="269"/>
        <v>-0.97524938770546865</v>
      </c>
      <c r="DA283" s="3">
        <f t="shared" si="269"/>
        <v>0.10460674819570684</v>
      </c>
      <c r="DB283" s="3">
        <f t="shared" si="269"/>
        <v>0.74275059899781837</v>
      </c>
      <c r="DC283" s="3">
        <f t="shared" si="269"/>
        <v>-7.868214972052108E-2</v>
      </c>
      <c r="DD283" s="3">
        <f t="shared" si="269"/>
        <v>-0.68375833059193247</v>
      </c>
      <c r="DE283" s="3">
        <f t="shared" si="269"/>
        <v>-2.4715485158404218</v>
      </c>
      <c r="DF283" s="3">
        <f t="shared" si="268"/>
        <v>1.0592492277809138</v>
      </c>
      <c r="DG283" s="3">
        <f t="shared" si="268"/>
        <v>-0.21965234933637195</v>
      </c>
      <c r="DH283" s="3">
        <f t="shared" si="268"/>
        <v>-0.2428803633414901</v>
      </c>
      <c r="DI283" s="3">
        <f t="shared" si="268"/>
        <v>-1.0074264174558791</v>
      </c>
      <c r="DJ283" s="3">
        <f t="shared" si="268"/>
        <v>-2.4783945049951003E-2</v>
      </c>
      <c r="DK283" s="3"/>
      <c r="EM283" s="2">
        <f t="shared" si="261"/>
        <v>4.8144722222222223</v>
      </c>
      <c r="EN283" s="2">
        <f t="shared" si="262"/>
        <v>-3.1745555555555556</v>
      </c>
      <c r="EO283" s="2">
        <f t="shared" si="263"/>
        <v>-1.3917777777777778</v>
      </c>
    </row>
    <row r="284" spans="1:145" x14ac:dyDescent="0.4">
      <c r="A284">
        <v>201802</v>
      </c>
      <c r="B284">
        <v>-2.1863999999999999</v>
      </c>
      <c r="C284">
        <v>-1.9207000000000001</v>
      </c>
      <c r="D284">
        <v>-4.3221999999999996</v>
      </c>
      <c r="E284">
        <v>-3.2730999999999999</v>
      </c>
      <c r="F284">
        <v>-3.7643</v>
      </c>
      <c r="G284">
        <v>-4.0753000000000004</v>
      </c>
      <c r="H284">
        <v>-2.0423</v>
      </c>
      <c r="I284">
        <v>-3.9375</v>
      </c>
      <c r="J284">
        <v>-3.7309999999999999</v>
      </c>
      <c r="K284">
        <v>-3.7686000000000002</v>
      </c>
      <c r="L284">
        <v>-2.9935</v>
      </c>
      <c r="M284">
        <v>-3.5344000000000002</v>
      </c>
      <c r="N284">
        <v>-5.1355000000000004</v>
      </c>
      <c r="O284">
        <v>-4.1337000000000002</v>
      </c>
      <c r="P284">
        <v>-4.6525999999999996</v>
      </c>
      <c r="Q284">
        <v>-3.1977000000000002</v>
      </c>
      <c r="R284">
        <v>-4.9524999999999997</v>
      </c>
      <c r="S284">
        <v>-3.4695</v>
      </c>
      <c r="T284">
        <v>-4.6387</v>
      </c>
      <c r="U284">
        <v>-4.4924999999999997</v>
      </c>
      <c r="V284">
        <v>-1.3387</v>
      </c>
      <c r="W284">
        <v>-4.9424000000000001</v>
      </c>
      <c r="X284">
        <v>-5.2173999999999996</v>
      </c>
      <c r="Y284">
        <v>-5.6261000000000001</v>
      </c>
      <c r="Z284">
        <v>-1.9831000000000001</v>
      </c>
      <c r="AB284">
        <v>-3.65</v>
      </c>
      <c r="AC284">
        <v>0.26</v>
      </c>
      <c r="AD284">
        <v>-1.04</v>
      </c>
      <c r="AF284">
        <v>0.11</v>
      </c>
      <c r="AH284">
        <f t="shared" si="260"/>
        <v>-2.2963999999999998</v>
      </c>
      <c r="AI284">
        <f t="shared" si="260"/>
        <v>-2.0306999999999999</v>
      </c>
      <c r="AJ284">
        <f t="shared" si="260"/>
        <v>-4.4321999999999999</v>
      </c>
      <c r="AK284">
        <f t="shared" si="260"/>
        <v>-3.3830999999999998</v>
      </c>
      <c r="AL284">
        <f t="shared" si="260"/>
        <v>-3.8742999999999999</v>
      </c>
      <c r="AM284">
        <f t="shared" si="260"/>
        <v>-4.1853000000000007</v>
      </c>
      <c r="AN284">
        <f t="shared" si="260"/>
        <v>-2.1522999999999999</v>
      </c>
      <c r="AO284">
        <f t="shared" si="259"/>
        <v>-4.0475000000000003</v>
      </c>
      <c r="AP284">
        <f t="shared" si="259"/>
        <v>-3.8409999999999997</v>
      </c>
      <c r="AQ284">
        <f t="shared" si="259"/>
        <v>-3.8786</v>
      </c>
      <c r="AR284">
        <f t="shared" si="259"/>
        <v>-3.1034999999999999</v>
      </c>
      <c r="AS284">
        <f t="shared" si="259"/>
        <v>-3.6444000000000001</v>
      </c>
      <c r="AT284">
        <f t="shared" si="259"/>
        <v>-5.2455000000000007</v>
      </c>
      <c r="AU284">
        <f t="shared" si="259"/>
        <v>-4.2437000000000005</v>
      </c>
      <c r="AV284">
        <f t="shared" si="259"/>
        <v>-4.7625999999999999</v>
      </c>
      <c r="AW284">
        <f t="shared" si="259"/>
        <v>-3.3077000000000001</v>
      </c>
      <c r="AX284">
        <f t="shared" si="259"/>
        <v>-5.0625</v>
      </c>
      <c r="AY284">
        <f t="shared" si="259"/>
        <v>-3.5794999999999999</v>
      </c>
      <c r="AZ284">
        <f t="shared" si="259"/>
        <v>-4.7487000000000004</v>
      </c>
      <c r="BA284">
        <f t="shared" si="267"/>
        <v>-4.6025</v>
      </c>
      <c r="BB284">
        <f t="shared" si="267"/>
        <v>-1.4487000000000001</v>
      </c>
      <c r="BC284">
        <f t="shared" si="267"/>
        <v>-5.0524000000000004</v>
      </c>
      <c r="BD284">
        <f t="shared" si="267"/>
        <v>-5.3273999999999999</v>
      </c>
      <c r="BE284">
        <f t="shared" si="267"/>
        <v>-5.7361000000000004</v>
      </c>
      <c r="BF284">
        <f t="shared" si="267"/>
        <v>-2.0931000000000002</v>
      </c>
      <c r="BH284">
        <f t="shared" si="264"/>
        <v>2.9379284448098546</v>
      </c>
      <c r="BI284">
        <f t="shared" si="265"/>
        <v>0.54853080490324735</v>
      </c>
      <c r="BJ284">
        <f t="shared" si="266"/>
        <v>-1.0162535850353061</v>
      </c>
      <c r="BL284" s="3">
        <f t="shared" si="271"/>
        <v>1.8405267234122573</v>
      </c>
      <c r="BM284" s="3">
        <f t="shared" si="272"/>
        <v>1.0824272497195846</v>
      </c>
      <c r="BN284" s="3">
        <f t="shared" si="273"/>
        <v>-1.09041860495992</v>
      </c>
      <c r="BO284" s="3">
        <f t="shared" si="274"/>
        <v>-0.24121999599947941</v>
      </c>
      <c r="BP284" s="3">
        <f t="shared" si="275"/>
        <v>-0.35918812144275503</v>
      </c>
      <c r="BQ284" s="3">
        <f t="shared" si="276"/>
        <v>-0.38408660321815713</v>
      </c>
      <c r="BR284" s="3">
        <f t="shared" si="277"/>
        <v>1.2766223027773407</v>
      </c>
      <c r="BS284" s="3">
        <f t="shared" si="278"/>
        <v>-0.32606933099467783</v>
      </c>
      <c r="BT284" s="3">
        <f t="shared" si="279"/>
        <v>-5.8852098943230402E-2</v>
      </c>
      <c r="BU284" s="3">
        <f t="shared" si="280"/>
        <v>0.72568064097902107</v>
      </c>
      <c r="BV284" s="3">
        <f t="shared" si="281"/>
        <v>0.54070678792897953</v>
      </c>
      <c r="BW284" s="3">
        <f t="shared" si="282"/>
        <v>-2.4647389417267629E-2</v>
      </c>
      <c r="BX284" s="3">
        <f t="shared" si="283"/>
        <v>-1.3211211484514602</v>
      </c>
      <c r="BY284" s="3">
        <f t="shared" si="284"/>
        <v>-1.0338739268984654E-2</v>
      </c>
      <c r="BZ284" s="3">
        <f t="shared" si="285"/>
        <v>-3.8798493389522903E-2</v>
      </c>
      <c r="CA284" s="3">
        <f t="shared" si="286"/>
        <v>7.2972649238306708E-2</v>
      </c>
      <c r="CB284" s="3">
        <f t="shared" si="287"/>
        <v>-1.1872206349911454</v>
      </c>
      <c r="CC284" s="3">
        <f t="shared" si="288"/>
        <v>0.54938084801599141</v>
      </c>
      <c r="CD284" s="3">
        <f t="shared" si="289"/>
        <v>-0.49021389037401875</v>
      </c>
      <c r="CE284" s="3">
        <f t="shared" si="290"/>
        <v>0.38699618064799779</v>
      </c>
      <c r="CF284" s="3">
        <f t="shared" si="291"/>
        <v>1.7324988558458734</v>
      </c>
      <c r="CG284" s="3">
        <f t="shared" si="292"/>
        <v>-1.6543334804902359</v>
      </c>
      <c r="CH284" s="3">
        <f t="shared" si="293"/>
        <v>-1.7063731630973971</v>
      </c>
      <c r="CI284" s="3">
        <f t="shared" si="294"/>
        <v>-0.87742909443457417</v>
      </c>
      <c r="CJ284" s="3">
        <f t="shared" si="295"/>
        <v>3.4351197350183491</v>
      </c>
      <c r="CK284" s="3"/>
      <c r="CL284" s="3">
        <f t="shared" si="255"/>
        <v>1.8405267234122566</v>
      </c>
      <c r="CM284" s="3">
        <f t="shared" si="255"/>
        <v>1.0824272497195839</v>
      </c>
      <c r="CN284" s="3">
        <f t="shared" si="255"/>
        <v>-1.0904186049599207</v>
      </c>
      <c r="CO284" s="3">
        <f t="shared" si="255"/>
        <v>-0.24121999599947822</v>
      </c>
      <c r="CP284" s="3">
        <f t="shared" si="255"/>
        <v>-0.35918812144275475</v>
      </c>
      <c r="CQ284" s="3">
        <f t="shared" si="255"/>
        <v>-0.38408660321815824</v>
      </c>
      <c r="CR284" s="3">
        <f t="shared" si="255"/>
        <v>1.2766223027773409</v>
      </c>
      <c r="CS284" s="3">
        <f t="shared" si="255"/>
        <v>-0.32606933099467833</v>
      </c>
      <c r="CT284" s="3">
        <f t="shared" si="270"/>
        <v>-5.8852098943230555E-2</v>
      </c>
      <c r="CU284" s="3">
        <f t="shared" si="270"/>
        <v>0.72568064097902041</v>
      </c>
      <c r="CV284" s="3">
        <f t="shared" si="269"/>
        <v>0.54070678792897864</v>
      </c>
      <c r="CW284" s="3">
        <f t="shared" si="269"/>
        <v>-2.4647389417268288E-2</v>
      </c>
      <c r="CX284" s="3">
        <f t="shared" si="269"/>
        <v>-1.3211211484514609</v>
      </c>
      <c r="CY284" s="3">
        <f t="shared" si="269"/>
        <v>-1.0338739268984876E-2</v>
      </c>
      <c r="CZ284" s="3">
        <f t="shared" si="269"/>
        <v>-3.8798493389523556E-2</v>
      </c>
      <c r="DA284" s="3">
        <f t="shared" si="269"/>
        <v>7.2972649238306847E-2</v>
      </c>
      <c r="DB284" s="3">
        <f t="shared" si="269"/>
        <v>-1.1872206349911465</v>
      </c>
      <c r="DC284" s="3">
        <f t="shared" si="269"/>
        <v>0.54938084801599041</v>
      </c>
      <c r="DD284" s="3">
        <f t="shared" si="269"/>
        <v>-0.49021389037401958</v>
      </c>
      <c r="DE284" s="3">
        <f t="shared" si="269"/>
        <v>0.38699618064799751</v>
      </c>
      <c r="DF284" s="3">
        <f t="shared" si="268"/>
        <v>1.7324988558458727</v>
      </c>
      <c r="DG284" s="3">
        <f t="shared" si="268"/>
        <v>-1.6543334804902365</v>
      </c>
      <c r="DH284" s="3">
        <f t="shared" si="268"/>
        <v>-1.7063731630973966</v>
      </c>
      <c r="DI284" s="3">
        <f t="shared" si="268"/>
        <v>-0.87742909443457384</v>
      </c>
      <c r="DJ284" s="3">
        <f t="shared" si="268"/>
        <v>3.4351197350183487</v>
      </c>
      <c r="DK284" s="3"/>
      <c r="EM284" s="2">
        <f t="shared" si="261"/>
        <v>-4.4055277777777784</v>
      </c>
      <c r="EN284" s="2">
        <f t="shared" si="262"/>
        <v>0.20544444444444443</v>
      </c>
      <c r="EO284" s="2">
        <f t="shared" si="263"/>
        <v>-1.1517777777777778</v>
      </c>
    </row>
    <row r="285" spans="1:145" x14ac:dyDescent="0.4">
      <c r="A285">
        <v>201803</v>
      </c>
      <c r="B285">
        <v>2.9157000000000002</v>
      </c>
      <c r="C285">
        <v>-1.0034000000000001</v>
      </c>
      <c r="D285">
        <v>0.56999999999999995</v>
      </c>
      <c r="E285">
        <v>2.8963999999999999</v>
      </c>
      <c r="F285">
        <v>2.4655</v>
      </c>
      <c r="G285">
        <v>2.0716999999999999</v>
      </c>
      <c r="H285">
        <v>0.47110000000000002</v>
      </c>
      <c r="I285">
        <v>1.0828</v>
      </c>
      <c r="J285">
        <v>1.5097</v>
      </c>
      <c r="K285">
        <v>0.86629999999999996</v>
      </c>
      <c r="L285">
        <v>2.1509</v>
      </c>
      <c r="M285">
        <v>1.1771</v>
      </c>
      <c r="N285">
        <v>-0.94350000000000001</v>
      </c>
      <c r="O285">
        <v>1.6043000000000001</v>
      </c>
      <c r="P285">
        <v>0.43959999999999999</v>
      </c>
      <c r="Q285">
        <v>-0.3836</v>
      </c>
      <c r="R285">
        <v>0.20849999999999999</v>
      </c>
      <c r="S285">
        <v>-8.8400000000000006E-2</v>
      </c>
      <c r="T285">
        <v>0.54259999999999997</v>
      </c>
      <c r="U285">
        <v>0.4637</v>
      </c>
      <c r="V285">
        <v>-2.802</v>
      </c>
      <c r="W285">
        <v>-3.9845999999999999</v>
      </c>
      <c r="X285">
        <v>-1.2304999999999999</v>
      </c>
      <c r="Y285">
        <v>-1.6636</v>
      </c>
      <c r="Z285">
        <v>-4.6412000000000004</v>
      </c>
      <c r="AB285">
        <v>-2.35</v>
      </c>
      <c r="AC285">
        <v>4.0599999999999996</v>
      </c>
      <c r="AD285">
        <v>-0.2</v>
      </c>
      <c r="AF285">
        <v>0.11</v>
      </c>
      <c r="AH285">
        <f t="shared" si="260"/>
        <v>2.8057000000000003</v>
      </c>
      <c r="AI285">
        <f t="shared" si="260"/>
        <v>-1.1134000000000002</v>
      </c>
      <c r="AJ285">
        <f t="shared" si="260"/>
        <v>0.45999999999999996</v>
      </c>
      <c r="AK285">
        <f t="shared" si="260"/>
        <v>2.7864</v>
      </c>
      <c r="AL285">
        <f t="shared" si="260"/>
        <v>2.3555000000000001</v>
      </c>
      <c r="AM285">
        <f t="shared" si="260"/>
        <v>1.9616999999999998</v>
      </c>
      <c r="AN285">
        <f t="shared" si="260"/>
        <v>0.36110000000000003</v>
      </c>
      <c r="AO285">
        <f t="shared" si="259"/>
        <v>0.9728</v>
      </c>
      <c r="AP285">
        <f t="shared" si="259"/>
        <v>1.3996999999999999</v>
      </c>
      <c r="AQ285">
        <f t="shared" si="259"/>
        <v>0.75629999999999997</v>
      </c>
      <c r="AR285">
        <f t="shared" si="259"/>
        <v>2.0409000000000002</v>
      </c>
      <c r="AS285">
        <f t="shared" si="259"/>
        <v>1.0670999999999999</v>
      </c>
      <c r="AT285">
        <f t="shared" si="259"/>
        <v>-1.0535000000000001</v>
      </c>
      <c r="AU285">
        <f t="shared" si="259"/>
        <v>1.4943</v>
      </c>
      <c r="AV285">
        <f t="shared" si="259"/>
        <v>0.3296</v>
      </c>
      <c r="AW285">
        <f t="shared" si="259"/>
        <v>-0.49359999999999998</v>
      </c>
      <c r="AX285">
        <f t="shared" si="259"/>
        <v>9.849999999999999E-2</v>
      </c>
      <c r="AY285">
        <f t="shared" si="259"/>
        <v>-0.19840000000000002</v>
      </c>
      <c r="AZ285">
        <f t="shared" si="259"/>
        <v>0.43259999999999998</v>
      </c>
      <c r="BA285">
        <f t="shared" si="267"/>
        <v>0.35370000000000001</v>
      </c>
      <c r="BB285">
        <f t="shared" si="267"/>
        <v>-2.9119999999999999</v>
      </c>
      <c r="BC285">
        <f t="shared" si="267"/>
        <v>-4.0945999999999998</v>
      </c>
      <c r="BD285">
        <f t="shared" si="267"/>
        <v>-1.3405</v>
      </c>
      <c r="BE285">
        <f t="shared" si="267"/>
        <v>-1.7736000000000001</v>
      </c>
      <c r="BF285">
        <f t="shared" si="267"/>
        <v>-4.7512000000000008</v>
      </c>
      <c r="BH285">
        <f t="shared" si="264"/>
        <v>-0.27556677769471594</v>
      </c>
      <c r="BI285">
        <f t="shared" si="265"/>
        <v>3.0093706974304166</v>
      </c>
      <c r="BJ285">
        <f t="shared" si="266"/>
        <v>0.56123750414708795</v>
      </c>
      <c r="BL285" s="3">
        <f t="shared" si="271"/>
        <v>0.31204689384876971</v>
      </c>
      <c r="BM285" s="3">
        <f t="shared" si="272"/>
        <v>-4.3588644224883968</v>
      </c>
      <c r="BN285" s="3">
        <f t="shared" si="273"/>
        <v>-1.6757456755295128</v>
      </c>
      <c r="BO285" s="3">
        <f t="shared" si="274"/>
        <v>0.30206112048088318</v>
      </c>
      <c r="BP285" s="3">
        <f t="shared" si="275"/>
        <v>0.10204567845305146</v>
      </c>
      <c r="BQ285" s="3">
        <f t="shared" si="276"/>
        <v>0.50278042305049397</v>
      </c>
      <c r="BR285" s="3">
        <f t="shared" si="277"/>
        <v>-1.1465861533290274</v>
      </c>
      <c r="BS285" s="3">
        <f t="shared" si="278"/>
        <v>0.38739740434940839</v>
      </c>
      <c r="BT285" s="3">
        <f t="shared" si="279"/>
        <v>0.55824311089194878</v>
      </c>
      <c r="BU285" s="3">
        <f t="shared" si="280"/>
        <v>-0.33480520760870425</v>
      </c>
      <c r="BV285" s="3">
        <f t="shared" si="281"/>
        <v>1.4855511621327051</v>
      </c>
      <c r="BW285" s="3">
        <f t="shared" si="282"/>
        <v>1.0423006812077826</v>
      </c>
      <c r="BX285" s="3">
        <f t="shared" si="283"/>
        <v>-0.20461484253243201</v>
      </c>
      <c r="BY285" s="3">
        <f t="shared" si="284"/>
        <v>2.1688472153130864</v>
      </c>
      <c r="BZ285" s="3">
        <f t="shared" si="285"/>
        <v>0.80726592410805831</v>
      </c>
      <c r="CA285" s="3">
        <f t="shared" si="286"/>
        <v>-0.12069017532582682</v>
      </c>
      <c r="CB285" s="3">
        <f t="shared" si="287"/>
        <v>1.6241148040362079</v>
      </c>
      <c r="CC285" s="3">
        <f t="shared" si="288"/>
        <v>1.6786535213622495</v>
      </c>
      <c r="CD285" s="3">
        <f t="shared" si="289"/>
        <v>1.9536374599995727</v>
      </c>
      <c r="CE285" s="3">
        <f t="shared" si="290"/>
        <v>2.1104849035509292</v>
      </c>
      <c r="CF285" s="3">
        <f t="shared" si="291"/>
        <v>0.187349309597169</v>
      </c>
      <c r="CG285" s="3">
        <f t="shared" si="292"/>
        <v>-1.3256409517409913</v>
      </c>
      <c r="CH285" s="3">
        <f t="shared" si="293"/>
        <v>1.4113571348207197</v>
      </c>
      <c r="CI285" s="3">
        <f t="shared" si="294"/>
        <v>1.9267841271332879</v>
      </c>
      <c r="CJ285" s="3">
        <f t="shared" si="295"/>
        <v>-0.72038438621823975</v>
      </c>
      <c r="CK285" s="3"/>
      <c r="CL285" s="3">
        <f t="shared" si="255"/>
        <v>0.31204689384876905</v>
      </c>
      <c r="CM285" s="3">
        <f t="shared" si="255"/>
        <v>-4.3588644224883977</v>
      </c>
      <c r="CN285" s="3">
        <f t="shared" si="255"/>
        <v>-1.6757456755295135</v>
      </c>
      <c r="CO285" s="3">
        <f t="shared" si="255"/>
        <v>0.30206112048088435</v>
      </c>
      <c r="CP285" s="3">
        <f t="shared" si="255"/>
        <v>0.10204567845305172</v>
      </c>
      <c r="CQ285" s="3">
        <f t="shared" si="255"/>
        <v>0.50278042305049286</v>
      </c>
      <c r="CR285" s="3">
        <f t="shared" si="255"/>
        <v>-1.1465861533290271</v>
      </c>
      <c r="CS285" s="3">
        <f t="shared" si="255"/>
        <v>0.38739740434940789</v>
      </c>
      <c r="CT285" s="3">
        <f t="shared" si="270"/>
        <v>0.55824311089194867</v>
      </c>
      <c r="CU285" s="3">
        <f t="shared" si="270"/>
        <v>-0.33480520760870497</v>
      </c>
      <c r="CV285" s="3">
        <f t="shared" si="269"/>
        <v>1.4855511621327042</v>
      </c>
      <c r="CW285" s="3">
        <f t="shared" si="269"/>
        <v>1.042300681207782</v>
      </c>
      <c r="CX285" s="3">
        <f t="shared" si="269"/>
        <v>-0.2046148425324327</v>
      </c>
      <c r="CY285" s="3">
        <f t="shared" si="269"/>
        <v>2.1688472153130864</v>
      </c>
      <c r="CZ285" s="3">
        <f t="shared" si="269"/>
        <v>0.80726592410805764</v>
      </c>
      <c r="DA285" s="3">
        <f t="shared" si="269"/>
        <v>-0.12069017532582668</v>
      </c>
      <c r="DB285" s="3">
        <f t="shared" si="269"/>
        <v>1.6241148040362068</v>
      </c>
      <c r="DC285" s="3">
        <f t="shared" si="269"/>
        <v>1.6786535213622487</v>
      </c>
      <c r="DD285" s="3">
        <f t="shared" si="269"/>
        <v>1.9536374599995718</v>
      </c>
      <c r="DE285" s="3">
        <f t="shared" si="269"/>
        <v>2.1104849035509288</v>
      </c>
      <c r="DF285" s="3">
        <f t="shared" si="268"/>
        <v>0.18734930959716828</v>
      </c>
      <c r="DG285" s="3">
        <f t="shared" si="268"/>
        <v>-1.3256409517409919</v>
      </c>
      <c r="DH285" s="3">
        <f t="shared" si="268"/>
        <v>1.4113571348207201</v>
      </c>
      <c r="DI285" s="3">
        <f t="shared" si="268"/>
        <v>1.9267841271332882</v>
      </c>
      <c r="DJ285" s="3">
        <f t="shared" si="268"/>
        <v>-0.72038438621824019</v>
      </c>
      <c r="DK285" s="3"/>
      <c r="EM285" s="2">
        <f t="shared" si="261"/>
        <v>-3.1055277777777781</v>
      </c>
      <c r="EN285" s="2">
        <f t="shared" si="262"/>
        <v>4.0054444444444437</v>
      </c>
      <c r="EO285" s="2">
        <f t="shared" si="263"/>
        <v>-0.31177777777777776</v>
      </c>
    </row>
    <row r="286" spans="1:145" x14ac:dyDescent="0.4">
      <c r="A286">
        <v>201804</v>
      </c>
      <c r="B286">
        <v>0.17169999999999999</v>
      </c>
      <c r="C286">
        <v>4.4185999999999996</v>
      </c>
      <c r="D286">
        <v>0.70640000000000003</v>
      </c>
      <c r="E286">
        <v>1.1356999999999999</v>
      </c>
      <c r="F286">
        <v>1.1657</v>
      </c>
      <c r="G286">
        <v>0.1104</v>
      </c>
      <c r="H286">
        <v>1.3795999999999999</v>
      </c>
      <c r="I286">
        <v>0.8206</v>
      </c>
      <c r="J286">
        <v>0.97440000000000004</v>
      </c>
      <c r="K286">
        <v>4.6069000000000004</v>
      </c>
      <c r="L286">
        <v>-0.19500000000000001</v>
      </c>
      <c r="M286">
        <v>0.29559999999999997</v>
      </c>
      <c r="N286">
        <v>-1.6545000000000001</v>
      </c>
      <c r="O286">
        <v>1.3070999999999999</v>
      </c>
      <c r="P286">
        <v>-7.7999999999999996E-3</v>
      </c>
      <c r="Q286">
        <v>-1.11E-2</v>
      </c>
      <c r="R286">
        <v>-0.6492</v>
      </c>
      <c r="S286">
        <v>-0.68940000000000001</v>
      </c>
      <c r="T286">
        <v>-0.50219999999999998</v>
      </c>
      <c r="U286">
        <v>2.2343999999999999</v>
      </c>
      <c r="V286">
        <v>0.20069999999999999</v>
      </c>
      <c r="W286">
        <v>0.9335</v>
      </c>
      <c r="X286">
        <v>1.4481999999999999</v>
      </c>
      <c r="Y286">
        <v>0.64549999999999996</v>
      </c>
      <c r="Z286">
        <v>-0.10059999999999999</v>
      </c>
      <c r="AB286">
        <v>0.28999999999999998</v>
      </c>
      <c r="AC286">
        <v>1.1299999999999999</v>
      </c>
      <c r="AD286">
        <v>0.54</v>
      </c>
      <c r="AF286">
        <v>0.14000000000000001</v>
      </c>
      <c r="AH286">
        <f t="shared" si="260"/>
        <v>3.1699999999999978E-2</v>
      </c>
      <c r="AI286">
        <f t="shared" si="260"/>
        <v>4.2786</v>
      </c>
      <c r="AJ286">
        <f t="shared" si="260"/>
        <v>0.56640000000000001</v>
      </c>
      <c r="AK286">
        <f t="shared" si="260"/>
        <v>0.99569999999999992</v>
      </c>
      <c r="AL286">
        <f t="shared" si="260"/>
        <v>1.0257000000000001</v>
      </c>
      <c r="AM286">
        <f t="shared" si="260"/>
        <v>-2.9600000000000015E-2</v>
      </c>
      <c r="AN286">
        <f t="shared" si="260"/>
        <v>1.2395999999999998</v>
      </c>
      <c r="AO286">
        <f t="shared" si="259"/>
        <v>0.68059999999999998</v>
      </c>
      <c r="AP286">
        <f t="shared" si="259"/>
        <v>0.83440000000000003</v>
      </c>
      <c r="AQ286">
        <f t="shared" si="259"/>
        <v>4.4669000000000008</v>
      </c>
      <c r="AR286">
        <f t="shared" si="259"/>
        <v>-0.33500000000000002</v>
      </c>
      <c r="AS286">
        <f t="shared" si="259"/>
        <v>0.15559999999999996</v>
      </c>
      <c r="AT286">
        <f t="shared" si="259"/>
        <v>-1.7945000000000002</v>
      </c>
      <c r="AU286">
        <f t="shared" si="259"/>
        <v>1.1671</v>
      </c>
      <c r="AV286">
        <f t="shared" si="259"/>
        <v>-0.14780000000000001</v>
      </c>
      <c r="AW286">
        <f t="shared" si="259"/>
        <v>-0.15110000000000001</v>
      </c>
      <c r="AX286">
        <f t="shared" si="259"/>
        <v>-0.78920000000000001</v>
      </c>
      <c r="AY286">
        <f t="shared" si="259"/>
        <v>-0.82940000000000003</v>
      </c>
      <c r="AZ286">
        <f t="shared" si="259"/>
        <v>-0.64219999999999999</v>
      </c>
      <c r="BA286">
        <f t="shared" si="267"/>
        <v>2.0943999999999998</v>
      </c>
      <c r="BB286">
        <f t="shared" si="267"/>
        <v>6.0699999999999976E-2</v>
      </c>
      <c r="BC286">
        <f t="shared" si="267"/>
        <v>0.79349999999999998</v>
      </c>
      <c r="BD286">
        <f t="shared" si="267"/>
        <v>1.3081999999999998</v>
      </c>
      <c r="BE286">
        <f t="shared" si="267"/>
        <v>0.50549999999999995</v>
      </c>
      <c r="BF286">
        <f t="shared" si="267"/>
        <v>-0.24060000000000001</v>
      </c>
      <c r="BH286">
        <f t="shared" si="264"/>
        <v>-1.6252257980649021</v>
      </c>
      <c r="BI286">
        <f t="shared" si="265"/>
        <v>1.1424206062944371</v>
      </c>
      <c r="BJ286">
        <f t="shared" si="266"/>
        <v>0.89015072611171764</v>
      </c>
      <c r="BL286" s="3">
        <f t="shared" si="271"/>
        <v>-1.1682958658740643</v>
      </c>
      <c r="BM286" s="3">
        <f t="shared" si="272"/>
        <v>2.4451014559893154</v>
      </c>
      <c r="BN286" s="3">
        <f t="shared" si="273"/>
        <v>-1.0841545813485003</v>
      </c>
      <c r="BO286" s="3">
        <f t="shared" si="274"/>
        <v>-1.0088012711665022</v>
      </c>
      <c r="BP286" s="3">
        <f t="shared" si="275"/>
        <v>-1.1100627764027995</v>
      </c>
      <c r="BQ286" s="3">
        <f t="shared" si="276"/>
        <v>-1.2153255051574672</v>
      </c>
      <c r="BR286" s="3">
        <f t="shared" si="277"/>
        <v>-0.29525489459971865</v>
      </c>
      <c r="BS286" s="3">
        <f t="shared" si="278"/>
        <v>-0.66818944434753391</v>
      </c>
      <c r="BT286" s="3">
        <f t="shared" si="279"/>
        <v>-0.6784981670095549</v>
      </c>
      <c r="BU286" s="3">
        <f t="shared" si="280"/>
        <v>2.6450507299930131</v>
      </c>
      <c r="BV286" s="3">
        <f t="shared" si="281"/>
        <v>-1.2103397672226244</v>
      </c>
      <c r="BW286" s="3">
        <f t="shared" si="282"/>
        <v>-0.9821407478042683</v>
      </c>
      <c r="BX286" s="3">
        <f t="shared" si="283"/>
        <v>-2.7443149447371336</v>
      </c>
      <c r="BY286" s="3">
        <f t="shared" si="284"/>
        <v>-2.217897824544246E-2</v>
      </c>
      <c r="BZ286" s="3">
        <f t="shared" si="285"/>
        <v>-1.5980328931440042</v>
      </c>
      <c r="CA286" s="3">
        <f t="shared" si="286"/>
        <v>-0.91761406141285895</v>
      </c>
      <c r="CB286" s="3">
        <f t="shared" si="287"/>
        <v>-1.5548931354253517</v>
      </c>
      <c r="CC286" s="3">
        <f t="shared" si="288"/>
        <v>-1.5395558874097572</v>
      </c>
      <c r="CD286" s="3">
        <f t="shared" si="289"/>
        <v>-1.5412758187228144</v>
      </c>
      <c r="CE286" s="3">
        <f t="shared" si="290"/>
        <v>1.0911313297070924</v>
      </c>
      <c r="CF286" s="3">
        <f t="shared" si="291"/>
        <v>2.5908666591948681E-2</v>
      </c>
      <c r="CG286" s="3">
        <f t="shared" si="292"/>
        <v>0.57495535809941389</v>
      </c>
      <c r="CH286" s="3">
        <f t="shared" si="293"/>
        <v>0.9369756584183776</v>
      </c>
      <c r="CI286" s="3">
        <f t="shared" si="294"/>
        <v>0.34801221043537978</v>
      </c>
      <c r="CJ286" s="3">
        <f t="shared" si="295"/>
        <v>-0.59483330201627205</v>
      </c>
      <c r="CK286" s="3"/>
      <c r="CL286" s="3">
        <f t="shared" si="255"/>
        <v>-1.168295865874065</v>
      </c>
      <c r="CM286" s="3">
        <f t="shared" ref="CM286:CS322" si="296">BM286-AVERAGE(BM$3:BM$362)</f>
        <v>2.4451014559893145</v>
      </c>
      <c r="CN286" s="3">
        <f t="shared" si="296"/>
        <v>-1.084154581348501</v>
      </c>
      <c r="CO286" s="3">
        <f t="shared" si="296"/>
        <v>-1.0088012711665011</v>
      </c>
      <c r="CP286" s="3">
        <f t="shared" si="296"/>
        <v>-1.1100627764027993</v>
      </c>
      <c r="CQ286" s="3">
        <f t="shared" si="296"/>
        <v>-1.2153255051574683</v>
      </c>
      <c r="CR286" s="3">
        <f t="shared" si="296"/>
        <v>-0.29525489459971849</v>
      </c>
      <c r="CS286" s="3">
        <f t="shared" si="296"/>
        <v>-0.66818944434753436</v>
      </c>
      <c r="CT286" s="3">
        <f t="shared" si="270"/>
        <v>-0.67849816700955501</v>
      </c>
      <c r="CU286" s="3">
        <f t="shared" si="270"/>
        <v>2.6450507299930122</v>
      </c>
      <c r="CV286" s="3">
        <f t="shared" si="269"/>
        <v>-1.2103397672226253</v>
      </c>
      <c r="CW286" s="3">
        <f t="shared" si="269"/>
        <v>-0.98214074780426897</v>
      </c>
      <c r="CX286" s="3">
        <f t="shared" si="269"/>
        <v>-2.7443149447371344</v>
      </c>
      <c r="CY286" s="3">
        <f t="shared" si="269"/>
        <v>-2.2178978245442682E-2</v>
      </c>
      <c r="CZ286" s="3">
        <f t="shared" si="269"/>
        <v>-1.5980328931440049</v>
      </c>
      <c r="DA286" s="3">
        <f t="shared" si="269"/>
        <v>-0.91761406141285884</v>
      </c>
      <c r="DB286" s="3">
        <f t="shared" si="269"/>
        <v>-1.5548931354253528</v>
      </c>
      <c r="DC286" s="3">
        <f t="shared" si="269"/>
        <v>-1.5395558874097581</v>
      </c>
      <c r="DD286" s="3">
        <f t="shared" si="269"/>
        <v>-1.5412758187228153</v>
      </c>
      <c r="DE286" s="3">
        <f t="shared" si="269"/>
        <v>1.0911313297070921</v>
      </c>
      <c r="DF286" s="3">
        <f t="shared" si="268"/>
        <v>2.5908666591947956E-2</v>
      </c>
      <c r="DG286" s="3">
        <f t="shared" si="268"/>
        <v>0.57495535809941323</v>
      </c>
      <c r="DH286" s="3">
        <f t="shared" si="268"/>
        <v>0.93697565841837815</v>
      </c>
      <c r="DI286" s="3">
        <f t="shared" si="268"/>
        <v>0.34801221043538011</v>
      </c>
      <c r="DJ286" s="3">
        <f t="shared" si="268"/>
        <v>-0.59483330201627249</v>
      </c>
      <c r="DK286" s="3"/>
      <c r="EM286" s="2">
        <f t="shared" si="261"/>
        <v>-0.46552777777777815</v>
      </c>
      <c r="EN286" s="2">
        <f t="shared" si="262"/>
        <v>1.0754444444444442</v>
      </c>
      <c r="EO286" s="2">
        <f t="shared" si="263"/>
        <v>0.42822222222222228</v>
      </c>
    </row>
    <row r="287" spans="1:145" x14ac:dyDescent="0.4">
      <c r="A287">
        <v>201805</v>
      </c>
      <c r="B287">
        <v>14.2431</v>
      </c>
      <c r="C287">
        <v>10.6152</v>
      </c>
      <c r="D287">
        <v>7.5103999999999997</v>
      </c>
      <c r="E287">
        <v>6.6223999999999998</v>
      </c>
      <c r="F287">
        <v>6.4283999999999999</v>
      </c>
      <c r="G287">
        <v>8.7385000000000002</v>
      </c>
      <c r="H287">
        <v>6.4546000000000001</v>
      </c>
      <c r="I287">
        <v>7.2339000000000002</v>
      </c>
      <c r="J287">
        <v>7.2003000000000004</v>
      </c>
      <c r="K287">
        <v>3.3685</v>
      </c>
      <c r="L287">
        <v>6.2184999999999997</v>
      </c>
      <c r="M287">
        <v>5.2880000000000003</v>
      </c>
      <c r="N287">
        <v>4.6872999999999996</v>
      </c>
      <c r="O287">
        <v>5.2904</v>
      </c>
      <c r="P287">
        <v>4.6803999999999997</v>
      </c>
      <c r="Q287">
        <v>4.1677</v>
      </c>
      <c r="R287">
        <v>4.5736999999999997</v>
      </c>
      <c r="S287">
        <v>2.4559000000000002</v>
      </c>
      <c r="T287">
        <v>2.1292</v>
      </c>
      <c r="U287">
        <v>1.7657</v>
      </c>
      <c r="V287">
        <v>4.4455999999999998</v>
      </c>
      <c r="W287">
        <v>2.3050999999999999</v>
      </c>
      <c r="X287">
        <v>0.83299999999999996</v>
      </c>
      <c r="Y287">
        <v>0.41830000000000001</v>
      </c>
      <c r="Z287">
        <v>-1.5961000000000001</v>
      </c>
      <c r="AB287">
        <v>2.65</v>
      </c>
      <c r="AC287">
        <v>5.26</v>
      </c>
      <c r="AD287">
        <v>-3.22</v>
      </c>
      <c r="AF287">
        <v>0.14000000000000001</v>
      </c>
      <c r="AH287">
        <f t="shared" si="260"/>
        <v>14.1031</v>
      </c>
      <c r="AI287">
        <f t="shared" si="260"/>
        <v>10.475199999999999</v>
      </c>
      <c r="AJ287">
        <f t="shared" si="260"/>
        <v>7.3704000000000001</v>
      </c>
      <c r="AK287">
        <f t="shared" si="260"/>
        <v>6.4824000000000002</v>
      </c>
      <c r="AL287">
        <f t="shared" si="260"/>
        <v>6.2884000000000002</v>
      </c>
      <c r="AM287">
        <f t="shared" si="260"/>
        <v>8.5984999999999996</v>
      </c>
      <c r="AN287">
        <f t="shared" si="260"/>
        <v>6.3146000000000004</v>
      </c>
      <c r="AO287">
        <f t="shared" si="259"/>
        <v>7.0939000000000005</v>
      </c>
      <c r="AP287">
        <f t="shared" si="259"/>
        <v>7.0603000000000007</v>
      </c>
      <c r="AQ287">
        <f t="shared" ref="AQ287:BC310" si="297">K287-$AF287</f>
        <v>3.2284999999999999</v>
      </c>
      <c r="AR287">
        <f t="shared" si="297"/>
        <v>6.0785</v>
      </c>
      <c r="AS287">
        <f t="shared" si="297"/>
        <v>5.1480000000000006</v>
      </c>
      <c r="AT287">
        <f t="shared" si="297"/>
        <v>4.5472999999999999</v>
      </c>
      <c r="AU287">
        <f t="shared" si="297"/>
        <v>5.1504000000000003</v>
      </c>
      <c r="AV287">
        <f t="shared" si="297"/>
        <v>4.5404</v>
      </c>
      <c r="AW287">
        <f t="shared" si="297"/>
        <v>4.0277000000000003</v>
      </c>
      <c r="AX287">
        <f t="shared" si="297"/>
        <v>4.4337</v>
      </c>
      <c r="AY287">
        <f t="shared" si="297"/>
        <v>2.3159000000000001</v>
      </c>
      <c r="AZ287">
        <f t="shared" si="297"/>
        <v>1.9891999999999999</v>
      </c>
      <c r="BA287">
        <f t="shared" si="267"/>
        <v>1.6257000000000001</v>
      </c>
      <c r="BB287">
        <f t="shared" si="267"/>
        <v>4.3056000000000001</v>
      </c>
      <c r="BC287">
        <f t="shared" si="267"/>
        <v>2.1650999999999998</v>
      </c>
      <c r="BD287">
        <f t="shared" si="267"/>
        <v>0.69299999999999995</v>
      </c>
      <c r="BE287">
        <f t="shared" si="267"/>
        <v>0.27829999999999999</v>
      </c>
      <c r="BF287">
        <f t="shared" si="267"/>
        <v>-1.7361</v>
      </c>
      <c r="BH287">
        <f t="shared" si="264"/>
        <v>-2.588839427644007</v>
      </c>
      <c r="BI287">
        <f t="shared" si="265"/>
        <v>5.1742990883294953</v>
      </c>
      <c r="BJ287">
        <f t="shared" si="266"/>
        <v>-2.8165851473653944</v>
      </c>
      <c r="BL287" s="3">
        <f t="shared" si="271"/>
        <v>3.3547637766218621</v>
      </c>
      <c r="BM287" s="3">
        <f t="shared" si="272"/>
        <v>0.64819986235932348</v>
      </c>
      <c r="BN287" s="3">
        <f t="shared" si="273"/>
        <v>0.33130903766790265</v>
      </c>
      <c r="BO287" s="3">
        <f t="shared" si="274"/>
        <v>1.3236680596323325E-2</v>
      </c>
      <c r="BP287" s="3">
        <f t="shared" si="275"/>
        <v>0.41020202626573887</v>
      </c>
      <c r="BQ287" s="3">
        <f t="shared" si="276"/>
        <v>-0.60792606263450644</v>
      </c>
      <c r="BR287" s="3">
        <f t="shared" si="277"/>
        <v>-0.73747356053407032</v>
      </c>
      <c r="BS287" s="3">
        <f t="shared" si="278"/>
        <v>2.2266524745685761</v>
      </c>
      <c r="BT287" s="3">
        <f t="shared" si="279"/>
        <v>2.5562941277456304</v>
      </c>
      <c r="BU287" s="3">
        <f t="shared" si="280"/>
        <v>-1.730307533386346</v>
      </c>
      <c r="BV287" s="3">
        <f t="shared" si="281"/>
        <v>-1.9050163920692986</v>
      </c>
      <c r="BW287" s="3">
        <f t="shared" si="282"/>
        <v>4.1445885217523681E-3</v>
      </c>
      <c r="BX287" s="3">
        <f t="shared" si="283"/>
        <v>1.5154812368342379</v>
      </c>
      <c r="BY287" s="3">
        <f t="shared" si="284"/>
        <v>2.3295916466460369</v>
      </c>
      <c r="BZ287" s="3">
        <f t="shared" si="285"/>
        <v>1.7295211437921574</v>
      </c>
      <c r="CA287" s="3">
        <f t="shared" si="286"/>
        <v>-2.4998568569884974</v>
      </c>
      <c r="CB287" s="3">
        <f t="shared" si="287"/>
        <v>1.4531130026126244</v>
      </c>
      <c r="CC287" s="3">
        <f t="shared" si="288"/>
        <v>0.53664242315269628</v>
      </c>
      <c r="CD287" s="3">
        <f t="shared" si="289"/>
        <v>-0.12838371653053038</v>
      </c>
      <c r="CE287" s="3">
        <f t="shared" si="290"/>
        <v>0.25112876804667983</v>
      </c>
      <c r="CF287" s="3">
        <f t="shared" si="291"/>
        <v>1.8310574966206445</v>
      </c>
      <c r="CG287" s="3">
        <f t="shared" si="292"/>
        <v>1.078583381823691</v>
      </c>
      <c r="CH287" s="3">
        <f t="shared" si="293"/>
        <v>0.17471716638244639</v>
      </c>
      <c r="CI287" s="3">
        <f t="shared" si="294"/>
        <v>1.2997732987840445</v>
      </c>
      <c r="CJ287" s="3">
        <f t="shared" si="295"/>
        <v>-0.800708011294754</v>
      </c>
      <c r="CK287" s="3"/>
      <c r="CL287" s="3">
        <f t="shared" ref="CL287:CP350" si="298">BL287-AVERAGE(BL$3:BL$362)</f>
        <v>3.3547637766218616</v>
      </c>
      <c r="CM287" s="3">
        <f t="shared" si="296"/>
        <v>0.64819986235932281</v>
      </c>
      <c r="CN287" s="3">
        <f t="shared" si="296"/>
        <v>0.33130903766790204</v>
      </c>
      <c r="CO287" s="3">
        <f t="shared" si="296"/>
        <v>1.3236680596324513E-2</v>
      </c>
      <c r="CP287" s="3">
        <f t="shared" si="296"/>
        <v>0.41020202626573915</v>
      </c>
      <c r="CQ287" s="3">
        <f t="shared" si="296"/>
        <v>-0.60792606263450755</v>
      </c>
      <c r="CR287" s="3">
        <f t="shared" si="296"/>
        <v>-0.73747356053407009</v>
      </c>
      <c r="CS287" s="3">
        <f t="shared" si="296"/>
        <v>2.2266524745685756</v>
      </c>
      <c r="CT287" s="3">
        <f t="shared" si="270"/>
        <v>2.5562941277456304</v>
      </c>
      <c r="CU287" s="3">
        <f t="shared" si="270"/>
        <v>-1.7303075333863467</v>
      </c>
      <c r="CV287" s="3">
        <f t="shared" si="269"/>
        <v>-1.9050163920692995</v>
      </c>
      <c r="CW287" s="3">
        <f t="shared" si="269"/>
        <v>4.1445885217517107E-3</v>
      </c>
      <c r="CX287" s="3">
        <f t="shared" si="269"/>
        <v>1.5154812368342372</v>
      </c>
      <c r="CY287" s="3">
        <f t="shared" si="269"/>
        <v>2.3295916466460369</v>
      </c>
      <c r="CZ287" s="3">
        <f t="shared" si="269"/>
        <v>1.7295211437921567</v>
      </c>
      <c r="DA287" s="3">
        <f t="shared" si="269"/>
        <v>-2.4998568569884974</v>
      </c>
      <c r="DB287" s="3">
        <f t="shared" si="269"/>
        <v>1.4531130026126233</v>
      </c>
      <c r="DC287" s="3">
        <f t="shared" si="269"/>
        <v>0.53664242315269528</v>
      </c>
      <c r="DD287" s="3">
        <f t="shared" si="269"/>
        <v>-0.12838371653053118</v>
      </c>
      <c r="DE287" s="3">
        <f t="shared" si="269"/>
        <v>0.25112876804667955</v>
      </c>
      <c r="DF287" s="3">
        <f t="shared" si="268"/>
        <v>1.8310574966206439</v>
      </c>
      <c r="DG287" s="3">
        <f t="shared" si="268"/>
        <v>1.0785833818236903</v>
      </c>
      <c r="DH287" s="3">
        <f t="shared" si="268"/>
        <v>0.17471716638244694</v>
      </c>
      <c r="DI287" s="3">
        <f t="shared" si="268"/>
        <v>1.2997732987840447</v>
      </c>
      <c r="DJ287" s="3">
        <f t="shared" si="268"/>
        <v>-0.80070801129475444</v>
      </c>
      <c r="DK287" s="3"/>
      <c r="EM287" s="2">
        <f t="shared" si="261"/>
        <v>1.8944722222222219</v>
      </c>
      <c r="EN287" s="2">
        <f t="shared" si="262"/>
        <v>5.2054444444444439</v>
      </c>
      <c r="EO287" s="2">
        <f t="shared" si="263"/>
        <v>-3.3317777777777779</v>
      </c>
    </row>
    <row r="288" spans="1:145" x14ac:dyDescent="0.4">
      <c r="A288">
        <v>201806</v>
      </c>
      <c r="B288">
        <v>3.7202000000000002</v>
      </c>
      <c r="C288">
        <v>2.7772000000000001</v>
      </c>
      <c r="D288">
        <v>0.36840000000000001</v>
      </c>
      <c r="E288">
        <v>1.1398999999999999</v>
      </c>
      <c r="F288">
        <v>1.8718999999999999</v>
      </c>
      <c r="G288">
        <v>1.2013</v>
      </c>
      <c r="H288">
        <v>4.4993999999999996</v>
      </c>
      <c r="I288">
        <v>-0.2762</v>
      </c>
      <c r="J288">
        <v>-1.0667</v>
      </c>
      <c r="K288">
        <v>1.0707</v>
      </c>
      <c r="L288">
        <v>-0.3634</v>
      </c>
      <c r="M288">
        <v>0.7833</v>
      </c>
      <c r="N288">
        <v>0.1696</v>
      </c>
      <c r="O288">
        <v>-6.3799999999999996E-2</v>
      </c>
      <c r="P288">
        <v>-1.3334999999999999</v>
      </c>
      <c r="Q288">
        <v>1.5885</v>
      </c>
      <c r="R288">
        <v>1.3426</v>
      </c>
      <c r="S288">
        <v>-0.30580000000000002</v>
      </c>
      <c r="T288">
        <v>-1.2101999999999999</v>
      </c>
      <c r="U288">
        <v>-0.52559999999999996</v>
      </c>
      <c r="V288">
        <v>0.89810000000000001</v>
      </c>
      <c r="W288">
        <v>1.3063</v>
      </c>
      <c r="X288">
        <v>-4.7699999999999999E-2</v>
      </c>
      <c r="Y288">
        <v>0.5141</v>
      </c>
      <c r="Z288">
        <v>-2.351</v>
      </c>
      <c r="AB288">
        <v>0.48</v>
      </c>
      <c r="AC288">
        <v>1.1399999999999999</v>
      </c>
      <c r="AD288">
        <v>-2.33</v>
      </c>
      <c r="AF288">
        <v>0.14000000000000001</v>
      </c>
      <c r="AH288">
        <f t="shared" si="260"/>
        <v>3.5802</v>
      </c>
      <c r="AI288">
        <f t="shared" si="260"/>
        <v>2.6372</v>
      </c>
      <c r="AJ288">
        <f t="shared" si="260"/>
        <v>0.22839999999999999</v>
      </c>
      <c r="AK288">
        <f t="shared" si="260"/>
        <v>0.9998999999999999</v>
      </c>
      <c r="AL288">
        <f t="shared" si="260"/>
        <v>1.7319</v>
      </c>
      <c r="AM288">
        <f t="shared" si="260"/>
        <v>1.0613000000000001</v>
      </c>
      <c r="AN288">
        <f t="shared" si="260"/>
        <v>4.3593999999999999</v>
      </c>
      <c r="AO288">
        <f t="shared" si="260"/>
        <v>-0.41620000000000001</v>
      </c>
      <c r="AP288">
        <f t="shared" si="260"/>
        <v>-1.2067000000000001</v>
      </c>
      <c r="AQ288">
        <f t="shared" si="297"/>
        <v>0.93069999999999997</v>
      </c>
      <c r="AR288">
        <f t="shared" si="297"/>
        <v>-0.50340000000000007</v>
      </c>
      <c r="AS288">
        <f t="shared" si="297"/>
        <v>0.64329999999999998</v>
      </c>
      <c r="AT288">
        <f t="shared" si="297"/>
        <v>2.9599999999999987E-2</v>
      </c>
      <c r="AU288">
        <f t="shared" si="297"/>
        <v>-0.20380000000000001</v>
      </c>
      <c r="AV288">
        <f t="shared" si="297"/>
        <v>-1.4735</v>
      </c>
      <c r="AW288">
        <f t="shared" si="297"/>
        <v>1.4485000000000001</v>
      </c>
      <c r="AX288">
        <f t="shared" si="297"/>
        <v>1.2025999999999999</v>
      </c>
      <c r="AY288">
        <f t="shared" si="297"/>
        <v>-0.44580000000000003</v>
      </c>
      <c r="AZ288">
        <f t="shared" si="297"/>
        <v>-1.3502000000000001</v>
      </c>
      <c r="BA288">
        <f t="shared" si="267"/>
        <v>-0.66559999999999997</v>
      </c>
      <c r="BB288">
        <f t="shared" si="267"/>
        <v>0.7581</v>
      </c>
      <c r="BC288">
        <f t="shared" si="267"/>
        <v>1.1663000000000001</v>
      </c>
      <c r="BD288">
        <f t="shared" si="267"/>
        <v>-0.18770000000000001</v>
      </c>
      <c r="BE288">
        <f t="shared" si="267"/>
        <v>0.37409999999999999</v>
      </c>
      <c r="BF288">
        <f t="shared" si="267"/>
        <v>-2.4910000000000001</v>
      </c>
      <c r="BH288">
        <f t="shared" si="264"/>
        <v>-2.9967389591149582</v>
      </c>
      <c r="BI288">
        <f t="shared" si="265"/>
        <v>1.2276965451526562</v>
      </c>
      <c r="BJ288">
        <f t="shared" si="266"/>
        <v>-1.6939249402539904</v>
      </c>
      <c r="BL288" s="3">
        <f t="shared" si="271"/>
        <v>1.3783940142627644</v>
      </c>
      <c r="BM288" s="3">
        <f t="shared" si="272"/>
        <v>0.50582046908819267</v>
      </c>
      <c r="BN288" s="3">
        <f t="shared" si="273"/>
        <v>-0.72953139128452671</v>
      </c>
      <c r="BO288" s="3">
        <f t="shared" si="274"/>
        <v>0.33441740695823585</v>
      </c>
      <c r="BP288" s="3">
        <f t="shared" si="275"/>
        <v>1.4951077323319837</v>
      </c>
      <c r="BQ288" s="3">
        <f t="shared" si="276"/>
        <v>-1.1039565794798385</v>
      </c>
      <c r="BR288" s="3">
        <f t="shared" si="277"/>
        <v>3.1092098232656262</v>
      </c>
      <c r="BS288" s="3">
        <f t="shared" si="278"/>
        <v>-0.68492134273381766</v>
      </c>
      <c r="BT288" s="3">
        <f t="shared" si="279"/>
        <v>-1.1153593546946432</v>
      </c>
      <c r="BU288" s="3">
        <f t="shared" si="280"/>
        <v>1.3953819606069333</v>
      </c>
      <c r="BV288" s="3">
        <f t="shared" si="281"/>
        <v>-2.5185416331284425</v>
      </c>
      <c r="BW288" s="3">
        <f t="shared" si="282"/>
        <v>-0.13487832749552098</v>
      </c>
      <c r="BX288" s="3">
        <f t="shared" si="283"/>
        <v>0.22916019188556042</v>
      </c>
      <c r="BY288" s="3">
        <f t="shared" si="284"/>
        <v>0.36969933944154232</v>
      </c>
      <c r="BZ288" s="3">
        <f t="shared" si="285"/>
        <v>-0.50770538105433138</v>
      </c>
      <c r="CA288" s="3">
        <f t="shared" si="286"/>
        <v>-0.43439764075487708</v>
      </c>
      <c r="CB288" s="3">
        <f t="shared" si="287"/>
        <v>1.0424768834420799</v>
      </c>
      <c r="CC288" s="3">
        <f t="shared" si="288"/>
        <v>7.9877793836219346E-2</v>
      </c>
      <c r="CD288" s="3">
        <f t="shared" si="289"/>
        <v>-0.77257054338499276</v>
      </c>
      <c r="CE288" s="3">
        <f t="shared" si="290"/>
        <v>0.68940289737532967</v>
      </c>
      <c r="CF288" s="3">
        <f t="shared" si="291"/>
        <v>-0.3291084151517305</v>
      </c>
      <c r="CG288" s="3">
        <f t="shared" si="292"/>
        <v>1.1884625480539608</v>
      </c>
      <c r="CH288" s="3">
        <f t="shared" si="293"/>
        <v>0.28756046397717461</v>
      </c>
      <c r="CI288" s="3">
        <f t="shared" si="294"/>
        <v>2.1179521352273607</v>
      </c>
      <c r="CJ288" s="3">
        <f t="shared" si="295"/>
        <v>-0.58506779713862445</v>
      </c>
      <c r="CK288" s="3"/>
      <c r="CL288" s="3">
        <f t="shared" si="298"/>
        <v>1.3783940142627638</v>
      </c>
      <c r="CM288" s="3">
        <f t="shared" si="296"/>
        <v>0.505820469088192</v>
      </c>
      <c r="CN288" s="3">
        <f t="shared" si="296"/>
        <v>-0.72953139128452726</v>
      </c>
      <c r="CO288" s="3">
        <f t="shared" si="296"/>
        <v>0.33441740695823702</v>
      </c>
      <c r="CP288" s="3">
        <f t="shared" si="296"/>
        <v>1.4951077323319839</v>
      </c>
      <c r="CQ288" s="3">
        <f t="shared" si="296"/>
        <v>-1.1039565794798396</v>
      </c>
      <c r="CR288" s="3">
        <f t="shared" si="296"/>
        <v>3.1092098232656262</v>
      </c>
      <c r="CS288" s="3">
        <f t="shared" si="296"/>
        <v>-0.68492134273381811</v>
      </c>
      <c r="CT288" s="3">
        <f t="shared" si="270"/>
        <v>-1.1153593546946434</v>
      </c>
      <c r="CU288" s="3">
        <f t="shared" si="270"/>
        <v>1.3953819606069326</v>
      </c>
      <c r="CV288" s="3">
        <f t="shared" si="269"/>
        <v>-2.5185416331284434</v>
      </c>
      <c r="CW288" s="3">
        <f t="shared" si="269"/>
        <v>-0.13487832749552164</v>
      </c>
      <c r="CX288" s="3">
        <f t="shared" si="269"/>
        <v>0.22916019188555972</v>
      </c>
      <c r="CY288" s="3">
        <f t="shared" si="269"/>
        <v>0.3696993394415421</v>
      </c>
      <c r="CZ288" s="3">
        <f t="shared" si="269"/>
        <v>-0.50770538105433205</v>
      </c>
      <c r="DA288" s="3">
        <f t="shared" si="269"/>
        <v>-0.43439764075487691</v>
      </c>
      <c r="DB288" s="3">
        <f t="shared" si="269"/>
        <v>1.0424768834420788</v>
      </c>
      <c r="DC288" s="3">
        <f t="shared" si="269"/>
        <v>7.9877793836218389E-2</v>
      </c>
      <c r="DD288" s="3">
        <f t="shared" si="269"/>
        <v>-0.77257054338499354</v>
      </c>
      <c r="DE288" s="3">
        <f t="shared" si="269"/>
        <v>0.68940289737532934</v>
      </c>
      <c r="DF288" s="3">
        <f t="shared" si="268"/>
        <v>-0.32910841515173123</v>
      </c>
      <c r="DG288" s="3">
        <f t="shared" si="268"/>
        <v>1.1884625480539601</v>
      </c>
      <c r="DH288" s="3">
        <f t="shared" si="268"/>
        <v>0.28756046397717516</v>
      </c>
      <c r="DI288" s="3">
        <f t="shared" si="268"/>
        <v>2.1179521352273611</v>
      </c>
      <c r="DJ288" s="3">
        <f t="shared" si="268"/>
        <v>-0.58506779713862489</v>
      </c>
      <c r="DK288" s="3"/>
      <c r="EM288" s="2">
        <f t="shared" si="261"/>
        <v>-0.27552777777777815</v>
      </c>
      <c r="EN288" s="2">
        <f t="shared" si="262"/>
        <v>1.0854444444444442</v>
      </c>
      <c r="EO288" s="2">
        <f t="shared" si="263"/>
        <v>-2.4417777777777778</v>
      </c>
    </row>
    <row r="289" spans="1:145" x14ac:dyDescent="0.4">
      <c r="A289">
        <v>201807</v>
      </c>
      <c r="B289">
        <v>-0.89200000000000002</v>
      </c>
      <c r="C289">
        <v>-0.83589999999999998</v>
      </c>
      <c r="D289">
        <v>1.1279999999999999</v>
      </c>
      <c r="E289">
        <v>-0.1915</v>
      </c>
      <c r="F289">
        <v>-1.2200000000000001E-2</v>
      </c>
      <c r="G289">
        <v>1.2912999999999999</v>
      </c>
      <c r="H289">
        <v>4.0190000000000001</v>
      </c>
      <c r="I289">
        <v>3.7896999999999998</v>
      </c>
      <c r="J289">
        <v>0.54610000000000003</v>
      </c>
      <c r="K289">
        <v>2.8003999999999998</v>
      </c>
      <c r="L289">
        <v>1.2121</v>
      </c>
      <c r="M289">
        <v>2.7515999999999998</v>
      </c>
      <c r="N289">
        <v>2.1029</v>
      </c>
      <c r="O289">
        <v>2.4769999999999999</v>
      </c>
      <c r="P289">
        <v>-0.43669999999999998</v>
      </c>
      <c r="Q289">
        <v>2.3643999999999998</v>
      </c>
      <c r="R289">
        <v>3.1071</v>
      </c>
      <c r="S289">
        <v>2.4618000000000002</v>
      </c>
      <c r="T289">
        <v>1.3778999999999999</v>
      </c>
      <c r="U289">
        <v>2.9138000000000002</v>
      </c>
      <c r="V289">
        <v>2.9769000000000001</v>
      </c>
      <c r="W289">
        <v>5.2504999999999997</v>
      </c>
      <c r="X289">
        <v>3.4809999999999999</v>
      </c>
      <c r="Y289">
        <v>3.4830000000000001</v>
      </c>
      <c r="Z289">
        <v>5.6013000000000002</v>
      </c>
      <c r="AB289">
        <v>3.19</v>
      </c>
      <c r="AC289">
        <v>-2.2200000000000002</v>
      </c>
      <c r="AD289">
        <v>0.45</v>
      </c>
      <c r="AF289">
        <v>0.16</v>
      </c>
      <c r="AH289">
        <f t="shared" si="260"/>
        <v>-1.052</v>
      </c>
      <c r="AI289">
        <f t="shared" si="260"/>
        <v>-0.99590000000000001</v>
      </c>
      <c r="AJ289">
        <f t="shared" si="260"/>
        <v>0.96799999999999986</v>
      </c>
      <c r="AK289">
        <f t="shared" si="260"/>
        <v>-0.35150000000000003</v>
      </c>
      <c r="AL289">
        <f t="shared" si="260"/>
        <v>-0.17219999999999999</v>
      </c>
      <c r="AM289">
        <f t="shared" si="260"/>
        <v>1.1313</v>
      </c>
      <c r="AN289">
        <f t="shared" si="260"/>
        <v>3.859</v>
      </c>
      <c r="AO289">
        <f t="shared" si="260"/>
        <v>3.6296999999999997</v>
      </c>
      <c r="AP289">
        <f t="shared" si="260"/>
        <v>0.3861</v>
      </c>
      <c r="AQ289">
        <f t="shared" si="297"/>
        <v>2.6403999999999996</v>
      </c>
      <c r="AR289">
        <f t="shared" si="297"/>
        <v>1.0521</v>
      </c>
      <c r="AS289">
        <f t="shared" si="297"/>
        <v>2.5915999999999997</v>
      </c>
      <c r="AT289">
        <f t="shared" si="297"/>
        <v>1.9429000000000001</v>
      </c>
      <c r="AU289">
        <f t="shared" si="297"/>
        <v>2.3169999999999997</v>
      </c>
      <c r="AV289">
        <f t="shared" si="297"/>
        <v>-0.59670000000000001</v>
      </c>
      <c r="AW289">
        <f t="shared" si="297"/>
        <v>2.2043999999999997</v>
      </c>
      <c r="AX289">
        <f t="shared" si="297"/>
        <v>2.9470999999999998</v>
      </c>
      <c r="AY289">
        <f t="shared" si="297"/>
        <v>2.3018000000000001</v>
      </c>
      <c r="AZ289">
        <f t="shared" si="297"/>
        <v>1.2179</v>
      </c>
      <c r="BA289">
        <f t="shared" si="267"/>
        <v>2.7538</v>
      </c>
      <c r="BB289">
        <f t="shared" si="267"/>
        <v>2.8169</v>
      </c>
      <c r="BC289">
        <f t="shared" si="267"/>
        <v>5.0904999999999996</v>
      </c>
      <c r="BD289">
        <f t="shared" si="267"/>
        <v>3.3209999999999997</v>
      </c>
      <c r="BE289">
        <f t="shared" si="267"/>
        <v>3.323</v>
      </c>
      <c r="BF289">
        <f t="shared" si="267"/>
        <v>5.4413</v>
      </c>
      <c r="BH289">
        <f t="shared" si="264"/>
        <v>1.1476042484142916</v>
      </c>
      <c r="BI289">
        <f t="shared" si="265"/>
        <v>-2.5416448710941797</v>
      </c>
      <c r="BJ289">
        <f t="shared" si="266"/>
        <v>-8.9101606491699722E-2</v>
      </c>
      <c r="BL289" s="3">
        <f t="shared" si="271"/>
        <v>-0.88748813163358875</v>
      </c>
      <c r="BM289" s="3">
        <f t="shared" si="272"/>
        <v>-1.1325077866555999</v>
      </c>
      <c r="BN289" s="3">
        <f t="shared" si="273"/>
        <v>0.26572524546898402</v>
      </c>
      <c r="BO289" s="3">
        <f t="shared" si="274"/>
        <v>-1.2122929670727742</v>
      </c>
      <c r="BP289" s="3">
        <f t="shared" si="275"/>
        <v>-1.386036554611197</v>
      </c>
      <c r="BQ289" s="3">
        <f t="shared" si="276"/>
        <v>0.14725391475128247</v>
      </c>
      <c r="BR289" s="3">
        <f t="shared" si="277"/>
        <v>2.5672738820640637</v>
      </c>
      <c r="BS289" s="3">
        <f t="shared" si="278"/>
        <v>1.934595909438513</v>
      </c>
      <c r="BT289" s="3">
        <f t="shared" si="279"/>
        <v>-1.2017513236452051</v>
      </c>
      <c r="BU289" s="3">
        <f t="shared" si="280"/>
        <v>0.9257143454615937</v>
      </c>
      <c r="BV289" s="3">
        <f t="shared" si="281"/>
        <v>-0.35991946471453118</v>
      </c>
      <c r="BW289" s="3">
        <f t="shared" si="282"/>
        <v>0.48151760756978179</v>
      </c>
      <c r="BX289" s="3">
        <f t="shared" si="283"/>
        <v>-0.51282641256203454</v>
      </c>
      <c r="BY289" s="3">
        <f t="shared" si="284"/>
        <v>-0.24556267994598402</v>
      </c>
      <c r="BZ289" s="3">
        <f t="shared" si="285"/>
        <v>-3.2666573415475915</v>
      </c>
      <c r="CA289" s="3">
        <f t="shared" si="286"/>
        <v>-3.4326746521270213E-2</v>
      </c>
      <c r="CB289" s="3">
        <f t="shared" si="287"/>
        <v>-5.6136389579657386E-2</v>
      </c>
      <c r="CC289" s="3">
        <f t="shared" si="288"/>
        <v>-0.78292255788150911</v>
      </c>
      <c r="CD289" s="3">
        <f t="shared" si="289"/>
        <v>-1.7814369404325607</v>
      </c>
      <c r="CE289" s="3">
        <f t="shared" si="290"/>
        <v>-0.43648615759138609</v>
      </c>
      <c r="CF289" s="3">
        <f t="shared" si="291"/>
        <v>-0.96626912151068733</v>
      </c>
      <c r="CG289" s="3">
        <f t="shared" si="292"/>
        <v>1.6963290070746018</v>
      </c>
      <c r="CH289" s="3">
        <f t="shared" si="293"/>
        <v>-0.18189943155713406</v>
      </c>
      <c r="CI289" s="3">
        <f t="shared" si="294"/>
        <v>-0.44074946592686892</v>
      </c>
      <c r="CJ289" s="3">
        <f t="shared" si="295"/>
        <v>1.0248207304239836</v>
      </c>
      <c r="CK289" s="3"/>
      <c r="CL289" s="3">
        <f t="shared" si="298"/>
        <v>-0.88748813163358942</v>
      </c>
      <c r="CM289" s="3">
        <f t="shared" si="296"/>
        <v>-1.1325077866556006</v>
      </c>
      <c r="CN289" s="3">
        <f t="shared" si="296"/>
        <v>0.26572524546898341</v>
      </c>
      <c r="CO289" s="3">
        <f t="shared" si="296"/>
        <v>-1.2122929670727731</v>
      </c>
      <c r="CP289" s="3">
        <f t="shared" si="296"/>
        <v>-1.3860365546111968</v>
      </c>
      <c r="CQ289" s="3">
        <f t="shared" si="296"/>
        <v>0.14725391475128133</v>
      </c>
      <c r="CR289" s="3">
        <f t="shared" si="296"/>
        <v>2.5672738820640637</v>
      </c>
      <c r="CS289" s="3">
        <f t="shared" si="296"/>
        <v>1.9345959094385126</v>
      </c>
      <c r="CT289" s="3">
        <f t="shared" si="270"/>
        <v>-1.2017513236452053</v>
      </c>
      <c r="CU289" s="3">
        <f t="shared" si="270"/>
        <v>0.92571434546159304</v>
      </c>
      <c r="CV289" s="3">
        <f t="shared" si="269"/>
        <v>-0.35991946471453207</v>
      </c>
      <c r="CW289" s="3">
        <f t="shared" si="269"/>
        <v>0.48151760756978113</v>
      </c>
      <c r="CX289" s="3">
        <f t="shared" si="269"/>
        <v>-0.51282641256203521</v>
      </c>
      <c r="CY289" s="3">
        <f t="shared" si="269"/>
        <v>-0.24556267994598424</v>
      </c>
      <c r="CZ289" s="3">
        <f t="shared" si="269"/>
        <v>-3.2666573415475919</v>
      </c>
      <c r="DA289" s="3">
        <f t="shared" si="269"/>
        <v>-3.4326746521270074E-2</v>
      </c>
      <c r="DB289" s="3">
        <f t="shared" si="269"/>
        <v>-5.6136389579658441E-2</v>
      </c>
      <c r="DC289" s="3">
        <f t="shared" si="269"/>
        <v>-0.78292255788151011</v>
      </c>
      <c r="DD289" s="3">
        <f t="shared" si="269"/>
        <v>-1.7814369404325616</v>
      </c>
      <c r="DE289" s="3">
        <f t="shared" si="269"/>
        <v>-0.43648615759138637</v>
      </c>
      <c r="DF289" s="3">
        <f t="shared" si="268"/>
        <v>-0.96626912151068811</v>
      </c>
      <c r="DG289" s="3">
        <f t="shared" si="268"/>
        <v>1.6963290070746011</v>
      </c>
      <c r="DH289" s="3">
        <f t="shared" si="268"/>
        <v>-0.18189943155713351</v>
      </c>
      <c r="DI289" s="3">
        <f t="shared" si="268"/>
        <v>-0.44074946592686859</v>
      </c>
      <c r="DJ289" s="3">
        <f t="shared" si="268"/>
        <v>1.0248207304239831</v>
      </c>
      <c r="DK289" s="3"/>
      <c r="EM289" s="2">
        <f t="shared" si="261"/>
        <v>2.4344722222222219</v>
      </c>
      <c r="EN289" s="2">
        <f t="shared" si="262"/>
        <v>-2.2745555555555557</v>
      </c>
      <c r="EO289" s="2">
        <f t="shared" si="263"/>
        <v>0.33822222222222226</v>
      </c>
    </row>
    <row r="290" spans="1:145" x14ac:dyDescent="0.4">
      <c r="A290">
        <v>201808</v>
      </c>
      <c r="B290">
        <v>4.6933999999999996</v>
      </c>
      <c r="C290">
        <v>8.1791</v>
      </c>
      <c r="D290">
        <v>2.7806999999999999</v>
      </c>
      <c r="E290">
        <v>1.5988</v>
      </c>
      <c r="F290">
        <v>2.8113000000000001</v>
      </c>
      <c r="G290">
        <v>7.8681999999999999</v>
      </c>
      <c r="H290">
        <v>4.9009999999999998</v>
      </c>
      <c r="I290">
        <v>4.1269999999999998</v>
      </c>
      <c r="J290">
        <v>2.1652</v>
      </c>
      <c r="K290">
        <v>2.6796000000000002</v>
      </c>
      <c r="L290">
        <v>6.5472999999999999</v>
      </c>
      <c r="M290">
        <v>5.0063000000000004</v>
      </c>
      <c r="N290">
        <v>2.7887</v>
      </c>
      <c r="O290">
        <v>2.3506999999999998</v>
      </c>
      <c r="P290">
        <v>4.4641999999999999</v>
      </c>
      <c r="Q290">
        <v>7.3844000000000003</v>
      </c>
      <c r="R290">
        <v>3.1200999999999999</v>
      </c>
      <c r="S290">
        <v>-0.63800000000000001</v>
      </c>
      <c r="T290">
        <v>0.92530000000000001</v>
      </c>
      <c r="U290">
        <v>-1.0430999999999999</v>
      </c>
      <c r="V290">
        <v>6.2655000000000003</v>
      </c>
      <c r="W290">
        <v>1.9613</v>
      </c>
      <c r="X290">
        <v>1.9123000000000001</v>
      </c>
      <c r="Y290">
        <v>0.63749999999999996</v>
      </c>
      <c r="Z290">
        <v>1.3586</v>
      </c>
      <c r="AB290">
        <v>3.44</v>
      </c>
      <c r="AC290">
        <v>1.1499999999999999</v>
      </c>
      <c r="AD290">
        <v>-4</v>
      </c>
      <c r="AF290">
        <v>0.16</v>
      </c>
      <c r="AH290">
        <f t="shared" si="260"/>
        <v>4.5333999999999994</v>
      </c>
      <c r="AI290">
        <f t="shared" si="260"/>
        <v>8.0190999999999999</v>
      </c>
      <c r="AJ290">
        <f t="shared" si="260"/>
        <v>2.6206999999999998</v>
      </c>
      <c r="AK290">
        <f t="shared" si="260"/>
        <v>1.4388000000000001</v>
      </c>
      <c r="AL290">
        <f t="shared" si="260"/>
        <v>2.6513</v>
      </c>
      <c r="AM290">
        <f t="shared" si="260"/>
        <v>7.7081999999999997</v>
      </c>
      <c r="AN290">
        <f t="shared" ref="AN290:AW330" si="299">H290-$AF290</f>
        <v>4.7409999999999997</v>
      </c>
      <c r="AO290">
        <f t="shared" si="299"/>
        <v>3.9669999999999996</v>
      </c>
      <c r="AP290">
        <f t="shared" si="299"/>
        <v>2.0051999999999999</v>
      </c>
      <c r="AQ290">
        <f t="shared" si="297"/>
        <v>2.5196000000000001</v>
      </c>
      <c r="AR290">
        <f t="shared" si="297"/>
        <v>6.3872999999999998</v>
      </c>
      <c r="AS290">
        <f t="shared" si="297"/>
        <v>4.8463000000000003</v>
      </c>
      <c r="AT290">
        <f t="shared" si="297"/>
        <v>2.6286999999999998</v>
      </c>
      <c r="AU290">
        <f t="shared" si="297"/>
        <v>2.1906999999999996</v>
      </c>
      <c r="AV290">
        <f t="shared" si="297"/>
        <v>4.3041999999999998</v>
      </c>
      <c r="AW290">
        <f t="shared" si="297"/>
        <v>7.2244000000000002</v>
      </c>
      <c r="AX290">
        <f t="shared" si="297"/>
        <v>2.9600999999999997</v>
      </c>
      <c r="AY290">
        <f t="shared" si="297"/>
        <v>-0.79800000000000004</v>
      </c>
      <c r="AZ290">
        <f t="shared" si="297"/>
        <v>0.76529999999999998</v>
      </c>
      <c r="BA290">
        <f t="shared" si="267"/>
        <v>-1.2030999999999998</v>
      </c>
      <c r="BB290">
        <f t="shared" si="267"/>
        <v>6.1055000000000001</v>
      </c>
      <c r="BC290">
        <f t="shared" si="267"/>
        <v>1.8013000000000001</v>
      </c>
      <c r="BD290">
        <f t="shared" si="267"/>
        <v>1.7523000000000002</v>
      </c>
      <c r="BE290">
        <f t="shared" si="267"/>
        <v>0.47749999999999992</v>
      </c>
      <c r="BF290">
        <f t="shared" si="267"/>
        <v>1.1986000000000001</v>
      </c>
      <c r="BH290">
        <f t="shared" si="264"/>
        <v>3.944913444075262</v>
      </c>
      <c r="BI290">
        <f t="shared" si="265"/>
        <v>1.4788815874388335</v>
      </c>
      <c r="BJ290">
        <f t="shared" si="266"/>
        <v>-4.129868301675315</v>
      </c>
      <c r="BL290" s="3">
        <f t="shared" si="271"/>
        <v>-1.5356739468492968</v>
      </c>
      <c r="BM290" s="3">
        <f t="shared" si="272"/>
        <v>2.9401036607853426</v>
      </c>
      <c r="BN290" s="3">
        <f t="shared" si="273"/>
        <v>-0.53170739464765715</v>
      </c>
      <c r="BO290" s="3">
        <f t="shared" si="274"/>
        <v>-0.89811867508557697</v>
      </c>
      <c r="BP290" s="3">
        <f t="shared" si="275"/>
        <v>0.91541333942135039</v>
      </c>
      <c r="BQ290" s="3">
        <f t="shared" si="276"/>
        <v>1.7246756316993173</v>
      </c>
      <c r="BR290" s="3">
        <f t="shared" si="277"/>
        <v>0.83579587860794557</v>
      </c>
      <c r="BS290" s="3">
        <f t="shared" si="278"/>
        <v>1.608420013361215</v>
      </c>
      <c r="BT290" s="3">
        <f t="shared" si="279"/>
        <v>0.38883850570346423</v>
      </c>
      <c r="BU290" s="3">
        <f t="shared" si="280"/>
        <v>1.2493946898820261</v>
      </c>
      <c r="BV290" s="3">
        <f t="shared" si="281"/>
        <v>0.57298906423665752</v>
      </c>
      <c r="BW290" s="3">
        <f t="shared" si="282"/>
        <v>1.4161792644351734</v>
      </c>
      <c r="BX290" s="3">
        <f t="shared" si="283"/>
        <v>0.73892937415891935</v>
      </c>
      <c r="BY290" s="3">
        <f t="shared" si="284"/>
        <v>0.92401784364907624</v>
      </c>
      <c r="BZ290" s="3">
        <f t="shared" si="285"/>
        <v>3.5976088135735305</v>
      </c>
      <c r="CA290" s="3">
        <f t="shared" si="286"/>
        <v>1.640675646928563</v>
      </c>
      <c r="CB290" s="3">
        <f t="shared" si="287"/>
        <v>0.24482080792875793</v>
      </c>
      <c r="CC290" s="3">
        <f t="shared" si="288"/>
        <v>-2.3963983974401839</v>
      </c>
      <c r="CD290" s="3">
        <f t="shared" si="289"/>
        <v>-0.71038329193371152</v>
      </c>
      <c r="CE290" s="3">
        <f t="shared" si="290"/>
        <v>-1.6139926753863527</v>
      </c>
      <c r="CF290" s="3">
        <f t="shared" si="291"/>
        <v>1.5780531934706135</v>
      </c>
      <c r="CG290" s="3">
        <f t="shared" si="292"/>
        <v>-0.5973627596341593</v>
      </c>
      <c r="CH290" s="3">
        <f t="shared" si="293"/>
        <v>0.13802392817353204</v>
      </c>
      <c r="CI290" s="3">
        <f t="shared" si="294"/>
        <v>0.40403508682946399</v>
      </c>
      <c r="CJ290" s="3">
        <f t="shared" si="295"/>
        <v>1.0266064461956983</v>
      </c>
      <c r="CK290" s="3"/>
      <c r="CL290" s="3">
        <f t="shared" si="298"/>
        <v>-1.5356739468492975</v>
      </c>
      <c r="CM290" s="3">
        <f t="shared" si="296"/>
        <v>2.9401036607853417</v>
      </c>
      <c r="CN290" s="3">
        <f t="shared" si="296"/>
        <v>-0.53170739464765771</v>
      </c>
      <c r="CO290" s="3">
        <f t="shared" si="296"/>
        <v>-0.89811867508557575</v>
      </c>
      <c r="CP290" s="3">
        <f t="shared" si="296"/>
        <v>0.91541333942135061</v>
      </c>
      <c r="CQ290" s="3">
        <f t="shared" si="296"/>
        <v>1.7246756316993161</v>
      </c>
      <c r="CR290" s="3">
        <f t="shared" si="296"/>
        <v>0.8357958786079458</v>
      </c>
      <c r="CS290" s="3">
        <f t="shared" si="296"/>
        <v>1.6084200133612145</v>
      </c>
      <c r="CT290" s="3">
        <f t="shared" si="270"/>
        <v>0.38883850570346407</v>
      </c>
      <c r="CU290" s="3">
        <f t="shared" si="270"/>
        <v>1.2493946898820254</v>
      </c>
      <c r="CV290" s="3">
        <f t="shared" si="269"/>
        <v>0.57298906423665663</v>
      </c>
      <c r="CW290" s="3">
        <f t="shared" si="269"/>
        <v>1.4161792644351727</v>
      </c>
      <c r="CX290" s="3">
        <f t="shared" si="269"/>
        <v>0.73892937415891868</v>
      </c>
      <c r="CY290" s="3">
        <f t="shared" si="269"/>
        <v>0.92401784364907602</v>
      </c>
      <c r="CZ290" s="3">
        <f t="shared" si="269"/>
        <v>3.59760881357353</v>
      </c>
      <c r="DA290" s="3">
        <f t="shared" si="269"/>
        <v>1.6406756469285633</v>
      </c>
      <c r="DB290" s="3">
        <f t="shared" si="269"/>
        <v>0.24482080792875688</v>
      </c>
      <c r="DC290" s="3">
        <f t="shared" si="269"/>
        <v>-2.3963983974401848</v>
      </c>
      <c r="DD290" s="3">
        <f t="shared" si="269"/>
        <v>-0.7103832919337123</v>
      </c>
      <c r="DE290" s="3">
        <f t="shared" si="269"/>
        <v>-1.6139926753863529</v>
      </c>
      <c r="DF290" s="3">
        <f t="shared" si="268"/>
        <v>1.5780531934706128</v>
      </c>
      <c r="DG290" s="3">
        <f t="shared" si="268"/>
        <v>-0.59736275963415997</v>
      </c>
      <c r="DH290" s="3">
        <f t="shared" si="268"/>
        <v>0.1380239281735326</v>
      </c>
      <c r="DI290" s="3">
        <f t="shared" si="268"/>
        <v>0.40403508682946432</v>
      </c>
      <c r="DJ290" s="3">
        <f t="shared" si="268"/>
        <v>1.0266064461956979</v>
      </c>
      <c r="DK290" s="3"/>
      <c r="EM290" s="2">
        <f t="shared" si="261"/>
        <v>2.6844722222222219</v>
      </c>
      <c r="EN290" s="2">
        <f t="shared" si="262"/>
        <v>1.0954444444444442</v>
      </c>
      <c r="EO290" s="2">
        <f t="shared" si="263"/>
        <v>-4.1117777777777773</v>
      </c>
    </row>
    <row r="291" spans="1:145" x14ac:dyDescent="0.4">
      <c r="A291">
        <v>201809</v>
      </c>
      <c r="B291">
        <v>-2.1545999999999998</v>
      </c>
      <c r="C291">
        <v>-1.1705000000000001</v>
      </c>
      <c r="D291">
        <v>-4.07</v>
      </c>
      <c r="E291">
        <v>-3.3609</v>
      </c>
      <c r="F291">
        <v>-2.4264000000000001</v>
      </c>
      <c r="G291">
        <v>-1.8211999999999999</v>
      </c>
      <c r="H291">
        <v>-1.1687000000000001</v>
      </c>
      <c r="I291">
        <v>-3.5419</v>
      </c>
      <c r="J291">
        <v>-3.5268000000000002</v>
      </c>
      <c r="K291">
        <v>-1.5006999999999999</v>
      </c>
      <c r="L291">
        <v>-1.9222999999999999</v>
      </c>
      <c r="M291">
        <v>-1.2418</v>
      </c>
      <c r="N291">
        <v>-2.1671999999999998</v>
      </c>
      <c r="O291">
        <v>-3.9887000000000001</v>
      </c>
      <c r="P291">
        <v>-2.5644999999999998</v>
      </c>
      <c r="Q291">
        <v>-0.90680000000000005</v>
      </c>
      <c r="R291">
        <v>0.35410000000000003</v>
      </c>
      <c r="S291">
        <v>-1.7918000000000001</v>
      </c>
      <c r="T291">
        <v>0.1326</v>
      </c>
      <c r="U291">
        <v>-6.6100000000000006E-2</v>
      </c>
      <c r="V291">
        <v>0.94630000000000003</v>
      </c>
      <c r="W291">
        <v>1.2928999999999999</v>
      </c>
      <c r="X291">
        <v>-0.37369999999999998</v>
      </c>
      <c r="Y291">
        <v>-0.93889999999999996</v>
      </c>
      <c r="Z291">
        <v>-1.6456999999999999</v>
      </c>
      <c r="AB291">
        <v>0.06</v>
      </c>
      <c r="AC291">
        <v>-2.29</v>
      </c>
      <c r="AD291">
        <v>-1.71</v>
      </c>
      <c r="AF291">
        <v>0.15</v>
      </c>
      <c r="AH291">
        <f t="shared" ref="AH291:AO332" si="300">B291-$AF291</f>
        <v>-2.3045999999999998</v>
      </c>
      <c r="AI291">
        <f t="shared" si="300"/>
        <v>-1.3205</v>
      </c>
      <c r="AJ291">
        <f t="shared" si="300"/>
        <v>-4.2200000000000006</v>
      </c>
      <c r="AK291">
        <f t="shared" si="300"/>
        <v>-3.5108999999999999</v>
      </c>
      <c r="AL291">
        <f t="shared" si="300"/>
        <v>-2.5764</v>
      </c>
      <c r="AM291">
        <f t="shared" si="300"/>
        <v>-1.9711999999999998</v>
      </c>
      <c r="AN291">
        <f t="shared" si="299"/>
        <v>-1.3187</v>
      </c>
      <c r="AO291">
        <f t="shared" si="299"/>
        <v>-3.6919</v>
      </c>
      <c r="AP291">
        <f t="shared" si="299"/>
        <v>-3.6768000000000001</v>
      </c>
      <c r="AQ291">
        <f t="shared" si="297"/>
        <v>-1.6506999999999998</v>
      </c>
      <c r="AR291">
        <f t="shared" si="297"/>
        <v>-2.0722999999999998</v>
      </c>
      <c r="AS291">
        <f t="shared" si="297"/>
        <v>-1.3917999999999999</v>
      </c>
      <c r="AT291">
        <f t="shared" si="297"/>
        <v>-2.3171999999999997</v>
      </c>
      <c r="AU291">
        <f t="shared" si="297"/>
        <v>-4.1387</v>
      </c>
      <c r="AV291">
        <f t="shared" si="297"/>
        <v>-2.7144999999999997</v>
      </c>
      <c r="AW291">
        <f t="shared" si="297"/>
        <v>-1.0568</v>
      </c>
      <c r="AX291">
        <f t="shared" si="297"/>
        <v>0.20410000000000003</v>
      </c>
      <c r="AY291">
        <f t="shared" si="297"/>
        <v>-1.9418</v>
      </c>
      <c r="AZ291">
        <f t="shared" si="297"/>
        <v>-1.7399999999999999E-2</v>
      </c>
      <c r="BA291">
        <f t="shared" si="267"/>
        <v>-0.21610000000000001</v>
      </c>
      <c r="BB291">
        <f t="shared" si="267"/>
        <v>0.79630000000000001</v>
      </c>
      <c r="BC291">
        <f t="shared" si="267"/>
        <v>1.1429</v>
      </c>
      <c r="BD291">
        <f t="shared" si="267"/>
        <v>-0.52369999999999994</v>
      </c>
      <c r="BE291">
        <f t="shared" si="267"/>
        <v>-1.0889</v>
      </c>
      <c r="BF291">
        <f t="shared" si="267"/>
        <v>-1.7956999999999999</v>
      </c>
      <c r="BH291">
        <f t="shared" si="264"/>
        <v>1.507575026750599</v>
      </c>
      <c r="BI291">
        <f t="shared" si="265"/>
        <v>-1.899501648562776</v>
      </c>
      <c r="BJ291">
        <f t="shared" si="266"/>
        <v>-1.3785510606979867</v>
      </c>
      <c r="BL291" s="3">
        <f t="shared" si="271"/>
        <v>0.9810451899914292</v>
      </c>
      <c r="BM291" s="3">
        <f t="shared" si="272"/>
        <v>1.6034451132373455</v>
      </c>
      <c r="BN291" s="3">
        <f t="shared" si="273"/>
        <v>-1.3401130823446659</v>
      </c>
      <c r="BO291" s="3">
        <f t="shared" si="274"/>
        <v>-0.47123537607303723</v>
      </c>
      <c r="BP291" s="3">
        <f t="shared" si="275"/>
        <v>0.70613745960974361</v>
      </c>
      <c r="BQ291" s="3">
        <f t="shared" si="276"/>
        <v>0.11524418376513279</v>
      </c>
      <c r="BR291" s="3">
        <f t="shared" si="277"/>
        <v>0.91092959885852198</v>
      </c>
      <c r="BS291" s="3">
        <f t="shared" si="278"/>
        <v>-1.4001243166125992</v>
      </c>
      <c r="BT291" s="3">
        <f t="shared" si="279"/>
        <v>-0.9680653355622777</v>
      </c>
      <c r="BU291" s="3">
        <f t="shared" si="280"/>
        <v>1.9447803023282113</v>
      </c>
      <c r="BV291" s="3">
        <f t="shared" si="281"/>
        <v>-0.68188130893589705</v>
      </c>
      <c r="BW291" s="3">
        <f t="shared" si="282"/>
        <v>9.6864865651548504E-2</v>
      </c>
      <c r="BX291" s="3">
        <f t="shared" si="283"/>
        <v>-0.71247808761790266</v>
      </c>
      <c r="BY291" s="3">
        <f t="shared" si="284"/>
        <v>-2.0505283026937025</v>
      </c>
      <c r="BZ291" s="3">
        <f t="shared" si="285"/>
        <v>9.3586703864767529E-3</v>
      </c>
      <c r="CA291" s="3">
        <f t="shared" si="286"/>
        <v>-0.59493477721545762</v>
      </c>
      <c r="CB291" s="3">
        <f t="shared" si="287"/>
        <v>1.0114369589583374</v>
      </c>
      <c r="CC291" s="3">
        <f t="shared" si="288"/>
        <v>-0.82032516193630833</v>
      </c>
      <c r="CD291" s="3">
        <f t="shared" si="289"/>
        <v>1.4577650041894006</v>
      </c>
      <c r="CE291" s="3">
        <f t="shared" si="290"/>
        <v>1.9931571100584531</v>
      </c>
      <c r="CF291" s="3">
        <f t="shared" si="291"/>
        <v>-0.54901144465155727</v>
      </c>
      <c r="CG291" s="3">
        <f t="shared" si="292"/>
        <v>0.85881724385045732</v>
      </c>
      <c r="CH291" s="3">
        <f t="shared" si="293"/>
        <v>-0.43523351215115547</v>
      </c>
      <c r="CI291" s="3">
        <f t="shared" si="294"/>
        <v>-7.8514850129943747E-2</v>
      </c>
      <c r="CJ291" s="3">
        <f t="shared" si="295"/>
        <v>-0.6286047143184641</v>
      </c>
      <c r="CK291" s="3"/>
      <c r="CL291" s="3">
        <f t="shared" si="298"/>
        <v>0.98104518999142853</v>
      </c>
      <c r="CM291" s="3">
        <f t="shared" si="296"/>
        <v>1.6034451132373448</v>
      </c>
      <c r="CN291" s="3">
        <f t="shared" si="296"/>
        <v>-1.3401130823446665</v>
      </c>
      <c r="CO291" s="3">
        <f t="shared" si="296"/>
        <v>-0.47123537607303606</v>
      </c>
      <c r="CP291" s="3">
        <f t="shared" si="296"/>
        <v>0.70613745960974383</v>
      </c>
      <c r="CQ291" s="3">
        <f t="shared" si="296"/>
        <v>0.11524418376513167</v>
      </c>
      <c r="CR291" s="3">
        <f t="shared" si="296"/>
        <v>0.9109295988585222</v>
      </c>
      <c r="CS291" s="3">
        <f t="shared" si="296"/>
        <v>-1.4001243166125996</v>
      </c>
      <c r="CT291" s="3">
        <f t="shared" si="270"/>
        <v>-0.96806533556227781</v>
      </c>
      <c r="CU291" s="3">
        <f t="shared" si="270"/>
        <v>1.9447803023282106</v>
      </c>
      <c r="CV291" s="3">
        <f t="shared" si="269"/>
        <v>-0.68188130893589793</v>
      </c>
      <c r="CW291" s="3">
        <f t="shared" si="269"/>
        <v>9.6864865651547852E-2</v>
      </c>
      <c r="CX291" s="3">
        <f t="shared" si="269"/>
        <v>-0.71247808761790332</v>
      </c>
      <c r="CY291" s="3">
        <f t="shared" si="269"/>
        <v>-2.0505283026937025</v>
      </c>
      <c r="CZ291" s="3">
        <f t="shared" si="269"/>
        <v>9.3586703864761023E-3</v>
      </c>
      <c r="DA291" s="3">
        <f t="shared" si="269"/>
        <v>-0.59493477721545751</v>
      </c>
      <c r="DB291" s="3">
        <f t="shared" si="269"/>
        <v>1.0114369589583363</v>
      </c>
      <c r="DC291" s="3">
        <f t="shared" si="269"/>
        <v>-0.82032516193630933</v>
      </c>
      <c r="DD291" s="3">
        <f t="shared" si="269"/>
        <v>1.4577650041893997</v>
      </c>
      <c r="DE291" s="3">
        <f t="shared" si="269"/>
        <v>1.9931571100584529</v>
      </c>
      <c r="DF291" s="3">
        <f t="shared" si="268"/>
        <v>-0.54901144465155804</v>
      </c>
      <c r="DG291" s="3">
        <f t="shared" si="268"/>
        <v>0.85881724385045666</v>
      </c>
      <c r="DH291" s="3">
        <f t="shared" si="268"/>
        <v>-0.43523351215115491</v>
      </c>
      <c r="DI291" s="3">
        <f t="shared" si="268"/>
        <v>-7.8514850129943428E-2</v>
      </c>
      <c r="DJ291" s="3">
        <f t="shared" si="268"/>
        <v>-0.62860471431846454</v>
      </c>
      <c r="DK291" s="3"/>
      <c r="EM291" s="2">
        <f t="shared" si="261"/>
        <v>-0.69552777777777819</v>
      </c>
      <c r="EN291" s="2">
        <f t="shared" si="262"/>
        <v>-2.3445555555555555</v>
      </c>
      <c r="EO291" s="2">
        <f t="shared" si="263"/>
        <v>-1.8217777777777777</v>
      </c>
    </row>
    <row r="292" spans="1:145" x14ac:dyDescent="0.4">
      <c r="A292">
        <v>201810</v>
      </c>
      <c r="B292">
        <v>-14.335100000000001</v>
      </c>
      <c r="C292">
        <v>-14.536</v>
      </c>
      <c r="D292">
        <v>-10.8963</v>
      </c>
      <c r="E292">
        <v>-9.2140000000000004</v>
      </c>
      <c r="F292">
        <v>-8.6669999999999998</v>
      </c>
      <c r="G292">
        <v>-12.699400000000001</v>
      </c>
      <c r="H292">
        <v>-12.0702</v>
      </c>
      <c r="I292">
        <v>-12.2813</v>
      </c>
      <c r="J292">
        <v>-11.381600000000001</v>
      </c>
      <c r="K292">
        <v>-8.3102999999999998</v>
      </c>
      <c r="L292">
        <v>-13.5047</v>
      </c>
      <c r="M292">
        <v>-10.523400000000001</v>
      </c>
      <c r="N292">
        <v>-8.5632999999999999</v>
      </c>
      <c r="O292">
        <v>-7.7477</v>
      </c>
      <c r="P292">
        <v>-8.8587000000000007</v>
      </c>
      <c r="Q292">
        <v>-9.6153999999999993</v>
      </c>
      <c r="R292">
        <v>-10.0099</v>
      </c>
      <c r="S292">
        <v>-8.3206000000000007</v>
      </c>
      <c r="T292">
        <v>-6.7428999999999997</v>
      </c>
      <c r="U292">
        <v>-9.3039000000000005</v>
      </c>
      <c r="V292">
        <v>-8.8962000000000003</v>
      </c>
      <c r="W292">
        <v>-4.9573</v>
      </c>
      <c r="X292">
        <v>-4.8372000000000002</v>
      </c>
      <c r="Y292">
        <v>-4.7949000000000002</v>
      </c>
      <c r="Z292">
        <v>-7.5415999999999999</v>
      </c>
      <c r="AB292">
        <v>-7.68</v>
      </c>
      <c r="AC292">
        <v>-4.74</v>
      </c>
      <c r="AD292">
        <v>3.4</v>
      </c>
      <c r="AF292">
        <v>0.19</v>
      </c>
      <c r="AH292">
        <f t="shared" si="300"/>
        <v>-14.5251</v>
      </c>
      <c r="AI292">
        <f t="shared" si="300"/>
        <v>-14.725999999999999</v>
      </c>
      <c r="AJ292">
        <f t="shared" si="300"/>
        <v>-11.0863</v>
      </c>
      <c r="AK292">
        <f t="shared" si="300"/>
        <v>-9.4039999999999999</v>
      </c>
      <c r="AL292">
        <f t="shared" si="300"/>
        <v>-8.8569999999999993</v>
      </c>
      <c r="AM292">
        <f t="shared" si="300"/>
        <v>-12.8894</v>
      </c>
      <c r="AN292">
        <f t="shared" si="299"/>
        <v>-12.260199999999999</v>
      </c>
      <c r="AO292">
        <f t="shared" si="299"/>
        <v>-12.471299999999999</v>
      </c>
      <c r="AP292">
        <f t="shared" si="299"/>
        <v>-11.5716</v>
      </c>
      <c r="AQ292">
        <f t="shared" si="297"/>
        <v>-8.5002999999999993</v>
      </c>
      <c r="AR292">
        <f t="shared" si="297"/>
        <v>-13.694699999999999</v>
      </c>
      <c r="AS292">
        <f t="shared" si="297"/>
        <v>-10.7134</v>
      </c>
      <c r="AT292">
        <f t="shared" si="297"/>
        <v>-8.7532999999999994</v>
      </c>
      <c r="AU292">
        <f t="shared" si="297"/>
        <v>-7.9377000000000004</v>
      </c>
      <c r="AV292">
        <f t="shared" si="297"/>
        <v>-9.0487000000000002</v>
      </c>
      <c r="AW292">
        <f t="shared" si="297"/>
        <v>-9.8053999999999988</v>
      </c>
      <c r="AX292">
        <f t="shared" si="297"/>
        <v>-10.1999</v>
      </c>
      <c r="AY292">
        <f t="shared" si="297"/>
        <v>-8.5106000000000002</v>
      </c>
      <c r="AZ292">
        <f t="shared" si="297"/>
        <v>-6.9329000000000001</v>
      </c>
      <c r="BA292">
        <f t="shared" si="267"/>
        <v>-9.4939</v>
      </c>
      <c r="BB292">
        <f t="shared" si="267"/>
        <v>-9.0861999999999998</v>
      </c>
      <c r="BC292">
        <f t="shared" si="267"/>
        <v>-5.1473000000000004</v>
      </c>
      <c r="BD292">
        <f t="shared" si="267"/>
        <v>-5.0272000000000006</v>
      </c>
      <c r="BE292">
        <f t="shared" si="267"/>
        <v>-4.9849000000000006</v>
      </c>
      <c r="BF292">
        <f t="shared" si="267"/>
        <v>-7.7316000000000003</v>
      </c>
      <c r="BH292">
        <f t="shared" si="264"/>
        <v>-6.732483856922153</v>
      </c>
      <c r="BI292">
        <f t="shared" si="265"/>
        <v>-3.8363521368781162</v>
      </c>
      <c r="BJ292">
        <f t="shared" si="266"/>
        <v>2.2277651166716228</v>
      </c>
      <c r="BL292" s="3">
        <f t="shared" si="271"/>
        <v>2.4909662610709145</v>
      </c>
      <c r="BM292" s="3">
        <f t="shared" si="272"/>
        <v>-0.79980520774639885</v>
      </c>
      <c r="BN292" s="3">
        <f t="shared" si="273"/>
        <v>-0.11933100896943927</v>
      </c>
      <c r="BO292" s="3">
        <f t="shared" si="274"/>
        <v>0.20894977802923265</v>
      </c>
      <c r="BP292" s="3">
        <f t="shared" si="275"/>
        <v>0.34028651070556215</v>
      </c>
      <c r="BQ292" s="3">
        <f t="shared" si="276"/>
        <v>1.9279331311638117</v>
      </c>
      <c r="BR292" s="3">
        <f t="shared" si="277"/>
        <v>-0.97360933756713486</v>
      </c>
      <c r="BS292" s="3">
        <f t="shared" si="278"/>
        <v>-3.323048719501946</v>
      </c>
      <c r="BT292" s="3">
        <f t="shared" si="279"/>
        <v>-3.0126317860441318</v>
      </c>
      <c r="BU292" s="3">
        <f t="shared" si="280"/>
        <v>1.259487235396092</v>
      </c>
      <c r="BV292" s="3">
        <f t="shared" si="281"/>
        <v>-0.19158258202324774</v>
      </c>
      <c r="BW292" s="3">
        <f t="shared" si="282"/>
        <v>-1.0452280839288495</v>
      </c>
      <c r="BX292" s="3">
        <f t="shared" si="283"/>
        <v>-1.1215088553656338</v>
      </c>
      <c r="BY292" s="3">
        <f t="shared" si="284"/>
        <v>-0.47379073133729577</v>
      </c>
      <c r="BZ292" s="3">
        <f t="shared" si="285"/>
        <v>-1.3089852558043713</v>
      </c>
      <c r="CA292" s="3">
        <f t="shared" si="286"/>
        <v>1.7695034013729565</v>
      </c>
      <c r="CB292" s="3">
        <f t="shared" si="287"/>
        <v>-2.4154507430666143</v>
      </c>
      <c r="CC292" s="3">
        <f t="shared" si="288"/>
        <v>-1.8616605152900121</v>
      </c>
      <c r="CD292" s="3">
        <f t="shared" si="289"/>
        <v>6.4538240050880269E-2</v>
      </c>
      <c r="CE292" s="3">
        <f t="shared" si="290"/>
        <v>-2.6633237411351072</v>
      </c>
      <c r="CF292" s="3">
        <f t="shared" si="291"/>
        <v>-1.820726917375362</v>
      </c>
      <c r="CG292" s="3">
        <f t="shared" si="292"/>
        <v>0.37196399486477283</v>
      </c>
      <c r="CH292" s="3">
        <f t="shared" si="293"/>
        <v>-0.12533637050104662</v>
      </c>
      <c r="CI292" s="3">
        <f t="shared" si="294"/>
        <v>-0.26800484557792004</v>
      </c>
      <c r="CJ292" s="3">
        <f t="shared" si="295"/>
        <v>-2.2706930254772635</v>
      </c>
      <c r="CK292" s="3"/>
      <c r="CL292" s="3">
        <f t="shared" si="298"/>
        <v>2.490966261070914</v>
      </c>
      <c r="CM292" s="3">
        <f t="shared" si="296"/>
        <v>-0.79980520774639952</v>
      </c>
      <c r="CN292" s="3">
        <f t="shared" si="296"/>
        <v>-0.11933100896943986</v>
      </c>
      <c r="CO292" s="3">
        <f t="shared" si="296"/>
        <v>0.20894977802923384</v>
      </c>
      <c r="CP292" s="3">
        <f t="shared" si="296"/>
        <v>0.34028651070556243</v>
      </c>
      <c r="CQ292" s="3">
        <f t="shared" si="296"/>
        <v>1.9279331311638106</v>
      </c>
      <c r="CR292" s="3">
        <f t="shared" si="296"/>
        <v>-0.97360933756713464</v>
      </c>
      <c r="CS292" s="3">
        <f t="shared" si="296"/>
        <v>-3.3230487195019465</v>
      </c>
      <c r="CT292" s="3">
        <f t="shared" si="270"/>
        <v>-3.0126317860441318</v>
      </c>
      <c r="CU292" s="3">
        <f t="shared" si="270"/>
        <v>1.2594872353960913</v>
      </c>
      <c r="CV292" s="3">
        <f t="shared" si="269"/>
        <v>-0.19158258202324865</v>
      </c>
      <c r="CW292" s="3">
        <f t="shared" si="269"/>
        <v>-1.0452280839288501</v>
      </c>
      <c r="CX292" s="3">
        <f t="shared" si="269"/>
        <v>-1.1215088553656345</v>
      </c>
      <c r="CY292" s="3">
        <f t="shared" si="269"/>
        <v>-0.47379073133729599</v>
      </c>
      <c r="CZ292" s="3">
        <f t="shared" si="269"/>
        <v>-1.308985255804372</v>
      </c>
      <c r="DA292" s="3">
        <f t="shared" ref="DA292:DJ329" si="301">CA292-AVERAGE(CA$3:CA$362)</f>
        <v>1.7695034013729567</v>
      </c>
      <c r="DB292" s="3">
        <f t="shared" si="301"/>
        <v>-2.4154507430666152</v>
      </c>
      <c r="DC292" s="3">
        <f t="shared" si="301"/>
        <v>-1.861660515290013</v>
      </c>
      <c r="DD292" s="3">
        <f t="shared" si="301"/>
        <v>6.453824005087945E-2</v>
      </c>
      <c r="DE292" s="3">
        <f t="shared" si="301"/>
        <v>-2.6633237411351076</v>
      </c>
      <c r="DF292" s="3">
        <f t="shared" si="268"/>
        <v>-1.8207269173753626</v>
      </c>
      <c r="DG292" s="3">
        <f t="shared" si="268"/>
        <v>0.37196399486477222</v>
      </c>
      <c r="DH292" s="3">
        <f t="shared" si="268"/>
        <v>-0.12533637050104607</v>
      </c>
      <c r="DI292" s="3">
        <f t="shared" si="268"/>
        <v>-0.2680048455779197</v>
      </c>
      <c r="DJ292" s="3">
        <f t="shared" si="268"/>
        <v>-2.2706930254772639</v>
      </c>
      <c r="DK292" s="3"/>
      <c r="EM292" s="2">
        <f t="shared" si="261"/>
        <v>-8.4355277777777786</v>
      </c>
      <c r="EN292" s="2">
        <f t="shared" si="262"/>
        <v>-4.7945555555555561</v>
      </c>
      <c r="EO292" s="2">
        <f t="shared" si="263"/>
        <v>3.2882222222222222</v>
      </c>
    </row>
    <row r="293" spans="1:145" x14ac:dyDescent="0.4">
      <c r="A293">
        <v>201811</v>
      </c>
      <c r="B293">
        <v>-1.5342</v>
      </c>
      <c r="C293">
        <v>0.104</v>
      </c>
      <c r="D293">
        <v>-0.1946</v>
      </c>
      <c r="E293">
        <v>0.2757</v>
      </c>
      <c r="F293">
        <v>-3.5769000000000002</v>
      </c>
      <c r="G293">
        <v>3.1766000000000001</v>
      </c>
      <c r="H293">
        <v>2.0339999999999998</v>
      </c>
      <c r="I293">
        <v>2.8835999999999999</v>
      </c>
      <c r="J293">
        <v>1.9011</v>
      </c>
      <c r="K293">
        <v>0.58460000000000001</v>
      </c>
      <c r="L293">
        <v>0.33589999999999998</v>
      </c>
      <c r="M293">
        <v>2.4630000000000001</v>
      </c>
      <c r="N293">
        <v>2.8172000000000001</v>
      </c>
      <c r="O293">
        <v>2.2545000000000002</v>
      </c>
      <c r="P293">
        <v>-0.34520000000000001</v>
      </c>
      <c r="Q293">
        <v>2.6352000000000002</v>
      </c>
      <c r="R293">
        <v>1.8998999999999999</v>
      </c>
      <c r="S293">
        <v>3.5177</v>
      </c>
      <c r="T293">
        <v>-0.56759999999999999</v>
      </c>
      <c r="U293">
        <v>5.1919000000000004</v>
      </c>
      <c r="V293">
        <v>0.82889999999999997</v>
      </c>
      <c r="W293">
        <v>3.1168</v>
      </c>
      <c r="X293">
        <v>2.0632000000000001</v>
      </c>
      <c r="Y293">
        <v>2.7366999999999999</v>
      </c>
      <c r="Z293">
        <v>0.32290000000000002</v>
      </c>
      <c r="AB293">
        <v>1.69</v>
      </c>
      <c r="AC293">
        <v>-0.68</v>
      </c>
      <c r="AD293">
        <v>0.28000000000000003</v>
      </c>
      <c r="AF293">
        <v>0.18</v>
      </c>
      <c r="AH293">
        <f t="shared" si="300"/>
        <v>-1.7141999999999999</v>
      </c>
      <c r="AI293">
        <f t="shared" si="300"/>
        <v>-7.5999999999999998E-2</v>
      </c>
      <c r="AJ293">
        <f t="shared" si="300"/>
        <v>-0.37459999999999999</v>
      </c>
      <c r="AK293">
        <f t="shared" si="300"/>
        <v>9.5700000000000007E-2</v>
      </c>
      <c r="AL293">
        <f t="shared" si="300"/>
        <v>-3.7569000000000004</v>
      </c>
      <c r="AM293">
        <f t="shared" si="300"/>
        <v>2.9965999999999999</v>
      </c>
      <c r="AN293">
        <f t="shared" si="299"/>
        <v>1.8539999999999999</v>
      </c>
      <c r="AO293">
        <f t="shared" si="299"/>
        <v>2.7035999999999998</v>
      </c>
      <c r="AP293">
        <f t="shared" si="299"/>
        <v>1.7211000000000001</v>
      </c>
      <c r="AQ293">
        <f t="shared" si="297"/>
        <v>0.40460000000000002</v>
      </c>
      <c r="AR293">
        <f t="shared" si="297"/>
        <v>0.15589999999999998</v>
      </c>
      <c r="AS293">
        <f t="shared" si="297"/>
        <v>2.2829999999999999</v>
      </c>
      <c r="AT293">
        <f t="shared" si="297"/>
        <v>2.6372</v>
      </c>
      <c r="AU293">
        <f t="shared" si="297"/>
        <v>2.0745</v>
      </c>
      <c r="AV293">
        <f t="shared" si="297"/>
        <v>-0.5252</v>
      </c>
      <c r="AW293">
        <f t="shared" si="297"/>
        <v>2.4552</v>
      </c>
      <c r="AX293">
        <f t="shared" si="297"/>
        <v>1.7199</v>
      </c>
      <c r="AY293">
        <f t="shared" si="297"/>
        <v>3.3376999999999999</v>
      </c>
      <c r="AZ293">
        <f t="shared" si="297"/>
        <v>-0.74760000000000004</v>
      </c>
      <c r="BA293">
        <f t="shared" si="267"/>
        <v>5.0119000000000007</v>
      </c>
      <c r="BB293">
        <f t="shared" si="267"/>
        <v>0.64890000000000003</v>
      </c>
      <c r="BC293">
        <f t="shared" si="267"/>
        <v>2.9367999999999999</v>
      </c>
      <c r="BD293">
        <f t="shared" si="267"/>
        <v>1.8832000000000002</v>
      </c>
      <c r="BE293">
        <f t="shared" si="267"/>
        <v>2.5566999999999998</v>
      </c>
      <c r="BF293">
        <f t="shared" si="267"/>
        <v>0.14290000000000003</v>
      </c>
      <c r="BH293">
        <f t="shared" si="264"/>
        <v>0.49288209026722912</v>
      </c>
      <c r="BI293">
        <f t="shared" si="265"/>
        <v>-1.6860287537071097</v>
      </c>
      <c r="BJ293">
        <f t="shared" si="266"/>
        <v>-0.46036909289891653</v>
      </c>
      <c r="BL293" s="3">
        <f t="shared" si="271"/>
        <v>-2.041610090211369</v>
      </c>
      <c r="BM293" s="3">
        <f t="shared" si="272"/>
        <v>-0.83788569871430973</v>
      </c>
      <c r="BN293" s="3">
        <f t="shared" si="273"/>
        <v>-1.2964208287938253</v>
      </c>
      <c r="BO293" s="3">
        <f t="shared" si="274"/>
        <v>-1.0361925702920316</v>
      </c>
      <c r="BP293" s="3">
        <f t="shared" si="275"/>
        <v>-5.0889124434408144</v>
      </c>
      <c r="BQ293" s="3">
        <f t="shared" si="276"/>
        <v>2.0543708660226034</v>
      </c>
      <c r="BR293" s="3">
        <f t="shared" si="277"/>
        <v>0.65093958572197619</v>
      </c>
      <c r="BS293" s="3">
        <f t="shared" si="278"/>
        <v>1.4201148317029042</v>
      </c>
      <c r="BT293" s="3">
        <f t="shared" si="279"/>
        <v>0.45385493161522517</v>
      </c>
      <c r="BU293" s="3">
        <f t="shared" si="280"/>
        <v>-0.99594079274994374</v>
      </c>
      <c r="BV293" s="3">
        <f t="shared" si="281"/>
        <v>-0.89393204844060703</v>
      </c>
      <c r="BW293" s="3">
        <f t="shared" si="282"/>
        <v>0.82825902596059664</v>
      </c>
      <c r="BX293" s="3">
        <f t="shared" si="283"/>
        <v>1.13363404281836</v>
      </c>
      <c r="BY293" s="3">
        <f t="shared" si="284"/>
        <v>0.45517742651124005</v>
      </c>
      <c r="BZ293" s="3">
        <f t="shared" si="285"/>
        <v>-2.2608722302828888</v>
      </c>
      <c r="CA293" s="3">
        <f t="shared" si="286"/>
        <v>1.004930682603552</v>
      </c>
      <c r="CB293" s="3">
        <f t="shared" si="287"/>
        <v>-2.5491189091143562E-2</v>
      </c>
      <c r="CC293" s="3">
        <f t="shared" si="288"/>
        <v>1.6161158745735973</v>
      </c>
      <c r="CD293" s="3">
        <f t="shared" si="289"/>
        <v>-2.487705185337457</v>
      </c>
      <c r="CE293" s="3">
        <f t="shared" si="290"/>
        <v>3.1999864085872627</v>
      </c>
      <c r="CF293" s="3">
        <f t="shared" si="291"/>
        <v>-1.3092734300307511</v>
      </c>
      <c r="CG293" s="3">
        <f t="shared" si="292"/>
        <v>1.1826592916872423</v>
      </c>
      <c r="CH293" s="3">
        <f t="shared" si="293"/>
        <v>4.6093673208939201E-2</v>
      </c>
      <c r="CI293" s="3">
        <f t="shared" si="294"/>
        <v>0.7762591851188354</v>
      </c>
      <c r="CJ293" s="3">
        <f t="shared" si="295"/>
        <v>-2.0244316195247816</v>
      </c>
      <c r="CK293" s="3"/>
      <c r="CL293" s="3">
        <f t="shared" si="298"/>
        <v>-2.0416100902113694</v>
      </c>
      <c r="CM293" s="3">
        <f t="shared" si="296"/>
        <v>-0.8378856987143104</v>
      </c>
      <c r="CN293" s="3">
        <f t="shared" si="296"/>
        <v>-1.2964208287938259</v>
      </c>
      <c r="CO293" s="3">
        <f t="shared" si="296"/>
        <v>-1.0361925702920305</v>
      </c>
      <c r="CP293" s="3">
        <f t="shared" si="296"/>
        <v>-5.0889124434408144</v>
      </c>
      <c r="CQ293" s="3">
        <f t="shared" si="296"/>
        <v>2.0543708660226021</v>
      </c>
      <c r="CR293" s="3">
        <f t="shared" si="296"/>
        <v>0.65093958572197641</v>
      </c>
      <c r="CS293" s="3">
        <f t="shared" si="296"/>
        <v>1.4201148317029038</v>
      </c>
      <c r="CT293" s="3">
        <f t="shared" si="270"/>
        <v>0.453854931615225</v>
      </c>
      <c r="CU293" s="3">
        <f t="shared" si="270"/>
        <v>-0.9959407927499444</v>
      </c>
      <c r="CV293" s="3">
        <f t="shared" si="270"/>
        <v>-0.89393204844060792</v>
      </c>
      <c r="CW293" s="3">
        <f t="shared" si="270"/>
        <v>0.82825902596059597</v>
      </c>
      <c r="CX293" s="3">
        <f t="shared" si="270"/>
        <v>1.1336340428183593</v>
      </c>
      <c r="CY293" s="3">
        <f t="shared" si="270"/>
        <v>0.45517742651123982</v>
      </c>
      <c r="CZ293" s="3">
        <f t="shared" si="270"/>
        <v>-2.2608722302828892</v>
      </c>
      <c r="DA293" s="3">
        <f t="shared" si="301"/>
        <v>1.0049306826035522</v>
      </c>
      <c r="DB293" s="3">
        <f t="shared" si="301"/>
        <v>-2.5491189091144614E-2</v>
      </c>
      <c r="DC293" s="3">
        <f t="shared" si="301"/>
        <v>1.6161158745735964</v>
      </c>
      <c r="DD293" s="3">
        <f t="shared" si="301"/>
        <v>-2.4877051853374579</v>
      </c>
      <c r="DE293" s="3">
        <f t="shared" si="301"/>
        <v>3.1999864085872622</v>
      </c>
      <c r="DF293" s="3">
        <f t="shared" si="268"/>
        <v>-1.3092734300307518</v>
      </c>
      <c r="DG293" s="3">
        <f t="shared" si="268"/>
        <v>1.1826592916872416</v>
      </c>
      <c r="DH293" s="3">
        <f t="shared" si="268"/>
        <v>4.6093673208939749E-2</v>
      </c>
      <c r="DI293" s="3">
        <f t="shared" si="268"/>
        <v>0.77625918511883574</v>
      </c>
      <c r="DJ293" s="3">
        <f t="shared" si="268"/>
        <v>-2.024431619524782</v>
      </c>
      <c r="DK293" s="3"/>
      <c r="EM293" s="2">
        <f t="shared" si="261"/>
        <v>0.93447222222222182</v>
      </c>
      <c r="EN293" s="2">
        <f t="shared" si="262"/>
        <v>-0.73455555555555563</v>
      </c>
      <c r="EO293" s="2">
        <f t="shared" si="263"/>
        <v>0.16822222222222227</v>
      </c>
    </row>
    <row r="294" spans="1:145" x14ac:dyDescent="0.4">
      <c r="A294">
        <v>201812</v>
      </c>
      <c r="B294">
        <v>-14.329800000000001</v>
      </c>
      <c r="C294">
        <v>-13.273300000000001</v>
      </c>
      <c r="D294">
        <v>-11.501099999999999</v>
      </c>
      <c r="E294">
        <v>-11.331</v>
      </c>
      <c r="F294">
        <v>-12.4993</v>
      </c>
      <c r="G294">
        <v>-12.2944</v>
      </c>
      <c r="H294">
        <v>-11.226000000000001</v>
      </c>
      <c r="I294">
        <v>-11.7989</v>
      </c>
      <c r="J294">
        <v>-12.605399999999999</v>
      </c>
      <c r="K294">
        <v>-11.9465</v>
      </c>
      <c r="L294">
        <v>-11.217499999999999</v>
      </c>
      <c r="M294">
        <v>-10.8748</v>
      </c>
      <c r="N294">
        <v>-11.6721</v>
      </c>
      <c r="O294">
        <v>-11.963100000000001</v>
      </c>
      <c r="P294">
        <v>-14.4575</v>
      </c>
      <c r="Q294">
        <v>-10.101000000000001</v>
      </c>
      <c r="R294">
        <v>-11.4145</v>
      </c>
      <c r="S294">
        <v>-10.692299999999999</v>
      </c>
      <c r="T294">
        <v>-12.366400000000001</v>
      </c>
      <c r="U294">
        <v>-12.9093</v>
      </c>
      <c r="V294">
        <v>-8.4588000000000001</v>
      </c>
      <c r="W294">
        <v>-7.1881000000000004</v>
      </c>
      <c r="X294">
        <v>-10.060499999999999</v>
      </c>
      <c r="Y294">
        <v>-10.4916</v>
      </c>
      <c r="Z294">
        <v>-12.7582</v>
      </c>
      <c r="AB294">
        <v>-9.57</v>
      </c>
      <c r="AC294">
        <v>-2.37</v>
      </c>
      <c r="AD294">
        <v>-1.88</v>
      </c>
      <c r="AF294">
        <v>0.2</v>
      </c>
      <c r="AH294">
        <f t="shared" si="300"/>
        <v>-14.5298</v>
      </c>
      <c r="AI294">
        <f t="shared" si="300"/>
        <v>-13.4733</v>
      </c>
      <c r="AJ294">
        <f t="shared" si="300"/>
        <v>-11.701099999999999</v>
      </c>
      <c r="AK294">
        <f t="shared" si="300"/>
        <v>-11.530999999999999</v>
      </c>
      <c r="AL294">
        <f t="shared" si="300"/>
        <v>-12.699299999999999</v>
      </c>
      <c r="AM294">
        <f t="shared" si="300"/>
        <v>-12.494399999999999</v>
      </c>
      <c r="AN294">
        <f t="shared" si="299"/>
        <v>-11.426</v>
      </c>
      <c r="AO294">
        <f t="shared" si="299"/>
        <v>-11.998899999999999</v>
      </c>
      <c r="AP294">
        <f t="shared" si="299"/>
        <v>-12.805399999999999</v>
      </c>
      <c r="AQ294">
        <f t="shared" si="297"/>
        <v>-12.1465</v>
      </c>
      <c r="AR294">
        <f t="shared" si="297"/>
        <v>-11.417499999999999</v>
      </c>
      <c r="AS294">
        <f t="shared" si="297"/>
        <v>-11.0748</v>
      </c>
      <c r="AT294">
        <f t="shared" si="297"/>
        <v>-11.8721</v>
      </c>
      <c r="AU294">
        <f t="shared" si="297"/>
        <v>-12.1631</v>
      </c>
      <c r="AV294">
        <f t="shared" si="297"/>
        <v>-14.657499999999999</v>
      </c>
      <c r="AW294">
        <f t="shared" si="297"/>
        <v>-10.301</v>
      </c>
      <c r="AX294">
        <f t="shared" si="297"/>
        <v>-11.6145</v>
      </c>
      <c r="AY294">
        <f t="shared" si="297"/>
        <v>-10.892299999999999</v>
      </c>
      <c r="AZ294">
        <f t="shared" si="297"/>
        <v>-12.5664</v>
      </c>
      <c r="BA294">
        <f t="shared" si="267"/>
        <v>-13.109299999999999</v>
      </c>
      <c r="BB294">
        <f t="shared" si="267"/>
        <v>-8.6587999999999994</v>
      </c>
      <c r="BC294">
        <f t="shared" si="267"/>
        <v>-7.3881000000000006</v>
      </c>
      <c r="BD294">
        <f t="shared" si="267"/>
        <v>-10.260499999999999</v>
      </c>
      <c r="BE294">
        <f t="shared" si="267"/>
        <v>-10.691599999999999</v>
      </c>
      <c r="BF294">
        <f t="shared" si="267"/>
        <v>-12.9582</v>
      </c>
      <c r="BH294">
        <f t="shared" si="264"/>
        <v>-9.060391842099925</v>
      </c>
      <c r="BI294">
        <f t="shared" si="265"/>
        <v>-2.1998547082809576</v>
      </c>
      <c r="BJ294">
        <f t="shared" si="266"/>
        <v>-2.0481649136930429</v>
      </c>
      <c r="BL294" s="3">
        <f t="shared" si="271"/>
        <v>-9.7041503866472922E-2</v>
      </c>
      <c r="BM294" s="3">
        <f t="shared" si="272"/>
        <v>-1.0904362110501058</v>
      </c>
      <c r="BN294" s="3">
        <f t="shared" si="273"/>
        <v>7.9215499364387654E-2</v>
      </c>
      <c r="BO294" s="3">
        <f t="shared" si="274"/>
        <v>-4.919782284018126E-2</v>
      </c>
      <c r="BP294" s="3">
        <f t="shared" si="275"/>
        <v>-0.42378830514488364</v>
      </c>
      <c r="BQ294" s="3">
        <f t="shared" si="276"/>
        <v>0.59477449539451044</v>
      </c>
      <c r="BR294" s="3">
        <f t="shared" si="277"/>
        <v>0.42572490290303833</v>
      </c>
      <c r="BS294" s="3">
        <f t="shared" si="278"/>
        <v>-0.39836419497369135</v>
      </c>
      <c r="BT294" s="3">
        <f t="shared" si="279"/>
        <v>-1.0144052096737433</v>
      </c>
      <c r="BU294" s="3">
        <f t="shared" si="280"/>
        <v>2.018672439878781</v>
      </c>
      <c r="BV294" s="3">
        <f t="shared" si="281"/>
        <v>0.5692030881070913</v>
      </c>
      <c r="BW294" s="3">
        <f t="shared" si="282"/>
        <v>0.15415788849042578</v>
      </c>
      <c r="BX294" s="3">
        <f t="shared" si="283"/>
        <v>-0.84205577231930206</v>
      </c>
      <c r="BY294" s="3">
        <f t="shared" si="284"/>
        <v>-0.2441824071278802</v>
      </c>
      <c r="BZ294" s="3">
        <f t="shared" si="285"/>
        <v>-1.3389039625565786</v>
      </c>
      <c r="CA294" s="3">
        <f t="shared" si="286"/>
        <v>0.45164625094598776</v>
      </c>
      <c r="CB294" s="3">
        <f t="shared" si="287"/>
        <v>-0.91971365701860641</v>
      </c>
      <c r="CC294" s="3">
        <f t="shared" si="288"/>
        <v>-6.8144863795676969E-2</v>
      </c>
      <c r="CD294" s="3">
        <f t="shared" si="289"/>
        <v>-1.1328043324208519</v>
      </c>
      <c r="CE294" s="3">
        <f t="shared" si="290"/>
        <v>-0.12396109057961269</v>
      </c>
      <c r="CF294" s="3">
        <f t="shared" si="291"/>
        <v>-0.51493620666174067</v>
      </c>
      <c r="CG294" s="3">
        <f t="shared" si="292"/>
        <v>0.99545791227670666</v>
      </c>
      <c r="CH294" s="3">
        <f t="shared" si="293"/>
        <v>-1.3958514072074255</v>
      </c>
      <c r="CI294" s="3">
        <f t="shared" si="294"/>
        <v>0.31002609767573652</v>
      </c>
      <c r="CJ294" s="3">
        <f t="shared" si="295"/>
        <v>-0.19016958448968246</v>
      </c>
      <c r="CK294" s="3"/>
      <c r="CL294" s="3">
        <f t="shared" si="298"/>
        <v>-9.7041503866473575E-2</v>
      </c>
      <c r="CM294" s="3">
        <f t="shared" si="296"/>
        <v>-1.0904362110501065</v>
      </c>
      <c r="CN294" s="3">
        <f t="shared" si="296"/>
        <v>7.9215499364387057E-2</v>
      </c>
      <c r="CO294" s="3">
        <f t="shared" si="296"/>
        <v>-4.9197822840180074E-2</v>
      </c>
      <c r="CP294" s="3">
        <f t="shared" si="296"/>
        <v>-0.42378830514488336</v>
      </c>
      <c r="CQ294" s="3">
        <f t="shared" si="296"/>
        <v>0.59477449539450933</v>
      </c>
      <c r="CR294" s="3">
        <f t="shared" si="296"/>
        <v>0.42572490290303849</v>
      </c>
      <c r="CS294" s="3">
        <f t="shared" si="296"/>
        <v>-0.39836419497369185</v>
      </c>
      <c r="CT294" s="3">
        <f t="shared" si="270"/>
        <v>-1.0144052096737435</v>
      </c>
      <c r="CU294" s="3">
        <f t="shared" si="270"/>
        <v>2.0186724398787801</v>
      </c>
      <c r="CV294" s="3">
        <f t="shared" si="270"/>
        <v>0.56920308810709042</v>
      </c>
      <c r="CW294" s="3">
        <f t="shared" si="270"/>
        <v>0.15415788849042511</v>
      </c>
      <c r="CX294" s="3">
        <f t="shared" si="270"/>
        <v>-0.84205577231930273</v>
      </c>
      <c r="CY294" s="3">
        <f t="shared" si="270"/>
        <v>-0.24418240712788042</v>
      </c>
      <c r="CZ294" s="3">
        <f t="shared" si="270"/>
        <v>-1.3389039625565793</v>
      </c>
      <c r="DA294" s="3">
        <f t="shared" si="301"/>
        <v>0.45164625094598793</v>
      </c>
      <c r="DB294" s="3">
        <f t="shared" si="301"/>
        <v>-0.91971365701860741</v>
      </c>
      <c r="DC294" s="3">
        <f t="shared" si="301"/>
        <v>-6.8144863795677926E-2</v>
      </c>
      <c r="DD294" s="3">
        <f t="shared" si="301"/>
        <v>-1.1328043324208528</v>
      </c>
      <c r="DE294" s="3">
        <f t="shared" si="301"/>
        <v>-0.12396109057961298</v>
      </c>
      <c r="DF294" s="3">
        <f t="shared" si="268"/>
        <v>-0.51493620666174145</v>
      </c>
      <c r="DG294" s="3">
        <f t="shared" si="268"/>
        <v>0.99545791227670599</v>
      </c>
      <c r="DH294" s="3">
        <f t="shared" si="268"/>
        <v>-1.3958514072074251</v>
      </c>
      <c r="DI294" s="3">
        <f t="shared" si="268"/>
        <v>0.31002609767573686</v>
      </c>
      <c r="DJ294" s="3">
        <f t="shared" si="268"/>
        <v>-0.19016958448968296</v>
      </c>
      <c r="DK294" s="3"/>
      <c r="EM294" s="2">
        <f t="shared" si="261"/>
        <v>-10.325527777777779</v>
      </c>
      <c r="EN294" s="2">
        <f t="shared" si="262"/>
        <v>-2.4245555555555556</v>
      </c>
      <c r="EO294" s="2">
        <f t="shared" si="263"/>
        <v>-1.9917777777777776</v>
      </c>
    </row>
    <row r="295" spans="1:145" x14ac:dyDescent="0.4">
      <c r="A295">
        <v>201901</v>
      </c>
      <c r="B295">
        <v>12.8156</v>
      </c>
      <c r="C295">
        <v>10.923299999999999</v>
      </c>
      <c r="D295">
        <v>9.8168000000000006</v>
      </c>
      <c r="E295">
        <v>8.6155000000000008</v>
      </c>
      <c r="F295">
        <v>10.937799999999999</v>
      </c>
      <c r="G295">
        <v>10.7249</v>
      </c>
      <c r="H295">
        <v>11.1662</v>
      </c>
      <c r="I295">
        <v>9.7041000000000004</v>
      </c>
      <c r="J295">
        <v>10.438000000000001</v>
      </c>
      <c r="K295">
        <v>10.514200000000001</v>
      </c>
      <c r="L295">
        <v>14.4223</v>
      </c>
      <c r="M295">
        <v>10.136699999999999</v>
      </c>
      <c r="N295">
        <v>11.5542</v>
      </c>
      <c r="O295">
        <v>10.792999999999999</v>
      </c>
      <c r="P295">
        <v>14.097899999999999</v>
      </c>
      <c r="Q295">
        <v>11.3018</v>
      </c>
      <c r="R295">
        <v>10.498799999999999</v>
      </c>
      <c r="S295">
        <v>10.5677</v>
      </c>
      <c r="T295">
        <v>11.999700000000001</v>
      </c>
      <c r="U295">
        <v>12.126099999999999</v>
      </c>
      <c r="V295">
        <v>8.1273999999999997</v>
      </c>
      <c r="W295">
        <v>6.3844000000000003</v>
      </c>
      <c r="X295">
        <v>10.158099999999999</v>
      </c>
      <c r="Y295">
        <v>6.4626999999999999</v>
      </c>
      <c r="Z295">
        <v>13.1555</v>
      </c>
      <c r="AB295">
        <v>8.4</v>
      </c>
      <c r="AC295">
        <v>2.88</v>
      </c>
      <c r="AD295">
        <v>-0.45</v>
      </c>
      <c r="AF295">
        <v>0.21</v>
      </c>
      <c r="AH295">
        <f t="shared" si="300"/>
        <v>12.605599999999999</v>
      </c>
      <c r="AI295">
        <f t="shared" si="300"/>
        <v>10.713299999999998</v>
      </c>
      <c r="AJ295">
        <f t="shared" si="300"/>
        <v>9.6067999999999998</v>
      </c>
      <c r="AK295">
        <f t="shared" si="300"/>
        <v>8.4055</v>
      </c>
      <c r="AL295">
        <f t="shared" si="300"/>
        <v>10.727799999999998</v>
      </c>
      <c r="AM295">
        <f t="shared" si="300"/>
        <v>10.514899999999999</v>
      </c>
      <c r="AN295">
        <f t="shared" si="299"/>
        <v>10.956199999999999</v>
      </c>
      <c r="AO295">
        <f t="shared" si="299"/>
        <v>9.4940999999999995</v>
      </c>
      <c r="AP295">
        <f t="shared" si="299"/>
        <v>10.228</v>
      </c>
      <c r="AQ295">
        <f t="shared" si="297"/>
        <v>10.3042</v>
      </c>
      <c r="AR295">
        <f t="shared" si="297"/>
        <v>14.212299999999999</v>
      </c>
      <c r="AS295">
        <f t="shared" si="297"/>
        <v>9.9266999999999985</v>
      </c>
      <c r="AT295">
        <f t="shared" si="297"/>
        <v>11.344199999999999</v>
      </c>
      <c r="AU295">
        <f t="shared" si="297"/>
        <v>10.582999999999998</v>
      </c>
      <c r="AV295">
        <f t="shared" si="297"/>
        <v>13.887899999999998</v>
      </c>
      <c r="AW295">
        <f t="shared" si="297"/>
        <v>11.091799999999999</v>
      </c>
      <c r="AX295">
        <f t="shared" si="297"/>
        <v>10.288799999999998</v>
      </c>
      <c r="AY295">
        <f t="shared" si="297"/>
        <v>10.357699999999999</v>
      </c>
      <c r="AZ295">
        <f t="shared" si="297"/>
        <v>11.7897</v>
      </c>
      <c r="BA295">
        <f t="shared" si="267"/>
        <v>11.916099999999998</v>
      </c>
      <c r="BB295">
        <f t="shared" si="267"/>
        <v>7.9173999999999998</v>
      </c>
      <c r="BC295">
        <f t="shared" si="267"/>
        <v>6.1744000000000003</v>
      </c>
      <c r="BD295">
        <f t="shared" si="267"/>
        <v>9.9480999999999984</v>
      </c>
      <c r="BE295">
        <f t="shared" si="267"/>
        <v>6.2526999999999999</v>
      </c>
      <c r="BF295">
        <f t="shared" si="267"/>
        <v>12.945499999999999</v>
      </c>
      <c r="BH295">
        <f t="shared" si="264"/>
        <v>13.947473396370569</v>
      </c>
      <c r="BI295">
        <f t="shared" si="265"/>
        <v>1.3975827431654944</v>
      </c>
      <c r="BJ295">
        <f t="shared" si="266"/>
        <v>0.80996591289043529</v>
      </c>
      <c r="BL295" s="3">
        <f t="shared" si="271"/>
        <v>-0.65908645906862162</v>
      </c>
      <c r="BM295" s="3">
        <f t="shared" si="272"/>
        <v>-1.3946992147899682</v>
      </c>
      <c r="BN295" s="3">
        <f t="shared" si="273"/>
        <v>-0.98144567905584523</v>
      </c>
      <c r="BO295" s="3">
        <f t="shared" si="274"/>
        <v>-1.9123722895862123</v>
      </c>
      <c r="BP295" s="3">
        <f t="shared" si="275"/>
        <v>8.1666397576450223E-2</v>
      </c>
      <c r="BQ295" s="3">
        <f t="shared" si="276"/>
        <v>-2.0054712796748131</v>
      </c>
      <c r="BR295" s="3">
        <f t="shared" si="277"/>
        <v>-4.6239881646627623E-2</v>
      </c>
      <c r="BS295" s="3">
        <f t="shared" si="278"/>
        <v>-0.38756004789277476</v>
      </c>
      <c r="BT295" s="3">
        <f t="shared" si="279"/>
        <v>0.48954646499929133</v>
      </c>
      <c r="BU295" s="3">
        <f t="shared" si="280"/>
        <v>-1.0113470555025597</v>
      </c>
      <c r="BV295" s="3">
        <f t="shared" si="281"/>
        <v>2.7024744922059849</v>
      </c>
      <c r="BW295" s="3">
        <f t="shared" si="282"/>
        <v>-0.15866183572517656</v>
      </c>
      <c r="BX295" s="3">
        <f t="shared" si="283"/>
        <v>2.3529405797942431</v>
      </c>
      <c r="BY295" s="3">
        <f t="shared" si="284"/>
        <v>1.144344533873678</v>
      </c>
      <c r="BZ295" s="3">
        <f t="shared" si="285"/>
        <v>3.6338864500917367</v>
      </c>
      <c r="CA295" s="3">
        <f t="shared" si="286"/>
        <v>0.46671328733305195</v>
      </c>
      <c r="CB295" s="3">
        <f t="shared" si="287"/>
        <v>1.1633749054576548</v>
      </c>
      <c r="CC295" s="3">
        <f t="shared" si="288"/>
        <v>1.8017393517410518</v>
      </c>
      <c r="CD295" s="3">
        <f t="shared" si="289"/>
        <v>2.7575990029537394</v>
      </c>
      <c r="CE295" s="3">
        <f t="shared" si="290"/>
        <v>2.3878305712403129</v>
      </c>
      <c r="CF295" s="3">
        <f t="shared" si="291"/>
        <v>-2.7864342696338973E-2</v>
      </c>
      <c r="CG295" s="3">
        <f t="shared" si="292"/>
        <v>-0.88986056849574879</v>
      </c>
      <c r="CH295" s="3">
        <f t="shared" si="293"/>
        <v>2.8562236958852329</v>
      </c>
      <c r="CI295" s="3">
        <f t="shared" si="294"/>
        <v>-1.1427890751330017</v>
      </c>
      <c r="CJ295" s="3">
        <f t="shared" si="295"/>
        <v>4.1469185007405489</v>
      </c>
      <c r="CK295" s="3"/>
      <c r="CL295" s="3">
        <f t="shared" si="298"/>
        <v>-0.65908645906862229</v>
      </c>
      <c r="CM295" s="3">
        <f t="shared" si="296"/>
        <v>-1.3946992147899688</v>
      </c>
      <c r="CN295" s="3">
        <f t="shared" si="296"/>
        <v>-0.98144567905584579</v>
      </c>
      <c r="CO295" s="3">
        <f t="shared" si="296"/>
        <v>-1.9123722895862112</v>
      </c>
      <c r="CP295" s="3">
        <f t="shared" si="296"/>
        <v>8.1666397576450486E-2</v>
      </c>
      <c r="CQ295" s="3">
        <f t="shared" si="296"/>
        <v>-2.0054712796748144</v>
      </c>
      <c r="CR295" s="3">
        <f t="shared" si="296"/>
        <v>-4.6239881646627436E-2</v>
      </c>
      <c r="CS295" s="3">
        <f t="shared" si="296"/>
        <v>-0.38756004789277526</v>
      </c>
      <c r="CT295" s="3">
        <f t="shared" si="270"/>
        <v>0.48954646499929116</v>
      </c>
      <c r="CU295" s="3">
        <f t="shared" si="270"/>
        <v>-1.0113470555025603</v>
      </c>
      <c r="CV295" s="3">
        <f t="shared" si="270"/>
        <v>2.702474492205984</v>
      </c>
      <c r="CW295" s="3">
        <f t="shared" si="270"/>
        <v>-0.15866183572517722</v>
      </c>
      <c r="CX295" s="3">
        <f t="shared" si="270"/>
        <v>2.3529405797942422</v>
      </c>
      <c r="CY295" s="3">
        <f t="shared" si="270"/>
        <v>1.1443445338736777</v>
      </c>
      <c r="CZ295" s="3">
        <f t="shared" si="270"/>
        <v>3.6338864500917363</v>
      </c>
      <c r="DA295" s="3">
        <f t="shared" si="301"/>
        <v>0.46671328733305212</v>
      </c>
      <c r="DB295" s="3">
        <f t="shared" si="301"/>
        <v>1.1633749054576537</v>
      </c>
      <c r="DC295" s="3">
        <f t="shared" si="301"/>
        <v>1.8017393517410509</v>
      </c>
      <c r="DD295" s="3">
        <f t="shared" si="301"/>
        <v>2.7575990029537385</v>
      </c>
      <c r="DE295" s="3">
        <f t="shared" si="301"/>
        <v>2.3878305712403125</v>
      </c>
      <c r="DF295" s="3">
        <f t="shared" si="268"/>
        <v>-2.7864342696339698E-2</v>
      </c>
      <c r="DG295" s="3">
        <f t="shared" si="268"/>
        <v>-0.88986056849574946</v>
      </c>
      <c r="DH295" s="3">
        <f t="shared" si="268"/>
        <v>2.8562236958852334</v>
      </c>
      <c r="DI295" s="3">
        <f t="shared" si="268"/>
        <v>-1.1427890751330014</v>
      </c>
      <c r="DJ295" s="3">
        <f t="shared" si="268"/>
        <v>4.146918500740548</v>
      </c>
      <c r="DK295" s="3"/>
      <c r="EM295" s="2">
        <f t="shared" si="261"/>
        <v>7.6444722222222223</v>
      </c>
      <c r="EN295" s="2">
        <f t="shared" si="262"/>
        <v>2.8254444444444444</v>
      </c>
      <c r="EO295" s="2">
        <f t="shared" si="263"/>
        <v>-0.56177777777777771</v>
      </c>
    </row>
    <row r="296" spans="1:145" x14ac:dyDescent="0.4">
      <c r="A296">
        <v>201902</v>
      </c>
      <c r="B296">
        <v>8.0779999999999994</v>
      </c>
      <c r="C296">
        <v>5.6881000000000004</v>
      </c>
      <c r="D296">
        <v>6.3193000000000001</v>
      </c>
      <c r="E296">
        <v>4.9138999999999999</v>
      </c>
      <c r="F296">
        <v>4.7340999999999998</v>
      </c>
      <c r="G296">
        <v>6.4176000000000002</v>
      </c>
      <c r="H296">
        <v>6.8047000000000004</v>
      </c>
      <c r="I296">
        <v>5.8053999999999997</v>
      </c>
      <c r="J296">
        <v>5.1391</v>
      </c>
      <c r="K296">
        <v>0.96020000000000005</v>
      </c>
      <c r="L296">
        <v>6.7099000000000002</v>
      </c>
      <c r="M296">
        <v>5.9489999999999998</v>
      </c>
      <c r="N296">
        <v>4.8124000000000002</v>
      </c>
      <c r="O296">
        <v>3.855</v>
      </c>
      <c r="P296">
        <v>2.3704999999999998</v>
      </c>
      <c r="Q296">
        <v>7.0518000000000001</v>
      </c>
      <c r="R296">
        <v>4.9527999999999999</v>
      </c>
      <c r="S296">
        <v>3.0604</v>
      </c>
      <c r="T296">
        <v>2.2951000000000001</v>
      </c>
      <c r="U296">
        <v>3.1225000000000001</v>
      </c>
      <c r="V296">
        <v>3.8915999999999999</v>
      </c>
      <c r="W296">
        <v>2.8641999999999999</v>
      </c>
      <c r="X296">
        <v>3.9277000000000002</v>
      </c>
      <c r="Y296">
        <v>1.3285</v>
      </c>
      <c r="Z296">
        <v>1.7422</v>
      </c>
      <c r="AB296">
        <v>3.4</v>
      </c>
      <c r="AC296">
        <v>2.06</v>
      </c>
      <c r="AD296">
        <v>-2.71</v>
      </c>
      <c r="AF296">
        <v>0.18</v>
      </c>
      <c r="AH296">
        <f t="shared" si="300"/>
        <v>7.8979999999999997</v>
      </c>
      <c r="AI296">
        <f t="shared" si="300"/>
        <v>5.5081000000000007</v>
      </c>
      <c r="AJ296">
        <f t="shared" si="300"/>
        <v>6.1393000000000004</v>
      </c>
      <c r="AK296">
        <f t="shared" si="300"/>
        <v>4.7339000000000002</v>
      </c>
      <c r="AL296">
        <f t="shared" si="300"/>
        <v>4.5541</v>
      </c>
      <c r="AM296">
        <f t="shared" si="300"/>
        <v>6.2376000000000005</v>
      </c>
      <c r="AN296">
        <f t="shared" si="299"/>
        <v>6.6247000000000007</v>
      </c>
      <c r="AO296">
        <f t="shared" si="299"/>
        <v>5.6254</v>
      </c>
      <c r="AP296">
        <f t="shared" si="299"/>
        <v>4.9591000000000003</v>
      </c>
      <c r="AQ296">
        <f t="shared" si="297"/>
        <v>0.7802</v>
      </c>
      <c r="AR296">
        <f t="shared" si="297"/>
        <v>6.5299000000000005</v>
      </c>
      <c r="AS296">
        <f t="shared" si="297"/>
        <v>5.7690000000000001</v>
      </c>
      <c r="AT296">
        <f t="shared" si="297"/>
        <v>4.6324000000000005</v>
      </c>
      <c r="AU296">
        <f t="shared" si="297"/>
        <v>3.6749999999999998</v>
      </c>
      <c r="AV296">
        <f t="shared" si="297"/>
        <v>2.1904999999999997</v>
      </c>
      <c r="AW296">
        <f t="shared" si="297"/>
        <v>6.8718000000000004</v>
      </c>
      <c r="AX296">
        <f t="shared" si="297"/>
        <v>4.7728000000000002</v>
      </c>
      <c r="AY296">
        <f t="shared" si="297"/>
        <v>2.8803999999999998</v>
      </c>
      <c r="AZ296">
        <f t="shared" si="297"/>
        <v>2.1151</v>
      </c>
      <c r="BA296">
        <f t="shared" si="267"/>
        <v>2.9424999999999999</v>
      </c>
      <c r="BB296">
        <f t="shared" si="267"/>
        <v>3.7115999999999998</v>
      </c>
      <c r="BC296">
        <f t="shared" si="267"/>
        <v>2.6841999999999997</v>
      </c>
      <c r="BD296">
        <f t="shared" si="267"/>
        <v>3.7477</v>
      </c>
      <c r="BE296">
        <f t="shared" si="267"/>
        <v>1.1485000000000001</v>
      </c>
      <c r="BF296">
        <f t="shared" si="267"/>
        <v>1.5622</v>
      </c>
      <c r="BH296">
        <f t="shared" si="264"/>
        <v>-2.4340325549961004</v>
      </c>
      <c r="BI296">
        <f t="shared" si="265"/>
        <v>1.8242434940530363</v>
      </c>
      <c r="BJ296">
        <f t="shared" si="266"/>
        <v>-2.9481066169335191</v>
      </c>
      <c r="BL296" s="3">
        <f t="shared" si="271"/>
        <v>0.93707107329204309</v>
      </c>
      <c r="BM296" s="3">
        <f t="shared" si="272"/>
        <v>-0.71440124490769996</v>
      </c>
      <c r="BN296" s="3">
        <f t="shared" si="273"/>
        <v>1.6624725128308349</v>
      </c>
      <c r="BO296" s="3">
        <f t="shared" si="274"/>
        <v>0.77728965816396522</v>
      </c>
      <c r="BP296" s="3">
        <f t="shared" si="275"/>
        <v>0.96713980832447355</v>
      </c>
      <c r="BQ296" s="3">
        <f t="shared" si="276"/>
        <v>-0.3200732987367747</v>
      </c>
      <c r="BR296" s="3">
        <f t="shared" si="277"/>
        <v>1.7018375867384741</v>
      </c>
      <c r="BS296" s="3">
        <f t="shared" si="278"/>
        <v>2.0890829788360978</v>
      </c>
      <c r="BT296" s="3">
        <f t="shared" si="279"/>
        <v>1.8824974955740084</v>
      </c>
      <c r="BU296" s="3">
        <f t="shared" si="280"/>
        <v>-2.4249346868325468</v>
      </c>
      <c r="BV296" s="3">
        <f t="shared" si="281"/>
        <v>0.44627669855087859</v>
      </c>
      <c r="BW296" s="3">
        <f t="shared" si="282"/>
        <v>1.6076635509824824</v>
      </c>
      <c r="BX296" s="3">
        <f t="shared" si="283"/>
        <v>1.8387769844313415</v>
      </c>
      <c r="BY296" s="3">
        <f t="shared" si="284"/>
        <v>1.1662879992946982</v>
      </c>
      <c r="BZ296" s="3">
        <f t="shared" si="285"/>
        <v>-0.15018182631568955</v>
      </c>
      <c r="CA296" s="3">
        <f t="shared" si="286"/>
        <v>1.2882609806987704</v>
      </c>
      <c r="CB296" s="3">
        <f t="shared" si="287"/>
        <v>1.5491435865481411</v>
      </c>
      <c r="CC296" s="3">
        <f t="shared" si="288"/>
        <v>0.55191290306544616</v>
      </c>
      <c r="CD296" s="3">
        <f t="shared" si="289"/>
        <v>-0.29197136068674778</v>
      </c>
      <c r="CE296" s="3">
        <f t="shared" si="290"/>
        <v>1.1691208117020409</v>
      </c>
      <c r="CF296" s="3">
        <f t="shared" si="291"/>
        <v>-0.15800023172168132</v>
      </c>
      <c r="CG296" s="3">
        <f t="shared" si="292"/>
        <v>0.29524601785474491</v>
      </c>
      <c r="CH296" s="3">
        <f t="shared" si="293"/>
        <v>1.8578391140376254</v>
      </c>
      <c r="CI296" s="3">
        <f t="shared" si="294"/>
        <v>0.36369030119743806</v>
      </c>
      <c r="CJ296" s="3">
        <f t="shared" si="295"/>
        <v>0.50750541172528418</v>
      </c>
      <c r="CK296" s="3"/>
      <c r="CL296" s="3">
        <f t="shared" si="298"/>
        <v>0.93707107329204242</v>
      </c>
      <c r="CM296" s="3">
        <f t="shared" si="296"/>
        <v>-0.71440124490770063</v>
      </c>
      <c r="CN296" s="3">
        <f t="shared" si="296"/>
        <v>1.6624725128308342</v>
      </c>
      <c r="CO296" s="3">
        <f t="shared" si="296"/>
        <v>0.77728965816396645</v>
      </c>
      <c r="CP296" s="3">
        <f t="shared" si="296"/>
        <v>0.96713980832447377</v>
      </c>
      <c r="CQ296" s="3">
        <f t="shared" si="296"/>
        <v>-0.32007329873677581</v>
      </c>
      <c r="CR296" s="3">
        <f t="shared" si="296"/>
        <v>1.7018375867384743</v>
      </c>
      <c r="CS296" s="3">
        <f t="shared" si="296"/>
        <v>2.0890829788360974</v>
      </c>
      <c r="CT296" s="3">
        <f t="shared" si="270"/>
        <v>1.8824974955740081</v>
      </c>
      <c r="CU296" s="3">
        <f t="shared" si="270"/>
        <v>-2.4249346868325476</v>
      </c>
      <c r="CV296" s="3">
        <f t="shared" si="270"/>
        <v>0.4462766985508777</v>
      </c>
      <c r="CW296" s="3">
        <f t="shared" si="270"/>
        <v>1.6076635509824817</v>
      </c>
      <c r="CX296" s="3">
        <f t="shared" si="270"/>
        <v>1.8387769844313409</v>
      </c>
      <c r="CY296" s="3">
        <f t="shared" si="270"/>
        <v>1.166287999294698</v>
      </c>
      <c r="CZ296" s="3">
        <f t="shared" si="270"/>
        <v>-0.15018182631569019</v>
      </c>
      <c r="DA296" s="3">
        <f t="shared" si="301"/>
        <v>1.2882609806987706</v>
      </c>
      <c r="DB296" s="3">
        <f t="shared" si="301"/>
        <v>1.54914358654814</v>
      </c>
      <c r="DC296" s="3">
        <f t="shared" si="301"/>
        <v>0.55191290306544516</v>
      </c>
      <c r="DD296" s="3">
        <f t="shared" si="301"/>
        <v>-0.29197136068674862</v>
      </c>
      <c r="DE296" s="3">
        <f t="shared" si="301"/>
        <v>1.1691208117020406</v>
      </c>
      <c r="DF296" s="3">
        <f t="shared" si="268"/>
        <v>-0.15800023172168204</v>
      </c>
      <c r="DG296" s="3">
        <f t="shared" si="268"/>
        <v>0.2952460178547443</v>
      </c>
      <c r="DH296" s="3">
        <f t="shared" si="268"/>
        <v>1.8578391140376258</v>
      </c>
      <c r="DI296" s="3">
        <f t="shared" si="268"/>
        <v>0.36369030119743839</v>
      </c>
      <c r="DJ296" s="3">
        <f t="shared" si="268"/>
        <v>0.50750541172528374</v>
      </c>
      <c r="DK296" s="3"/>
      <c r="EM296" s="2">
        <f t="shared" si="261"/>
        <v>2.6444722222222219</v>
      </c>
      <c r="EN296" s="2">
        <f t="shared" si="262"/>
        <v>2.0054444444444446</v>
      </c>
      <c r="EO296" s="2">
        <f t="shared" si="263"/>
        <v>-2.8217777777777777</v>
      </c>
    </row>
    <row r="297" spans="1:145" x14ac:dyDescent="0.4">
      <c r="A297">
        <v>201903</v>
      </c>
      <c r="B297">
        <v>0.74019999999999997</v>
      </c>
      <c r="C297">
        <v>-0.62150000000000005</v>
      </c>
      <c r="D297">
        <v>-2.7949000000000002</v>
      </c>
      <c r="E297">
        <v>-5.3287000000000004</v>
      </c>
      <c r="F297">
        <v>-3.7296999999999998</v>
      </c>
      <c r="G297">
        <v>-0.32769999999999999</v>
      </c>
      <c r="H297">
        <v>-1.3340000000000001</v>
      </c>
      <c r="I297">
        <v>-3.1387</v>
      </c>
      <c r="J297">
        <v>-6.1292</v>
      </c>
      <c r="K297">
        <v>-2.9293999999999998</v>
      </c>
      <c r="L297">
        <v>-1.3532999999999999</v>
      </c>
      <c r="M297">
        <v>-1.8895</v>
      </c>
      <c r="N297">
        <v>-0.84350000000000003</v>
      </c>
      <c r="O297">
        <v>-2.0882999999999998</v>
      </c>
      <c r="P297">
        <v>-3.7103000000000002</v>
      </c>
      <c r="Q297">
        <v>1.796</v>
      </c>
      <c r="R297">
        <v>0.93759999999999999</v>
      </c>
      <c r="S297">
        <v>-0.59</v>
      </c>
      <c r="T297">
        <v>-0.53490000000000004</v>
      </c>
      <c r="U297">
        <v>-3.0920999999999998</v>
      </c>
      <c r="V297">
        <v>3.2692000000000001</v>
      </c>
      <c r="W297">
        <v>1.8375999999999999</v>
      </c>
      <c r="X297">
        <v>0.2228</v>
      </c>
      <c r="Y297">
        <v>-0.71630000000000005</v>
      </c>
      <c r="Z297">
        <v>-3.1783000000000001</v>
      </c>
      <c r="AB297">
        <v>1.1000000000000001</v>
      </c>
      <c r="AC297">
        <v>-3.05</v>
      </c>
      <c r="AD297">
        <v>-4.12</v>
      </c>
      <c r="AF297">
        <v>0.19</v>
      </c>
      <c r="AH297">
        <f t="shared" si="300"/>
        <v>0.55020000000000002</v>
      </c>
      <c r="AI297">
        <f t="shared" si="300"/>
        <v>-0.81150000000000011</v>
      </c>
      <c r="AJ297">
        <f t="shared" si="300"/>
        <v>-2.9849000000000001</v>
      </c>
      <c r="AK297">
        <f t="shared" si="300"/>
        <v>-5.5187000000000008</v>
      </c>
      <c r="AL297">
        <f t="shared" si="300"/>
        <v>-3.9196999999999997</v>
      </c>
      <c r="AM297">
        <f t="shared" si="300"/>
        <v>-0.51770000000000005</v>
      </c>
      <c r="AN297">
        <f t="shared" si="299"/>
        <v>-1.524</v>
      </c>
      <c r="AO297">
        <f t="shared" si="299"/>
        <v>-3.3287</v>
      </c>
      <c r="AP297">
        <f t="shared" si="299"/>
        <v>-6.3192000000000004</v>
      </c>
      <c r="AQ297">
        <f t="shared" si="297"/>
        <v>-3.1193999999999997</v>
      </c>
      <c r="AR297">
        <f t="shared" si="297"/>
        <v>-1.5432999999999999</v>
      </c>
      <c r="AS297">
        <f t="shared" si="297"/>
        <v>-2.0794999999999999</v>
      </c>
      <c r="AT297">
        <f t="shared" si="297"/>
        <v>-1.0335000000000001</v>
      </c>
      <c r="AU297">
        <f t="shared" si="297"/>
        <v>-2.2782999999999998</v>
      </c>
      <c r="AV297">
        <f t="shared" si="297"/>
        <v>-3.9003000000000001</v>
      </c>
      <c r="AW297">
        <f t="shared" si="297"/>
        <v>1.6060000000000001</v>
      </c>
      <c r="AX297">
        <f t="shared" si="297"/>
        <v>0.74760000000000004</v>
      </c>
      <c r="AY297">
        <f t="shared" si="297"/>
        <v>-0.78</v>
      </c>
      <c r="AZ297">
        <f t="shared" si="297"/>
        <v>-0.7249000000000001</v>
      </c>
      <c r="BA297">
        <f t="shared" si="267"/>
        <v>-3.2820999999999998</v>
      </c>
      <c r="BB297">
        <f t="shared" si="267"/>
        <v>3.0792000000000002</v>
      </c>
      <c r="BC297">
        <f t="shared" si="267"/>
        <v>1.6476</v>
      </c>
      <c r="BD297">
        <f t="shared" si="267"/>
        <v>3.2799999999999996E-2</v>
      </c>
      <c r="BE297">
        <f t="shared" si="267"/>
        <v>-0.90630000000000011</v>
      </c>
      <c r="BF297">
        <f t="shared" si="267"/>
        <v>-3.3683000000000001</v>
      </c>
      <c r="BH297">
        <f t="shared" si="264"/>
        <v>1.9330471086394414</v>
      </c>
      <c r="BI297">
        <f t="shared" si="265"/>
        <v>-2.4640983288199969</v>
      </c>
      <c r="BJ297">
        <f t="shared" si="266"/>
        <v>-4.2551481400076261</v>
      </c>
      <c r="BL297" s="3">
        <f t="shared" si="271"/>
        <v>3.0654328553390657</v>
      </c>
      <c r="BM297" s="3">
        <f t="shared" si="272"/>
        <v>2.0430763615628282</v>
      </c>
      <c r="BN297" s="3">
        <f t="shared" si="273"/>
        <v>0.4919008181075597</v>
      </c>
      <c r="BO297" s="3">
        <f t="shared" si="274"/>
        <v>-1.2879813637594468</v>
      </c>
      <c r="BP297" s="3">
        <f t="shared" si="275"/>
        <v>0.95752127225462313</v>
      </c>
      <c r="BQ297" s="3">
        <f t="shared" si="276"/>
        <v>0.55281099186513805</v>
      </c>
      <c r="BR297" s="3">
        <f t="shared" si="277"/>
        <v>0.78416403821052461</v>
      </c>
      <c r="BS297" s="3">
        <f t="shared" si="278"/>
        <v>-0.4236690008000048</v>
      </c>
      <c r="BT297" s="3">
        <f t="shared" si="279"/>
        <v>-2.4927015406370927</v>
      </c>
      <c r="BU297" s="3">
        <f t="shared" si="280"/>
        <v>2.1714364894650746</v>
      </c>
      <c r="BV297" s="3">
        <f t="shared" si="281"/>
        <v>-1.4631233680338696</v>
      </c>
      <c r="BW297" s="3">
        <f t="shared" si="282"/>
        <v>-0.73190768979460086</v>
      </c>
      <c r="BX297" s="3">
        <f t="shared" si="283"/>
        <v>0.97308969154556424</v>
      </c>
      <c r="BY297" s="3">
        <f t="shared" si="284"/>
        <v>0.74465822733921216</v>
      </c>
      <c r="BZ297" s="3">
        <f t="shared" si="285"/>
        <v>0.32129921488605317</v>
      </c>
      <c r="CA297" s="3">
        <f t="shared" si="286"/>
        <v>0.56890009633957916</v>
      </c>
      <c r="CB297" s="3">
        <f t="shared" si="287"/>
        <v>1.3248558577765495</v>
      </c>
      <c r="CC297" s="3">
        <f t="shared" si="288"/>
        <v>0.60955224986512335</v>
      </c>
      <c r="CD297" s="3">
        <f t="shared" si="289"/>
        <v>1.276541633041725</v>
      </c>
      <c r="CE297" s="3">
        <f t="shared" si="290"/>
        <v>0.15032329817453016</v>
      </c>
      <c r="CF297" s="3">
        <f t="shared" si="291"/>
        <v>-0.21711317550790499</v>
      </c>
      <c r="CG297" s="3">
        <f t="shared" si="292"/>
        <v>0.64076791852328996</v>
      </c>
      <c r="CH297" s="3">
        <f t="shared" si="293"/>
        <v>-8.8683128130316161E-2</v>
      </c>
      <c r="CI297" s="3">
        <f t="shared" si="294"/>
        <v>0.63749353062598657</v>
      </c>
      <c r="CJ297" s="3">
        <f t="shared" si="295"/>
        <v>-1.5093414800720393</v>
      </c>
      <c r="CK297" s="3"/>
      <c r="CL297" s="3">
        <f t="shared" si="298"/>
        <v>3.0654328553390653</v>
      </c>
      <c r="CM297" s="3">
        <f t="shared" si="296"/>
        <v>2.0430763615628273</v>
      </c>
      <c r="CN297" s="3">
        <f t="shared" si="296"/>
        <v>0.49190081810755909</v>
      </c>
      <c r="CO297" s="3">
        <f t="shared" si="296"/>
        <v>-1.2879813637594457</v>
      </c>
      <c r="CP297" s="3">
        <f t="shared" si="296"/>
        <v>0.95752127225462336</v>
      </c>
      <c r="CQ297" s="3">
        <f t="shared" si="296"/>
        <v>0.55281099186513694</v>
      </c>
      <c r="CR297" s="3">
        <f t="shared" si="296"/>
        <v>0.78416403821052483</v>
      </c>
      <c r="CS297" s="3">
        <f t="shared" si="296"/>
        <v>-0.4236690008000053</v>
      </c>
      <c r="CT297" s="3">
        <f t="shared" si="270"/>
        <v>-2.4927015406370927</v>
      </c>
      <c r="CU297" s="3">
        <f t="shared" si="270"/>
        <v>2.1714364894650737</v>
      </c>
      <c r="CV297" s="3">
        <f t="shared" si="270"/>
        <v>-1.4631233680338704</v>
      </c>
      <c r="CW297" s="3">
        <f t="shared" si="270"/>
        <v>-0.73190768979460152</v>
      </c>
      <c r="CX297" s="3">
        <f t="shared" si="270"/>
        <v>0.97308969154556357</v>
      </c>
      <c r="CY297" s="3">
        <f t="shared" si="270"/>
        <v>0.74465822733921194</v>
      </c>
      <c r="CZ297" s="3">
        <f t="shared" si="270"/>
        <v>0.32129921488605251</v>
      </c>
      <c r="DA297" s="3">
        <f t="shared" si="301"/>
        <v>0.56890009633957928</v>
      </c>
      <c r="DB297" s="3">
        <f t="shared" si="301"/>
        <v>1.3248558577765484</v>
      </c>
      <c r="DC297" s="3">
        <f t="shared" si="301"/>
        <v>0.60955224986512235</v>
      </c>
      <c r="DD297" s="3">
        <f t="shared" si="301"/>
        <v>1.2765416330417241</v>
      </c>
      <c r="DE297" s="3">
        <f t="shared" si="301"/>
        <v>0.15032329817452986</v>
      </c>
      <c r="DF297" s="3">
        <f t="shared" si="268"/>
        <v>-0.21711317550790571</v>
      </c>
      <c r="DG297" s="3">
        <f t="shared" si="268"/>
        <v>0.64076791852328929</v>
      </c>
      <c r="DH297" s="3">
        <f t="shared" si="268"/>
        <v>-8.8683128130315605E-2</v>
      </c>
      <c r="DI297" s="3">
        <f t="shared" si="268"/>
        <v>0.6374935306259869</v>
      </c>
      <c r="DJ297" s="3">
        <f t="shared" si="268"/>
        <v>-1.5093414800720397</v>
      </c>
      <c r="DK297" s="3"/>
      <c r="EM297" s="2">
        <f t="shared" si="261"/>
        <v>0.34447222222222196</v>
      </c>
      <c r="EN297" s="2">
        <f t="shared" si="262"/>
        <v>-3.1045555555555553</v>
      </c>
      <c r="EO297" s="2">
        <f t="shared" si="263"/>
        <v>-4.2317777777777774</v>
      </c>
    </row>
    <row r="298" spans="1:145" x14ac:dyDescent="0.4">
      <c r="A298">
        <v>201904</v>
      </c>
      <c r="B298">
        <v>0.50800000000000001</v>
      </c>
      <c r="C298">
        <v>1.5972</v>
      </c>
      <c r="D298">
        <v>2.2401</v>
      </c>
      <c r="E298">
        <v>4.0648999999999997</v>
      </c>
      <c r="F298">
        <v>1.8022</v>
      </c>
      <c r="G298">
        <v>3.2132999999999998</v>
      </c>
      <c r="H298">
        <v>1.7074</v>
      </c>
      <c r="I298">
        <v>3.8368000000000002</v>
      </c>
      <c r="J298">
        <v>3.621</v>
      </c>
      <c r="K298">
        <v>3.6673</v>
      </c>
      <c r="L298">
        <v>3.1861999999999999</v>
      </c>
      <c r="M298">
        <v>4.5948000000000002</v>
      </c>
      <c r="N298">
        <v>6.8872</v>
      </c>
      <c r="O298">
        <v>5.8080999999999996</v>
      </c>
      <c r="P298">
        <v>3.8544</v>
      </c>
      <c r="Q298">
        <v>3.2164999999999999</v>
      </c>
      <c r="R298">
        <v>4.0160999999999998</v>
      </c>
      <c r="S298">
        <v>4.2843999999999998</v>
      </c>
      <c r="T298">
        <v>5.2870999999999997</v>
      </c>
      <c r="U298">
        <v>4.5045999999999999</v>
      </c>
      <c r="V298">
        <v>4.3917000000000002</v>
      </c>
      <c r="W298">
        <v>3.1086</v>
      </c>
      <c r="X298">
        <v>3.6678999999999999</v>
      </c>
      <c r="Y298">
        <v>5.2281000000000004</v>
      </c>
      <c r="Z298">
        <v>8.9563000000000006</v>
      </c>
      <c r="AB298">
        <v>3.97</v>
      </c>
      <c r="AC298">
        <v>-1.72</v>
      </c>
      <c r="AD298">
        <v>2.16</v>
      </c>
      <c r="AF298">
        <v>0.21</v>
      </c>
      <c r="AH298">
        <f t="shared" si="300"/>
        <v>0.29800000000000004</v>
      </c>
      <c r="AI298">
        <f t="shared" si="300"/>
        <v>1.3872</v>
      </c>
      <c r="AJ298">
        <f t="shared" si="300"/>
        <v>2.0301</v>
      </c>
      <c r="AK298">
        <f t="shared" si="300"/>
        <v>3.8548999999999998</v>
      </c>
      <c r="AL298">
        <f t="shared" si="300"/>
        <v>1.5922000000000001</v>
      </c>
      <c r="AM298">
        <f t="shared" si="300"/>
        <v>3.0032999999999999</v>
      </c>
      <c r="AN298">
        <f t="shared" si="299"/>
        <v>1.4974000000000001</v>
      </c>
      <c r="AO298">
        <f t="shared" si="299"/>
        <v>3.6268000000000002</v>
      </c>
      <c r="AP298">
        <f t="shared" si="299"/>
        <v>3.411</v>
      </c>
      <c r="AQ298">
        <f t="shared" si="297"/>
        <v>3.4573</v>
      </c>
      <c r="AR298">
        <f t="shared" si="297"/>
        <v>2.9762</v>
      </c>
      <c r="AS298">
        <f t="shared" si="297"/>
        <v>4.3848000000000003</v>
      </c>
      <c r="AT298">
        <f t="shared" si="297"/>
        <v>6.6772</v>
      </c>
      <c r="AU298">
        <f t="shared" si="297"/>
        <v>5.5980999999999996</v>
      </c>
      <c r="AV298">
        <f t="shared" si="297"/>
        <v>3.6444000000000001</v>
      </c>
      <c r="AW298">
        <f t="shared" si="297"/>
        <v>3.0065</v>
      </c>
      <c r="AX298">
        <f t="shared" si="297"/>
        <v>3.8060999999999998</v>
      </c>
      <c r="AY298">
        <f t="shared" si="297"/>
        <v>4.0743999999999998</v>
      </c>
      <c r="AZ298">
        <f t="shared" si="297"/>
        <v>5.0770999999999997</v>
      </c>
      <c r="BA298">
        <f t="shared" si="267"/>
        <v>4.2946</v>
      </c>
      <c r="BB298">
        <f t="shared" si="267"/>
        <v>4.1817000000000002</v>
      </c>
      <c r="BC298">
        <f t="shared" si="267"/>
        <v>2.8986000000000001</v>
      </c>
      <c r="BD298">
        <f t="shared" si="267"/>
        <v>3.4579</v>
      </c>
      <c r="BE298">
        <f t="shared" si="267"/>
        <v>5.0181000000000004</v>
      </c>
      <c r="BF298">
        <f t="shared" si="267"/>
        <v>8.7462999999999997</v>
      </c>
      <c r="BH298">
        <f t="shared" si="264"/>
        <v>4.9916321631837297</v>
      </c>
      <c r="BI298">
        <f t="shared" si="265"/>
        <v>-1.9721966144083114</v>
      </c>
      <c r="BJ298">
        <f t="shared" si="266"/>
        <v>1.594155241723574</v>
      </c>
      <c r="BL298" s="3">
        <f t="shared" si="271"/>
        <v>-0.68193384792792411</v>
      </c>
      <c r="BM298" s="3">
        <f t="shared" si="272"/>
        <v>-0.12213569697630899</v>
      </c>
      <c r="BN298" s="3">
        <f t="shared" si="273"/>
        <v>-0.43534550725889876</v>
      </c>
      <c r="BO298" s="3">
        <f t="shared" si="274"/>
        <v>0.88795146522143487</v>
      </c>
      <c r="BP298" s="3">
        <f t="shared" si="275"/>
        <v>-2.0969793738357909</v>
      </c>
      <c r="BQ298" s="3">
        <f t="shared" si="276"/>
        <v>1.0533728308556372</v>
      </c>
      <c r="BR298" s="3">
        <f t="shared" si="277"/>
        <v>-1.3143192627790248</v>
      </c>
      <c r="BS298" s="3">
        <f t="shared" si="278"/>
        <v>7.7922163406650036E-2</v>
      </c>
      <c r="BT298" s="3">
        <f t="shared" si="279"/>
        <v>-0.34531330825044426</v>
      </c>
      <c r="BU298" s="3">
        <f t="shared" si="280"/>
        <v>-1.0543343435750687</v>
      </c>
      <c r="BV298" s="3">
        <f t="shared" si="281"/>
        <v>0.85649907613618215</v>
      </c>
      <c r="BW298" s="3">
        <f t="shared" si="282"/>
        <v>0.87441504632018363</v>
      </c>
      <c r="BX298" s="3">
        <f t="shared" si="283"/>
        <v>2.4826204210854899</v>
      </c>
      <c r="BY298" s="3">
        <f t="shared" si="284"/>
        <v>0.86389608079405988</v>
      </c>
      <c r="BZ298" s="3">
        <f t="shared" si="285"/>
        <v>-1.7054307852560866</v>
      </c>
      <c r="CA298" s="3">
        <f t="shared" si="286"/>
        <v>0.22648675598507895</v>
      </c>
      <c r="CB298" s="3">
        <f t="shared" si="287"/>
        <v>-0.57413829871942124</v>
      </c>
      <c r="CC298" s="3">
        <f t="shared" si="288"/>
        <v>-0.70926131602122311</v>
      </c>
      <c r="CD298" s="3">
        <f t="shared" si="289"/>
        <v>0.1628231989015072</v>
      </c>
      <c r="CE298" s="3">
        <f t="shared" si="290"/>
        <v>-1.4238341009375572</v>
      </c>
      <c r="CF298" s="3">
        <f t="shared" si="291"/>
        <v>0.2659982509395733</v>
      </c>
      <c r="CG298" s="3">
        <f t="shared" si="292"/>
        <v>-1.35415779558521</v>
      </c>
      <c r="CH298" s="3">
        <f t="shared" si="293"/>
        <v>-1.2781596469172611</v>
      </c>
      <c r="CI298" s="3">
        <f t="shared" si="294"/>
        <v>-0.69020574696570414</v>
      </c>
      <c r="CJ298" s="3">
        <f t="shared" si="295"/>
        <v>2.0228961538980066</v>
      </c>
      <c r="CK298" s="3"/>
      <c r="CL298" s="3">
        <f t="shared" si="298"/>
        <v>-0.68193384792792477</v>
      </c>
      <c r="CM298" s="3">
        <f t="shared" si="296"/>
        <v>-0.12213569697630967</v>
      </c>
      <c r="CN298" s="3">
        <f t="shared" si="296"/>
        <v>-0.43534550725889937</v>
      </c>
      <c r="CO298" s="3">
        <f t="shared" si="296"/>
        <v>0.88795146522143609</v>
      </c>
      <c r="CP298" s="3">
        <f t="shared" si="296"/>
        <v>-2.0969793738357905</v>
      </c>
      <c r="CQ298" s="3">
        <f t="shared" si="296"/>
        <v>1.053372830855636</v>
      </c>
      <c r="CR298" s="3">
        <f t="shared" si="296"/>
        <v>-1.3143192627790246</v>
      </c>
      <c r="CS298" s="3">
        <f t="shared" si="296"/>
        <v>7.7922163406649564E-2</v>
      </c>
      <c r="CT298" s="3">
        <f t="shared" si="270"/>
        <v>-0.34531330825044443</v>
      </c>
      <c r="CU298" s="3">
        <f t="shared" si="270"/>
        <v>-1.0543343435750694</v>
      </c>
      <c r="CV298" s="3">
        <f t="shared" si="270"/>
        <v>0.85649907613618126</v>
      </c>
      <c r="CW298" s="3">
        <f t="shared" si="270"/>
        <v>0.87441504632018296</v>
      </c>
      <c r="CX298" s="3">
        <f t="shared" si="270"/>
        <v>2.482620421085489</v>
      </c>
      <c r="CY298" s="3">
        <f t="shared" si="270"/>
        <v>0.86389608079405966</v>
      </c>
      <c r="CZ298" s="3">
        <f t="shared" si="270"/>
        <v>-1.7054307852560873</v>
      </c>
      <c r="DA298" s="3">
        <f t="shared" si="301"/>
        <v>0.22648675598507909</v>
      </c>
      <c r="DB298" s="3">
        <f t="shared" si="301"/>
        <v>-0.57413829871942224</v>
      </c>
      <c r="DC298" s="3">
        <f t="shared" si="301"/>
        <v>-0.70926131602122411</v>
      </c>
      <c r="DD298" s="3">
        <f t="shared" si="301"/>
        <v>0.1628231989015064</v>
      </c>
      <c r="DE298" s="3">
        <f t="shared" si="301"/>
        <v>-1.4238341009375575</v>
      </c>
      <c r="DF298" s="3">
        <f t="shared" si="268"/>
        <v>0.26599825093957258</v>
      </c>
      <c r="DG298" s="3">
        <f t="shared" si="268"/>
        <v>-1.3541577955852107</v>
      </c>
      <c r="DH298" s="3">
        <f t="shared" si="268"/>
        <v>-1.2781596469172607</v>
      </c>
      <c r="DI298" s="3">
        <f t="shared" si="268"/>
        <v>-0.6902057469657038</v>
      </c>
      <c r="DJ298" s="3">
        <f t="shared" si="268"/>
        <v>2.0228961538980061</v>
      </c>
      <c r="DK298" s="3"/>
      <c r="EM298" s="2">
        <f t="shared" si="261"/>
        <v>3.2144722222222222</v>
      </c>
      <c r="EN298" s="2">
        <f t="shared" si="262"/>
        <v>-1.7745555555555557</v>
      </c>
      <c r="EO298" s="2">
        <f t="shared" si="263"/>
        <v>2.0482222222222224</v>
      </c>
    </row>
    <row r="299" spans="1:145" x14ac:dyDescent="0.4">
      <c r="A299">
        <v>201905</v>
      </c>
      <c r="B299">
        <v>-6.0651000000000002</v>
      </c>
      <c r="C299">
        <v>-4.9309000000000003</v>
      </c>
      <c r="D299">
        <v>-7.7568999999999999</v>
      </c>
      <c r="E299">
        <v>-8.8818999999999999</v>
      </c>
      <c r="F299">
        <v>-8.1376000000000008</v>
      </c>
      <c r="G299">
        <v>-8.6790000000000003</v>
      </c>
      <c r="H299">
        <v>-7.7682000000000002</v>
      </c>
      <c r="I299">
        <v>-7.8159999999999998</v>
      </c>
      <c r="J299">
        <v>-10.3805</v>
      </c>
      <c r="K299">
        <v>-10.8407</v>
      </c>
      <c r="L299">
        <v>-5.4374000000000002</v>
      </c>
      <c r="M299">
        <v>-8.1167999999999996</v>
      </c>
      <c r="N299">
        <v>-7.7042999999999999</v>
      </c>
      <c r="O299">
        <v>-8.7236999999999991</v>
      </c>
      <c r="P299">
        <v>-9.9123000000000001</v>
      </c>
      <c r="Q299">
        <v>-5.5610999999999997</v>
      </c>
      <c r="R299">
        <v>-7.7144000000000004</v>
      </c>
      <c r="S299">
        <v>-7.3369</v>
      </c>
      <c r="T299">
        <v>-8.9526000000000003</v>
      </c>
      <c r="U299">
        <v>-7.8601999999999999</v>
      </c>
      <c r="V299">
        <v>-6.8928000000000003</v>
      </c>
      <c r="W299">
        <v>-5.5529999999999999</v>
      </c>
      <c r="X299">
        <v>-4.9832000000000001</v>
      </c>
      <c r="Y299">
        <v>-8.2129999999999992</v>
      </c>
      <c r="Z299">
        <v>-8.7528000000000006</v>
      </c>
      <c r="AB299">
        <v>-6.94</v>
      </c>
      <c r="AC299">
        <v>-1.31</v>
      </c>
      <c r="AD299">
        <v>-2.37</v>
      </c>
      <c r="AF299">
        <v>0.21</v>
      </c>
      <c r="AH299">
        <f t="shared" si="300"/>
        <v>-6.2751000000000001</v>
      </c>
      <c r="AI299">
        <f t="shared" si="300"/>
        <v>-5.1409000000000002</v>
      </c>
      <c r="AJ299">
        <f t="shared" si="300"/>
        <v>-7.9668999999999999</v>
      </c>
      <c r="AK299">
        <f t="shared" si="300"/>
        <v>-9.0919000000000008</v>
      </c>
      <c r="AL299">
        <f t="shared" si="300"/>
        <v>-8.3476000000000017</v>
      </c>
      <c r="AM299">
        <f t="shared" si="300"/>
        <v>-8.8890000000000011</v>
      </c>
      <c r="AN299">
        <f t="shared" si="299"/>
        <v>-7.9782000000000002</v>
      </c>
      <c r="AO299">
        <f t="shared" si="299"/>
        <v>-8.0259999999999998</v>
      </c>
      <c r="AP299">
        <f t="shared" si="299"/>
        <v>-10.5905</v>
      </c>
      <c r="AQ299">
        <f t="shared" si="297"/>
        <v>-11.050700000000001</v>
      </c>
      <c r="AR299">
        <f t="shared" si="297"/>
        <v>-5.6474000000000002</v>
      </c>
      <c r="AS299">
        <f t="shared" si="297"/>
        <v>-8.3268000000000004</v>
      </c>
      <c r="AT299">
        <f t="shared" si="297"/>
        <v>-7.9142999999999999</v>
      </c>
      <c r="AU299">
        <f t="shared" si="297"/>
        <v>-8.9337</v>
      </c>
      <c r="AV299">
        <f t="shared" si="297"/>
        <v>-10.122300000000001</v>
      </c>
      <c r="AW299">
        <f t="shared" si="297"/>
        <v>-5.7710999999999997</v>
      </c>
      <c r="AX299">
        <f t="shared" si="297"/>
        <v>-7.9244000000000003</v>
      </c>
      <c r="AY299">
        <f t="shared" si="297"/>
        <v>-7.5468999999999999</v>
      </c>
      <c r="AZ299">
        <f t="shared" si="297"/>
        <v>-9.1626000000000012</v>
      </c>
      <c r="BA299">
        <f t="shared" si="267"/>
        <v>-8.0701999999999998</v>
      </c>
      <c r="BB299">
        <f t="shared" si="267"/>
        <v>-7.1028000000000002</v>
      </c>
      <c r="BC299">
        <f t="shared" si="267"/>
        <v>-5.7629999999999999</v>
      </c>
      <c r="BD299">
        <f t="shared" si="267"/>
        <v>-5.1932</v>
      </c>
      <c r="BE299">
        <f t="shared" si="267"/>
        <v>-8.423</v>
      </c>
      <c r="BF299">
        <f t="shared" si="267"/>
        <v>-8.9628000000000014</v>
      </c>
      <c r="BH299">
        <f t="shared" si="264"/>
        <v>-3.2549176987746882</v>
      </c>
      <c r="BI299">
        <f t="shared" si="265"/>
        <v>-0.82310762241017743</v>
      </c>
      <c r="BJ299">
        <f t="shared" si="266"/>
        <v>-2.9168516827019682</v>
      </c>
      <c r="BL299" s="3">
        <f t="shared" si="271"/>
        <v>3.505246005019881</v>
      </c>
      <c r="BM299" s="3">
        <f t="shared" si="272"/>
        <v>3.2399915356524982</v>
      </c>
      <c r="BN299" s="3">
        <f t="shared" si="273"/>
        <v>0.44323610554387738</v>
      </c>
      <c r="BO299" s="3">
        <f t="shared" si="274"/>
        <v>-0.74414487537639395</v>
      </c>
      <c r="BP299" s="3">
        <f t="shared" si="275"/>
        <v>0.77578326890146876</v>
      </c>
      <c r="BQ299" s="3">
        <f t="shared" si="276"/>
        <v>-3.8332210124972121E-2</v>
      </c>
      <c r="BR299" s="3">
        <f t="shared" si="277"/>
        <v>0.37665845311020529</v>
      </c>
      <c r="BS299" s="3">
        <f t="shared" si="278"/>
        <v>0.53254578780058459</v>
      </c>
      <c r="BT299" s="3">
        <f t="shared" si="279"/>
        <v>-1.7371733212964617</v>
      </c>
      <c r="BU299" s="3">
        <f t="shared" si="280"/>
        <v>-0.27935956925638017</v>
      </c>
      <c r="BV299" s="3">
        <f t="shared" si="281"/>
        <v>2.4422474453412866</v>
      </c>
      <c r="BW299" s="3">
        <f t="shared" si="282"/>
        <v>-0.24897118788606676</v>
      </c>
      <c r="BX299" s="3">
        <f t="shared" si="283"/>
        <v>0.40179168975912649</v>
      </c>
      <c r="BY299" s="3">
        <f t="shared" si="284"/>
        <v>0.20768737817896543</v>
      </c>
      <c r="BZ299" s="3">
        <f t="shared" si="285"/>
        <v>0.22713040038662768</v>
      </c>
      <c r="CA299" s="3">
        <f t="shared" si="286"/>
        <v>1.4870714829913227</v>
      </c>
      <c r="CB299" s="3">
        <f t="shared" si="287"/>
        <v>4.3261946971462351E-3</v>
      </c>
      <c r="CC299" s="3">
        <f t="shared" si="288"/>
        <v>0.74728131618385607</v>
      </c>
      <c r="CD299" s="3">
        <f t="shared" si="289"/>
        <v>-0.38712156505986961</v>
      </c>
      <c r="CE299" s="3">
        <f t="shared" si="290"/>
        <v>2.1658724347089198</v>
      </c>
      <c r="CF299" s="3">
        <f t="shared" si="291"/>
        <v>-1.4514284109875835</v>
      </c>
      <c r="CG299" s="3">
        <f t="shared" si="292"/>
        <v>0.5101514839933845</v>
      </c>
      <c r="CH299" s="3">
        <f t="shared" si="293"/>
        <v>1.6305264082611517</v>
      </c>
      <c r="CI299" s="3">
        <f t="shared" si="294"/>
        <v>0.45694138836008769</v>
      </c>
      <c r="CJ299" s="3">
        <f t="shared" si="295"/>
        <v>1.313909238988904</v>
      </c>
      <c r="CK299" s="3"/>
      <c r="CL299" s="3">
        <f t="shared" si="298"/>
        <v>3.5052460050198806</v>
      </c>
      <c r="CM299" s="3">
        <f t="shared" si="296"/>
        <v>3.2399915356524973</v>
      </c>
      <c r="CN299" s="3">
        <f t="shared" si="296"/>
        <v>0.44323610554387677</v>
      </c>
      <c r="CO299" s="3">
        <f t="shared" si="296"/>
        <v>-0.74414487537639273</v>
      </c>
      <c r="CP299" s="3">
        <f t="shared" si="296"/>
        <v>0.77578326890146898</v>
      </c>
      <c r="CQ299" s="3">
        <f t="shared" si="296"/>
        <v>-3.8332210124973246E-2</v>
      </c>
      <c r="CR299" s="3">
        <f t="shared" si="296"/>
        <v>0.37665845311020546</v>
      </c>
      <c r="CS299" s="3">
        <f t="shared" si="296"/>
        <v>0.53254578780058415</v>
      </c>
      <c r="CT299" s="3">
        <f t="shared" si="270"/>
        <v>-1.737173321296462</v>
      </c>
      <c r="CU299" s="3">
        <f t="shared" si="270"/>
        <v>-0.27935956925638089</v>
      </c>
      <c r="CV299" s="3">
        <f t="shared" si="270"/>
        <v>2.4422474453412857</v>
      </c>
      <c r="CW299" s="3">
        <f t="shared" si="270"/>
        <v>-0.24897118788606742</v>
      </c>
      <c r="CX299" s="3">
        <f t="shared" si="270"/>
        <v>0.40179168975912583</v>
      </c>
      <c r="CY299" s="3">
        <f t="shared" si="270"/>
        <v>0.20768737817896521</v>
      </c>
      <c r="CZ299" s="3">
        <f t="shared" si="270"/>
        <v>0.22713040038662705</v>
      </c>
      <c r="DA299" s="3">
        <f t="shared" si="301"/>
        <v>1.487071482991323</v>
      </c>
      <c r="DB299" s="3">
        <f t="shared" si="301"/>
        <v>4.3261946971451821E-3</v>
      </c>
      <c r="DC299" s="3">
        <f t="shared" si="301"/>
        <v>0.74728131618385507</v>
      </c>
      <c r="DD299" s="3">
        <f t="shared" si="301"/>
        <v>-0.38712156505987044</v>
      </c>
      <c r="DE299" s="3">
        <f t="shared" si="301"/>
        <v>2.1658724347089193</v>
      </c>
      <c r="DF299" s="3">
        <f t="shared" si="268"/>
        <v>-1.4514284109875841</v>
      </c>
      <c r="DG299" s="3">
        <f t="shared" si="268"/>
        <v>0.51015148399338384</v>
      </c>
      <c r="DH299" s="3">
        <f t="shared" si="268"/>
        <v>1.6305264082611521</v>
      </c>
      <c r="DI299" s="3">
        <f t="shared" si="268"/>
        <v>0.45694138836008802</v>
      </c>
      <c r="DJ299" s="3">
        <f t="shared" si="268"/>
        <v>1.3139092389889035</v>
      </c>
      <c r="DK299" s="3"/>
      <c r="EM299" s="2">
        <f t="shared" si="261"/>
        <v>-7.6955277777777784</v>
      </c>
      <c r="EN299" s="2">
        <f t="shared" si="262"/>
        <v>-1.3645555555555557</v>
      </c>
      <c r="EO299" s="2">
        <f t="shared" si="263"/>
        <v>-2.4817777777777779</v>
      </c>
    </row>
    <row r="300" spans="1:145" x14ac:dyDescent="0.4">
      <c r="A300">
        <v>201906</v>
      </c>
      <c r="B300">
        <v>7.3282999999999996</v>
      </c>
      <c r="C300">
        <v>6.3406000000000002</v>
      </c>
      <c r="D300">
        <v>4.6618000000000004</v>
      </c>
      <c r="E300">
        <v>6.7607999999999997</v>
      </c>
      <c r="F300">
        <v>4.7584999999999997</v>
      </c>
      <c r="G300">
        <v>8.8156999999999996</v>
      </c>
      <c r="H300">
        <v>8.6656999999999993</v>
      </c>
      <c r="I300">
        <v>8.8165999999999993</v>
      </c>
      <c r="J300">
        <v>6.8973000000000004</v>
      </c>
      <c r="K300">
        <v>6.7114000000000003</v>
      </c>
      <c r="L300">
        <v>9.6858000000000004</v>
      </c>
      <c r="M300">
        <v>8.4002999999999997</v>
      </c>
      <c r="N300">
        <v>7.5583999999999998</v>
      </c>
      <c r="O300">
        <v>6.6685999999999996</v>
      </c>
      <c r="P300">
        <v>6.4519000000000002</v>
      </c>
      <c r="Q300">
        <v>7.1513999999999998</v>
      </c>
      <c r="R300">
        <v>9.5574999999999992</v>
      </c>
      <c r="S300">
        <v>9.3338000000000001</v>
      </c>
      <c r="T300">
        <v>7.4507000000000003</v>
      </c>
      <c r="U300">
        <v>6.8941999999999997</v>
      </c>
      <c r="V300">
        <v>7.6863000000000001</v>
      </c>
      <c r="W300">
        <v>5.7803000000000004</v>
      </c>
      <c r="X300">
        <v>6.1318999999999999</v>
      </c>
      <c r="Y300">
        <v>6.6409000000000002</v>
      </c>
      <c r="Z300">
        <v>7.9545000000000003</v>
      </c>
      <c r="AB300">
        <v>6.93</v>
      </c>
      <c r="AC300">
        <v>0.28000000000000003</v>
      </c>
      <c r="AD300">
        <v>-0.7</v>
      </c>
      <c r="AF300">
        <v>0.18</v>
      </c>
      <c r="AH300">
        <f t="shared" si="300"/>
        <v>7.1482999999999999</v>
      </c>
      <c r="AI300">
        <f t="shared" si="300"/>
        <v>6.1606000000000005</v>
      </c>
      <c r="AJ300">
        <f t="shared" si="300"/>
        <v>4.4818000000000007</v>
      </c>
      <c r="AK300">
        <f t="shared" si="300"/>
        <v>6.5808</v>
      </c>
      <c r="AL300">
        <f t="shared" si="300"/>
        <v>4.5785</v>
      </c>
      <c r="AM300">
        <f t="shared" si="300"/>
        <v>8.6356999999999999</v>
      </c>
      <c r="AN300">
        <f t="shared" si="299"/>
        <v>8.4856999999999996</v>
      </c>
      <c r="AO300">
        <f t="shared" si="299"/>
        <v>8.6365999999999996</v>
      </c>
      <c r="AP300">
        <f t="shared" si="299"/>
        <v>6.7173000000000007</v>
      </c>
      <c r="AQ300">
        <f t="shared" si="297"/>
        <v>6.5314000000000005</v>
      </c>
      <c r="AR300">
        <f t="shared" si="297"/>
        <v>9.5058000000000007</v>
      </c>
      <c r="AS300">
        <f t="shared" si="297"/>
        <v>8.2202999999999999</v>
      </c>
      <c r="AT300">
        <f t="shared" si="297"/>
        <v>7.3784000000000001</v>
      </c>
      <c r="AU300">
        <f t="shared" si="297"/>
        <v>6.4885999999999999</v>
      </c>
      <c r="AV300">
        <f t="shared" si="297"/>
        <v>6.2719000000000005</v>
      </c>
      <c r="AW300">
        <f t="shared" si="297"/>
        <v>6.9714</v>
      </c>
      <c r="AX300">
        <f t="shared" si="297"/>
        <v>9.3774999999999995</v>
      </c>
      <c r="AY300">
        <f t="shared" si="297"/>
        <v>9.1538000000000004</v>
      </c>
      <c r="AZ300">
        <f t="shared" si="297"/>
        <v>7.2707000000000006</v>
      </c>
      <c r="BA300">
        <f t="shared" si="267"/>
        <v>6.7141999999999999</v>
      </c>
      <c r="BB300">
        <f t="shared" si="267"/>
        <v>7.5063000000000004</v>
      </c>
      <c r="BC300">
        <f t="shared" si="267"/>
        <v>5.6003000000000007</v>
      </c>
      <c r="BD300">
        <f t="shared" si="267"/>
        <v>5.9519000000000002</v>
      </c>
      <c r="BE300">
        <f t="shared" si="267"/>
        <v>6.4609000000000005</v>
      </c>
      <c r="BF300">
        <f t="shared" si="267"/>
        <v>7.7745000000000006</v>
      </c>
      <c r="BH300">
        <f t="shared" si="264"/>
        <v>6.1482394895743022</v>
      </c>
      <c r="BI300">
        <f t="shared" si="265"/>
        <v>-0.45352666659034563</v>
      </c>
      <c r="BJ300">
        <f t="shared" si="266"/>
        <v>-1.0461078224176206</v>
      </c>
      <c r="BL300" s="3">
        <f t="shared" si="271"/>
        <v>-0.82472480248266322</v>
      </c>
      <c r="BM300" s="3">
        <f t="shared" si="272"/>
        <v>-1.0214280910435161</v>
      </c>
      <c r="BN300" s="3">
        <f t="shared" si="273"/>
        <v>-1.9295075499979966</v>
      </c>
      <c r="BO300" s="3">
        <f t="shared" si="274"/>
        <v>0.43962551073090861</v>
      </c>
      <c r="BP300" s="3">
        <f t="shared" si="275"/>
        <v>-1.8267377535947213</v>
      </c>
      <c r="BQ300" s="3">
        <f t="shared" si="276"/>
        <v>0.46042370712842562</v>
      </c>
      <c r="BR300" s="3">
        <f t="shared" si="277"/>
        <v>1.3803073347339447</v>
      </c>
      <c r="BS300" s="3">
        <f t="shared" si="278"/>
        <v>2.1114324622951921</v>
      </c>
      <c r="BT300" s="3">
        <f t="shared" si="279"/>
        <v>0.47752921522811853</v>
      </c>
      <c r="BU300" s="3">
        <f t="shared" si="280"/>
        <v>-0.54646223207139233</v>
      </c>
      <c r="BV300" s="3">
        <f t="shared" si="281"/>
        <v>1.6119956225527963</v>
      </c>
      <c r="BW300" s="3">
        <f t="shared" si="282"/>
        <v>1.1481043607051618</v>
      </c>
      <c r="BX300" s="3">
        <f t="shared" si="283"/>
        <v>0.90175646031830947</v>
      </c>
      <c r="BY300" s="3">
        <f t="shared" si="284"/>
        <v>-0.15313722563170451</v>
      </c>
      <c r="BZ300" s="3">
        <f t="shared" si="285"/>
        <v>-0.7473855299877572</v>
      </c>
      <c r="CA300" s="3">
        <f t="shared" si="286"/>
        <v>-0.87177799570164183</v>
      </c>
      <c r="CB300" s="3">
        <f t="shared" si="287"/>
        <v>2.3612388015383869</v>
      </c>
      <c r="CC300" s="3">
        <f t="shared" si="288"/>
        <v>2.5562547095688402</v>
      </c>
      <c r="CD300" s="3">
        <f t="shared" si="289"/>
        <v>0.51544561770260877</v>
      </c>
      <c r="CE300" s="3">
        <f t="shared" si="290"/>
        <v>-0.25392341059668411</v>
      </c>
      <c r="CF300" s="3">
        <f t="shared" si="291"/>
        <v>0.2914013590335367</v>
      </c>
      <c r="CG300" s="3">
        <f t="shared" si="292"/>
        <v>-0.55799854743831823</v>
      </c>
      <c r="CH300" s="3">
        <f t="shared" si="293"/>
        <v>-0.13417159428320602</v>
      </c>
      <c r="CI300" s="3">
        <f t="shared" si="294"/>
        <v>0.21678492498648261</v>
      </c>
      <c r="CJ300" s="3">
        <f t="shared" si="295"/>
        <v>0.41080540743091731</v>
      </c>
      <c r="CK300" s="3"/>
      <c r="CL300" s="3">
        <f t="shared" si="298"/>
        <v>-0.82472480248266389</v>
      </c>
      <c r="CM300" s="3">
        <f t="shared" si="296"/>
        <v>-1.0214280910435167</v>
      </c>
      <c r="CN300" s="3">
        <f t="shared" si="296"/>
        <v>-1.9295075499979972</v>
      </c>
      <c r="CO300" s="3">
        <f t="shared" si="296"/>
        <v>0.43962551073090977</v>
      </c>
      <c r="CP300" s="3">
        <f t="shared" si="296"/>
        <v>-1.8267377535947211</v>
      </c>
      <c r="CQ300" s="3">
        <f t="shared" si="296"/>
        <v>0.46042370712842451</v>
      </c>
      <c r="CR300" s="3">
        <f t="shared" si="296"/>
        <v>1.380307334733945</v>
      </c>
      <c r="CS300" s="3">
        <f t="shared" si="296"/>
        <v>2.1114324622951917</v>
      </c>
      <c r="CT300" s="3">
        <f t="shared" si="270"/>
        <v>0.47752921522811836</v>
      </c>
      <c r="CU300" s="3">
        <f t="shared" si="270"/>
        <v>-0.54646223207139299</v>
      </c>
      <c r="CV300" s="3">
        <f t="shared" si="270"/>
        <v>1.6119956225527954</v>
      </c>
      <c r="CW300" s="3">
        <f t="shared" si="270"/>
        <v>1.1481043607051611</v>
      </c>
      <c r="CX300" s="3">
        <f t="shared" si="270"/>
        <v>0.90175646031830881</v>
      </c>
      <c r="CY300" s="3">
        <f t="shared" si="270"/>
        <v>-0.15313722563170473</v>
      </c>
      <c r="CZ300" s="3">
        <f t="shared" si="270"/>
        <v>-0.74738552998775787</v>
      </c>
      <c r="DA300" s="3">
        <f t="shared" si="301"/>
        <v>-0.87177799570164172</v>
      </c>
      <c r="DB300" s="3">
        <f t="shared" si="301"/>
        <v>2.3612388015383861</v>
      </c>
      <c r="DC300" s="3">
        <f t="shared" si="301"/>
        <v>2.5562547095688393</v>
      </c>
      <c r="DD300" s="3">
        <f t="shared" si="301"/>
        <v>0.51544561770260799</v>
      </c>
      <c r="DE300" s="3">
        <f t="shared" si="301"/>
        <v>-0.25392341059668438</v>
      </c>
      <c r="DF300" s="3">
        <f t="shared" si="268"/>
        <v>0.29140135903353598</v>
      </c>
      <c r="DG300" s="3">
        <f t="shared" si="268"/>
        <v>-0.55799854743831889</v>
      </c>
      <c r="DH300" s="3">
        <f t="shared" si="268"/>
        <v>-0.13417159428320546</v>
      </c>
      <c r="DI300" s="3">
        <f t="shared" si="268"/>
        <v>0.21678492498648291</v>
      </c>
      <c r="DJ300" s="3">
        <f t="shared" si="268"/>
        <v>0.41080540743091681</v>
      </c>
      <c r="DK300" s="3"/>
      <c r="EM300" s="2">
        <f t="shared" si="261"/>
        <v>6.1744722222222217</v>
      </c>
      <c r="EN300" s="2">
        <f t="shared" si="262"/>
        <v>0.22544444444444445</v>
      </c>
      <c r="EO300" s="2">
        <f t="shared" si="263"/>
        <v>-0.81177777777777771</v>
      </c>
    </row>
    <row r="301" spans="1:145" x14ac:dyDescent="0.4">
      <c r="A301">
        <v>201907</v>
      </c>
      <c r="B301">
        <v>-3.1478000000000002</v>
      </c>
      <c r="C301">
        <v>-1.3714</v>
      </c>
      <c r="D301">
        <v>-1.1738999999999999</v>
      </c>
      <c r="E301">
        <v>-1.82</v>
      </c>
      <c r="F301">
        <v>-2.1467999999999998</v>
      </c>
      <c r="G301">
        <v>-2.8809999999999998</v>
      </c>
      <c r="H301">
        <v>1.161</v>
      </c>
      <c r="I301">
        <v>0.73629999999999995</v>
      </c>
      <c r="J301">
        <v>0.96020000000000005</v>
      </c>
      <c r="K301">
        <v>-0.20100000000000001</v>
      </c>
      <c r="L301">
        <v>2.9144000000000001</v>
      </c>
      <c r="M301">
        <v>1.6278999999999999</v>
      </c>
      <c r="N301">
        <v>0.78810000000000002</v>
      </c>
      <c r="O301">
        <v>-2.6599999999999999E-2</v>
      </c>
      <c r="P301">
        <v>1.3426</v>
      </c>
      <c r="Q301">
        <v>2.0371000000000001</v>
      </c>
      <c r="R301">
        <v>1.3697999999999999</v>
      </c>
      <c r="S301">
        <v>1.9258</v>
      </c>
      <c r="T301">
        <v>0.1787</v>
      </c>
      <c r="U301">
        <v>-2.5700000000000001E-2</v>
      </c>
      <c r="V301">
        <v>1.5629</v>
      </c>
      <c r="W301">
        <v>1.9582999999999999</v>
      </c>
      <c r="X301">
        <v>1.5622</v>
      </c>
      <c r="Y301">
        <v>0.54969999999999997</v>
      </c>
      <c r="Z301">
        <v>3.2046999999999999</v>
      </c>
      <c r="AB301">
        <v>1.19</v>
      </c>
      <c r="AC301">
        <v>-1.93</v>
      </c>
      <c r="AD301">
        <v>0.47</v>
      </c>
      <c r="AF301">
        <v>0.19</v>
      </c>
      <c r="AH301">
        <f t="shared" si="300"/>
        <v>-3.3378000000000001</v>
      </c>
      <c r="AI301">
        <f t="shared" si="300"/>
        <v>-1.5613999999999999</v>
      </c>
      <c r="AJ301">
        <f t="shared" si="300"/>
        <v>-1.3638999999999999</v>
      </c>
      <c r="AK301">
        <f t="shared" si="300"/>
        <v>-2.0100000000000002</v>
      </c>
      <c r="AL301">
        <f t="shared" si="300"/>
        <v>-2.3367999999999998</v>
      </c>
      <c r="AM301">
        <f t="shared" si="300"/>
        <v>-3.0709999999999997</v>
      </c>
      <c r="AN301">
        <f t="shared" si="299"/>
        <v>0.97100000000000009</v>
      </c>
      <c r="AO301">
        <f t="shared" si="299"/>
        <v>0.54630000000000001</v>
      </c>
      <c r="AP301">
        <f t="shared" si="299"/>
        <v>0.7702</v>
      </c>
      <c r="AQ301">
        <f t="shared" si="297"/>
        <v>-0.39100000000000001</v>
      </c>
      <c r="AR301">
        <f t="shared" si="297"/>
        <v>2.7244000000000002</v>
      </c>
      <c r="AS301">
        <f t="shared" si="297"/>
        <v>1.4379</v>
      </c>
      <c r="AT301">
        <f t="shared" si="297"/>
        <v>0.59810000000000008</v>
      </c>
      <c r="AU301">
        <f t="shared" si="297"/>
        <v>-0.21660000000000001</v>
      </c>
      <c r="AV301">
        <f t="shared" si="297"/>
        <v>1.1526000000000001</v>
      </c>
      <c r="AW301">
        <f t="shared" si="297"/>
        <v>1.8471000000000002</v>
      </c>
      <c r="AX301">
        <f t="shared" si="297"/>
        <v>1.1798</v>
      </c>
      <c r="AY301">
        <f t="shared" si="297"/>
        <v>1.7358</v>
      </c>
      <c r="AZ301">
        <f t="shared" si="297"/>
        <v>-1.1300000000000004E-2</v>
      </c>
      <c r="BA301">
        <f t="shared" si="267"/>
        <v>-0.2157</v>
      </c>
      <c r="BB301">
        <f t="shared" si="267"/>
        <v>1.3729</v>
      </c>
      <c r="BC301">
        <f t="shared" si="267"/>
        <v>1.7683</v>
      </c>
      <c r="BD301">
        <f t="shared" si="267"/>
        <v>1.3722000000000001</v>
      </c>
      <c r="BE301">
        <f t="shared" si="267"/>
        <v>0.35969999999999996</v>
      </c>
      <c r="BF301">
        <f t="shared" si="267"/>
        <v>3.0146999999999999</v>
      </c>
      <c r="BH301">
        <f t="shared" si="264"/>
        <v>1.1867383658768338</v>
      </c>
      <c r="BI301">
        <f t="shared" si="265"/>
        <v>-2.4202669269774413</v>
      </c>
      <c r="BJ301">
        <f t="shared" si="266"/>
        <v>-0.38371239099174831</v>
      </c>
      <c r="BL301" s="3">
        <f t="shared" si="271"/>
        <v>-1.2758717231577283</v>
      </c>
      <c r="BM301" s="3">
        <f t="shared" si="272"/>
        <v>-0.14511468879985445</v>
      </c>
      <c r="BN301" s="3">
        <f t="shared" si="273"/>
        <v>-0.56040275165803721</v>
      </c>
      <c r="BO301" s="3">
        <f t="shared" si="274"/>
        <v>-1.4748412411203442</v>
      </c>
      <c r="BP301" s="3">
        <f t="shared" si="275"/>
        <v>-2.0436397868907505</v>
      </c>
      <c r="BQ301" s="3">
        <f t="shared" si="276"/>
        <v>-2.078237277817875</v>
      </c>
      <c r="BR301" s="3">
        <f t="shared" si="277"/>
        <v>1.3850926349280981</v>
      </c>
      <c r="BS301" s="3">
        <f t="shared" si="278"/>
        <v>0.54243911705546055</v>
      </c>
      <c r="BT301" s="3">
        <f t="shared" si="279"/>
        <v>0.80040114697052123</v>
      </c>
      <c r="BU301" s="3">
        <f t="shared" si="280"/>
        <v>-0.24651298408058803</v>
      </c>
      <c r="BV301" s="3">
        <f t="shared" si="281"/>
        <v>3.2855159328065024</v>
      </c>
      <c r="BW301" s="3">
        <f t="shared" si="282"/>
        <v>1.164305396140541</v>
      </c>
      <c r="BX301" s="3">
        <f t="shared" si="283"/>
        <v>-4.1005433792647206E-2</v>
      </c>
      <c r="BY301" s="3">
        <f t="shared" si="284"/>
        <v>-0.9106828265458089</v>
      </c>
      <c r="BZ301" s="3">
        <f t="shared" si="285"/>
        <v>0.46503743326789659</v>
      </c>
      <c r="CA301" s="3">
        <f t="shared" si="286"/>
        <v>1.6112165409616837</v>
      </c>
      <c r="CB301" s="3">
        <f t="shared" si="287"/>
        <v>0.15092538501904684</v>
      </c>
      <c r="CC301" s="3">
        <f t="shared" si="288"/>
        <v>0.5953189102813603</v>
      </c>
      <c r="CD301" s="3">
        <f t="shared" si="289"/>
        <v>-1.048853794063261</v>
      </c>
      <c r="CE301" s="3">
        <f t="shared" si="290"/>
        <v>-1.3021560678159168</v>
      </c>
      <c r="CF301" s="3">
        <f t="shared" si="291"/>
        <v>-0.34574645756144906</v>
      </c>
      <c r="CG301" s="3">
        <f t="shared" si="292"/>
        <v>0.21958018193199647</v>
      </c>
      <c r="CH301" s="3">
        <f t="shared" si="293"/>
        <v>-0.27865855107858395</v>
      </c>
      <c r="CI301" s="3">
        <f t="shared" si="294"/>
        <v>-1.3057256038344522</v>
      </c>
      <c r="CJ301" s="3">
        <f t="shared" si="295"/>
        <v>1.0224648759357395</v>
      </c>
      <c r="CK301" s="3"/>
      <c r="CL301" s="3">
        <f t="shared" si="298"/>
        <v>-1.275871723157729</v>
      </c>
      <c r="CM301" s="3">
        <f t="shared" si="296"/>
        <v>-0.14511468879985515</v>
      </c>
      <c r="CN301" s="3">
        <f t="shared" si="296"/>
        <v>-0.56040275165803777</v>
      </c>
      <c r="CO301" s="3">
        <f t="shared" si="296"/>
        <v>-1.4748412411203431</v>
      </c>
      <c r="CP301" s="3">
        <f t="shared" si="296"/>
        <v>-2.0436397868907501</v>
      </c>
      <c r="CQ301" s="3">
        <f t="shared" si="296"/>
        <v>-2.0782372778178764</v>
      </c>
      <c r="CR301" s="3">
        <f t="shared" si="296"/>
        <v>1.3850926349280983</v>
      </c>
      <c r="CS301" s="3">
        <f t="shared" si="296"/>
        <v>0.54243911705546011</v>
      </c>
      <c r="CT301" s="3">
        <f t="shared" si="270"/>
        <v>0.80040114697052112</v>
      </c>
      <c r="CU301" s="3">
        <f t="shared" si="270"/>
        <v>-0.24651298408058872</v>
      </c>
      <c r="CV301" s="3">
        <f t="shared" si="270"/>
        <v>3.2855159328065016</v>
      </c>
      <c r="CW301" s="3">
        <f t="shared" si="270"/>
        <v>1.1643053961405403</v>
      </c>
      <c r="CX301" s="3">
        <f t="shared" si="270"/>
        <v>-4.1005433792647893E-2</v>
      </c>
      <c r="CY301" s="3">
        <f t="shared" si="270"/>
        <v>-0.91068282654580912</v>
      </c>
      <c r="CZ301" s="3">
        <f t="shared" si="270"/>
        <v>0.46503743326789593</v>
      </c>
      <c r="DA301" s="3">
        <f t="shared" si="301"/>
        <v>1.6112165409616839</v>
      </c>
      <c r="DB301" s="3">
        <f t="shared" si="301"/>
        <v>0.15092538501904579</v>
      </c>
      <c r="DC301" s="3">
        <f t="shared" si="301"/>
        <v>0.5953189102813593</v>
      </c>
      <c r="DD301" s="3">
        <f t="shared" si="301"/>
        <v>-1.0488537940632618</v>
      </c>
      <c r="DE301" s="3">
        <f t="shared" si="301"/>
        <v>-1.302156067815917</v>
      </c>
      <c r="DF301" s="3">
        <f t="shared" si="268"/>
        <v>-0.34574645756144978</v>
      </c>
      <c r="DG301" s="3">
        <f t="shared" si="268"/>
        <v>0.21958018193199585</v>
      </c>
      <c r="DH301" s="3">
        <f t="shared" si="268"/>
        <v>-0.27865855107858339</v>
      </c>
      <c r="DI301" s="3">
        <f t="shared" si="268"/>
        <v>-1.305725603834452</v>
      </c>
      <c r="DJ301" s="3">
        <f t="shared" si="268"/>
        <v>1.0224648759357391</v>
      </c>
      <c r="DK301" s="3"/>
      <c r="EM301" s="2">
        <f t="shared" si="261"/>
        <v>0.43447222222222182</v>
      </c>
      <c r="EN301" s="2">
        <f t="shared" si="262"/>
        <v>-1.9845555555555556</v>
      </c>
      <c r="EO301" s="2">
        <f t="shared" si="263"/>
        <v>0.35822222222222222</v>
      </c>
    </row>
    <row r="302" spans="1:145" x14ac:dyDescent="0.4">
      <c r="A302">
        <v>201908</v>
      </c>
      <c r="B302">
        <v>-4.0612000000000004</v>
      </c>
      <c r="C302">
        <v>-5.6755000000000004</v>
      </c>
      <c r="D302">
        <v>-7.3658000000000001</v>
      </c>
      <c r="E302">
        <v>-6.6619999999999999</v>
      </c>
      <c r="F302">
        <v>-8.7338000000000005</v>
      </c>
      <c r="G302">
        <v>-1.1431</v>
      </c>
      <c r="H302">
        <v>-6.8879999999999999</v>
      </c>
      <c r="I302">
        <v>-4.7950999999999997</v>
      </c>
      <c r="J302">
        <v>-5.9161000000000001</v>
      </c>
      <c r="K302">
        <v>-10.3756</v>
      </c>
      <c r="L302">
        <v>-5.6959</v>
      </c>
      <c r="M302">
        <v>-4.2460000000000004</v>
      </c>
      <c r="N302">
        <v>-4.9970999999999997</v>
      </c>
      <c r="O302">
        <v>-7.1698000000000004</v>
      </c>
      <c r="P302">
        <v>-10.2126</v>
      </c>
      <c r="Q302">
        <v>-2.0363000000000002</v>
      </c>
      <c r="R302">
        <v>-4.5693999999999999</v>
      </c>
      <c r="S302">
        <v>-4.8983999999999996</v>
      </c>
      <c r="T302">
        <v>-4.9488000000000003</v>
      </c>
      <c r="U302">
        <v>-8.1852999999999998</v>
      </c>
      <c r="V302">
        <v>-0.23669999999999999</v>
      </c>
      <c r="W302">
        <v>-2.2864</v>
      </c>
      <c r="X302">
        <v>-3.0049999999999999</v>
      </c>
      <c r="Y302">
        <v>-3.3123</v>
      </c>
      <c r="Z302">
        <v>-8.6137999999999995</v>
      </c>
      <c r="AB302">
        <v>-2.58</v>
      </c>
      <c r="AC302">
        <v>-2.39</v>
      </c>
      <c r="AD302">
        <v>-4.79</v>
      </c>
      <c r="AF302">
        <v>0.16</v>
      </c>
      <c r="AH302">
        <f t="shared" si="300"/>
        <v>-4.2212000000000005</v>
      </c>
      <c r="AI302">
        <f t="shared" si="300"/>
        <v>-5.8355000000000006</v>
      </c>
      <c r="AJ302">
        <f t="shared" si="300"/>
        <v>-7.5258000000000003</v>
      </c>
      <c r="AK302">
        <f t="shared" si="300"/>
        <v>-6.8220000000000001</v>
      </c>
      <c r="AL302">
        <f t="shared" si="300"/>
        <v>-8.8938000000000006</v>
      </c>
      <c r="AM302">
        <f t="shared" si="300"/>
        <v>-1.3030999999999999</v>
      </c>
      <c r="AN302">
        <f t="shared" si="299"/>
        <v>-7.048</v>
      </c>
      <c r="AO302">
        <f t="shared" si="299"/>
        <v>-4.9550999999999998</v>
      </c>
      <c r="AP302">
        <f t="shared" si="299"/>
        <v>-6.0761000000000003</v>
      </c>
      <c r="AQ302">
        <f t="shared" si="297"/>
        <v>-10.535600000000001</v>
      </c>
      <c r="AR302">
        <f t="shared" si="297"/>
        <v>-5.8559000000000001</v>
      </c>
      <c r="AS302">
        <f t="shared" si="297"/>
        <v>-4.4060000000000006</v>
      </c>
      <c r="AT302">
        <f t="shared" si="297"/>
        <v>-5.1570999999999998</v>
      </c>
      <c r="AU302">
        <f t="shared" si="297"/>
        <v>-7.3298000000000005</v>
      </c>
      <c r="AV302">
        <f t="shared" si="297"/>
        <v>-10.3726</v>
      </c>
      <c r="AW302">
        <f t="shared" si="297"/>
        <v>-2.1963000000000004</v>
      </c>
      <c r="AX302">
        <f t="shared" si="297"/>
        <v>-4.7294</v>
      </c>
      <c r="AY302">
        <f t="shared" si="297"/>
        <v>-5.0583999999999998</v>
      </c>
      <c r="AZ302">
        <f t="shared" si="297"/>
        <v>-5.1088000000000005</v>
      </c>
      <c r="BA302">
        <f t="shared" si="267"/>
        <v>-8.3452999999999999</v>
      </c>
      <c r="BB302">
        <f t="shared" si="267"/>
        <v>-0.3967</v>
      </c>
      <c r="BC302">
        <f t="shared" si="267"/>
        <v>-2.4464000000000001</v>
      </c>
      <c r="BD302">
        <f t="shared" si="267"/>
        <v>-3.165</v>
      </c>
      <c r="BE302">
        <f t="shared" si="267"/>
        <v>-3.4723000000000002</v>
      </c>
      <c r="BF302">
        <f t="shared" si="267"/>
        <v>-8.7737999999999996</v>
      </c>
      <c r="BH302">
        <f t="shared" si="264"/>
        <v>-5.4303281475307683</v>
      </c>
      <c r="BI302">
        <f t="shared" si="265"/>
        <v>-2.6530406628000023</v>
      </c>
      <c r="BJ302">
        <f t="shared" si="266"/>
        <v>-5.4712931229679622</v>
      </c>
      <c r="BL302" s="3">
        <f t="shared" si="271"/>
        <v>1.4175821739034475</v>
      </c>
      <c r="BM302" s="3">
        <f t="shared" si="272"/>
        <v>-0.31863625013248509</v>
      </c>
      <c r="BN302" s="3">
        <f t="shared" si="273"/>
        <v>-1.1969253955965957</v>
      </c>
      <c r="BO302" s="3">
        <f t="shared" si="274"/>
        <v>0.21454047864438408</v>
      </c>
      <c r="BP302" s="3">
        <f t="shared" si="275"/>
        <v>-0.86292822591675744</v>
      </c>
      <c r="BQ302" s="3">
        <f t="shared" si="276"/>
        <v>3.0863016229222682</v>
      </c>
      <c r="BR302" s="3">
        <f t="shared" si="277"/>
        <v>-1.5992646829909347</v>
      </c>
      <c r="BS302" s="3">
        <f t="shared" si="278"/>
        <v>1.2844417909698862</v>
      </c>
      <c r="BT302" s="3">
        <f t="shared" si="279"/>
        <v>1.0715328428096544</v>
      </c>
      <c r="BU302" s="3">
        <f t="shared" si="280"/>
        <v>-1.3268404782306202</v>
      </c>
      <c r="BV302" s="3">
        <f t="shared" si="281"/>
        <v>-2.4735799197140484</v>
      </c>
      <c r="BW302" s="3">
        <f t="shared" si="282"/>
        <v>0.38520244800780024</v>
      </c>
      <c r="BX302" s="3">
        <f t="shared" si="283"/>
        <v>0.47386965148344107</v>
      </c>
      <c r="BY302" s="3">
        <f t="shared" si="284"/>
        <v>-0.44244596626085908</v>
      </c>
      <c r="BZ302" s="3">
        <f t="shared" si="285"/>
        <v>-1.9255288791677394</v>
      </c>
      <c r="CA302" s="3">
        <f t="shared" si="286"/>
        <v>0.16557324777377769</v>
      </c>
      <c r="CB302" s="3">
        <f t="shared" si="287"/>
        <v>-0.34818535411920859</v>
      </c>
      <c r="CC302" s="3">
        <f t="shared" si="288"/>
        <v>0.24206082115858596</v>
      </c>
      <c r="CD302" s="3">
        <f t="shared" si="289"/>
        <v>0.88382002786571423</v>
      </c>
      <c r="CE302" s="3">
        <f t="shared" si="290"/>
        <v>-0.44376246909428296</v>
      </c>
      <c r="CF302" s="3">
        <f t="shared" si="291"/>
        <v>-7.5862762733053757E-2</v>
      </c>
      <c r="CG302" s="3">
        <f t="shared" si="292"/>
        <v>6.5252614218489491E-2</v>
      </c>
      <c r="CH302" s="3">
        <f t="shared" si="293"/>
        <v>0.39194220477555186</v>
      </c>
      <c r="CI302" s="3">
        <f t="shared" si="294"/>
        <v>2.4744117155785026</v>
      </c>
      <c r="CJ302" s="3">
        <f t="shared" si="295"/>
        <v>-1.8165048080748978</v>
      </c>
      <c r="CK302" s="3"/>
      <c r="CL302" s="3">
        <f t="shared" si="298"/>
        <v>1.4175821739034469</v>
      </c>
      <c r="CM302" s="3">
        <f t="shared" si="296"/>
        <v>-0.31863625013248575</v>
      </c>
      <c r="CN302" s="3">
        <f t="shared" si="296"/>
        <v>-1.1969253955965964</v>
      </c>
      <c r="CO302" s="3">
        <f t="shared" si="296"/>
        <v>0.21454047864438527</v>
      </c>
      <c r="CP302" s="3">
        <f t="shared" si="296"/>
        <v>-0.86292822591675722</v>
      </c>
      <c r="CQ302" s="3">
        <f t="shared" si="296"/>
        <v>3.0863016229222668</v>
      </c>
      <c r="CR302" s="3">
        <f t="shared" si="296"/>
        <v>-1.5992646829909345</v>
      </c>
      <c r="CS302" s="3">
        <f t="shared" si="296"/>
        <v>1.2844417909698858</v>
      </c>
      <c r="CT302" s="3">
        <f t="shared" si="270"/>
        <v>1.0715328428096542</v>
      </c>
      <c r="CU302" s="3">
        <f t="shared" si="270"/>
        <v>-1.3268404782306209</v>
      </c>
      <c r="CV302" s="3">
        <f t="shared" si="270"/>
        <v>-2.4735799197140493</v>
      </c>
      <c r="CW302" s="3">
        <f t="shared" si="270"/>
        <v>0.38520244800779957</v>
      </c>
      <c r="CX302" s="3">
        <f t="shared" si="270"/>
        <v>0.4738696514834404</v>
      </c>
      <c r="CY302" s="3">
        <f t="shared" si="270"/>
        <v>-0.4424459662608593</v>
      </c>
      <c r="CZ302" s="3">
        <f t="shared" si="270"/>
        <v>-1.9255288791677401</v>
      </c>
      <c r="DA302" s="3">
        <f t="shared" si="301"/>
        <v>0.16557324777377783</v>
      </c>
      <c r="DB302" s="3">
        <f t="shared" si="301"/>
        <v>-0.34818535411920964</v>
      </c>
      <c r="DC302" s="3">
        <f t="shared" si="301"/>
        <v>0.24206082115858502</v>
      </c>
      <c r="DD302" s="3">
        <f t="shared" si="301"/>
        <v>0.88382002786571345</v>
      </c>
      <c r="DE302" s="3">
        <f t="shared" si="301"/>
        <v>-0.44376246909428324</v>
      </c>
      <c r="DF302" s="3">
        <f t="shared" si="268"/>
        <v>-7.5862762733054478E-2</v>
      </c>
      <c r="DG302" s="3">
        <f t="shared" si="268"/>
        <v>6.525261421848888E-2</v>
      </c>
      <c r="DH302" s="3">
        <f t="shared" si="268"/>
        <v>0.39194220477555242</v>
      </c>
      <c r="DI302" s="3">
        <f t="shared" si="268"/>
        <v>2.474411715578503</v>
      </c>
      <c r="DJ302" s="3">
        <f t="shared" si="268"/>
        <v>-1.8165048080748982</v>
      </c>
      <c r="DK302" s="3"/>
      <c r="EM302" s="2">
        <f t="shared" si="261"/>
        <v>-3.3355277777777781</v>
      </c>
      <c r="EN302" s="2">
        <f t="shared" si="262"/>
        <v>-2.4445555555555556</v>
      </c>
      <c r="EO302" s="2">
        <f t="shared" si="263"/>
        <v>-4.9017777777777773</v>
      </c>
    </row>
    <row r="303" spans="1:145" x14ac:dyDescent="0.4">
      <c r="A303">
        <v>201909</v>
      </c>
      <c r="B303">
        <v>-3.528</v>
      </c>
      <c r="C303">
        <v>4.8899999999999999E-2</v>
      </c>
      <c r="D303">
        <v>3.4218000000000002</v>
      </c>
      <c r="E303">
        <v>5.4431000000000003</v>
      </c>
      <c r="F303">
        <v>7.6843000000000004</v>
      </c>
      <c r="G303">
        <v>-1.6144000000000001</v>
      </c>
      <c r="H303">
        <v>1.9814000000000001</v>
      </c>
      <c r="I303">
        <v>3.9365000000000001</v>
      </c>
      <c r="J303">
        <v>5.5915999999999997</v>
      </c>
      <c r="K303">
        <v>4.1315</v>
      </c>
      <c r="L303">
        <v>-3.3039000000000001</v>
      </c>
      <c r="M303">
        <v>1.3966000000000001</v>
      </c>
      <c r="N303">
        <v>2.7707000000000002</v>
      </c>
      <c r="O303">
        <v>6.4351000000000003</v>
      </c>
      <c r="P303">
        <v>6.4147999999999996</v>
      </c>
      <c r="Q303">
        <v>-3.2023000000000001</v>
      </c>
      <c r="R303">
        <v>3.0562</v>
      </c>
      <c r="S303">
        <v>5.3268000000000004</v>
      </c>
      <c r="T303">
        <v>6.2175000000000002</v>
      </c>
      <c r="U303">
        <v>5.0450999999999997</v>
      </c>
      <c r="V303">
        <v>0.41239999999999999</v>
      </c>
      <c r="W303">
        <v>1.4982</v>
      </c>
      <c r="X303">
        <v>2.9068000000000001</v>
      </c>
      <c r="Y303">
        <v>4.7118000000000002</v>
      </c>
      <c r="Z303">
        <v>5.3269000000000002</v>
      </c>
      <c r="AB303">
        <v>1.43</v>
      </c>
      <c r="AC303">
        <v>-0.97</v>
      </c>
      <c r="AD303">
        <v>6.77</v>
      </c>
      <c r="AF303">
        <v>0.18</v>
      </c>
      <c r="AH303">
        <f t="shared" si="300"/>
        <v>-3.7080000000000002</v>
      </c>
      <c r="AI303">
        <f t="shared" si="300"/>
        <v>-0.13109999999999999</v>
      </c>
      <c r="AJ303">
        <f t="shared" si="300"/>
        <v>3.2418</v>
      </c>
      <c r="AK303">
        <f t="shared" si="300"/>
        <v>5.2631000000000006</v>
      </c>
      <c r="AL303">
        <f t="shared" si="300"/>
        <v>7.5043000000000006</v>
      </c>
      <c r="AM303">
        <f t="shared" si="300"/>
        <v>-1.7944</v>
      </c>
      <c r="AN303">
        <f t="shared" si="299"/>
        <v>1.8014000000000001</v>
      </c>
      <c r="AO303">
        <f t="shared" si="299"/>
        <v>3.7565</v>
      </c>
      <c r="AP303">
        <f t="shared" si="299"/>
        <v>5.4116</v>
      </c>
      <c r="AQ303">
        <f t="shared" si="297"/>
        <v>3.9514999999999998</v>
      </c>
      <c r="AR303">
        <f t="shared" si="297"/>
        <v>-3.4839000000000002</v>
      </c>
      <c r="AS303">
        <f t="shared" si="297"/>
        <v>1.2166000000000001</v>
      </c>
      <c r="AT303">
        <f t="shared" si="297"/>
        <v>2.5907</v>
      </c>
      <c r="AU303">
        <f t="shared" si="297"/>
        <v>6.2551000000000005</v>
      </c>
      <c r="AV303">
        <f t="shared" si="297"/>
        <v>6.2347999999999999</v>
      </c>
      <c r="AW303">
        <f t="shared" si="297"/>
        <v>-3.3823000000000003</v>
      </c>
      <c r="AX303">
        <f t="shared" si="297"/>
        <v>2.8761999999999999</v>
      </c>
      <c r="AY303">
        <f t="shared" si="297"/>
        <v>5.1468000000000007</v>
      </c>
      <c r="AZ303">
        <f t="shared" si="297"/>
        <v>6.0375000000000005</v>
      </c>
      <c r="BA303">
        <f t="shared" si="267"/>
        <v>4.8651</v>
      </c>
      <c r="BB303">
        <f t="shared" si="267"/>
        <v>0.2324</v>
      </c>
      <c r="BC303">
        <f t="shared" si="267"/>
        <v>1.3182</v>
      </c>
      <c r="BD303">
        <f t="shared" ref="BD303:BF362" si="302">X303-$AF303</f>
        <v>2.7267999999999999</v>
      </c>
      <c r="BE303">
        <f t="shared" si="302"/>
        <v>4.5318000000000005</v>
      </c>
      <c r="BF303">
        <f t="shared" si="302"/>
        <v>5.1469000000000005</v>
      </c>
      <c r="BH303">
        <f t="shared" si="264"/>
        <v>-9.5029414772881093</v>
      </c>
      <c r="BI303">
        <f t="shared" si="265"/>
        <v>-0.31993978941527257</v>
      </c>
      <c r="BJ303">
        <f t="shared" si="266"/>
        <v>6.9233998974088324</v>
      </c>
      <c r="BL303" s="3">
        <f t="shared" si="271"/>
        <v>-1.5880325036724074</v>
      </c>
      <c r="BM303" s="3">
        <f t="shared" si="272"/>
        <v>-2.362514396193903E-2</v>
      </c>
      <c r="BN303" s="3">
        <f t="shared" si="273"/>
        <v>0.88348490195151985</v>
      </c>
      <c r="BO303" s="3">
        <f t="shared" si="274"/>
        <v>1.2438204774250279</v>
      </c>
      <c r="BP303" s="3">
        <f t="shared" si="275"/>
        <v>2.0028715782129627</v>
      </c>
      <c r="BQ303" s="3">
        <f t="shared" si="276"/>
        <v>-0.43323547862452738</v>
      </c>
      <c r="BR303" s="3">
        <f t="shared" si="277"/>
        <v>3.3929701920460742E-2</v>
      </c>
      <c r="BS303" s="3">
        <f t="shared" si="278"/>
        <v>5.8723524929792603E-2</v>
      </c>
      <c r="BT303" s="3">
        <f t="shared" si="279"/>
        <v>0.56342410992815761</v>
      </c>
      <c r="BU303" s="3">
        <f t="shared" si="280"/>
        <v>-2.5509158773473355</v>
      </c>
      <c r="BV303" s="3">
        <f t="shared" si="281"/>
        <v>-1.9288363434701155</v>
      </c>
      <c r="BW303" s="3">
        <f t="shared" si="282"/>
        <v>-1.0682089913689414</v>
      </c>
      <c r="BX303" s="3">
        <f t="shared" si="283"/>
        <v>-1.5757166027016138</v>
      </c>
      <c r="BY303" s="3">
        <f t="shared" si="284"/>
        <v>0.59718661949271468</v>
      </c>
      <c r="BZ303" s="3">
        <f t="shared" si="285"/>
        <v>-1.0014908162801914</v>
      </c>
      <c r="CA303" s="3">
        <f t="shared" si="286"/>
        <v>-2.357148627128395</v>
      </c>
      <c r="CB303" s="3">
        <f t="shared" si="287"/>
        <v>-0.35612229415890084</v>
      </c>
      <c r="CC303" s="3">
        <f t="shared" si="288"/>
        <v>0.4991625763201295</v>
      </c>
      <c r="CD303" s="3">
        <f t="shared" si="289"/>
        <v>0.84942648299473333</v>
      </c>
      <c r="CE303" s="3">
        <f t="shared" si="290"/>
        <v>-2.3925684925714554</v>
      </c>
      <c r="CF303" s="3">
        <f t="shared" si="291"/>
        <v>0.41843895098419814</v>
      </c>
      <c r="CG303" s="3">
        <f t="shared" si="292"/>
        <v>-1.1791788788111024</v>
      </c>
      <c r="CH303" s="3">
        <f t="shared" si="293"/>
        <v>-1.2209573343188329</v>
      </c>
      <c r="CI303" s="3">
        <f t="shared" si="294"/>
        <v>-1.7778224082015583</v>
      </c>
      <c r="CJ303" s="3">
        <f t="shared" si="295"/>
        <v>-2.3882226821869494</v>
      </c>
      <c r="CK303" s="3"/>
      <c r="CL303" s="3">
        <f t="shared" si="298"/>
        <v>-1.5880325036724081</v>
      </c>
      <c r="CM303" s="3">
        <f t="shared" si="296"/>
        <v>-2.362514396193971E-2</v>
      </c>
      <c r="CN303" s="3">
        <f t="shared" si="296"/>
        <v>0.8834849019515193</v>
      </c>
      <c r="CO303" s="3">
        <f t="shared" si="296"/>
        <v>1.243820477425029</v>
      </c>
      <c r="CP303" s="3">
        <f t="shared" si="296"/>
        <v>2.0028715782129631</v>
      </c>
      <c r="CQ303" s="3">
        <f t="shared" si="296"/>
        <v>-0.43323547862452849</v>
      </c>
      <c r="CR303" s="3">
        <f t="shared" si="296"/>
        <v>3.3929701920460929E-2</v>
      </c>
      <c r="CS303" s="3">
        <f t="shared" si="296"/>
        <v>5.8723524929792124E-2</v>
      </c>
      <c r="CT303" s="3">
        <f t="shared" si="270"/>
        <v>0.5634241099281575</v>
      </c>
      <c r="CU303" s="3">
        <f t="shared" si="270"/>
        <v>-2.5509158773473364</v>
      </c>
      <c r="CV303" s="3">
        <f t="shared" si="270"/>
        <v>-1.9288363434701163</v>
      </c>
      <c r="CW303" s="3">
        <f t="shared" si="270"/>
        <v>-1.0682089913689421</v>
      </c>
      <c r="CX303" s="3">
        <f t="shared" si="270"/>
        <v>-1.5757166027016145</v>
      </c>
      <c r="CY303" s="3">
        <f t="shared" si="270"/>
        <v>0.59718661949271445</v>
      </c>
      <c r="CZ303" s="3">
        <f t="shared" si="270"/>
        <v>-1.0014908162801921</v>
      </c>
      <c r="DA303" s="3">
        <f t="shared" si="301"/>
        <v>-2.357148627128395</v>
      </c>
      <c r="DB303" s="3">
        <f t="shared" si="301"/>
        <v>-0.3561222941589019</v>
      </c>
      <c r="DC303" s="3">
        <f t="shared" si="301"/>
        <v>0.49916257632012856</v>
      </c>
      <c r="DD303" s="3">
        <f t="shared" si="301"/>
        <v>0.84942648299473256</v>
      </c>
      <c r="DE303" s="3">
        <f t="shared" si="301"/>
        <v>-2.3925684925714559</v>
      </c>
      <c r="DF303" s="3">
        <f t="shared" si="268"/>
        <v>0.41843895098419742</v>
      </c>
      <c r="DG303" s="3">
        <f t="shared" si="268"/>
        <v>-1.1791788788111031</v>
      </c>
      <c r="DH303" s="3">
        <f t="shared" si="268"/>
        <v>-1.2209573343188325</v>
      </c>
      <c r="DI303" s="3">
        <f t="shared" si="268"/>
        <v>-1.7778224082015581</v>
      </c>
      <c r="DJ303" s="3">
        <f t="shared" si="268"/>
        <v>-2.3882226821869499</v>
      </c>
      <c r="DK303" s="3"/>
      <c r="EM303" s="2">
        <f t="shared" si="261"/>
        <v>0.67447222222222181</v>
      </c>
      <c r="EN303" s="2">
        <f t="shared" si="262"/>
        <v>-1.0245555555555557</v>
      </c>
      <c r="EO303" s="2">
        <f t="shared" si="263"/>
        <v>6.6582222222222223</v>
      </c>
    </row>
    <row r="304" spans="1:145" x14ac:dyDescent="0.4">
      <c r="A304">
        <v>201910</v>
      </c>
      <c r="B304">
        <v>0.58750000000000002</v>
      </c>
      <c r="C304">
        <v>0.21859999999999999</v>
      </c>
      <c r="D304">
        <v>0.9163</v>
      </c>
      <c r="E304">
        <v>1.0775999999999999</v>
      </c>
      <c r="F304">
        <v>-0.54969999999999997</v>
      </c>
      <c r="G304">
        <v>3.7835999999999999</v>
      </c>
      <c r="H304">
        <v>4.7794999999999996</v>
      </c>
      <c r="I304">
        <v>1.7118</v>
      </c>
      <c r="J304">
        <v>2.6816</v>
      </c>
      <c r="K304">
        <v>1.89</v>
      </c>
      <c r="L304">
        <v>3.8102</v>
      </c>
      <c r="M304">
        <v>2.4186999999999999</v>
      </c>
      <c r="N304">
        <v>1.5961000000000001</v>
      </c>
      <c r="O304">
        <v>2.8874</v>
      </c>
      <c r="P304">
        <v>0.372</v>
      </c>
      <c r="Q304">
        <v>2.7965</v>
      </c>
      <c r="R304">
        <v>1.5249999999999999</v>
      </c>
      <c r="S304">
        <v>-0.26369999999999999</v>
      </c>
      <c r="T304">
        <v>2.0999999999999999E-3</v>
      </c>
      <c r="U304">
        <v>-3.1922999999999999</v>
      </c>
      <c r="V304">
        <v>3.0215000000000001</v>
      </c>
      <c r="W304">
        <v>1.77</v>
      </c>
      <c r="X304">
        <v>2.8201000000000001</v>
      </c>
      <c r="Y304">
        <v>1.6603000000000001</v>
      </c>
      <c r="Z304">
        <v>3.7010000000000001</v>
      </c>
      <c r="AB304">
        <v>2.06</v>
      </c>
      <c r="AC304">
        <v>0.28999999999999998</v>
      </c>
      <c r="AD304">
        <v>-1.9</v>
      </c>
      <c r="AF304">
        <v>0.16</v>
      </c>
      <c r="AH304">
        <f t="shared" si="300"/>
        <v>0.42749999999999999</v>
      </c>
      <c r="AI304">
        <f t="shared" si="300"/>
        <v>5.8599999999999985E-2</v>
      </c>
      <c r="AJ304">
        <f t="shared" si="300"/>
        <v>0.75629999999999997</v>
      </c>
      <c r="AK304">
        <f t="shared" si="300"/>
        <v>0.91759999999999986</v>
      </c>
      <c r="AL304">
        <f t="shared" si="300"/>
        <v>-0.7097</v>
      </c>
      <c r="AM304">
        <f t="shared" si="300"/>
        <v>3.6235999999999997</v>
      </c>
      <c r="AN304">
        <f t="shared" si="299"/>
        <v>4.6194999999999995</v>
      </c>
      <c r="AO304">
        <f t="shared" si="299"/>
        <v>1.5518000000000001</v>
      </c>
      <c r="AP304">
        <f t="shared" si="299"/>
        <v>2.5215999999999998</v>
      </c>
      <c r="AQ304">
        <f t="shared" si="297"/>
        <v>1.73</v>
      </c>
      <c r="AR304">
        <f t="shared" si="297"/>
        <v>3.6501999999999999</v>
      </c>
      <c r="AS304">
        <f t="shared" si="297"/>
        <v>2.2586999999999997</v>
      </c>
      <c r="AT304">
        <f t="shared" si="297"/>
        <v>1.4361000000000002</v>
      </c>
      <c r="AU304">
        <f t="shared" si="297"/>
        <v>2.7273999999999998</v>
      </c>
      <c r="AV304">
        <f t="shared" si="297"/>
        <v>0.21199999999999999</v>
      </c>
      <c r="AW304">
        <f t="shared" si="297"/>
        <v>2.6364999999999998</v>
      </c>
      <c r="AX304">
        <f t="shared" si="297"/>
        <v>1.365</v>
      </c>
      <c r="AY304">
        <f t="shared" si="297"/>
        <v>-0.42369999999999997</v>
      </c>
      <c r="AZ304">
        <f t="shared" si="297"/>
        <v>-0.15790000000000001</v>
      </c>
      <c r="BA304">
        <f t="shared" si="297"/>
        <v>-3.3523000000000001</v>
      </c>
      <c r="BB304">
        <f t="shared" si="297"/>
        <v>2.8614999999999999</v>
      </c>
      <c r="BC304">
        <f t="shared" si="297"/>
        <v>1.61</v>
      </c>
      <c r="BD304">
        <f t="shared" si="302"/>
        <v>2.6600999999999999</v>
      </c>
      <c r="BE304">
        <f t="shared" si="302"/>
        <v>1.5003000000000002</v>
      </c>
      <c r="BF304">
        <f t="shared" si="302"/>
        <v>3.5409999999999999</v>
      </c>
      <c r="BH304">
        <f t="shared" si="264"/>
        <v>1.0495449893917348</v>
      </c>
      <c r="BI304">
        <f t="shared" si="265"/>
        <v>-0.63340098363027109</v>
      </c>
      <c r="BJ304">
        <f t="shared" si="266"/>
        <v>-1.8576700723643826</v>
      </c>
      <c r="BL304" s="3">
        <f t="shared" si="271"/>
        <v>-2.2780101666120478</v>
      </c>
      <c r="BM304" s="3">
        <f t="shared" si="272"/>
        <v>-2.446723655568432</v>
      </c>
      <c r="BN304" s="3">
        <f t="shared" si="273"/>
        <v>-0.8674870521085194</v>
      </c>
      <c r="BO304" s="3">
        <f t="shared" si="274"/>
        <v>-0.42107343688881638</v>
      </c>
      <c r="BP304" s="3">
        <f t="shared" si="275"/>
        <v>-1.8113855601888016</v>
      </c>
      <c r="BQ304" s="3">
        <f t="shared" si="276"/>
        <v>0.66723890758284554</v>
      </c>
      <c r="BR304" s="3">
        <f t="shared" si="277"/>
        <v>2.520485149580951</v>
      </c>
      <c r="BS304" s="3">
        <f t="shared" si="278"/>
        <v>0.19064755617842333</v>
      </c>
      <c r="BT304" s="3">
        <f t="shared" si="279"/>
        <v>1.5303105698820449</v>
      </c>
      <c r="BU304" s="3">
        <f t="shared" si="280"/>
        <v>0.92041828492531774</v>
      </c>
      <c r="BV304" s="3">
        <f t="shared" si="281"/>
        <v>0.71644062538738718</v>
      </c>
      <c r="BW304" s="3">
        <f t="shared" si="282"/>
        <v>0.29915226777279535</v>
      </c>
      <c r="BX304" s="3">
        <f t="shared" si="283"/>
        <v>0.22595611525186476</v>
      </c>
      <c r="BY304" s="3">
        <f t="shared" si="284"/>
        <v>1.7949786237213572</v>
      </c>
      <c r="BZ304" s="3">
        <f t="shared" si="285"/>
        <v>-0.45740061466852555</v>
      </c>
      <c r="CA304" s="3">
        <f t="shared" si="286"/>
        <v>-0.38000516057774192</v>
      </c>
      <c r="CB304" s="3">
        <f t="shared" si="287"/>
        <v>-0.35044438794513777</v>
      </c>
      <c r="CC304" s="3">
        <f t="shared" si="288"/>
        <v>-1.567796964056043</v>
      </c>
      <c r="CD304" s="3">
        <f t="shared" si="289"/>
        <v>-1.2397696081922001</v>
      </c>
      <c r="CE304" s="3">
        <f t="shared" si="290"/>
        <v>-3.8871094925961538</v>
      </c>
      <c r="CF304" s="3">
        <f t="shared" si="291"/>
        <v>0.12180232348145248</v>
      </c>
      <c r="CG304" s="3">
        <f t="shared" si="292"/>
        <v>2.8438832561632488E-3</v>
      </c>
      <c r="CH304" s="3">
        <f t="shared" si="293"/>
        <v>1.415104001817443</v>
      </c>
      <c r="CI304" s="3">
        <f t="shared" si="294"/>
        <v>1.1322636418526542</v>
      </c>
      <c r="CJ304" s="3">
        <f t="shared" si="295"/>
        <v>3.0187246496821496</v>
      </c>
      <c r="CK304" s="3"/>
      <c r="CL304" s="3">
        <f t="shared" si="298"/>
        <v>-2.2780101666120482</v>
      </c>
      <c r="CM304" s="3">
        <f t="shared" si="296"/>
        <v>-2.4467236555684329</v>
      </c>
      <c r="CN304" s="3">
        <f t="shared" si="296"/>
        <v>-0.86748705210851995</v>
      </c>
      <c r="CO304" s="3">
        <f t="shared" si="296"/>
        <v>-0.42107343688881521</v>
      </c>
      <c r="CP304" s="3">
        <f t="shared" si="296"/>
        <v>-1.8113855601888014</v>
      </c>
      <c r="CQ304" s="3">
        <f t="shared" si="296"/>
        <v>0.66723890758284443</v>
      </c>
      <c r="CR304" s="3">
        <f t="shared" si="296"/>
        <v>2.520485149580951</v>
      </c>
      <c r="CS304" s="3">
        <f t="shared" si="296"/>
        <v>0.19064755617842286</v>
      </c>
      <c r="CT304" s="3">
        <f t="shared" si="270"/>
        <v>1.5303105698820447</v>
      </c>
      <c r="CU304" s="3">
        <f t="shared" si="270"/>
        <v>0.92041828492531708</v>
      </c>
      <c r="CV304" s="3">
        <f t="shared" si="270"/>
        <v>0.71644062538738629</v>
      </c>
      <c r="CW304" s="3">
        <f t="shared" si="270"/>
        <v>0.29915226777279469</v>
      </c>
      <c r="CX304" s="3">
        <f t="shared" si="270"/>
        <v>0.22595611525186407</v>
      </c>
      <c r="CY304" s="3">
        <f t="shared" si="270"/>
        <v>1.794978623721357</v>
      </c>
      <c r="CZ304" s="3">
        <f t="shared" si="270"/>
        <v>-0.45740061466852622</v>
      </c>
      <c r="DA304" s="3">
        <f t="shared" si="301"/>
        <v>-0.38000516057774175</v>
      </c>
      <c r="DB304" s="3">
        <f t="shared" si="301"/>
        <v>-0.35044438794513882</v>
      </c>
      <c r="DC304" s="3">
        <f t="shared" si="301"/>
        <v>-1.5677969640560439</v>
      </c>
      <c r="DD304" s="3">
        <f t="shared" si="301"/>
        <v>-1.2397696081922009</v>
      </c>
      <c r="DE304" s="3">
        <f t="shared" si="301"/>
        <v>-3.8871094925961542</v>
      </c>
      <c r="DF304" s="3">
        <f t="shared" si="268"/>
        <v>0.12180232348145176</v>
      </c>
      <c r="DG304" s="3">
        <f t="shared" si="268"/>
        <v>2.8438832561626312E-3</v>
      </c>
      <c r="DH304" s="3">
        <f t="shared" si="268"/>
        <v>1.4151040018174434</v>
      </c>
      <c r="DI304" s="3">
        <f t="shared" si="268"/>
        <v>1.1322636418526544</v>
      </c>
      <c r="DJ304" s="3">
        <f t="shared" si="268"/>
        <v>3.0187246496821492</v>
      </c>
      <c r="DK304" s="3"/>
      <c r="EM304" s="2">
        <f t="shared" si="261"/>
        <v>1.304472222222222</v>
      </c>
      <c r="EN304" s="2">
        <f t="shared" si="262"/>
        <v>0.2354444444444444</v>
      </c>
      <c r="EO304" s="2">
        <f t="shared" si="263"/>
        <v>-2.0117777777777777</v>
      </c>
    </row>
    <row r="305" spans="1:145" x14ac:dyDescent="0.4">
      <c r="A305">
        <v>201911</v>
      </c>
      <c r="B305">
        <v>7.9530000000000003</v>
      </c>
      <c r="C305">
        <v>6.2236000000000002</v>
      </c>
      <c r="D305">
        <v>3.0413999999999999</v>
      </c>
      <c r="E305">
        <v>3.5981999999999998</v>
      </c>
      <c r="F305">
        <v>4.1269</v>
      </c>
      <c r="G305">
        <v>7.9999000000000002</v>
      </c>
      <c r="H305">
        <v>3.3834</v>
      </c>
      <c r="I305">
        <v>3.0274999999999999</v>
      </c>
      <c r="J305">
        <v>3.6669999999999998</v>
      </c>
      <c r="K305">
        <v>1.6884999999999999</v>
      </c>
      <c r="L305">
        <v>7.3901000000000003</v>
      </c>
      <c r="M305">
        <v>3.0478000000000001</v>
      </c>
      <c r="N305">
        <v>1.6294</v>
      </c>
      <c r="O305">
        <v>5.1334999999999997</v>
      </c>
      <c r="P305">
        <v>3.7462</v>
      </c>
      <c r="Q305">
        <v>7.6242000000000001</v>
      </c>
      <c r="R305">
        <v>3.9487999999999999</v>
      </c>
      <c r="S305">
        <v>2.9885000000000002</v>
      </c>
      <c r="T305">
        <v>3.0402</v>
      </c>
      <c r="U305">
        <v>3.8311000000000002</v>
      </c>
      <c r="V305">
        <v>3.8883000000000001</v>
      </c>
      <c r="W305">
        <v>4.5252999999999997</v>
      </c>
      <c r="X305">
        <v>2.3235999999999999</v>
      </c>
      <c r="Y305">
        <v>2.9419</v>
      </c>
      <c r="Z305">
        <v>4.8815999999999997</v>
      </c>
      <c r="AB305">
        <v>3.88</v>
      </c>
      <c r="AC305">
        <v>0.78</v>
      </c>
      <c r="AD305">
        <v>-1.99</v>
      </c>
      <c r="AF305">
        <v>0.12</v>
      </c>
      <c r="AH305">
        <f t="shared" si="300"/>
        <v>7.8330000000000002</v>
      </c>
      <c r="AI305">
        <f t="shared" si="300"/>
        <v>6.1036000000000001</v>
      </c>
      <c r="AJ305">
        <f t="shared" si="300"/>
        <v>2.9213999999999998</v>
      </c>
      <c r="AK305">
        <f t="shared" si="300"/>
        <v>3.4781999999999997</v>
      </c>
      <c r="AL305">
        <f t="shared" si="300"/>
        <v>4.0068999999999999</v>
      </c>
      <c r="AM305">
        <f t="shared" si="300"/>
        <v>7.8799000000000001</v>
      </c>
      <c r="AN305">
        <f t="shared" si="299"/>
        <v>3.2633999999999999</v>
      </c>
      <c r="AO305">
        <f t="shared" si="299"/>
        <v>2.9074999999999998</v>
      </c>
      <c r="AP305">
        <f t="shared" si="299"/>
        <v>3.5469999999999997</v>
      </c>
      <c r="AQ305">
        <f t="shared" si="297"/>
        <v>1.5684999999999998</v>
      </c>
      <c r="AR305">
        <f t="shared" si="297"/>
        <v>7.2701000000000002</v>
      </c>
      <c r="AS305">
        <f t="shared" si="297"/>
        <v>2.9278</v>
      </c>
      <c r="AT305">
        <f t="shared" si="297"/>
        <v>1.5093999999999999</v>
      </c>
      <c r="AU305">
        <f t="shared" si="297"/>
        <v>5.0134999999999996</v>
      </c>
      <c r="AV305">
        <f t="shared" si="297"/>
        <v>3.6261999999999999</v>
      </c>
      <c r="AW305">
        <f t="shared" si="297"/>
        <v>7.5042</v>
      </c>
      <c r="AX305">
        <f t="shared" si="297"/>
        <v>3.8287999999999998</v>
      </c>
      <c r="AY305">
        <f t="shared" si="297"/>
        <v>2.8685</v>
      </c>
      <c r="AZ305">
        <f t="shared" si="297"/>
        <v>2.9201999999999999</v>
      </c>
      <c r="BA305">
        <f t="shared" si="297"/>
        <v>3.7111000000000001</v>
      </c>
      <c r="BB305">
        <f t="shared" si="297"/>
        <v>3.7683</v>
      </c>
      <c r="BC305">
        <f t="shared" si="297"/>
        <v>4.4052999999999995</v>
      </c>
      <c r="BD305">
        <f t="shared" si="302"/>
        <v>2.2035999999999998</v>
      </c>
      <c r="BE305">
        <f t="shared" si="302"/>
        <v>2.8218999999999999</v>
      </c>
      <c r="BF305">
        <f t="shared" si="302"/>
        <v>4.7615999999999996</v>
      </c>
      <c r="BH305">
        <f t="shared" si="264"/>
        <v>9.6682862077848633</v>
      </c>
      <c r="BI305">
        <f t="shared" si="265"/>
        <v>0.85926505021729349</v>
      </c>
      <c r="BJ305">
        <f t="shared" si="266"/>
        <v>-2.5079275507828735</v>
      </c>
      <c r="BL305" s="3">
        <f t="shared" si="271"/>
        <v>2.3182115763795172</v>
      </c>
      <c r="BM305" s="3">
        <f t="shared" si="272"/>
        <v>1.1659421952389009</v>
      </c>
      <c r="BN305" s="3">
        <f t="shared" si="273"/>
        <v>-0.85185074348167245</v>
      </c>
      <c r="BO305" s="3">
        <f t="shared" si="274"/>
        <v>0.10009655879901791</v>
      </c>
      <c r="BP305" s="3">
        <f t="shared" si="275"/>
        <v>0.79774762781100073</v>
      </c>
      <c r="BQ305" s="3">
        <f t="shared" si="276"/>
        <v>2.3121390618954623</v>
      </c>
      <c r="BR305" s="3">
        <f t="shared" si="277"/>
        <v>-1.0723253769144829</v>
      </c>
      <c r="BS305" s="3">
        <f t="shared" si="278"/>
        <v>-0.49599027702538212</v>
      </c>
      <c r="BT305" s="3">
        <f t="shared" si="279"/>
        <v>0.55329273286210867</v>
      </c>
      <c r="BU305" s="3">
        <f t="shared" si="280"/>
        <v>-1.5780454786276614</v>
      </c>
      <c r="BV305" s="3">
        <f t="shared" si="281"/>
        <v>1.9144798455568726</v>
      </c>
      <c r="BW305" s="3">
        <f t="shared" si="282"/>
        <v>-1.1210664756502813</v>
      </c>
      <c r="BX305" s="3">
        <f t="shared" si="283"/>
        <v>-1.6034463652541864</v>
      </c>
      <c r="BY305" s="3">
        <f t="shared" si="284"/>
        <v>2.0966414912685347</v>
      </c>
      <c r="BZ305" s="3">
        <f t="shared" si="285"/>
        <v>0.80705188668692651</v>
      </c>
      <c r="CA305" s="3">
        <f t="shared" si="286"/>
        <v>2.2689229134962607</v>
      </c>
      <c r="CB305" s="3">
        <f t="shared" si="287"/>
        <v>0.18020600510149265</v>
      </c>
      <c r="CC305" s="3">
        <f t="shared" si="288"/>
        <v>-0.11577037967132631</v>
      </c>
      <c r="CD305" s="3">
        <f t="shared" si="289"/>
        <v>-8.7429232376536881E-2</v>
      </c>
      <c r="CE305" s="3">
        <f t="shared" si="290"/>
        <v>1.1179344284533026</v>
      </c>
      <c r="CF305" s="3">
        <f t="shared" si="291"/>
        <v>-0.68227319962062083</v>
      </c>
      <c r="CG305" s="3">
        <f t="shared" si="292"/>
        <v>1.2598786604347598</v>
      </c>
      <c r="CH305" s="3">
        <f t="shared" si="293"/>
        <v>-0.58091192375005773</v>
      </c>
      <c r="CI305" s="3">
        <f t="shared" si="294"/>
        <v>0.75330219534358189</v>
      </c>
      <c r="CJ305" s="3">
        <f t="shared" si="295"/>
        <v>2.2497984014168551</v>
      </c>
      <c r="CK305" s="3"/>
      <c r="CL305" s="3">
        <f t="shared" si="298"/>
        <v>2.3182115763795168</v>
      </c>
      <c r="CM305" s="3">
        <f t="shared" si="296"/>
        <v>1.1659421952389002</v>
      </c>
      <c r="CN305" s="3">
        <f t="shared" si="296"/>
        <v>-0.851850743481673</v>
      </c>
      <c r="CO305" s="3">
        <f t="shared" si="296"/>
        <v>0.1000965587990191</v>
      </c>
      <c r="CP305" s="3">
        <f t="shared" si="296"/>
        <v>0.79774762781100095</v>
      </c>
      <c r="CQ305" s="3">
        <f t="shared" si="296"/>
        <v>2.3121390618954609</v>
      </c>
      <c r="CR305" s="3">
        <f t="shared" si="296"/>
        <v>-1.0723253769144827</v>
      </c>
      <c r="CS305" s="3">
        <f t="shared" si="296"/>
        <v>-0.49599027702538262</v>
      </c>
      <c r="CT305" s="3">
        <f t="shared" si="270"/>
        <v>0.55329273286210856</v>
      </c>
      <c r="CU305" s="3">
        <f t="shared" si="270"/>
        <v>-1.5780454786276621</v>
      </c>
      <c r="CV305" s="3">
        <f t="shared" si="270"/>
        <v>1.9144798455568717</v>
      </c>
      <c r="CW305" s="3">
        <f t="shared" si="270"/>
        <v>-1.1210664756502819</v>
      </c>
      <c r="CX305" s="3">
        <f t="shared" si="270"/>
        <v>-1.603446365254187</v>
      </c>
      <c r="CY305" s="3">
        <f t="shared" si="270"/>
        <v>2.0966414912685347</v>
      </c>
      <c r="CZ305" s="3">
        <f t="shared" si="270"/>
        <v>0.80705188668692585</v>
      </c>
      <c r="DA305" s="3">
        <f t="shared" si="301"/>
        <v>2.2689229134962607</v>
      </c>
      <c r="DB305" s="3">
        <f t="shared" si="301"/>
        <v>0.1802060051014916</v>
      </c>
      <c r="DC305" s="3">
        <f t="shared" si="301"/>
        <v>-0.11577037967132726</v>
      </c>
      <c r="DD305" s="3">
        <f t="shared" si="301"/>
        <v>-8.7429232376537699E-2</v>
      </c>
      <c r="DE305" s="3">
        <f t="shared" si="301"/>
        <v>1.1179344284533024</v>
      </c>
      <c r="DF305" s="3">
        <f t="shared" si="268"/>
        <v>-0.68227319962062161</v>
      </c>
      <c r="DG305" s="3">
        <f t="shared" si="268"/>
        <v>1.2598786604347592</v>
      </c>
      <c r="DH305" s="3">
        <f t="shared" si="268"/>
        <v>-0.58091192375005718</v>
      </c>
      <c r="DI305" s="3">
        <f t="shared" si="268"/>
        <v>0.75330219534358223</v>
      </c>
      <c r="DJ305" s="3">
        <f t="shared" si="268"/>
        <v>2.2497984014168546</v>
      </c>
      <c r="DK305" s="3"/>
      <c r="EM305" s="2">
        <f t="shared" si="261"/>
        <v>3.1244722222222219</v>
      </c>
      <c r="EN305" s="2">
        <f t="shared" si="262"/>
        <v>0.72544444444444445</v>
      </c>
      <c r="EO305" s="2">
        <f t="shared" si="263"/>
        <v>-2.1017777777777775</v>
      </c>
    </row>
    <row r="306" spans="1:145" x14ac:dyDescent="0.4">
      <c r="A306">
        <v>201912</v>
      </c>
      <c r="B306">
        <v>3.891</v>
      </c>
      <c r="C306">
        <v>12.7523</v>
      </c>
      <c r="D306">
        <v>2.8197000000000001</v>
      </c>
      <c r="E306">
        <v>4.4855</v>
      </c>
      <c r="F306">
        <v>7.2587000000000002</v>
      </c>
      <c r="G306">
        <v>3.9641000000000002</v>
      </c>
      <c r="H306">
        <v>1.9823999999999999</v>
      </c>
      <c r="I306">
        <v>6.3651</v>
      </c>
      <c r="J306">
        <v>2.5448</v>
      </c>
      <c r="K306">
        <v>7.1973000000000003</v>
      </c>
      <c r="L306">
        <v>0.18990000000000001</v>
      </c>
      <c r="M306">
        <v>3.0937000000000001</v>
      </c>
      <c r="N306">
        <v>4.173</v>
      </c>
      <c r="O306">
        <v>2.0562</v>
      </c>
      <c r="P306">
        <v>3.3237999999999999</v>
      </c>
      <c r="Q306">
        <v>-0.46460000000000001</v>
      </c>
      <c r="R306">
        <v>2.9377</v>
      </c>
      <c r="S306">
        <v>3.7780999999999998</v>
      </c>
      <c r="T306">
        <v>2.5527000000000002</v>
      </c>
      <c r="U306">
        <v>5.8578000000000001</v>
      </c>
      <c r="V306">
        <v>3.6688000000000001</v>
      </c>
      <c r="W306">
        <v>1.6049</v>
      </c>
      <c r="X306">
        <v>2.2953000000000001</v>
      </c>
      <c r="Y306">
        <v>3.0463</v>
      </c>
      <c r="Z306">
        <v>4.0175999999999998</v>
      </c>
      <c r="AB306">
        <v>2.77</v>
      </c>
      <c r="AC306">
        <v>0.73</v>
      </c>
      <c r="AD306">
        <v>1.78</v>
      </c>
      <c r="AF306">
        <v>0.14000000000000001</v>
      </c>
      <c r="AH306">
        <f t="shared" si="300"/>
        <v>3.7509999999999999</v>
      </c>
      <c r="AI306">
        <f t="shared" si="300"/>
        <v>12.612299999999999</v>
      </c>
      <c r="AJ306">
        <f t="shared" si="300"/>
        <v>2.6797</v>
      </c>
      <c r="AK306">
        <f t="shared" si="300"/>
        <v>4.3455000000000004</v>
      </c>
      <c r="AL306">
        <f t="shared" si="300"/>
        <v>7.1187000000000005</v>
      </c>
      <c r="AM306">
        <f t="shared" si="300"/>
        <v>3.8241000000000001</v>
      </c>
      <c r="AN306">
        <f t="shared" si="299"/>
        <v>1.8424</v>
      </c>
      <c r="AO306">
        <f t="shared" si="299"/>
        <v>6.2251000000000003</v>
      </c>
      <c r="AP306">
        <f t="shared" si="299"/>
        <v>2.4047999999999998</v>
      </c>
      <c r="AQ306">
        <f t="shared" si="297"/>
        <v>7.0573000000000006</v>
      </c>
      <c r="AR306">
        <f t="shared" si="297"/>
        <v>4.99E-2</v>
      </c>
      <c r="AS306">
        <f t="shared" si="297"/>
        <v>2.9537</v>
      </c>
      <c r="AT306">
        <f t="shared" si="297"/>
        <v>4.0330000000000004</v>
      </c>
      <c r="AU306">
        <f t="shared" si="297"/>
        <v>1.9161999999999999</v>
      </c>
      <c r="AV306">
        <f t="shared" si="297"/>
        <v>3.1837999999999997</v>
      </c>
      <c r="AW306">
        <f t="shared" si="297"/>
        <v>-0.60460000000000003</v>
      </c>
      <c r="AX306">
        <f t="shared" si="297"/>
        <v>2.7976999999999999</v>
      </c>
      <c r="AY306">
        <f t="shared" si="297"/>
        <v>3.6380999999999997</v>
      </c>
      <c r="AZ306">
        <f t="shared" si="297"/>
        <v>2.4127000000000001</v>
      </c>
      <c r="BA306">
        <f t="shared" si="297"/>
        <v>5.7178000000000004</v>
      </c>
      <c r="BB306">
        <f t="shared" si="297"/>
        <v>3.5287999999999999</v>
      </c>
      <c r="BC306">
        <f t="shared" si="297"/>
        <v>1.4649000000000001</v>
      </c>
      <c r="BD306">
        <f t="shared" si="302"/>
        <v>2.1553</v>
      </c>
      <c r="BE306">
        <f t="shared" si="302"/>
        <v>2.9062999999999999</v>
      </c>
      <c r="BF306">
        <f t="shared" si="302"/>
        <v>3.8775999999999997</v>
      </c>
      <c r="BH306">
        <f t="shared" si="264"/>
        <v>-1.4102341285860887</v>
      </c>
      <c r="BI306">
        <f t="shared" si="265"/>
        <v>2.392664901179312</v>
      </c>
      <c r="BJ306">
        <f t="shared" si="266"/>
        <v>2.029955742255408</v>
      </c>
      <c r="BL306" s="3">
        <f t="shared" si="271"/>
        <v>0.59413253731642213</v>
      </c>
      <c r="BM306" s="3">
        <f t="shared" si="272"/>
        <v>8.9516710489007423</v>
      </c>
      <c r="BN306" s="3">
        <f t="shared" si="273"/>
        <v>-1.1811992051964304</v>
      </c>
      <c r="BO306" s="3">
        <f t="shared" si="274"/>
        <v>-1.3436736564095497E-2</v>
      </c>
      <c r="BP306" s="3">
        <f t="shared" si="275"/>
        <v>2.2386281851943384</v>
      </c>
      <c r="BQ306" s="3">
        <f t="shared" si="276"/>
        <v>0.56137614410757042</v>
      </c>
      <c r="BR306" s="3">
        <f t="shared" si="277"/>
        <v>-1.9826429213462733</v>
      </c>
      <c r="BS306" s="3">
        <f t="shared" si="278"/>
        <v>2.2489377911000745</v>
      </c>
      <c r="BT306" s="3">
        <f t="shared" si="279"/>
        <v>-1.8715467365173089</v>
      </c>
      <c r="BU306" s="3">
        <f t="shared" si="280"/>
        <v>1.8662325288119259</v>
      </c>
      <c r="BV306" s="3">
        <f t="shared" si="281"/>
        <v>-2.8330743928789159</v>
      </c>
      <c r="BW306" s="3">
        <f t="shared" si="282"/>
        <v>-0.68312430078409747</v>
      </c>
      <c r="BX306" s="3">
        <f t="shared" si="283"/>
        <v>0.25655824543669015</v>
      </c>
      <c r="BY306" s="3">
        <f t="shared" si="284"/>
        <v>-2.4351034519952615</v>
      </c>
      <c r="BZ306" s="3">
        <f t="shared" si="285"/>
        <v>-1.8600814772356689</v>
      </c>
      <c r="CA306" s="3">
        <f t="shared" si="286"/>
        <v>-3.4344238084863998</v>
      </c>
      <c r="CB306" s="3">
        <f t="shared" si="287"/>
        <v>-0.76101508730743372</v>
      </c>
      <c r="CC306" s="3">
        <f t="shared" si="288"/>
        <v>-0.10598474311036687</v>
      </c>
      <c r="CD306" s="3">
        <f t="shared" si="289"/>
        <v>-1.6466162026091293</v>
      </c>
      <c r="CE306" s="3">
        <f t="shared" si="290"/>
        <v>0.98425598573424011</v>
      </c>
      <c r="CF306" s="3">
        <f t="shared" si="291"/>
        <v>1.305620702659819</v>
      </c>
      <c r="CG306" s="3">
        <f t="shared" si="292"/>
        <v>-1.2296042118065129</v>
      </c>
      <c r="CH306" s="3">
        <f t="shared" si="293"/>
        <v>-0.96714196883041259</v>
      </c>
      <c r="CI306" s="3">
        <f t="shared" si="294"/>
        <v>-0.78443574493648205</v>
      </c>
      <c r="CJ306" s="3">
        <f t="shared" ref="CJ306:CJ337" si="303">BF306 - ($AB306*BF$368 + BF$372*$AC306 + BF$376*$AD306 +BF$380)</f>
        <v>-0.5858469478326227</v>
      </c>
      <c r="CK306" s="3"/>
      <c r="CL306" s="3">
        <f t="shared" si="298"/>
        <v>0.59413253731642146</v>
      </c>
      <c r="CM306" s="3">
        <f t="shared" si="296"/>
        <v>8.9516710489007423</v>
      </c>
      <c r="CN306" s="3">
        <f t="shared" si="296"/>
        <v>-1.1811992051964311</v>
      </c>
      <c r="CO306" s="3">
        <f t="shared" si="296"/>
        <v>-1.3436736564094309E-2</v>
      </c>
      <c r="CP306" s="3">
        <f t="shared" si="296"/>
        <v>2.2386281851943388</v>
      </c>
      <c r="CQ306" s="3">
        <f t="shared" si="296"/>
        <v>0.56137614410756931</v>
      </c>
      <c r="CR306" s="3">
        <f t="shared" si="296"/>
        <v>-1.9826429213462731</v>
      </c>
      <c r="CS306" s="3">
        <f t="shared" si="296"/>
        <v>2.2489377911000741</v>
      </c>
      <c r="CT306" s="3">
        <f t="shared" si="270"/>
        <v>-1.8715467365173091</v>
      </c>
      <c r="CU306" s="3">
        <f t="shared" si="270"/>
        <v>1.8662325288119253</v>
      </c>
      <c r="CV306" s="3">
        <f t="shared" si="270"/>
        <v>-2.8330743928789168</v>
      </c>
      <c r="CW306" s="3">
        <f t="shared" si="270"/>
        <v>-0.68312430078409814</v>
      </c>
      <c r="CX306" s="3">
        <f t="shared" si="270"/>
        <v>0.25655824543668948</v>
      </c>
      <c r="CY306" s="3">
        <f t="shared" si="270"/>
        <v>-2.4351034519952615</v>
      </c>
      <c r="CZ306" s="3">
        <f t="shared" si="270"/>
        <v>-1.8600814772356695</v>
      </c>
      <c r="DA306" s="3">
        <f t="shared" si="301"/>
        <v>-3.4344238084863998</v>
      </c>
      <c r="DB306" s="3">
        <f t="shared" si="301"/>
        <v>-0.76101508730743472</v>
      </c>
      <c r="DC306" s="3">
        <f t="shared" si="301"/>
        <v>-0.10598474311036783</v>
      </c>
      <c r="DD306" s="3">
        <f t="shared" si="301"/>
        <v>-1.6466162026091302</v>
      </c>
      <c r="DE306" s="3">
        <f t="shared" si="301"/>
        <v>0.98425598573423978</v>
      </c>
      <c r="DF306" s="3">
        <f t="shared" si="268"/>
        <v>1.3056207026598183</v>
      </c>
      <c r="DG306" s="3">
        <f t="shared" si="268"/>
        <v>-1.2296042118065136</v>
      </c>
      <c r="DH306" s="3">
        <f t="shared" si="268"/>
        <v>-0.96714196883041204</v>
      </c>
      <c r="DI306" s="3">
        <f t="shared" si="268"/>
        <v>-0.78443574493648172</v>
      </c>
      <c r="DJ306" s="3">
        <f t="shared" si="268"/>
        <v>-0.58584694783262314</v>
      </c>
      <c r="DK306" s="3"/>
      <c r="EM306" s="2">
        <f t="shared" si="261"/>
        <v>2.014472222222222</v>
      </c>
      <c r="EN306" s="2">
        <f t="shared" si="262"/>
        <v>0.6754444444444444</v>
      </c>
      <c r="EO306" s="2">
        <f t="shared" si="263"/>
        <v>1.6682222222222223</v>
      </c>
    </row>
    <row r="307" spans="1:145" x14ac:dyDescent="0.4">
      <c r="A307">
        <v>202001</v>
      </c>
      <c r="B307">
        <v>-1.3542000000000001</v>
      </c>
      <c r="C307">
        <v>-3.1238000000000001</v>
      </c>
      <c r="D307">
        <v>-4.5660999999999996</v>
      </c>
      <c r="E307">
        <v>-5.8348000000000004</v>
      </c>
      <c r="F307">
        <v>-9.9570000000000007</v>
      </c>
      <c r="G307">
        <v>-2.8176999999999999</v>
      </c>
      <c r="H307">
        <v>-2.3942999999999999</v>
      </c>
      <c r="I307">
        <v>-5.5392999999999999</v>
      </c>
      <c r="J307">
        <v>-6.5003000000000002</v>
      </c>
      <c r="K307">
        <v>-9.3810000000000002</v>
      </c>
      <c r="L307">
        <v>-1.0019</v>
      </c>
      <c r="M307">
        <v>-1.1252</v>
      </c>
      <c r="N307">
        <v>-2.6484999999999999</v>
      </c>
      <c r="O307">
        <v>-5.0258000000000003</v>
      </c>
      <c r="P307">
        <v>-8.5386000000000006</v>
      </c>
      <c r="Q307">
        <v>1.0711999999999999</v>
      </c>
      <c r="R307">
        <v>-1.9835</v>
      </c>
      <c r="S307">
        <v>-1.7423</v>
      </c>
      <c r="T307">
        <v>-3.1063999999999998</v>
      </c>
      <c r="U307">
        <v>-3.4022999999999999</v>
      </c>
      <c r="V307">
        <v>2.4609999999999999</v>
      </c>
      <c r="W307">
        <v>0.50290000000000001</v>
      </c>
      <c r="X307">
        <v>-0.60140000000000005</v>
      </c>
      <c r="Y307">
        <v>-5.4440999999999997</v>
      </c>
      <c r="Z307">
        <v>-4.2394999999999996</v>
      </c>
      <c r="AB307">
        <v>-0.11</v>
      </c>
      <c r="AC307">
        <v>-3.13</v>
      </c>
      <c r="AD307">
        <v>-6.25</v>
      </c>
      <c r="AF307">
        <v>0.13</v>
      </c>
      <c r="AH307">
        <f t="shared" si="300"/>
        <v>-1.4842</v>
      </c>
      <c r="AI307">
        <f t="shared" si="300"/>
        <v>-3.2538</v>
      </c>
      <c r="AJ307">
        <f t="shared" si="300"/>
        <v>-4.6960999999999995</v>
      </c>
      <c r="AK307">
        <f t="shared" si="300"/>
        <v>-5.9648000000000003</v>
      </c>
      <c r="AL307">
        <f t="shared" si="300"/>
        <v>-10.087000000000002</v>
      </c>
      <c r="AM307">
        <f t="shared" si="300"/>
        <v>-2.9476999999999998</v>
      </c>
      <c r="AN307">
        <f t="shared" si="299"/>
        <v>-2.5242999999999998</v>
      </c>
      <c r="AO307">
        <f t="shared" si="299"/>
        <v>-5.6692999999999998</v>
      </c>
      <c r="AP307">
        <f t="shared" si="299"/>
        <v>-6.6303000000000001</v>
      </c>
      <c r="AQ307">
        <f t="shared" si="297"/>
        <v>-9.511000000000001</v>
      </c>
      <c r="AR307">
        <f t="shared" si="297"/>
        <v>-1.1318999999999999</v>
      </c>
      <c r="AS307">
        <f t="shared" si="297"/>
        <v>-1.2551999999999999</v>
      </c>
      <c r="AT307">
        <f t="shared" si="297"/>
        <v>-2.7784999999999997</v>
      </c>
      <c r="AU307">
        <f t="shared" si="297"/>
        <v>-5.1558000000000002</v>
      </c>
      <c r="AV307">
        <f t="shared" si="297"/>
        <v>-8.6686000000000014</v>
      </c>
      <c r="AW307">
        <f t="shared" si="297"/>
        <v>0.94119999999999993</v>
      </c>
      <c r="AX307">
        <f t="shared" si="297"/>
        <v>-2.1135000000000002</v>
      </c>
      <c r="AY307">
        <f t="shared" si="297"/>
        <v>-1.8723000000000001</v>
      </c>
      <c r="AZ307">
        <f t="shared" si="297"/>
        <v>-3.2363999999999997</v>
      </c>
      <c r="BA307">
        <f t="shared" si="297"/>
        <v>-3.5322999999999998</v>
      </c>
      <c r="BB307">
        <f t="shared" si="297"/>
        <v>2.331</v>
      </c>
      <c r="BC307">
        <f t="shared" si="297"/>
        <v>0.37290000000000001</v>
      </c>
      <c r="BD307">
        <f t="shared" si="302"/>
        <v>-0.73140000000000005</v>
      </c>
      <c r="BE307">
        <f t="shared" si="302"/>
        <v>-5.5740999999999996</v>
      </c>
      <c r="BF307">
        <f t="shared" si="302"/>
        <v>-4.3694999999999995</v>
      </c>
      <c r="BH307">
        <f t="shared" si="264"/>
        <v>-0.41533169671062076</v>
      </c>
      <c r="BI307">
        <f t="shared" si="265"/>
        <v>-3.4875113259041726</v>
      </c>
      <c r="BJ307">
        <f t="shared" si="266"/>
        <v>-6.5707323183314195</v>
      </c>
      <c r="BL307" s="3">
        <f t="shared" si="271"/>
        <v>1.9652483499170965</v>
      </c>
      <c r="BM307" s="3">
        <f t="shared" si="272"/>
        <v>0.81029977469313152</v>
      </c>
      <c r="BN307" s="3">
        <f t="shared" si="273"/>
        <v>0.61708687748621216</v>
      </c>
      <c r="BO307" s="3">
        <f t="shared" si="274"/>
        <v>0.51303783531300695</v>
      </c>
      <c r="BP307" s="3">
        <f t="shared" si="275"/>
        <v>-2.4764395202878884</v>
      </c>
      <c r="BQ307" s="3">
        <f t="shared" si="276"/>
        <v>-0.97409160323499888</v>
      </c>
      <c r="BR307" s="3">
        <f t="shared" si="277"/>
        <v>1.4114226275915578</v>
      </c>
      <c r="BS307" s="3">
        <f t="shared" si="278"/>
        <v>-0.61320411545991771</v>
      </c>
      <c r="BT307" s="3">
        <f t="shared" si="279"/>
        <v>-0.29580077174509523</v>
      </c>
      <c r="BU307" s="3">
        <f t="shared" si="280"/>
        <v>-0.9895998001606241</v>
      </c>
      <c r="BV307" s="3">
        <f t="shared" si="281"/>
        <v>-0.34242876953419576</v>
      </c>
      <c r="BW307" s="3">
        <f t="shared" si="282"/>
        <v>1.7647746972413483</v>
      </c>
      <c r="BX307" s="3">
        <f t="shared" si="283"/>
        <v>1.4209020468091063</v>
      </c>
      <c r="BY307" s="3">
        <f t="shared" si="284"/>
        <v>0.57199140527151027</v>
      </c>
      <c r="BZ307" s="3">
        <f t="shared" si="285"/>
        <v>-1.1478037503412502</v>
      </c>
      <c r="CA307" s="3">
        <f t="shared" si="286"/>
        <v>0.56457056340006551</v>
      </c>
      <c r="CB307" s="3">
        <f t="shared" si="287"/>
        <v>0.30947515889194266</v>
      </c>
      <c r="CC307" s="3">
        <f t="shared" si="288"/>
        <v>1.7945643602793542</v>
      </c>
      <c r="CD307" s="3">
        <f t="shared" si="289"/>
        <v>1.2626107556024904</v>
      </c>
      <c r="CE307" s="3">
        <f t="shared" si="290"/>
        <v>3.1618170744015397</v>
      </c>
      <c r="CF307" s="3">
        <f t="shared" si="291"/>
        <v>-0.42707696087450309</v>
      </c>
      <c r="CG307" s="3">
        <f t="shared" si="292"/>
        <v>0.74408061835820549</v>
      </c>
      <c r="CH307" s="3">
        <f t="shared" si="293"/>
        <v>0.98595025398160407</v>
      </c>
      <c r="CI307" s="3">
        <f t="shared" si="294"/>
        <v>-1.2507410252233528</v>
      </c>
      <c r="CJ307" s="3">
        <f t="shared" si="303"/>
        <v>0.75813095119397644</v>
      </c>
      <c r="CK307" s="3"/>
      <c r="CL307" s="3">
        <f t="shared" si="298"/>
        <v>1.9652483499170958</v>
      </c>
      <c r="CM307" s="3">
        <f t="shared" si="296"/>
        <v>0.81029977469313086</v>
      </c>
      <c r="CN307" s="3">
        <f t="shared" si="296"/>
        <v>0.6170868774862116</v>
      </c>
      <c r="CO307" s="3">
        <f t="shared" si="296"/>
        <v>0.51303783531300817</v>
      </c>
      <c r="CP307" s="3">
        <f t="shared" si="296"/>
        <v>-2.4764395202878879</v>
      </c>
      <c r="CQ307" s="3">
        <f t="shared" si="296"/>
        <v>-0.97409160323499999</v>
      </c>
      <c r="CR307" s="3">
        <f t="shared" si="296"/>
        <v>1.411422627591558</v>
      </c>
      <c r="CS307" s="3">
        <f t="shared" si="296"/>
        <v>-0.61320411545991815</v>
      </c>
      <c r="CT307" s="3">
        <f t="shared" si="270"/>
        <v>-0.29580077174509539</v>
      </c>
      <c r="CU307" s="3">
        <f t="shared" si="270"/>
        <v>-0.98959980016062477</v>
      </c>
      <c r="CV307" s="3">
        <f t="shared" si="270"/>
        <v>-0.34242876953419665</v>
      </c>
      <c r="CW307" s="3">
        <f t="shared" si="270"/>
        <v>1.7647746972413476</v>
      </c>
      <c r="CX307" s="3">
        <f t="shared" si="270"/>
        <v>1.4209020468091056</v>
      </c>
      <c r="CY307" s="3">
        <f t="shared" si="270"/>
        <v>0.57199140527151004</v>
      </c>
      <c r="CZ307" s="3">
        <f t="shared" si="270"/>
        <v>-1.1478037503412508</v>
      </c>
      <c r="DA307" s="3">
        <f t="shared" si="301"/>
        <v>0.56457056340006562</v>
      </c>
      <c r="DB307" s="3">
        <f t="shared" si="301"/>
        <v>0.3094751588919416</v>
      </c>
      <c r="DC307" s="3">
        <f t="shared" si="301"/>
        <v>1.7945643602793533</v>
      </c>
      <c r="DD307" s="3">
        <f t="shared" si="301"/>
        <v>1.2626107556024895</v>
      </c>
      <c r="DE307" s="3">
        <f t="shared" si="301"/>
        <v>3.1618170744015393</v>
      </c>
      <c r="DF307" s="3">
        <f t="shared" si="268"/>
        <v>-0.42707696087450381</v>
      </c>
      <c r="DG307" s="3">
        <f t="shared" si="268"/>
        <v>0.74408061835820483</v>
      </c>
      <c r="DH307" s="3">
        <f t="shared" si="268"/>
        <v>0.98595025398160463</v>
      </c>
      <c r="DI307" s="3">
        <f t="shared" si="268"/>
        <v>-1.2507410252233526</v>
      </c>
      <c r="DJ307" s="3">
        <f t="shared" si="268"/>
        <v>0.758130951193976</v>
      </c>
      <c r="DK307" s="3"/>
      <c r="EM307" s="2">
        <f t="shared" si="261"/>
        <v>-0.86552777777777812</v>
      </c>
      <c r="EN307" s="2">
        <f t="shared" si="262"/>
        <v>-3.1845555555555554</v>
      </c>
      <c r="EO307" s="2">
        <f t="shared" si="263"/>
        <v>-6.3617777777777773</v>
      </c>
    </row>
    <row r="308" spans="1:145" x14ac:dyDescent="0.4">
      <c r="A308">
        <v>202002</v>
      </c>
      <c r="B308">
        <v>-6.1047000000000002</v>
      </c>
      <c r="C308">
        <v>-4.0960000000000001</v>
      </c>
      <c r="D308">
        <v>-4.3624000000000001</v>
      </c>
      <c r="E308">
        <v>-8.4972999999999992</v>
      </c>
      <c r="F308">
        <v>-8.5297999999999998</v>
      </c>
      <c r="G308">
        <v>-7.6969000000000003</v>
      </c>
      <c r="H308">
        <v>-8.3047000000000004</v>
      </c>
      <c r="I308">
        <v>-10.851599999999999</v>
      </c>
      <c r="J308">
        <v>-10.0068</v>
      </c>
      <c r="K308">
        <v>-11.024699999999999</v>
      </c>
      <c r="L308">
        <v>-6.6555</v>
      </c>
      <c r="M308">
        <v>-6.6351000000000004</v>
      </c>
      <c r="N308">
        <v>-11.459</v>
      </c>
      <c r="O308">
        <v>-8.6399000000000008</v>
      </c>
      <c r="P308">
        <v>-11.4194</v>
      </c>
      <c r="Q308">
        <v>-6.6382000000000003</v>
      </c>
      <c r="R308">
        <v>-7.2050999999999998</v>
      </c>
      <c r="S308">
        <v>-9.2866999999999997</v>
      </c>
      <c r="T308">
        <v>-10.663500000000001</v>
      </c>
      <c r="U308">
        <v>-13.323600000000001</v>
      </c>
      <c r="V308">
        <v>-7.0088999999999997</v>
      </c>
      <c r="W308">
        <v>-8.0228000000000002</v>
      </c>
      <c r="X308">
        <v>-9.0427</v>
      </c>
      <c r="Y308">
        <v>-10.7981</v>
      </c>
      <c r="Z308">
        <v>-11.710100000000001</v>
      </c>
      <c r="AB308">
        <v>-8.1300000000000008</v>
      </c>
      <c r="AC308">
        <v>1.07</v>
      </c>
      <c r="AD308">
        <v>-3.8</v>
      </c>
      <c r="AF308">
        <v>0.12</v>
      </c>
      <c r="AH308">
        <f t="shared" si="300"/>
        <v>-6.2247000000000003</v>
      </c>
      <c r="AI308">
        <f t="shared" si="300"/>
        <v>-4.2160000000000002</v>
      </c>
      <c r="AJ308">
        <f t="shared" si="300"/>
        <v>-4.4824000000000002</v>
      </c>
      <c r="AK308">
        <f t="shared" si="300"/>
        <v>-8.6172999999999984</v>
      </c>
      <c r="AL308">
        <f t="shared" si="300"/>
        <v>-8.649799999999999</v>
      </c>
      <c r="AM308">
        <f t="shared" si="300"/>
        <v>-7.8169000000000004</v>
      </c>
      <c r="AN308">
        <f t="shared" si="299"/>
        <v>-8.4246999999999996</v>
      </c>
      <c r="AO308">
        <f t="shared" si="299"/>
        <v>-10.971599999999999</v>
      </c>
      <c r="AP308">
        <f t="shared" si="299"/>
        <v>-10.126799999999999</v>
      </c>
      <c r="AQ308">
        <f t="shared" si="297"/>
        <v>-11.144699999999998</v>
      </c>
      <c r="AR308">
        <f t="shared" si="297"/>
        <v>-6.7755000000000001</v>
      </c>
      <c r="AS308">
        <f t="shared" si="297"/>
        <v>-6.7551000000000005</v>
      </c>
      <c r="AT308">
        <f t="shared" si="297"/>
        <v>-11.578999999999999</v>
      </c>
      <c r="AU308">
        <f t="shared" si="297"/>
        <v>-8.7599</v>
      </c>
      <c r="AV308">
        <f t="shared" si="297"/>
        <v>-11.539399999999999</v>
      </c>
      <c r="AW308">
        <f t="shared" si="297"/>
        <v>-6.7582000000000004</v>
      </c>
      <c r="AX308">
        <f t="shared" si="297"/>
        <v>-7.3250999999999999</v>
      </c>
      <c r="AY308">
        <f t="shared" si="297"/>
        <v>-9.406699999999999</v>
      </c>
      <c r="AZ308">
        <f t="shared" si="297"/>
        <v>-10.7835</v>
      </c>
      <c r="BA308">
        <f t="shared" si="297"/>
        <v>-13.4436</v>
      </c>
      <c r="BB308">
        <f t="shared" si="297"/>
        <v>-7.1288999999999998</v>
      </c>
      <c r="BC308">
        <f t="shared" si="297"/>
        <v>-8.1427999999999994</v>
      </c>
      <c r="BD308">
        <f t="shared" si="302"/>
        <v>-9.1626999999999992</v>
      </c>
      <c r="BE308">
        <f t="shared" si="302"/>
        <v>-10.918099999999999</v>
      </c>
      <c r="BF308">
        <f t="shared" si="302"/>
        <v>-11.8301</v>
      </c>
      <c r="BH308">
        <f t="shared" si="264"/>
        <v>-7.074959825769664</v>
      </c>
      <c r="BI308">
        <f t="shared" si="265"/>
        <v>1.2095703226589096</v>
      </c>
      <c r="BJ308">
        <f t="shared" si="266"/>
        <v>-4.1118502789515636</v>
      </c>
      <c r="BL308" s="3">
        <f t="shared" si="271"/>
        <v>1.184565031358515</v>
      </c>
      <c r="BM308" s="3">
        <f t="shared" si="272"/>
        <v>2.0617776325872343</v>
      </c>
      <c r="BN308" s="3">
        <f t="shared" si="273"/>
        <v>2.9181116796196571</v>
      </c>
      <c r="BO308" s="3">
        <f t="shared" si="274"/>
        <v>-1.041717033326198</v>
      </c>
      <c r="BP308" s="3">
        <f t="shared" si="275"/>
        <v>0.10874257892215056</v>
      </c>
      <c r="BQ308" s="3">
        <f t="shared" si="276"/>
        <v>-0.49209886084341559</v>
      </c>
      <c r="BR308" s="3">
        <f t="shared" si="277"/>
        <v>-0.85214215550396855</v>
      </c>
      <c r="BS308" s="3">
        <f t="shared" si="278"/>
        <v>-2.3362052259069888</v>
      </c>
      <c r="BT308" s="3">
        <f t="shared" si="279"/>
        <v>-1.0953425890167274</v>
      </c>
      <c r="BU308" s="3">
        <f t="shared" si="280"/>
        <v>-8.3175845171949092E-2</v>
      </c>
      <c r="BV308" s="3">
        <f t="shared" si="281"/>
        <v>0.25823572047728405</v>
      </c>
      <c r="BW308" s="3">
        <f t="shared" si="282"/>
        <v>1.4297537043599924</v>
      </c>
      <c r="BX308" s="3">
        <f t="shared" si="283"/>
        <v>-2.3390426738649399</v>
      </c>
      <c r="BY308" s="3">
        <f t="shared" si="284"/>
        <v>1.5016701218542661</v>
      </c>
      <c r="BZ308" s="3">
        <f t="shared" si="285"/>
        <v>0.10433788930686561</v>
      </c>
      <c r="CA308" s="3">
        <f t="shared" si="286"/>
        <v>0.14190000889559062</v>
      </c>
      <c r="CB308" s="3">
        <f t="shared" si="287"/>
        <v>1.7227001730130693</v>
      </c>
      <c r="CC308" s="3">
        <f t="shared" si="288"/>
        <v>0.44897730403335423</v>
      </c>
      <c r="CD308" s="3">
        <f t="shared" si="289"/>
        <v>-0.53417233326317692</v>
      </c>
      <c r="CE308" s="3">
        <f t="shared" si="290"/>
        <v>-1.2739987504968742</v>
      </c>
      <c r="CF308" s="3">
        <f t="shared" si="291"/>
        <v>-0.12946931200966816</v>
      </c>
      <c r="CG308" s="3">
        <f t="shared" si="292"/>
        <v>-0.18261445583526026</v>
      </c>
      <c r="CH308" s="3">
        <f t="shared" si="293"/>
        <v>-0.37348708907914663</v>
      </c>
      <c r="CI308" s="3">
        <f t="shared" si="294"/>
        <v>0.72081167550672198</v>
      </c>
      <c r="CJ308" s="3">
        <f t="shared" si="303"/>
        <v>1.5892564486000822</v>
      </c>
      <c r="CK308" s="3"/>
      <c r="CL308" s="3">
        <f t="shared" si="298"/>
        <v>1.1845650313585143</v>
      </c>
      <c r="CM308" s="3">
        <f t="shared" si="296"/>
        <v>2.0617776325872335</v>
      </c>
      <c r="CN308" s="3">
        <f t="shared" si="296"/>
        <v>2.9181116796196567</v>
      </c>
      <c r="CO308" s="3">
        <f t="shared" si="296"/>
        <v>-1.0417170333261969</v>
      </c>
      <c r="CP308" s="3">
        <f t="shared" si="296"/>
        <v>0.10874257892215082</v>
      </c>
      <c r="CQ308" s="3">
        <f t="shared" si="296"/>
        <v>-0.4920988608434167</v>
      </c>
      <c r="CR308" s="3">
        <f t="shared" si="296"/>
        <v>-0.85214215550396832</v>
      </c>
      <c r="CS308" s="3">
        <f t="shared" si="296"/>
        <v>-2.3362052259069892</v>
      </c>
      <c r="CT308" s="3">
        <f t="shared" si="270"/>
        <v>-1.0953425890167277</v>
      </c>
      <c r="CU308" s="3">
        <f t="shared" si="270"/>
        <v>-8.31758451719498E-2</v>
      </c>
      <c r="CV308" s="3">
        <f t="shared" si="270"/>
        <v>0.25823572047728316</v>
      </c>
      <c r="CW308" s="3">
        <f t="shared" si="270"/>
        <v>1.4297537043599917</v>
      </c>
      <c r="CX308" s="3">
        <f t="shared" si="270"/>
        <v>-2.3390426738649408</v>
      </c>
      <c r="CY308" s="3">
        <f t="shared" si="270"/>
        <v>1.5016701218542658</v>
      </c>
      <c r="CZ308" s="3">
        <f t="shared" si="270"/>
        <v>0.10433788930686495</v>
      </c>
      <c r="DA308" s="3">
        <f t="shared" si="301"/>
        <v>0.14190000889559076</v>
      </c>
      <c r="DB308" s="3">
        <f t="shared" si="301"/>
        <v>1.7227001730130682</v>
      </c>
      <c r="DC308" s="3">
        <f t="shared" si="301"/>
        <v>0.44897730403335329</v>
      </c>
      <c r="DD308" s="3">
        <f t="shared" si="301"/>
        <v>-0.5341723332631777</v>
      </c>
      <c r="DE308" s="3">
        <f t="shared" si="301"/>
        <v>-1.2739987504968744</v>
      </c>
      <c r="DF308" s="3">
        <f t="shared" si="268"/>
        <v>-0.12946931200966888</v>
      </c>
      <c r="DG308" s="3">
        <f t="shared" si="268"/>
        <v>-0.18261445583526087</v>
      </c>
      <c r="DH308" s="3">
        <f t="shared" si="268"/>
        <v>-0.37348708907914607</v>
      </c>
      <c r="DI308" s="3">
        <f t="shared" si="268"/>
        <v>0.72081167550672232</v>
      </c>
      <c r="DJ308" s="3">
        <f t="shared" si="268"/>
        <v>1.5892564486000818</v>
      </c>
      <c r="DK308" s="3"/>
      <c r="EM308" s="2">
        <f t="shared" si="261"/>
        <v>-8.8855277777777797</v>
      </c>
      <c r="EN308" s="2">
        <f t="shared" si="262"/>
        <v>1.0154444444444444</v>
      </c>
      <c r="EO308" s="2">
        <f t="shared" si="263"/>
        <v>-3.9117777777777776</v>
      </c>
    </row>
    <row r="309" spans="1:145" x14ac:dyDescent="0.4">
      <c r="A309">
        <v>202003</v>
      </c>
      <c r="B309">
        <v>-21.455200000000001</v>
      </c>
      <c r="C309">
        <v>-15.2979</v>
      </c>
      <c r="D309">
        <v>-21.9908</v>
      </c>
      <c r="E309">
        <v>-26.261700000000001</v>
      </c>
      <c r="F309">
        <v>-27.630400000000002</v>
      </c>
      <c r="G309">
        <v>-19.6556</v>
      </c>
      <c r="H309">
        <v>-18.695399999999999</v>
      </c>
      <c r="I309">
        <v>-21.810199999999998</v>
      </c>
      <c r="J309">
        <v>-23.675899999999999</v>
      </c>
      <c r="K309">
        <v>-32.057099999999998</v>
      </c>
      <c r="L309">
        <v>-17.863600000000002</v>
      </c>
      <c r="M309">
        <v>-18.6861</v>
      </c>
      <c r="N309">
        <v>-17.9438</v>
      </c>
      <c r="O309">
        <v>-26.9527</v>
      </c>
      <c r="P309">
        <v>-31.246300000000002</v>
      </c>
      <c r="Q309">
        <v>-12.1936</v>
      </c>
      <c r="R309">
        <v>-18.736000000000001</v>
      </c>
      <c r="S309">
        <v>-20.130299999999998</v>
      </c>
      <c r="T309">
        <v>-32.707299999999996</v>
      </c>
      <c r="U309">
        <v>-32.4771</v>
      </c>
      <c r="V309">
        <v>-7.7775999999999996</v>
      </c>
      <c r="W309">
        <v>-11.099399999999999</v>
      </c>
      <c r="X309">
        <v>-15.739599999999999</v>
      </c>
      <c r="Y309">
        <v>-20.142800000000001</v>
      </c>
      <c r="Z309">
        <v>-28.4009</v>
      </c>
      <c r="AB309">
        <v>-13.39</v>
      </c>
      <c r="AC309">
        <v>-4.79</v>
      </c>
      <c r="AD309">
        <v>-13.88</v>
      </c>
      <c r="AF309">
        <v>0.13</v>
      </c>
      <c r="AH309">
        <f t="shared" si="300"/>
        <v>-21.5852</v>
      </c>
      <c r="AI309">
        <f t="shared" si="300"/>
        <v>-15.427900000000001</v>
      </c>
      <c r="AJ309">
        <f t="shared" si="300"/>
        <v>-22.120799999999999</v>
      </c>
      <c r="AK309">
        <f t="shared" si="300"/>
        <v>-26.3917</v>
      </c>
      <c r="AL309">
        <f t="shared" si="300"/>
        <v>-27.760400000000001</v>
      </c>
      <c r="AM309">
        <f t="shared" si="300"/>
        <v>-19.785599999999999</v>
      </c>
      <c r="AN309">
        <f t="shared" si="299"/>
        <v>-18.825399999999998</v>
      </c>
      <c r="AO309">
        <f t="shared" si="299"/>
        <v>-21.940199999999997</v>
      </c>
      <c r="AP309">
        <f t="shared" si="299"/>
        <v>-23.805899999999998</v>
      </c>
      <c r="AQ309">
        <f t="shared" si="297"/>
        <v>-32.187100000000001</v>
      </c>
      <c r="AR309">
        <f t="shared" si="297"/>
        <v>-17.993600000000001</v>
      </c>
      <c r="AS309">
        <f t="shared" si="297"/>
        <v>-18.816099999999999</v>
      </c>
      <c r="AT309">
        <f t="shared" si="297"/>
        <v>-18.073799999999999</v>
      </c>
      <c r="AU309">
        <f t="shared" si="297"/>
        <v>-27.082699999999999</v>
      </c>
      <c r="AV309">
        <f t="shared" si="297"/>
        <v>-31.376300000000001</v>
      </c>
      <c r="AW309">
        <f t="shared" si="297"/>
        <v>-12.323600000000001</v>
      </c>
      <c r="AX309">
        <f t="shared" si="297"/>
        <v>-18.866</v>
      </c>
      <c r="AY309">
        <f t="shared" si="297"/>
        <v>-20.260299999999997</v>
      </c>
      <c r="AZ309">
        <f t="shared" si="297"/>
        <v>-32.837299999999999</v>
      </c>
      <c r="BA309">
        <f t="shared" si="297"/>
        <v>-32.607100000000003</v>
      </c>
      <c r="BB309">
        <f t="shared" si="297"/>
        <v>-7.9075999999999995</v>
      </c>
      <c r="BC309">
        <f t="shared" si="297"/>
        <v>-11.2294</v>
      </c>
      <c r="BD309">
        <f t="shared" si="302"/>
        <v>-15.8696</v>
      </c>
      <c r="BE309">
        <f t="shared" si="302"/>
        <v>-20.2728</v>
      </c>
      <c r="BF309">
        <f t="shared" si="302"/>
        <v>-28.530899999999999</v>
      </c>
      <c r="BH309">
        <f t="shared" si="264"/>
        <v>-26.642389138561743</v>
      </c>
      <c r="BI309">
        <f t="shared" si="265"/>
        <v>-5.5000127512866506</v>
      </c>
      <c r="BJ309">
        <f t="shared" si="266"/>
        <v>-14.810383622826816</v>
      </c>
      <c r="BL309" s="3">
        <f t="shared" si="271"/>
        <v>-2.5596261756343353</v>
      </c>
      <c r="BM309" s="3">
        <f t="shared" si="272"/>
        <v>3.5130366134944886</v>
      </c>
      <c r="BN309" s="3">
        <f t="shared" si="273"/>
        <v>-0.62922792044896525</v>
      </c>
      <c r="BO309" s="3">
        <f t="shared" si="274"/>
        <v>-2.7148698796985329</v>
      </c>
      <c r="BP309" s="3">
        <f t="shared" si="275"/>
        <v>-0.76112131541291816</v>
      </c>
      <c r="BQ309" s="3">
        <f t="shared" si="276"/>
        <v>-2.9471305581681762</v>
      </c>
      <c r="BR309" s="3">
        <f t="shared" si="277"/>
        <v>1.0523798573424834</v>
      </c>
      <c r="BS309" s="3">
        <f t="shared" si="278"/>
        <v>0.32071468575386675</v>
      </c>
      <c r="BT309" s="3">
        <f t="shared" si="279"/>
        <v>0.8414080543359681</v>
      </c>
      <c r="BU309" s="3">
        <f t="shared" si="280"/>
        <v>-1.1929376319182801</v>
      </c>
      <c r="BV309" s="3">
        <f t="shared" si="281"/>
        <v>-3.7298832962370501</v>
      </c>
      <c r="BW309" s="3">
        <f t="shared" si="282"/>
        <v>-4.347518743877643E-2</v>
      </c>
      <c r="BX309" s="3">
        <f t="shared" si="283"/>
        <v>3.1502028597167033</v>
      </c>
      <c r="BY309" s="3">
        <f t="shared" si="284"/>
        <v>-2.0674347781699112</v>
      </c>
      <c r="BZ309" s="3">
        <f t="shared" si="285"/>
        <v>-1.6309624510239544</v>
      </c>
      <c r="CA309" s="3">
        <f t="shared" si="286"/>
        <v>-8.1392860706959169E-2</v>
      </c>
      <c r="CB309" s="3">
        <f t="shared" si="287"/>
        <v>-0.42099150692090959</v>
      </c>
      <c r="CC309" s="3">
        <f t="shared" si="288"/>
        <v>0.68256063929723965</v>
      </c>
      <c r="CD309" s="3">
        <f t="shared" si="289"/>
        <v>-9.9186855965721072</v>
      </c>
      <c r="CE309" s="3">
        <f t="shared" si="290"/>
        <v>-4.0015642679194272</v>
      </c>
      <c r="CF309" s="3">
        <f t="shared" si="291"/>
        <v>-0.20175764401583773</v>
      </c>
      <c r="CG309" s="3">
        <f t="shared" si="292"/>
        <v>1.8816492240737102</v>
      </c>
      <c r="CH309" s="3">
        <f t="shared" si="293"/>
        <v>0.32376563466819697</v>
      </c>
      <c r="CI309" s="3">
        <f t="shared" si="294"/>
        <v>2.9036119620841099</v>
      </c>
      <c r="CJ309" s="3">
        <f t="shared" si="303"/>
        <v>-1.3206485826559131</v>
      </c>
      <c r="CK309" s="3"/>
      <c r="CL309" s="3">
        <f t="shared" si="298"/>
        <v>-2.5596261756343357</v>
      </c>
      <c r="CM309" s="3">
        <f t="shared" si="296"/>
        <v>3.5130366134944877</v>
      </c>
      <c r="CN309" s="3">
        <f t="shared" si="296"/>
        <v>-0.62922792044896581</v>
      </c>
      <c r="CO309" s="3">
        <f t="shared" si="296"/>
        <v>-2.7148698796985316</v>
      </c>
      <c r="CP309" s="3">
        <f t="shared" si="296"/>
        <v>-0.76112131541291794</v>
      </c>
      <c r="CQ309" s="3">
        <f t="shared" si="296"/>
        <v>-2.9471305581681775</v>
      </c>
      <c r="CR309" s="3">
        <f t="shared" si="296"/>
        <v>1.0523798573424836</v>
      </c>
      <c r="CS309" s="3">
        <f t="shared" si="296"/>
        <v>0.32071468575386625</v>
      </c>
      <c r="CT309" s="3">
        <f t="shared" si="270"/>
        <v>0.84140805433596799</v>
      </c>
      <c r="CU309" s="3">
        <f t="shared" si="270"/>
        <v>-1.1929376319182807</v>
      </c>
      <c r="CV309" s="3">
        <f t="shared" si="270"/>
        <v>-3.7298832962370509</v>
      </c>
      <c r="CW309" s="3">
        <f t="shared" si="270"/>
        <v>-4.347518743877709E-2</v>
      </c>
      <c r="CX309" s="3">
        <f t="shared" si="270"/>
        <v>3.1502028597167024</v>
      </c>
      <c r="CY309" s="3">
        <f t="shared" si="270"/>
        <v>-2.0674347781699112</v>
      </c>
      <c r="CZ309" s="3">
        <f t="shared" si="270"/>
        <v>-1.6309624510239551</v>
      </c>
      <c r="DA309" s="3">
        <f t="shared" si="301"/>
        <v>-8.139286070695903E-2</v>
      </c>
      <c r="DB309" s="3">
        <f t="shared" si="301"/>
        <v>-0.42099150692091064</v>
      </c>
      <c r="DC309" s="3">
        <f t="shared" si="301"/>
        <v>0.68256063929723865</v>
      </c>
      <c r="DD309" s="3">
        <f t="shared" si="301"/>
        <v>-9.9186855965721072</v>
      </c>
      <c r="DE309" s="3">
        <f t="shared" si="301"/>
        <v>-4.0015642679194272</v>
      </c>
      <c r="DF309" s="3">
        <f t="shared" si="268"/>
        <v>-0.20175764401583846</v>
      </c>
      <c r="DG309" s="3">
        <f t="shared" si="268"/>
        <v>1.8816492240737095</v>
      </c>
      <c r="DH309" s="3">
        <f t="shared" si="268"/>
        <v>0.32376563466819752</v>
      </c>
      <c r="DI309" s="3">
        <f t="shared" si="268"/>
        <v>2.9036119620841103</v>
      </c>
      <c r="DJ309" s="3">
        <f t="shared" si="268"/>
        <v>-1.3206485826559136</v>
      </c>
      <c r="DK309" s="3"/>
      <c r="EM309" s="2">
        <f t="shared" si="261"/>
        <v>-14.145527777777779</v>
      </c>
      <c r="EN309" s="2">
        <f t="shared" si="262"/>
        <v>-4.8445555555555559</v>
      </c>
      <c r="EO309" s="2">
        <f t="shared" si="263"/>
        <v>-13.991777777777779</v>
      </c>
    </row>
    <row r="310" spans="1:145" x14ac:dyDescent="0.4">
      <c r="A310">
        <v>202004</v>
      </c>
      <c r="B310">
        <v>24.708100000000002</v>
      </c>
      <c r="C310">
        <v>20.322500000000002</v>
      </c>
      <c r="D310">
        <v>15.1556</v>
      </c>
      <c r="E310">
        <v>10.869300000000001</v>
      </c>
      <c r="F310">
        <v>15.576700000000001</v>
      </c>
      <c r="G310">
        <v>19.376200000000001</v>
      </c>
      <c r="H310">
        <v>12.449</v>
      </c>
      <c r="I310">
        <v>12.5747</v>
      </c>
      <c r="J310">
        <v>10.1837</v>
      </c>
      <c r="K310">
        <v>26.1617</v>
      </c>
      <c r="L310">
        <v>17.518699999999999</v>
      </c>
      <c r="M310">
        <v>13.2913</v>
      </c>
      <c r="N310">
        <v>9.9703999999999997</v>
      </c>
      <c r="O310">
        <v>14.794600000000001</v>
      </c>
      <c r="P310">
        <v>19.4803</v>
      </c>
      <c r="Q310">
        <v>16.5488</v>
      </c>
      <c r="R310">
        <v>14.5236</v>
      </c>
      <c r="S310">
        <v>11.8551</v>
      </c>
      <c r="T310">
        <v>16.762799999999999</v>
      </c>
      <c r="U310">
        <v>17.4422</v>
      </c>
      <c r="V310">
        <v>14.0871</v>
      </c>
      <c r="W310">
        <v>13.7638</v>
      </c>
      <c r="X310">
        <v>9.8185000000000002</v>
      </c>
      <c r="Y310">
        <v>10.479900000000001</v>
      </c>
      <c r="Z310">
        <v>15.534800000000001</v>
      </c>
      <c r="AB310">
        <v>13.65</v>
      </c>
      <c r="AC310">
        <v>2.4500000000000002</v>
      </c>
      <c r="AD310">
        <v>-1.34</v>
      </c>
      <c r="AF310">
        <v>0</v>
      </c>
      <c r="AH310">
        <f t="shared" si="300"/>
        <v>24.708100000000002</v>
      </c>
      <c r="AI310">
        <f t="shared" si="300"/>
        <v>20.322500000000002</v>
      </c>
      <c r="AJ310">
        <f t="shared" si="300"/>
        <v>15.1556</v>
      </c>
      <c r="AK310">
        <f t="shared" si="300"/>
        <v>10.869300000000001</v>
      </c>
      <c r="AL310">
        <f t="shared" si="300"/>
        <v>15.576700000000001</v>
      </c>
      <c r="AM310">
        <f t="shared" si="300"/>
        <v>19.376200000000001</v>
      </c>
      <c r="AN310">
        <f t="shared" si="299"/>
        <v>12.449</v>
      </c>
      <c r="AO310">
        <f t="shared" si="299"/>
        <v>12.5747</v>
      </c>
      <c r="AP310">
        <f t="shared" si="299"/>
        <v>10.1837</v>
      </c>
      <c r="AQ310">
        <f t="shared" si="297"/>
        <v>26.1617</v>
      </c>
      <c r="AR310">
        <f t="shared" si="297"/>
        <v>17.518699999999999</v>
      </c>
      <c r="AS310">
        <f t="shared" si="297"/>
        <v>13.2913</v>
      </c>
      <c r="AT310">
        <f t="shared" si="297"/>
        <v>9.9703999999999997</v>
      </c>
      <c r="AU310">
        <f t="shared" si="297"/>
        <v>14.794600000000001</v>
      </c>
      <c r="AV310">
        <f t="shared" si="297"/>
        <v>19.4803</v>
      </c>
      <c r="AW310">
        <f t="shared" si="297"/>
        <v>16.5488</v>
      </c>
      <c r="AX310">
        <f t="shared" ref="AX310:BC352" si="304">R310-$AF310</f>
        <v>14.5236</v>
      </c>
      <c r="AY310">
        <f t="shared" si="304"/>
        <v>11.8551</v>
      </c>
      <c r="AZ310">
        <f t="shared" si="304"/>
        <v>16.762799999999999</v>
      </c>
      <c r="BA310">
        <f t="shared" si="304"/>
        <v>17.4422</v>
      </c>
      <c r="BB310">
        <f t="shared" si="304"/>
        <v>14.0871</v>
      </c>
      <c r="BC310">
        <f t="shared" si="304"/>
        <v>13.7638</v>
      </c>
      <c r="BD310">
        <f t="shared" si="302"/>
        <v>9.8185000000000002</v>
      </c>
      <c r="BE310">
        <f t="shared" si="302"/>
        <v>10.479900000000001</v>
      </c>
      <c r="BF310">
        <f t="shared" si="302"/>
        <v>15.534800000000001</v>
      </c>
      <c r="BH310">
        <f t="shared" si="264"/>
        <v>30.914981419963819</v>
      </c>
      <c r="BI310">
        <f t="shared" si="265"/>
        <v>4.2000866262608012</v>
      </c>
      <c r="BJ310">
        <f t="shared" si="266"/>
        <v>0.24588481108125329</v>
      </c>
      <c r="BL310" s="3">
        <f t="shared" si="271"/>
        <v>5.7710294197751004</v>
      </c>
      <c r="BM310" s="3">
        <f t="shared" si="272"/>
        <v>3.6623168784426952</v>
      </c>
      <c r="BN310" s="3">
        <f t="shared" si="273"/>
        <v>0.5183727976219572</v>
      </c>
      <c r="BO310" s="3">
        <f t="shared" si="274"/>
        <v>-3.0260483458044174</v>
      </c>
      <c r="BP310" s="3">
        <f t="shared" si="275"/>
        <v>1.2361544811889846</v>
      </c>
      <c r="BQ310" s="3">
        <f t="shared" si="276"/>
        <v>1.0983327622636594</v>
      </c>
      <c r="BR310" s="3">
        <f t="shared" si="277"/>
        <v>-3.1966557902435628</v>
      </c>
      <c r="BS310" s="3">
        <f t="shared" si="278"/>
        <v>-1.6114748478338452</v>
      </c>
      <c r="BT310" s="3">
        <f t="shared" si="279"/>
        <v>-3.5329704647302886</v>
      </c>
      <c r="BU310" s="3">
        <f t="shared" si="280"/>
        <v>10.384436596164404</v>
      </c>
      <c r="BV310" s="3">
        <f t="shared" si="281"/>
        <v>0.29503178442600841</v>
      </c>
      <c r="BW310" s="3">
        <f t="shared" si="282"/>
        <v>-1.6424425713287789</v>
      </c>
      <c r="BX310" s="3">
        <f t="shared" si="283"/>
        <v>-3.523711385725095</v>
      </c>
      <c r="BY310" s="3">
        <f t="shared" si="284"/>
        <v>0.87624059585508718</v>
      </c>
      <c r="BZ310" s="3">
        <f t="shared" si="285"/>
        <v>4.6081735576627381</v>
      </c>
      <c r="CA310" s="3">
        <f t="shared" si="286"/>
        <v>0.23715732750631346</v>
      </c>
      <c r="CB310" s="3">
        <f t="shared" si="287"/>
        <v>0.38057434436934479</v>
      </c>
      <c r="CC310" s="3">
        <f t="shared" si="288"/>
        <v>-1.434981718674095</v>
      </c>
      <c r="CD310" s="3">
        <f t="shared" si="289"/>
        <v>2.9891551562445144</v>
      </c>
      <c r="CE310" s="3">
        <f t="shared" si="290"/>
        <v>3.0499265894196679</v>
      </c>
      <c r="CF310" s="3">
        <f t="shared" si="291"/>
        <v>0.55293547088176709</v>
      </c>
      <c r="CG310" s="3">
        <f t="shared" si="292"/>
        <v>2.0322989174360142</v>
      </c>
      <c r="CH310" s="3">
        <f t="shared" si="293"/>
        <v>-1.7852804256690344</v>
      </c>
      <c r="CI310" s="3">
        <f t="shared" si="294"/>
        <v>-1.743784000528608</v>
      </c>
      <c r="CJ310" s="3">
        <f t="shared" si="303"/>
        <v>1.1653946543967049</v>
      </c>
      <c r="CK310" s="3"/>
      <c r="CL310" s="3">
        <f t="shared" si="298"/>
        <v>5.7710294197750995</v>
      </c>
      <c r="CM310" s="3">
        <f t="shared" si="296"/>
        <v>3.6623168784426943</v>
      </c>
      <c r="CN310" s="3">
        <f t="shared" si="296"/>
        <v>0.51837279762195665</v>
      </c>
      <c r="CO310" s="3">
        <f t="shared" si="296"/>
        <v>-3.0260483458044161</v>
      </c>
      <c r="CP310" s="3">
        <f t="shared" si="296"/>
        <v>1.2361544811889849</v>
      </c>
      <c r="CQ310" s="3">
        <f t="shared" si="296"/>
        <v>1.0983327622636583</v>
      </c>
      <c r="CR310" s="3">
        <f t="shared" si="296"/>
        <v>-3.1966557902435628</v>
      </c>
      <c r="CS310" s="3">
        <f t="shared" si="296"/>
        <v>-1.6114748478338456</v>
      </c>
      <c r="CT310" s="3">
        <f t="shared" si="270"/>
        <v>-3.5329704647302886</v>
      </c>
      <c r="CU310" s="3">
        <f t="shared" si="270"/>
        <v>10.384436596164404</v>
      </c>
      <c r="CV310" s="3">
        <f t="shared" si="270"/>
        <v>0.29503178442600753</v>
      </c>
      <c r="CW310" s="3">
        <f t="shared" si="270"/>
        <v>-1.6424425713287796</v>
      </c>
      <c r="CX310" s="3">
        <f t="shared" si="270"/>
        <v>-3.5237113857250959</v>
      </c>
      <c r="CY310" s="3">
        <f t="shared" si="270"/>
        <v>0.87624059585508696</v>
      </c>
      <c r="CZ310" s="3">
        <f t="shared" si="270"/>
        <v>4.6081735576627372</v>
      </c>
      <c r="DA310" s="3">
        <f t="shared" si="301"/>
        <v>0.2371573275063136</v>
      </c>
      <c r="DB310" s="3">
        <f t="shared" si="301"/>
        <v>0.38057434436934373</v>
      </c>
      <c r="DC310" s="3">
        <f t="shared" si="301"/>
        <v>-1.4349817186740959</v>
      </c>
      <c r="DD310" s="3">
        <f t="shared" si="301"/>
        <v>2.9891551562445136</v>
      </c>
      <c r="DE310" s="3">
        <f t="shared" si="301"/>
        <v>3.0499265894196674</v>
      </c>
      <c r="DF310" s="3">
        <f t="shared" si="268"/>
        <v>0.55293547088176631</v>
      </c>
      <c r="DG310" s="3">
        <f t="shared" si="268"/>
        <v>2.0322989174360138</v>
      </c>
      <c r="DH310" s="3">
        <f t="shared" si="268"/>
        <v>-1.785280425669034</v>
      </c>
      <c r="DI310" s="3">
        <f t="shared" si="268"/>
        <v>-1.7437840005286078</v>
      </c>
      <c r="DJ310" s="3">
        <f t="shared" si="268"/>
        <v>1.1653946543967044</v>
      </c>
      <c r="DK310" s="3"/>
      <c r="EM310" s="2">
        <f t="shared" si="261"/>
        <v>12.894472222222221</v>
      </c>
      <c r="EN310" s="2">
        <f t="shared" si="262"/>
        <v>2.3954444444444447</v>
      </c>
      <c r="EO310" s="2">
        <f t="shared" si="263"/>
        <v>-1.4517777777777778</v>
      </c>
    </row>
    <row r="311" spans="1:145" x14ac:dyDescent="0.4">
      <c r="A311">
        <v>202005</v>
      </c>
      <c r="B311">
        <v>12.199199999999999</v>
      </c>
      <c r="C311">
        <v>6.3049999999999997</v>
      </c>
      <c r="D311">
        <v>6.3109000000000002</v>
      </c>
      <c r="E311">
        <v>4.4187000000000003</v>
      </c>
      <c r="F311">
        <v>4.4020999999999999</v>
      </c>
      <c r="G311">
        <v>10.268599999999999</v>
      </c>
      <c r="H311">
        <v>7.4058000000000002</v>
      </c>
      <c r="I311">
        <v>3.8035999999999999</v>
      </c>
      <c r="J311">
        <v>1.8120000000000001</v>
      </c>
      <c r="K311">
        <v>7.0063000000000004</v>
      </c>
      <c r="L311">
        <v>12.4436</v>
      </c>
      <c r="M311">
        <v>9.1289999999999996</v>
      </c>
      <c r="N311">
        <v>4.9629000000000003</v>
      </c>
      <c r="O311">
        <v>4.6921999999999997</v>
      </c>
      <c r="P311">
        <v>1.641</v>
      </c>
      <c r="Q311">
        <v>10.970800000000001</v>
      </c>
      <c r="R311">
        <v>9.0083000000000002</v>
      </c>
      <c r="S311">
        <v>5.8342999999999998</v>
      </c>
      <c r="T311">
        <v>3.0832000000000002</v>
      </c>
      <c r="U311">
        <v>1.9026000000000001</v>
      </c>
      <c r="V311">
        <v>5.6395999999999997</v>
      </c>
      <c r="W311">
        <v>5.4867999999999997</v>
      </c>
      <c r="X311">
        <v>3.669</v>
      </c>
      <c r="Y311">
        <v>1.1427</v>
      </c>
      <c r="Z311">
        <v>3.7987000000000002</v>
      </c>
      <c r="AB311">
        <v>5.58</v>
      </c>
      <c r="AC311">
        <v>2.4900000000000002</v>
      </c>
      <c r="AD311">
        <v>-4.8499999999999996</v>
      </c>
      <c r="AF311">
        <v>0.01</v>
      </c>
      <c r="AH311">
        <f t="shared" si="300"/>
        <v>12.1892</v>
      </c>
      <c r="AI311">
        <f t="shared" si="300"/>
        <v>6.2949999999999999</v>
      </c>
      <c r="AJ311">
        <f t="shared" si="300"/>
        <v>6.3009000000000004</v>
      </c>
      <c r="AK311">
        <f t="shared" si="300"/>
        <v>4.4087000000000005</v>
      </c>
      <c r="AL311">
        <f t="shared" si="300"/>
        <v>4.3921000000000001</v>
      </c>
      <c r="AM311">
        <f t="shared" si="300"/>
        <v>10.258599999999999</v>
      </c>
      <c r="AN311">
        <f t="shared" si="299"/>
        <v>7.3958000000000004</v>
      </c>
      <c r="AO311">
        <f t="shared" si="299"/>
        <v>3.7936000000000001</v>
      </c>
      <c r="AP311">
        <f t="shared" si="299"/>
        <v>1.802</v>
      </c>
      <c r="AQ311">
        <f t="shared" si="299"/>
        <v>6.9963000000000006</v>
      </c>
      <c r="AR311">
        <f t="shared" si="299"/>
        <v>12.4336</v>
      </c>
      <c r="AS311">
        <f t="shared" si="299"/>
        <v>9.1189999999999998</v>
      </c>
      <c r="AT311">
        <f t="shared" si="299"/>
        <v>4.9529000000000005</v>
      </c>
      <c r="AU311">
        <f t="shared" si="299"/>
        <v>4.6821999999999999</v>
      </c>
      <c r="AV311">
        <f t="shared" si="299"/>
        <v>1.631</v>
      </c>
      <c r="AW311">
        <f t="shared" si="299"/>
        <v>10.960800000000001</v>
      </c>
      <c r="AX311">
        <f t="shared" si="304"/>
        <v>8.9983000000000004</v>
      </c>
      <c r="AY311">
        <f t="shared" si="304"/>
        <v>5.8243</v>
      </c>
      <c r="AZ311">
        <f t="shared" si="304"/>
        <v>3.0732000000000004</v>
      </c>
      <c r="BA311">
        <f t="shared" si="304"/>
        <v>1.8926000000000001</v>
      </c>
      <c r="BB311">
        <f t="shared" si="304"/>
        <v>5.6295999999999999</v>
      </c>
      <c r="BC311">
        <f t="shared" si="304"/>
        <v>5.4767999999999999</v>
      </c>
      <c r="BD311">
        <f t="shared" si="302"/>
        <v>3.6590000000000003</v>
      </c>
      <c r="BE311">
        <f t="shared" si="302"/>
        <v>1.1327</v>
      </c>
      <c r="BF311">
        <f t="shared" si="302"/>
        <v>3.7887000000000004</v>
      </c>
      <c r="BH311">
        <f t="shared" si="264"/>
        <v>10.642715685397784</v>
      </c>
      <c r="BI311">
        <f t="shared" si="265"/>
        <v>1.6595457661119448</v>
      </c>
      <c r="BJ311">
        <f t="shared" si="266"/>
        <v>-5.553261033484949</v>
      </c>
      <c r="BL311" s="3">
        <f t="shared" si="271"/>
        <v>1.5400675988442973</v>
      </c>
      <c r="BM311" s="3">
        <f t="shared" si="272"/>
        <v>-2.6999851620515773</v>
      </c>
      <c r="BN311" s="3">
        <f t="shared" si="273"/>
        <v>3.6583786939670127E-2</v>
      </c>
      <c r="BO311" s="3">
        <f t="shared" si="274"/>
        <v>-0.75156854392289141</v>
      </c>
      <c r="BP311" s="3">
        <f t="shared" si="275"/>
        <v>-8.0349235775677208E-2</v>
      </c>
      <c r="BQ311" s="3">
        <f t="shared" si="276"/>
        <v>0.20521297494185653</v>
      </c>
      <c r="BR311" s="3">
        <f t="shared" si="277"/>
        <v>0.27987107903438613</v>
      </c>
      <c r="BS311" s="3">
        <f t="shared" si="278"/>
        <v>-1.179659148098136</v>
      </c>
      <c r="BT311" s="3">
        <f t="shared" si="279"/>
        <v>-2.2875928984217313</v>
      </c>
      <c r="BU311" s="3">
        <f t="shared" si="280"/>
        <v>2.9094894723265368</v>
      </c>
      <c r="BV311" s="3">
        <f t="shared" si="281"/>
        <v>2.9211216001305935</v>
      </c>
      <c r="BW311" s="3">
        <f t="shared" si="282"/>
        <v>2.9386314922872643</v>
      </c>
      <c r="BX311" s="3">
        <f t="shared" si="283"/>
        <v>0.88578822876583097</v>
      </c>
      <c r="BY311" s="3">
        <f t="shared" si="284"/>
        <v>1.2524086824042509</v>
      </c>
      <c r="BZ311" s="3">
        <f t="shared" si="285"/>
        <v>-1.3391630562824559</v>
      </c>
      <c r="CA311" s="3">
        <f t="shared" si="286"/>
        <v>2.15432803188415</v>
      </c>
      <c r="CB311" s="3">
        <f t="shared" si="287"/>
        <v>4.0591954783470179</v>
      </c>
      <c r="CC311" s="3">
        <f t="shared" si="288"/>
        <v>2.32412580928845</v>
      </c>
      <c r="CD311" s="3">
        <f t="shared" si="289"/>
        <v>-0.41777282713965835</v>
      </c>
      <c r="CE311" s="3">
        <f t="shared" si="290"/>
        <v>-0.48303382524003857</v>
      </c>
      <c r="CF311" s="3">
        <f t="shared" si="291"/>
        <v>-0.94214972424220633</v>
      </c>
      <c r="CG311" s="3">
        <f t="shared" si="292"/>
        <v>1.5082313489306411</v>
      </c>
      <c r="CH311" s="3">
        <f t="shared" si="293"/>
        <v>0.62023823116797683</v>
      </c>
      <c r="CI311" s="3">
        <f t="shared" si="294"/>
        <v>-0.2387077545879468</v>
      </c>
      <c r="CJ311" s="3">
        <f t="shared" si="303"/>
        <v>2.0779901920656219</v>
      </c>
      <c r="CK311" s="3"/>
      <c r="CL311" s="3">
        <f t="shared" si="298"/>
        <v>1.5400675988442967</v>
      </c>
      <c r="CM311" s="3">
        <f t="shared" si="296"/>
        <v>-2.6999851620515782</v>
      </c>
      <c r="CN311" s="3">
        <f t="shared" si="296"/>
        <v>3.6583786939669523E-2</v>
      </c>
      <c r="CO311" s="3">
        <f t="shared" si="296"/>
        <v>-0.75156854392289019</v>
      </c>
      <c r="CP311" s="3">
        <f t="shared" si="296"/>
        <v>-8.0349235775676944E-2</v>
      </c>
      <c r="CQ311" s="3">
        <f t="shared" si="296"/>
        <v>0.20521297494185539</v>
      </c>
      <c r="CR311" s="3">
        <f t="shared" si="296"/>
        <v>0.27987107903438629</v>
      </c>
      <c r="CS311" s="3">
        <f t="shared" si="296"/>
        <v>-1.1796591480981364</v>
      </c>
      <c r="CT311" s="3">
        <f t="shared" si="270"/>
        <v>-2.2875928984217313</v>
      </c>
      <c r="CU311" s="3">
        <f t="shared" si="270"/>
        <v>2.9094894723265359</v>
      </c>
      <c r="CV311" s="3">
        <f t="shared" si="270"/>
        <v>2.9211216001305926</v>
      </c>
      <c r="CW311" s="3">
        <f t="shared" si="270"/>
        <v>2.9386314922872638</v>
      </c>
      <c r="CX311" s="3">
        <f t="shared" si="270"/>
        <v>0.8857882287658303</v>
      </c>
      <c r="CY311" s="3">
        <f t="shared" si="270"/>
        <v>1.2524086824042506</v>
      </c>
      <c r="CZ311" s="3">
        <f t="shared" si="270"/>
        <v>-1.3391630562824566</v>
      </c>
      <c r="DA311" s="3">
        <f t="shared" si="301"/>
        <v>2.15432803188415</v>
      </c>
      <c r="DB311" s="3">
        <f t="shared" si="301"/>
        <v>4.059195478347017</v>
      </c>
      <c r="DC311" s="3">
        <f t="shared" si="301"/>
        <v>2.3241258092884491</v>
      </c>
      <c r="DD311" s="3">
        <f t="shared" si="301"/>
        <v>-0.41777282713965919</v>
      </c>
      <c r="DE311" s="3">
        <f t="shared" si="301"/>
        <v>-0.48303382524003885</v>
      </c>
      <c r="DF311" s="3">
        <f t="shared" si="268"/>
        <v>-0.94214972424220711</v>
      </c>
      <c r="DG311" s="3">
        <f t="shared" si="268"/>
        <v>1.5082313489306405</v>
      </c>
      <c r="DH311" s="3">
        <f t="shared" si="268"/>
        <v>0.62023823116797738</v>
      </c>
      <c r="DI311" s="3">
        <f t="shared" si="268"/>
        <v>-0.23870775458794649</v>
      </c>
      <c r="DJ311" s="3">
        <f t="shared" si="268"/>
        <v>2.0779901920656214</v>
      </c>
      <c r="DK311" s="3"/>
      <c r="EM311" s="2">
        <f t="shared" si="261"/>
        <v>4.8244722222222221</v>
      </c>
      <c r="EN311" s="2">
        <f t="shared" si="262"/>
        <v>2.4354444444444447</v>
      </c>
      <c r="EO311" s="2">
        <f t="shared" si="263"/>
        <v>-4.961777777777777</v>
      </c>
    </row>
    <row r="312" spans="1:145" x14ac:dyDescent="0.4">
      <c r="A312">
        <v>202006</v>
      </c>
      <c r="B312">
        <v>10.7462</v>
      </c>
      <c r="C312">
        <v>2.3258999999999999</v>
      </c>
      <c r="D312">
        <v>6.5576999999999996</v>
      </c>
      <c r="E312">
        <v>4.3808999999999996</v>
      </c>
      <c r="F312">
        <v>6.1177999999999999</v>
      </c>
      <c r="G312">
        <v>5.6863000000000001</v>
      </c>
      <c r="H312">
        <v>2.9489000000000001</v>
      </c>
      <c r="I312">
        <v>3.7934999999999999</v>
      </c>
      <c r="J312">
        <v>3.3243</v>
      </c>
      <c r="K312">
        <v>2.4737</v>
      </c>
      <c r="L312">
        <v>4.5232000000000001</v>
      </c>
      <c r="M312">
        <v>1.256</v>
      </c>
      <c r="N312">
        <v>3.5400000000000001E-2</v>
      </c>
      <c r="O312">
        <v>4.4409999999999998</v>
      </c>
      <c r="P312">
        <v>0.1295</v>
      </c>
      <c r="Q312">
        <v>2.2766000000000002</v>
      </c>
      <c r="R312">
        <v>0.76229999999999998</v>
      </c>
      <c r="S312">
        <v>-0.77110000000000001</v>
      </c>
      <c r="T312">
        <v>2.3058999999999998</v>
      </c>
      <c r="U312">
        <v>1.8657999999999999</v>
      </c>
      <c r="V312">
        <v>5.0961999999999996</v>
      </c>
      <c r="W312">
        <v>-0.89249999999999996</v>
      </c>
      <c r="X312">
        <v>-0.66169999999999995</v>
      </c>
      <c r="Y312">
        <v>-1.8571</v>
      </c>
      <c r="Z312">
        <v>2.1122999999999998</v>
      </c>
      <c r="AB312">
        <v>2.46</v>
      </c>
      <c r="AC312">
        <v>2.69</v>
      </c>
      <c r="AD312">
        <v>-2.23</v>
      </c>
      <c r="AF312">
        <v>0.01</v>
      </c>
      <c r="AH312">
        <f t="shared" si="300"/>
        <v>10.7362</v>
      </c>
      <c r="AI312">
        <f t="shared" si="300"/>
        <v>2.3159000000000001</v>
      </c>
      <c r="AJ312">
        <f t="shared" si="300"/>
        <v>6.5476999999999999</v>
      </c>
      <c r="AK312">
        <f t="shared" si="300"/>
        <v>4.3708999999999998</v>
      </c>
      <c r="AL312">
        <f t="shared" si="300"/>
        <v>6.1078000000000001</v>
      </c>
      <c r="AM312">
        <f t="shared" si="300"/>
        <v>5.6763000000000003</v>
      </c>
      <c r="AN312">
        <f t="shared" si="299"/>
        <v>2.9389000000000003</v>
      </c>
      <c r="AO312">
        <f t="shared" si="299"/>
        <v>3.7835000000000001</v>
      </c>
      <c r="AP312">
        <f t="shared" si="299"/>
        <v>3.3143000000000002</v>
      </c>
      <c r="AQ312">
        <f t="shared" si="299"/>
        <v>2.4637000000000002</v>
      </c>
      <c r="AR312">
        <f t="shared" si="299"/>
        <v>4.5132000000000003</v>
      </c>
      <c r="AS312">
        <f t="shared" si="299"/>
        <v>1.246</v>
      </c>
      <c r="AT312">
        <f t="shared" si="299"/>
        <v>2.5399999999999999E-2</v>
      </c>
      <c r="AU312">
        <f t="shared" si="299"/>
        <v>4.431</v>
      </c>
      <c r="AV312">
        <f t="shared" si="299"/>
        <v>0.11950000000000001</v>
      </c>
      <c r="AW312">
        <f t="shared" si="299"/>
        <v>2.2666000000000004</v>
      </c>
      <c r="AX312">
        <f t="shared" si="304"/>
        <v>0.75229999999999997</v>
      </c>
      <c r="AY312">
        <f t="shared" si="304"/>
        <v>-0.78110000000000002</v>
      </c>
      <c r="AZ312">
        <f t="shared" si="304"/>
        <v>2.2959000000000001</v>
      </c>
      <c r="BA312">
        <f t="shared" si="304"/>
        <v>1.8557999999999999</v>
      </c>
      <c r="BB312">
        <f t="shared" si="304"/>
        <v>5.0861999999999998</v>
      </c>
      <c r="BC312">
        <f t="shared" si="304"/>
        <v>-0.90249999999999997</v>
      </c>
      <c r="BD312">
        <f t="shared" si="302"/>
        <v>-0.67169999999999996</v>
      </c>
      <c r="BE312">
        <f t="shared" si="302"/>
        <v>-1.8671</v>
      </c>
      <c r="BF312">
        <f t="shared" si="302"/>
        <v>2.1023000000000001</v>
      </c>
      <c r="BH312">
        <f t="shared" si="264"/>
        <v>4.9380845729857796</v>
      </c>
      <c r="BI312">
        <f t="shared" si="265"/>
        <v>3.4848233193445202</v>
      </c>
      <c r="BJ312">
        <f t="shared" si="266"/>
        <v>-1.5737675546002747</v>
      </c>
      <c r="BL312" s="3">
        <f t="shared" si="271"/>
        <v>4.0967956950373319</v>
      </c>
      <c r="BM312" s="3">
        <f t="shared" si="272"/>
        <v>-3.8261808736301539</v>
      </c>
      <c r="BN312" s="3">
        <f t="shared" si="273"/>
        <v>2.1102912333936912</v>
      </c>
      <c r="BO312" s="3">
        <f t="shared" si="274"/>
        <v>0.29387767041314028</v>
      </c>
      <c r="BP312" s="3">
        <f t="shared" si="275"/>
        <v>2.3714463677390274</v>
      </c>
      <c r="BQ312" s="3">
        <f t="shared" si="276"/>
        <v>-0.34859700855091891</v>
      </c>
      <c r="BR312" s="3">
        <f t="shared" si="277"/>
        <v>-1.7173065493564721</v>
      </c>
      <c r="BS312" s="3">
        <f t="shared" si="278"/>
        <v>0.48374054840603131</v>
      </c>
      <c r="BT312" s="3">
        <f t="shared" si="279"/>
        <v>0.32868007205870597</v>
      </c>
      <c r="BU312" s="3">
        <f t="shared" si="280"/>
        <v>-0.74098304179590579</v>
      </c>
      <c r="BV312" s="3">
        <f t="shared" si="281"/>
        <v>-0.88674099121935512</v>
      </c>
      <c r="BW312" s="3">
        <f t="shared" si="282"/>
        <v>-2.4262565178626012</v>
      </c>
      <c r="BX312" s="3">
        <f t="shared" si="283"/>
        <v>-2.3189729317464378</v>
      </c>
      <c r="BY312" s="3">
        <f t="shared" si="284"/>
        <v>2.2612478287593354</v>
      </c>
      <c r="BZ312" s="3">
        <f t="shared" si="285"/>
        <v>-1.9896051404508608</v>
      </c>
      <c r="CA312" s="3">
        <f t="shared" si="286"/>
        <v>-2.4712658106230796</v>
      </c>
      <c r="CB312" s="3">
        <f t="shared" si="287"/>
        <v>-1.7773297461013566</v>
      </c>
      <c r="CC312" s="3">
        <f t="shared" si="288"/>
        <v>-2.4995612441606845</v>
      </c>
      <c r="CD312" s="3">
        <f t="shared" si="289"/>
        <v>0.41705226405898488</v>
      </c>
      <c r="CE312" s="3">
        <f t="shared" si="290"/>
        <v>0.51345600886619081</v>
      </c>
      <c r="CF312" s="3">
        <f t="shared" si="291"/>
        <v>2.453079040086017</v>
      </c>
      <c r="CG312" s="3">
        <f t="shared" si="292"/>
        <v>-2.4055998120078264</v>
      </c>
      <c r="CH312" s="3">
        <f t="shared" si="293"/>
        <v>-1.7790359654314492</v>
      </c>
      <c r="CI312" s="3">
        <f t="shared" si="294"/>
        <v>-1.9066006860346842</v>
      </c>
      <c r="CJ312" s="3">
        <f t="shared" si="303"/>
        <v>1.8807227088193936</v>
      </c>
      <c r="CK312" s="3"/>
      <c r="CL312" s="3">
        <f t="shared" si="298"/>
        <v>4.096795695037331</v>
      </c>
      <c r="CM312" s="3">
        <f t="shared" si="296"/>
        <v>-3.8261808736301548</v>
      </c>
      <c r="CN312" s="3">
        <f t="shared" si="296"/>
        <v>2.1102912333936907</v>
      </c>
      <c r="CO312" s="3">
        <f t="shared" si="296"/>
        <v>0.29387767041314145</v>
      </c>
      <c r="CP312" s="3">
        <f t="shared" si="296"/>
        <v>2.3714463677390278</v>
      </c>
      <c r="CQ312" s="3">
        <f t="shared" si="296"/>
        <v>-0.34859700855092002</v>
      </c>
      <c r="CR312" s="3">
        <f t="shared" si="296"/>
        <v>-1.7173065493564719</v>
      </c>
      <c r="CS312" s="3">
        <f t="shared" si="296"/>
        <v>0.48374054840603081</v>
      </c>
      <c r="CT312" s="3">
        <f t="shared" si="270"/>
        <v>0.32868007205870581</v>
      </c>
      <c r="CU312" s="3">
        <f t="shared" si="270"/>
        <v>-0.74098304179590646</v>
      </c>
      <c r="CV312" s="3">
        <f t="shared" si="270"/>
        <v>-0.88674099121935601</v>
      </c>
      <c r="CW312" s="3">
        <f t="shared" si="270"/>
        <v>-2.4262565178626017</v>
      </c>
      <c r="CX312" s="3">
        <f t="shared" si="270"/>
        <v>-2.3189729317464387</v>
      </c>
      <c r="CY312" s="3">
        <f t="shared" si="270"/>
        <v>2.2612478287593354</v>
      </c>
      <c r="CZ312" s="3">
        <f t="shared" si="270"/>
        <v>-1.9896051404508615</v>
      </c>
      <c r="DA312" s="3">
        <f t="shared" si="301"/>
        <v>-2.4712658106230796</v>
      </c>
      <c r="DB312" s="3">
        <f t="shared" si="301"/>
        <v>-1.7773297461013577</v>
      </c>
      <c r="DC312" s="3">
        <f t="shared" si="301"/>
        <v>-2.4995612441606854</v>
      </c>
      <c r="DD312" s="3">
        <f t="shared" si="301"/>
        <v>0.41705226405898405</v>
      </c>
      <c r="DE312" s="3">
        <f t="shared" si="301"/>
        <v>0.51345600886619047</v>
      </c>
      <c r="DF312" s="3">
        <f t="shared" si="268"/>
        <v>2.4530790400860161</v>
      </c>
      <c r="DG312" s="3">
        <f t="shared" si="268"/>
        <v>-2.4055998120078268</v>
      </c>
      <c r="DH312" s="3">
        <f t="shared" si="268"/>
        <v>-1.7790359654314487</v>
      </c>
      <c r="DI312" s="3">
        <f t="shared" si="268"/>
        <v>-1.906600686034684</v>
      </c>
      <c r="DJ312" s="3">
        <f t="shared" si="268"/>
        <v>1.8807227088193932</v>
      </c>
      <c r="DK312" s="3"/>
      <c r="EM312" s="2">
        <f t="shared" si="261"/>
        <v>1.7044722222222219</v>
      </c>
      <c r="EN312" s="2">
        <f t="shared" si="262"/>
        <v>2.6354444444444445</v>
      </c>
      <c r="EO312" s="2">
        <f t="shared" si="263"/>
        <v>-2.3417777777777777</v>
      </c>
    </row>
    <row r="313" spans="1:145" x14ac:dyDescent="0.4">
      <c r="A313">
        <v>202007</v>
      </c>
      <c r="B313">
        <v>0.18010000000000001</v>
      </c>
      <c r="C313">
        <v>0.5978</v>
      </c>
      <c r="D313">
        <v>3.6970999999999998</v>
      </c>
      <c r="E313">
        <v>-0.91</v>
      </c>
      <c r="F313">
        <v>3.8064</v>
      </c>
      <c r="G313">
        <v>0.99439999999999995</v>
      </c>
      <c r="H313">
        <v>3.718</v>
      </c>
      <c r="I313">
        <v>3.5283000000000002</v>
      </c>
      <c r="J313">
        <v>1.6420999999999999</v>
      </c>
      <c r="K313">
        <v>2.9439000000000002</v>
      </c>
      <c r="L313">
        <v>1.0723</v>
      </c>
      <c r="M313">
        <v>3.742</v>
      </c>
      <c r="N313">
        <v>2.4832999999999998</v>
      </c>
      <c r="O313">
        <v>4.3135000000000003</v>
      </c>
      <c r="P313">
        <v>2.8376000000000001</v>
      </c>
      <c r="Q313">
        <v>6.1445999999999996</v>
      </c>
      <c r="R313">
        <v>7.2022000000000004</v>
      </c>
      <c r="S313">
        <v>6.2064000000000004</v>
      </c>
      <c r="T313">
        <v>2.4809000000000001</v>
      </c>
      <c r="U313">
        <v>2.4784000000000002</v>
      </c>
      <c r="V313">
        <v>7.9139999999999997</v>
      </c>
      <c r="W313">
        <v>4.7317999999999998</v>
      </c>
      <c r="X313">
        <v>4.4023000000000003</v>
      </c>
      <c r="Y313">
        <v>1.7876000000000001</v>
      </c>
      <c r="Z313">
        <v>2.9417</v>
      </c>
      <c r="AB313">
        <v>5.77</v>
      </c>
      <c r="AC313">
        <v>-2.2999999999999998</v>
      </c>
      <c r="AD313">
        <v>-1.44</v>
      </c>
      <c r="AF313">
        <v>0.01</v>
      </c>
      <c r="AH313">
        <f t="shared" si="300"/>
        <v>0.1701</v>
      </c>
      <c r="AI313">
        <f t="shared" si="300"/>
        <v>0.58779999999999999</v>
      </c>
      <c r="AJ313">
        <f t="shared" si="300"/>
        <v>3.6871</v>
      </c>
      <c r="AK313">
        <f t="shared" si="300"/>
        <v>-0.92</v>
      </c>
      <c r="AL313">
        <f t="shared" si="300"/>
        <v>3.7964000000000002</v>
      </c>
      <c r="AM313">
        <f t="shared" si="300"/>
        <v>0.98439999999999994</v>
      </c>
      <c r="AN313">
        <f t="shared" si="299"/>
        <v>3.7080000000000002</v>
      </c>
      <c r="AO313">
        <f t="shared" si="299"/>
        <v>3.5183000000000004</v>
      </c>
      <c r="AP313">
        <f t="shared" si="299"/>
        <v>1.6320999999999999</v>
      </c>
      <c r="AQ313">
        <f t="shared" si="299"/>
        <v>2.9339000000000004</v>
      </c>
      <c r="AR313">
        <f t="shared" si="299"/>
        <v>1.0623</v>
      </c>
      <c r="AS313">
        <f t="shared" si="299"/>
        <v>3.7320000000000002</v>
      </c>
      <c r="AT313">
        <f t="shared" si="299"/>
        <v>2.4733000000000001</v>
      </c>
      <c r="AU313">
        <f t="shared" si="299"/>
        <v>4.3035000000000005</v>
      </c>
      <c r="AV313">
        <f t="shared" si="299"/>
        <v>2.8276000000000003</v>
      </c>
      <c r="AW313">
        <f t="shared" si="299"/>
        <v>6.1345999999999998</v>
      </c>
      <c r="AX313">
        <f t="shared" si="304"/>
        <v>7.1922000000000006</v>
      </c>
      <c r="AY313">
        <f t="shared" si="304"/>
        <v>6.1964000000000006</v>
      </c>
      <c r="AZ313">
        <f t="shared" si="304"/>
        <v>2.4709000000000003</v>
      </c>
      <c r="BA313">
        <f t="shared" si="304"/>
        <v>2.4684000000000004</v>
      </c>
      <c r="BB313">
        <f t="shared" si="304"/>
        <v>7.9039999999999999</v>
      </c>
      <c r="BC313">
        <f t="shared" si="304"/>
        <v>4.7218</v>
      </c>
      <c r="BD313">
        <f t="shared" si="302"/>
        <v>4.3923000000000005</v>
      </c>
      <c r="BE313">
        <f t="shared" si="302"/>
        <v>1.7776000000000001</v>
      </c>
      <c r="BF313">
        <f t="shared" si="302"/>
        <v>2.9317000000000002</v>
      </c>
      <c r="BH313">
        <f t="shared" si="264"/>
        <v>-3.8771104086977095</v>
      </c>
      <c r="BI313">
        <f t="shared" si="265"/>
        <v>-2.6713708077977056</v>
      </c>
      <c r="BJ313">
        <f t="shared" si="266"/>
        <v>-1.2963480409512991</v>
      </c>
      <c r="BL313" s="3">
        <f t="shared" si="271"/>
        <v>-3.0274547305967854</v>
      </c>
      <c r="BM313" s="3">
        <f t="shared" si="272"/>
        <v>-2.0134748434380367</v>
      </c>
      <c r="BN313" s="3">
        <f t="shared" si="273"/>
        <v>1.2989578334930671</v>
      </c>
      <c r="BO313" s="3">
        <f t="shared" si="274"/>
        <v>-2.9137167979400855</v>
      </c>
      <c r="BP313" s="3">
        <f t="shared" si="275"/>
        <v>1.6839137768559125</v>
      </c>
      <c r="BQ313" s="3">
        <f t="shared" si="276"/>
        <v>-3.3482602057300381</v>
      </c>
      <c r="BR313" s="3">
        <f t="shared" si="277"/>
        <v>0.25697615154360687</v>
      </c>
      <c r="BS313" s="3">
        <f t="shared" si="278"/>
        <v>0.25654429429249781</v>
      </c>
      <c r="BT313" s="3">
        <f t="shared" si="279"/>
        <v>-1.1060023237345646</v>
      </c>
      <c r="BU313" s="3">
        <f t="shared" si="280"/>
        <v>0.16872256107230887</v>
      </c>
      <c r="BV313" s="3">
        <f t="shared" si="281"/>
        <v>-3.7298625589532395</v>
      </c>
      <c r="BW313" s="3">
        <f t="shared" si="282"/>
        <v>-0.55459282884724725</v>
      </c>
      <c r="BX313" s="3">
        <f t="shared" si="283"/>
        <v>-1.5678737192255818</v>
      </c>
      <c r="BY313" s="3">
        <f t="shared" si="284"/>
        <v>0.47257552627124655</v>
      </c>
      <c r="BZ313" s="3">
        <f t="shared" si="285"/>
        <v>-0.85407353377810802</v>
      </c>
      <c r="CA313" s="3">
        <f t="shared" si="286"/>
        <v>0.5766523483190511</v>
      </c>
      <c r="CB313" s="3">
        <f t="shared" si="287"/>
        <v>2.1015603566874343</v>
      </c>
      <c r="CC313" s="3">
        <f t="shared" si="288"/>
        <v>1.4887854661875002</v>
      </c>
      <c r="CD313" s="3">
        <f t="shared" si="289"/>
        <v>-2.0434256840330356</v>
      </c>
      <c r="CE313" s="3">
        <f t="shared" si="290"/>
        <v>-1.847565988527609</v>
      </c>
      <c r="CF313" s="3">
        <f t="shared" si="291"/>
        <v>0.96882377336303982</v>
      </c>
      <c r="CG313" s="3">
        <f t="shared" si="292"/>
        <v>-0.73578930565447198</v>
      </c>
      <c r="CH313" s="3">
        <f t="shared" si="293"/>
        <v>-0.79210734546293171</v>
      </c>
      <c r="CI313" s="3">
        <f t="shared" si="294"/>
        <v>-3.2716003601262575</v>
      </c>
      <c r="CJ313" s="3">
        <f t="shared" si="303"/>
        <v>-2.9380787732386766</v>
      </c>
      <c r="CK313" s="3"/>
      <c r="CL313" s="3">
        <f t="shared" si="298"/>
        <v>-3.0274547305967858</v>
      </c>
      <c r="CM313" s="3">
        <f t="shared" si="296"/>
        <v>-2.0134748434380376</v>
      </c>
      <c r="CN313" s="3">
        <f>BN313-AVERAGE(BN$3:BN$362)</f>
        <v>1.2989578334930665</v>
      </c>
      <c r="CO313" s="3">
        <f t="shared" si="296"/>
        <v>-2.9137167979400842</v>
      </c>
      <c r="CP313" s="3">
        <f t="shared" si="296"/>
        <v>1.6839137768559127</v>
      </c>
      <c r="CQ313" s="3">
        <f t="shared" si="296"/>
        <v>-3.3482602057300395</v>
      </c>
      <c r="CR313" s="3">
        <f t="shared" si="296"/>
        <v>0.25697615154360703</v>
      </c>
      <c r="CS313" s="3">
        <f t="shared" si="296"/>
        <v>0.25654429429249731</v>
      </c>
      <c r="CT313" s="3">
        <f t="shared" si="270"/>
        <v>-1.1060023237345649</v>
      </c>
      <c r="CU313" s="3">
        <f t="shared" si="270"/>
        <v>0.16872256107230818</v>
      </c>
      <c r="CV313" s="3">
        <f t="shared" si="270"/>
        <v>-3.7298625589532404</v>
      </c>
      <c r="CW313" s="3">
        <f t="shared" si="270"/>
        <v>-0.55459282884724792</v>
      </c>
      <c r="CX313" s="3">
        <f t="shared" si="270"/>
        <v>-1.5678737192255825</v>
      </c>
      <c r="CY313" s="3">
        <f t="shared" si="270"/>
        <v>0.47257552627124633</v>
      </c>
      <c r="CZ313" s="3">
        <f t="shared" si="270"/>
        <v>-0.85407353377810868</v>
      </c>
      <c r="DA313" s="3">
        <f t="shared" si="301"/>
        <v>0.57665234831905121</v>
      </c>
      <c r="DB313" s="3">
        <f t="shared" si="301"/>
        <v>2.1015603566874335</v>
      </c>
      <c r="DC313" s="3">
        <f t="shared" si="301"/>
        <v>1.4887854661874993</v>
      </c>
      <c r="DD313" s="3">
        <f t="shared" si="301"/>
        <v>-2.0434256840330365</v>
      </c>
      <c r="DE313" s="3">
        <f t="shared" si="301"/>
        <v>-1.8475659885276092</v>
      </c>
      <c r="DF313" s="3">
        <f t="shared" si="268"/>
        <v>0.96882377336303904</v>
      </c>
      <c r="DG313" s="3">
        <f t="shared" si="268"/>
        <v>-0.73578930565447265</v>
      </c>
      <c r="DH313" s="3">
        <f t="shared" si="268"/>
        <v>-0.79210734546293116</v>
      </c>
      <c r="DI313" s="3">
        <f t="shared" si="268"/>
        <v>-3.2716003601262571</v>
      </c>
      <c r="DJ313" s="3">
        <f t="shared" si="268"/>
        <v>-2.9380787732386771</v>
      </c>
      <c r="DK313" s="3"/>
      <c r="EM313" s="2">
        <f t="shared" si="261"/>
        <v>5.0144722222222216</v>
      </c>
      <c r="EN313" s="2">
        <f t="shared" si="262"/>
        <v>-2.3545555555555553</v>
      </c>
      <c r="EO313" s="2">
        <f t="shared" si="263"/>
        <v>-1.5517777777777777</v>
      </c>
    </row>
    <row r="314" spans="1:145" x14ac:dyDescent="0.4">
      <c r="A314">
        <v>202008</v>
      </c>
      <c r="B314">
        <v>3.2157</v>
      </c>
      <c r="C314">
        <v>6.5048000000000004</v>
      </c>
      <c r="D314">
        <v>3.8466</v>
      </c>
      <c r="E314">
        <v>5.5834999999999999</v>
      </c>
      <c r="F314">
        <v>6.11</v>
      </c>
      <c r="G314">
        <v>7.5171000000000001</v>
      </c>
      <c r="H314">
        <v>7.2984</v>
      </c>
      <c r="I314">
        <v>3.2585999999999999</v>
      </c>
      <c r="J314">
        <v>3.0733000000000001</v>
      </c>
      <c r="K314">
        <v>9.1302000000000003</v>
      </c>
      <c r="L314">
        <v>8.3795999999999999</v>
      </c>
      <c r="M314">
        <v>5.2377000000000002</v>
      </c>
      <c r="N314">
        <v>3.5954999999999999</v>
      </c>
      <c r="O314">
        <v>5.4352</v>
      </c>
      <c r="P314">
        <v>4.0148999999999999</v>
      </c>
      <c r="Q314">
        <v>4.2648999999999999</v>
      </c>
      <c r="R314">
        <v>3.6379000000000001</v>
      </c>
      <c r="S314">
        <v>4.6534000000000004</v>
      </c>
      <c r="T314">
        <v>5.6334999999999997</v>
      </c>
      <c r="U314">
        <v>3.7961999999999998</v>
      </c>
      <c r="V314">
        <v>11.005800000000001</v>
      </c>
      <c r="W314">
        <v>5.2276999999999996</v>
      </c>
      <c r="X314">
        <v>2.3879999999999999</v>
      </c>
      <c r="Y314">
        <v>2.6434000000000002</v>
      </c>
      <c r="Z314">
        <v>3.4830999999999999</v>
      </c>
      <c r="AB314">
        <v>7.63</v>
      </c>
      <c r="AC314">
        <v>-0.28000000000000003</v>
      </c>
      <c r="AD314">
        <v>-2.88</v>
      </c>
      <c r="AF314">
        <v>0.01</v>
      </c>
      <c r="AH314">
        <f t="shared" si="300"/>
        <v>3.2057000000000002</v>
      </c>
      <c r="AI314">
        <f t="shared" si="300"/>
        <v>6.4948000000000006</v>
      </c>
      <c r="AJ314">
        <f t="shared" si="300"/>
        <v>3.8366000000000002</v>
      </c>
      <c r="AK314">
        <f t="shared" si="300"/>
        <v>5.5735000000000001</v>
      </c>
      <c r="AL314">
        <f t="shared" si="300"/>
        <v>6.1000000000000005</v>
      </c>
      <c r="AM314">
        <f t="shared" si="300"/>
        <v>7.5071000000000003</v>
      </c>
      <c r="AN314">
        <f t="shared" si="299"/>
        <v>7.2884000000000002</v>
      </c>
      <c r="AO314">
        <f t="shared" si="299"/>
        <v>3.2486000000000002</v>
      </c>
      <c r="AP314">
        <f t="shared" si="299"/>
        <v>3.0633000000000004</v>
      </c>
      <c r="AQ314">
        <f t="shared" si="299"/>
        <v>9.1202000000000005</v>
      </c>
      <c r="AR314">
        <f t="shared" si="299"/>
        <v>8.3696000000000002</v>
      </c>
      <c r="AS314">
        <f t="shared" si="299"/>
        <v>5.2277000000000005</v>
      </c>
      <c r="AT314">
        <f t="shared" si="299"/>
        <v>3.5855000000000001</v>
      </c>
      <c r="AU314">
        <f t="shared" si="299"/>
        <v>5.4252000000000002</v>
      </c>
      <c r="AV314">
        <f t="shared" si="299"/>
        <v>4.0049000000000001</v>
      </c>
      <c r="AW314">
        <f t="shared" si="299"/>
        <v>4.2549000000000001</v>
      </c>
      <c r="AX314">
        <f t="shared" si="304"/>
        <v>3.6279000000000003</v>
      </c>
      <c r="AY314">
        <f t="shared" si="304"/>
        <v>4.6434000000000006</v>
      </c>
      <c r="AZ314">
        <f t="shared" si="304"/>
        <v>5.6234999999999999</v>
      </c>
      <c r="BA314">
        <f t="shared" si="304"/>
        <v>3.7862</v>
      </c>
      <c r="BB314">
        <f t="shared" si="304"/>
        <v>10.995800000000001</v>
      </c>
      <c r="BC314">
        <f t="shared" si="304"/>
        <v>5.2176999999999998</v>
      </c>
      <c r="BD314">
        <f t="shared" si="302"/>
        <v>2.3780000000000001</v>
      </c>
      <c r="BE314">
        <f t="shared" si="302"/>
        <v>2.6334000000000004</v>
      </c>
      <c r="BF314">
        <f t="shared" si="302"/>
        <v>3.4731000000000001</v>
      </c>
      <c r="BH314">
        <f t="shared" si="264"/>
        <v>1.2832050072311736</v>
      </c>
      <c r="BI314">
        <f t="shared" si="265"/>
        <v>0.42986053402325275</v>
      </c>
      <c r="BJ314">
        <f t="shared" si="266"/>
        <v>-1.7881664395181265</v>
      </c>
      <c r="BL314" s="3">
        <f t="shared" si="271"/>
        <v>-5.3670171436476686</v>
      </c>
      <c r="BM314" s="3">
        <f t="shared" si="272"/>
        <v>-0.68795985747800703</v>
      </c>
      <c r="BN314" s="3">
        <f t="shared" si="273"/>
        <v>-1.9511299327505047</v>
      </c>
      <c r="BO314" s="3">
        <f t="shared" si="274"/>
        <v>0.57993982372116371</v>
      </c>
      <c r="BP314" s="3">
        <f t="shared" si="275"/>
        <v>1.2236333760869949</v>
      </c>
      <c r="BQ314" s="3">
        <f t="shared" si="276"/>
        <v>-1.4472730762785302</v>
      </c>
      <c r="BR314" s="3">
        <f t="shared" si="277"/>
        <v>0.37427694925915667</v>
      </c>
      <c r="BS314" s="3">
        <f t="shared" si="278"/>
        <v>-2.5828832442788898</v>
      </c>
      <c r="BT314" s="3">
        <f t="shared" si="279"/>
        <v>-2.0396724072506305</v>
      </c>
      <c r="BU314" s="3">
        <f t="shared" si="280"/>
        <v>3.7149050133976553</v>
      </c>
      <c r="BV314" s="3">
        <f t="shared" si="281"/>
        <v>-0.5467242235558718</v>
      </c>
      <c r="BW314" s="3">
        <f t="shared" si="282"/>
        <v>-1.803615998545526</v>
      </c>
      <c r="BX314" s="3">
        <f t="shared" si="283"/>
        <v>-2.3425823614433221</v>
      </c>
      <c r="BY314" s="3">
        <f t="shared" si="284"/>
        <v>-0.18530240803414877</v>
      </c>
      <c r="BZ314" s="3">
        <f t="shared" si="285"/>
        <v>-1.4692714860401734</v>
      </c>
      <c r="CA314" s="3">
        <f t="shared" si="286"/>
        <v>-4.7497135015611063</v>
      </c>
      <c r="CB314" s="3">
        <f t="shared" si="287"/>
        <v>-3.3773695139854238</v>
      </c>
      <c r="CC314" s="3">
        <f t="shared" si="288"/>
        <v>-1.4895090476631863</v>
      </c>
      <c r="CD314" s="3">
        <f t="shared" si="289"/>
        <v>-0.44054713977974647</v>
      </c>
      <c r="CE314" s="3">
        <f t="shared" si="290"/>
        <v>-1.8456479492973807</v>
      </c>
      <c r="CF314" s="3">
        <f t="shared" si="291"/>
        <v>2.2871493798509146</v>
      </c>
      <c r="CG314" s="3">
        <f t="shared" si="292"/>
        <v>-1.3558203169411369</v>
      </c>
      <c r="CH314" s="3">
        <f t="shared" si="293"/>
        <v>-3.6594131073122167</v>
      </c>
      <c r="CI314" s="3">
        <f t="shared" si="294"/>
        <v>-2.8546568125994267</v>
      </c>
      <c r="CJ314" s="3">
        <f t="shared" si="303"/>
        <v>-2.9519067911576529</v>
      </c>
      <c r="CK314" s="3"/>
      <c r="CL314" s="3">
        <f t="shared" si="298"/>
        <v>-5.3670171436476695</v>
      </c>
      <c r="CM314" s="3">
        <f t="shared" si="296"/>
        <v>-0.6879598574780077</v>
      </c>
      <c r="CN314" s="3">
        <f t="shared" si="296"/>
        <v>-1.9511299327505054</v>
      </c>
      <c r="CO314" s="3">
        <f t="shared" si="296"/>
        <v>0.57993982372116493</v>
      </c>
      <c r="CP314" s="3">
        <f t="shared" si="296"/>
        <v>1.2236333760869951</v>
      </c>
      <c r="CQ314" s="3">
        <f t="shared" si="296"/>
        <v>-1.4472730762785313</v>
      </c>
      <c r="CR314" s="3">
        <f t="shared" si="296"/>
        <v>0.37427694925915683</v>
      </c>
      <c r="CS314" s="3">
        <f t="shared" si="296"/>
        <v>-2.5828832442788903</v>
      </c>
      <c r="CT314" s="3">
        <f t="shared" si="270"/>
        <v>-2.0396724072506305</v>
      </c>
      <c r="CU314" s="3">
        <f t="shared" si="270"/>
        <v>3.7149050133976544</v>
      </c>
      <c r="CV314" s="3">
        <f t="shared" si="270"/>
        <v>-0.54672422355587269</v>
      </c>
      <c r="CW314" s="3">
        <f t="shared" si="270"/>
        <v>-1.8036159985455267</v>
      </c>
      <c r="CX314" s="3">
        <f t="shared" si="270"/>
        <v>-2.342582361443323</v>
      </c>
      <c r="CY314" s="3">
        <f t="shared" si="270"/>
        <v>-0.18530240803414899</v>
      </c>
      <c r="CZ314" s="3">
        <f t="shared" si="270"/>
        <v>-1.4692714860401741</v>
      </c>
      <c r="DA314" s="3">
        <f t="shared" si="301"/>
        <v>-4.7497135015611063</v>
      </c>
      <c r="DB314" s="3">
        <f t="shared" si="301"/>
        <v>-3.3773695139854247</v>
      </c>
      <c r="DC314" s="3">
        <f t="shared" si="301"/>
        <v>-1.4895090476631871</v>
      </c>
      <c r="DD314" s="3">
        <f t="shared" si="301"/>
        <v>-0.4405471397797473</v>
      </c>
      <c r="DE314" s="3">
        <f t="shared" si="301"/>
        <v>-1.845647949297381</v>
      </c>
      <c r="DF314" s="3">
        <f t="shared" si="268"/>
        <v>2.2871493798509137</v>
      </c>
      <c r="DG314" s="3">
        <f t="shared" si="268"/>
        <v>-1.3558203169411376</v>
      </c>
      <c r="DH314" s="3">
        <f t="shared" si="268"/>
        <v>-3.6594131073122163</v>
      </c>
      <c r="DI314" s="3">
        <f t="shared" si="268"/>
        <v>-2.8546568125994263</v>
      </c>
      <c r="DJ314" s="3">
        <f t="shared" si="268"/>
        <v>-2.9519067911576533</v>
      </c>
      <c r="DK314" s="3"/>
      <c r="EM314" s="2">
        <f t="shared" si="261"/>
        <v>6.8744722222222219</v>
      </c>
      <c r="EN314" s="2">
        <f t="shared" si="262"/>
        <v>-0.33455555555555561</v>
      </c>
      <c r="EO314" s="2">
        <f t="shared" si="263"/>
        <v>-2.9917777777777776</v>
      </c>
    </row>
    <row r="315" spans="1:145" x14ac:dyDescent="0.4">
      <c r="A315">
        <v>202009</v>
      </c>
      <c r="B315">
        <v>-1.3423</v>
      </c>
      <c r="C315">
        <v>-1.4E-2</v>
      </c>
      <c r="D315">
        <v>-3.9763000000000002</v>
      </c>
      <c r="E315">
        <v>-3.3016000000000001</v>
      </c>
      <c r="F315">
        <v>-3.1916000000000002</v>
      </c>
      <c r="G315">
        <v>5.1700000000000003E-2</v>
      </c>
      <c r="H315">
        <v>-4.8921000000000001</v>
      </c>
      <c r="I315">
        <v>-5.6246</v>
      </c>
      <c r="J315">
        <v>-6.9676999999999998</v>
      </c>
      <c r="K315">
        <v>-5.1529999999999996</v>
      </c>
      <c r="L315">
        <v>-3.1505000000000001</v>
      </c>
      <c r="M315">
        <v>-1.1612</v>
      </c>
      <c r="N315">
        <v>-4.2225999999999999</v>
      </c>
      <c r="O315">
        <v>-3.2010999999999998</v>
      </c>
      <c r="P315">
        <v>-7.0915999999999997</v>
      </c>
      <c r="Q315">
        <v>0.79849999999999999</v>
      </c>
      <c r="R315">
        <v>-2.6412</v>
      </c>
      <c r="S315">
        <v>-3.6642999999999999</v>
      </c>
      <c r="T315">
        <v>-3.0356000000000001</v>
      </c>
      <c r="U315">
        <v>-4.5820999999999996</v>
      </c>
      <c r="V315">
        <v>-4.8158000000000003</v>
      </c>
      <c r="W315">
        <v>-2.4927999999999999</v>
      </c>
      <c r="X315">
        <v>-1.2337</v>
      </c>
      <c r="Y315">
        <v>-4.67</v>
      </c>
      <c r="Z315">
        <v>-6.1117999999999997</v>
      </c>
      <c r="AB315">
        <v>-3.63</v>
      </c>
      <c r="AC315">
        <v>-0.03</v>
      </c>
      <c r="AD315">
        <v>-2.65</v>
      </c>
      <c r="AF315">
        <v>0.01</v>
      </c>
      <c r="AH315">
        <f t="shared" si="300"/>
        <v>-1.3523000000000001</v>
      </c>
      <c r="AI315">
        <f t="shared" si="300"/>
        <v>-2.4E-2</v>
      </c>
      <c r="AJ315">
        <f t="shared" si="300"/>
        <v>-3.9863</v>
      </c>
      <c r="AK315">
        <f t="shared" si="300"/>
        <v>-3.3115999999999999</v>
      </c>
      <c r="AL315">
        <f t="shared" si="300"/>
        <v>-3.2016</v>
      </c>
      <c r="AM315">
        <f t="shared" si="300"/>
        <v>4.1700000000000001E-2</v>
      </c>
      <c r="AN315">
        <f t="shared" si="299"/>
        <v>-4.9020999999999999</v>
      </c>
      <c r="AO315">
        <f t="shared" si="299"/>
        <v>-5.6345999999999998</v>
      </c>
      <c r="AP315">
        <f t="shared" si="299"/>
        <v>-6.9776999999999996</v>
      </c>
      <c r="AQ315">
        <f t="shared" si="299"/>
        <v>-5.1629999999999994</v>
      </c>
      <c r="AR315">
        <f t="shared" si="299"/>
        <v>-3.1604999999999999</v>
      </c>
      <c r="AS315">
        <f t="shared" si="299"/>
        <v>-1.1712</v>
      </c>
      <c r="AT315">
        <f t="shared" si="299"/>
        <v>-4.2325999999999997</v>
      </c>
      <c r="AU315">
        <f t="shared" si="299"/>
        <v>-3.2110999999999996</v>
      </c>
      <c r="AV315">
        <f t="shared" si="299"/>
        <v>-7.1015999999999995</v>
      </c>
      <c r="AW315">
        <f t="shared" si="299"/>
        <v>0.78849999999999998</v>
      </c>
      <c r="AX315">
        <f t="shared" si="304"/>
        <v>-2.6511999999999998</v>
      </c>
      <c r="AY315">
        <f t="shared" si="304"/>
        <v>-3.6742999999999997</v>
      </c>
      <c r="AZ315">
        <f t="shared" si="304"/>
        <v>-3.0455999999999999</v>
      </c>
      <c r="BA315">
        <f t="shared" si="304"/>
        <v>-4.5920999999999994</v>
      </c>
      <c r="BB315">
        <f t="shared" si="304"/>
        <v>-4.8258000000000001</v>
      </c>
      <c r="BC315">
        <f t="shared" si="304"/>
        <v>-2.5027999999999997</v>
      </c>
      <c r="BD315">
        <f t="shared" si="302"/>
        <v>-1.2437</v>
      </c>
      <c r="BE315">
        <f t="shared" si="302"/>
        <v>-4.68</v>
      </c>
      <c r="BF315">
        <f t="shared" si="302"/>
        <v>-6.1217999999999995</v>
      </c>
      <c r="BH315">
        <f t="shared" si="264"/>
        <v>-0.91586918232258296</v>
      </c>
      <c r="BI315">
        <f t="shared" si="265"/>
        <v>0.32626642635366343</v>
      </c>
      <c r="BJ315">
        <f t="shared" si="266"/>
        <v>-3.2570548361610934</v>
      </c>
      <c r="BL315" s="3">
        <f t="shared" si="271"/>
        <v>2.7392192149824388</v>
      </c>
      <c r="BM315" s="3">
        <f t="shared" si="272"/>
        <v>3.4048111092430204</v>
      </c>
      <c r="BN315" s="3">
        <f t="shared" si="273"/>
        <v>0.13694986313074953</v>
      </c>
      <c r="BO315" s="3">
        <f t="shared" si="274"/>
        <v>0.97218160792880282</v>
      </c>
      <c r="BP315" s="3">
        <f t="shared" si="275"/>
        <v>1.7668456179886958</v>
      </c>
      <c r="BQ315" s="3">
        <f t="shared" si="276"/>
        <v>3.7031969723286791</v>
      </c>
      <c r="BR315" s="3">
        <f t="shared" si="277"/>
        <v>-0.95480464586778435</v>
      </c>
      <c r="BS315" s="3">
        <f t="shared" si="278"/>
        <v>-1.0149754780008653</v>
      </c>
      <c r="BT315" s="3">
        <f t="shared" si="279"/>
        <v>-1.9901030844512864</v>
      </c>
      <c r="BU315" s="3">
        <f t="shared" si="280"/>
        <v>1.0944758884890442</v>
      </c>
      <c r="BV315" s="3">
        <f t="shared" si="281"/>
        <v>0.17602159445569132</v>
      </c>
      <c r="BW315" s="3">
        <f t="shared" si="282"/>
        <v>2.906526306878594</v>
      </c>
      <c r="BX315" s="3">
        <f t="shared" si="283"/>
        <v>0.53128910725355727</v>
      </c>
      <c r="BY315" s="3">
        <f t="shared" si="284"/>
        <v>2.2287809611816347</v>
      </c>
      <c r="BZ315" s="3">
        <f t="shared" si="285"/>
        <v>-0.76765407744271563</v>
      </c>
      <c r="CA315" s="3">
        <f t="shared" si="286"/>
        <v>3.7820013272874462</v>
      </c>
      <c r="CB315" s="3">
        <f t="shared" si="287"/>
        <v>1.7134902519519994</v>
      </c>
      <c r="CC315" s="3">
        <f t="shared" si="288"/>
        <v>1.2760325615204238</v>
      </c>
      <c r="CD315" s="3">
        <f t="shared" si="289"/>
        <v>2.2012744529705652</v>
      </c>
      <c r="CE315" s="3">
        <f t="shared" si="290"/>
        <v>1.8972768171815657</v>
      </c>
      <c r="CF315" s="3">
        <f t="shared" si="291"/>
        <v>-2.2233294163185748</v>
      </c>
      <c r="CG315" s="3">
        <f t="shared" si="292"/>
        <v>1.0568317791345345</v>
      </c>
      <c r="CH315" s="3">
        <f t="shared" si="293"/>
        <v>2.8834577253404183</v>
      </c>
      <c r="CI315" s="3">
        <f t="shared" si="294"/>
        <v>1.2727709086883703</v>
      </c>
      <c r="CJ315" s="3">
        <f t="shared" si="303"/>
        <v>0.71691371993639663</v>
      </c>
      <c r="CK315" s="3"/>
      <c r="CL315" s="3">
        <f t="shared" si="298"/>
        <v>2.7392192149824384</v>
      </c>
      <c r="CM315" s="3">
        <f t="shared" si="296"/>
        <v>3.4048111092430196</v>
      </c>
      <c r="CN315" s="3">
        <f t="shared" si="296"/>
        <v>0.13694986313074892</v>
      </c>
      <c r="CO315" s="3">
        <f t="shared" si="296"/>
        <v>0.97218160792880404</v>
      </c>
      <c r="CP315" s="3">
        <f t="shared" si="296"/>
        <v>1.766845617988696</v>
      </c>
      <c r="CQ315" s="3">
        <f t="shared" si="296"/>
        <v>3.7031969723286777</v>
      </c>
      <c r="CR315" s="3">
        <f t="shared" si="296"/>
        <v>-0.95480464586778413</v>
      </c>
      <c r="CS315" s="3">
        <f t="shared" si="296"/>
        <v>-1.0149754780008657</v>
      </c>
      <c r="CT315" s="3">
        <f t="shared" si="270"/>
        <v>-1.9901030844512866</v>
      </c>
      <c r="CU315" s="3">
        <f t="shared" si="270"/>
        <v>1.0944758884890435</v>
      </c>
      <c r="CV315" s="3">
        <f t="shared" si="270"/>
        <v>0.17602159445569041</v>
      </c>
      <c r="CW315" s="3">
        <f t="shared" si="270"/>
        <v>2.9065263068785936</v>
      </c>
      <c r="CX315" s="3">
        <f t="shared" si="270"/>
        <v>0.5312891072535566</v>
      </c>
      <c r="CY315" s="3">
        <f t="shared" si="270"/>
        <v>2.2287809611816347</v>
      </c>
      <c r="CZ315" s="3">
        <f t="shared" si="270"/>
        <v>-0.7676540774427163</v>
      </c>
      <c r="DA315" s="3">
        <f t="shared" si="301"/>
        <v>3.7820013272874462</v>
      </c>
      <c r="DB315" s="3">
        <f t="shared" si="301"/>
        <v>1.7134902519519983</v>
      </c>
      <c r="DC315" s="3">
        <f t="shared" si="301"/>
        <v>1.2760325615204229</v>
      </c>
      <c r="DD315" s="3">
        <f t="shared" si="301"/>
        <v>2.2012744529705643</v>
      </c>
      <c r="DE315" s="3">
        <f t="shared" si="301"/>
        <v>1.8972768171815655</v>
      </c>
      <c r="DF315" s="3">
        <f t="shared" si="268"/>
        <v>-2.2233294163185757</v>
      </c>
      <c r="DG315" s="3">
        <f t="shared" si="268"/>
        <v>1.0568317791345339</v>
      </c>
      <c r="DH315" s="3">
        <f t="shared" si="268"/>
        <v>2.8834577253404188</v>
      </c>
      <c r="DI315" s="3">
        <f t="shared" si="268"/>
        <v>1.2727709086883705</v>
      </c>
      <c r="DJ315" s="3">
        <f t="shared" si="268"/>
        <v>0.71691371993639619</v>
      </c>
      <c r="DK315" s="3"/>
      <c r="EM315" s="2">
        <f t="shared" si="261"/>
        <v>-4.3855277777777779</v>
      </c>
      <c r="EN315" s="2">
        <f t="shared" si="262"/>
        <v>-8.4555555555555578E-2</v>
      </c>
      <c r="EO315" s="2">
        <f t="shared" si="263"/>
        <v>-2.7617777777777777</v>
      </c>
    </row>
    <row r="316" spans="1:145" x14ac:dyDescent="0.4">
      <c r="A316">
        <v>202010</v>
      </c>
      <c r="B316">
        <v>-2.7027999999999999</v>
      </c>
      <c r="C316">
        <v>-1.0649999999999999</v>
      </c>
      <c r="D316">
        <v>-0.26939999999999997</v>
      </c>
      <c r="E316">
        <v>3.2168999999999999</v>
      </c>
      <c r="F316">
        <v>1.2566999999999999</v>
      </c>
      <c r="G316">
        <v>-1.9975000000000001</v>
      </c>
      <c r="H316">
        <v>3.7513000000000001</v>
      </c>
      <c r="I316">
        <v>2.4032</v>
      </c>
      <c r="J316">
        <v>5.9993999999999996</v>
      </c>
      <c r="K316">
        <v>6.2460000000000004</v>
      </c>
      <c r="L316">
        <v>2.8166000000000002</v>
      </c>
      <c r="M316">
        <v>2.2046999999999999</v>
      </c>
      <c r="N316">
        <v>2.9521999999999999</v>
      </c>
      <c r="O316">
        <v>4.9757999999999996</v>
      </c>
      <c r="P316">
        <v>7.4896000000000003</v>
      </c>
      <c r="Q316">
        <v>1.42</v>
      </c>
      <c r="R316">
        <v>1.8357000000000001</v>
      </c>
      <c r="S316">
        <v>1.4053</v>
      </c>
      <c r="T316">
        <v>2.0156000000000001</v>
      </c>
      <c r="U316">
        <v>1.6045</v>
      </c>
      <c r="V316">
        <v>-4.3703000000000003</v>
      </c>
      <c r="W316">
        <v>0.1338</v>
      </c>
      <c r="X316">
        <v>1.9599999999999999E-2</v>
      </c>
      <c r="Y316">
        <v>-2.2682000000000002</v>
      </c>
      <c r="Z316">
        <v>0.98829999999999996</v>
      </c>
      <c r="AB316">
        <v>-2.1</v>
      </c>
      <c r="AC316">
        <v>4.2699999999999996</v>
      </c>
      <c r="AD316">
        <v>4.3099999999999996</v>
      </c>
      <c r="AF316">
        <v>0.01</v>
      </c>
      <c r="AH316">
        <f t="shared" si="300"/>
        <v>-2.7127999999999997</v>
      </c>
      <c r="AI316">
        <f t="shared" si="300"/>
        <v>-1.075</v>
      </c>
      <c r="AJ316">
        <f t="shared" si="300"/>
        <v>-0.27939999999999998</v>
      </c>
      <c r="AK316">
        <f t="shared" si="300"/>
        <v>3.2069000000000001</v>
      </c>
      <c r="AL316">
        <f t="shared" si="300"/>
        <v>1.2466999999999999</v>
      </c>
      <c r="AM316">
        <f t="shared" si="300"/>
        <v>-2.0074999999999998</v>
      </c>
      <c r="AN316">
        <f t="shared" si="299"/>
        <v>3.7413000000000003</v>
      </c>
      <c r="AO316">
        <f t="shared" si="299"/>
        <v>2.3932000000000002</v>
      </c>
      <c r="AP316">
        <f t="shared" si="299"/>
        <v>5.9893999999999998</v>
      </c>
      <c r="AQ316">
        <f t="shared" si="299"/>
        <v>6.2360000000000007</v>
      </c>
      <c r="AR316">
        <f t="shared" si="299"/>
        <v>2.8066000000000004</v>
      </c>
      <c r="AS316">
        <f t="shared" si="299"/>
        <v>2.1947000000000001</v>
      </c>
      <c r="AT316">
        <f t="shared" si="299"/>
        <v>2.9422000000000001</v>
      </c>
      <c r="AU316">
        <f t="shared" si="299"/>
        <v>4.9657999999999998</v>
      </c>
      <c r="AV316">
        <f t="shared" si="299"/>
        <v>7.4796000000000005</v>
      </c>
      <c r="AW316">
        <f t="shared" si="299"/>
        <v>1.41</v>
      </c>
      <c r="AX316">
        <f t="shared" si="304"/>
        <v>1.8257000000000001</v>
      </c>
      <c r="AY316">
        <f t="shared" si="304"/>
        <v>1.3953</v>
      </c>
      <c r="AZ316">
        <f t="shared" si="304"/>
        <v>2.0056000000000003</v>
      </c>
      <c r="BA316">
        <f t="shared" si="304"/>
        <v>1.5945</v>
      </c>
      <c r="BB316">
        <f t="shared" si="304"/>
        <v>-4.3803000000000001</v>
      </c>
      <c r="BC316">
        <f t="shared" si="304"/>
        <v>0.12380000000000001</v>
      </c>
      <c r="BD316">
        <f t="shared" si="302"/>
        <v>9.5999999999999992E-3</v>
      </c>
      <c r="BE316">
        <f t="shared" si="302"/>
        <v>-2.2782</v>
      </c>
      <c r="BF316">
        <f t="shared" si="302"/>
        <v>0.97829999999999995</v>
      </c>
      <c r="BH316">
        <f t="shared" si="264"/>
        <v>-0.3951310307238316</v>
      </c>
      <c r="BI316">
        <f t="shared" si="265"/>
        <v>1.7266102164271731</v>
      </c>
      <c r="BJ316">
        <f t="shared" si="266"/>
        <v>4.318205291145695</v>
      </c>
      <c r="BL316" s="3">
        <f t="shared" si="271"/>
        <v>-4.5817144726362757</v>
      </c>
      <c r="BM316" s="3">
        <f t="shared" si="272"/>
        <v>-4.6897793942518557</v>
      </c>
      <c r="BN316" s="3">
        <f t="shared" si="273"/>
        <v>-4.2426208488754256</v>
      </c>
      <c r="BO316" s="3">
        <f t="shared" si="274"/>
        <v>-2.0941340782904359</v>
      </c>
      <c r="BP316" s="3">
        <f t="shared" si="275"/>
        <v>-4.7273270488573891</v>
      </c>
      <c r="BQ316" s="3">
        <f t="shared" si="276"/>
        <v>-2.7892896263519082</v>
      </c>
      <c r="BR316" s="3">
        <f t="shared" si="277"/>
        <v>1.0354788008648184</v>
      </c>
      <c r="BS316" s="3">
        <f t="shared" si="278"/>
        <v>-0.57239791334466972</v>
      </c>
      <c r="BT316" s="3">
        <f t="shared" si="279"/>
        <v>1.9470660647532023</v>
      </c>
      <c r="BU316" s="3">
        <f t="shared" si="280"/>
        <v>0.75051617117361324</v>
      </c>
      <c r="BV316" s="3">
        <f t="shared" si="281"/>
        <v>3.2586840042559944</v>
      </c>
      <c r="BW316" s="3">
        <f t="shared" si="282"/>
        <v>0.92516146874675331</v>
      </c>
      <c r="BX316" s="3">
        <f t="shared" si="283"/>
        <v>1.3694980391308784</v>
      </c>
      <c r="BY316" s="3">
        <f t="shared" si="284"/>
        <v>2.2191497018998794</v>
      </c>
      <c r="BZ316" s="3">
        <f t="shared" si="285"/>
        <v>3.4452788443004732</v>
      </c>
      <c r="CA316" s="3">
        <f t="shared" si="286"/>
        <v>2.8383935038697925</v>
      </c>
      <c r="CB316" s="3">
        <f t="shared" si="287"/>
        <v>1.7932536453880952</v>
      </c>
      <c r="CC316" s="3">
        <f t="shared" si="288"/>
        <v>0.75115820340353046</v>
      </c>
      <c r="CD316" s="3">
        <f t="shared" si="289"/>
        <v>0.59095962642926292</v>
      </c>
      <c r="CE316" s="3">
        <f t="shared" si="290"/>
        <v>-1.0208227610121723</v>
      </c>
      <c r="CF316" s="3">
        <f t="shared" si="291"/>
        <v>-0.11503119449829047</v>
      </c>
      <c r="CG316" s="3">
        <f t="shared" si="292"/>
        <v>2.0605198976919215</v>
      </c>
      <c r="CH316" s="3">
        <f t="shared" si="293"/>
        <v>0.97008306919780707</v>
      </c>
      <c r="CI316" s="3">
        <f t="shared" si="294"/>
        <v>-2.0818034231779592</v>
      </c>
      <c r="CJ316" s="3">
        <f t="shared" si="303"/>
        <v>0.85025261069063807</v>
      </c>
      <c r="CK316" s="3"/>
      <c r="CL316" s="3">
        <f t="shared" si="298"/>
        <v>-4.5817144726362766</v>
      </c>
      <c r="CM316" s="3">
        <f t="shared" si="296"/>
        <v>-4.6897793942518566</v>
      </c>
      <c r="CN316" s="3">
        <f t="shared" si="296"/>
        <v>-4.2426208488754265</v>
      </c>
      <c r="CO316" s="3">
        <f t="shared" si="296"/>
        <v>-2.0941340782904345</v>
      </c>
      <c r="CP316" s="3">
        <f t="shared" si="296"/>
        <v>-4.7273270488573891</v>
      </c>
      <c r="CQ316" s="3">
        <f t="shared" si="296"/>
        <v>-2.7892896263519096</v>
      </c>
      <c r="CR316" s="3">
        <f t="shared" si="296"/>
        <v>1.0354788008648186</v>
      </c>
      <c r="CS316" s="3">
        <f t="shared" si="296"/>
        <v>-0.57239791334467016</v>
      </c>
      <c r="CT316" s="3">
        <f t="shared" si="270"/>
        <v>1.9470660647532021</v>
      </c>
      <c r="CU316" s="3">
        <f t="shared" si="270"/>
        <v>0.75051617117361258</v>
      </c>
      <c r="CV316" s="3">
        <f t="shared" si="270"/>
        <v>3.2586840042559935</v>
      </c>
      <c r="CW316" s="3">
        <f t="shared" si="270"/>
        <v>0.92516146874675265</v>
      </c>
      <c r="CX316" s="3">
        <f t="shared" si="270"/>
        <v>1.3694980391308778</v>
      </c>
      <c r="CY316" s="3">
        <f t="shared" si="270"/>
        <v>2.2191497018998794</v>
      </c>
      <c r="CZ316" s="3">
        <f t="shared" si="270"/>
        <v>3.4452788443004727</v>
      </c>
      <c r="DA316" s="3">
        <f t="shared" si="301"/>
        <v>2.8383935038697925</v>
      </c>
      <c r="DB316" s="3">
        <f t="shared" si="301"/>
        <v>1.7932536453880941</v>
      </c>
      <c r="DC316" s="3">
        <f t="shared" si="301"/>
        <v>0.75115820340352946</v>
      </c>
      <c r="DD316" s="3">
        <f t="shared" si="301"/>
        <v>0.59095962642926214</v>
      </c>
      <c r="DE316" s="3">
        <f t="shared" si="301"/>
        <v>-1.0208227610121725</v>
      </c>
      <c r="DF316" s="3">
        <f t="shared" si="268"/>
        <v>-0.11503119449829119</v>
      </c>
      <c r="DG316" s="3">
        <f t="shared" si="268"/>
        <v>2.060519897691921</v>
      </c>
      <c r="DH316" s="3">
        <f t="shared" si="268"/>
        <v>0.97008306919780762</v>
      </c>
      <c r="DI316" s="3">
        <f t="shared" si="268"/>
        <v>-2.0818034231779587</v>
      </c>
      <c r="DJ316" s="3">
        <f t="shared" si="268"/>
        <v>0.85025261069063762</v>
      </c>
      <c r="DK316" s="3"/>
      <c r="EM316" s="2">
        <f t="shared" si="261"/>
        <v>-2.8555277777777781</v>
      </c>
      <c r="EN316" s="2">
        <f t="shared" si="262"/>
        <v>4.2154444444444437</v>
      </c>
      <c r="EO316" s="2">
        <f t="shared" si="263"/>
        <v>4.1982222222222223</v>
      </c>
    </row>
    <row r="317" spans="1:145" x14ac:dyDescent="0.4">
      <c r="A317">
        <v>202011</v>
      </c>
      <c r="B317">
        <v>25.790500000000002</v>
      </c>
      <c r="C317">
        <v>21.366199999999999</v>
      </c>
      <c r="D317">
        <v>19.101600000000001</v>
      </c>
      <c r="E317">
        <v>20.232299999999999</v>
      </c>
      <c r="F317">
        <v>24.428100000000001</v>
      </c>
      <c r="G317">
        <v>21.2318</v>
      </c>
      <c r="H317">
        <v>19.117799999999999</v>
      </c>
      <c r="I317">
        <v>17.310600000000001</v>
      </c>
      <c r="J317">
        <v>18.642299999999999</v>
      </c>
      <c r="K317">
        <v>18.974299999999999</v>
      </c>
      <c r="L317">
        <v>20.8278</v>
      </c>
      <c r="M317">
        <v>17.7807</v>
      </c>
      <c r="N317">
        <v>15.4277</v>
      </c>
      <c r="O317">
        <v>16.679400000000001</v>
      </c>
      <c r="P317">
        <v>23.080500000000001</v>
      </c>
      <c r="Q317">
        <v>13.619899999999999</v>
      </c>
      <c r="R317">
        <v>12.797700000000001</v>
      </c>
      <c r="S317">
        <v>16.786999999999999</v>
      </c>
      <c r="T317">
        <v>16.1724</v>
      </c>
      <c r="U317">
        <v>20.4328</v>
      </c>
      <c r="V317">
        <v>10.4832</v>
      </c>
      <c r="W317">
        <v>9.9906000000000006</v>
      </c>
      <c r="X317">
        <v>14.2645</v>
      </c>
      <c r="Y317">
        <v>16.0806</v>
      </c>
      <c r="Z317">
        <v>21.978000000000002</v>
      </c>
      <c r="AB317">
        <v>12.47</v>
      </c>
      <c r="AC317">
        <v>5.72</v>
      </c>
      <c r="AD317">
        <v>2.15</v>
      </c>
      <c r="AF317">
        <v>0.01</v>
      </c>
      <c r="AH317">
        <f t="shared" si="300"/>
        <v>25.7805</v>
      </c>
      <c r="AI317">
        <f t="shared" si="300"/>
        <v>21.356199999999998</v>
      </c>
      <c r="AJ317">
        <f t="shared" si="300"/>
        <v>19.0916</v>
      </c>
      <c r="AK317">
        <f t="shared" si="300"/>
        <v>20.222299999999997</v>
      </c>
      <c r="AL317">
        <f t="shared" si="300"/>
        <v>24.418099999999999</v>
      </c>
      <c r="AM317">
        <f t="shared" si="300"/>
        <v>21.221799999999998</v>
      </c>
      <c r="AN317">
        <f t="shared" si="299"/>
        <v>19.107799999999997</v>
      </c>
      <c r="AO317">
        <f t="shared" si="299"/>
        <v>17.300599999999999</v>
      </c>
      <c r="AP317">
        <f t="shared" si="299"/>
        <v>18.632299999999997</v>
      </c>
      <c r="AQ317">
        <f t="shared" si="299"/>
        <v>18.964299999999998</v>
      </c>
      <c r="AR317">
        <f t="shared" si="299"/>
        <v>20.817799999999998</v>
      </c>
      <c r="AS317">
        <f t="shared" si="299"/>
        <v>17.770699999999998</v>
      </c>
      <c r="AT317">
        <f t="shared" si="299"/>
        <v>15.4177</v>
      </c>
      <c r="AU317">
        <f t="shared" si="299"/>
        <v>16.6694</v>
      </c>
      <c r="AV317">
        <f t="shared" si="299"/>
        <v>23.070499999999999</v>
      </c>
      <c r="AW317">
        <f t="shared" si="299"/>
        <v>13.6099</v>
      </c>
      <c r="AX317">
        <f t="shared" si="304"/>
        <v>12.787700000000001</v>
      </c>
      <c r="AY317">
        <f t="shared" si="304"/>
        <v>16.776999999999997</v>
      </c>
      <c r="AZ317">
        <f t="shared" si="304"/>
        <v>16.162399999999998</v>
      </c>
      <c r="BA317">
        <f t="shared" si="304"/>
        <v>20.422799999999999</v>
      </c>
      <c r="BB317">
        <f t="shared" si="304"/>
        <v>10.4732</v>
      </c>
      <c r="BC317">
        <f t="shared" si="304"/>
        <v>9.9806000000000008</v>
      </c>
      <c r="BD317">
        <f t="shared" si="302"/>
        <v>14.2545</v>
      </c>
      <c r="BE317">
        <f t="shared" si="302"/>
        <v>16.070599999999999</v>
      </c>
      <c r="BF317">
        <f t="shared" si="302"/>
        <v>21.968</v>
      </c>
      <c r="BH317">
        <f t="shared" si="264"/>
        <v>19.407099314593108</v>
      </c>
      <c r="BI317">
        <f t="shared" si="265"/>
        <v>6.2102860416755563</v>
      </c>
      <c r="BJ317">
        <f t="shared" si="266"/>
        <v>3.9042141744622203</v>
      </c>
      <c r="BL317" s="3">
        <f t="shared" si="271"/>
        <v>4.5239400212658332</v>
      </c>
      <c r="BM317" s="3">
        <f t="shared" si="272"/>
        <v>1.5539934296017321</v>
      </c>
      <c r="BN317" s="3">
        <f t="shared" si="273"/>
        <v>0.98791320349664247</v>
      </c>
      <c r="BO317" s="3">
        <f t="shared" si="274"/>
        <v>2.0001347599947614</v>
      </c>
      <c r="BP317" s="3">
        <f t="shared" si="275"/>
        <v>5.2026243215230146</v>
      </c>
      <c r="BQ317" s="3">
        <f t="shared" si="276"/>
        <v>1.7600739325600507</v>
      </c>
      <c r="BR317" s="3">
        <f t="shared" si="277"/>
        <v>1.0219437753512679</v>
      </c>
      <c r="BS317" s="3">
        <f t="shared" si="278"/>
        <v>0.37602252378337298</v>
      </c>
      <c r="BT317" s="3">
        <f t="shared" si="279"/>
        <v>1.3412990693531981</v>
      </c>
      <c r="BU317" s="3">
        <f t="shared" si="280"/>
        <v>-1.6547459930871007</v>
      </c>
      <c r="BV317" s="3">
        <f t="shared" si="281"/>
        <v>3.3972588098164636</v>
      </c>
      <c r="BW317" s="3">
        <f t="shared" si="282"/>
        <v>1.4709382435178</v>
      </c>
      <c r="BX317" s="3">
        <f t="shared" si="283"/>
        <v>0.21177213495985647</v>
      </c>
      <c r="BY317" s="3">
        <f t="shared" si="284"/>
        <v>0.11106205772562205</v>
      </c>
      <c r="BZ317" s="3">
        <f t="shared" si="285"/>
        <v>4.4934005838362765</v>
      </c>
      <c r="CA317" s="3">
        <f t="shared" si="286"/>
        <v>-1.9546364506621909</v>
      </c>
      <c r="CB317" s="3">
        <f t="shared" si="287"/>
        <v>-1.8051754046857909</v>
      </c>
      <c r="CC317" s="3">
        <f t="shared" si="288"/>
        <v>2.4666566173668834</v>
      </c>
      <c r="CD317" s="3">
        <f t="shared" si="289"/>
        <v>0.76860257948797717</v>
      </c>
      <c r="CE317" s="3">
        <f t="shared" si="290"/>
        <v>3.3012286172949068</v>
      </c>
      <c r="CF317" s="3">
        <f t="shared" si="291"/>
        <v>-1.4022408632749617E-2</v>
      </c>
      <c r="CG317" s="3">
        <f t="shared" si="292"/>
        <v>-0.6208710532894397</v>
      </c>
      <c r="CH317" s="3">
        <f t="shared" si="293"/>
        <v>3.0056634939265958</v>
      </c>
      <c r="CI317" s="3">
        <f t="shared" si="294"/>
        <v>3.1902196873497513</v>
      </c>
      <c r="CJ317" s="3">
        <f t="shared" si="303"/>
        <v>6.6525706925485135</v>
      </c>
      <c r="CK317" s="3"/>
      <c r="CL317" s="3">
        <f t="shared" si="298"/>
        <v>4.5239400212658323</v>
      </c>
      <c r="CM317" s="3">
        <f t="shared" si="296"/>
        <v>1.5539934296017315</v>
      </c>
      <c r="CN317" s="3">
        <f t="shared" si="296"/>
        <v>0.98791320349664191</v>
      </c>
      <c r="CO317" s="3">
        <f t="shared" si="296"/>
        <v>2.0001347599947628</v>
      </c>
      <c r="CP317" s="3">
        <f t="shared" si="296"/>
        <v>5.2026243215230146</v>
      </c>
      <c r="CQ317" s="3">
        <f t="shared" si="296"/>
        <v>1.7600739325600496</v>
      </c>
      <c r="CR317" s="3">
        <f t="shared" si="296"/>
        <v>1.0219437753512681</v>
      </c>
      <c r="CS317" s="3">
        <f t="shared" si="296"/>
        <v>0.37602252378337248</v>
      </c>
      <c r="CT317" s="3">
        <f t="shared" si="270"/>
        <v>1.3412990693531979</v>
      </c>
      <c r="CU317" s="3">
        <f t="shared" si="270"/>
        <v>-1.6547459930871014</v>
      </c>
      <c r="CV317" s="3">
        <f t="shared" si="270"/>
        <v>3.3972588098164627</v>
      </c>
      <c r="CW317" s="3">
        <f t="shared" si="270"/>
        <v>1.4709382435177993</v>
      </c>
      <c r="CX317" s="3">
        <f t="shared" si="270"/>
        <v>0.21177213495985578</v>
      </c>
      <c r="CY317" s="3">
        <f t="shared" si="270"/>
        <v>0.11106205772562183</v>
      </c>
      <c r="CZ317" s="3">
        <f t="shared" si="270"/>
        <v>4.4934005838362756</v>
      </c>
      <c r="DA317" s="3">
        <f t="shared" si="301"/>
        <v>-1.9546364506621907</v>
      </c>
      <c r="DB317" s="3">
        <f t="shared" si="301"/>
        <v>-1.805175404685792</v>
      </c>
      <c r="DC317" s="3">
        <f t="shared" si="301"/>
        <v>2.4666566173668825</v>
      </c>
      <c r="DD317" s="3">
        <f t="shared" si="301"/>
        <v>0.76860257948797639</v>
      </c>
      <c r="DE317" s="3">
        <f t="shared" si="301"/>
        <v>3.3012286172949064</v>
      </c>
      <c r="DF317" s="3">
        <f t="shared" si="301"/>
        <v>-1.4022408632750344E-2</v>
      </c>
      <c r="DG317" s="3">
        <f t="shared" si="301"/>
        <v>-0.62087105328944037</v>
      </c>
      <c r="DH317" s="3">
        <f t="shared" si="301"/>
        <v>3.0056634939265963</v>
      </c>
      <c r="DI317" s="3">
        <f t="shared" si="301"/>
        <v>3.1902196873497517</v>
      </c>
      <c r="DJ317" s="3">
        <f t="shared" si="301"/>
        <v>6.6525706925485126</v>
      </c>
      <c r="DK317" s="3"/>
      <c r="EM317" s="2">
        <f t="shared" si="261"/>
        <v>11.714472222222222</v>
      </c>
      <c r="EN317" s="2">
        <f t="shared" si="262"/>
        <v>5.6654444444444438</v>
      </c>
      <c r="EO317" s="2">
        <f t="shared" si="263"/>
        <v>2.0382222222222222</v>
      </c>
    </row>
    <row r="318" spans="1:145" x14ac:dyDescent="0.4">
      <c r="A318">
        <v>202012</v>
      </c>
      <c r="B318">
        <v>12.5083</v>
      </c>
      <c r="C318">
        <v>7.6066000000000003</v>
      </c>
      <c r="D318">
        <v>9.1502999999999997</v>
      </c>
      <c r="E318">
        <v>8.5012000000000008</v>
      </c>
      <c r="F318">
        <v>7.4954000000000001</v>
      </c>
      <c r="G318">
        <v>11.082100000000001</v>
      </c>
      <c r="H318">
        <v>10.421099999999999</v>
      </c>
      <c r="I318">
        <v>8.6203000000000003</v>
      </c>
      <c r="J318">
        <v>8.8678000000000008</v>
      </c>
      <c r="K318">
        <v>7.1455000000000002</v>
      </c>
      <c r="L318">
        <v>12.179500000000001</v>
      </c>
      <c r="M318">
        <v>8.9445999999999994</v>
      </c>
      <c r="N318">
        <v>6.8933</v>
      </c>
      <c r="O318">
        <v>8.9606999999999992</v>
      </c>
      <c r="P318">
        <v>8.3071999999999999</v>
      </c>
      <c r="Q318">
        <v>6.9885000000000002</v>
      </c>
      <c r="R318">
        <v>5.8240999999999996</v>
      </c>
      <c r="S318">
        <v>4.4493999999999998</v>
      </c>
      <c r="T318">
        <v>7.9065000000000003</v>
      </c>
      <c r="U318">
        <v>5.4654999999999996</v>
      </c>
      <c r="V318">
        <v>5.0225</v>
      </c>
      <c r="W318">
        <v>2.1543999999999999</v>
      </c>
      <c r="X318">
        <v>3.4512999999999998</v>
      </c>
      <c r="Y318">
        <v>3.2197</v>
      </c>
      <c r="Z318">
        <v>8.0465</v>
      </c>
      <c r="AB318">
        <v>4.63</v>
      </c>
      <c r="AC318">
        <v>4.79</v>
      </c>
      <c r="AD318">
        <v>-1.34</v>
      </c>
      <c r="AF318">
        <v>0.01</v>
      </c>
      <c r="AH318">
        <f t="shared" si="300"/>
        <v>12.4983</v>
      </c>
      <c r="AI318">
        <f t="shared" si="300"/>
        <v>7.5966000000000005</v>
      </c>
      <c r="AJ318">
        <f t="shared" si="300"/>
        <v>9.1402999999999999</v>
      </c>
      <c r="AK318">
        <f t="shared" si="300"/>
        <v>8.491200000000001</v>
      </c>
      <c r="AL318">
        <f t="shared" si="300"/>
        <v>7.4854000000000003</v>
      </c>
      <c r="AM318">
        <f t="shared" si="300"/>
        <v>11.072100000000001</v>
      </c>
      <c r="AN318">
        <f t="shared" si="299"/>
        <v>10.411099999999999</v>
      </c>
      <c r="AO318">
        <f t="shared" si="299"/>
        <v>8.6103000000000005</v>
      </c>
      <c r="AP318">
        <f t="shared" si="299"/>
        <v>8.857800000000001</v>
      </c>
      <c r="AQ318">
        <f t="shared" si="299"/>
        <v>7.1355000000000004</v>
      </c>
      <c r="AR318">
        <f t="shared" si="299"/>
        <v>12.169500000000001</v>
      </c>
      <c r="AS318">
        <f t="shared" si="299"/>
        <v>8.9345999999999997</v>
      </c>
      <c r="AT318">
        <f t="shared" si="299"/>
        <v>6.8833000000000002</v>
      </c>
      <c r="AU318">
        <f t="shared" si="299"/>
        <v>8.9506999999999994</v>
      </c>
      <c r="AV318">
        <f t="shared" si="299"/>
        <v>8.2972000000000001</v>
      </c>
      <c r="AW318">
        <f t="shared" si="299"/>
        <v>6.9785000000000004</v>
      </c>
      <c r="AX318">
        <f t="shared" si="304"/>
        <v>5.8140999999999998</v>
      </c>
      <c r="AY318">
        <f t="shared" si="304"/>
        <v>4.4394</v>
      </c>
      <c r="AZ318">
        <f t="shared" si="304"/>
        <v>7.8965000000000005</v>
      </c>
      <c r="BA318">
        <f t="shared" si="304"/>
        <v>5.4554999999999998</v>
      </c>
      <c r="BB318">
        <f t="shared" si="304"/>
        <v>5.0125000000000002</v>
      </c>
      <c r="BC318">
        <f t="shared" si="304"/>
        <v>2.1444000000000001</v>
      </c>
      <c r="BD318">
        <f t="shared" si="302"/>
        <v>3.4413</v>
      </c>
      <c r="BE318">
        <f t="shared" si="302"/>
        <v>3.2097000000000002</v>
      </c>
      <c r="BF318">
        <f t="shared" si="302"/>
        <v>8.0365000000000002</v>
      </c>
      <c r="BH318">
        <f t="shared" si="264"/>
        <v>11.01452890699653</v>
      </c>
      <c r="BI318">
        <f t="shared" si="265"/>
        <v>3.8275629334126746</v>
      </c>
      <c r="BJ318">
        <f t="shared" si="266"/>
        <v>-0.56614145809362881</v>
      </c>
      <c r="BL318" s="3">
        <f t="shared" si="271"/>
        <v>0.63861157692993231</v>
      </c>
      <c r="BM318" s="3">
        <f t="shared" si="272"/>
        <v>-3.4550552933343877</v>
      </c>
      <c r="BN318" s="3">
        <f t="shared" si="273"/>
        <v>0.22488185920208181</v>
      </c>
      <c r="BO318" s="3">
        <f t="shared" si="274"/>
        <v>-0.16560130210585733</v>
      </c>
      <c r="BP318" s="3">
        <f t="shared" si="275"/>
        <v>-1.0721960543610809</v>
      </c>
      <c r="BQ318" s="3">
        <f t="shared" si="276"/>
        <v>0.59943409232729827</v>
      </c>
      <c r="BR318" s="3">
        <f t="shared" si="277"/>
        <v>1.5203533478484612</v>
      </c>
      <c r="BS318" s="3">
        <f t="shared" si="278"/>
        <v>1.3590209179790804</v>
      </c>
      <c r="BT318" s="3">
        <f t="shared" si="279"/>
        <v>1.7079394481602677</v>
      </c>
      <c r="BU318" s="3">
        <f t="shared" si="280"/>
        <v>-1.1471204138385591</v>
      </c>
      <c r="BV318" s="3">
        <f t="shared" si="281"/>
        <v>2.9898515370257819</v>
      </c>
      <c r="BW318" s="3">
        <f t="shared" si="282"/>
        <v>1.7094440365182173</v>
      </c>
      <c r="BX318" s="3">
        <f t="shared" si="283"/>
        <v>1.2367031577244356</v>
      </c>
      <c r="BY318" s="3">
        <f t="shared" si="284"/>
        <v>3.0646964109626795</v>
      </c>
      <c r="BZ318" s="3">
        <f t="shared" si="285"/>
        <v>1.8849035915387491</v>
      </c>
      <c r="CA318" s="3">
        <f t="shared" si="286"/>
        <v>-0.84014034071511023</v>
      </c>
      <c r="CB318" s="3">
        <f t="shared" si="287"/>
        <v>0.38634168334011942</v>
      </c>
      <c r="CC318" s="3">
        <f t="shared" si="288"/>
        <v>-0.18325901458049909</v>
      </c>
      <c r="CD318" s="3">
        <f t="shared" si="289"/>
        <v>2.7733803296642572</v>
      </c>
      <c r="CE318" s="3">
        <f t="shared" si="290"/>
        <v>0.34728960420510724</v>
      </c>
      <c r="CF318" s="3">
        <f t="shared" si="291"/>
        <v>1.0215517315139899</v>
      </c>
      <c r="CG318" s="3">
        <f t="shared" si="292"/>
        <v>-1.0721105550037366</v>
      </c>
      <c r="CH318" s="3">
        <f t="shared" si="293"/>
        <v>0.38701387165543455</v>
      </c>
      <c r="CI318" s="3">
        <f t="shared" si="294"/>
        <v>0.72955471569774799</v>
      </c>
      <c r="CJ318" s="3">
        <f t="shared" si="303"/>
        <v>4.8898688946082043</v>
      </c>
      <c r="CK318" s="3"/>
      <c r="CL318" s="3">
        <f t="shared" si="298"/>
        <v>0.63861157692993165</v>
      </c>
      <c r="CM318" s="3">
        <f t="shared" si="296"/>
        <v>-3.4550552933343885</v>
      </c>
      <c r="CN318" s="3">
        <f t="shared" si="296"/>
        <v>0.2248818592020812</v>
      </c>
      <c r="CO318" s="3">
        <f t="shared" si="296"/>
        <v>-0.16560130210585614</v>
      </c>
      <c r="CP318" s="3">
        <f t="shared" si="296"/>
        <v>-1.0721960543610807</v>
      </c>
      <c r="CQ318" s="3">
        <f t="shared" si="296"/>
        <v>0.59943409232729716</v>
      </c>
      <c r="CR318" s="3">
        <f t="shared" si="296"/>
        <v>1.5203533478484614</v>
      </c>
      <c r="CS318" s="3">
        <f t="shared" si="296"/>
        <v>1.35902091797908</v>
      </c>
      <c r="CT318" s="3">
        <f t="shared" si="270"/>
        <v>1.7079394481602674</v>
      </c>
      <c r="CU318" s="3">
        <f t="shared" si="270"/>
        <v>-1.1471204138385598</v>
      </c>
      <c r="CV318" s="3">
        <f t="shared" si="270"/>
        <v>2.989851537025781</v>
      </c>
      <c r="CW318" s="3">
        <f t="shared" si="270"/>
        <v>1.7094440365182166</v>
      </c>
      <c r="CX318" s="3">
        <f t="shared" si="270"/>
        <v>1.236703157724435</v>
      </c>
      <c r="CY318" s="3">
        <f t="shared" si="270"/>
        <v>3.0646964109626795</v>
      </c>
      <c r="CZ318" s="3">
        <f t="shared" si="270"/>
        <v>1.8849035915387484</v>
      </c>
      <c r="DA318" s="3">
        <f t="shared" si="301"/>
        <v>-0.84014034071511012</v>
      </c>
      <c r="DB318" s="3">
        <f t="shared" si="301"/>
        <v>0.38634168334011837</v>
      </c>
      <c r="DC318" s="3">
        <f t="shared" si="301"/>
        <v>-0.18325901458050003</v>
      </c>
      <c r="DD318" s="3">
        <f t="shared" si="301"/>
        <v>2.7733803296642563</v>
      </c>
      <c r="DE318" s="3">
        <f t="shared" si="301"/>
        <v>0.34728960420510696</v>
      </c>
      <c r="DF318" s="3">
        <f t="shared" si="301"/>
        <v>1.0215517315139893</v>
      </c>
      <c r="DG318" s="3">
        <f t="shared" si="301"/>
        <v>-1.0721105550037373</v>
      </c>
      <c r="DH318" s="3">
        <f t="shared" si="301"/>
        <v>0.3870138716554351</v>
      </c>
      <c r="DI318" s="3">
        <f t="shared" si="301"/>
        <v>0.72955471569774832</v>
      </c>
      <c r="DJ318" s="3">
        <f t="shared" si="301"/>
        <v>4.8898688946082034</v>
      </c>
      <c r="DK318" s="3"/>
      <c r="EM318" s="2">
        <f t="shared" si="261"/>
        <v>3.8744722222222219</v>
      </c>
      <c r="EN318" s="2">
        <f t="shared" si="262"/>
        <v>4.7354444444444441</v>
      </c>
      <c r="EO318" s="2">
        <f t="shared" si="263"/>
        <v>-1.4517777777777778</v>
      </c>
    </row>
    <row r="319" spans="1:145" x14ac:dyDescent="0.4">
      <c r="A319">
        <v>202101</v>
      </c>
      <c r="B319">
        <v>16.5425</v>
      </c>
      <c r="C319">
        <v>13.9354</v>
      </c>
      <c r="D319">
        <v>8.6056000000000008</v>
      </c>
      <c r="E319">
        <v>7.4027000000000003</v>
      </c>
      <c r="F319">
        <v>41.506700000000002</v>
      </c>
      <c r="G319">
        <v>11.9734</v>
      </c>
      <c r="H319">
        <v>5.6569000000000003</v>
      </c>
      <c r="I319">
        <v>8.51</v>
      </c>
      <c r="J319">
        <v>4.0902000000000003</v>
      </c>
      <c r="K319">
        <v>9.0550999999999995</v>
      </c>
      <c r="L319">
        <v>3.1061999999999999</v>
      </c>
      <c r="M319">
        <v>0.62080000000000002</v>
      </c>
      <c r="N319">
        <v>2.6393</v>
      </c>
      <c r="O319">
        <v>1.7013</v>
      </c>
      <c r="P319">
        <v>3.8912</v>
      </c>
      <c r="Q319">
        <v>-0.13159999999999999</v>
      </c>
      <c r="R319">
        <v>0.3715</v>
      </c>
      <c r="S319">
        <v>-7.3899999999999993E-2</v>
      </c>
      <c r="T319">
        <v>2.3841000000000001</v>
      </c>
      <c r="U319">
        <v>2.0840999999999998</v>
      </c>
      <c r="V319">
        <v>-1.1125</v>
      </c>
      <c r="W319">
        <v>0.1537</v>
      </c>
      <c r="X319">
        <v>-2.0914999999999999</v>
      </c>
      <c r="Y319">
        <v>0.8256</v>
      </c>
      <c r="Z319">
        <v>1.0989</v>
      </c>
      <c r="AB319">
        <v>-0.03</v>
      </c>
      <c r="AC319">
        <v>7.5</v>
      </c>
      <c r="AD319">
        <v>2.85</v>
      </c>
      <c r="AF319">
        <v>0.01</v>
      </c>
      <c r="AH319">
        <f t="shared" si="300"/>
        <v>16.532499999999999</v>
      </c>
      <c r="AI319">
        <f t="shared" si="300"/>
        <v>13.9254</v>
      </c>
      <c r="AJ319">
        <f t="shared" si="300"/>
        <v>8.595600000000001</v>
      </c>
      <c r="AK319">
        <f t="shared" si="300"/>
        <v>7.3927000000000005</v>
      </c>
      <c r="AL319">
        <f t="shared" si="300"/>
        <v>41.496700000000004</v>
      </c>
      <c r="AM319">
        <f t="shared" si="300"/>
        <v>11.9634</v>
      </c>
      <c r="AN319">
        <f t="shared" si="299"/>
        <v>5.6469000000000005</v>
      </c>
      <c r="AO319">
        <f t="shared" si="299"/>
        <v>8.5</v>
      </c>
      <c r="AP319">
        <f t="shared" si="299"/>
        <v>4.0802000000000005</v>
      </c>
      <c r="AQ319">
        <f t="shared" si="299"/>
        <v>9.0450999999999997</v>
      </c>
      <c r="AR319">
        <f t="shared" si="299"/>
        <v>3.0962000000000001</v>
      </c>
      <c r="AS319">
        <f t="shared" si="299"/>
        <v>0.61080000000000001</v>
      </c>
      <c r="AT319">
        <f t="shared" si="299"/>
        <v>2.6293000000000002</v>
      </c>
      <c r="AU319">
        <f t="shared" si="299"/>
        <v>1.6913</v>
      </c>
      <c r="AV319">
        <f t="shared" si="299"/>
        <v>3.8812000000000002</v>
      </c>
      <c r="AW319">
        <f t="shared" si="299"/>
        <v>-0.1416</v>
      </c>
      <c r="AX319">
        <f t="shared" si="304"/>
        <v>0.36149999999999999</v>
      </c>
      <c r="AY319">
        <f t="shared" si="304"/>
        <v>-8.3899999999999988E-2</v>
      </c>
      <c r="AZ319">
        <f t="shared" si="304"/>
        <v>2.3741000000000003</v>
      </c>
      <c r="BA319">
        <f t="shared" si="304"/>
        <v>2.0741000000000001</v>
      </c>
      <c r="BB319">
        <f t="shared" si="304"/>
        <v>-1.1225000000000001</v>
      </c>
      <c r="BC319">
        <f t="shared" si="304"/>
        <v>0.14369999999999999</v>
      </c>
      <c r="BD319">
        <f t="shared" si="302"/>
        <v>-2.1014999999999997</v>
      </c>
      <c r="BE319">
        <f t="shared" si="302"/>
        <v>0.81559999999999999</v>
      </c>
      <c r="BF319">
        <f t="shared" si="302"/>
        <v>1.0889</v>
      </c>
      <c r="BH319">
        <f t="shared" si="264"/>
        <v>-8.7858066494581379</v>
      </c>
      <c r="BI319">
        <f t="shared" si="265"/>
        <v>12.030621679342573</v>
      </c>
      <c r="BJ319">
        <f t="shared" si="266"/>
        <v>3.9969980972897168</v>
      </c>
      <c r="BL319" s="3">
        <f t="shared" si="271"/>
        <v>7.3347223062236537</v>
      </c>
      <c r="BM319" s="3">
        <f t="shared" si="272"/>
        <v>3.8925958665611109</v>
      </c>
      <c r="BN319" s="3">
        <f t="shared" si="273"/>
        <v>-0.23801179916236492</v>
      </c>
      <c r="BO319" s="3">
        <f t="shared" si="274"/>
        <v>-2.3730723474098321</v>
      </c>
      <c r="BP319" s="3">
        <f t="shared" si="275"/>
        <v>31.316652748189146</v>
      </c>
      <c r="BQ319" s="3">
        <f t="shared" si="276"/>
        <v>5.0417461394233527</v>
      </c>
      <c r="BR319" s="3">
        <f t="shared" si="277"/>
        <v>-1.8440779183495932</v>
      </c>
      <c r="BS319" s="3">
        <f t="shared" si="278"/>
        <v>1.9146706395030391</v>
      </c>
      <c r="BT319" s="3">
        <f t="shared" si="279"/>
        <v>-3.4313729183275639</v>
      </c>
      <c r="BU319" s="3">
        <f t="shared" si="280"/>
        <v>-0.42449214142729375</v>
      </c>
      <c r="BV319" s="3">
        <f t="shared" si="281"/>
        <v>-1.781335117011968</v>
      </c>
      <c r="BW319" s="3">
        <f t="shared" si="282"/>
        <v>-4.3036656139124503</v>
      </c>
      <c r="BX319" s="3">
        <f t="shared" si="283"/>
        <v>-1.4783988427499781</v>
      </c>
      <c r="BY319" s="3">
        <f t="shared" si="284"/>
        <v>-3.5669954287741517</v>
      </c>
      <c r="BZ319" s="3">
        <f t="shared" si="285"/>
        <v>-2.8144264900829934</v>
      </c>
      <c r="CA319" s="3">
        <f t="shared" si="286"/>
        <v>-2.9903270469628596</v>
      </c>
      <c r="CB319" s="3">
        <f t="shared" si="287"/>
        <v>-2.0454379342339499</v>
      </c>
      <c r="CC319" s="3">
        <f t="shared" si="288"/>
        <v>-2.523993770427353</v>
      </c>
      <c r="CD319" s="3">
        <f t="shared" si="289"/>
        <v>-1.0859262031059038</v>
      </c>
      <c r="CE319" s="3">
        <f t="shared" si="290"/>
        <v>-2.4044958919066501</v>
      </c>
      <c r="CF319" s="3">
        <f t="shared" si="291"/>
        <v>1.4589363780928442</v>
      </c>
      <c r="CG319" s="3">
        <f t="shared" si="292"/>
        <v>0.9885595828446041</v>
      </c>
      <c r="CH319" s="3">
        <f t="shared" si="293"/>
        <v>-1.9840466417816198</v>
      </c>
      <c r="CI319" s="3">
        <f t="shared" si="294"/>
        <v>0.62341241813249182</v>
      </c>
      <c r="CJ319" s="3">
        <f t="shared" si="303"/>
        <v>0.42059086203282003</v>
      </c>
      <c r="CK319" s="3"/>
      <c r="CL319" s="3">
        <f t="shared" si="298"/>
        <v>7.3347223062236528</v>
      </c>
      <c r="CM319" s="3">
        <f t="shared" si="296"/>
        <v>3.89259586656111</v>
      </c>
      <c r="CN319" s="3">
        <f t="shared" si="296"/>
        <v>-0.23801179916236553</v>
      </c>
      <c r="CO319" s="3">
        <f t="shared" si="296"/>
        <v>-2.3730723474098308</v>
      </c>
      <c r="CP319" s="3">
        <f t="shared" si="296"/>
        <v>31.316652748189146</v>
      </c>
      <c r="CQ319" s="3">
        <f t="shared" si="296"/>
        <v>5.0417461394233518</v>
      </c>
      <c r="CR319" s="3">
        <f t="shared" si="296"/>
        <v>-1.844077918349593</v>
      </c>
      <c r="CS319" s="3">
        <f t="shared" si="296"/>
        <v>1.9146706395030386</v>
      </c>
      <c r="CT319" s="3">
        <f t="shared" si="270"/>
        <v>-3.4313729183275639</v>
      </c>
      <c r="CU319" s="3">
        <f t="shared" si="270"/>
        <v>-0.42449214142729447</v>
      </c>
      <c r="CV319" s="3">
        <f t="shared" si="270"/>
        <v>-1.7813351170119689</v>
      </c>
      <c r="CW319" s="3">
        <f t="shared" si="270"/>
        <v>-4.3036656139124512</v>
      </c>
      <c r="CX319" s="3">
        <f t="shared" si="270"/>
        <v>-1.4783988427499788</v>
      </c>
      <c r="CY319" s="3">
        <f t="shared" si="270"/>
        <v>-3.5669954287741517</v>
      </c>
      <c r="CZ319" s="3">
        <f t="shared" si="270"/>
        <v>-2.8144264900829938</v>
      </c>
      <c r="DA319" s="3">
        <f t="shared" si="301"/>
        <v>-2.9903270469628596</v>
      </c>
      <c r="DB319" s="3">
        <f t="shared" si="301"/>
        <v>-2.0454379342339508</v>
      </c>
      <c r="DC319" s="3">
        <f t="shared" si="301"/>
        <v>-2.5239937704273538</v>
      </c>
      <c r="DD319" s="3">
        <f t="shared" si="301"/>
        <v>-1.0859262031059047</v>
      </c>
      <c r="DE319" s="3">
        <f t="shared" si="301"/>
        <v>-2.4044958919066506</v>
      </c>
      <c r="DF319" s="3">
        <f t="shared" si="301"/>
        <v>1.4589363780928435</v>
      </c>
      <c r="DG319" s="3">
        <f t="shared" si="301"/>
        <v>0.98855958284460343</v>
      </c>
      <c r="DH319" s="3">
        <f t="shared" si="301"/>
        <v>-1.9840466417816194</v>
      </c>
      <c r="DI319" s="3">
        <f t="shared" si="301"/>
        <v>0.62341241813249215</v>
      </c>
      <c r="DJ319" s="3">
        <f t="shared" si="301"/>
        <v>0.42059086203281953</v>
      </c>
      <c r="DK319" s="3"/>
      <c r="EM319" s="2">
        <f t="shared" si="261"/>
        <v>-0.78552777777777816</v>
      </c>
      <c r="EN319" s="2">
        <f t="shared" si="262"/>
        <v>7.4454444444444441</v>
      </c>
      <c r="EO319" s="2">
        <f t="shared" si="263"/>
        <v>2.7382222222222223</v>
      </c>
    </row>
    <row r="320" spans="1:145" x14ac:dyDescent="0.4">
      <c r="A320">
        <v>202102</v>
      </c>
      <c r="B320">
        <v>8.4785000000000004</v>
      </c>
      <c r="C320">
        <v>7.1814999999999998</v>
      </c>
      <c r="D320">
        <v>10.0687</v>
      </c>
      <c r="E320">
        <v>11.5974</v>
      </c>
      <c r="F320">
        <v>-3.573</v>
      </c>
      <c r="G320">
        <v>4.4142000000000001</v>
      </c>
      <c r="H320">
        <v>8.7971000000000004</v>
      </c>
      <c r="I320">
        <v>8.8285</v>
      </c>
      <c r="J320">
        <v>12.5298</v>
      </c>
      <c r="K320">
        <v>8.8224999999999998</v>
      </c>
      <c r="L320">
        <v>0.34639999999999999</v>
      </c>
      <c r="M320">
        <v>7.9659000000000004</v>
      </c>
      <c r="N320">
        <v>8.5736000000000008</v>
      </c>
      <c r="O320">
        <v>12.367599999999999</v>
      </c>
      <c r="P320">
        <v>13.8742</v>
      </c>
      <c r="Q320">
        <v>3.3289</v>
      </c>
      <c r="R320">
        <v>5.4419000000000004</v>
      </c>
      <c r="S320">
        <v>9.2924000000000007</v>
      </c>
      <c r="T320">
        <v>12.188499999999999</v>
      </c>
      <c r="U320">
        <v>12.754200000000001</v>
      </c>
      <c r="V320">
        <v>-0.57520000000000004</v>
      </c>
      <c r="W320">
        <v>3.6036000000000001</v>
      </c>
      <c r="X320">
        <v>6.7333999999999996</v>
      </c>
      <c r="Y320">
        <v>8.3881999999999994</v>
      </c>
      <c r="Z320">
        <v>14.322100000000001</v>
      </c>
      <c r="AB320">
        <v>2.78</v>
      </c>
      <c r="AC320">
        <v>2.0699999999999998</v>
      </c>
      <c r="AD320">
        <v>7.1</v>
      </c>
      <c r="AF320">
        <v>0</v>
      </c>
      <c r="AH320">
        <f t="shared" si="300"/>
        <v>8.4785000000000004</v>
      </c>
      <c r="AI320">
        <f t="shared" si="300"/>
        <v>7.1814999999999998</v>
      </c>
      <c r="AJ320">
        <f t="shared" si="300"/>
        <v>10.0687</v>
      </c>
      <c r="AK320">
        <f t="shared" si="300"/>
        <v>11.5974</v>
      </c>
      <c r="AL320">
        <f t="shared" si="300"/>
        <v>-3.573</v>
      </c>
      <c r="AM320">
        <f t="shared" si="300"/>
        <v>4.4142000000000001</v>
      </c>
      <c r="AN320">
        <f t="shared" si="299"/>
        <v>8.7971000000000004</v>
      </c>
      <c r="AO320">
        <f t="shared" si="299"/>
        <v>8.8285</v>
      </c>
      <c r="AP320">
        <f t="shared" si="299"/>
        <v>12.5298</v>
      </c>
      <c r="AQ320">
        <f t="shared" si="299"/>
        <v>8.8224999999999998</v>
      </c>
      <c r="AR320">
        <f t="shared" si="299"/>
        <v>0.34639999999999999</v>
      </c>
      <c r="AS320">
        <f t="shared" si="299"/>
        <v>7.9659000000000004</v>
      </c>
      <c r="AT320">
        <f t="shared" si="299"/>
        <v>8.5736000000000008</v>
      </c>
      <c r="AU320">
        <f t="shared" si="299"/>
        <v>12.367599999999999</v>
      </c>
      <c r="AV320">
        <f t="shared" si="299"/>
        <v>13.8742</v>
      </c>
      <c r="AW320">
        <f t="shared" si="299"/>
        <v>3.3289</v>
      </c>
      <c r="AX320">
        <f t="shared" si="304"/>
        <v>5.4419000000000004</v>
      </c>
      <c r="AY320">
        <f t="shared" si="304"/>
        <v>9.2924000000000007</v>
      </c>
      <c r="AZ320">
        <f t="shared" si="304"/>
        <v>12.188499999999999</v>
      </c>
      <c r="BA320">
        <f t="shared" si="304"/>
        <v>12.754200000000001</v>
      </c>
      <c r="BB320">
        <f t="shared" si="304"/>
        <v>-0.57520000000000004</v>
      </c>
      <c r="BC320">
        <f t="shared" si="304"/>
        <v>3.6036000000000001</v>
      </c>
      <c r="BD320">
        <f t="shared" si="302"/>
        <v>6.7333999999999996</v>
      </c>
      <c r="BE320">
        <f t="shared" si="302"/>
        <v>8.3881999999999994</v>
      </c>
      <c r="BF320">
        <f t="shared" si="302"/>
        <v>14.322100000000001</v>
      </c>
      <c r="BH320">
        <f t="shared" si="264"/>
        <v>11.164674833005774</v>
      </c>
      <c r="BI320">
        <f t="shared" si="265"/>
        <v>1.0580621174660081</v>
      </c>
      <c r="BJ320">
        <f t="shared" si="266"/>
        <v>7.1193092483639431</v>
      </c>
      <c r="BL320" s="3">
        <f t="shared" si="271"/>
        <v>4.8456832759519939</v>
      </c>
      <c r="BM320" s="3">
        <f t="shared" si="272"/>
        <v>1.8890011030270593</v>
      </c>
      <c r="BN320" s="3">
        <f t="shared" si="273"/>
        <v>3.1506619984908966</v>
      </c>
      <c r="BO320" s="3">
        <f t="shared" si="274"/>
        <v>2.9912994481925175</v>
      </c>
      <c r="BP320" s="3">
        <f t="shared" si="275"/>
        <v>-13.723919930168698</v>
      </c>
      <c r="BQ320" s="3">
        <f t="shared" si="276"/>
        <v>1.1246496448267611</v>
      </c>
      <c r="BR320" s="3">
        <f t="shared" si="277"/>
        <v>2.8312993039961158</v>
      </c>
      <c r="BS320" s="3">
        <f t="shared" si="278"/>
        <v>1.5409702710340847</v>
      </c>
      <c r="BT320" s="3">
        <f t="shared" si="279"/>
        <v>3.908781208212007</v>
      </c>
      <c r="BU320" s="3">
        <f t="shared" si="280"/>
        <v>-2.2713739141945499</v>
      </c>
      <c r="BV320" s="3">
        <f t="shared" si="281"/>
        <v>-1.9089644514684116</v>
      </c>
      <c r="BW320" s="3">
        <f t="shared" si="282"/>
        <v>2.5206796953494592</v>
      </c>
      <c r="BX320" s="3">
        <f t="shared" si="283"/>
        <v>1.8062076078106033</v>
      </c>
      <c r="BY320" s="3">
        <f t="shared" si="284"/>
        <v>3.7843879602020731</v>
      </c>
      <c r="BZ320" s="3">
        <f t="shared" si="285"/>
        <v>3.2193529189262566</v>
      </c>
      <c r="CA320" s="3">
        <f t="shared" si="286"/>
        <v>1.5078998416317362</v>
      </c>
      <c r="CB320" s="3">
        <f t="shared" si="287"/>
        <v>0.10912656255402453</v>
      </c>
      <c r="CC320" s="3">
        <f t="shared" si="288"/>
        <v>2.7040676118355726</v>
      </c>
      <c r="CD320" s="3">
        <f t="shared" si="289"/>
        <v>4.6931014755405256</v>
      </c>
      <c r="CE320" s="3">
        <f t="shared" si="290"/>
        <v>2.8753561776688183</v>
      </c>
      <c r="CF320" s="3">
        <f t="shared" si="291"/>
        <v>-0.86563818574014451</v>
      </c>
      <c r="CG320" s="3">
        <f t="shared" si="292"/>
        <v>0.37307977194450226</v>
      </c>
      <c r="CH320" s="3">
        <f t="shared" si="293"/>
        <v>1.9305224593711712</v>
      </c>
      <c r="CI320" s="3">
        <f t="shared" si="294"/>
        <v>1.0833393460397085</v>
      </c>
      <c r="CJ320" s="3">
        <f t="shared" si="303"/>
        <v>5.5158707360630803</v>
      </c>
      <c r="CK320" s="3"/>
      <c r="CL320" s="3">
        <f t="shared" si="298"/>
        <v>4.845683275951993</v>
      </c>
      <c r="CM320" s="3">
        <f t="shared" si="296"/>
        <v>1.8890011030270586</v>
      </c>
      <c r="CN320" s="3">
        <f t="shared" si="296"/>
        <v>3.1506619984908961</v>
      </c>
      <c r="CO320" s="3">
        <f t="shared" si="296"/>
        <v>2.9912994481925188</v>
      </c>
      <c r="CP320" s="3">
        <f t="shared" si="296"/>
        <v>-13.723919930168698</v>
      </c>
      <c r="CQ320" s="3">
        <f t="shared" si="296"/>
        <v>1.12464964482676</v>
      </c>
      <c r="CR320" s="3">
        <f t="shared" si="296"/>
        <v>2.8312993039961158</v>
      </c>
      <c r="CS320" s="3">
        <f t="shared" si="296"/>
        <v>1.5409702710340842</v>
      </c>
      <c r="CT320" s="3">
        <f t="shared" si="270"/>
        <v>3.908781208212007</v>
      </c>
      <c r="CU320" s="3">
        <f t="shared" si="270"/>
        <v>-2.2713739141945508</v>
      </c>
      <c r="CV320" s="3">
        <f t="shared" si="270"/>
        <v>-1.9089644514684125</v>
      </c>
      <c r="CW320" s="3">
        <f t="shared" si="270"/>
        <v>2.5206796953494588</v>
      </c>
      <c r="CX320" s="3">
        <f t="shared" si="270"/>
        <v>1.8062076078106026</v>
      </c>
      <c r="CY320" s="3">
        <f t="shared" si="270"/>
        <v>3.7843879602020731</v>
      </c>
      <c r="CZ320" s="3">
        <f t="shared" si="270"/>
        <v>3.2193529189262562</v>
      </c>
      <c r="DA320" s="3">
        <f t="shared" si="301"/>
        <v>1.5078998416317364</v>
      </c>
      <c r="DB320" s="3">
        <f t="shared" si="301"/>
        <v>0.10912656255402348</v>
      </c>
      <c r="DC320" s="3">
        <f t="shared" si="301"/>
        <v>2.7040676118355718</v>
      </c>
      <c r="DD320" s="3">
        <f t="shared" si="301"/>
        <v>4.6931014755405247</v>
      </c>
      <c r="DE320" s="3">
        <f t="shared" si="301"/>
        <v>2.8753561776688179</v>
      </c>
      <c r="DF320" s="3">
        <f t="shared" si="301"/>
        <v>-0.86563818574014528</v>
      </c>
      <c r="DG320" s="3">
        <f t="shared" si="301"/>
        <v>0.37307977194450165</v>
      </c>
      <c r="DH320" s="3">
        <f t="shared" si="301"/>
        <v>1.9305224593711716</v>
      </c>
      <c r="DI320" s="3">
        <f t="shared" si="301"/>
        <v>1.0833393460397087</v>
      </c>
      <c r="DJ320" s="3">
        <f t="shared" si="301"/>
        <v>5.5158707360630794</v>
      </c>
      <c r="DK320" s="3"/>
      <c r="EM320" s="2">
        <f t="shared" si="261"/>
        <v>2.0244722222222218</v>
      </c>
      <c r="EN320" s="2">
        <f t="shared" si="262"/>
        <v>2.0154444444444444</v>
      </c>
      <c r="EO320" s="2">
        <f t="shared" si="263"/>
        <v>6.9882222222222223</v>
      </c>
    </row>
    <row r="321" spans="1:145" x14ac:dyDescent="0.4">
      <c r="A321">
        <v>202103</v>
      </c>
      <c r="B321">
        <v>-5.5876999999999999</v>
      </c>
      <c r="C321">
        <v>-1.7607999999999999</v>
      </c>
      <c r="D321">
        <v>2.2705000000000002</v>
      </c>
      <c r="E321">
        <v>6.1898999999999997</v>
      </c>
      <c r="F321">
        <v>11.407</v>
      </c>
      <c r="G321">
        <v>-5.0795000000000003</v>
      </c>
      <c r="H321">
        <v>9.7999999999999997E-3</v>
      </c>
      <c r="I321">
        <v>1.9833000000000001</v>
      </c>
      <c r="J321">
        <v>4.6284000000000001</v>
      </c>
      <c r="K321">
        <v>7.4814999999999996</v>
      </c>
      <c r="L321">
        <v>-4.4702000000000002</v>
      </c>
      <c r="M321">
        <v>2.4243999999999999</v>
      </c>
      <c r="N321">
        <v>5.0880999999999998</v>
      </c>
      <c r="O321">
        <v>6.274</v>
      </c>
      <c r="P321">
        <v>6.4635999999999996</v>
      </c>
      <c r="Q321">
        <v>-2.1158000000000001</v>
      </c>
      <c r="R321">
        <v>4.4337</v>
      </c>
      <c r="S321">
        <v>4.0530999999999997</v>
      </c>
      <c r="T321">
        <v>5.2784000000000004</v>
      </c>
      <c r="U321">
        <v>6.6420000000000003</v>
      </c>
      <c r="V321">
        <v>2.282</v>
      </c>
      <c r="W321">
        <v>4.0597000000000003</v>
      </c>
      <c r="X321">
        <v>5.9317000000000002</v>
      </c>
      <c r="Y321">
        <v>7.3865999999999996</v>
      </c>
      <c r="Z321">
        <v>6.1787999999999998</v>
      </c>
      <c r="AB321">
        <v>3.08</v>
      </c>
      <c r="AC321">
        <v>-2.2799999999999998</v>
      </c>
      <c r="AD321">
        <v>7.27</v>
      </c>
      <c r="AF321">
        <v>0</v>
      </c>
      <c r="AH321">
        <f t="shared" si="300"/>
        <v>-5.5876999999999999</v>
      </c>
      <c r="AI321">
        <f t="shared" si="300"/>
        <v>-1.7607999999999999</v>
      </c>
      <c r="AJ321">
        <f t="shared" si="300"/>
        <v>2.2705000000000002</v>
      </c>
      <c r="AK321">
        <f t="shared" si="300"/>
        <v>6.1898999999999997</v>
      </c>
      <c r="AL321">
        <f t="shared" si="300"/>
        <v>11.407</v>
      </c>
      <c r="AM321">
        <f t="shared" si="300"/>
        <v>-5.0795000000000003</v>
      </c>
      <c r="AN321">
        <f t="shared" si="299"/>
        <v>9.7999999999999997E-3</v>
      </c>
      <c r="AO321">
        <f t="shared" si="299"/>
        <v>1.9833000000000001</v>
      </c>
      <c r="AP321">
        <f t="shared" si="299"/>
        <v>4.6284000000000001</v>
      </c>
      <c r="AQ321">
        <f t="shared" si="299"/>
        <v>7.4814999999999996</v>
      </c>
      <c r="AR321">
        <f t="shared" si="299"/>
        <v>-4.4702000000000002</v>
      </c>
      <c r="AS321">
        <f t="shared" si="299"/>
        <v>2.4243999999999999</v>
      </c>
      <c r="AT321">
        <f t="shared" si="299"/>
        <v>5.0880999999999998</v>
      </c>
      <c r="AU321">
        <f t="shared" si="299"/>
        <v>6.274</v>
      </c>
      <c r="AV321">
        <f t="shared" si="299"/>
        <v>6.4635999999999996</v>
      </c>
      <c r="AW321">
        <f t="shared" si="299"/>
        <v>-2.1158000000000001</v>
      </c>
      <c r="AX321">
        <f t="shared" si="304"/>
        <v>4.4337</v>
      </c>
      <c r="AY321">
        <f t="shared" si="304"/>
        <v>4.0530999999999997</v>
      </c>
      <c r="AZ321">
        <f t="shared" si="304"/>
        <v>5.2784000000000004</v>
      </c>
      <c r="BA321">
        <f t="shared" si="304"/>
        <v>6.6420000000000003</v>
      </c>
      <c r="BB321">
        <f t="shared" si="304"/>
        <v>2.282</v>
      </c>
      <c r="BC321">
        <f t="shared" si="304"/>
        <v>4.0597000000000003</v>
      </c>
      <c r="BD321">
        <f t="shared" si="302"/>
        <v>5.9317000000000002</v>
      </c>
      <c r="BE321">
        <f t="shared" si="302"/>
        <v>7.3865999999999996</v>
      </c>
      <c r="BF321">
        <f t="shared" si="302"/>
        <v>6.1787999999999998</v>
      </c>
      <c r="BH321">
        <f t="shared" si="264"/>
        <v>-14.607569767219617</v>
      </c>
      <c r="BI321">
        <f t="shared" si="265"/>
        <v>-2.0736651969993281</v>
      </c>
      <c r="BJ321">
        <f t="shared" si="266"/>
        <v>8.1781452110505626</v>
      </c>
      <c r="BL321" s="3">
        <f t="shared" si="271"/>
        <v>-3.3843792689980488</v>
      </c>
      <c r="BM321" s="3">
        <f t="shared" si="272"/>
        <v>-1.4724973922980398</v>
      </c>
      <c r="BN321" s="3">
        <f t="shared" si="273"/>
        <v>-0.34992390847036958</v>
      </c>
      <c r="BO321" s="3">
        <f t="shared" si="274"/>
        <v>1.8928154349263782</v>
      </c>
      <c r="BP321" s="3">
        <f t="shared" si="275"/>
        <v>5.406945980301769</v>
      </c>
      <c r="BQ321" s="3">
        <f t="shared" si="276"/>
        <v>-4.0865035963747669</v>
      </c>
      <c r="BR321" s="3">
        <f t="shared" si="277"/>
        <v>-2.2624856415827508</v>
      </c>
      <c r="BS321" s="3">
        <f t="shared" si="278"/>
        <v>-2.5780893091611219</v>
      </c>
      <c r="BT321" s="3">
        <f t="shared" si="279"/>
        <v>-1.0601468116697461</v>
      </c>
      <c r="BU321" s="3">
        <f t="shared" si="280"/>
        <v>4.2234126535412031E-4</v>
      </c>
      <c r="BV321" s="3">
        <f t="shared" si="281"/>
        <v>-3.5201397083399399</v>
      </c>
      <c r="BW321" s="3">
        <f t="shared" si="282"/>
        <v>-0.86196340349184197</v>
      </c>
      <c r="BX321" s="3">
        <f t="shared" si="283"/>
        <v>-0.41565702071727273</v>
      </c>
      <c r="BY321" s="3">
        <f t="shared" si="284"/>
        <v>-0.80470365534308019</v>
      </c>
      <c r="BZ321" s="3">
        <f t="shared" si="285"/>
        <v>-2.2964454412110076</v>
      </c>
      <c r="CA321" s="3">
        <f t="shared" si="286"/>
        <v>-2.049139031075573</v>
      </c>
      <c r="CB321" s="3">
        <f t="shared" si="287"/>
        <v>-0.34938800546752624</v>
      </c>
      <c r="CC321" s="3">
        <f t="shared" si="288"/>
        <v>-2.3038955338839004</v>
      </c>
      <c r="CD321" s="3">
        <f t="shared" si="289"/>
        <v>-1.5702182540611886</v>
      </c>
      <c r="CE321" s="3">
        <f t="shared" si="290"/>
        <v>-2.5182149376511243</v>
      </c>
      <c r="CF321" s="3">
        <f t="shared" si="291"/>
        <v>0.65155026981012631</v>
      </c>
      <c r="CG321" s="3">
        <f t="shared" si="292"/>
        <v>-0.21975697900926239</v>
      </c>
      <c r="CH321" s="3">
        <f t="shared" si="293"/>
        <v>0.101969343549694</v>
      </c>
      <c r="CI321" s="3">
        <f t="shared" si="294"/>
        <v>-1.253337863660029</v>
      </c>
      <c r="CJ321" s="3">
        <f t="shared" si="303"/>
        <v>-4.0226997731290774</v>
      </c>
      <c r="CK321" s="3"/>
      <c r="CL321" s="3">
        <f t="shared" si="298"/>
        <v>-3.3843792689980492</v>
      </c>
      <c r="CM321" s="3">
        <f t="shared" si="296"/>
        <v>-1.4724973922980404</v>
      </c>
      <c r="CN321" s="3">
        <f t="shared" si="296"/>
        <v>-0.34992390847037019</v>
      </c>
      <c r="CO321" s="3">
        <f t="shared" si="296"/>
        <v>1.8928154349263793</v>
      </c>
      <c r="CP321" s="3">
        <f t="shared" si="296"/>
        <v>5.406945980301769</v>
      </c>
      <c r="CQ321" s="3">
        <f t="shared" si="296"/>
        <v>-4.0865035963747678</v>
      </c>
      <c r="CR321" s="3">
        <f t="shared" si="296"/>
        <v>-2.2624856415827508</v>
      </c>
      <c r="CS321" s="3">
        <f t="shared" si="296"/>
        <v>-2.5780893091611223</v>
      </c>
      <c r="CT321" s="3">
        <f t="shared" si="270"/>
        <v>-1.0601468116697463</v>
      </c>
      <c r="CU321" s="3">
        <f t="shared" si="270"/>
        <v>4.2234126535341471E-4</v>
      </c>
      <c r="CV321" s="3">
        <f t="shared" si="270"/>
        <v>-3.5201397083399408</v>
      </c>
      <c r="CW321" s="3">
        <f t="shared" si="270"/>
        <v>-0.86196340349184264</v>
      </c>
      <c r="CX321" s="3">
        <f t="shared" si="270"/>
        <v>-0.4156570207172734</v>
      </c>
      <c r="CY321" s="3">
        <f t="shared" si="270"/>
        <v>-0.80470365534308042</v>
      </c>
      <c r="CZ321" s="3">
        <f t="shared" si="270"/>
        <v>-2.296445441211008</v>
      </c>
      <c r="DA321" s="3">
        <f t="shared" si="301"/>
        <v>-2.049139031075573</v>
      </c>
      <c r="DB321" s="3">
        <f t="shared" si="301"/>
        <v>-0.3493880054675273</v>
      </c>
      <c r="DC321" s="3">
        <f t="shared" si="301"/>
        <v>-2.3038955338839013</v>
      </c>
      <c r="DD321" s="3">
        <f t="shared" si="301"/>
        <v>-1.5702182540611895</v>
      </c>
      <c r="DE321" s="3">
        <f t="shared" si="301"/>
        <v>-2.5182149376511247</v>
      </c>
      <c r="DF321" s="3">
        <f t="shared" si="301"/>
        <v>0.65155026981012554</v>
      </c>
      <c r="DG321" s="3">
        <f t="shared" si="301"/>
        <v>-0.219756979009263</v>
      </c>
      <c r="DH321" s="3">
        <f t="shared" si="301"/>
        <v>0.10196934354969456</v>
      </c>
      <c r="DI321" s="3">
        <f t="shared" si="301"/>
        <v>-1.2533378636600288</v>
      </c>
      <c r="DJ321" s="3">
        <f t="shared" si="301"/>
        <v>-4.0226997731290783</v>
      </c>
      <c r="DK321" s="3"/>
      <c r="EM321" s="2">
        <f t="shared" si="261"/>
        <v>2.3244722222222221</v>
      </c>
      <c r="EN321" s="2">
        <f t="shared" si="262"/>
        <v>-2.3345555555555553</v>
      </c>
      <c r="EO321" s="2">
        <f t="shared" si="263"/>
        <v>7.1582222222222223</v>
      </c>
    </row>
    <row r="322" spans="1:145" x14ac:dyDescent="0.4">
      <c r="A322">
        <v>202104</v>
      </c>
      <c r="B322">
        <v>-2.6061999999999999</v>
      </c>
      <c r="C322">
        <v>-2.2109999999999999</v>
      </c>
      <c r="D322">
        <v>1.6813</v>
      </c>
      <c r="E322">
        <v>0.80249999999999999</v>
      </c>
      <c r="F322">
        <v>-1.1027</v>
      </c>
      <c r="G322">
        <v>3.3586999999999998</v>
      </c>
      <c r="H322">
        <v>1.4107000000000001</v>
      </c>
      <c r="I322">
        <v>2.0754000000000001</v>
      </c>
      <c r="J322">
        <v>0.70209999999999995</v>
      </c>
      <c r="K322">
        <v>1.4014</v>
      </c>
      <c r="L322">
        <v>2.956</v>
      </c>
      <c r="M322">
        <v>3.9005999999999998</v>
      </c>
      <c r="N322">
        <v>4.1044999999999998</v>
      </c>
      <c r="O322">
        <v>2.2296</v>
      </c>
      <c r="P322">
        <v>2.972</v>
      </c>
      <c r="Q322">
        <v>4.4569999999999999</v>
      </c>
      <c r="R322">
        <v>3.1036999999999999</v>
      </c>
      <c r="S322">
        <v>5.6806999999999999</v>
      </c>
      <c r="T322">
        <v>3.2776999999999998</v>
      </c>
      <c r="U322">
        <v>6.2111000000000001</v>
      </c>
      <c r="V322">
        <v>6.0761000000000003</v>
      </c>
      <c r="W322">
        <v>5.3327</v>
      </c>
      <c r="X322">
        <v>4.0284000000000004</v>
      </c>
      <c r="Y322">
        <v>4.7820999999999998</v>
      </c>
      <c r="Z322">
        <v>4.5701000000000001</v>
      </c>
      <c r="AB322">
        <v>4.93</v>
      </c>
      <c r="AC322">
        <v>-3.2</v>
      </c>
      <c r="AD322">
        <v>-0.95</v>
      </c>
      <c r="AF322">
        <v>0</v>
      </c>
      <c r="AH322">
        <f t="shared" si="300"/>
        <v>-2.6061999999999999</v>
      </c>
      <c r="AI322">
        <f t="shared" si="300"/>
        <v>-2.2109999999999999</v>
      </c>
      <c r="AJ322">
        <f t="shared" si="300"/>
        <v>1.6813</v>
      </c>
      <c r="AK322">
        <f t="shared" si="300"/>
        <v>0.80249999999999999</v>
      </c>
      <c r="AL322">
        <f t="shared" si="300"/>
        <v>-1.1027</v>
      </c>
      <c r="AM322">
        <f t="shared" si="300"/>
        <v>3.3586999999999998</v>
      </c>
      <c r="AN322">
        <f t="shared" si="299"/>
        <v>1.4107000000000001</v>
      </c>
      <c r="AO322">
        <f t="shared" si="299"/>
        <v>2.0754000000000001</v>
      </c>
      <c r="AP322">
        <f t="shared" si="299"/>
        <v>0.70209999999999995</v>
      </c>
      <c r="AQ322">
        <f t="shared" si="299"/>
        <v>1.4014</v>
      </c>
      <c r="AR322">
        <f t="shared" si="299"/>
        <v>2.956</v>
      </c>
      <c r="AS322">
        <f t="shared" si="299"/>
        <v>3.9005999999999998</v>
      </c>
      <c r="AT322">
        <f t="shared" si="299"/>
        <v>4.1044999999999998</v>
      </c>
      <c r="AU322">
        <f t="shared" si="299"/>
        <v>2.2296</v>
      </c>
      <c r="AV322">
        <f t="shared" si="299"/>
        <v>2.972</v>
      </c>
      <c r="AW322">
        <f t="shared" si="299"/>
        <v>4.4569999999999999</v>
      </c>
      <c r="AX322">
        <f t="shared" si="304"/>
        <v>3.1036999999999999</v>
      </c>
      <c r="AY322">
        <f t="shared" si="304"/>
        <v>5.6806999999999999</v>
      </c>
      <c r="AZ322">
        <f t="shared" si="304"/>
        <v>3.2776999999999998</v>
      </c>
      <c r="BA322">
        <f t="shared" si="304"/>
        <v>6.2111000000000001</v>
      </c>
      <c r="BB322">
        <f t="shared" si="304"/>
        <v>6.0761000000000003</v>
      </c>
      <c r="BC322">
        <f t="shared" si="304"/>
        <v>5.3327</v>
      </c>
      <c r="BD322">
        <f t="shared" si="302"/>
        <v>4.0284000000000004</v>
      </c>
      <c r="BE322">
        <f t="shared" si="302"/>
        <v>4.7820999999999998</v>
      </c>
      <c r="BF322">
        <f t="shared" si="302"/>
        <v>4.5701000000000001</v>
      </c>
      <c r="BH322">
        <f t="shared" si="264"/>
        <v>3.2881108976853062</v>
      </c>
      <c r="BI322">
        <f t="shared" si="265"/>
        <v>-4.0461350024521865</v>
      </c>
      <c r="BJ322">
        <f t="shared" si="266"/>
        <v>-0.54901099934012976</v>
      </c>
      <c r="BL322" s="3">
        <f t="shared" si="271"/>
        <v>-3.4365153209818615</v>
      </c>
      <c r="BM322" s="3">
        <f t="shared" si="272"/>
        <v>-2.7653222514720079</v>
      </c>
      <c r="BN322" s="3">
        <f t="shared" si="273"/>
        <v>0.86437282672109883</v>
      </c>
      <c r="BO322" s="3">
        <f t="shared" si="274"/>
        <v>0.23493927451546792</v>
      </c>
      <c r="BP322" s="3">
        <f t="shared" si="275"/>
        <v>-1.8634511622279593</v>
      </c>
      <c r="BQ322" s="3">
        <f t="shared" si="276"/>
        <v>1.0583131471427327</v>
      </c>
      <c r="BR322" s="3">
        <f t="shared" si="277"/>
        <v>-0.46075785516827339</v>
      </c>
      <c r="BS322" s="3">
        <f t="shared" si="278"/>
        <v>3.6311962167445255E-2</v>
      </c>
      <c r="BT322" s="3">
        <f t="shared" si="279"/>
        <v>-0.87747393846098398</v>
      </c>
      <c r="BU322" s="3">
        <f t="shared" si="280"/>
        <v>-4.3315666042398338E-2</v>
      </c>
      <c r="BV322" s="3">
        <f t="shared" si="281"/>
        <v>-3.5001714136760231E-2</v>
      </c>
      <c r="BW322" s="3">
        <f t="shared" si="282"/>
        <v>0.87758933637062597</v>
      </c>
      <c r="BX322" s="3">
        <f t="shared" si="283"/>
        <v>0.98556001484354461</v>
      </c>
      <c r="BY322" s="3">
        <f t="shared" si="284"/>
        <v>-0.69367385600612774</v>
      </c>
      <c r="BZ322" s="3">
        <f t="shared" si="285"/>
        <v>0.23987646916767069</v>
      </c>
      <c r="CA322" s="3">
        <f t="shared" si="286"/>
        <v>0.39881014804362014</v>
      </c>
      <c r="CB322" s="3">
        <f t="shared" si="287"/>
        <v>-1.0800423508414543</v>
      </c>
      <c r="CC322" s="3">
        <f t="shared" si="288"/>
        <v>1.6947361862806996</v>
      </c>
      <c r="CD322" s="3">
        <f t="shared" si="289"/>
        <v>-0.44624592081815706</v>
      </c>
      <c r="CE322" s="3">
        <f t="shared" si="290"/>
        <v>2.6295941258476923</v>
      </c>
      <c r="CF322" s="3">
        <f t="shared" si="291"/>
        <v>-0.10346376553086412</v>
      </c>
      <c r="CG322" s="3">
        <f t="shared" si="292"/>
        <v>0.40409789437360821</v>
      </c>
      <c r="CH322" s="3">
        <f t="shared" si="293"/>
        <v>-0.71200429522636721</v>
      </c>
      <c r="CI322" s="3">
        <f t="shared" si="294"/>
        <v>5.0627007599016949E-2</v>
      </c>
      <c r="CJ322" s="3">
        <f t="shared" si="303"/>
        <v>-0.90763673725790639</v>
      </c>
      <c r="CK322" s="3"/>
      <c r="CL322" s="3">
        <f t="shared" si="298"/>
        <v>-3.436515320981862</v>
      </c>
      <c r="CM322" s="3">
        <f t="shared" si="296"/>
        <v>-2.7653222514720088</v>
      </c>
      <c r="CN322" s="3">
        <f t="shared" si="296"/>
        <v>0.86437282672109828</v>
      </c>
      <c r="CO322" s="3">
        <f t="shared" si="296"/>
        <v>0.23493927451546912</v>
      </c>
      <c r="CP322" s="3">
        <f t="shared" si="296"/>
        <v>-1.863451162227959</v>
      </c>
      <c r="CQ322" s="3">
        <f t="shared" ref="CQ322:CY359" si="305">BQ322-AVERAGE(BQ$3:BQ$362)</f>
        <v>1.0583131471427316</v>
      </c>
      <c r="CR322" s="3">
        <f t="shared" si="305"/>
        <v>-0.46075785516827322</v>
      </c>
      <c r="CS322" s="3">
        <f t="shared" si="305"/>
        <v>3.6311962167444777E-2</v>
      </c>
      <c r="CT322" s="3">
        <f t="shared" si="270"/>
        <v>-0.87747393846098409</v>
      </c>
      <c r="CU322" s="3">
        <f t="shared" si="270"/>
        <v>-4.3315666042399045E-2</v>
      </c>
      <c r="CV322" s="3">
        <f t="shared" si="270"/>
        <v>-3.5001714136761133E-2</v>
      </c>
      <c r="CW322" s="3">
        <f t="shared" si="270"/>
        <v>0.87758933637062531</v>
      </c>
      <c r="CX322" s="3">
        <f t="shared" si="270"/>
        <v>0.98556001484354394</v>
      </c>
      <c r="CY322" s="3">
        <f t="shared" si="270"/>
        <v>-0.69367385600612796</v>
      </c>
      <c r="CZ322" s="3">
        <f t="shared" si="270"/>
        <v>0.23987646916767005</v>
      </c>
      <c r="DA322" s="3">
        <f t="shared" si="301"/>
        <v>0.39881014804362031</v>
      </c>
      <c r="DB322" s="3">
        <f t="shared" si="301"/>
        <v>-1.0800423508414554</v>
      </c>
      <c r="DC322" s="3">
        <f t="shared" si="301"/>
        <v>1.6947361862806987</v>
      </c>
      <c r="DD322" s="3">
        <f t="shared" si="301"/>
        <v>-0.44624592081815789</v>
      </c>
      <c r="DE322" s="3">
        <f t="shared" si="301"/>
        <v>2.6295941258476918</v>
      </c>
      <c r="DF322" s="3">
        <f t="shared" si="301"/>
        <v>-0.10346376553086484</v>
      </c>
      <c r="DG322" s="3">
        <f t="shared" si="301"/>
        <v>0.4040978943736076</v>
      </c>
      <c r="DH322" s="3">
        <f t="shared" si="301"/>
        <v>-0.71200429522636666</v>
      </c>
      <c r="DI322" s="3">
        <f t="shared" si="301"/>
        <v>5.0627007599017268E-2</v>
      </c>
      <c r="DJ322" s="3">
        <f t="shared" si="301"/>
        <v>-0.90763673725790683</v>
      </c>
      <c r="DK322" s="3"/>
      <c r="EM322" s="2">
        <f t="shared" si="261"/>
        <v>4.1744722222222217</v>
      </c>
      <c r="EN322" s="2">
        <f t="shared" si="262"/>
        <v>-3.2545555555555556</v>
      </c>
      <c r="EO322" s="2">
        <f t="shared" si="263"/>
        <v>-1.0617777777777777</v>
      </c>
    </row>
    <row r="323" spans="1:145" x14ac:dyDescent="0.4">
      <c r="A323">
        <v>202105</v>
      </c>
      <c r="B323">
        <v>1.7344999999999999</v>
      </c>
      <c r="C323">
        <v>0.84589999999999999</v>
      </c>
      <c r="D323">
        <v>1.0986</v>
      </c>
      <c r="E323">
        <v>2.1625000000000001</v>
      </c>
      <c r="F323">
        <v>11.149100000000001</v>
      </c>
      <c r="G323">
        <v>-2.3908</v>
      </c>
      <c r="H323">
        <v>-0.1263</v>
      </c>
      <c r="I323">
        <v>1.0147999999999999</v>
      </c>
      <c r="J323">
        <v>2.7328000000000001</v>
      </c>
      <c r="K323">
        <v>6.9709000000000003</v>
      </c>
      <c r="L323">
        <v>-2.8159000000000001</v>
      </c>
      <c r="M323">
        <v>-0.93359999999999999</v>
      </c>
      <c r="N323">
        <v>0.30299999999999999</v>
      </c>
      <c r="O323">
        <v>1.9480999999999999</v>
      </c>
      <c r="P323">
        <v>6.6029</v>
      </c>
      <c r="Q323">
        <v>-2.2077</v>
      </c>
      <c r="R323">
        <v>0.23200000000000001</v>
      </c>
      <c r="S323">
        <v>2.1791999999999998</v>
      </c>
      <c r="T323">
        <v>3.6886999999999999</v>
      </c>
      <c r="U323">
        <v>4.5174000000000003</v>
      </c>
      <c r="V323">
        <v>-1.2726</v>
      </c>
      <c r="W323">
        <v>0.71089999999999998</v>
      </c>
      <c r="X323">
        <v>3.3260000000000001</v>
      </c>
      <c r="Y323">
        <v>3.6625999999999999</v>
      </c>
      <c r="Z323">
        <v>8.0383999999999993</v>
      </c>
      <c r="AB323">
        <v>0.28999999999999998</v>
      </c>
      <c r="AC323">
        <v>-0.27</v>
      </c>
      <c r="AD323">
        <v>7.13</v>
      </c>
      <c r="AF323">
        <v>0</v>
      </c>
      <c r="AH323">
        <f t="shared" si="300"/>
        <v>1.7344999999999999</v>
      </c>
      <c r="AI323">
        <f t="shared" si="300"/>
        <v>0.84589999999999999</v>
      </c>
      <c r="AJ323">
        <f t="shared" si="300"/>
        <v>1.0986</v>
      </c>
      <c r="AK323">
        <f t="shared" si="300"/>
        <v>2.1625000000000001</v>
      </c>
      <c r="AL323">
        <f t="shared" si="300"/>
        <v>11.149100000000001</v>
      </c>
      <c r="AM323">
        <f t="shared" si="300"/>
        <v>-2.3908</v>
      </c>
      <c r="AN323">
        <f t="shared" si="299"/>
        <v>-0.1263</v>
      </c>
      <c r="AO323">
        <f t="shared" si="299"/>
        <v>1.0147999999999999</v>
      </c>
      <c r="AP323">
        <f t="shared" si="299"/>
        <v>2.7328000000000001</v>
      </c>
      <c r="AQ323">
        <f t="shared" si="299"/>
        <v>6.9709000000000003</v>
      </c>
      <c r="AR323">
        <f t="shared" si="299"/>
        <v>-2.8159000000000001</v>
      </c>
      <c r="AS323">
        <f t="shared" si="299"/>
        <v>-0.93359999999999999</v>
      </c>
      <c r="AT323">
        <f t="shared" si="299"/>
        <v>0.30299999999999999</v>
      </c>
      <c r="AU323">
        <f t="shared" si="299"/>
        <v>1.9480999999999999</v>
      </c>
      <c r="AV323">
        <f t="shared" si="299"/>
        <v>6.6029</v>
      </c>
      <c r="AW323">
        <f t="shared" si="299"/>
        <v>-2.2077</v>
      </c>
      <c r="AX323">
        <f t="shared" si="304"/>
        <v>0.23200000000000001</v>
      </c>
      <c r="AY323">
        <f t="shared" si="304"/>
        <v>2.1791999999999998</v>
      </c>
      <c r="AZ323">
        <f t="shared" si="304"/>
        <v>3.6886999999999999</v>
      </c>
      <c r="BA323">
        <f t="shared" si="304"/>
        <v>4.5174000000000003</v>
      </c>
      <c r="BB323">
        <f t="shared" si="304"/>
        <v>-1.2726</v>
      </c>
      <c r="BC323">
        <f t="shared" si="304"/>
        <v>0.71089999999999998</v>
      </c>
      <c r="BD323">
        <f t="shared" si="302"/>
        <v>3.3260000000000001</v>
      </c>
      <c r="BE323">
        <f t="shared" si="302"/>
        <v>3.6625999999999999</v>
      </c>
      <c r="BF323">
        <f t="shared" si="302"/>
        <v>8.0383999999999993</v>
      </c>
      <c r="BH323">
        <f t="shared" si="264"/>
        <v>3.9404442058302487</v>
      </c>
      <c r="BI323">
        <f t="shared" si="265"/>
        <v>0.8574263889607463</v>
      </c>
      <c r="BJ323">
        <f t="shared" si="266"/>
        <v>6.8893760717965709</v>
      </c>
      <c r="BL323" s="3">
        <f t="shared" si="271"/>
        <v>4.2752091381494415</v>
      </c>
      <c r="BM323" s="3">
        <f t="shared" si="272"/>
        <v>1.1295505519340847</v>
      </c>
      <c r="BN323" s="3">
        <f t="shared" si="273"/>
        <v>-1.0760435660756367</v>
      </c>
      <c r="BO323" s="3">
        <f t="shared" si="274"/>
        <v>-1.8171736128125819</v>
      </c>
      <c r="BP323" s="3">
        <f t="shared" si="275"/>
        <v>5.6946481391554586</v>
      </c>
      <c r="BQ323" s="3">
        <f t="shared" si="276"/>
        <v>-0.37433769889699242</v>
      </c>
      <c r="BR323" s="3">
        <f t="shared" si="277"/>
        <v>-1.4739315869335925</v>
      </c>
      <c r="BS323" s="3">
        <f t="shared" si="278"/>
        <v>-2.2524812237863179</v>
      </c>
      <c r="BT323" s="3">
        <f t="shared" si="279"/>
        <v>-1.8178478272153891</v>
      </c>
      <c r="BU323" s="3">
        <f t="shared" si="280"/>
        <v>0.72264176226620691</v>
      </c>
      <c r="BV323" s="3">
        <f t="shared" si="281"/>
        <v>-0.45187799280104102</v>
      </c>
      <c r="BW323" s="3">
        <f t="shared" si="282"/>
        <v>-2.5455441101017353</v>
      </c>
      <c r="BX323" s="3">
        <f t="shared" si="283"/>
        <v>-3.1910649411140559</v>
      </c>
      <c r="BY323" s="3">
        <f t="shared" si="284"/>
        <v>-3.1188819639058769</v>
      </c>
      <c r="BZ323" s="3">
        <f t="shared" si="285"/>
        <v>-0.11429956082417636</v>
      </c>
      <c r="CA323" s="3">
        <f t="shared" si="286"/>
        <v>-0.19550433105424947</v>
      </c>
      <c r="CB323" s="3">
        <f t="shared" si="287"/>
        <v>-2.0833031137096647</v>
      </c>
      <c r="CC323" s="3">
        <f t="shared" si="288"/>
        <v>-1.6091341466940836</v>
      </c>
      <c r="CD323" s="3">
        <f t="shared" si="289"/>
        <v>-0.71376264318283678</v>
      </c>
      <c r="CE323" s="3">
        <f t="shared" si="290"/>
        <v>-2.0009152898609166</v>
      </c>
      <c r="CF323" s="3">
        <f t="shared" si="291"/>
        <v>0.32985162175556937</v>
      </c>
      <c r="CG323" s="3">
        <f t="shared" si="292"/>
        <v>-0.69154461269037137</v>
      </c>
      <c r="CH323" s="3">
        <f t="shared" si="293"/>
        <v>0.39575510951355852</v>
      </c>
      <c r="CI323" s="3">
        <f t="shared" si="294"/>
        <v>-1.594344074962001</v>
      </c>
      <c r="CJ323" s="3">
        <f t="shared" si="303"/>
        <v>1.6928245849797987</v>
      </c>
      <c r="CK323" s="3"/>
      <c r="CL323" s="3">
        <f t="shared" si="298"/>
        <v>4.2752091381494406</v>
      </c>
      <c r="CM323" s="3">
        <f t="shared" si="298"/>
        <v>1.129550551934084</v>
      </c>
      <c r="CN323" s="3">
        <f t="shared" si="298"/>
        <v>-1.0760435660756373</v>
      </c>
      <c r="CO323" s="3">
        <f t="shared" si="298"/>
        <v>-1.8171736128125808</v>
      </c>
      <c r="CP323" s="3">
        <f t="shared" si="298"/>
        <v>5.6946481391554586</v>
      </c>
      <c r="CQ323" s="3">
        <f t="shared" si="305"/>
        <v>-0.37433769889699353</v>
      </c>
      <c r="CR323" s="3">
        <f t="shared" si="305"/>
        <v>-1.4739315869335923</v>
      </c>
      <c r="CS323" s="3">
        <f t="shared" si="305"/>
        <v>-2.2524812237863183</v>
      </c>
      <c r="CT323" s="3">
        <f t="shared" si="270"/>
        <v>-1.8178478272153893</v>
      </c>
      <c r="CU323" s="3">
        <f t="shared" si="270"/>
        <v>0.72264176226620624</v>
      </c>
      <c r="CV323" s="3">
        <f t="shared" si="270"/>
        <v>-0.45187799280104191</v>
      </c>
      <c r="CW323" s="3">
        <f t="shared" ref="CW323:DJ346" si="306">BW323-AVERAGE(BW$3:BW$362)</f>
        <v>-2.5455441101017358</v>
      </c>
      <c r="CX323" s="3">
        <f t="shared" si="306"/>
        <v>-3.1910649411140568</v>
      </c>
      <c r="CY323" s="3">
        <f t="shared" si="306"/>
        <v>-3.1188819639058769</v>
      </c>
      <c r="CZ323" s="3">
        <f t="shared" si="306"/>
        <v>-0.11429956082417701</v>
      </c>
      <c r="DA323" s="3">
        <f t="shared" si="301"/>
        <v>-0.19550433105424933</v>
      </c>
      <c r="DB323" s="3">
        <f t="shared" si="301"/>
        <v>-2.0833031137096656</v>
      </c>
      <c r="DC323" s="3">
        <f t="shared" si="301"/>
        <v>-1.6091341466940845</v>
      </c>
      <c r="DD323" s="3">
        <f t="shared" si="301"/>
        <v>-0.71376264318283755</v>
      </c>
      <c r="DE323" s="3">
        <f t="shared" si="301"/>
        <v>-2.000915289860917</v>
      </c>
      <c r="DF323" s="3">
        <f t="shared" si="301"/>
        <v>0.32985162175556865</v>
      </c>
      <c r="DG323" s="3">
        <f t="shared" si="301"/>
        <v>-0.69154461269037204</v>
      </c>
      <c r="DH323" s="3">
        <f t="shared" si="301"/>
        <v>0.39575510951355908</v>
      </c>
      <c r="DI323" s="3">
        <f t="shared" si="301"/>
        <v>-1.5943440749620008</v>
      </c>
      <c r="DJ323" s="3">
        <f t="shared" si="301"/>
        <v>1.6928245849797983</v>
      </c>
      <c r="DK323" s="3"/>
      <c r="EM323" s="2">
        <f t="shared" ref="EM323:EM362" si="307">AB323-AVERAGE(rm_rf)</f>
        <v>-0.46552777777777815</v>
      </c>
      <c r="EN323" s="2">
        <f t="shared" ref="EN323:EN362" si="308">AC323-AVERAGE(AC$3:AC$362)</f>
        <v>-0.3245555555555556</v>
      </c>
      <c r="EO323" s="2">
        <f t="shared" ref="EO323:EO362" si="309">AD323-AVERAGE(AD$3:AD$362)</f>
        <v>7.0182222222222226</v>
      </c>
    </row>
    <row r="324" spans="1:145" x14ac:dyDescent="0.4">
      <c r="A324">
        <v>202106</v>
      </c>
      <c r="B324">
        <v>8.0809999999999995</v>
      </c>
      <c r="C324">
        <v>5.6707000000000001</v>
      </c>
      <c r="D324">
        <v>1.2756000000000001</v>
      </c>
      <c r="E324">
        <v>-0.59340000000000004</v>
      </c>
      <c r="F324">
        <v>3.8803999999999998</v>
      </c>
      <c r="G324">
        <v>6.6848000000000001</v>
      </c>
      <c r="H324">
        <v>3.4218000000000002</v>
      </c>
      <c r="I324">
        <v>1.3862000000000001</v>
      </c>
      <c r="J324">
        <v>-1.9964</v>
      </c>
      <c r="K324">
        <v>0.39929999999999999</v>
      </c>
      <c r="L324">
        <v>5.0720999999999998</v>
      </c>
      <c r="M324">
        <v>0.27589999999999998</v>
      </c>
      <c r="N324">
        <v>-1.9791000000000001</v>
      </c>
      <c r="O324">
        <v>-3.2465000000000002</v>
      </c>
      <c r="P324">
        <v>-5.7226999999999997</v>
      </c>
      <c r="Q324">
        <v>5.1981000000000002</v>
      </c>
      <c r="R324">
        <v>7.0800000000000002E-2</v>
      </c>
      <c r="S324">
        <v>-1.1822999999999999</v>
      </c>
      <c r="T324">
        <v>-3.8637000000000001</v>
      </c>
      <c r="U324">
        <v>-4.6520999999999999</v>
      </c>
      <c r="V324">
        <v>5.7178000000000004</v>
      </c>
      <c r="W324">
        <v>1.0258</v>
      </c>
      <c r="X324">
        <v>-2.2231000000000001</v>
      </c>
      <c r="Y324">
        <v>-2.3452000000000002</v>
      </c>
      <c r="Z324">
        <v>-3.7225000000000001</v>
      </c>
      <c r="AB324">
        <v>2.75</v>
      </c>
      <c r="AC324">
        <v>1.6</v>
      </c>
      <c r="AD324">
        <v>-7.75</v>
      </c>
      <c r="AF324">
        <v>0</v>
      </c>
      <c r="AH324">
        <f t="shared" si="300"/>
        <v>8.0809999999999995</v>
      </c>
      <c r="AI324">
        <f t="shared" si="300"/>
        <v>5.6707000000000001</v>
      </c>
      <c r="AJ324">
        <f t="shared" si="300"/>
        <v>1.2756000000000001</v>
      </c>
      <c r="AK324">
        <f t="shared" si="300"/>
        <v>-0.59340000000000004</v>
      </c>
      <c r="AL324">
        <f t="shared" si="300"/>
        <v>3.8803999999999998</v>
      </c>
      <c r="AM324">
        <f t="shared" si="300"/>
        <v>6.6848000000000001</v>
      </c>
      <c r="AN324">
        <f t="shared" si="299"/>
        <v>3.4218000000000002</v>
      </c>
      <c r="AO324">
        <f t="shared" si="299"/>
        <v>1.3862000000000001</v>
      </c>
      <c r="AP324">
        <f t="shared" si="299"/>
        <v>-1.9964</v>
      </c>
      <c r="AQ324">
        <f t="shared" si="299"/>
        <v>0.39929999999999999</v>
      </c>
      <c r="AR324">
        <f t="shared" si="299"/>
        <v>5.0720999999999998</v>
      </c>
      <c r="AS324">
        <f t="shared" si="299"/>
        <v>0.27589999999999998</v>
      </c>
      <c r="AT324">
        <f t="shared" si="299"/>
        <v>-1.9791000000000001</v>
      </c>
      <c r="AU324">
        <f t="shared" si="299"/>
        <v>-3.2465000000000002</v>
      </c>
      <c r="AV324">
        <f t="shared" si="299"/>
        <v>-5.7226999999999997</v>
      </c>
      <c r="AW324">
        <f t="shared" si="299"/>
        <v>5.1981000000000002</v>
      </c>
      <c r="AX324">
        <f t="shared" si="304"/>
        <v>7.0800000000000002E-2</v>
      </c>
      <c r="AY324">
        <f t="shared" si="304"/>
        <v>-1.1822999999999999</v>
      </c>
      <c r="AZ324">
        <f t="shared" si="304"/>
        <v>-3.8637000000000001</v>
      </c>
      <c r="BA324">
        <f t="shared" si="304"/>
        <v>-4.6520999999999999</v>
      </c>
      <c r="BB324">
        <f t="shared" si="304"/>
        <v>5.7178000000000004</v>
      </c>
      <c r="BC324">
        <f t="shared" si="304"/>
        <v>1.0258</v>
      </c>
      <c r="BD324">
        <f t="shared" si="302"/>
        <v>-2.2231000000000001</v>
      </c>
      <c r="BE324">
        <f t="shared" si="302"/>
        <v>-2.3452000000000002</v>
      </c>
      <c r="BF324">
        <f t="shared" si="302"/>
        <v>-3.7225000000000001</v>
      </c>
      <c r="BH324">
        <f t="shared" ref="BH324:BH362" si="310">INDEX(LINEST(AH324:BF324,$AH$393:$BF$395,1,1),1,3)</f>
        <v>0.79999575375231791</v>
      </c>
      <c r="BI324">
        <f t="shared" ref="BI324:BI362" si="311">INDEX(LINEST(AH324:BF324,$AH$393:$BF$395,1,1),1,2)</f>
        <v>2.564616000607336</v>
      </c>
      <c r="BJ324">
        <f t="shared" ref="BJ324:BJ362" si="312">INDEX(LINEST(AH324:BF324,$AH$393:$BF$395,1,1),1,1)</f>
        <v>-7.255484117293058</v>
      </c>
      <c r="BL324" s="3">
        <f t="shared" si="271"/>
        <v>1.1661540167787221</v>
      </c>
      <c r="BM324" s="3">
        <f t="shared" si="272"/>
        <v>0.52489354321176407</v>
      </c>
      <c r="BN324" s="3">
        <f t="shared" si="273"/>
        <v>-0.58228275439504862</v>
      </c>
      <c r="BO324" s="3">
        <f t="shared" si="274"/>
        <v>-0.84296616231221855</v>
      </c>
      <c r="BP324" s="3">
        <f t="shared" si="275"/>
        <v>5.0249534275701748</v>
      </c>
      <c r="BQ324" s="3">
        <f t="shared" si="276"/>
        <v>2.9557843404213635E-2</v>
      </c>
      <c r="BR324" s="3">
        <f t="shared" si="277"/>
        <v>0.41240378893746943</v>
      </c>
      <c r="BS324" s="3">
        <f t="shared" si="278"/>
        <v>1.0228803386299976</v>
      </c>
      <c r="BT324" s="3">
        <f t="shared" si="279"/>
        <v>-0.9810835238634068</v>
      </c>
      <c r="BU324" s="3">
        <f t="shared" si="280"/>
        <v>2.7146550814556845</v>
      </c>
      <c r="BV324" s="3">
        <f t="shared" si="281"/>
        <v>-1.5496098481857077</v>
      </c>
      <c r="BW324" s="3">
        <f t="shared" si="282"/>
        <v>-1.9934652507781538</v>
      </c>
      <c r="BX324" s="3">
        <f t="shared" si="283"/>
        <v>-1.6234304659323402</v>
      </c>
      <c r="BY324" s="3">
        <f t="shared" si="284"/>
        <v>-1.4598867345910895</v>
      </c>
      <c r="BZ324" s="3">
        <f t="shared" si="285"/>
        <v>-2.4980991207632024</v>
      </c>
      <c r="CA324" s="3">
        <f t="shared" si="286"/>
        <v>-1.0567434583647453</v>
      </c>
      <c r="CB324" s="3">
        <f t="shared" si="287"/>
        <v>-0.98685133018844917</v>
      </c>
      <c r="CC324" s="3">
        <f t="shared" si="288"/>
        <v>-0.29171685587143514</v>
      </c>
      <c r="CD324" s="3">
        <f t="shared" si="289"/>
        <v>-2.5568870472300067</v>
      </c>
      <c r="CE324" s="3">
        <f t="shared" si="290"/>
        <v>-1.0693396058387923</v>
      </c>
      <c r="CF324" s="3">
        <f t="shared" si="291"/>
        <v>0.85657470707108185</v>
      </c>
      <c r="CG324" s="3">
        <f t="shared" si="292"/>
        <v>-0.13903513305888104</v>
      </c>
      <c r="CH324" s="3">
        <f t="shared" si="293"/>
        <v>-1.8111200704957928</v>
      </c>
      <c r="CI324" s="3">
        <f t="shared" si="294"/>
        <v>1.1193633908737834</v>
      </c>
      <c r="CJ324" s="3">
        <f t="shared" si="303"/>
        <v>0.26570434523148334</v>
      </c>
      <c r="CK324" s="3"/>
      <c r="CL324" s="3">
        <f t="shared" si="298"/>
        <v>1.1661540167787214</v>
      </c>
      <c r="CM324" s="3">
        <f t="shared" si="298"/>
        <v>0.5248935432117634</v>
      </c>
      <c r="CN324" s="3">
        <f t="shared" si="298"/>
        <v>-0.58228275439504917</v>
      </c>
      <c r="CO324" s="3">
        <f t="shared" si="298"/>
        <v>-0.84296616231221733</v>
      </c>
      <c r="CP324" s="3">
        <f t="shared" si="298"/>
        <v>5.0249534275701748</v>
      </c>
      <c r="CQ324" s="3">
        <f t="shared" si="305"/>
        <v>2.9557843404212508E-2</v>
      </c>
      <c r="CR324" s="3">
        <f t="shared" si="305"/>
        <v>0.4124037889374696</v>
      </c>
      <c r="CS324" s="3">
        <f t="shared" si="305"/>
        <v>1.0228803386299972</v>
      </c>
      <c r="CT324" s="3">
        <f t="shared" si="305"/>
        <v>-0.98108352386340691</v>
      </c>
      <c r="CU324" s="3">
        <f t="shared" si="305"/>
        <v>2.7146550814556836</v>
      </c>
      <c r="CV324" s="3">
        <f t="shared" si="305"/>
        <v>-1.5496098481857086</v>
      </c>
      <c r="CW324" s="3">
        <f t="shared" si="306"/>
        <v>-1.9934652507781545</v>
      </c>
      <c r="CX324" s="3">
        <f t="shared" si="306"/>
        <v>-1.6234304659323409</v>
      </c>
      <c r="CY324" s="3">
        <f t="shared" si="306"/>
        <v>-1.4598867345910898</v>
      </c>
      <c r="CZ324" s="3">
        <f t="shared" si="306"/>
        <v>-2.4980991207632028</v>
      </c>
      <c r="DA324" s="3">
        <f t="shared" si="301"/>
        <v>-1.056743458364745</v>
      </c>
      <c r="DB324" s="3">
        <f t="shared" si="301"/>
        <v>-0.98685133018845017</v>
      </c>
      <c r="DC324" s="3">
        <f t="shared" si="301"/>
        <v>-0.29171685587143609</v>
      </c>
      <c r="DD324" s="3">
        <f t="shared" si="301"/>
        <v>-2.5568870472300076</v>
      </c>
      <c r="DE324" s="3">
        <f t="shared" si="301"/>
        <v>-1.0693396058387925</v>
      </c>
      <c r="DF324" s="3">
        <f t="shared" si="301"/>
        <v>0.85657470707108108</v>
      </c>
      <c r="DG324" s="3">
        <f t="shared" si="301"/>
        <v>-0.13903513305888165</v>
      </c>
      <c r="DH324" s="3">
        <f t="shared" si="301"/>
        <v>-1.8111200704957924</v>
      </c>
      <c r="DI324" s="3">
        <f t="shared" si="301"/>
        <v>1.1193633908737837</v>
      </c>
      <c r="DJ324" s="3">
        <f t="shared" si="301"/>
        <v>0.26570434523148284</v>
      </c>
      <c r="DK324" s="3"/>
      <c r="EM324" s="2">
        <f t="shared" si="307"/>
        <v>1.994472222222222</v>
      </c>
      <c r="EN324" s="2">
        <f t="shared" si="308"/>
        <v>1.5454444444444444</v>
      </c>
      <c r="EO324" s="2">
        <f t="shared" si="309"/>
        <v>-7.8617777777777773</v>
      </c>
    </row>
    <row r="325" spans="1:145" x14ac:dyDescent="0.4">
      <c r="A325">
        <v>202107</v>
      </c>
      <c r="B325">
        <v>-10.3414</v>
      </c>
      <c r="C325">
        <v>-7.5033000000000003</v>
      </c>
      <c r="D325">
        <v>-3.7875000000000001</v>
      </c>
      <c r="E325">
        <v>-4.7252999999999998</v>
      </c>
      <c r="F325">
        <v>-1.4899</v>
      </c>
      <c r="G325">
        <v>-7.3681999999999999</v>
      </c>
      <c r="H325">
        <v>-2.8517999999999999</v>
      </c>
      <c r="I325">
        <v>-1.5750999999999999</v>
      </c>
      <c r="J325">
        <v>-2.6076000000000001</v>
      </c>
      <c r="K325">
        <v>-6.0629</v>
      </c>
      <c r="L325">
        <v>-2.4441999999999999</v>
      </c>
      <c r="M325">
        <v>-0.82079999999999997</v>
      </c>
      <c r="N325">
        <v>-1.4047000000000001</v>
      </c>
      <c r="O325">
        <v>-0.98860000000000003</v>
      </c>
      <c r="P325">
        <v>-4.4833999999999996</v>
      </c>
      <c r="Q325">
        <v>-0.88580000000000003</v>
      </c>
      <c r="R325">
        <v>2.0676999999999999</v>
      </c>
      <c r="S325">
        <v>-1.2142999999999999</v>
      </c>
      <c r="T325">
        <v>1.4132</v>
      </c>
      <c r="U325">
        <v>-4.5567000000000002</v>
      </c>
      <c r="V325">
        <v>3.3014999999999999</v>
      </c>
      <c r="W325">
        <v>3.1932999999999998</v>
      </c>
      <c r="X325">
        <v>0.40400000000000003</v>
      </c>
      <c r="Y325">
        <v>-1.5415000000000001</v>
      </c>
      <c r="Z325">
        <v>-3.4379</v>
      </c>
      <c r="AB325">
        <v>1.27</v>
      </c>
      <c r="AC325">
        <v>-3.94</v>
      </c>
      <c r="AD325">
        <v>-1.81</v>
      </c>
      <c r="AF325">
        <v>0</v>
      </c>
      <c r="AH325">
        <f t="shared" si="300"/>
        <v>-10.3414</v>
      </c>
      <c r="AI325">
        <f t="shared" si="300"/>
        <v>-7.5033000000000003</v>
      </c>
      <c r="AJ325">
        <f t="shared" si="300"/>
        <v>-3.7875000000000001</v>
      </c>
      <c r="AK325">
        <f t="shared" si="300"/>
        <v>-4.7252999999999998</v>
      </c>
      <c r="AL325">
        <f t="shared" si="300"/>
        <v>-1.4899</v>
      </c>
      <c r="AM325">
        <f t="shared" si="300"/>
        <v>-7.3681999999999999</v>
      </c>
      <c r="AN325">
        <f t="shared" si="299"/>
        <v>-2.8517999999999999</v>
      </c>
      <c r="AO325">
        <f t="shared" si="299"/>
        <v>-1.5750999999999999</v>
      </c>
      <c r="AP325">
        <f t="shared" si="299"/>
        <v>-2.6076000000000001</v>
      </c>
      <c r="AQ325">
        <f t="shared" si="299"/>
        <v>-6.0629</v>
      </c>
      <c r="AR325">
        <f t="shared" si="299"/>
        <v>-2.4441999999999999</v>
      </c>
      <c r="AS325">
        <f t="shared" si="299"/>
        <v>-0.82079999999999997</v>
      </c>
      <c r="AT325">
        <f t="shared" si="299"/>
        <v>-1.4047000000000001</v>
      </c>
      <c r="AU325">
        <f t="shared" si="299"/>
        <v>-0.98860000000000003</v>
      </c>
      <c r="AV325">
        <f t="shared" si="299"/>
        <v>-4.4833999999999996</v>
      </c>
      <c r="AW325">
        <f t="shared" si="299"/>
        <v>-0.88580000000000003</v>
      </c>
      <c r="AX325">
        <f t="shared" si="304"/>
        <v>2.0676999999999999</v>
      </c>
      <c r="AY325">
        <f t="shared" si="304"/>
        <v>-1.2142999999999999</v>
      </c>
      <c r="AZ325">
        <f t="shared" si="304"/>
        <v>1.4132</v>
      </c>
      <c r="BA325">
        <f t="shared" si="304"/>
        <v>-4.5567000000000002</v>
      </c>
      <c r="BB325">
        <f t="shared" si="304"/>
        <v>3.3014999999999999</v>
      </c>
      <c r="BC325">
        <f t="shared" si="304"/>
        <v>3.1932999999999998</v>
      </c>
      <c r="BD325">
        <f t="shared" si="302"/>
        <v>0.40400000000000003</v>
      </c>
      <c r="BE325">
        <f t="shared" si="302"/>
        <v>-1.5415000000000001</v>
      </c>
      <c r="BF325">
        <f t="shared" si="302"/>
        <v>-3.4379</v>
      </c>
      <c r="BH325">
        <f t="shared" si="310"/>
        <v>-17.070775991099772</v>
      </c>
      <c r="BI325">
        <f t="shared" si="311"/>
        <v>-5.1975508399879979</v>
      </c>
      <c r="BJ325">
        <f t="shared" si="312"/>
        <v>-1.6131434229617119</v>
      </c>
      <c r="BL325" s="3">
        <f t="shared" si="271"/>
        <v>-6.1473699081250315</v>
      </c>
      <c r="BM325" s="3">
        <f t="shared" si="272"/>
        <v>-3.5333417634821616</v>
      </c>
      <c r="BN325" s="3">
        <f t="shared" si="273"/>
        <v>-0.22484349891562427</v>
      </c>
      <c r="BO325" s="3">
        <f t="shared" si="274"/>
        <v>-0.90552070394839301</v>
      </c>
      <c r="BP325" s="3">
        <f t="shared" si="275"/>
        <v>2.4863415746222821</v>
      </c>
      <c r="BQ325" s="3">
        <f t="shared" si="276"/>
        <v>-4.9484360656369484</v>
      </c>
      <c r="BR325" s="3">
        <f t="shared" si="277"/>
        <v>-0.27721982198833661</v>
      </c>
      <c r="BS325" s="3">
        <f t="shared" si="278"/>
        <v>0.77878698540057201</v>
      </c>
      <c r="BT325" s="3">
        <f t="shared" si="279"/>
        <v>0.30105039907405429</v>
      </c>
      <c r="BU325" s="3">
        <f t="shared" si="280"/>
        <v>-2.1315371324501942</v>
      </c>
      <c r="BV325" s="3">
        <f t="shared" si="281"/>
        <v>-1.095962031541124</v>
      </c>
      <c r="BW325" s="3">
        <f t="shared" si="282"/>
        <v>0.4188067644920721</v>
      </c>
      <c r="BX325" s="3">
        <f t="shared" si="283"/>
        <v>-0.30452153425050277</v>
      </c>
      <c r="BY325" s="3">
        <f t="shared" si="284"/>
        <v>0.68064096749453096</v>
      </c>
      <c r="BZ325" s="3">
        <f t="shared" si="285"/>
        <v>-2.0736355660568768</v>
      </c>
      <c r="CA325" s="3">
        <f t="shared" si="286"/>
        <v>-0.93300747940147655</v>
      </c>
      <c r="CB325" s="3">
        <f t="shared" si="287"/>
        <v>2.0112527292656979</v>
      </c>
      <c r="CC325" s="3">
        <f t="shared" si="288"/>
        <v>-1.0168778899440185</v>
      </c>
      <c r="CD325" s="3">
        <f t="shared" si="289"/>
        <v>2.1094847672560211</v>
      </c>
      <c r="CE325" s="3">
        <f t="shared" si="290"/>
        <v>-3.1343818892010109</v>
      </c>
      <c r="CF325" s="3">
        <f t="shared" si="291"/>
        <v>0.30995288942605637</v>
      </c>
      <c r="CG325" s="3">
        <f t="shared" si="292"/>
        <v>1.5493529486603004</v>
      </c>
      <c r="CH325" s="3">
        <f t="shared" si="293"/>
        <v>-0.83234907878268027</v>
      </c>
      <c r="CI325" s="3">
        <f t="shared" si="294"/>
        <v>-2.0425960146073492</v>
      </c>
      <c r="CJ325" s="3">
        <f t="shared" si="303"/>
        <v>-3.9633367432200934</v>
      </c>
      <c r="CK325" s="3"/>
      <c r="CL325" s="3">
        <f t="shared" si="298"/>
        <v>-6.1473699081250324</v>
      </c>
      <c r="CM325" s="3">
        <f t="shared" si="298"/>
        <v>-3.5333417634821624</v>
      </c>
      <c r="CN325" s="3">
        <f t="shared" si="298"/>
        <v>-0.22484349891562488</v>
      </c>
      <c r="CO325" s="3">
        <f t="shared" si="298"/>
        <v>-0.90552070394839179</v>
      </c>
      <c r="CP325" s="3">
        <f t="shared" si="298"/>
        <v>2.4863415746222826</v>
      </c>
      <c r="CQ325" s="3">
        <f t="shared" si="305"/>
        <v>-4.9484360656369493</v>
      </c>
      <c r="CR325" s="3">
        <f t="shared" si="305"/>
        <v>-0.27721982198833645</v>
      </c>
      <c r="CS325" s="3">
        <f t="shared" si="305"/>
        <v>0.77878698540057156</v>
      </c>
      <c r="CT325" s="3">
        <f t="shared" si="305"/>
        <v>0.30105039907405412</v>
      </c>
      <c r="CU325" s="3">
        <f t="shared" si="305"/>
        <v>-2.131537132450195</v>
      </c>
      <c r="CV325" s="3">
        <f t="shared" si="305"/>
        <v>-1.0959620315411249</v>
      </c>
      <c r="CW325" s="3">
        <f t="shared" si="306"/>
        <v>0.41880676449207144</v>
      </c>
      <c r="CX325" s="3">
        <f t="shared" si="306"/>
        <v>-0.30452153425050343</v>
      </c>
      <c r="CY325" s="3">
        <f t="shared" si="306"/>
        <v>0.68064096749453074</v>
      </c>
      <c r="CZ325" s="3">
        <f t="shared" si="306"/>
        <v>-2.0736355660568773</v>
      </c>
      <c r="DA325" s="3">
        <f t="shared" si="301"/>
        <v>-0.93300747940147644</v>
      </c>
      <c r="DB325" s="3">
        <f t="shared" si="301"/>
        <v>2.011252729265697</v>
      </c>
      <c r="DC325" s="3">
        <f t="shared" si="301"/>
        <v>-1.0168778899440194</v>
      </c>
      <c r="DD325" s="3">
        <f t="shared" si="301"/>
        <v>2.1094847672560202</v>
      </c>
      <c r="DE325" s="3">
        <f t="shared" si="301"/>
        <v>-3.1343818892010114</v>
      </c>
      <c r="DF325" s="3">
        <f t="shared" si="301"/>
        <v>0.30995288942605564</v>
      </c>
      <c r="DG325" s="3">
        <f t="shared" si="301"/>
        <v>1.5493529486602997</v>
      </c>
      <c r="DH325" s="3">
        <f t="shared" si="301"/>
        <v>-0.83234907878267972</v>
      </c>
      <c r="DI325" s="3">
        <f t="shared" si="301"/>
        <v>-2.0425960146073487</v>
      </c>
      <c r="DJ325" s="3">
        <f t="shared" si="301"/>
        <v>-3.9633367432200939</v>
      </c>
      <c r="DK325" s="3"/>
      <c r="EM325" s="2">
        <f t="shared" si="307"/>
        <v>0.51447222222222189</v>
      </c>
      <c r="EN325" s="2">
        <f t="shared" si="308"/>
        <v>-3.9945555555555554</v>
      </c>
      <c r="EO325" s="2">
        <f t="shared" si="309"/>
        <v>-1.9217777777777778</v>
      </c>
    </row>
    <row r="326" spans="1:145" x14ac:dyDescent="0.4">
      <c r="A326">
        <v>202108</v>
      </c>
      <c r="B326">
        <v>2.7477</v>
      </c>
      <c r="C326">
        <v>5.7370000000000001</v>
      </c>
      <c r="D326">
        <v>4.2389999999999999</v>
      </c>
      <c r="E326">
        <v>2.0796000000000001</v>
      </c>
      <c r="F326">
        <v>3.7147000000000001</v>
      </c>
      <c r="G326">
        <v>1.9869000000000001</v>
      </c>
      <c r="H326">
        <v>2.3475999999999999</v>
      </c>
      <c r="I326">
        <v>1.2897000000000001</v>
      </c>
      <c r="J326">
        <v>1.6221000000000001</v>
      </c>
      <c r="K326">
        <v>2.5512000000000001</v>
      </c>
      <c r="L326">
        <v>2.0095000000000001</v>
      </c>
      <c r="M326">
        <v>1.0063</v>
      </c>
      <c r="N326">
        <v>1.2714000000000001</v>
      </c>
      <c r="O326">
        <v>1.8653</v>
      </c>
      <c r="P326">
        <v>3.5308999999999999</v>
      </c>
      <c r="Q326">
        <v>3.1324999999999998</v>
      </c>
      <c r="R326">
        <v>1.6191</v>
      </c>
      <c r="S326">
        <v>2.1284999999999998</v>
      </c>
      <c r="T326">
        <v>3.0830000000000002</v>
      </c>
      <c r="U326">
        <v>5.0315000000000003</v>
      </c>
      <c r="V326">
        <v>3.3117000000000001</v>
      </c>
      <c r="W326">
        <v>4.1280000000000001</v>
      </c>
      <c r="X326">
        <v>0.5554</v>
      </c>
      <c r="Y326">
        <v>1.2867999999999999</v>
      </c>
      <c r="Z326">
        <v>4.3102</v>
      </c>
      <c r="AB326">
        <v>2.91</v>
      </c>
      <c r="AC326">
        <v>-0.46</v>
      </c>
      <c r="AD326">
        <v>-0.1</v>
      </c>
      <c r="AF326">
        <v>0</v>
      </c>
      <c r="AH326">
        <f t="shared" si="300"/>
        <v>2.7477</v>
      </c>
      <c r="AI326">
        <f t="shared" si="300"/>
        <v>5.7370000000000001</v>
      </c>
      <c r="AJ326">
        <f t="shared" si="300"/>
        <v>4.2389999999999999</v>
      </c>
      <c r="AK326">
        <f t="shared" si="300"/>
        <v>2.0796000000000001</v>
      </c>
      <c r="AL326">
        <f t="shared" si="300"/>
        <v>3.7147000000000001</v>
      </c>
      <c r="AM326">
        <f t="shared" si="300"/>
        <v>1.9869000000000001</v>
      </c>
      <c r="AN326">
        <f t="shared" si="299"/>
        <v>2.3475999999999999</v>
      </c>
      <c r="AO326">
        <f t="shared" si="299"/>
        <v>1.2897000000000001</v>
      </c>
      <c r="AP326">
        <f t="shared" si="299"/>
        <v>1.6221000000000001</v>
      </c>
      <c r="AQ326">
        <f t="shared" si="299"/>
        <v>2.5512000000000001</v>
      </c>
      <c r="AR326">
        <f t="shared" si="299"/>
        <v>2.0095000000000001</v>
      </c>
      <c r="AS326">
        <f t="shared" si="299"/>
        <v>1.0063</v>
      </c>
      <c r="AT326">
        <f t="shared" si="299"/>
        <v>1.2714000000000001</v>
      </c>
      <c r="AU326">
        <f t="shared" si="299"/>
        <v>1.8653</v>
      </c>
      <c r="AV326">
        <f t="shared" si="299"/>
        <v>3.5308999999999999</v>
      </c>
      <c r="AW326">
        <f t="shared" si="299"/>
        <v>3.1324999999999998</v>
      </c>
      <c r="AX326">
        <f t="shared" si="304"/>
        <v>1.6191</v>
      </c>
      <c r="AY326">
        <f t="shared" si="304"/>
        <v>2.1284999999999998</v>
      </c>
      <c r="AZ326">
        <f t="shared" si="304"/>
        <v>3.0830000000000002</v>
      </c>
      <c r="BA326">
        <f t="shared" si="304"/>
        <v>5.0315000000000003</v>
      </c>
      <c r="BB326">
        <f t="shared" si="304"/>
        <v>3.3117000000000001</v>
      </c>
      <c r="BC326">
        <f t="shared" si="304"/>
        <v>4.1280000000000001</v>
      </c>
      <c r="BD326">
        <f t="shared" si="302"/>
        <v>0.5554</v>
      </c>
      <c r="BE326">
        <f t="shared" si="302"/>
        <v>1.2867999999999999</v>
      </c>
      <c r="BF326">
        <f t="shared" si="302"/>
        <v>4.3102</v>
      </c>
      <c r="BH326">
        <f t="shared" si="310"/>
        <v>2.6390708100513343</v>
      </c>
      <c r="BI326">
        <f t="shared" si="311"/>
        <v>0.41915731491597102</v>
      </c>
      <c r="BJ326">
        <f t="shared" si="312"/>
        <v>0.27272504705351724</v>
      </c>
      <c r="BL326" s="3">
        <f t="shared" si="271"/>
        <v>0.60446919166246671</v>
      </c>
      <c r="BM326" s="3">
        <f t="shared" si="272"/>
        <v>3.4798050371168019</v>
      </c>
      <c r="BN326" s="3">
        <f t="shared" si="273"/>
        <v>2.0891753160771871</v>
      </c>
      <c r="BO326" s="3">
        <f t="shared" si="274"/>
        <v>-0.13478377000397934</v>
      </c>
      <c r="BP326" s="3">
        <f t="shared" si="275"/>
        <v>1.3153732651985641</v>
      </c>
      <c r="BQ326" s="3">
        <f t="shared" si="276"/>
        <v>-0.67548278269783002</v>
      </c>
      <c r="BR326" s="3">
        <f t="shared" si="277"/>
        <v>-0.20093878137120713</v>
      </c>
      <c r="BS326" s="3">
        <f t="shared" si="278"/>
        <v>-1.1445917431979906</v>
      </c>
      <c r="BT326" s="3">
        <f t="shared" si="279"/>
        <v>-0.70561537834204158</v>
      </c>
      <c r="BU326" s="3">
        <f t="shared" si="280"/>
        <v>-3.5603035150796103E-2</v>
      </c>
      <c r="BV326" s="3">
        <f t="shared" si="281"/>
        <v>-0.67979175518699986</v>
      </c>
      <c r="BW326" s="3">
        <f t="shared" si="282"/>
        <v>-1.7248997547917373</v>
      </c>
      <c r="BX326" s="3">
        <f t="shared" si="283"/>
        <v>-1.3179735188165169</v>
      </c>
      <c r="BY326" s="3">
        <f t="shared" si="284"/>
        <v>-0.81821840218276121</v>
      </c>
      <c r="BZ326" s="3">
        <f t="shared" si="285"/>
        <v>0.70594491141519278</v>
      </c>
      <c r="CA326" s="3">
        <f t="shared" si="286"/>
        <v>0.14750282185778607</v>
      </c>
      <c r="CB326" s="3">
        <f t="shared" si="287"/>
        <v>-1.3103495663326701</v>
      </c>
      <c r="CC326" s="3">
        <f t="shared" si="288"/>
        <v>-0.65234868739722263</v>
      </c>
      <c r="CD326" s="3">
        <f t="shared" si="289"/>
        <v>0.26461624960491115</v>
      </c>
      <c r="CE326" s="3">
        <f t="shared" si="290"/>
        <v>2.1560363913601757</v>
      </c>
      <c r="CF326" s="3">
        <f t="shared" si="291"/>
        <v>8.2919824875097081E-2</v>
      </c>
      <c r="CG326" s="3">
        <f t="shared" si="292"/>
        <v>1.3695329510662018</v>
      </c>
      <c r="CH326" s="3">
        <f t="shared" si="293"/>
        <v>-2.2177219157860901</v>
      </c>
      <c r="CI326" s="3">
        <f t="shared" si="294"/>
        <v>-1.4228286833885067</v>
      </c>
      <c r="CJ326" s="3">
        <f t="shared" si="303"/>
        <v>1.0637429538756531</v>
      </c>
      <c r="CK326" s="3"/>
      <c r="CL326" s="3">
        <f t="shared" si="298"/>
        <v>0.60446919166246604</v>
      </c>
      <c r="CM326" s="3">
        <f t="shared" si="298"/>
        <v>3.479805037116801</v>
      </c>
      <c r="CN326" s="3">
        <f t="shared" si="298"/>
        <v>2.0891753160771867</v>
      </c>
      <c r="CO326" s="3">
        <f t="shared" si="298"/>
        <v>-0.13478377000397815</v>
      </c>
      <c r="CP326" s="3">
        <f t="shared" si="298"/>
        <v>1.3153732651985643</v>
      </c>
      <c r="CQ326" s="3">
        <f t="shared" si="305"/>
        <v>-0.67548278269783113</v>
      </c>
      <c r="CR326" s="3">
        <f t="shared" si="305"/>
        <v>-0.20093878137120694</v>
      </c>
      <c r="CS326" s="3">
        <f t="shared" si="305"/>
        <v>-1.1445917431979911</v>
      </c>
      <c r="CT326" s="3">
        <f t="shared" si="305"/>
        <v>-0.70561537834204169</v>
      </c>
      <c r="CU326" s="3">
        <f t="shared" si="305"/>
        <v>-3.5603035150796811E-2</v>
      </c>
      <c r="CV326" s="3">
        <f t="shared" si="305"/>
        <v>-0.67979175518700075</v>
      </c>
      <c r="CW326" s="3">
        <f t="shared" si="306"/>
        <v>-1.724899754791738</v>
      </c>
      <c r="CX326" s="3">
        <f t="shared" si="306"/>
        <v>-1.3179735188165176</v>
      </c>
      <c r="CY326" s="3">
        <f t="shared" si="306"/>
        <v>-0.81821840218276143</v>
      </c>
      <c r="CZ326" s="3">
        <f t="shared" si="306"/>
        <v>0.70594491141519211</v>
      </c>
      <c r="DA326" s="3">
        <f t="shared" si="301"/>
        <v>0.14750282185778621</v>
      </c>
      <c r="DB326" s="3">
        <f t="shared" si="301"/>
        <v>-1.3103495663326712</v>
      </c>
      <c r="DC326" s="3">
        <f t="shared" si="301"/>
        <v>-0.65234868739722363</v>
      </c>
      <c r="DD326" s="3">
        <f t="shared" si="301"/>
        <v>0.26461624960491031</v>
      </c>
      <c r="DE326" s="3">
        <f t="shared" si="301"/>
        <v>2.1560363913601752</v>
      </c>
      <c r="DF326" s="3">
        <f t="shared" si="301"/>
        <v>8.291982487509636E-2</v>
      </c>
      <c r="DG326" s="3">
        <f t="shared" si="301"/>
        <v>1.3695329510662011</v>
      </c>
      <c r="DH326" s="3">
        <f t="shared" si="301"/>
        <v>-2.2177219157860897</v>
      </c>
      <c r="DI326" s="3">
        <f t="shared" si="301"/>
        <v>-1.4228286833885064</v>
      </c>
      <c r="DJ326" s="3">
        <f t="shared" si="301"/>
        <v>1.0637429538756527</v>
      </c>
      <c r="DK326" s="3"/>
      <c r="EM326" s="2">
        <f t="shared" si="307"/>
        <v>2.1544722222222221</v>
      </c>
      <c r="EN326" s="2">
        <f t="shared" si="308"/>
        <v>-0.51455555555555565</v>
      </c>
      <c r="EO326" s="2">
        <f t="shared" si="309"/>
        <v>-0.21177777777777773</v>
      </c>
    </row>
    <row r="327" spans="1:145" x14ac:dyDescent="0.4">
      <c r="A327">
        <v>202109</v>
      </c>
      <c r="B327">
        <v>-5.8818000000000001</v>
      </c>
      <c r="C327">
        <v>-4.6829999999999998</v>
      </c>
      <c r="D327">
        <v>-3.6089000000000002</v>
      </c>
      <c r="E327">
        <v>-0.62129999999999996</v>
      </c>
      <c r="F327">
        <v>0.1971</v>
      </c>
      <c r="G327">
        <v>-5.2721</v>
      </c>
      <c r="H327">
        <v>-4.1721000000000004</v>
      </c>
      <c r="I327">
        <v>-3.5979999999999999</v>
      </c>
      <c r="J327">
        <v>-0.6966</v>
      </c>
      <c r="K327">
        <v>3.2126000000000001</v>
      </c>
      <c r="L327">
        <v>-3.8677000000000001</v>
      </c>
      <c r="M327">
        <v>-3.9434999999999998</v>
      </c>
      <c r="N327">
        <v>-2.8757000000000001</v>
      </c>
      <c r="O327">
        <v>-4.8474000000000004</v>
      </c>
      <c r="P327">
        <v>2.0322</v>
      </c>
      <c r="Q327">
        <v>-4.3</v>
      </c>
      <c r="R327">
        <v>-4.9698000000000002</v>
      </c>
      <c r="S327">
        <v>-2.2423000000000002</v>
      </c>
      <c r="T327">
        <v>-4.7095000000000002</v>
      </c>
      <c r="U327">
        <v>1.8091999999999999</v>
      </c>
      <c r="V327">
        <v>-5.2779999999999996</v>
      </c>
      <c r="W327">
        <v>-6.2358000000000002</v>
      </c>
      <c r="X327">
        <v>-4.3842999999999996</v>
      </c>
      <c r="Y327">
        <v>-0.75339999999999996</v>
      </c>
      <c r="Z327">
        <v>0.67210000000000003</v>
      </c>
      <c r="AB327">
        <v>-4.37</v>
      </c>
      <c r="AC327">
        <v>0.67</v>
      </c>
      <c r="AD327">
        <v>5.0999999999999996</v>
      </c>
      <c r="AF327">
        <v>0</v>
      </c>
      <c r="AH327">
        <f t="shared" si="300"/>
        <v>-5.8818000000000001</v>
      </c>
      <c r="AI327">
        <f t="shared" si="300"/>
        <v>-4.6829999999999998</v>
      </c>
      <c r="AJ327">
        <f t="shared" si="300"/>
        <v>-3.6089000000000002</v>
      </c>
      <c r="AK327">
        <f t="shared" si="300"/>
        <v>-0.62129999999999996</v>
      </c>
      <c r="AL327">
        <f t="shared" si="300"/>
        <v>0.1971</v>
      </c>
      <c r="AM327">
        <f t="shared" si="300"/>
        <v>-5.2721</v>
      </c>
      <c r="AN327">
        <f t="shared" si="299"/>
        <v>-4.1721000000000004</v>
      </c>
      <c r="AO327">
        <f t="shared" si="299"/>
        <v>-3.5979999999999999</v>
      </c>
      <c r="AP327">
        <f t="shared" si="299"/>
        <v>-0.6966</v>
      </c>
      <c r="AQ327">
        <f t="shared" si="299"/>
        <v>3.2126000000000001</v>
      </c>
      <c r="AR327">
        <f t="shared" si="299"/>
        <v>-3.8677000000000001</v>
      </c>
      <c r="AS327">
        <f t="shared" si="299"/>
        <v>-3.9434999999999998</v>
      </c>
      <c r="AT327">
        <f t="shared" si="299"/>
        <v>-2.8757000000000001</v>
      </c>
      <c r="AU327">
        <f t="shared" si="299"/>
        <v>-4.8474000000000004</v>
      </c>
      <c r="AV327">
        <f t="shared" si="299"/>
        <v>2.0322</v>
      </c>
      <c r="AW327">
        <f t="shared" si="299"/>
        <v>-4.3</v>
      </c>
      <c r="AX327">
        <f t="shared" si="304"/>
        <v>-4.9698000000000002</v>
      </c>
      <c r="AY327">
        <f t="shared" si="304"/>
        <v>-2.2423000000000002</v>
      </c>
      <c r="AZ327">
        <f t="shared" si="304"/>
        <v>-4.7095000000000002</v>
      </c>
      <c r="BA327">
        <f t="shared" si="304"/>
        <v>1.8091999999999999</v>
      </c>
      <c r="BB327">
        <f t="shared" si="304"/>
        <v>-5.2779999999999996</v>
      </c>
      <c r="BC327">
        <f t="shared" si="304"/>
        <v>-6.2358000000000002</v>
      </c>
      <c r="BD327">
        <f t="shared" si="302"/>
        <v>-4.3842999999999996</v>
      </c>
      <c r="BE327">
        <f t="shared" si="302"/>
        <v>-0.75339999999999996</v>
      </c>
      <c r="BF327">
        <f t="shared" si="302"/>
        <v>0.67210000000000003</v>
      </c>
      <c r="BH327">
        <f t="shared" si="310"/>
        <v>7.4599424051030825</v>
      </c>
      <c r="BI327">
        <f t="shared" si="311"/>
        <v>1.0832652963898903</v>
      </c>
      <c r="BJ327">
        <f t="shared" si="312"/>
        <v>5.5224592951020313</v>
      </c>
      <c r="BL327" s="3">
        <f t="shared" si="271"/>
        <v>0.15060458460456783</v>
      </c>
      <c r="BM327" s="3">
        <f t="shared" si="272"/>
        <v>-1.2097399845834818</v>
      </c>
      <c r="BN327" s="3">
        <f t="shared" si="273"/>
        <v>-1.9220079179468363</v>
      </c>
      <c r="BO327" s="3">
        <f t="shared" si="274"/>
        <v>-0.53669496322551002</v>
      </c>
      <c r="BP327" s="3">
        <f t="shared" si="275"/>
        <v>-0.51537752067390574</v>
      </c>
      <c r="BQ327" s="3">
        <f t="shared" si="276"/>
        <v>0.5274630506436333</v>
      </c>
      <c r="BR327" s="3">
        <f t="shared" si="277"/>
        <v>-1.440784564841894</v>
      </c>
      <c r="BS327" s="3">
        <f t="shared" si="278"/>
        <v>-2.1946262490502879</v>
      </c>
      <c r="BT327" s="3">
        <f t="shared" si="279"/>
        <v>-0.38512477090700059</v>
      </c>
      <c r="BU327" s="3">
        <f t="shared" si="280"/>
        <v>2.8570488107954701</v>
      </c>
      <c r="BV327" s="3">
        <f t="shared" si="281"/>
        <v>2.2144704267951045</v>
      </c>
      <c r="BW327" s="3">
        <f t="shared" si="282"/>
        <v>-1.0256502909175897</v>
      </c>
      <c r="BX327" s="3">
        <f t="shared" si="283"/>
        <v>-1.2689144095099767</v>
      </c>
      <c r="BY327" s="3">
        <f t="shared" si="284"/>
        <v>-4.2607612848518999</v>
      </c>
      <c r="BZ327" s="3">
        <f t="shared" si="285"/>
        <v>1.6902040412798183</v>
      </c>
      <c r="CA327" s="3">
        <f t="shared" si="286"/>
        <v>1.5908230404902666</v>
      </c>
      <c r="CB327" s="3">
        <f t="shared" si="287"/>
        <v>-2.1598156939844775</v>
      </c>
      <c r="CC327" s="3">
        <f t="shared" si="288"/>
        <v>-0.50556553293100781</v>
      </c>
      <c r="CD327" s="3">
        <f t="shared" si="289"/>
        <v>-3.3942531807781919</v>
      </c>
      <c r="CE327" s="3">
        <f t="shared" si="290"/>
        <v>1.9795114421421101</v>
      </c>
      <c r="CF327" s="3">
        <f t="shared" si="291"/>
        <v>0.57441329626298288</v>
      </c>
      <c r="CG327" s="3">
        <f t="shared" si="292"/>
        <v>-2.9959751107485353</v>
      </c>
      <c r="CH327" s="3">
        <f t="shared" si="293"/>
        <v>-2.2211509145878856</v>
      </c>
      <c r="CI327" s="3">
        <f t="shared" si="294"/>
        <v>0.4489411885559097</v>
      </c>
      <c r="CJ327" s="3">
        <f t="shared" si="303"/>
        <v>1.8267511986506557</v>
      </c>
      <c r="CK327" s="3"/>
      <c r="CL327" s="3">
        <f t="shared" si="298"/>
        <v>0.15060458460456719</v>
      </c>
      <c r="CM327" s="3">
        <f t="shared" si="298"/>
        <v>-1.2097399845834824</v>
      </c>
      <c r="CN327" s="3">
        <f t="shared" si="298"/>
        <v>-1.922007917946837</v>
      </c>
      <c r="CO327" s="3">
        <f t="shared" si="298"/>
        <v>-0.5366949632255088</v>
      </c>
      <c r="CP327" s="3">
        <f t="shared" si="298"/>
        <v>-0.51537752067390552</v>
      </c>
      <c r="CQ327" s="3">
        <f t="shared" si="305"/>
        <v>0.52746305064363219</v>
      </c>
      <c r="CR327" s="3">
        <f t="shared" si="305"/>
        <v>-1.4407845648418938</v>
      </c>
      <c r="CS327" s="3">
        <f t="shared" si="305"/>
        <v>-2.1946262490502884</v>
      </c>
      <c r="CT327" s="3">
        <f t="shared" si="305"/>
        <v>-0.38512477090700076</v>
      </c>
      <c r="CU327" s="3">
        <f t="shared" si="305"/>
        <v>2.8570488107954692</v>
      </c>
      <c r="CV327" s="3">
        <f t="shared" si="305"/>
        <v>2.2144704267951036</v>
      </c>
      <c r="CW327" s="3">
        <f t="shared" si="306"/>
        <v>-1.0256502909175904</v>
      </c>
      <c r="CX327" s="3">
        <f t="shared" si="306"/>
        <v>-1.2689144095099774</v>
      </c>
      <c r="CY327" s="3">
        <f t="shared" si="306"/>
        <v>-4.2607612848518999</v>
      </c>
      <c r="CZ327" s="3">
        <f t="shared" si="306"/>
        <v>1.6902040412798176</v>
      </c>
      <c r="DA327" s="3">
        <f t="shared" si="301"/>
        <v>1.5908230404902668</v>
      </c>
      <c r="DB327" s="3">
        <f t="shared" si="301"/>
        <v>-2.1598156939844784</v>
      </c>
      <c r="DC327" s="3">
        <f t="shared" si="301"/>
        <v>-0.50556553293100881</v>
      </c>
      <c r="DD327" s="3">
        <f t="shared" si="301"/>
        <v>-3.3942531807781928</v>
      </c>
      <c r="DE327" s="3">
        <f t="shared" si="301"/>
        <v>1.9795114421421098</v>
      </c>
      <c r="DF327" s="3">
        <f t="shared" si="301"/>
        <v>0.5744132962629821</v>
      </c>
      <c r="DG327" s="3">
        <f t="shared" si="301"/>
        <v>-2.9959751107485357</v>
      </c>
      <c r="DH327" s="3">
        <f t="shared" si="301"/>
        <v>-2.2211509145878852</v>
      </c>
      <c r="DI327" s="3">
        <f t="shared" si="301"/>
        <v>0.44894118855591003</v>
      </c>
      <c r="DJ327" s="3">
        <f t="shared" si="301"/>
        <v>1.8267511986506553</v>
      </c>
      <c r="DK327" s="3"/>
      <c r="EM327" s="2">
        <f t="shared" si="307"/>
        <v>-5.1255277777777781</v>
      </c>
      <c r="EN327" s="2">
        <f t="shared" si="308"/>
        <v>0.61544444444444446</v>
      </c>
      <c r="EO327" s="2">
        <f t="shared" si="309"/>
        <v>4.9882222222222223</v>
      </c>
    </row>
    <row r="328" spans="1:145" x14ac:dyDescent="0.4">
      <c r="A328">
        <v>202110</v>
      </c>
      <c r="B328">
        <v>1.5773999999999999</v>
      </c>
      <c r="C328">
        <v>0.11360000000000001</v>
      </c>
      <c r="D328">
        <v>1.1256999999999999</v>
      </c>
      <c r="E328">
        <v>1.7598</v>
      </c>
      <c r="F328">
        <v>4.2946</v>
      </c>
      <c r="G328">
        <v>2.5533999999999999</v>
      </c>
      <c r="H328">
        <v>2.3803000000000001</v>
      </c>
      <c r="I328">
        <v>3.8458000000000001</v>
      </c>
      <c r="J328">
        <v>4.5876999999999999</v>
      </c>
      <c r="K328">
        <v>2.9087000000000001</v>
      </c>
      <c r="L328">
        <v>4.6723999999999997</v>
      </c>
      <c r="M328">
        <v>3.4763999999999999</v>
      </c>
      <c r="N328">
        <v>4.0199999999999996</v>
      </c>
      <c r="O328">
        <v>3.9043999999999999</v>
      </c>
      <c r="P328">
        <v>4.1189999999999998</v>
      </c>
      <c r="Q328">
        <v>4.8395999999999999</v>
      </c>
      <c r="R328">
        <v>5.6345999999999998</v>
      </c>
      <c r="S328">
        <v>5.4669999999999996</v>
      </c>
      <c r="T328">
        <v>4.4732000000000003</v>
      </c>
      <c r="U328">
        <v>4.62</v>
      </c>
      <c r="V328">
        <v>8.9940999999999995</v>
      </c>
      <c r="W328">
        <v>5.6401000000000003</v>
      </c>
      <c r="X328">
        <v>0.81899999999999995</v>
      </c>
      <c r="Y328">
        <v>5.5387000000000004</v>
      </c>
      <c r="Z328">
        <v>7.5279999999999996</v>
      </c>
      <c r="AB328">
        <v>6.65</v>
      </c>
      <c r="AC328">
        <v>-2.37</v>
      </c>
      <c r="AD328">
        <v>-0.45</v>
      </c>
      <c r="AF328">
        <v>0</v>
      </c>
      <c r="AH328">
        <f t="shared" si="300"/>
        <v>1.5773999999999999</v>
      </c>
      <c r="AI328">
        <f t="shared" si="300"/>
        <v>0.11360000000000001</v>
      </c>
      <c r="AJ328">
        <f t="shared" si="300"/>
        <v>1.1256999999999999</v>
      </c>
      <c r="AK328">
        <f t="shared" si="300"/>
        <v>1.7598</v>
      </c>
      <c r="AL328">
        <f t="shared" si="300"/>
        <v>4.2946</v>
      </c>
      <c r="AM328">
        <f t="shared" si="300"/>
        <v>2.5533999999999999</v>
      </c>
      <c r="AN328">
        <f t="shared" si="299"/>
        <v>2.3803000000000001</v>
      </c>
      <c r="AO328">
        <f t="shared" si="299"/>
        <v>3.8458000000000001</v>
      </c>
      <c r="AP328">
        <f t="shared" si="299"/>
        <v>4.5876999999999999</v>
      </c>
      <c r="AQ328">
        <f t="shared" si="299"/>
        <v>2.9087000000000001</v>
      </c>
      <c r="AR328">
        <f t="shared" si="299"/>
        <v>4.6723999999999997</v>
      </c>
      <c r="AS328">
        <f t="shared" si="299"/>
        <v>3.4763999999999999</v>
      </c>
      <c r="AT328">
        <f t="shared" si="299"/>
        <v>4.0199999999999996</v>
      </c>
      <c r="AU328">
        <f t="shared" si="299"/>
        <v>3.9043999999999999</v>
      </c>
      <c r="AV328">
        <f t="shared" si="299"/>
        <v>4.1189999999999998</v>
      </c>
      <c r="AW328">
        <f t="shared" si="299"/>
        <v>4.8395999999999999</v>
      </c>
      <c r="AX328">
        <f t="shared" si="304"/>
        <v>5.6345999999999998</v>
      </c>
      <c r="AY328">
        <f t="shared" si="304"/>
        <v>5.4669999999999996</v>
      </c>
      <c r="AZ328">
        <f t="shared" si="304"/>
        <v>4.4732000000000003</v>
      </c>
      <c r="BA328">
        <f t="shared" si="304"/>
        <v>4.62</v>
      </c>
      <c r="BB328">
        <f t="shared" si="304"/>
        <v>8.9940999999999995</v>
      </c>
      <c r="BC328">
        <f t="shared" si="304"/>
        <v>5.6401000000000003</v>
      </c>
      <c r="BD328">
        <f t="shared" si="302"/>
        <v>0.81899999999999995</v>
      </c>
      <c r="BE328">
        <f t="shared" si="302"/>
        <v>5.5387000000000004</v>
      </c>
      <c r="BF328">
        <f t="shared" si="302"/>
        <v>7.5279999999999996</v>
      </c>
      <c r="BH328">
        <f t="shared" si="310"/>
        <v>5.5665822682044235</v>
      </c>
      <c r="BI328">
        <f t="shared" si="311"/>
        <v>-2.8650813850459538</v>
      </c>
      <c r="BJ328">
        <f t="shared" si="312"/>
        <v>-0.18672431732479366</v>
      </c>
      <c r="BL328" s="3">
        <f t="shared" si="271"/>
        <v>-2.26860624577089</v>
      </c>
      <c r="BM328" s="3">
        <f t="shared" si="272"/>
        <v>-3.2139011321740569</v>
      </c>
      <c r="BN328" s="3">
        <f t="shared" si="273"/>
        <v>-2.2911041698534245</v>
      </c>
      <c r="BO328" s="3">
        <f t="shared" si="274"/>
        <v>-1.4362749505066754</v>
      </c>
      <c r="BP328" s="3">
        <f t="shared" si="275"/>
        <v>0.73398024555720465</v>
      </c>
      <c r="BQ328" s="3">
        <f t="shared" si="276"/>
        <v>-2.4477442356004655</v>
      </c>
      <c r="BR328" s="3">
        <f t="shared" si="277"/>
        <v>-2.0421433582236643</v>
      </c>
      <c r="BS328" s="3">
        <f t="shared" si="278"/>
        <v>-0.6423406172847943</v>
      </c>
      <c r="BT328" s="3">
        <f t="shared" si="279"/>
        <v>0.47157849736610746</v>
      </c>
      <c r="BU328" s="3">
        <f t="shared" si="280"/>
        <v>-1.5986345490645291</v>
      </c>
      <c r="BV328" s="3">
        <f t="shared" si="281"/>
        <v>-0.71284060418161577</v>
      </c>
      <c r="BW328" s="3">
        <f t="shared" si="282"/>
        <v>-1.8447212408770168</v>
      </c>
      <c r="BX328" s="3">
        <f t="shared" si="283"/>
        <v>-1.3073831092026671</v>
      </c>
      <c r="BY328" s="3">
        <f t="shared" si="284"/>
        <v>-1.4555770471678793</v>
      </c>
      <c r="BZ328" s="3">
        <f t="shared" si="285"/>
        <v>-1.3804547869644317</v>
      </c>
      <c r="CA328" s="3">
        <f t="shared" si="286"/>
        <v>-1.3120964545883247</v>
      </c>
      <c r="CB328" s="3">
        <f t="shared" si="287"/>
        <v>-0.61563794859970411</v>
      </c>
      <c r="CC328" s="3">
        <f t="shared" si="288"/>
        <v>-0.60076913103810359</v>
      </c>
      <c r="CD328" s="3">
        <f t="shared" si="289"/>
        <v>-1.5005662669036166</v>
      </c>
      <c r="CE328" s="3">
        <f t="shared" si="290"/>
        <v>-1.5320233436732815</v>
      </c>
      <c r="CF328" s="3">
        <f t="shared" si="291"/>
        <v>1.4664976006151411</v>
      </c>
      <c r="CG328" s="3">
        <f t="shared" si="292"/>
        <v>-0.76209992026574547</v>
      </c>
      <c r="CH328" s="3">
        <f t="shared" si="293"/>
        <v>-5.5250736116160111</v>
      </c>
      <c r="CI328" s="3">
        <f t="shared" si="294"/>
        <v>-1.1506398902132693</v>
      </c>
      <c r="CJ328" s="3">
        <f t="shared" si="303"/>
        <v>-0.26126518019845246</v>
      </c>
      <c r="CK328" s="3"/>
      <c r="CL328" s="3">
        <f t="shared" si="298"/>
        <v>-2.2686062457708904</v>
      </c>
      <c r="CM328" s="3">
        <f t="shared" si="298"/>
        <v>-3.2139011321740578</v>
      </c>
      <c r="CN328" s="3">
        <f t="shared" si="298"/>
        <v>-2.2911041698534249</v>
      </c>
      <c r="CO328" s="3">
        <f t="shared" si="298"/>
        <v>-1.4362749505066743</v>
      </c>
      <c r="CP328" s="3">
        <f t="shared" si="298"/>
        <v>0.73398024555720487</v>
      </c>
      <c r="CQ328" s="3">
        <f t="shared" si="305"/>
        <v>-2.4477442356004668</v>
      </c>
      <c r="CR328" s="3">
        <f t="shared" si="305"/>
        <v>-2.0421433582236643</v>
      </c>
      <c r="CS328" s="3">
        <f t="shared" si="305"/>
        <v>-0.64234061728479475</v>
      </c>
      <c r="CT328" s="3">
        <f t="shared" si="305"/>
        <v>0.4715784973661073</v>
      </c>
      <c r="CU328" s="3">
        <f t="shared" si="305"/>
        <v>-1.5986345490645297</v>
      </c>
      <c r="CV328" s="3">
        <f t="shared" si="305"/>
        <v>-0.71284060418161665</v>
      </c>
      <c r="CW328" s="3">
        <f t="shared" si="306"/>
        <v>-1.8447212408770175</v>
      </c>
      <c r="CX328" s="3">
        <f t="shared" si="306"/>
        <v>-1.3073831092026678</v>
      </c>
      <c r="CY328" s="3">
        <f t="shared" si="306"/>
        <v>-1.4555770471678795</v>
      </c>
      <c r="CZ328" s="3">
        <f t="shared" si="306"/>
        <v>-1.3804547869644324</v>
      </c>
      <c r="DA328" s="3">
        <f t="shared" si="301"/>
        <v>-1.3120964545883245</v>
      </c>
      <c r="DB328" s="3">
        <f t="shared" si="301"/>
        <v>-0.61563794859970511</v>
      </c>
      <c r="DC328" s="3">
        <f t="shared" si="301"/>
        <v>-0.60076913103810459</v>
      </c>
      <c r="DD328" s="3">
        <f t="shared" si="301"/>
        <v>-1.5005662669036175</v>
      </c>
      <c r="DE328" s="3">
        <f t="shared" si="301"/>
        <v>-1.5320233436732817</v>
      </c>
      <c r="DF328" s="3">
        <f t="shared" si="301"/>
        <v>1.4664976006151405</v>
      </c>
      <c r="DG328" s="3">
        <f t="shared" si="301"/>
        <v>-0.76209992026574613</v>
      </c>
      <c r="DH328" s="3">
        <f t="shared" si="301"/>
        <v>-5.5250736116160102</v>
      </c>
      <c r="DI328" s="3">
        <f t="shared" si="301"/>
        <v>-1.1506398902132691</v>
      </c>
      <c r="DJ328" s="3">
        <f t="shared" si="301"/>
        <v>-0.26126518019845296</v>
      </c>
      <c r="DK328" s="3"/>
      <c r="EM328" s="2">
        <f t="shared" si="307"/>
        <v>5.8944722222222223</v>
      </c>
      <c r="EN328" s="2">
        <f t="shared" si="308"/>
        <v>-2.4245555555555556</v>
      </c>
      <c r="EO328" s="2">
        <f t="shared" si="309"/>
        <v>-0.56177777777777771</v>
      </c>
    </row>
    <row r="329" spans="1:145" x14ac:dyDescent="0.4">
      <c r="A329">
        <v>202111</v>
      </c>
      <c r="B329">
        <v>-8.6015999999999995</v>
      </c>
      <c r="C329">
        <v>-6.7549000000000001</v>
      </c>
      <c r="D329">
        <v>-3.8340999999999998</v>
      </c>
      <c r="E329">
        <v>-3.7761</v>
      </c>
      <c r="F329">
        <v>-3.5695000000000001</v>
      </c>
      <c r="G329">
        <v>-8.0622000000000007</v>
      </c>
      <c r="H329">
        <v>-3.5714000000000001</v>
      </c>
      <c r="I329">
        <v>0.87170000000000003</v>
      </c>
      <c r="J329">
        <v>-2.9826000000000001</v>
      </c>
      <c r="K329">
        <v>-4.0202999999999998</v>
      </c>
      <c r="L329">
        <v>-8.4604999999999997</v>
      </c>
      <c r="M329">
        <v>-1.9748000000000001</v>
      </c>
      <c r="N329">
        <v>-2.3704000000000001</v>
      </c>
      <c r="O329">
        <v>-2.4020000000000001</v>
      </c>
      <c r="P329">
        <v>-3.9083999999999999</v>
      </c>
      <c r="Q329">
        <v>-6.5042999999999997</v>
      </c>
      <c r="R329">
        <v>-1.9552</v>
      </c>
      <c r="S329">
        <v>-2.9331999999999998</v>
      </c>
      <c r="T329">
        <v>-1.3927</v>
      </c>
      <c r="U329">
        <v>-4.6990999999999996</v>
      </c>
      <c r="V329">
        <v>1.2334000000000001</v>
      </c>
      <c r="W329">
        <v>-3.0009000000000001</v>
      </c>
      <c r="X329">
        <v>-3.0145</v>
      </c>
      <c r="Y329">
        <v>-4.5284000000000004</v>
      </c>
      <c r="Z329">
        <v>-6.6413000000000002</v>
      </c>
      <c r="AB329">
        <v>-1.55</v>
      </c>
      <c r="AC329">
        <v>-1.32</v>
      </c>
      <c r="AD329">
        <v>-0.41</v>
      </c>
      <c r="AF329">
        <v>0</v>
      </c>
      <c r="AH329">
        <f t="shared" si="300"/>
        <v>-8.6015999999999995</v>
      </c>
      <c r="AI329">
        <f t="shared" si="300"/>
        <v>-6.7549000000000001</v>
      </c>
      <c r="AJ329">
        <f t="shared" si="300"/>
        <v>-3.8340999999999998</v>
      </c>
      <c r="AK329">
        <f t="shared" si="300"/>
        <v>-3.7761</v>
      </c>
      <c r="AL329">
        <f t="shared" si="300"/>
        <v>-3.5695000000000001</v>
      </c>
      <c r="AM329">
        <f t="shared" si="300"/>
        <v>-8.0622000000000007</v>
      </c>
      <c r="AN329">
        <f t="shared" si="299"/>
        <v>-3.5714000000000001</v>
      </c>
      <c r="AO329">
        <f t="shared" si="299"/>
        <v>0.87170000000000003</v>
      </c>
      <c r="AP329">
        <f t="shared" si="299"/>
        <v>-2.9826000000000001</v>
      </c>
      <c r="AQ329">
        <f t="shared" si="299"/>
        <v>-4.0202999999999998</v>
      </c>
      <c r="AR329">
        <f t="shared" si="299"/>
        <v>-8.4604999999999997</v>
      </c>
      <c r="AS329">
        <f t="shared" si="299"/>
        <v>-1.9748000000000001</v>
      </c>
      <c r="AT329">
        <f t="shared" si="299"/>
        <v>-2.3704000000000001</v>
      </c>
      <c r="AU329">
        <f t="shared" si="299"/>
        <v>-2.4020000000000001</v>
      </c>
      <c r="AV329">
        <f t="shared" si="299"/>
        <v>-3.9083999999999999</v>
      </c>
      <c r="AW329">
        <f t="shared" si="299"/>
        <v>-6.5042999999999997</v>
      </c>
      <c r="AX329">
        <f t="shared" si="304"/>
        <v>-1.9552</v>
      </c>
      <c r="AY329">
        <f t="shared" si="304"/>
        <v>-2.9331999999999998</v>
      </c>
      <c r="AZ329">
        <f t="shared" si="304"/>
        <v>-1.3927</v>
      </c>
      <c r="BA329">
        <f t="shared" si="304"/>
        <v>-4.6990999999999996</v>
      </c>
      <c r="BB329">
        <f t="shared" si="304"/>
        <v>1.2334000000000001</v>
      </c>
      <c r="BC329">
        <f t="shared" si="304"/>
        <v>-3.0009000000000001</v>
      </c>
      <c r="BD329">
        <f t="shared" si="302"/>
        <v>-3.0145</v>
      </c>
      <c r="BE329">
        <f t="shared" si="302"/>
        <v>-4.5284000000000004</v>
      </c>
      <c r="BF329">
        <f t="shared" si="302"/>
        <v>-6.6413000000000002</v>
      </c>
      <c r="BH329">
        <f t="shared" si="310"/>
        <v>-16.428190630676728</v>
      </c>
      <c r="BI329">
        <f t="shared" si="311"/>
        <v>-1.9790228765690967</v>
      </c>
      <c r="BJ329">
        <f t="shared" si="312"/>
        <v>0.92136043240837417</v>
      </c>
      <c r="BL329" s="3">
        <f t="shared" si="271"/>
        <v>-4.4833922892747626</v>
      </c>
      <c r="BM329" s="3">
        <f t="shared" si="272"/>
        <v>-3.5295450757135653</v>
      </c>
      <c r="BN329" s="3">
        <f t="shared" si="273"/>
        <v>-0.91670912855216935</v>
      </c>
      <c r="BO329" s="3">
        <f t="shared" si="274"/>
        <v>-1.0778508209307716</v>
      </c>
      <c r="BP329" s="3">
        <f t="shared" si="275"/>
        <v>-0.77562837028554865</v>
      </c>
      <c r="BQ329" s="3">
        <f t="shared" si="276"/>
        <v>-4.8231101060566743</v>
      </c>
      <c r="BR329" s="3">
        <f t="shared" si="277"/>
        <v>-0.86452601125533413</v>
      </c>
      <c r="BS329" s="3">
        <f t="shared" si="278"/>
        <v>3.4348626316410695</v>
      </c>
      <c r="BT329" s="3">
        <f t="shared" si="279"/>
        <v>-0.3325810992318976</v>
      </c>
      <c r="BU329" s="3">
        <f t="shared" si="280"/>
        <v>-0.73796562793146148</v>
      </c>
      <c r="BV329" s="3">
        <f t="shared" si="281"/>
        <v>-5.6581734634900531</v>
      </c>
      <c r="BW329" s="3">
        <f t="shared" si="282"/>
        <v>0.32146798400694765</v>
      </c>
      <c r="BX329" s="3">
        <f t="shared" si="283"/>
        <v>-0.1778897319025452</v>
      </c>
      <c r="BY329" s="3">
        <f t="shared" si="284"/>
        <v>-1.1136668001356487E-2</v>
      </c>
      <c r="BZ329" s="3">
        <f t="shared" si="285"/>
        <v>-1.16573210706296</v>
      </c>
      <c r="CA329" s="3">
        <f t="shared" si="286"/>
        <v>-4.3887708197603441</v>
      </c>
      <c r="CB329" s="3">
        <f t="shared" si="287"/>
        <v>-6.9965651211350455E-2</v>
      </c>
      <c r="CC329" s="3">
        <f t="shared" si="288"/>
        <v>-0.98904337814246901</v>
      </c>
      <c r="CD329" s="3">
        <f t="shared" si="289"/>
        <v>0.7349609879713932</v>
      </c>
      <c r="CE329" s="3">
        <f t="shared" si="290"/>
        <v>-2.1494258429018593</v>
      </c>
      <c r="CF329" s="3">
        <f t="shared" si="291"/>
        <v>2.1227216351744724</v>
      </c>
      <c r="CG329" s="3">
        <f t="shared" si="292"/>
        <v>-1.8548775903698114</v>
      </c>
      <c r="CH329" s="3">
        <f t="shared" si="293"/>
        <v>-1.7725194805354436</v>
      </c>
      <c r="CI329" s="3">
        <f t="shared" si="294"/>
        <v>-2.6128224940803371</v>
      </c>
      <c r="CJ329" s="3">
        <f t="shared" si="303"/>
        <v>-4.4832708835395305</v>
      </c>
      <c r="CK329" s="3"/>
      <c r="CL329" s="3">
        <f t="shared" si="298"/>
        <v>-4.4833922892747635</v>
      </c>
      <c r="CM329" s="3">
        <f t="shared" si="298"/>
        <v>-3.5295450757135662</v>
      </c>
      <c r="CN329" s="3">
        <f t="shared" si="298"/>
        <v>-0.91670912855216991</v>
      </c>
      <c r="CO329" s="3">
        <f t="shared" si="298"/>
        <v>-1.0778508209307704</v>
      </c>
      <c r="CP329" s="3">
        <f t="shared" si="298"/>
        <v>-0.77562837028554843</v>
      </c>
      <c r="CQ329" s="3">
        <f t="shared" si="305"/>
        <v>-4.8231101060566752</v>
      </c>
      <c r="CR329" s="3">
        <f t="shared" si="305"/>
        <v>-0.8645260112553339</v>
      </c>
      <c r="CS329" s="3">
        <f t="shared" si="305"/>
        <v>3.4348626316410691</v>
      </c>
      <c r="CT329" s="3">
        <f t="shared" si="305"/>
        <v>-0.33258109923189777</v>
      </c>
      <c r="CU329" s="3">
        <f t="shared" si="305"/>
        <v>-0.73796562793146214</v>
      </c>
      <c r="CV329" s="3">
        <f t="shared" si="305"/>
        <v>-5.658173463490054</v>
      </c>
      <c r="CW329" s="3">
        <f t="shared" si="306"/>
        <v>0.32146798400694698</v>
      </c>
      <c r="CX329" s="3">
        <f t="shared" si="306"/>
        <v>-0.17788973190254589</v>
      </c>
      <c r="CY329" s="3">
        <f t="shared" si="306"/>
        <v>-1.1136668001356709E-2</v>
      </c>
      <c r="CZ329" s="3">
        <f t="shared" si="306"/>
        <v>-1.1657321070629607</v>
      </c>
      <c r="DA329" s="3">
        <f t="shared" si="301"/>
        <v>-4.3887708197603441</v>
      </c>
      <c r="DB329" s="3">
        <f t="shared" si="301"/>
        <v>-6.9965651211351509E-2</v>
      </c>
      <c r="DC329" s="3">
        <f t="shared" si="301"/>
        <v>-0.98904337814247001</v>
      </c>
      <c r="DD329" s="3">
        <f t="shared" si="301"/>
        <v>0.73496098797139242</v>
      </c>
      <c r="DE329" s="3">
        <f t="shared" si="301"/>
        <v>-2.1494258429018598</v>
      </c>
      <c r="DF329" s="3">
        <f t="shared" si="301"/>
        <v>2.1227216351744715</v>
      </c>
      <c r="DG329" s="3">
        <f t="shared" si="301"/>
        <v>-1.854877590369812</v>
      </c>
      <c r="DH329" s="3">
        <f t="shared" si="301"/>
        <v>-1.7725194805354432</v>
      </c>
      <c r="DI329" s="3">
        <f t="shared" si="301"/>
        <v>-2.6128224940803366</v>
      </c>
      <c r="DJ329" s="3">
        <f t="shared" si="301"/>
        <v>-4.4832708835395314</v>
      </c>
      <c r="DK329" s="3"/>
      <c r="EM329" s="2">
        <f t="shared" si="307"/>
        <v>-2.3055277777777783</v>
      </c>
      <c r="EN329" s="2">
        <f t="shared" si="308"/>
        <v>-1.3745555555555558</v>
      </c>
      <c r="EO329" s="2">
        <f t="shared" si="309"/>
        <v>-0.52177777777777767</v>
      </c>
    </row>
    <row r="330" spans="1:145" x14ac:dyDescent="0.4">
      <c r="A330">
        <v>202112</v>
      </c>
      <c r="B330">
        <v>-7.0346000000000002</v>
      </c>
      <c r="C330">
        <v>0.16769999999999999</v>
      </c>
      <c r="D330">
        <v>2.2845</v>
      </c>
      <c r="E330">
        <v>2.3613</v>
      </c>
      <c r="F330">
        <v>3.5405000000000002</v>
      </c>
      <c r="G330">
        <v>-0.73140000000000005</v>
      </c>
      <c r="H330">
        <v>0.1484</v>
      </c>
      <c r="I330">
        <v>5.8464999999999998</v>
      </c>
      <c r="J330">
        <v>5.9874999999999998</v>
      </c>
      <c r="K330">
        <v>4.9762000000000004</v>
      </c>
      <c r="L330">
        <v>0.26719999999999999</v>
      </c>
      <c r="M330">
        <v>4.7401</v>
      </c>
      <c r="N330">
        <v>4.5117000000000003</v>
      </c>
      <c r="O330">
        <v>5.2443999999999997</v>
      </c>
      <c r="P330">
        <v>4.5769000000000002</v>
      </c>
      <c r="Q330">
        <v>0.33040000000000003</v>
      </c>
      <c r="R330">
        <v>6.0984999999999996</v>
      </c>
      <c r="S330">
        <v>5.2222</v>
      </c>
      <c r="T330">
        <v>6.2976999999999999</v>
      </c>
      <c r="U330">
        <v>3.8292999999999999</v>
      </c>
      <c r="V330">
        <v>2.1198999999999999</v>
      </c>
      <c r="W330">
        <v>5.2625000000000002</v>
      </c>
      <c r="X330">
        <v>6.9024999999999999</v>
      </c>
      <c r="Y330">
        <v>5.8952</v>
      </c>
      <c r="Z330">
        <v>1.6612</v>
      </c>
      <c r="AB330">
        <v>3.1</v>
      </c>
      <c r="AC330">
        <v>-1.64</v>
      </c>
      <c r="AD330">
        <v>3.22</v>
      </c>
      <c r="AF330">
        <v>0.01</v>
      </c>
      <c r="AH330">
        <f t="shared" si="300"/>
        <v>-7.0446</v>
      </c>
      <c r="AI330">
        <f t="shared" si="300"/>
        <v>0.15769999999999998</v>
      </c>
      <c r="AJ330">
        <f t="shared" si="300"/>
        <v>2.2745000000000002</v>
      </c>
      <c r="AK330">
        <f t="shared" si="300"/>
        <v>2.3513000000000002</v>
      </c>
      <c r="AL330">
        <f t="shared" si="300"/>
        <v>3.5305000000000004</v>
      </c>
      <c r="AM330">
        <f t="shared" si="300"/>
        <v>-0.74140000000000006</v>
      </c>
      <c r="AN330">
        <f t="shared" si="299"/>
        <v>0.1384</v>
      </c>
      <c r="AO330">
        <f t="shared" si="299"/>
        <v>5.8365</v>
      </c>
      <c r="AP330">
        <f t="shared" ref="AP330:AZ359" si="313">J330-$AF330</f>
        <v>5.9775</v>
      </c>
      <c r="AQ330">
        <f t="shared" si="313"/>
        <v>4.9662000000000006</v>
      </c>
      <c r="AR330">
        <f t="shared" si="313"/>
        <v>0.25719999999999998</v>
      </c>
      <c r="AS330">
        <f t="shared" si="313"/>
        <v>4.7301000000000002</v>
      </c>
      <c r="AT330">
        <f t="shared" si="313"/>
        <v>4.5017000000000005</v>
      </c>
      <c r="AU330">
        <f t="shared" si="313"/>
        <v>5.2343999999999999</v>
      </c>
      <c r="AV330">
        <f t="shared" si="313"/>
        <v>4.5669000000000004</v>
      </c>
      <c r="AW330">
        <f t="shared" si="313"/>
        <v>0.32040000000000002</v>
      </c>
      <c r="AX330">
        <f t="shared" si="304"/>
        <v>6.0884999999999998</v>
      </c>
      <c r="AY330">
        <f t="shared" si="304"/>
        <v>5.2122000000000002</v>
      </c>
      <c r="AZ330">
        <f t="shared" si="304"/>
        <v>6.2877000000000001</v>
      </c>
      <c r="BA330">
        <f t="shared" si="304"/>
        <v>3.8193000000000001</v>
      </c>
      <c r="BB330">
        <f t="shared" si="304"/>
        <v>2.1099000000000001</v>
      </c>
      <c r="BC330">
        <f t="shared" si="304"/>
        <v>5.2525000000000004</v>
      </c>
      <c r="BD330">
        <f t="shared" si="302"/>
        <v>6.8925000000000001</v>
      </c>
      <c r="BE330">
        <f t="shared" si="302"/>
        <v>5.8852000000000002</v>
      </c>
      <c r="BF330">
        <f t="shared" si="302"/>
        <v>1.6512</v>
      </c>
      <c r="BH330">
        <f t="shared" si="310"/>
        <v>-15.312618266211498</v>
      </c>
      <c r="BI330">
        <f t="shared" si="311"/>
        <v>-2.8562681841392656</v>
      </c>
      <c r="BJ330">
        <f t="shared" si="312"/>
        <v>3.6193410954242906</v>
      </c>
      <c r="BL330" s="3">
        <f t="shared" si="271"/>
        <v>-6.8523360138859406</v>
      </c>
      <c r="BM330" s="3">
        <f t="shared" si="272"/>
        <v>-0.57733859259154385</v>
      </c>
      <c r="BN330" s="3">
        <f t="shared" si="273"/>
        <v>0.19216550858374104</v>
      </c>
      <c r="BO330" s="3">
        <f t="shared" si="274"/>
        <v>-0.51317048443647106</v>
      </c>
      <c r="BP330" s="3">
        <f t="shared" si="275"/>
        <v>-0.21781920921217024</v>
      </c>
      <c r="BQ330" s="3">
        <f t="shared" si="276"/>
        <v>-1.507111067734439</v>
      </c>
      <c r="BR330" s="3">
        <f t="shared" si="277"/>
        <v>-2.0651132199710833</v>
      </c>
      <c r="BS330" s="3">
        <f t="shared" si="278"/>
        <v>2.5915060185799406</v>
      </c>
      <c r="BT330" s="3">
        <f t="shared" si="279"/>
        <v>2.3053514606627115</v>
      </c>
      <c r="BU330" s="3">
        <f t="shared" si="280"/>
        <v>0.39083869579597508</v>
      </c>
      <c r="BV330" s="3">
        <f t="shared" si="281"/>
        <v>-0.62918925811750825</v>
      </c>
      <c r="BW330" s="3">
        <f t="shared" si="282"/>
        <v>1.8413982155526583</v>
      </c>
      <c r="BX330" s="3">
        <f t="shared" si="283"/>
        <v>0.62494737063395478</v>
      </c>
      <c r="BY330" s="3">
        <f t="shared" si="284"/>
        <v>0.61608485008281377</v>
      </c>
      <c r="BZ330" s="3">
        <f t="shared" si="285"/>
        <v>-0.85753719906897174</v>
      </c>
      <c r="CA330" s="3">
        <f t="shared" si="286"/>
        <v>-1.2328668198236163</v>
      </c>
      <c r="CB330" s="3">
        <f t="shared" si="287"/>
        <v>2.2831104936998665</v>
      </c>
      <c r="CC330" s="3">
        <f t="shared" si="288"/>
        <v>0.75816672747778924</v>
      </c>
      <c r="CD330" s="3">
        <f t="shared" si="289"/>
        <v>1.6250354909385178</v>
      </c>
      <c r="CE330" s="3">
        <f t="shared" si="290"/>
        <v>-1.9127081158102293</v>
      </c>
      <c r="CF330" s="3">
        <f t="shared" si="291"/>
        <v>-0.60200394281572978</v>
      </c>
      <c r="CG330" s="3">
        <f t="shared" si="292"/>
        <v>1.6443989895634958</v>
      </c>
      <c r="CH330" s="3">
        <f t="shared" si="293"/>
        <v>2.5821356585512367</v>
      </c>
      <c r="CI330" s="3">
        <f t="shared" si="294"/>
        <v>0.31293833650171798</v>
      </c>
      <c r="CJ330" s="3">
        <f t="shared" si="303"/>
        <v>-4.9371691114169645</v>
      </c>
      <c r="CK330" s="3"/>
      <c r="CL330" s="3">
        <f t="shared" si="298"/>
        <v>-6.8523360138859415</v>
      </c>
      <c r="CM330" s="3">
        <f t="shared" si="298"/>
        <v>-0.57733859259154452</v>
      </c>
      <c r="CN330" s="3">
        <f t="shared" si="298"/>
        <v>0.19216550858374043</v>
      </c>
      <c r="CO330" s="3">
        <f t="shared" si="298"/>
        <v>-0.51317048443646984</v>
      </c>
      <c r="CP330" s="3">
        <f t="shared" si="298"/>
        <v>-0.21781920921216996</v>
      </c>
      <c r="CQ330" s="3">
        <f t="shared" si="305"/>
        <v>-1.5071110677344401</v>
      </c>
      <c r="CR330" s="3">
        <f t="shared" si="305"/>
        <v>-2.0651132199710833</v>
      </c>
      <c r="CS330" s="3">
        <f t="shared" si="305"/>
        <v>2.5915060185799401</v>
      </c>
      <c r="CT330" s="3">
        <f t="shared" si="305"/>
        <v>2.3053514606627115</v>
      </c>
      <c r="CU330" s="3">
        <f t="shared" si="305"/>
        <v>0.39083869579597436</v>
      </c>
      <c r="CV330" s="3">
        <f t="shared" si="305"/>
        <v>-0.62918925811750914</v>
      </c>
      <c r="CW330" s="3">
        <f t="shared" si="306"/>
        <v>1.8413982155526576</v>
      </c>
      <c r="CX330" s="3">
        <f t="shared" si="306"/>
        <v>0.62494737063395411</v>
      </c>
      <c r="CY330" s="3">
        <f t="shared" si="306"/>
        <v>0.61608485008281355</v>
      </c>
      <c r="CZ330" s="3">
        <f t="shared" si="306"/>
        <v>-0.85753719906897241</v>
      </c>
      <c r="DA330" s="3">
        <f t="shared" si="306"/>
        <v>-1.2328668198236161</v>
      </c>
      <c r="DB330" s="3">
        <f t="shared" si="306"/>
        <v>2.2831104936998656</v>
      </c>
      <c r="DC330" s="3">
        <f t="shared" si="306"/>
        <v>0.75816672747778824</v>
      </c>
      <c r="DD330" s="3">
        <f t="shared" si="306"/>
        <v>1.625035490938517</v>
      </c>
      <c r="DE330" s="3">
        <f t="shared" si="306"/>
        <v>-1.9127081158102295</v>
      </c>
      <c r="DF330" s="3">
        <f t="shared" si="306"/>
        <v>-0.60200394281573055</v>
      </c>
      <c r="DG330" s="3">
        <f t="shared" si="306"/>
        <v>1.6443989895634952</v>
      </c>
      <c r="DH330" s="3">
        <f t="shared" si="306"/>
        <v>2.5821356585512372</v>
      </c>
      <c r="DI330" s="3">
        <f t="shared" si="306"/>
        <v>0.31293833650171832</v>
      </c>
      <c r="DJ330" s="3">
        <f t="shared" si="306"/>
        <v>-4.9371691114169654</v>
      </c>
      <c r="DK330" s="3"/>
      <c r="EM330" s="2">
        <f t="shared" si="307"/>
        <v>2.3444722222222221</v>
      </c>
      <c r="EN330" s="2">
        <f t="shared" si="308"/>
        <v>-1.6945555555555556</v>
      </c>
      <c r="EO330" s="2">
        <f t="shared" si="309"/>
        <v>3.1082222222222224</v>
      </c>
    </row>
    <row r="331" spans="1:145" x14ac:dyDescent="0.4">
      <c r="A331">
        <v>202201</v>
      </c>
      <c r="B331">
        <v>-16.245799999999999</v>
      </c>
      <c r="C331">
        <v>-14.5571</v>
      </c>
      <c r="D331">
        <v>-10.1273</v>
      </c>
      <c r="E331">
        <v>-3.7298</v>
      </c>
      <c r="F331">
        <v>-1.8744000000000001</v>
      </c>
      <c r="G331">
        <v>-16.513400000000001</v>
      </c>
      <c r="H331">
        <v>-11.640700000000001</v>
      </c>
      <c r="I331">
        <v>-9.9342000000000006</v>
      </c>
      <c r="J331">
        <v>-5.0952999999999999</v>
      </c>
      <c r="K331">
        <v>0.28170000000000001</v>
      </c>
      <c r="L331">
        <v>-14.145099999999999</v>
      </c>
      <c r="M331">
        <v>-10.096</v>
      </c>
      <c r="N331">
        <v>-6.5740999999999996</v>
      </c>
      <c r="O331">
        <v>-3.9321000000000002</v>
      </c>
      <c r="P331">
        <v>1.6866000000000001</v>
      </c>
      <c r="Q331">
        <v>-12.741199999999999</v>
      </c>
      <c r="R331">
        <v>-7.0946999999999996</v>
      </c>
      <c r="S331">
        <v>-3.8167</v>
      </c>
      <c r="T331">
        <v>-3.12</v>
      </c>
      <c r="U331">
        <v>5.9425999999999997</v>
      </c>
      <c r="V331">
        <v>-7.7567000000000004</v>
      </c>
      <c r="W331">
        <v>-6.3384</v>
      </c>
      <c r="X331">
        <v>-1.8313999999999999</v>
      </c>
      <c r="Y331">
        <v>3.0363000000000002</v>
      </c>
      <c r="Z331">
        <v>7.5575999999999999</v>
      </c>
      <c r="AB331">
        <v>-6.25</v>
      </c>
      <c r="AC331">
        <v>-5.96</v>
      </c>
      <c r="AD331">
        <v>12.8</v>
      </c>
      <c r="AF331">
        <v>0</v>
      </c>
      <c r="AH331">
        <f t="shared" si="300"/>
        <v>-16.245799999999999</v>
      </c>
      <c r="AI331">
        <f t="shared" si="300"/>
        <v>-14.5571</v>
      </c>
      <c r="AJ331">
        <f t="shared" si="300"/>
        <v>-10.1273</v>
      </c>
      <c r="AK331">
        <f t="shared" si="300"/>
        <v>-3.7298</v>
      </c>
      <c r="AL331">
        <f t="shared" si="300"/>
        <v>-1.8744000000000001</v>
      </c>
      <c r="AM331">
        <f t="shared" si="300"/>
        <v>-16.513400000000001</v>
      </c>
      <c r="AN331">
        <f t="shared" si="300"/>
        <v>-11.640700000000001</v>
      </c>
      <c r="AO331">
        <f t="shared" si="300"/>
        <v>-9.9342000000000006</v>
      </c>
      <c r="AP331">
        <f t="shared" si="313"/>
        <v>-5.0952999999999999</v>
      </c>
      <c r="AQ331">
        <f t="shared" si="313"/>
        <v>0.28170000000000001</v>
      </c>
      <c r="AR331">
        <f t="shared" si="313"/>
        <v>-14.145099999999999</v>
      </c>
      <c r="AS331">
        <f t="shared" si="313"/>
        <v>-10.096</v>
      </c>
      <c r="AT331">
        <f t="shared" si="313"/>
        <v>-6.5740999999999996</v>
      </c>
      <c r="AU331">
        <f t="shared" si="313"/>
        <v>-3.9321000000000002</v>
      </c>
      <c r="AV331">
        <f t="shared" si="313"/>
        <v>1.6866000000000001</v>
      </c>
      <c r="AW331">
        <f t="shared" si="313"/>
        <v>-12.741199999999999</v>
      </c>
      <c r="AX331">
        <f t="shared" si="304"/>
        <v>-7.0946999999999996</v>
      </c>
      <c r="AY331">
        <f t="shared" si="304"/>
        <v>-3.8167</v>
      </c>
      <c r="AZ331">
        <f t="shared" si="304"/>
        <v>-3.12</v>
      </c>
      <c r="BA331">
        <f t="shared" si="304"/>
        <v>5.9425999999999997</v>
      </c>
      <c r="BB331">
        <f t="shared" si="304"/>
        <v>-7.7567000000000004</v>
      </c>
      <c r="BC331">
        <f t="shared" si="304"/>
        <v>-6.3384</v>
      </c>
      <c r="BD331">
        <f t="shared" si="302"/>
        <v>-1.8313999999999999</v>
      </c>
      <c r="BE331">
        <f t="shared" si="302"/>
        <v>3.0363000000000002</v>
      </c>
      <c r="BF331">
        <f t="shared" si="302"/>
        <v>7.5575999999999999</v>
      </c>
      <c r="BH331">
        <f t="shared" si="310"/>
        <v>9.1745873415297208</v>
      </c>
      <c r="BI331">
        <f t="shared" si="311"/>
        <v>-4.9017178443290383</v>
      </c>
      <c r="BJ331">
        <f t="shared" si="312"/>
        <v>12.813053558650493</v>
      </c>
      <c r="BL331" s="3">
        <f t="shared" si="271"/>
        <v>3.3648081282772715</v>
      </c>
      <c r="BM331" s="3">
        <f t="shared" si="272"/>
        <v>-4.8259001321399708E-2</v>
      </c>
      <c r="BN331" s="3">
        <f t="shared" si="273"/>
        <v>-2.0348663461482417</v>
      </c>
      <c r="BO331" s="3">
        <f t="shared" si="274"/>
        <v>1.0065203074214519</v>
      </c>
      <c r="BP331" s="3">
        <f t="shared" si="275"/>
        <v>0.47211081687482048</v>
      </c>
      <c r="BQ331" s="3">
        <f t="shared" si="276"/>
        <v>0.42563338845130616</v>
      </c>
      <c r="BR331" s="3">
        <f t="shared" si="277"/>
        <v>-2.2184427752660998</v>
      </c>
      <c r="BS331" s="3">
        <f t="shared" si="278"/>
        <v>-5.436607491651948</v>
      </c>
      <c r="BT331" s="3">
        <f t="shared" si="279"/>
        <v>-2.7855701723829309</v>
      </c>
      <c r="BU331" s="3">
        <f t="shared" si="280"/>
        <v>1.4619314261844512</v>
      </c>
      <c r="BV331" s="3">
        <f t="shared" si="281"/>
        <v>1.7848808961742844</v>
      </c>
      <c r="BW331" s="3">
        <f t="shared" si="282"/>
        <v>-2.9841539332336691</v>
      </c>
      <c r="BX331" s="3">
        <f t="shared" si="283"/>
        <v>-4.2465066757581358</v>
      </c>
      <c r="BY331" s="3">
        <f t="shared" si="284"/>
        <v>-3.7799974499354438</v>
      </c>
      <c r="BZ331" s="3">
        <f t="shared" si="285"/>
        <v>-5.424446418541784E-2</v>
      </c>
      <c r="CA331" s="3">
        <f t="shared" si="286"/>
        <v>0.88214829551016116</v>
      </c>
      <c r="CB331" s="3">
        <f t="shared" si="287"/>
        <v>-3.1406536319477607</v>
      </c>
      <c r="CC331" s="3">
        <f t="shared" si="288"/>
        <v>-3.0949180466923281</v>
      </c>
      <c r="CD331" s="3">
        <f t="shared" si="289"/>
        <v>-2.7689618050974532</v>
      </c>
      <c r="CE331" s="3">
        <f t="shared" si="290"/>
        <v>3.1176549397941224</v>
      </c>
      <c r="CF331" s="3">
        <f t="shared" si="291"/>
        <v>0.61975872328595472</v>
      </c>
      <c r="CG331" s="3">
        <f t="shared" si="292"/>
        <v>-3.6585609793564178</v>
      </c>
      <c r="CH331" s="3">
        <f t="shared" si="293"/>
        <v>-1.7518170089474017</v>
      </c>
      <c r="CI331" s="3">
        <f t="shared" si="294"/>
        <v>-0.82706695229818283</v>
      </c>
      <c r="CJ331" s="3">
        <f t="shared" si="303"/>
        <v>2.9282873184882021</v>
      </c>
      <c r="CK331" s="3"/>
      <c r="CL331" s="3">
        <f t="shared" si="298"/>
        <v>3.364808128277271</v>
      </c>
      <c r="CM331" s="3">
        <f t="shared" si="298"/>
        <v>-4.8259001321400388E-2</v>
      </c>
      <c r="CN331" s="3">
        <f t="shared" si="298"/>
        <v>-2.0348663461482421</v>
      </c>
      <c r="CO331" s="3">
        <f t="shared" si="298"/>
        <v>1.006520307421453</v>
      </c>
      <c r="CP331" s="3">
        <f t="shared" si="298"/>
        <v>0.47211081687482076</v>
      </c>
      <c r="CQ331" s="3">
        <f t="shared" si="305"/>
        <v>0.42563338845130505</v>
      </c>
      <c r="CR331" s="3">
        <f t="shared" si="305"/>
        <v>-2.2184427752660998</v>
      </c>
      <c r="CS331" s="3">
        <f t="shared" si="305"/>
        <v>-5.4366074916519489</v>
      </c>
      <c r="CT331" s="3">
        <f t="shared" si="305"/>
        <v>-2.7855701723829309</v>
      </c>
      <c r="CU331" s="3">
        <f t="shared" si="305"/>
        <v>1.4619314261844505</v>
      </c>
      <c r="CV331" s="3">
        <f t="shared" si="305"/>
        <v>1.7848808961742835</v>
      </c>
      <c r="CW331" s="3">
        <f t="shared" si="306"/>
        <v>-2.9841539332336695</v>
      </c>
      <c r="CX331" s="3">
        <f t="shared" si="306"/>
        <v>-4.2465066757581367</v>
      </c>
      <c r="CY331" s="3">
        <f t="shared" si="306"/>
        <v>-3.7799974499354438</v>
      </c>
      <c r="CZ331" s="3">
        <f t="shared" si="306"/>
        <v>-5.4244464185418492E-2</v>
      </c>
      <c r="DA331" s="3">
        <f t="shared" si="306"/>
        <v>0.88214829551016127</v>
      </c>
      <c r="DB331" s="3">
        <f t="shared" si="306"/>
        <v>-3.1406536319477616</v>
      </c>
      <c r="DC331" s="3">
        <f t="shared" si="306"/>
        <v>-3.094918046692329</v>
      </c>
      <c r="DD331" s="3">
        <f t="shared" si="306"/>
        <v>-2.768961805097454</v>
      </c>
      <c r="DE331" s="3">
        <f t="shared" si="306"/>
        <v>3.117654939794122</v>
      </c>
      <c r="DF331" s="3">
        <f t="shared" si="306"/>
        <v>0.61975872328595394</v>
      </c>
      <c r="DG331" s="3">
        <f t="shared" si="306"/>
        <v>-3.6585609793564182</v>
      </c>
      <c r="DH331" s="3">
        <f t="shared" si="306"/>
        <v>-1.7518170089474012</v>
      </c>
      <c r="DI331" s="3">
        <f t="shared" si="306"/>
        <v>-0.8270669522981825</v>
      </c>
      <c r="DJ331" s="3">
        <f t="shared" si="306"/>
        <v>2.9282873184882017</v>
      </c>
      <c r="DK331" s="3"/>
      <c r="EM331" s="2">
        <f t="shared" si="307"/>
        <v>-7.005527777777778</v>
      </c>
      <c r="EN331" s="2">
        <f t="shared" si="308"/>
        <v>-6.0145555555555559</v>
      </c>
      <c r="EO331" s="2">
        <f t="shared" si="309"/>
        <v>12.688222222222223</v>
      </c>
    </row>
    <row r="332" spans="1:145" x14ac:dyDescent="0.4">
      <c r="A332">
        <v>202202</v>
      </c>
      <c r="B332">
        <v>-1.0817000000000001</v>
      </c>
      <c r="C332">
        <v>-1.1426000000000001</v>
      </c>
      <c r="D332">
        <v>0.81820000000000004</v>
      </c>
      <c r="E332">
        <v>0.52239999999999998</v>
      </c>
      <c r="F332">
        <v>3.0206</v>
      </c>
      <c r="G332">
        <v>-0.4173</v>
      </c>
      <c r="H332">
        <v>2.0137999999999998</v>
      </c>
      <c r="I332">
        <v>0.60960000000000003</v>
      </c>
      <c r="J332">
        <v>3.2225000000000001</v>
      </c>
      <c r="K332">
        <v>2.7151999999999998</v>
      </c>
      <c r="L332">
        <v>-0.73839999999999995</v>
      </c>
      <c r="M332">
        <v>0.61419999999999997</v>
      </c>
      <c r="N332">
        <v>1.6972</v>
      </c>
      <c r="O332">
        <v>-0.24210000000000001</v>
      </c>
      <c r="P332">
        <v>3.1051000000000002</v>
      </c>
      <c r="Q332">
        <v>0.1072</v>
      </c>
      <c r="R332">
        <v>0.42570000000000002</v>
      </c>
      <c r="S332">
        <v>0.66969999999999996</v>
      </c>
      <c r="T332">
        <v>1.9486000000000001</v>
      </c>
      <c r="U332">
        <v>3.5148999999999999</v>
      </c>
      <c r="V332">
        <v>-3.3395999999999999</v>
      </c>
      <c r="W332">
        <v>-4.3266</v>
      </c>
      <c r="X332">
        <v>0.2863</v>
      </c>
      <c r="Y332">
        <v>2.5999999999999999E-2</v>
      </c>
      <c r="Z332">
        <v>-0.85680000000000001</v>
      </c>
      <c r="AB332">
        <v>-2.29</v>
      </c>
      <c r="AC332">
        <v>2.19</v>
      </c>
      <c r="AD332">
        <v>3.1</v>
      </c>
      <c r="AF332">
        <v>0</v>
      </c>
      <c r="AH332">
        <f t="shared" si="300"/>
        <v>-1.0817000000000001</v>
      </c>
      <c r="AI332">
        <f t="shared" si="300"/>
        <v>-1.1426000000000001</v>
      </c>
      <c r="AJ332">
        <f t="shared" si="300"/>
        <v>0.81820000000000004</v>
      </c>
      <c r="AK332">
        <f t="shared" si="300"/>
        <v>0.52239999999999998</v>
      </c>
      <c r="AL332">
        <f t="shared" si="300"/>
        <v>3.0206</v>
      </c>
      <c r="AM332">
        <f t="shared" si="300"/>
        <v>-0.4173</v>
      </c>
      <c r="AN332">
        <f t="shared" si="300"/>
        <v>2.0137999999999998</v>
      </c>
      <c r="AO332">
        <f t="shared" ref="AO332:AT362" si="314">I332-$AF332</f>
        <v>0.60960000000000003</v>
      </c>
      <c r="AP332">
        <f t="shared" si="313"/>
        <v>3.2225000000000001</v>
      </c>
      <c r="AQ332">
        <f t="shared" si="313"/>
        <v>2.7151999999999998</v>
      </c>
      <c r="AR332">
        <f t="shared" si="313"/>
        <v>-0.73839999999999995</v>
      </c>
      <c r="AS332">
        <f t="shared" si="313"/>
        <v>0.61419999999999997</v>
      </c>
      <c r="AT332">
        <f t="shared" si="313"/>
        <v>1.6972</v>
      </c>
      <c r="AU332">
        <f t="shared" si="313"/>
        <v>-0.24210000000000001</v>
      </c>
      <c r="AV332">
        <f t="shared" si="313"/>
        <v>3.1051000000000002</v>
      </c>
      <c r="AW332">
        <f t="shared" si="313"/>
        <v>0.1072</v>
      </c>
      <c r="AX332">
        <f t="shared" si="304"/>
        <v>0.42570000000000002</v>
      </c>
      <c r="AY332">
        <f t="shared" si="304"/>
        <v>0.66969999999999996</v>
      </c>
      <c r="AZ332">
        <f t="shared" si="304"/>
        <v>1.9486000000000001</v>
      </c>
      <c r="BA332">
        <f t="shared" si="304"/>
        <v>3.5148999999999999</v>
      </c>
      <c r="BB332">
        <f t="shared" si="304"/>
        <v>-3.3395999999999999</v>
      </c>
      <c r="BC332">
        <f t="shared" si="304"/>
        <v>-4.3266</v>
      </c>
      <c r="BD332">
        <f t="shared" si="302"/>
        <v>0.2863</v>
      </c>
      <c r="BE332">
        <f t="shared" si="302"/>
        <v>2.5999999999999999E-2</v>
      </c>
      <c r="BF332">
        <f t="shared" si="302"/>
        <v>-0.85680000000000001</v>
      </c>
      <c r="BH332">
        <f t="shared" si="310"/>
        <v>1.5939089443569106</v>
      </c>
      <c r="BI332">
        <f t="shared" si="311"/>
        <v>1.7257076294047016</v>
      </c>
      <c r="BJ332">
        <f t="shared" si="312"/>
        <v>3.4064111136413819</v>
      </c>
      <c r="BL332" s="3">
        <f t="shared" si="271"/>
        <v>-0.12238953861918722</v>
      </c>
      <c r="BM332" s="3">
        <f t="shared" si="272"/>
        <v>-1.8097595837784524</v>
      </c>
      <c r="BN332" s="3">
        <f t="shared" si="273"/>
        <v>-0.39241984307022948</v>
      </c>
      <c r="BO332" s="3">
        <f t="shared" si="274"/>
        <v>-1.7513208285063835</v>
      </c>
      <c r="BP332" s="3">
        <f t="shared" si="275"/>
        <v>0.2726709134009111</v>
      </c>
      <c r="BQ332" s="3">
        <f t="shared" si="276"/>
        <v>0.88960495449922616</v>
      </c>
      <c r="BR332" s="3">
        <f t="shared" si="277"/>
        <v>1.6204417663558357</v>
      </c>
      <c r="BS332" s="3">
        <f t="shared" si="278"/>
        <v>-0.1640990129803015</v>
      </c>
      <c r="BT332" s="3">
        <f t="shared" si="279"/>
        <v>1.6954240720968619</v>
      </c>
      <c r="BU332" s="3">
        <f t="shared" si="280"/>
        <v>0.44031173704858162</v>
      </c>
      <c r="BV332" s="3">
        <f t="shared" si="281"/>
        <v>1.1977305156256834</v>
      </c>
      <c r="BW332" s="3">
        <f t="shared" si="282"/>
        <v>0.96160264443546162</v>
      </c>
      <c r="BX332" s="3">
        <f t="shared" si="283"/>
        <v>1.6528203303665425</v>
      </c>
      <c r="BY332" s="3">
        <f t="shared" si="284"/>
        <v>-1.0531619311424061</v>
      </c>
      <c r="BZ332" s="3">
        <f t="shared" si="285"/>
        <v>1.5185234048544938</v>
      </c>
      <c r="CA332" s="3">
        <f t="shared" si="286"/>
        <v>2.3864344216192834</v>
      </c>
      <c r="CB332" s="3">
        <f t="shared" si="287"/>
        <v>1.3568337478982138</v>
      </c>
      <c r="CC332" s="3">
        <f t="shared" si="288"/>
        <v>1.1107715429028855</v>
      </c>
      <c r="CD332" s="3">
        <f t="shared" si="289"/>
        <v>1.93678937223704</v>
      </c>
      <c r="CE332" s="3">
        <f t="shared" si="290"/>
        <v>2.7666955770572947</v>
      </c>
      <c r="CF332" s="3">
        <f t="shared" si="291"/>
        <v>0.2262019916869038</v>
      </c>
      <c r="CG332" s="3">
        <f t="shared" si="292"/>
        <v>-2.4073044028363269</v>
      </c>
      <c r="CH332" s="3">
        <f t="shared" si="293"/>
        <v>1.5156443683528014</v>
      </c>
      <c r="CI332" s="3">
        <f t="shared" si="294"/>
        <v>0.86851804527142773</v>
      </c>
      <c r="CJ332" s="3">
        <f t="shared" si="303"/>
        <v>-0.13703897117901764</v>
      </c>
      <c r="CK332" s="3"/>
      <c r="CL332" s="3">
        <f t="shared" si="298"/>
        <v>-0.12238953861918787</v>
      </c>
      <c r="CM332" s="3">
        <f t="shared" si="298"/>
        <v>-1.809759583778453</v>
      </c>
      <c r="CN332" s="3">
        <f t="shared" si="298"/>
        <v>-0.39241984307023009</v>
      </c>
      <c r="CO332" s="3">
        <f t="shared" si="298"/>
        <v>-1.7513208285063824</v>
      </c>
      <c r="CP332" s="3">
        <f t="shared" si="298"/>
        <v>0.27267091340091137</v>
      </c>
      <c r="CQ332" s="3">
        <f t="shared" si="305"/>
        <v>0.88960495449922505</v>
      </c>
      <c r="CR332" s="3">
        <f t="shared" si="305"/>
        <v>1.6204417663558359</v>
      </c>
      <c r="CS332" s="3">
        <f t="shared" si="305"/>
        <v>-0.16409901298030197</v>
      </c>
      <c r="CT332" s="3">
        <f t="shared" si="305"/>
        <v>1.6954240720968616</v>
      </c>
      <c r="CU332" s="3">
        <f t="shared" si="305"/>
        <v>0.4403117370485809</v>
      </c>
      <c r="CV332" s="3">
        <f t="shared" si="305"/>
        <v>1.1977305156256826</v>
      </c>
      <c r="CW332" s="3">
        <f t="shared" si="306"/>
        <v>0.96160264443546095</v>
      </c>
      <c r="CX332" s="3">
        <f t="shared" si="306"/>
        <v>1.6528203303665419</v>
      </c>
      <c r="CY332" s="3">
        <f t="shared" si="306"/>
        <v>-1.0531619311424063</v>
      </c>
      <c r="CZ332" s="3">
        <f t="shared" si="306"/>
        <v>1.5185234048544931</v>
      </c>
      <c r="DA332" s="3">
        <f t="shared" si="306"/>
        <v>2.3864344216192834</v>
      </c>
      <c r="DB332" s="3">
        <f t="shared" si="306"/>
        <v>1.3568337478982126</v>
      </c>
      <c r="DC332" s="3">
        <f t="shared" si="306"/>
        <v>1.1107715429028846</v>
      </c>
      <c r="DD332" s="3">
        <f t="shared" si="306"/>
        <v>1.9367893722370391</v>
      </c>
      <c r="DE332" s="3">
        <f t="shared" si="306"/>
        <v>2.7666955770572943</v>
      </c>
      <c r="DF332" s="3">
        <f t="shared" si="306"/>
        <v>0.22620199168690308</v>
      </c>
      <c r="DG332" s="3">
        <f t="shared" si="306"/>
        <v>-2.4073044028363273</v>
      </c>
      <c r="DH332" s="3">
        <f t="shared" si="306"/>
        <v>1.5156443683528018</v>
      </c>
      <c r="DI332" s="3">
        <f t="shared" si="306"/>
        <v>0.86851804527142806</v>
      </c>
      <c r="DJ332" s="3">
        <f t="shared" si="306"/>
        <v>-0.13703897117901814</v>
      </c>
      <c r="DK332" s="3"/>
      <c r="EM332" s="2">
        <f t="shared" si="307"/>
        <v>-3.0455277777777781</v>
      </c>
      <c r="EN332" s="2">
        <f t="shared" si="308"/>
        <v>2.1354444444444445</v>
      </c>
      <c r="EO332" s="2">
        <f t="shared" si="309"/>
        <v>2.9882222222222223</v>
      </c>
    </row>
    <row r="333" spans="1:145" x14ac:dyDescent="0.4">
      <c r="A333">
        <v>202203</v>
      </c>
      <c r="B333">
        <v>0.75119999999999998</v>
      </c>
      <c r="C333">
        <v>1.7163999999999999</v>
      </c>
      <c r="D333">
        <v>0.5544</v>
      </c>
      <c r="E333">
        <v>1.2906</v>
      </c>
      <c r="F333">
        <v>2.5972</v>
      </c>
      <c r="G333">
        <v>1.1299999999999999</v>
      </c>
      <c r="H333">
        <v>2.2313999999999998</v>
      </c>
      <c r="I333">
        <v>1.6505000000000001</v>
      </c>
      <c r="J333">
        <v>7.51E-2</v>
      </c>
      <c r="K333">
        <v>-4.2099999999999999E-2</v>
      </c>
      <c r="L333">
        <v>1.8636999999999999</v>
      </c>
      <c r="M333">
        <v>0.4456</v>
      </c>
      <c r="N333">
        <v>0.86080000000000001</v>
      </c>
      <c r="O333">
        <v>0.37540000000000001</v>
      </c>
      <c r="P333">
        <v>3.0568</v>
      </c>
      <c r="Q333">
        <v>8.5400000000000004E-2</v>
      </c>
      <c r="R333">
        <v>1.1200000000000001</v>
      </c>
      <c r="S333">
        <v>3.4072</v>
      </c>
      <c r="T333">
        <v>1.1893</v>
      </c>
      <c r="U333">
        <v>2.0497999999999998</v>
      </c>
      <c r="V333">
        <v>4.87</v>
      </c>
      <c r="W333">
        <v>3.5327999999999999</v>
      </c>
      <c r="X333">
        <v>1.647</v>
      </c>
      <c r="Y333">
        <v>3.9889999999999999</v>
      </c>
      <c r="Z333">
        <v>-2.9045999999999998</v>
      </c>
      <c r="AB333">
        <v>3.06</v>
      </c>
      <c r="AC333">
        <v>-1.66</v>
      </c>
      <c r="AD333">
        <v>-1.76</v>
      </c>
      <c r="AF333">
        <v>0.01</v>
      </c>
      <c r="AH333">
        <f t="shared" ref="AH333:AN362" si="315">B333-$AF333</f>
        <v>0.74119999999999997</v>
      </c>
      <c r="AI333">
        <f t="shared" si="315"/>
        <v>1.7063999999999999</v>
      </c>
      <c r="AJ333">
        <f t="shared" si="315"/>
        <v>0.5444</v>
      </c>
      <c r="AK333">
        <f t="shared" si="315"/>
        <v>1.2806</v>
      </c>
      <c r="AL333">
        <f t="shared" si="315"/>
        <v>2.5872000000000002</v>
      </c>
      <c r="AM333">
        <f t="shared" si="315"/>
        <v>1.1199999999999999</v>
      </c>
      <c r="AN333">
        <f t="shared" si="315"/>
        <v>2.2214</v>
      </c>
      <c r="AO333">
        <f t="shared" si="314"/>
        <v>1.6405000000000001</v>
      </c>
      <c r="AP333">
        <f t="shared" si="313"/>
        <v>6.5100000000000005E-2</v>
      </c>
      <c r="AQ333">
        <f t="shared" si="313"/>
        <v>-5.21E-2</v>
      </c>
      <c r="AR333">
        <f t="shared" si="313"/>
        <v>1.8536999999999999</v>
      </c>
      <c r="AS333">
        <f t="shared" si="313"/>
        <v>0.43559999999999999</v>
      </c>
      <c r="AT333">
        <f t="shared" si="313"/>
        <v>0.8508</v>
      </c>
      <c r="AU333">
        <f t="shared" si="313"/>
        <v>0.3654</v>
      </c>
      <c r="AV333">
        <f t="shared" si="313"/>
        <v>3.0468000000000002</v>
      </c>
      <c r="AW333">
        <f t="shared" si="313"/>
        <v>7.5400000000000009E-2</v>
      </c>
      <c r="AX333">
        <f t="shared" si="304"/>
        <v>1.1100000000000001</v>
      </c>
      <c r="AY333">
        <f t="shared" si="304"/>
        <v>3.3972000000000002</v>
      </c>
      <c r="AZ333">
        <f t="shared" si="304"/>
        <v>1.1793</v>
      </c>
      <c r="BA333">
        <f t="shared" si="304"/>
        <v>2.0398000000000001</v>
      </c>
      <c r="BB333">
        <f t="shared" si="304"/>
        <v>4.8600000000000003</v>
      </c>
      <c r="BC333">
        <f t="shared" si="304"/>
        <v>3.5228000000000002</v>
      </c>
      <c r="BD333">
        <f t="shared" si="302"/>
        <v>1.637</v>
      </c>
      <c r="BE333">
        <f t="shared" si="302"/>
        <v>3.9790000000000001</v>
      </c>
      <c r="BF333">
        <f t="shared" si="302"/>
        <v>-2.9145999999999996</v>
      </c>
      <c r="BH333">
        <f t="shared" si="310"/>
        <v>-6.6281130990931425</v>
      </c>
      <c r="BI333">
        <f t="shared" si="311"/>
        <v>-0.92891205392605714</v>
      </c>
      <c r="BJ333">
        <f t="shared" si="312"/>
        <v>-0.98318489038202017</v>
      </c>
      <c r="BL333" s="3">
        <f t="shared" si="271"/>
        <v>-0.32683913433590439</v>
      </c>
      <c r="BM333" s="3">
        <f t="shared" si="272"/>
        <v>0.86405734858081495</v>
      </c>
      <c r="BN333" s="3">
        <f t="shared" si="273"/>
        <v>4.0014459108604572E-2</v>
      </c>
      <c r="BO333" s="3">
        <f t="shared" si="274"/>
        <v>1.0969225476296243</v>
      </c>
      <c r="BP333" s="3">
        <f t="shared" si="275"/>
        <v>2.5102947978683074</v>
      </c>
      <c r="BQ333" s="3">
        <f t="shared" si="276"/>
        <v>-0.88520008300500597</v>
      </c>
      <c r="BR333" s="3">
        <f t="shared" si="277"/>
        <v>0.91179141377051764</v>
      </c>
      <c r="BS333" s="3">
        <f t="shared" si="278"/>
        <v>0.64843033155846519</v>
      </c>
      <c r="BT333" s="3">
        <f t="shared" si="279"/>
        <v>-0.45265974494943112</v>
      </c>
      <c r="BU333" s="3">
        <f t="shared" si="280"/>
        <v>-0.2276377870292963</v>
      </c>
      <c r="BV333" s="3">
        <f t="shared" si="281"/>
        <v>-0.57415503229893217</v>
      </c>
      <c r="BW333" s="3">
        <f t="shared" si="282"/>
        <v>-1.4368911191699782</v>
      </c>
      <c r="BX333" s="3">
        <f t="shared" si="283"/>
        <v>-0.65990808474237506</v>
      </c>
      <c r="BY333" s="3">
        <f t="shared" si="284"/>
        <v>-0.8060699326649432</v>
      </c>
      <c r="BZ333" s="3">
        <f t="shared" si="285"/>
        <v>2.2340931070606418</v>
      </c>
      <c r="CA333" s="3">
        <f t="shared" si="286"/>
        <v>-3.000906171871331</v>
      </c>
      <c r="CB333" s="3">
        <f t="shared" si="287"/>
        <v>-1.2597446249958846</v>
      </c>
      <c r="CC333" s="3">
        <f t="shared" si="288"/>
        <v>1.4616547485706755</v>
      </c>
      <c r="CD333" s="3">
        <f t="shared" si="289"/>
        <v>-0.53421432392685175</v>
      </c>
      <c r="CE333" s="3">
        <f t="shared" si="290"/>
        <v>0.81714972781077799</v>
      </c>
      <c r="CF333" s="3">
        <f t="shared" si="291"/>
        <v>0.67958353108298741</v>
      </c>
      <c r="CG333" s="3">
        <f t="shared" si="292"/>
        <v>0.65823302318596877</v>
      </c>
      <c r="CH333" s="3">
        <f t="shared" si="293"/>
        <v>-0.87542918686856552</v>
      </c>
      <c r="CI333" s="3">
        <f t="shared" si="294"/>
        <v>2.0776022183250276</v>
      </c>
      <c r="CJ333" s="3">
        <f t="shared" si="303"/>
        <v>-5.148469435156505</v>
      </c>
      <c r="CK333" s="3"/>
      <c r="CL333" s="3">
        <f t="shared" si="298"/>
        <v>-0.32683913433590506</v>
      </c>
      <c r="CM333" s="3">
        <f t="shared" si="298"/>
        <v>0.86405734858081429</v>
      </c>
      <c r="CN333" s="3">
        <f t="shared" si="298"/>
        <v>4.0014459108603968E-2</v>
      </c>
      <c r="CO333" s="3">
        <f t="shared" si="298"/>
        <v>1.0969225476296254</v>
      </c>
      <c r="CP333" s="3">
        <f t="shared" si="298"/>
        <v>2.5102947978683079</v>
      </c>
      <c r="CQ333" s="3">
        <f t="shared" si="305"/>
        <v>-0.88520008300500708</v>
      </c>
      <c r="CR333" s="3">
        <f t="shared" si="305"/>
        <v>0.91179141377051787</v>
      </c>
      <c r="CS333" s="3">
        <f t="shared" si="305"/>
        <v>0.64843033155846475</v>
      </c>
      <c r="CT333" s="3">
        <f t="shared" si="305"/>
        <v>-0.45265974494943129</v>
      </c>
      <c r="CU333" s="3">
        <f t="shared" si="305"/>
        <v>-0.22763778702929699</v>
      </c>
      <c r="CV333" s="3">
        <f t="shared" si="305"/>
        <v>-0.57415503229893305</v>
      </c>
      <c r="CW333" s="3">
        <f t="shared" si="306"/>
        <v>-1.4368911191699789</v>
      </c>
      <c r="CX333" s="3">
        <f t="shared" si="306"/>
        <v>-0.65990808474237572</v>
      </c>
      <c r="CY333" s="3">
        <f t="shared" si="306"/>
        <v>-0.80606993266494342</v>
      </c>
      <c r="CZ333" s="3">
        <f t="shared" si="306"/>
        <v>2.2340931070606413</v>
      </c>
      <c r="DA333" s="3">
        <f t="shared" si="306"/>
        <v>-3.000906171871331</v>
      </c>
      <c r="DB333" s="3">
        <f t="shared" si="306"/>
        <v>-1.2597446249958857</v>
      </c>
      <c r="DC333" s="3">
        <f t="shared" si="306"/>
        <v>1.4616547485706746</v>
      </c>
      <c r="DD333" s="3">
        <f t="shared" si="306"/>
        <v>-0.53421432392685253</v>
      </c>
      <c r="DE333" s="3">
        <f t="shared" si="306"/>
        <v>0.81714972781077766</v>
      </c>
      <c r="DF333" s="3">
        <f t="shared" si="306"/>
        <v>0.67958353108298664</v>
      </c>
      <c r="DG333" s="3">
        <f t="shared" si="306"/>
        <v>0.6582330231859681</v>
      </c>
      <c r="DH333" s="3">
        <f t="shared" si="306"/>
        <v>-0.87542918686856497</v>
      </c>
      <c r="DI333" s="3">
        <f t="shared" si="306"/>
        <v>2.077602218325028</v>
      </c>
      <c r="DJ333" s="3">
        <f t="shared" si="306"/>
        <v>-5.1484694351565059</v>
      </c>
      <c r="DK333" s="3"/>
      <c r="EM333" s="2">
        <f t="shared" si="307"/>
        <v>2.304472222222222</v>
      </c>
      <c r="EN333" s="2">
        <f t="shared" si="308"/>
        <v>-1.7145555555555556</v>
      </c>
      <c r="EO333" s="2">
        <f t="shared" si="309"/>
        <v>-1.8717777777777778</v>
      </c>
    </row>
    <row r="334" spans="1:145" x14ac:dyDescent="0.4">
      <c r="A334">
        <v>202204</v>
      </c>
      <c r="B334">
        <v>-15.9946</v>
      </c>
      <c r="C334">
        <v>-13.255800000000001</v>
      </c>
      <c r="D334">
        <v>-10.031599999999999</v>
      </c>
      <c r="E334">
        <v>-6.2991999999999999</v>
      </c>
      <c r="F334">
        <v>-4.1280000000000001</v>
      </c>
      <c r="G334">
        <v>-18.195</v>
      </c>
      <c r="H334">
        <v>-12.073499999999999</v>
      </c>
      <c r="I334">
        <v>-8.4558999999999997</v>
      </c>
      <c r="J334">
        <v>-6.2462999999999997</v>
      </c>
      <c r="K334">
        <v>-6.0648999999999997</v>
      </c>
      <c r="L334">
        <v>-11.638500000000001</v>
      </c>
      <c r="M334">
        <v>-7.4176000000000002</v>
      </c>
      <c r="N334">
        <v>-6.5180999999999996</v>
      </c>
      <c r="O334">
        <v>-6.6368999999999998</v>
      </c>
      <c r="P334">
        <v>-5.3417000000000003</v>
      </c>
      <c r="Q334">
        <v>-10.7264</v>
      </c>
      <c r="R334">
        <v>-7.7691999999999997</v>
      </c>
      <c r="S334">
        <v>-5.0590000000000002</v>
      </c>
      <c r="T334">
        <v>-5.6840000000000002</v>
      </c>
      <c r="U334">
        <v>-7.0027999999999997</v>
      </c>
      <c r="V334">
        <v>-10.860900000000001</v>
      </c>
      <c r="W334">
        <v>-9.2140000000000004</v>
      </c>
      <c r="X334">
        <v>-7.1014999999999997</v>
      </c>
      <c r="Y334">
        <v>-5.6886000000000001</v>
      </c>
      <c r="Z334">
        <v>-7.0984999999999996</v>
      </c>
      <c r="AB334">
        <v>-9.4600000000000009</v>
      </c>
      <c r="AC334">
        <v>-1.38</v>
      </c>
      <c r="AD334">
        <v>6.17</v>
      </c>
      <c r="AF334">
        <v>0.01</v>
      </c>
      <c r="AH334">
        <f t="shared" si="315"/>
        <v>-16.0046</v>
      </c>
      <c r="AI334">
        <f t="shared" si="315"/>
        <v>-13.2658</v>
      </c>
      <c r="AJ334">
        <f t="shared" si="315"/>
        <v>-10.041599999999999</v>
      </c>
      <c r="AK334">
        <f t="shared" si="315"/>
        <v>-6.3091999999999997</v>
      </c>
      <c r="AL334">
        <f t="shared" si="315"/>
        <v>-4.1379999999999999</v>
      </c>
      <c r="AM334">
        <f t="shared" si="315"/>
        <v>-18.205000000000002</v>
      </c>
      <c r="AN334">
        <f t="shared" si="315"/>
        <v>-12.083499999999999</v>
      </c>
      <c r="AO334">
        <f t="shared" si="314"/>
        <v>-8.4658999999999995</v>
      </c>
      <c r="AP334">
        <f t="shared" si="313"/>
        <v>-6.2562999999999995</v>
      </c>
      <c r="AQ334">
        <f t="shared" si="313"/>
        <v>-6.0748999999999995</v>
      </c>
      <c r="AR334">
        <f t="shared" si="313"/>
        <v>-11.6485</v>
      </c>
      <c r="AS334">
        <f t="shared" si="313"/>
        <v>-7.4276</v>
      </c>
      <c r="AT334">
        <f t="shared" si="313"/>
        <v>-6.5280999999999993</v>
      </c>
      <c r="AU334">
        <f t="shared" si="313"/>
        <v>-6.6468999999999996</v>
      </c>
      <c r="AV334">
        <f t="shared" si="313"/>
        <v>-5.3517000000000001</v>
      </c>
      <c r="AW334">
        <f t="shared" si="313"/>
        <v>-10.7364</v>
      </c>
      <c r="AX334">
        <f t="shared" si="304"/>
        <v>-7.7791999999999994</v>
      </c>
      <c r="AY334">
        <f t="shared" si="304"/>
        <v>-5.069</v>
      </c>
      <c r="AZ334">
        <f t="shared" si="304"/>
        <v>-5.694</v>
      </c>
      <c r="BA334">
        <f t="shared" si="304"/>
        <v>-7.0127999999999995</v>
      </c>
      <c r="BB334">
        <f t="shared" si="304"/>
        <v>-10.870900000000001</v>
      </c>
      <c r="BC334">
        <f t="shared" si="304"/>
        <v>-9.2240000000000002</v>
      </c>
      <c r="BD334">
        <f t="shared" si="302"/>
        <v>-7.1114999999999995</v>
      </c>
      <c r="BE334">
        <f t="shared" si="302"/>
        <v>-5.6985999999999999</v>
      </c>
      <c r="BF334">
        <f t="shared" si="302"/>
        <v>-7.1084999999999994</v>
      </c>
      <c r="BH334">
        <f t="shared" si="310"/>
        <v>-11.62909750612663</v>
      </c>
      <c r="BI334">
        <f t="shared" si="311"/>
        <v>-1.8729549157189487</v>
      </c>
      <c r="BJ334">
        <f t="shared" si="312"/>
        <v>6.2137536455945499</v>
      </c>
      <c r="BL334" s="3">
        <f t="shared" si="271"/>
        <v>-0.93758254248652584</v>
      </c>
      <c r="BM334" s="3">
        <f t="shared" si="272"/>
        <v>-2.0450476553289576</v>
      </c>
      <c r="BN334" s="3">
        <f t="shared" si="273"/>
        <v>-1.8709135666983592</v>
      </c>
      <c r="BO334" s="3">
        <f t="shared" si="274"/>
        <v>-0.22480512681531906</v>
      </c>
      <c r="BP334" s="3">
        <f t="shared" si="275"/>
        <v>1.1601805380225567</v>
      </c>
      <c r="BQ334" s="3">
        <f t="shared" si="276"/>
        <v>-4.1720459645608798</v>
      </c>
      <c r="BR334" s="3">
        <f t="shared" si="277"/>
        <v>-2.6062774364278809</v>
      </c>
      <c r="BS334" s="3">
        <f t="shared" si="278"/>
        <v>-1.2299952344813345</v>
      </c>
      <c r="BT334" s="3">
        <f t="shared" si="279"/>
        <v>-0.33629807223738961</v>
      </c>
      <c r="BU334" s="3">
        <f t="shared" si="280"/>
        <v>3.0458460883181715E-2</v>
      </c>
      <c r="BV334" s="3">
        <f t="shared" si="281"/>
        <v>2.0138212611557371</v>
      </c>
      <c r="BW334" s="3">
        <f t="shared" si="282"/>
        <v>1.5644050589716212</v>
      </c>
      <c r="BX334" s="3">
        <f t="shared" si="283"/>
        <v>0.27392828013243076</v>
      </c>
      <c r="BY334" s="3">
        <f t="shared" si="284"/>
        <v>-0.76840848559966446</v>
      </c>
      <c r="BZ334" s="3">
        <f t="shared" si="285"/>
        <v>-5.9450935323126508E-2</v>
      </c>
      <c r="CA334" s="3">
        <f t="shared" si="286"/>
        <v>1.9552586418107367</v>
      </c>
      <c r="CB334" s="3">
        <f t="shared" si="287"/>
        <v>0.34982417441420388</v>
      </c>
      <c r="CC334" s="3">
        <f t="shared" si="288"/>
        <v>1.5034494962551834</v>
      </c>
      <c r="CD334" s="3">
        <f t="shared" si="289"/>
        <v>0.6943672649012802</v>
      </c>
      <c r="CE334" s="3">
        <f t="shared" si="290"/>
        <v>-1.6310375924053577</v>
      </c>
      <c r="CF334" s="3">
        <f t="shared" si="291"/>
        <v>-0.15751459629452924</v>
      </c>
      <c r="CG334" s="3">
        <f t="shared" si="292"/>
        <v>-1.9168914955113854</v>
      </c>
      <c r="CH334" s="3">
        <f t="shared" si="293"/>
        <v>-1.0413124127303073</v>
      </c>
      <c r="CI334" s="3">
        <f t="shared" si="294"/>
        <v>-0.47851080059403817</v>
      </c>
      <c r="CJ334" s="3">
        <f t="shared" si="303"/>
        <v>-1.2372653522546901</v>
      </c>
      <c r="CK334" s="3"/>
      <c r="CL334" s="3">
        <f t="shared" si="298"/>
        <v>-0.9375825424865265</v>
      </c>
      <c r="CM334" s="3">
        <f t="shared" si="298"/>
        <v>-2.0450476553289585</v>
      </c>
      <c r="CN334" s="3">
        <f t="shared" si="298"/>
        <v>-1.8709135666983598</v>
      </c>
      <c r="CO334" s="3">
        <f t="shared" si="298"/>
        <v>-0.22480512681531786</v>
      </c>
      <c r="CP334" s="3">
        <f t="shared" si="298"/>
        <v>1.1601805380225569</v>
      </c>
      <c r="CQ334" s="3">
        <f t="shared" si="305"/>
        <v>-4.1720459645608807</v>
      </c>
      <c r="CR334" s="3">
        <f t="shared" si="305"/>
        <v>-2.6062774364278809</v>
      </c>
      <c r="CS334" s="3">
        <f t="shared" si="305"/>
        <v>-1.229995234481335</v>
      </c>
      <c r="CT334" s="3">
        <f t="shared" si="305"/>
        <v>-0.33629807223738978</v>
      </c>
      <c r="CU334" s="3">
        <f t="shared" si="305"/>
        <v>3.0458460883181011E-2</v>
      </c>
      <c r="CV334" s="3">
        <f t="shared" si="305"/>
        <v>2.0138212611557362</v>
      </c>
      <c r="CW334" s="3">
        <f t="shared" si="306"/>
        <v>1.5644050589716205</v>
      </c>
      <c r="CX334" s="3">
        <f t="shared" si="306"/>
        <v>0.27392828013243009</v>
      </c>
      <c r="CY334" s="3">
        <f t="shared" si="306"/>
        <v>-0.76840848559966468</v>
      </c>
      <c r="CZ334" s="3">
        <f t="shared" si="306"/>
        <v>-5.945093532312716E-2</v>
      </c>
      <c r="DA334" s="3">
        <f t="shared" si="306"/>
        <v>1.9552586418107369</v>
      </c>
      <c r="DB334" s="3">
        <f t="shared" si="306"/>
        <v>0.34982417441420283</v>
      </c>
      <c r="DC334" s="3">
        <f t="shared" si="306"/>
        <v>1.5034494962551825</v>
      </c>
      <c r="DD334" s="3">
        <f t="shared" si="306"/>
        <v>0.69436726490127942</v>
      </c>
      <c r="DE334" s="3">
        <f t="shared" si="306"/>
        <v>-1.6310375924053579</v>
      </c>
      <c r="DF334" s="3">
        <f t="shared" si="306"/>
        <v>-0.15751459629452996</v>
      </c>
      <c r="DG334" s="3">
        <f t="shared" si="306"/>
        <v>-1.916891495511386</v>
      </c>
      <c r="DH334" s="3">
        <f t="shared" si="306"/>
        <v>-1.0413124127303068</v>
      </c>
      <c r="DI334" s="3">
        <f t="shared" si="306"/>
        <v>-0.47851080059403783</v>
      </c>
      <c r="DJ334" s="3">
        <f t="shared" si="306"/>
        <v>-1.2372653522546906</v>
      </c>
      <c r="DK334" s="3"/>
      <c r="EM334" s="2">
        <f t="shared" si="307"/>
        <v>-10.21552777777778</v>
      </c>
      <c r="EN334" s="2">
        <f t="shared" si="308"/>
        <v>-1.4345555555555556</v>
      </c>
      <c r="EO334" s="2">
        <f t="shared" si="309"/>
        <v>6.0582222222222226</v>
      </c>
    </row>
    <row r="335" spans="1:145" x14ac:dyDescent="0.4">
      <c r="A335">
        <v>202205</v>
      </c>
      <c r="B335">
        <v>-5.8661000000000003</v>
      </c>
      <c r="C335">
        <v>-3.6036999999999999</v>
      </c>
      <c r="D335">
        <v>-0.95989999999999998</v>
      </c>
      <c r="E335">
        <v>-0.16639999999999999</v>
      </c>
      <c r="F335">
        <v>2.9731999999999998</v>
      </c>
      <c r="G335">
        <v>-3.2936000000000001</v>
      </c>
      <c r="H335">
        <v>-2.9340000000000002</v>
      </c>
      <c r="I335">
        <v>2.0769000000000002</v>
      </c>
      <c r="J335">
        <v>4.1916000000000002</v>
      </c>
      <c r="K335">
        <v>5.9067999999999996</v>
      </c>
      <c r="L335">
        <v>-5.3902000000000001</v>
      </c>
      <c r="M335">
        <v>0.62970000000000004</v>
      </c>
      <c r="N335">
        <v>1.4728000000000001</v>
      </c>
      <c r="O335">
        <v>4.2074999999999996</v>
      </c>
      <c r="P335">
        <v>6.1978999999999997</v>
      </c>
      <c r="Q335">
        <v>-2.9504999999999999</v>
      </c>
      <c r="R335">
        <v>1.1225000000000001</v>
      </c>
      <c r="S335">
        <v>4.1452999999999998</v>
      </c>
      <c r="T335">
        <v>0.89370000000000005</v>
      </c>
      <c r="U335">
        <v>8.3215000000000003</v>
      </c>
      <c r="V335">
        <v>-3.0112999999999999</v>
      </c>
      <c r="W335">
        <v>-0.317</v>
      </c>
      <c r="X335">
        <v>2.7732000000000001</v>
      </c>
      <c r="Y335">
        <v>6.3243999999999998</v>
      </c>
      <c r="Z335">
        <v>6.7473000000000001</v>
      </c>
      <c r="AB335">
        <v>-0.34</v>
      </c>
      <c r="AC335">
        <v>-1.96</v>
      </c>
      <c r="AD335">
        <v>8.59</v>
      </c>
      <c r="AF335">
        <v>0.03</v>
      </c>
      <c r="AH335">
        <f t="shared" si="315"/>
        <v>-5.8961000000000006</v>
      </c>
      <c r="AI335">
        <f t="shared" si="315"/>
        <v>-3.6336999999999997</v>
      </c>
      <c r="AJ335">
        <f t="shared" si="315"/>
        <v>-0.9899</v>
      </c>
      <c r="AK335">
        <f t="shared" si="315"/>
        <v>-0.19639999999999999</v>
      </c>
      <c r="AL335">
        <f t="shared" si="315"/>
        <v>2.9432</v>
      </c>
      <c r="AM335">
        <f t="shared" si="315"/>
        <v>-3.3235999999999999</v>
      </c>
      <c r="AN335">
        <f t="shared" si="315"/>
        <v>-2.964</v>
      </c>
      <c r="AO335">
        <f t="shared" si="314"/>
        <v>2.0469000000000004</v>
      </c>
      <c r="AP335">
        <f t="shared" si="313"/>
        <v>4.1616</v>
      </c>
      <c r="AQ335">
        <f t="shared" si="313"/>
        <v>5.8767999999999994</v>
      </c>
      <c r="AR335">
        <f t="shared" si="313"/>
        <v>-5.4202000000000004</v>
      </c>
      <c r="AS335">
        <f t="shared" si="313"/>
        <v>0.59970000000000001</v>
      </c>
      <c r="AT335">
        <f t="shared" si="313"/>
        <v>1.4428000000000001</v>
      </c>
      <c r="AU335">
        <f t="shared" si="313"/>
        <v>4.1774999999999993</v>
      </c>
      <c r="AV335">
        <f t="shared" si="313"/>
        <v>6.1678999999999995</v>
      </c>
      <c r="AW335">
        <f t="shared" si="313"/>
        <v>-2.9804999999999997</v>
      </c>
      <c r="AX335">
        <f t="shared" si="304"/>
        <v>1.0925</v>
      </c>
      <c r="AY335">
        <f t="shared" si="304"/>
        <v>4.1152999999999995</v>
      </c>
      <c r="AZ335">
        <f t="shared" si="304"/>
        <v>0.86370000000000002</v>
      </c>
      <c r="BA335">
        <f t="shared" si="304"/>
        <v>8.291500000000001</v>
      </c>
      <c r="BB335">
        <f t="shared" si="304"/>
        <v>-3.0412999999999997</v>
      </c>
      <c r="BC335">
        <f t="shared" si="304"/>
        <v>-0.34699999999999998</v>
      </c>
      <c r="BD335">
        <f t="shared" si="302"/>
        <v>2.7432000000000003</v>
      </c>
      <c r="BE335">
        <f t="shared" si="302"/>
        <v>6.2943999999999996</v>
      </c>
      <c r="BF335">
        <f t="shared" si="302"/>
        <v>6.7172999999999998</v>
      </c>
      <c r="BH335">
        <f t="shared" si="310"/>
        <v>5.0564519836650073</v>
      </c>
      <c r="BI335">
        <f t="shared" si="311"/>
        <v>-1.9125388461526869</v>
      </c>
      <c r="BJ335">
        <f t="shared" si="312"/>
        <v>8.5870629419763098</v>
      </c>
      <c r="BL335" s="3">
        <f t="shared" si="271"/>
        <v>0.14448009207546786</v>
      </c>
      <c r="BM335" s="3">
        <f t="shared" si="272"/>
        <v>-0.40802853763472591</v>
      </c>
      <c r="BN335" s="3">
        <f t="shared" si="273"/>
        <v>-1.2410632107357289</v>
      </c>
      <c r="BO335" s="3">
        <f t="shared" si="274"/>
        <v>-2.5958951524209208</v>
      </c>
      <c r="BP335" s="3">
        <f t="shared" si="275"/>
        <v>-1.2290966212775842</v>
      </c>
      <c r="BQ335" s="3">
        <f t="shared" si="276"/>
        <v>1.5721401224550462</v>
      </c>
      <c r="BR335" s="3">
        <f t="shared" si="277"/>
        <v>-2.372655721940899</v>
      </c>
      <c r="BS335" s="3">
        <f t="shared" si="278"/>
        <v>-6.5811500263683875E-2</v>
      </c>
      <c r="BT335" s="3">
        <f t="shared" si="279"/>
        <v>0.57307298214959967</v>
      </c>
      <c r="BU335" s="3">
        <f t="shared" si="280"/>
        <v>0.61995990397384482</v>
      </c>
      <c r="BV335" s="3">
        <f t="shared" si="281"/>
        <v>-0.54185413619215161</v>
      </c>
      <c r="BW335" s="3">
        <f t="shared" si="282"/>
        <v>0.30547262833020417</v>
      </c>
      <c r="BX335" s="3">
        <f t="shared" si="283"/>
        <v>-1.487465900483341</v>
      </c>
      <c r="BY335" s="3">
        <f t="shared" si="284"/>
        <v>-0.50567030306836269</v>
      </c>
      <c r="BZ335" s="3">
        <f t="shared" si="285"/>
        <v>-0.28299246136243106</v>
      </c>
      <c r="CA335" s="3">
        <f t="shared" si="286"/>
        <v>1.0050074432061371</v>
      </c>
      <c r="CB335" s="3">
        <f t="shared" si="287"/>
        <v>-0.63697345474692368</v>
      </c>
      <c r="CC335" s="3">
        <f t="shared" si="288"/>
        <v>0.46860893852156149</v>
      </c>
      <c r="CD335" s="3">
        <f t="shared" si="289"/>
        <v>-3.3373590438681009</v>
      </c>
      <c r="CE335" s="3">
        <f t="shared" si="290"/>
        <v>1.6259170345426668</v>
      </c>
      <c r="CF335" s="3">
        <f t="shared" si="291"/>
        <v>-0.79751856141494804</v>
      </c>
      <c r="CG335" s="3">
        <f t="shared" si="292"/>
        <v>-1.6848507804337196</v>
      </c>
      <c r="CH335" s="3">
        <f t="shared" si="293"/>
        <v>-0.40330892780806415</v>
      </c>
      <c r="CI335" s="3">
        <f t="shared" si="294"/>
        <v>0.26781397593688183</v>
      </c>
      <c r="CJ335" s="3">
        <f t="shared" si="303"/>
        <v>-0.48781930430503539</v>
      </c>
      <c r="CK335" s="3"/>
      <c r="CL335" s="3">
        <f t="shared" si="298"/>
        <v>0.14448009207546722</v>
      </c>
      <c r="CM335" s="3">
        <f t="shared" si="298"/>
        <v>-0.40802853763472657</v>
      </c>
      <c r="CN335" s="3">
        <f t="shared" si="298"/>
        <v>-1.2410632107357296</v>
      </c>
      <c r="CO335" s="3">
        <f t="shared" si="298"/>
        <v>-2.5958951524209195</v>
      </c>
      <c r="CP335" s="3">
        <f t="shared" si="298"/>
        <v>-1.229096621277584</v>
      </c>
      <c r="CQ335" s="3">
        <f t="shared" si="305"/>
        <v>1.5721401224550451</v>
      </c>
      <c r="CR335" s="3">
        <f t="shared" si="305"/>
        <v>-2.372655721940899</v>
      </c>
      <c r="CS335" s="3">
        <f t="shared" si="305"/>
        <v>-6.5811500263684347E-2</v>
      </c>
      <c r="CT335" s="3">
        <f t="shared" si="305"/>
        <v>0.57307298214959956</v>
      </c>
      <c r="CU335" s="3">
        <f t="shared" si="305"/>
        <v>0.61995990397384415</v>
      </c>
      <c r="CV335" s="3">
        <f t="shared" si="305"/>
        <v>-0.5418541361921525</v>
      </c>
      <c r="CW335" s="3">
        <f t="shared" si="306"/>
        <v>0.3054726283302035</v>
      </c>
      <c r="CX335" s="3">
        <f t="shared" si="306"/>
        <v>-1.4874659004833417</v>
      </c>
      <c r="CY335" s="3">
        <f t="shared" si="306"/>
        <v>-0.50567030306836291</v>
      </c>
      <c r="CZ335" s="3">
        <f t="shared" si="306"/>
        <v>-0.28299246136243172</v>
      </c>
      <c r="DA335" s="3">
        <f t="shared" si="306"/>
        <v>1.0050074432061373</v>
      </c>
      <c r="DB335" s="3">
        <f t="shared" si="306"/>
        <v>-0.63697345474692468</v>
      </c>
      <c r="DC335" s="3">
        <f t="shared" si="306"/>
        <v>0.46860893852156055</v>
      </c>
      <c r="DD335" s="3">
        <f t="shared" si="306"/>
        <v>-3.3373590438681018</v>
      </c>
      <c r="DE335" s="3">
        <f t="shared" si="306"/>
        <v>1.6259170345426666</v>
      </c>
      <c r="DF335" s="3">
        <f t="shared" si="306"/>
        <v>-0.79751856141494881</v>
      </c>
      <c r="DG335" s="3">
        <f t="shared" si="306"/>
        <v>-1.6848507804337203</v>
      </c>
      <c r="DH335" s="3">
        <f t="shared" si="306"/>
        <v>-0.4033089278080636</v>
      </c>
      <c r="DI335" s="3">
        <f t="shared" si="306"/>
        <v>0.26781397593688216</v>
      </c>
      <c r="DJ335" s="3">
        <f t="shared" si="306"/>
        <v>-0.48781930430503589</v>
      </c>
      <c r="DK335" s="3"/>
      <c r="EM335" s="2">
        <f t="shared" si="307"/>
        <v>-1.0955277777777781</v>
      </c>
      <c r="EN335" s="2">
        <f t="shared" si="308"/>
        <v>-2.0145555555555554</v>
      </c>
      <c r="EO335" s="2">
        <f t="shared" si="309"/>
        <v>8.4782222222222217</v>
      </c>
    </row>
    <row r="336" spans="1:145" x14ac:dyDescent="0.4">
      <c r="A336">
        <v>202206</v>
      </c>
      <c r="B336">
        <v>-6.7820999999999998</v>
      </c>
      <c r="C336">
        <v>-4.3080999999999996</v>
      </c>
      <c r="D336">
        <v>-4.1238999999999999</v>
      </c>
      <c r="E336">
        <v>-6.5540000000000003</v>
      </c>
      <c r="F336">
        <v>-9.8923000000000005</v>
      </c>
      <c r="G336">
        <v>-2.0535000000000001</v>
      </c>
      <c r="H336">
        <v>-6.4029999999999996</v>
      </c>
      <c r="I336">
        <v>-6.8151000000000002</v>
      </c>
      <c r="J336">
        <v>-6.2706</v>
      </c>
      <c r="K336">
        <v>-12.947699999999999</v>
      </c>
      <c r="L336">
        <v>-4.4551999999999996</v>
      </c>
      <c r="M336">
        <v>-6.9881000000000002</v>
      </c>
      <c r="N336">
        <v>-7.7774999999999999</v>
      </c>
      <c r="O336">
        <v>-10.669700000000001</v>
      </c>
      <c r="P336">
        <v>-15.4092</v>
      </c>
      <c r="Q336">
        <v>-7.2855999999999996</v>
      </c>
      <c r="R336">
        <v>-9.4352999999999998</v>
      </c>
      <c r="S336">
        <v>-11.1723</v>
      </c>
      <c r="T336">
        <v>-10.0982</v>
      </c>
      <c r="U336">
        <v>-13.459</v>
      </c>
      <c r="V336">
        <v>-7.8059000000000003</v>
      </c>
      <c r="W336">
        <v>-5.5254000000000003</v>
      </c>
      <c r="X336">
        <v>-8.7645999999999997</v>
      </c>
      <c r="Y336">
        <v>-12.1875</v>
      </c>
      <c r="Z336">
        <v>-11.970499999999999</v>
      </c>
      <c r="AB336">
        <v>-8.44</v>
      </c>
      <c r="AC336">
        <v>2.1800000000000002</v>
      </c>
      <c r="AD336">
        <v>-6.1</v>
      </c>
      <c r="AF336">
        <v>0.06</v>
      </c>
      <c r="AH336">
        <f t="shared" si="315"/>
        <v>-6.8420999999999994</v>
      </c>
      <c r="AI336">
        <f t="shared" si="315"/>
        <v>-4.3680999999999992</v>
      </c>
      <c r="AJ336">
        <f t="shared" si="315"/>
        <v>-4.1838999999999995</v>
      </c>
      <c r="AK336">
        <f t="shared" si="315"/>
        <v>-6.6139999999999999</v>
      </c>
      <c r="AL336">
        <f t="shared" si="315"/>
        <v>-9.952300000000001</v>
      </c>
      <c r="AM336">
        <f t="shared" si="315"/>
        <v>-2.1135000000000002</v>
      </c>
      <c r="AN336">
        <f t="shared" si="315"/>
        <v>-6.4629999999999992</v>
      </c>
      <c r="AO336">
        <f t="shared" si="314"/>
        <v>-6.8750999999999998</v>
      </c>
      <c r="AP336">
        <f t="shared" si="313"/>
        <v>-6.3305999999999996</v>
      </c>
      <c r="AQ336">
        <f t="shared" si="313"/>
        <v>-13.0077</v>
      </c>
      <c r="AR336">
        <f t="shared" si="313"/>
        <v>-4.5151999999999992</v>
      </c>
      <c r="AS336">
        <f t="shared" si="313"/>
        <v>-7.0480999999999998</v>
      </c>
      <c r="AT336">
        <f t="shared" si="313"/>
        <v>-7.8374999999999995</v>
      </c>
      <c r="AU336">
        <f t="shared" si="313"/>
        <v>-10.729700000000001</v>
      </c>
      <c r="AV336">
        <f t="shared" si="313"/>
        <v>-15.469200000000001</v>
      </c>
      <c r="AW336">
        <f t="shared" si="313"/>
        <v>-7.3455999999999992</v>
      </c>
      <c r="AX336">
        <f t="shared" si="304"/>
        <v>-9.4953000000000003</v>
      </c>
      <c r="AY336">
        <f t="shared" si="304"/>
        <v>-11.2323</v>
      </c>
      <c r="AZ336">
        <f t="shared" si="304"/>
        <v>-10.158200000000001</v>
      </c>
      <c r="BA336">
        <f t="shared" si="304"/>
        <v>-13.519</v>
      </c>
      <c r="BB336">
        <f t="shared" si="304"/>
        <v>-7.8658999999999999</v>
      </c>
      <c r="BC336">
        <f t="shared" si="304"/>
        <v>-5.5853999999999999</v>
      </c>
      <c r="BD336">
        <f t="shared" si="302"/>
        <v>-8.8246000000000002</v>
      </c>
      <c r="BE336">
        <f t="shared" si="302"/>
        <v>-12.2475</v>
      </c>
      <c r="BF336">
        <f t="shared" si="302"/>
        <v>-12.0305</v>
      </c>
      <c r="BH336">
        <f t="shared" si="310"/>
        <v>-12.850537573868214</v>
      </c>
      <c r="BI336">
        <f t="shared" si="311"/>
        <v>1.766554754732492</v>
      </c>
      <c r="BJ336">
        <f t="shared" si="312"/>
        <v>-5.8632296603828182</v>
      </c>
      <c r="BL336" s="3">
        <f t="shared" si="271"/>
        <v>-1.2581885929115435</v>
      </c>
      <c r="BM336" s="3">
        <f t="shared" si="272"/>
        <v>0.6339830225694616</v>
      </c>
      <c r="BN336" s="3">
        <f t="shared" si="273"/>
        <v>3.0213238338850399</v>
      </c>
      <c r="BO336" s="3">
        <f t="shared" si="274"/>
        <v>1.2519504250796913</v>
      </c>
      <c r="BP336" s="3">
        <f t="shared" si="275"/>
        <v>-0.4023161306565779</v>
      </c>
      <c r="BQ336" s="3">
        <f t="shared" si="276"/>
        <v>3.7924448077700497</v>
      </c>
      <c r="BR336" s="3">
        <f t="shared" si="277"/>
        <v>0.77661890258574395</v>
      </c>
      <c r="BS336" s="3">
        <f t="shared" si="278"/>
        <v>2.2843007471849823</v>
      </c>
      <c r="BT336" s="3">
        <f t="shared" si="279"/>
        <v>3.5743761855408218</v>
      </c>
      <c r="BU336" s="3">
        <f t="shared" si="280"/>
        <v>-0.65150352293468927</v>
      </c>
      <c r="BV336" s="3">
        <f t="shared" si="281"/>
        <v>1.2315733181623019</v>
      </c>
      <c r="BW336" s="3">
        <f t="shared" si="282"/>
        <v>1.25718949853486</v>
      </c>
      <c r="BX336" s="3">
        <f t="shared" si="283"/>
        <v>2.3570558364080822</v>
      </c>
      <c r="BY336" s="3">
        <f t="shared" si="284"/>
        <v>0.92227632287492511</v>
      </c>
      <c r="BZ336" s="3">
        <f t="shared" si="285"/>
        <v>-1.9917265986822805</v>
      </c>
      <c r="CA336" s="3">
        <f t="shared" si="286"/>
        <v>-1.3913993048946063</v>
      </c>
      <c r="CB336" s="3">
        <f t="shared" si="287"/>
        <v>0.28054368515100236</v>
      </c>
      <c r="CC336" s="3">
        <f t="shared" si="288"/>
        <v>-8.0910450836528369E-2</v>
      </c>
      <c r="CD336" s="3">
        <f t="shared" si="289"/>
        <v>1.480280168197762</v>
      </c>
      <c r="CE336" s="3">
        <f t="shared" si="290"/>
        <v>0.74513072687321191</v>
      </c>
      <c r="CF336" s="3">
        <f t="shared" si="291"/>
        <v>-0.97392303392754975</v>
      </c>
      <c r="CG336" s="3">
        <f t="shared" si="292"/>
        <v>3.174513281199518</v>
      </c>
      <c r="CH336" s="3">
        <f t="shared" si="293"/>
        <v>1.2379655353254915</v>
      </c>
      <c r="CI336" s="3">
        <f t="shared" si="294"/>
        <v>1.6183688390440292</v>
      </c>
      <c r="CJ336" s="3">
        <f t="shared" si="303"/>
        <v>3.9763983282192683</v>
      </c>
      <c r="CK336" s="3"/>
      <c r="CL336" s="3">
        <f t="shared" si="298"/>
        <v>-1.2581885929115442</v>
      </c>
      <c r="CM336" s="3">
        <f t="shared" si="298"/>
        <v>0.63398302256946093</v>
      </c>
      <c r="CN336" s="3">
        <f t="shared" si="298"/>
        <v>3.0213238338850394</v>
      </c>
      <c r="CO336" s="3">
        <f t="shared" si="298"/>
        <v>1.2519504250796925</v>
      </c>
      <c r="CP336" s="3">
        <f t="shared" si="298"/>
        <v>-0.40231613065657762</v>
      </c>
      <c r="CQ336" s="3">
        <f t="shared" si="305"/>
        <v>3.7924448077700483</v>
      </c>
      <c r="CR336" s="3">
        <f t="shared" si="305"/>
        <v>0.77661890258574418</v>
      </c>
      <c r="CS336" s="3">
        <f t="shared" si="305"/>
        <v>2.2843007471849819</v>
      </c>
      <c r="CT336" s="3">
        <f t="shared" si="305"/>
        <v>3.5743761855408218</v>
      </c>
      <c r="CU336" s="3">
        <f t="shared" si="305"/>
        <v>-0.65150352293468994</v>
      </c>
      <c r="CV336" s="3">
        <f t="shared" si="305"/>
        <v>1.231573318162301</v>
      </c>
      <c r="CW336" s="3">
        <f t="shared" si="306"/>
        <v>1.2571894985348593</v>
      </c>
      <c r="CX336" s="3">
        <f t="shared" si="306"/>
        <v>2.3570558364080814</v>
      </c>
      <c r="CY336" s="3">
        <f t="shared" si="306"/>
        <v>0.92227632287492489</v>
      </c>
      <c r="CZ336" s="3">
        <f t="shared" si="306"/>
        <v>-1.9917265986822812</v>
      </c>
      <c r="DA336" s="3">
        <f t="shared" si="306"/>
        <v>-1.3913993048946061</v>
      </c>
      <c r="DB336" s="3">
        <f t="shared" si="306"/>
        <v>0.28054368515100131</v>
      </c>
      <c r="DC336" s="3">
        <f t="shared" si="306"/>
        <v>-8.0910450836529327E-2</v>
      </c>
      <c r="DD336" s="3">
        <f t="shared" si="306"/>
        <v>1.4802801681977611</v>
      </c>
      <c r="DE336" s="3">
        <f t="shared" si="306"/>
        <v>0.74513072687321158</v>
      </c>
      <c r="DF336" s="3">
        <f t="shared" si="306"/>
        <v>-0.97392303392755053</v>
      </c>
      <c r="DG336" s="3">
        <f t="shared" si="306"/>
        <v>3.1745132811995176</v>
      </c>
      <c r="DH336" s="3">
        <f t="shared" si="306"/>
        <v>1.2379655353254919</v>
      </c>
      <c r="DI336" s="3">
        <f t="shared" si="306"/>
        <v>1.6183688390440294</v>
      </c>
      <c r="DJ336" s="3">
        <f t="shared" si="306"/>
        <v>3.9763983282192679</v>
      </c>
      <c r="DK336" s="3"/>
      <c r="EM336" s="2">
        <f t="shared" si="307"/>
        <v>-9.1955277777777784</v>
      </c>
      <c r="EN336" s="2">
        <f t="shared" si="308"/>
        <v>2.1254444444444447</v>
      </c>
      <c r="EO336" s="2">
        <f t="shared" si="309"/>
        <v>-6.211777777777777</v>
      </c>
    </row>
    <row r="337" spans="1:145" x14ac:dyDescent="0.4">
      <c r="A337">
        <v>202207</v>
      </c>
      <c r="B337">
        <v>15.3019</v>
      </c>
      <c r="C337">
        <v>12.631</v>
      </c>
      <c r="D337">
        <v>8.0843000000000007</v>
      </c>
      <c r="E337">
        <v>9.4176000000000002</v>
      </c>
      <c r="F337">
        <v>5.9253999999999998</v>
      </c>
      <c r="G337">
        <v>12.970800000000001</v>
      </c>
      <c r="H337">
        <v>13.5646</v>
      </c>
      <c r="I337">
        <v>11.589600000000001</v>
      </c>
      <c r="J337">
        <v>9.9846000000000004</v>
      </c>
      <c r="K337">
        <v>9.2225999999999999</v>
      </c>
      <c r="L337">
        <v>11.677099999999999</v>
      </c>
      <c r="M337">
        <v>11.5486</v>
      </c>
      <c r="N337">
        <v>9.5203000000000007</v>
      </c>
      <c r="O337">
        <v>7.8117000000000001</v>
      </c>
      <c r="P337">
        <v>9.7370000000000001</v>
      </c>
      <c r="Q337">
        <v>13.1755</v>
      </c>
      <c r="R337">
        <v>11.0816</v>
      </c>
      <c r="S337">
        <v>6.9965999999999999</v>
      </c>
      <c r="T337">
        <v>9.6476000000000006</v>
      </c>
      <c r="U337">
        <v>6.6711999999999998</v>
      </c>
      <c r="V337">
        <v>12.7226</v>
      </c>
      <c r="W337">
        <v>5.5044000000000004</v>
      </c>
      <c r="X337">
        <v>4.1830999999999996</v>
      </c>
      <c r="Y337">
        <v>7.35</v>
      </c>
      <c r="Z337">
        <v>6.7046000000000001</v>
      </c>
      <c r="AB337">
        <v>9.57</v>
      </c>
      <c r="AC337">
        <v>2.8</v>
      </c>
      <c r="AD337">
        <v>-4.03</v>
      </c>
      <c r="AF337">
        <v>0.08</v>
      </c>
      <c r="AH337">
        <f t="shared" si="315"/>
        <v>15.2219</v>
      </c>
      <c r="AI337">
        <f t="shared" si="315"/>
        <v>12.551</v>
      </c>
      <c r="AJ337">
        <f t="shared" si="315"/>
        <v>8.0043000000000006</v>
      </c>
      <c r="AK337">
        <f t="shared" si="315"/>
        <v>9.3376000000000001</v>
      </c>
      <c r="AL337">
        <f t="shared" si="315"/>
        <v>5.8453999999999997</v>
      </c>
      <c r="AM337">
        <f t="shared" si="315"/>
        <v>12.8908</v>
      </c>
      <c r="AN337">
        <f t="shared" si="315"/>
        <v>13.4846</v>
      </c>
      <c r="AO337">
        <f t="shared" si="314"/>
        <v>11.509600000000001</v>
      </c>
      <c r="AP337">
        <f t="shared" si="313"/>
        <v>9.9046000000000003</v>
      </c>
      <c r="AQ337">
        <f t="shared" si="313"/>
        <v>9.1425999999999998</v>
      </c>
      <c r="AR337">
        <f t="shared" si="313"/>
        <v>11.597099999999999</v>
      </c>
      <c r="AS337">
        <f t="shared" si="313"/>
        <v>11.4686</v>
      </c>
      <c r="AT337">
        <f t="shared" si="313"/>
        <v>9.4403000000000006</v>
      </c>
      <c r="AU337">
        <f t="shared" si="313"/>
        <v>7.7317</v>
      </c>
      <c r="AV337">
        <f t="shared" si="313"/>
        <v>9.657</v>
      </c>
      <c r="AW337">
        <f t="shared" si="313"/>
        <v>13.095499999999999</v>
      </c>
      <c r="AX337">
        <f t="shared" si="304"/>
        <v>11.0016</v>
      </c>
      <c r="AY337">
        <f t="shared" si="304"/>
        <v>6.9165999999999999</v>
      </c>
      <c r="AZ337">
        <f t="shared" si="304"/>
        <v>9.5676000000000005</v>
      </c>
      <c r="BA337">
        <f t="shared" si="304"/>
        <v>6.5911999999999997</v>
      </c>
      <c r="BB337">
        <f t="shared" si="304"/>
        <v>12.6426</v>
      </c>
      <c r="BC337">
        <f t="shared" si="304"/>
        <v>5.4244000000000003</v>
      </c>
      <c r="BD337">
        <f t="shared" si="302"/>
        <v>4.1030999999999995</v>
      </c>
      <c r="BE337">
        <f t="shared" si="302"/>
        <v>7.27</v>
      </c>
      <c r="BF337">
        <f t="shared" si="302"/>
        <v>6.6246</v>
      </c>
      <c r="BH337">
        <f t="shared" si="310"/>
        <v>9.5575427082942763</v>
      </c>
      <c r="BI337">
        <f t="shared" si="311"/>
        <v>2.2807653090693232</v>
      </c>
      <c r="BJ337">
        <f t="shared" si="312"/>
        <v>-3.8092691193742714</v>
      </c>
      <c r="BL337" s="3">
        <f t="shared" si="271"/>
        <v>-0.23545745047056776</v>
      </c>
      <c r="BM337" s="3">
        <f t="shared" si="272"/>
        <v>-0.710403721101736</v>
      </c>
      <c r="BN337" s="3">
        <f t="shared" si="273"/>
        <v>-2.4707575762903105</v>
      </c>
      <c r="BO337" s="3">
        <f t="shared" si="274"/>
        <v>-1.1948885153872268E-2</v>
      </c>
      <c r="BP337" s="3">
        <f t="shared" si="275"/>
        <v>-3.1865237757426446</v>
      </c>
      <c r="BQ337" s="3">
        <f t="shared" si="276"/>
        <v>-1.8162254797230073</v>
      </c>
      <c r="BR337" s="3">
        <f t="shared" si="277"/>
        <v>2.0003703567366333</v>
      </c>
      <c r="BS337" s="3">
        <f t="shared" si="278"/>
        <v>2.1517355588748597</v>
      </c>
      <c r="BT337" s="3">
        <f t="shared" si="279"/>
        <v>1.373986771043457</v>
      </c>
      <c r="BU337" s="3">
        <f t="shared" si="280"/>
        <v>-0.23637136163281269</v>
      </c>
      <c r="BV337" s="3">
        <f t="shared" si="281"/>
        <v>-2.2862173006571886</v>
      </c>
      <c r="BW337" s="3">
        <f t="shared" si="282"/>
        <v>0.94869338122953373</v>
      </c>
      <c r="BX337" s="3">
        <f t="shared" si="283"/>
        <v>1.0148875165002025</v>
      </c>
      <c r="BY337" s="3">
        <f t="shared" si="284"/>
        <v>-0.40501323964541136</v>
      </c>
      <c r="BZ337" s="3">
        <f t="shared" si="285"/>
        <v>1.4600187548649455</v>
      </c>
      <c r="CA337" s="3">
        <f t="shared" si="286"/>
        <v>0.12527296927651221</v>
      </c>
      <c r="CB337" s="3">
        <f t="shared" si="287"/>
        <v>1.6990244699086379</v>
      </c>
      <c r="CC337" s="3">
        <f t="shared" si="288"/>
        <v>-1.0154754434318667</v>
      </c>
      <c r="CD337" s="3">
        <f t="shared" si="289"/>
        <v>1.4465560762559928</v>
      </c>
      <c r="CE337" s="3">
        <f t="shared" si="290"/>
        <v>-0.99700222968119245</v>
      </c>
      <c r="CF337" s="3">
        <f t="shared" si="291"/>
        <v>2.43504610043626</v>
      </c>
      <c r="CG337" s="3">
        <f t="shared" si="292"/>
        <v>-2.1944074665175624</v>
      </c>
      <c r="CH337" s="3">
        <f t="shared" si="293"/>
        <v>-2.7933259270600823</v>
      </c>
      <c r="CI337" s="3">
        <f t="shared" si="294"/>
        <v>1.2694326406339362</v>
      </c>
      <c r="CJ337" s="3">
        <f t="shared" si="303"/>
        <v>-0.48489648723334966</v>
      </c>
      <c r="CK337" s="3"/>
      <c r="CL337" s="3">
        <f t="shared" si="298"/>
        <v>-0.2354574504705684</v>
      </c>
      <c r="CM337" s="3">
        <f t="shared" si="298"/>
        <v>-0.71040372110173666</v>
      </c>
      <c r="CN337" s="3">
        <f t="shared" si="298"/>
        <v>-2.4707575762903109</v>
      </c>
      <c r="CO337" s="3">
        <f t="shared" si="298"/>
        <v>-1.194888515387108E-2</v>
      </c>
      <c r="CP337" s="3">
        <f t="shared" si="298"/>
        <v>-3.1865237757426441</v>
      </c>
      <c r="CQ337" s="3">
        <f t="shared" si="305"/>
        <v>-1.8162254797230084</v>
      </c>
      <c r="CR337" s="3">
        <f t="shared" si="305"/>
        <v>2.0003703567366333</v>
      </c>
      <c r="CS337" s="3">
        <f t="shared" si="305"/>
        <v>2.1517355588748592</v>
      </c>
      <c r="CT337" s="3">
        <f t="shared" si="305"/>
        <v>1.3739867710434568</v>
      </c>
      <c r="CU337" s="3">
        <f t="shared" si="305"/>
        <v>-0.23637136163281339</v>
      </c>
      <c r="CV337" s="3">
        <f t="shared" si="305"/>
        <v>-2.2862173006571895</v>
      </c>
      <c r="CW337" s="3">
        <f t="shared" si="306"/>
        <v>0.94869338122953306</v>
      </c>
      <c r="CX337" s="3">
        <f t="shared" si="306"/>
        <v>1.0148875165002018</v>
      </c>
      <c r="CY337" s="3">
        <f t="shared" si="306"/>
        <v>-0.40501323964541158</v>
      </c>
      <c r="CZ337" s="3">
        <f t="shared" si="306"/>
        <v>1.4600187548649448</v>
      </c>
      <c r="DA337" s="3">
        <f t="shared" si="306"/>
        <v>0.12527296927651235</v>
      </c>
      <c r="DB337" s="3">
        <f t="shared" si="306"/>
        <v>1.6990244699086368</v>
      </c>
      <c r="DC337" s="3">
        <f t="shared" si="306"/>
        <v>-1.0154754434318676</v>
      </c>
      <c r="DD337" s="3">
        <f t="shared" si="306"/>
        <v>1.4465560762559919</v>
      </c>
      <c r="DE337" s="3">
        <f t="shared" si="306"/>
        <v>-0.99700222968119279</v>
      </c>
      <c r="DF337" s="3">
        <f t="shared" si="306"/>
        <v>2.4350461004362591</v>
      </c>
      <c r="DG337" s="3">
        <f t="shared" si="306"/>
        <v>-2.1944074665175628</v>
      </c>
      <c r="DH337" s="3">
        <f t="shared" si="306"/>
        <v>-2.7933259270600819</v>
      </c>
      <c r="DI337" s="3">
        <f t="shared" si="306"/>
        <v>1.2694326406339365</v>
      </c>
      <c r="DJ337" s="3">
        <f t="shared" si="306"/>
        <v>-0.48489648723335016</v>
      </c>
      <c r="DK337" s="3"/>
      <c r="EM337" s="2">
        <f t="shared" si="307"/>
        <v>8.8144722222222214</v>
      </c>
      <c r="EN337" s="2">
        <f t="shared" si="308"/>
        <v>2.7454444444444444</v>
      </c>
      <c r="EO337" s="2">
        <f t="shared" si="309"/>
        <v>-4.1417777777777776</v>
      </c>
    </row>
    <row r="338" spans="1:145" x14ac:dyDescent="0.4">
      <c r="A338">
        <v>202208</v>
      </c>
      <c r="B338">
        <v>3.7684000000000002</v>
      </c>
      <c r="C338">
        <v>-0.21329999999999999</v>
      </c>
      <c r="D338">
        <v>0.69720000000000004</v>
      </c>
      <c r="E338">
        <v>-4.9200000000000001E-2</v>
      </c>
      <c r="F338">
        <v>-0.30659999999999998</v>
      </c>
      <c r="G338">
        <v>2.0962999999999998</v>
      </c>
      <c r="H338">
        <v>-0.5575</v>
      </c>
      <c r="I338">
        <v>-4.3383000000000003</v>
      </c>
      <c r="J338">
        <v>-3.8197999999999999</v>
      </c>
      <c r="K338">
        <v>-2.4811999999999999</v>
      </c>
      <c r="L338">
        <v>-3.1997</v>
      </c>
      <c r="M338">
        <v>-4.3916000000000004</v>
      </c>
      <c r="N338">
        <v>-2.9750999999999999</v>
      </c>
      <c r="O338">
        <v>-1.7871999999999999</v>
      </c>
      <c r="P338">
        <v>-0.90939999999999999</v>
      </c>
      <c r="Q338">
        <v>-2.5274999999999999</v>
      </c>
      <c r="R338">
        <v>-3.1143000000000001</v>
      </c>
      <c r="S338">
        <v>-3.9068999999999998</v>
      </c>
      <c r="T338">
        <v>-2.5495000000000001</v>
      </c>
      <c r="U338">
        <v>-0.32729999999999998</v>
      </c>
      <c r="V338">
        <v>-5.3348000000000004</v>
      </c>
      <c r="W338">
        <v>-3.1110000000000002</v>
      </c>
      <c r="X338">
        <v>-1.9061999999999999</v>
      </c>
      <c r="Y338">
        <v>5.5E-2</v>
      </c>
      <c r="Z338">
        <v>-3.0143</v>
      </c>
      <c r="AB338">
        <v>-3.77</v>
      </c>
      <c r="AC338">
        <v>1.4</v>
      </c>
      <c r="AD338">
        <v>0.28999999999999998</v>
      </c>
      <c r="AF338">
        <v>0.19</v>
      </c>
      <c r="AH338">
        <f t="shared" si="315"/>
        <v>3.5784000000000002</v>
      </c>
      <c r="AI338">
        <f t="shared" si="315"/>
        <v>-0.40329999999999999</v>
      </c>
      <c r="AJ338">
        <f t="shared" si="315"/>
        <v>0.5072000000000001</v>
      </c>
      <c r="AK338">
        <f t="shared" si="315"/>
        <v>-0.2392</v>
      </c>
      <c r="AL338">
        <f t="shared" si="315"/>
        <v>-0.49659999999999999</v>
      </c>
      <c r="AM338">
        <f t="shared" si="315"/>
        <v>1.9062999999999999</v>
      </c>
      <c r="AN338">
        <f t="shared" si="315"/>
        <v>-0.74750000000000005</v>
      </c>
      <c r="AO338">
        <f t="shared" si="314"/>
        <v>-4.5283000000000007</v>
      </c>
      <c r="AP338">
        <f t="shared" si="313"/>
        <v>-4.0098000000000003</v>
      </c>
      <c r="AQ338">
        <f t="shared" si="313"/>
        <v>-2.6711999999999998</v>
      </c>
      <c r="AR338">
        <f t="shared" si="313"/>
        <v>-3.3896999999999999</v>
      </c>
      <c r="AS338">
        <f t="shared" si="313"/>
        <v>-4.5816000000000008</v>
      </c>
      <c r="AT338">
        <f t="shared" si="313"/>
        <v>-3.1650999999999998</v>
      </c>
      <c r="AU338">
        <f t="shared" si="313"/>
        <v>-1.9771999999999998</v>
      </c>
      <c r="AV338">
        <f t="shared" si="313"/>
        <v>-1.0993999999999999</v>
      </c>
      <c r="AW338">
        <f t="shared" si="313"/>
        <v>-2.7174999999999998</v>
      </c>
      <c r="AX338">
        <f t="shared" si="304"/>
        <v>-3.3043</v>
      </c>
      <c r="AY338">
        <f t="shared" si="304"/>
        <v>-4.0968999999999998</v>
      </c>
      <c r="AZ338">
        <f t="shared" si="304"/>
        <v>-2.7395</v>
      </c>
      <c r="BA338">
        <f t="shared" si="304"/>
        <v>-0.51729999999999998</v>
      </c>
      <c r="BB338">
        <f t="shared" si="304"/>
        <v>-5.5248000000000008</v>
      </c>
      <c r="BC338">
        <f t="shared" si="304"/>
        <v>-3.3010000000000002</v>
      </c>
      <c r="BD338">
        <f t="shared" si="302"/>
        <v>-2.0962000000000001</v>
      </c>
      <c r="BE338">
        <f t="shared" si="302"/>
        <v>-0.13500000000000001</v>
      </c>
      <c r="BF338">
        <f t="shared" si="302"/>
        <v>-3.2042999999999999</v>
      </c>
      <c r="BH338">
        <f t="shared" si="310"/>
        <v>5.6010031035644214</v>
      </c>
      <c r="BI338">
        <f t="shared" si="311"/>
        <v>2.4694419269013719</v>
      </c>
      <c r="BJ338">
        <f t="shared" si="312"/>
        <v>0.37037744946535239</v>
      </c>
      <c r="BL338" s="3">
        <f t="shared" ref="BL338:BL362" si="316">AH338 - ($AB338*AH$368 + AH$372*$AC338 + AH$376*$AD338 +AH$380)</f>
        <v>6.6018163623972468</v>
      </c>
      <c r="BM338" s="3">
        <f t="shared" ref="BM338:BM362" si="317">AI338 - ($AB338*AI$368 + AI$372*$AC338 + AI$376*$AD338 +AI$380)</f>
        <v>1.3352679884257872</v>
      </c>
      <c r="BN338" s="3">
        <f t="shared" ref="BN338:BN362" si="318">AJ338 - ($AB338*AJ$368 + AJ$372*$AC338 + AJ$376*$AD338 +AJ$380)</f>
        <v>2.3407428909934547</v>
      </c>
      <c r="BO338" s="3">
        <f t="shared" ref="BO338:BO362" si="319">AK338 - ($AB338*AK$368 + AK$372*$AC338 + AK$376*$AD338 +AK$380)</f>
        <v>1.0843919513314753</v>
      </c>
      <c r="BP338" s="3">
        <f t="shared" ref="BP338:BP362" si="320">AL338 - ($AB338*AL$368 + AL$372*$AC338 + AL$376*$AD338 +AL$380)</f>
        <v>0.97093254894522985</v>
      </c>
      <c r="BQ338" s="3">
        <f t="shared" ref="BQ338:BQ362" si="321">AM338 - ($AB338*AM$368 + AM$372*$AC338 + AM$376*$AD338 +AM$380)</f>
        <v>4.9927955848203389</v>
      </c>
      <c r="BR338" s="3">
        <f t="shared" ref="BR338:BR362" si="322">AN338 - ($AB338*AN$368 + AN$372*$AC338 + AN$376*$AD338 +AN$380)</f>
        <v>1.5236550638735844</v>
      </c>
      <c r="BS338" s="3">
        <f t="shared" ref="BS338:BS362" si="323">AO338 - ($AB338*AO$368 + AO$372*$AC338 + AO$376*$AD338 +AO$380)</f>
        <v>-2.0892747162264613</v>
      </c>
      <c r="BT338" s="3">
        <f t="shared" ref="BT338:BT362" si="324">AP338 - ($AB338*AP$368 + AP$372*$AC338 + AP$376*$AD338 +AP$380)</f>
        <v>-1.8140805705476541</v>
      </c>
      <c r="BU338" s="3">
        <f t="shared" ref="BU338:BU362" si="325">AQ338 - ($AB338*AQ$368 + AQ$372*$AC338 + AQ$376*$AD338 +AQ$380)</f>
        <v>-0.16663393635037371</v>
      </c>
      <c r="BV338" s="3">
        <f t="shared" ref="BV338:BV362" si="326">AR338 - ($AB338*AR$368 + AR$372*$AC338 + AR$376*$AD338 +AR$380)</f>
        <v>-9.8022955117496924E-2</v>
      </c>
      <c r="BW338" s="3">
        <f t="shared" ref="BW338:BW362" si="327">AS338 - ($AB338*AS$368 + AS$372*$AC338 + AS$376*$AD338 +AS$380)</f>
        <v>-1.7523506988535131</v>
      </c>
      <c r="BX338" s="3">
        <f t="shared" ref="BX338:BX362" si="328">AT338 - ($AB338*AT$368 + AT$372*$AC338 + AT$376*$AD338 +AT$380)</f>
        <v>-0.17215955097625102</v>
      </c>
      <c r="BY338" s="3">
        <f t="shared" ref="BY338:BY362" si="329">AU338 - ($AB338*AU$368 + AU$372*$AC338 + AU$376*$AD338 +AU$380)</f>
        <v>0.9656253458312567</v>
      </c>
      <c r="BZ338" s="3">
        <f t="shared" ref="BZ338:BZ362" si="330">AV338 - ($AB338*AV$368 + AV$372*$AC338 + AV$376*$AD338 +AV$380)</f>
        <v>1.9145285485381447</v>
      </c>
      <c r="CA338" s="3">
        <f t="shared" ref="CA338:CA362" si="331">AW338 - ($AB338*AW$368 + AW$372*$AC338 + AW$376*$AD338 +AW$380)</f>
        <v>0.64768453794008041</v>
      </c>
      <c r="CB338" s="3">
        <f t="shared" ref="CB338:CB362" si="332">AX338 - ($AB338*AX$368 + AX$372*$AC338 + AX$376*$AD338 +AX$380)</f>
        <v>8.5283828613791357E-2</v>
      </c>
      <c r="CC338" s="3">
        <f t="shared" ref="CC338:CC362" si="333">AY338 - ($AB338*AY$368 + AY$372*$AC338 + AY$376*$AD338 +AY$380)</f>
        <v>-0.67070981672310781</v>
      </c>
      <c r="CD338" s="3">
        <f t="shared" ref="CD338:CD362" si="334">AZ338 - ($AB338*AZ$368 + AZ$372*$AC338 + AZ$376*$AD338 +AZ$380)</f>
        <v>0.59037551325605442</v>
      </c>
      <c r="CE338" s="3">
        <f t="shared" ref="CE338:CE362" si="335">BA338 - ($AB338*BA$368 + BA$372*$AC338 + BA$376*$AD338 +BA$380)</f>
        <v>3.0984519339830903</v>
      </c>
      <c r="CF338" s="3">
        <f t="shared" ref="CF338:CF362" si="336">BB338 - ($AB338*BB$368 + BB$372*$AC338 + BB$376*$AD338 +BB$380)</f>
        <v>-1.5364406568419513</v>
      </c>
      <c r="CG338" s="3">
        <f t="shared" ref="CG338:CG362" si="337">BC338 - ($AB338*BC$368 + BC$372*$AC338 + BC$376*$AD338 +BC$380)</f>
        <v>0.21290094694780892</v>
      </c>
      <c r="CH338" s="3">
        <f t="shared" ref="CH338:CH362" si="338">BD338 - ($AB338*BD$368 + BD$372*$AC338 + BD$376*$AD338 +BD$380)</f>
        <v>1.3443094137804952</v>
      </c>
      <c r="CI338" s="3">
        <f t="shared" ref="CI338:CI362" si="339">BE338 - ($AB338*BE$368 + BE$372*$AC338 + BE$376*$AD338 +BE$380)</f>
        <v>4.112997235561048</v>
      </c>
      <c r="CJ338" s="3">
        <f t="shared" ref="CJ338:CJ362" si="340">BF338 - ($AB338*BF$368 + BF$372*$AC338 + BF$376*$AD338 +BF$380)</f>
        <v>1.5489783579875898</v>
      </c>
      <c r="CK338" s="3"/>
      <c r="CL338" s="3">
        <f t="shared" si="298"/>
        <v>6.6018163623972459</v>
      </c>
      <c r="CM338" s="3">
        <f t="shared" si="298"/>
        <v>1.3352679884257865</v>
      </c>
      <c r="CN338" s="3">
        <f t="shared" si="298"/>
        <v>2.3407428909934542</v>
      </c>
      <c r="CO338" s="3">
        <f t="shared" si="298"/>
        <v>1.0843919513314764</v>
      </c>
      <c r="CP338" s="3">
        <f t="shared" si="298"/>
        <v>0.97093254894523007</v>
      </c>
      <c r="CQ338" s="3">
        <f t="shared" si="305"/>
        <v>4.992795584820338</v>
      </c>
      <c r="CR338" s="3">
        <f t="shared" si="305"/>
        <v>1.5236550638735846</v>
      </c>
      <c r="CS338" s="3">
        <f t="shared" si="305"/>
        <v>-2.0892747162264618</v>
      </c>
      <c r="CT338" s="3">
        <f t="shared" si="305"/>
        <v>-1.8140805705476544</v>
      </c>
      <c r="CU338" s="3">
        <f t="shared" si="305"/>
        <v>-0.16663393635037441</v>
      </c>
      <c r="CV338" s="3">
        <f t="shared" si="305"/>
        <v>-9.8022955117497826E-2</v>
      </c>
      <c r="CW338" s="3">
        <f t="shared" si="306"/>
        <v>-1.7523506988535138</v>
      </c>
      <c r="CX338" s="3">
        <f t="shared" si="306"/>
        <v>-0.17215955097625171</v>
      </c>
      <c r="CY338" s="3">
        <f t="shared" si="306"/>
        <v>0.96562534583125648</v>
      </c>
      <c r="CZ338" s="3">
        <f t="shared" si="306"/>
        <v>1.914528548538144</v>
      </c>
      <c r="DA338" s="3">
        <f t="shared" si="306"/>
        <v>0.64768453794008052</v>
      </c>
      <c r="DB338" s="3">
        <f t="shared" si="306"/>
        <v>8.5283828613790302E-2</v>
      </c>
      <c r="DC338" s="3">
        <f t="shared" si="306"/>
        <v>-0.67070981672310881</v>
      </c>
      <c r="DD338" s="3">
        <f t="shared" si="306"/>
        <v>0.59037551325605364</v>
      </c>
      <c r="DE338" s="3">
        <f t="shared" si="306"/>
        <v>3.0984519339830898</v>
      </c>
      <c r="DF338" s="3">
        <f t="shared" si="306"/>
        <v>-1.536440656841952</v>
      </c>
      <c r="DG338" s="3">
        <f t="shared" si="306"/>
        <v>0.21290094694780831</v>
      </c>
      <c r="DH338" s="3">
        <f t="shared" si="306"/>
        <v>1.3443094137804956</v>
      </c>
      <c r="DI338" s="3">
        <f t="shared" si="306"/>
        <v>4.112997235561048</v>
      </c>
      <c r="DJ338" s="3">
        <f t="shared" si="306"/>
        <v>1.5489783579875893</v>
      </c>
      <c r="DK338" s="3"/>
      <c r="EM338" s="2">
        <f t="shared" si="307"/>
        <v>-4.5255277777777785</v>
      </c>
      <c r="EN338" s="2">
        <f t="shared" si="308"/>
        <v>1.3454444444444442</v>
      </c>
      <c r="EO338" s="2">
        <f t="shared" si="309"/>
        <v>0.17822222222222223</v>
      </c>
    </row>
    <row r="339" spans="1:145" x14ac:dyDescent="0.4">
      <c r="A339">
        <v>202209</v>
      </c>
      <c r="B339">
        <v>-13.3627</v>
      </c>
      <c r="C339">
        <v>-9.0907</v>
      </c>
      <c r="D339">
        <v>-7.3216999999999999</v>
      </c>
      <c r="E339">
        <v>-11.613099999999999</v>
      </c>
      <c r="F339">
        <v>-9.2995999999999999</v>
      </c>
      <c r="G339">
        <v>-8.7582000000000004</v>
      </c>
      <c r="H339">
        <v>-9.2844999999999995</v>
      </c>
      <c r="I339">
        <v>-11.546200000000001</v>
      </c>
      <c r="J339">
        <v>-9.5031999999999996</v>
      </c>
      <c r="K339">
        <v>-10.089399999999999</v>
      </c>
      <c r="L339">
        <v>-8.7286000000000001</v>
      </c>
      <c r="M339">
        <v>-9.5174000000000003</v>
      </c>
      <c r="N339">
        <v>-10.011100000000001</v>
      </c>
      <c r="O339">
        <v>-10.182700000000001</v>
      </c>
      <c r="P339">
        <v>-8.3140000000000001</v>
      </c>
      <c r="Q339">
        <v>-9.2314000000000007</v>
      </c>
      <c r="R339">
        <v>-9.4878</v>
      </c>
      <c r="S339">
        <v>-11.117599999999999</v>
      </c>
      <c r="T339">
        <v>-9.8457000000000008</v>
      </c>
      <c r="U339">
        <v>-8.9359000000000002</v>
      </c>
      <c r="V339">
        <v>-10.028499999999999</v>
      </c>
      <c r="W339">
        <v>-5.3613999999999997</v>
      </c>
      <c r="X339">
        <v>-10.8224</v>
      </c>
      <c r="Y339">
        <v>-8.7895000000000003</v>
      </c>
      <c r="Z339">
        <v>-7.7956000000000003</v>
      </c>
      <c r="AB339">
        <v>-9.35</v>
      </c>
      <c r="AC339">
        <v>-0.82</v>
      </c>
      <c r="AD339">
        <v>0.02</v>
      </c>
      <c r="AF339">
        <v>0.19</v>
      </c>
      <c r="AH339">
        <f t="shared" si="315"/>
        <v>-13.5527</v>
      </c>
      <c r="AI339">
        <f t="shared" si="315"/>
        <v>-9.2806999999999995</v>
      </c>
      <c r="AJ339">
        <f t="shared" si="315"/>
        <v>-7.5117000000000003</v>
      </c>
      <c r="AK339">
        <f t="shared" si="315"/>
        <v>-11.803099999999999</v>
      </c>
      <c r="AL339">
        <f t="shared" si="315"/>
        <v>-9.4895999999999994</v>
      </c>
      <c r="AM339">
        <f t="shared" si="315"/>
        <v>-8.9481999999999999</v>
      </c>
      <c r="AN339">
        <f t="shared" si="315"/>
        <v>-9.474499999999999</v>
      </c>
      <c r="AO339">
        <f t="shared" si="314"/>
        <v>-11.7362</v>
      </c>
      <c r="AP339">
        <f t="shared" si="313"/>
        <v>-9.6931999999999992</v>
      </c>
      <c r="AQ339">
        <f t="shared" si="313"/>
        <v>-10.279399999999999</v>
      </c>
      <c r="AR339">
        <f t="shared" si="313"/>
        <v>-8.9185999999999996</v>
      </c>
      <c r="AS339">
        <f t="shared" si="313"/>
        <v>-9.7073999999999998</v>
      </c>
      <c r="AT339">
        <f t="shared" si="313"/>
        <v>-10.2011</v>
      </c>
      <c r="AU339">
        <f t="shared" si="313"/>
        <v>-10.3727</v>
      </c>
      <c r="AV339">
        <f t="shared" si="313"/>
        <v>-8.5039999999999996</v>
      </c>
      <c r="AW339">
        <f t="shared" si="313"/>
        <v>-9.4214000000000002</v>
      </c>
      <c r="AX339">
        <f t="shared" si="304"/>
        <v>-9.6777999999999995</v>
      </c>
      <c r="AY339">
        <f t="shared" si="304"/>
        <v>-11.307599999999999</v>
      </c>
      <c r="AZ339">
        <f t="shared" si="304"/>
        <v>-10.0357</v>
      </c>
      <c r="BA339">
        <f t="shared" si="304"/>
        <v>-9.1258999999999997</v>
      </c>
      <c r="BB339">
        <f t="shared" si="304"/>
        <v>-10.218499999999999</v>
      </c>
      <c r="BC339">
        <f t="shared" si="304"/>
        <v>-5.5514000000000001</v>
      </c>
      <c r="BD339">
        <f t="shared" si="302"/>
        <v>-11.0124</v>
      </c>
      <c r="BE339">
        <f t="shared" si="302"/>
        <v>-8.9794999999999998</v>
      </c>
      <c r="BF339">
        <f t="shared" si="302"/>
        <v>-7.9856000000000007</v>
      </c>
      <c r="BH339">
        <f t="shared" si="310"/>
        <v>-0.28007484384026127</v>
      </c>
      <c r="BI339">
        <f t="shared" si="311"/>
        <v>-0.89157149461264196</v>
      </c>
      <c r="BJ339">
        <f t="shared" si="312"/>
        <v>2.6840871396427806E-2</v>
      </c>
      <c r="BL339" s="3">
        <f t="shared" si="316"/>
        <v>-1.050203730484732</v>
      </c>
      <c r="BM339" s="3">
        <f t="shared" si="317"/>
        <v>0.86413904565417532</v>
      </c>
      <c r="BN339" s="3">
        <f t="shared" si="318"/>
        <v>1.8412739251374264</v>
      </c>
      <c r="BO339" s="3">
        <f t="shared" si="319"/>
        <v>-3.1707735498190974</v>
      </c>
      <c r="BP339" s="3">
        <f t="shared" si="320"/>
        <v>-0.41417612516129054</v>
      </c>
      <c r="BQ339" s="3">
        <f t="shared" si="321"/>
        <v>2.7570510401189825</v>
      </c>
      <c r="BR339" s="3">
        <f t="shared" si="322"/>
        <v>0.40891404528891329</v>
      </c>
      <c r="BS339" s="3">
        <f t="shared" si="323"/>
        <v>-2.284920679087552</v>
      </c>
      <c r="BT339" s="3">
        <f t="shared" si="324"/>
        <v>-0.4710163123385076</v>
      </c>
      <c r="BU339" s="3">
        <f t="shared" si="325"/>
        <v>0.53938016891726015</v>
      </c>
      <c r="BV339" s="3">
        <f t="shared" si="326"/>
        <v>2.1970313990563657</v>
      </c>
      <c r="BW339" s="3">
        <f t="shared" si="327"/>
        <v>4.4583036135110277E-2</v>
      </c>
      <c r="BX339" s="3">
        <f t="shared" si="328"/>
        <v>-0.85085476310463726</v>
      </c>
      <c r="BY339" s="3">
        <f t="shared" si="329"/>
        <v>-0.65612543087584996</v>
      </c>
      <c r="BZ339" s="3">
        <f t="shared" si="330"/>
        <v>1.992261339915574</v>
      </c>
      <c r="CA339" s="3">
        <f t="shared" si="331"/>
        <v>0.92918020496992604</v>
      </c>
      <c r="CB339" s="3">
        <f t="shared" si="332"/>
        <v>-5.9839050421405915E-2</v>
      </c>
      <c r="CC339" s="3">
        <f t="shared" si="333"/>
        <v>-1.8666657094828203</v>
      </c>
      <c r="CD339" s="3">
        <f t="shared" si="334"/>
        <v>-0.3096442665897623</v>
      </c>
      <c r="CE339" s="3">
        <f t="shared" si="335"/>
        <v>1.487715586917151</v>
      </c>
      <c r="CF339" s="3">
        <f t="shared" si="336"/>
        <v>-1.329908457815165</v>
      </c>
      <c r="CG339" s="3">
        <f t="shared" si="337"/>
        <v>2.6321096285583137</v>
      </c>
      <c r="CH339" s="3">
        <f t="shared" si="338"/>
        <v>-2.7729751764986954</v>
      </c>
      <c r="CI339" s="3">
        <f t="shared" si="339"/>
        <v>0.7316779408739027</v>
      </c>
      <c r="CJ339" s="3">
        <f t="shared" si="340"/>
        <v>3.1930565979720642</v>
      </c>
      <c r="CK339" s="3"/>
      <c r="CL339" s="3">
        <f t="shared" si="298"/>
        <v>-1.0502037304847327</v>
      </c>
      <c r="CM339" s="3">
        <f t="shared" si="298"/>
        <v>0.86413904565417465</v>
      </c>
      <c r="CN339" s="3">
        <f t="shared" si="298"/>
        <v>1.8412739251374257</v>
      </c>
      <c r="CO339" s="3">
        <f t="shared" si="298"/>
        <v>-3.1707735498190961</v>
      </c>
      <c r="CP339" s="3">
        <f t="shared" si="298"/>
        <v>-0.41417612516129027</v>
      </c>
      <c r="CQ339" s="3">
        <f t="shared" si="305"/>
        <v>2.7570510401189812</v>
      </c>
      <c r="CR339" s="3">
        <f t="shared" si="305"/>
        <v>0.40891404528891345</v>
      </c>
      <c r="CS339" s="3">
        <f t="shared" si="305"/>
        <v>-2.2849206790875525</v>
      </c>
      <c r="CT339" s="3">
        <f t="shared" si="305"/>
        <v>-0.47101631233850777</v>
      </c>
      <c r="CU339" s="3">
        <f t="shared" si="305"/>
        <v>0.53938016891725948</v>
      </c>
      <c r="CV339" s="3">
        <f t="shared" si="305"/>
        <v>2.1970313990563648</v>
      </c>
      <c r="CW339" s="3">
        <f t="shared" si="306"/>
        <v>4.4583036135109617E-2</v>
      </c>
      <c r="CX339" s="3">
        <f t="shared" si="306"/>
        <v>-0.85085476310463792</v>
      </c>
      <c r="CY339" s="3">
        <f t="shared" si="306"/>
        <v>-0.65612543087585018</v>
      </c>
      <c r="CZ339" s="3">
        <f t="shared" si="306"/>
        <v>1.9922613399155733</v>
      </c>
      <c r="DA339" s="3">
        <f t="shared" si="306"/>
        <v>0.92918020496992615</v>
      </c>
      <c r="DB339" s="3">
        <f t="shared" si="306"/>
        <v>-5.983905042140697E-2</v>
      </c>
      <c r="DC339" s="3">
        <f t="shared" si="306"/>
        <v>-1.8666657094828212</v>
      </c>
      <c r="DD339" s="3">
        <f t="shared" si="306"/>
        <v>-0.30964426658976313</v>
      </c>
      <c r="DE339" s="3">
        <f t="shared" si="306"/>
        <v>1.4877155869171508</v>
      </c>
      <c r="DF339" s="3">
        <f t="shared" si="306"/>
        <v>-1.3299084578151656</v>
      </c>
      <c r="DG339" s="3">
        <f t="shared" si="306"/>
        <v>2.6321096285583132</v>
      </c>
      <c r="DH339" s="3">
        <f t="shared" si="306"/>
        <v>-2.772975176498695</v>
      </c>
      <c r="DI339" s="3">
        <f t="shared" si="306"/>
        <v>0.73167794087390303</v>
      </c>
      <c r="DJ339" s="3">
        <f t="shared" si="306"/>
        <v>3.1930565979720638</v>
      </c>
      <c r="DK339" s="3"/>
      <c r="EM339" s="2">
        <f t="shared" si="307"/>
        <v>-10.105527777777779</v>
      </c>
      <c r="EN339" s="2">
        <f t="shared" si="308"/>
        <v>-0.87455555555555553</v>
      </c>
      <c r="EO339" s="2">
        <f t="shared" si="309"/>
        <v>-9.1777777777777736E-2</v>
      </c>
    </row>
    <row r="340" spans="1:145" x14ac:dyDescent="0.4">
      <c r="A340">
        <v>202210</v>
      </c>
      <c r="B340">
        <v>3.4691000000000001</v>
      </c>
      <c r="C340">
        <v>5.0571000000000002</v>
      </c>
      <c r="D340">
        <v>8.8651</v>
      </c>
      <c r="E340">
        <v>8.6965000000000003</v>
      </c>
      <c r="F340">
        <v>9.8195999999999994</v>
      </c>
      <c r="G340">
        <v>7.8411</v>
      </c>
      <c r="H340">
        <v>9.5462000000000007</v>
      </c>
      <c r="I340">
        <v>10.472</v>
      </c>
      <c r="J340">
        <v>12.7895</v>
      </c>
      <c r="K340">
        <v>15.988200000000001</v>
      </c>
      <c r="L340">
        <v>3.4639000000000002</v>
      </c>
      <c r="M340">
        <v>9.1349</v>
      </c>
      <c r="N340">
        <v>12.506399999999999</v>
      </c>
      <c r="O340">
        <v>14.6791</v>
      </c>
      <c r="P340">
        <v>14.9819</v>
      </c>
      <c r="Q340">
        <v>5.8249000000000004</v>
      </c>
      <c r="R340">
        <v>8.3297000000000008</v>
      </c>
      <c r="S340">
        <v>11.7433</v>
      </c>
      <c r="T340">
        <v>8.9542999999999999</v>
      </c>
      <c r="U340">
        <v>12.591900000000001</v>
      </c>
      <c r="V340">
        <v>5.1307</v>
      </c>
      <c r="W340">
        <v>7.7028999999999996</v>
      </c>
      <c r="X340">
        <v>9.3209999999999997</v>
      </c>
      <c r="Y340">
        <v>15.8294</v>
      </c>
      <c r="Z340">
        <v>13.037699999999999</v>
      </c>
      <c r="AB340">
        <v>7.83</v>
      </c>
      <c r="AC340">
        <v>7.0000000000000007E-2</v>
      </c>
      <c r="AD340">
        <v>8.06</v>
      </c>
      <c r="AF340">
        <v>0.23</v>
      </c>
      <c r="AH340">
        <f t="shared" si="315"/>
        <v>3.2391000000000001</v>
      </c>
      <c r="AI340">
        <f t="shared" si="315"/>
        <v>4.8270999999999997</v>
      </c>
      <c r="AJ340">
        <f t="shared" si="315"/>
        <v>8.6350999999999996</v>
      </c>
      <c r="AK340">
        <f t="shared" si="315"/>
        <v>8.4664999999999999</v>
      </c>
      <c r="AL340">
        <f t="shared" si="315"/>
        <v>9.589599999999999</v>
      </c>
      <c r="AM340">
        <f t="shared" si="315"/>
        <v>7.6110999999999995</v>
      </c>
      <c r="AN340">
        <f t="shared" si="315"/>
        <v>9.3162000000000003</v>
      </c>
      <c r="AO340">
        <f t="shared" si="314"/>
        <v>10.241999999999999</v>
      </c>
      <c r="AP340">
        <f t="shared" si="313"/>
        <v>12.5595</v>
      </c>
      <c r="AQ340">
        <f t="shared" si="313"/>
        <v>15.7582</v>
      </c>
      <c r="AR340">
        <f t="shared" si="313"/>
        <v>3.2339000000000002</v>
      </c>
      <c r="AS340">
        <f t="shared" si="313"/>
        <v>8.9048999999999996</v>
      </c>
      <c r="AT340">
        <f t="shared" si="313"/>
        <v>12.276399999999999</v>
      </c>
      <c r="AU340">
        <f t="shared" si="313"/>
        <v>14.4491</v>
      </c>
      <c r="AV340">
        <f t="shared" si="313"/>
        <v>14.751899999999999</v>
      </c>
      <c r="AW340">
        <f t="shared" si="313"/>
        <v>5.5949</v>
      </c>
      <c r="AX340">
        <f t="shared" si="304"/>
        <v>8.0997000000000003</v>
      </c>
      <c r="AY340">
        <f t="shared" si="304"/>
        <v>11.513299999999999</v>
      </c>
      <c r="AZ340">
        <f t="shared" si="304"/>
        <v>8.7242999999999995</v>
      </c>
      <c r="BA340">
        <f t="shared" si="304"/>
        <v>12.3619</v>
      </c>
      <c r="BB340">
        <f t="shared" si="304"/>
        <v>4.9006999999999996</v>
      </c>
      <c r="BC340">
        <f t="shared" si="304"/>
        <v>7.4728999999999992</v>
      </c>
      <c r="BD340">
        <f t="shared" si="302"/>
        <v>9.0909999999999993</v>
      </c>
      <c r="BE340">
        <f t="shared" si="302"/>
        <v>15.599399999999999</v>
      </c>
      <c r="BF340">
        <f t="shared" si="302"/>
        <v>12.807699999999999</v>
      </c>
      <c r="BH340">
        <f t="shared" si="310"/>
        <v>4.0470205900537666</v>
      </c>
      <c r="BI340">
        <f t="shared" si="311"/>
        <v>-0.63879214748460889</v>
      </c>
      <c r="BJ340">
        <f t="shared" si="312"/>
        <v>7.7257802290769231</v>
      </c>
      <c r="BL340" s="3">
        <f t="shared" si="316"/>
        <v>-3.1257179801895041</v>
      </c>
      <c r="BM340" s="3">
        <f t="shared" si="317"/>
        <v>-2.641641259543424</v>
      </c>
      <c r="BN340" s="3">
        <f t="shared" si="318"/>
        <v>-1.0463259600798462</v>
      </c>
      <c r="BO340" s="3">
        <f t="shared" si="319"/>
        <v>-2.8400545291855792</v>
      </c>
      <c r="BP340" s="3">
        <f t="shared" si="320"/>
        <v>-3.7743739336723134</v>
      </c>
      <c r="BQ340" s="3">
        <f t="shared" si="321"/>
        <v>0.92975867816724378</v>
      </c>
      <c r="BR340" s="3">
        <f t="shared" si="322"/>
        <v>4.4767121174100311E-2</v>
      </c>
      <c r="BS340" s="3">
        <f t="shared" si="323"/>
        <v>-0.86274107716060122</v>
      </c>
      <c r="BT340" s="3">
        <f t="shared" si="324"/>
        <v>0.18987930512901485</v>
      </c>
      <c r="BU340" s="3">
        <f t="shared" si="325"/>
        <v>0.27966529241732552</v>
      </c>
      <c r="BV340" s="3">
        <f t="shared" si="326"/>
        <v>-2.6643142341925348</v>
      </c>
      <c r="BW340" s="3">
        <f t="shared" si="327"/>
        <v>-0.64670018291034914</v>
      </c>
      <c r="BX340" s="3">
        <f t="shared" si="328"/>
        <v>0.92724725686199605</v>
      </c>
      <c r="BY340" s="3">
        <f t="shared" si="329"/>
        <v>1.0186747580876538</v>
      </c>
      <c r="BZ340" s="3">
        <f t="shared" si="330"/>
        <v>-1.1413529129648925</v>
      </c>
      <c r="CA340" s="3">
        <f t="shared" si="331"/>
        <v>-0.33552519922249324</v>
      </c>
      <c r="CB340" s="3">
        <f t="shared" si="332"/>
        <v>-2.2373033070422519</v>
      </c>
      <c r="CC340" s="3">
        <f t="shared" si="333"/>
        <v>-0.30733044234290219</v>
      </c>
      <c r="CD340" s="3">
        <f t="shared" si="334"/>
        <v>-4.0070244815851535</v>
      </c>
      <c r="CE340" s="3">
        <f t="shared" si="335"/>
        <v>-3.3840025342920512</v>
      </c>
      <c r="CF340" s="3">
        <f t="shared" si="336"/>
        <v>-0.6163242679561094</v>
      </c>
      <c r="CG340" s="3">
        <f t="shared" si="337"/>
        <v>-0.78168926269194294</v>
      </c>
      <c r="CH340" s="3">
        <f t="shared" si="338"/>
        <v>-0.94885046977645615</v>
      </c>
      <c r="CI340" s="3">
        <f t="shared" si="339"/>
        <v>1.9956960670221005</v>
      </c>
      <c r="CJ340" s="3">
        <f t="shared" si="340"/>
        <v>-3.2540952120772904</v>
      </c>
      <c r="CK340" s="3"/>
      <c r="CL340" s="3">
        <f t="shared" si="298"/>
        <v>-3.1257179801895045</v>
      </c>
      <c r="CM340" s="3">
        <f t="shared" si="298"/>
        <v>-2.6416412595434249</v>
      </c>
      <c r="CN340" s="3">
        <f t="shared" si="298"/>
        <v>-1.0463259600798469</v>
      </c>
      <c r="CO340" s="3">
        <f t="shared" si="298"/>
        <v>-2.8400545291855779</v>
      </c>
      <c r="CP340" s="3">
        <f t="shared" si="298"/>
        <v>-3.774373933672313</v>
      </c>
      <c r="CQ340" s="3">
        <f t="shared" si="305"/>
        <v>0.92975867816724267</v>
      </c>
      <c r="CR340" s="3">
        <f t="shared" si="305"/>
        <v>4.4767121174100498E-2</v>
      </c>
      <c r="CS340" s="3">
        <f t="shared" si="305"/>
        <v>-0.86274107716060167</v>
      </c>
      <c r="CT340" s="3">
        <f t="shared" si="305"/>
        <v>0.18987930512901471</v>
      </c>
      <c r="CU340" s="3">
        <f t="shared" si="305"/>
        <v>0.2796652924173248</v>
      </c>
      <c r="CV340" s="3">
        <f t="shared" si="305"/>
        <v>-2.6643142341925357</v>
      </c>
      <c r="CW340" s="3">
        <f t="shared" si="306"/>
        <v>-0.64670018291034981</v>
      </c>
      <c r="CX340" s="3">
        <f t="shared" si="306"/>
        <v>0.92724725686199538</v>
      </c>
      <c r="CY340" s="3">
        <f t="shared" si="306"/>
        <v>1.0186747580876536</v>
      </c>
      <c r="CZ340" s="3">
        <f t="shared" si="306"/>
        <v>-1.1413529129648932</v>
      </c>
      <c r="DA340" s="3">
        <f t="shared" si="306"/>
        <v>-0.33552519922249308</v>
      </c>
      <c r="DB340" s="3">
        <f t="shared" si="306"/>
        <v>-2.2373033070422528</v>
      </c>
      <c r="DC340" s="3">
        <f t="shared" si="306"/>
        <v>-0.30733044234290313</v>
      </c>
      <c r="DD340" s="3">
        <f t="shared" si="306"/>
        <v>-4.0070244815851543</v>
      </c>
      <c r="DE340" s="3">
        <f t="shared" si="306"/>
        <v>-3.3840025342920517</v>
      </c>
      <c r="DF340" s="3">
        <f t="shared" si="306"/>
        <v>-0.61632426795611017</v>
      </c>
      <c r="DG340" s="3">
        <f t="shared" si="306"/>
        <v>-0.78168926269194361</v>
      </c>
      <c r="DH340" s="3">
        <f t="shared" si="306"/>
        <v>-0.9488504697764556</v>
      </c>
      <c r="DI340" s="3">
        <f t="shared" si="306"/>
        <v>1.9956960670221007</v>
      </c>
      <c r="DJ340" s="3">
        <f t="shared" si="306"/>
        <v>-3.2540952120772908</v>
      </c>
      <c r="DK340" s="3"/>
      <c r="EM340" s="2">
        <f t="shared" si="307"/>
        <v>7.0744722222222221</v>
      </c>
      <c r="EN340" s="2">
        <f t="shared" si="308"/>
        <v>1.544444444444442E-2</v>
      </c>
      <c r="EO340" s="2">
        <f t="shared" si="309"/>
        <v>7.9482222222222232</v>
      </c>
    </row>
    <row r="341" spans="1:145" x14ac:dyDescent="0.4">
      <c r="A341">
        <v>202211</v>
      </c>
      <c r="B341">
        <v>-5.4898999999999996</v>
      </c>
      <c r="C341">
        <v>-3.0756000000000001</v>
      </c>
      <c r="D341">
        <v>0.51200000000000001</v>
      </c>
      <c r="E341">
        <v>0.81220000000000003</v>
      </c>
      <c r="F341">
        <v>1.7504</v>
      </c>
      <c r="G341">
        <v>-0.19950000000000001</v>
      </c>
      <c r="H341">
        <v>-1.2516</v>
      </c>
      <c r="I341">
        <v>0.43730000000000002</v>
      </c>
      <c r="J341">
        <v>4.4222000000000001</v>
      </c>
      <c r="K341">
        <v>1.3697999999999999</v>
      </c>
      <c r="L341">
        <v>3.1345000000000001</v>
      </c>
      <c r="M341">
        <v>5.5033000000000003</v>
      </c>
      <c r="N341">
        <v>6.6540999999999997</v>
      </c>
      <c r="O341">
        <v>6.8575999999999997</v>
      </c>
      <c r="P341">
        <v>3.2275</v>
      </c>
      <c r="Q341">
        <v>4.3611000000000004</v>
      </c>
      <c r="R341">
        <v>5.1760999999999999</v>
      </c>
      <c r="S341">
        <v>5.3924000000000003</v>
      </c>
      <c r="T341">
        <v>6.8320999999999996</v>
      </c>
      <c r="U341">
        <v>2.1536</v>
      </c>
      <c r="V341">
        <v>4.7079000000000004</v>
      </c>
      <c r="W341">
        <v>6.6722999999999999</v>
      </c>
      <c r="X341">
        <v>4.7432999999999996</v>
      </c>
      <c r="Y341">
        <v>4.6866000000000003</v>
      </c>
      <c r="Z341">
        <v>6.1443000000000003</v>
      </c>
      <c r="AB341">
        <v>4.6100000000000003</v>
      </c>
      <c r="AC341">
        <v>-3.51</v>
      </c>
      <c r="AD341">
        <v>1.41</v>
      </c>
      <c r="AF341">
        <v>0.28999999999999998</v>
      </c>
      <c r="AH341">
        <f t="shared" si="315"/>
        <v>-5.7798999999999996</v>
      </c>
      <c r="AI341">
        <f t="shared" si="315"/>
        <v>-3.3656000000000001</v>
      </c>
      <c r="AJ341">
        <f t="shared" si="315"/>
        <v>0.22200000000000003</v>
      </c>
      <c r="AK341">
        <f t="shared" si="315"/>
        <v>0.5222</v>
      </c>
      <c r="AL341">
        <f t="shared" si="315"/>
        <v>1.4603999999999999</v>
      </c>
      <c r="AM341">
        <f t="shared" si="315"/>
        <v>-0.48949999999999999</v>
      </c>
      <c r="AN341">
        <f t="shared" si="315"/>
        <v>-1.5416000000000001</v>
      </c>
      <c r="AO341">
        <f t="shared" si="314"/>
        <v>0.14730000000000004</v>
      </c>
      <c r="AP341">
        <f t="shared" si="313"/>
        <v>4.1322000000000001</v>
      </c>
      <c r="AQ341">
        <f t="shared" si="313"/>
        <v>1.0797999999999999</v>
      </c>
      <c r="AR341">
        <f t="shared" si="313"/>
        <v>2.8445</v>
      </c>
      <c r="AS341">
        <f t="shared" si="313"/>
        <v>5.2133000000000003</v>
      </c>
      <c r="AT341">
        <f t="shared" si="313"/>
        <v>6.3640999999999996</v>
      </c>
      <c r="AU341">
        <f t="shared" si="313"/>
        <v>6.5675999999999997</v>
      </c>
      <c r="AV341">
        <f t="shared" si="313"/>
        <v>2.9375</v>
      </c>
      <c r="AW341">
        <f t="shared" si="313"/>
        <v>4.0711000000000004</v>
      </c>
      <c r="AX341">
        <f t="shared" si="304"/>
        <v>4.8860999999999999</v>
      </c>
      <c r="AY341">
        <f t="shared" si="304"/>
        <v>5.1024000000000003</v>
      </c>
      <c r="AZ341">
        <f t="shared" si="304"/>
        <v>6.5420999999999996</v>
      </c>
      <c r="BA341">
        <f t="shared" si="304"/>
        <v>1.8635999999999999</v>
      </c>
      <c r="BB341">
        <f t="shared" si="304"/>
        <v>4.4179000000000004</v>
      </c>
      <c r="BC341">
        <f t="shared" si="304"/>
        <v>6.3822999999999999</v>
      </c>
      <c r="BD341">
        <f t="shared" si="302"/>
        <v>4.4532999999999996</v>
      </c>
      <c r="BE341">
        <f t="shared" si="302"/>
        <v>4.3966000000000003</v>
      </c>
      <c r="BF341">
        <f t="shared" si="302"/>
        <v>5.8543000000000003</v>
      </c>
      <c r="BH341">
        <f t="shared" si="310"/>
        <v>-4.4036666377591107</v>
      </c>
      <c r="BI341">
        <f t="shared" si="311"/>
        <v>-4.9842359649855164</v>
      </c>
      <c r="BJ341">
        <f t="shared" si="312"/>
        <v>1.0474151901406337</v>
      </c>
      <c r="BL341" s="3">
        <f t="shared" si="316"/>
        <v>-5.1723476105926691</v>
      </c>
      <c r="BM341" s="3">
        <f t="shared" si="317"/>
        <v>-3.1088805495061136</v>
      </c>
      <c r="BN341" s="3">
        <f t="shared" si="318"/>
        <v>-0.69476015325123197</v>
      </c>
      <c r="BO341" s="3">
        <f t="shared" si="319"/>
        <v>-0.68283583802216241</v>
      </c>
      <c r="BP341" s="3">
        <f t="shared" si="320"/>
        <v>-0.39695512428364577</v>
      </c>
      <c r="BQ341" s="3">
        <f t="shared" si="321"/>
        <v>-1.4802880427263652</v>
      </c>
      <c r="BR341" s="3">
        <f t="shared" si="322"/>
        <v>-3.2064636800150526</v>
      </c>
      <c r="BS341" s="3">
        <f t="shared" si="323"/>
        <v>-2.4097027146361905</v>
      </c>
      <c r="BT341" s="3">
        <f t="shared" si="324"/>
        <v>1.6151231615968751</v>
      </c>
      <c r="BU341" s="3">
        <f t="shared" si="325"/>
        <v>-1.7859134676467356</v>
      </c>
      <c r="BV341" s="3">
        <f t="shared" si="326"/>
        <v>1.2122543371352097</v>
      </c>
      <c r="BW341" s="3">
        <f t="shared" si="327"/>
        <v>2.2318536862103953</v>
      </c>
      <c r="BX341" s="3">
        <f t="shared" si="328"/>
        <v>2.5717453399300196</v>
      </c>
      <c r="BY341" s="3">
        <f t="shared" si="329"/>
        <v>2.4927368670612156</v>
      </c>
      <c r="BZ341" s="3">
        <f t="shared" si="330"/>
        <v>-1.4398315407422251</v>
      </c>
      <c r="CA341" s="3">
        <f t="shared" si="331"/>
        <v>1.2556466183482971</v>
      </c>
      <c r="CB341" s="3">
        <f t="shared" si="332"/>
        <v>0.43410639614237301</v>
      </c>
      <c r="CC341" s="3">
        <f t="shared" si="333"/>
        <v>0.30625404613421914</v>
      </c>
      <c r="CD341" s="3">
        <f t="shared" si="334"/>
        <v>1.8442050442574809</v>
      </c>
      <c r="CE341" s="3">
        <f t="shared" si="335"/>
        <v>-3.393495432856918</v>
      </c>
      <c r="CF341" s="3">
        <f t="shared" si="336"/>
        <v>-0.80953832224258715</v>
      </c>
      <c r="CG341" s="3">
        <f t="shared" si="337"/>
        <v>1.3506103021616509</v>
      </c>
      <c r="CH341" s="3">
        <f t="shared" si="338"/>
        <v>-0.8829252885374288</v>
      </c>
      <c r="CI341" s="3">
        <f t="shared" si="339"/>
        <v>-1.7929181533822343</v>
      </c>
      <c r="CJ341" s="3">
        <f t="shared" si="340"/>
        <v>-1.3487114337876989</v>
      </c>
      <c r="CK341" s="3"/>
      <c r="CL341" s="3">
        <f t="shared" si="298"/>
        <v>-5.17234761059267</v>
      </c>
      <c r="CM341" s="3">
        <f t="shared" si="298"/>
        <v>-3.1088805495061145</v>
      </c>
      <c r="CN341" s="3">
        <f t="shared" si="298"/>
        <v>-0.69476015325123253</v>
      </c>
      <c r="CO341" s="3">
        <f t="shared" si="298"/>
        <v>-0.68283583802216119</v>
      </c>
      <c r="CP341" s="3">
        <f t="shared" si="298"/>
        <v>-0.39695512428364549</v>
      </c>
      <c r="CQ341" s="3">
        <f t="shared" si="305"/>
        <v>-1.4802880427263663</v>
      </c>
      <c r="CR341" s="3">
        <f t="shared" si="305"/>
        <v>-3.2064636800150526</v>
      </c>
      <c r="CS341" s="3">
        <f t="shared" si="305"/>
        <v>-2.4097027146361909</v>
      </c>
      <c r="CT341" s="3">
        <f t="shared" si="305"/>
        <v>1.6151231615968749</v>
      </c>
      <c r="CU341" s="3">
        <f t="shared" si="305"/>
        <v>-1.7859134676467363</v>
      </c>
      <c r="CV341" s="3">
        <f t="shared" si="305"/>
        <v>1.2122543371352088</v>
      </c>
      <c r="CW341" s="3">
        <f t="shared" si="306"/>
        <v>2.2318536862103948</v>
      </c>
      <c r="CX341" s="3">
        <f t="shared" si="306"/>
        <v>2.5717453399300187</v>
      </c>
      <c r="CY341" s="3">
        <f t="shared" si="306"/>
        <v>2.4927368670612156</v>
      </c>
      <c r="CZ341" s="3">
        <f t="shared" si="306"/>
        <v>-1.4398315407422257</v>
      </c>
      <c r="DA341" s="3">
        <f t="shared" si="306"/>
        <v>1.2556466183482973</v>
      </c>
      <c r="DB341" s="3">
        <f t="shared" si="306"/>
        <v>0.43410639614237195</v>
      </c>
      <c r="DC341" s="3">
        <f t="shared" si="306"/>
        <v>0.30625404613421819</v>
      </c>
      <c r="DD341" s="3">
        <f t="shared" si="306"/>
        <v>1.84420504425748</v>
      </c>
      <c r="DE341" s="3">
        <f t="shared" si="306"/>
        <v>-3.3934954328569185</v>
      </c>
      <c r="DF341" s="3">
        <f t="shared" si="306"/>
        <v>-0.80953832224258793</v>
      </c>
      <c r="DG341" s="3">
        <f t="shared" si="306"/>
        <v>1.3506103021616502</v>
      </c>
      <c r="DH341" s="3">
        <f t="shared" si="306"/>
        <v>-0.88292528853742824</v>
      </c>
      <c r="DI341" s="3">
        <f t="shared" si="306"/>
        <v>-1.792918153382234</v>
      </c>
      <c r="DJ341" s="3">
        <f t="shared" si="306"/>
        <v>-1.3487114337876993</v>
      </c>
      <c r="DK341" s="3"/>
      <c r="EM341" s="2">
        <f t="shared" si="307"/>
        <v>3.8544722222222223</v>
      </c>
      <c r="EN341" s="2">
        <f t="shared" si="308"/>
        <v>-3.5645555555555553</v>
      </c>
      <c r="EO341" s="2">
        <f t="shared" si="309"/>
        <v>1.2982222222222222</v>
      </c>
    </row>
    <row r="342" spans="1:145" x14ac:dyDescent="0.4">
      <c r="A342">
        <v>202212</v>
      </c>
      <c r="B342">
        <v>-6.6401000000000003</v>
      </c>
      <c r="C342">
        <v>-4.3574999999999999</v>
      </c>
      <c r="D342">
        <v>-4.7460000000000004</v>
      </c>
      <c r="E342">
        <v>-4.9892000000000003</v>
      </c>
      <c r="F342">
        <v>-3.5817000000000001</v>
      </c>
      <c r="G342">
        <v>-4.8113999999999999</v>
      </c>
      <c r="H342">
        <v>-7.6722000000000001</v>
      </c>
      <c r="I342">
        <v>-6.9757999999999996</v>
      </c>
      <c r="J342">
        <v>-5.2949000000000002</v>
      </c>
      <c r="K342">
        <v>-5.6535000000000002</v>
      </c>
      <c r="L342">
        <v>-4.3525</v>
      </c>
      <c r="M342">
        <v>-7.4558</v>
      </c>
      <c r="N342">
        <v>-5.3997000000000002</v>
      </c>
      <c r="O342">
        <v>-6.7873000000000001</v>
      </c>
      <c r="P342">
        <v>-6.9069000000000003</v>
      </c>
      <c r="Q342">
        <v>-5.4644000000000004</v>
      </c>
      <c r="R342">
        <v>-5.1314000000000002</v>
      </c>
      <c r="S342">
        <v>-4.8715000000000002</v>
      </c>
      <c r="T342">
        <v>-5.4124999999999996</v>
      </c>
      <c r="U342">
        <v>-7.7266000000000004</v>
      </c>
      <c r="V342">
        <v>-8.2729999999999997</v>
      </c>
      <c r="W342">
        <v>-3.6225000000000001</v>
      </c>
      <c r="X342">
        <v>-3.7624</v>
      </c>
      <c r="Y342">
        <v>-4.1787999999999998</v>
      </c>
      <c r="Z342">
        <v>-5.3594999999999997</v>
      </c>
      <c r="AB342">
        <v>-6.41</v>
      </c>
      <c r="AC342">
        <v>-0.69</v>
      </c>
      <c r="AD342">
        <v>1.34</v>
      </c>
      <c r="AF342">
        <v>0.33</v>
      </c>
      <c r="AH342">
        <f t="shared" si="315"/>
        <v>-6.9701000000000004</v>
      </c>
      <c r="AI342">
        <f t="shared" si="315"/>
        <v>-4.6875</v>
      </c>
      <c r="AJ342">
        <f t="shared" si="315"/>
        <v>-5.0760000000000005</v>
      </c>
      <c r="AK342">
        <f t="shared" si="315"/>
        <v>-5.3192000000000004</v>
      </c>
      <c r="AL342">
        <f t="shared" si="315"/>
        <v>-3.9117000000000002</v>
      </c>
      <c r="AM342">
        <f t="shared" si="315"/>
        <v>-5.1414</v>
      </c>
      <c r="AN342">
        <f t="shared" si="315"/>
        <v>-8.0022000000000002</v>
      </c>
      <c r="AO342">
        <f t="shared" si="314"/>
        <v>-7.3057999999999996</v>
      </c>
      <c r="AP342">
        <f t="shared" si="313"/>
        <v>-5.6249000000000002</v>
      </c>
      <c r="AQ342">
        <f t="shared" si="313"/>
        <v>-5.9835000000000003</v>
      </c>
      <c r="AR342">
        <f t="shared" si="313"/>
        <v>-4.6825000000000001</v>
      </c>
      <c r="AS342">
        <f t="shared" si="313"/>
        <v>-7.7858000000000001</v>
      </c>
      <c r="AT342">
        <f t="shared" si="313"/>
        <v>-5.7297000000000002</v>
      </c>
      <c r="AU342">
        <f t="shared" si="313"/>
        <v>-7.1173000000000002</v>
      </c>
      <c r="AV342">
        <f t="shared" si="313"/>
        <v>-7.2369000000000003</v>
      </c>
      <c r="AW342">
        <f t="shared" si="313"/>
        <v>-5.7944000000000004</v>
      </c>
      <c r="AX342">
        <f t="shared" si="304"/>
        <v>-5.4614000000000003</v>
      </c>
      <c r="AY342">
        <f t="shared" si="304"/>
        <v>-5.2015000000000002</v>
      </c>
      <c r="AZ342">
        <f t="shared" si="304"/>
        <v>-5.7424999999999997</v>
      </c>
      <c r="BA342">
        <f t="shared" si="304"/>
        <v>-8.0565999999999995</v>
      </c>
      <c r="BB342">
        <f t="shared" si="304"/>
        <v>-8.6029999999999998</v>
      </c>
      <c r="BC342">
        <f t="shared" si="304"/>
        <v>-3.9525000000000001</v>
      </c>
      <c r="BD342">
        <f t="shared" si="302"/>
        <v>-4.0923999999999996</v>
      </c>
      <c r="BE342">
        <f t="shared" si="302"/>
        <v>-4.5087999999999999</v>
      </c>
      <c r="BF342">
        <f t="shared" si="302"/>
        <v>-5.6894999999999998</v>
      </c>
      <c r="BH342">
        <f t="shared" si="310"/>
        <v>-4.6901211800116585</v>
      </c>
      <c r="BI342">
        <f t="shared" si="311"/>
        <v>-4.9767071132415096E-2</v>
      </c>
      <c r="BJ342">
        <f t="shared" si="312"/>
        <v>-0.10258711788360353</v>
      </c>
      <c r="BL342" s="3">
        <f t="shared" si="316"/>
        <v>2.3201346966434695</v>
      </c>
      <c r="BM342" s="3">
        <f t="shared" si="317"/>
        <v>2.4712784204733023</v>
      </c>
      <c r="BN342" s="3">
        <f t="shared" si="318"/>
        <v>1.0603930147628597</v>
      </c>
      <c r="BO342" s="3">
        <f t="shared" si="319"/>
        <v>-4.5669037468194951E-2</v>
      </c>
      <c r="BP342" s="3">
        <f t="shared" si="320"/>
        <v>1.3875588053597991</v>
      </c>
      <c r="BQ342" s="3">
        <f t="shared" si="321"/>
        <v>3.4261944653497975</v>
      </c>
      <c r="BR342" s="3">
        <f t="shared" si="322"/>
        <v>-1.3667549782695447</v>
      </c>
      <c r="BS342" s="3">
        <f t="shared" si="323"/>
        <v>-1.3317344627368666</v>
      </c>
      <c r="BT342" s="3">
        <f t="shared" si="324"/>
        <v>-4.5893581471103673E-2</v>
      </c>
      <c r="BU342" s="3">
        <f t="shared" si="325"/>
        <v>0.40465426335645915</v>
      </c>
      <c r="BV342" s="3">
        <f t="shared" si="326"/>
        <v>3.5214429212769227</v>
      </c>
      <c r="BW342" s="3">
        <f t="shared" si="327"/>
        <v>-1.3136185526538808</v>
      </c>
      <c r="BX342" s="3">
        <f t="shared" si="328"/>
        <v>0.11267715828474412</v>
      </c>
      <c r="BY342" s="3">
        <f t="shared" si="329"/>
        <v>-1.3138724207364456</v>
      </c>
      <c r="BZ342" s="3">
        <f t="shared" si="330"/>
        <v>-1.1933418676622018</v>
      </c>
      <c r="CA342" s="3">
        <f t="shared" si="331"/>
        <v>1.7633928972120394</v>
      </c>
      <c r="CB342" s="3">
        <f t="shared" si="332"/>
        <v>0.76191909041576977</v>
      </c>
      <c r="CC342" s="3">
        <f t="shared" si="333"/>
        <v>0.63189306899706832</v>
      </c>
      <c r="CD342" s="3">
        <f t="shared" si="334"/>
        <v>0.17841675336029894</v>
      </c>
      <c r="CE342" s="3">
        <f t="shared" si="335"/>
        <v>-1.8976672943812032</v>
      </c>
      <c r="CF342" s="3">
        <f t="shared" si="336"/>
        <v>-2.2021040804078131</v>
      </c>
      <c r="CG342" s="3">
        <f t="shared" si="337"/>
        <v>1.4220778306725905</v>
      </c>
      <c r="CH342" s="3">
        <f t="shared" si="338"/>
        <v>1.0351476993162683</v>
      </c>
      <c r="CI342" s="3">
        <f t="shared" si="339"/>
        <v>1.2486650474391849</v>
      </c>
      <c r="CJ342" s="3">
        <f t="shared" si="340"/>
        <v>0.87132351587834389</v>
      </c>
      <c r="CK342" s="3"/>
      <c r="CL342" s="3">
        <f t="shared" si="298"/>
        <v>2.3201346966434691</v>
      </c>
      <c r="CM342" s="3">
        <f t="shared" si="298"/>
        <v>2.4712784204733014</v>
      </c>
      <c r="CN342" s="3">
        <f t="shared" si="298"/>
        <v>1.0603930147628591</v>
      </c>
      <c r="CO342" s="3">
        <f t="shared" si="298"/>
        <v>-4.5669037468193764E-2</v>
      </c>
      <c r="CP342" s="3">
        <f t="shared" si="298"/>
        <v>1.3875588053597994</v>
      </c>
      <c r="CQ342" s="3">
        <f t="shared" si="305"/>
        <v>3.4261944653497962</v>
      </c>
      <c r="CR342" s="3">
        <f t="shared" si="305"/>
        <v>-1.3667549782695445</v>
      </c>
      <c r="CS342" s="3">
        <f t="shared" si="305"/>
        <v>-1.331734462736867</v>
      </c>
      <c r="CT342" s="3">
        <f t="shared" si="305"/>
        <v>-4.5893581471103825E-2</v>
      </c>
      <c r="CU342" s="3">
        <f t="shared" si="305"/>
        <v>0.40465426335645843</v>
      </c>
      <c r="CV342" s="3">
        <f t="shared" si="305"/>
        <v>3.5214429212769218</v>
      </c>
      <c r="CW342" s="3">
        <f t="shared" si="306"/>
        <v>-1.3136185526538815</v>
      </c>
      <c r="CX342" s="3">
        <f t="shared" si="306"/>
        <v>0.11267715828474342</v>
      </c>
      <c r="CY342" s="3">
        <f t="shared" si="306"/>
        <v>-1.3138724207364458</v>
      </c>
      <c r="CZ342" s="3">
        <f t="shared" si="306"/>
        <v>-1.1933418676622025</v>
      </c>
      <c r="DA342" s="3">
        <f t="shared" si="306"/>
        <v>1.7633928972120396</v>
      </c>
      <c r="DB342" s="3">
        <f t="shared" si="306"/>
        <v>0.76191909041576877</v>
      </c>
      <c r="DC342" s="3">
        <f t="shared" si="306"/>
        <v>0.63189306899706732</v>
      </c>
      <c r="DD342" s="3">
        <f t="shared" si="306"/>
        <v>0.17841675336029814</v>
      </c>
      <c r="DE342" s="3">
        <f t="shared" si="306"/>
        <v>-1.8976672943812034</v>
      </c>
      <c r="DF342" s="3">
        <f t="shared" si="306"/>
        <v>-2.202104080407814</v>
      </c>
      <c r="DG342" s="3">
        <f t="shared" si="306"/>
        <v>1.4220778306725899</v>
      </c>
      <c r="DH342" s="3">
        <f t="shared" si="306"/>
        <v>1.0351476993162687</v>
      </c>
      <c r="DI342" s="3">
        <f t="shared" si="306"/>
        <v>1.2486650474391852</v>
      </c>
      <c r="DJ342" s="3">
        <f t="shared" si="306"/>
        <v>0.87132351587834345</v>
      </c>
      <c r="DK342" s="3"/>
      <c r="EM342" s="2">
        <f t="shared" si="307"/>
        <v>-7.1655277777777782</v>
      </c>
      <c r="EN342" s="2">
        <f t="shared" si="308"/>
        <v>-0.74455555555555553</v>
      </c>
      <c r="EO342" s="2">
        <f t="shared" si="309"/>
        <v>1.2282222222222223</v>
      </c>
    </row>
    <row r="343" spans="1:145" x14ac:dyDescent="0.4">
      <c r="A343">
        <v>202301</v>
      </c>
      <c r="B343">
        <v>15.6241</v>
      </c>
      <c r="C343">
        <v>14.342599999999999</v>
      </c>
      <c r="D343">
        <v>13.7857</v>
      </c>
      <c r="E343">
        <v>9.9069000000000003</v>
      </c>
      <c r="F343">
        <v>7.2348999999999997</v>
      </c>
      <c r="G343">
        <v>14.0116</v>
      </c>
      <c r="H343">
        <v>15.9855</v>
      </c>
      <c r="I343">
        <v>12.202</v>
      </c>
      <c r="J343">
        <v>8.4939</v>
      </c>
      <c r="K343">
        <v>6.6249000000000002</v>
      </c>
      <c r="L343">
        <v>10.6419</v>
      </c>
      <c r="M343">
        <v>12.596299999999999</v>
      </c>
      <c r="N343">
        <v>10.557499999999999</v>
      </c>
      <c r="O343">
        <v>7.6798999999999999</v>
      </c>
      <c r="P343">
        <v>6.9779</v>
      </c>
      <c r="Q343">
        <v>9.6889000000000003</v>
      </c>
      <c r="R343">
        <v>9.5722000000000005</v>
      </c>
      <c r="S343">
        <v>8.0572999999999997</v>
      </c>
      <c r="T343">
        <v>11.249599999999999</v>
      </c>
      <c r="U343">
        <v>5.6790000000000003</v>
      </c>
      <c r="V343">
        <v>8.7448999999999995</v>
      </c>
      <c r="W343">
        <v>2.0287000000000002</v>
      </c>
      <c r="X343">
        <v>6.3992000000000004</v>
      </c>
      <c r="Y343">
        <v>3.577</v>
      </c>
      <c r="Z343">
        <v>6.1131000000000002</v>
      </c>
      <c r="AB343">
        <v>6.64</v>
      </c>
      <c r="AC343">
        <v>5.01</v>
      </c>
      <c r="AD343">
        <v>-4</v>
      </c>
      <c r="AF343">
        <v>0.35</v>
      </c>
      <c r="AH343">
        <f t="shared" si="315"/>
        <v>15.274100000000001</v>
      </c>
      <c r="AI343">
        <f t="shared" si="315"/>
        <v>13.992599999999999</v>
      </c>
      <c r="AJ343">
        <f t="shared" si="315"/>
        <v>13.435700000000001</v>
      </c>
      <c r="AK343">
        <f t="shared" si="315"/>
        <v>9.5569000000000006</v>
      </c>
      <c r="AL343">
        <f t="shared" si="315"/>
        <v>6.8849</v>
      </c>
      <c r="AM343">
        <f t="shared" si="315"/>
        <v>13.6616</v>
      </c>
      <c r="AN343">
        <f t="shared" si="315"/>
        <v>15.6355</v>
      </c>
      <c r="AO343">
        <f t="shared" si="314"/>
        <v>11.852</v>
      </c>
      <c r="AP343">
        <f t="shared" si="313"/>
        <v>8.1439000000000004</v>
      </c>
      <c r="AQ343">
        <f t="shared" si="313"/>
        <v>6.2749000000000006</v>
      </c>
      <c r="AR343">
        <f t="shared" si="313"/>
        <v>10.2919</v>
      </c>
      <c r="AS343">
        <f t="shared" si="313"/>
        <v>12.2463</v>
      </c>
      <c r="AT343">
        <f t="shared" si="313"/>
        <v>10.2075</v>
      </c>
      <c r="AU343">
        <f t="shared" si="313"/>
        <v>7.3299000000000003</v>
      </c>
      <c r="AV343">
        <f t="shared" si="313"/>
        <v>6.6279000000000003</v>
      </c>
      <c r="AW343">
        <f t="shared" si="313"/>
        <v>9.3389000000000006</v>
      </c>
      <c r="AX343">
        <f t="shared" si="304"/>
        <v>9.2222000000000008</v>
      </c>
      <c r="AY343">
        <f t="shared" si="304"/>
        <v>7.7073</v>
      </c>
      <c r="AZ343">
        <f t="shared" si="304"/>
        <v>10.8996</v>
      </c>
      <c r="BA343">
        <f t="shared" si="304"/>
        <v>5.3290000000000006</v>
      </c>
      <c r="BB343">
        <f t="shared" si="304"/>
        <v>8.3948999999999998</v>
      </c>
      <c r="BC343">
        <f t="shared" si="304"/>
        <v>1.6787000000000001</v>
      </c>
      <c r="BD343">
        <f t="shared" si="302"/>
        <v>6.0492000000000008</v>
      </c>
      <c r="BE343">
        <f t="shared" si="302"/>
        <v>3.2269999999999999</v>
      </c>
      <c r="BF343">
        <f t="shared" si="302"/>
        <v>5.7631000000000006</v>
      </c>
      <c r="BH343">
        <f t="shared" si="310"/>
        <v>2.2276462596151108</v>
      </c>
      <c r="BI343">
        <f t="shared" si="311"/>
        <v>4.4004002804611941</v>
      </c>
      <c r="BJ343">
        <f t="shared" si="312"/>
        <v>-3.4307462108115518</v>
      </c>
      <c r="BL343" s="3">
        <f t="shared" si="316"/>
        <v>7.8661545313515546E-2</v>
      </c>
      <c r="BM343" s="3">
        <f t="shared" si="317"/>
        <v>0.59876615798297195</v>
      </c>
      <c r="BN343" s="3">
        <f t="shared" si="318"/>
        <v>3.2693987402661904</v>
      </c>
      <c r="BO343" s="3">
        <f t="shared" si="319"/>
        <v>0.3412589567282307</v>
      </c>
      <c r="BP343" s="3">
        <f t="shared" si="320"/>
        <v>-1.8061627113462873</v>
      </c>
      <c r="BQ343" s="3">
        <f t="shared" si="321"/>
        <v>-2.8545384927760153E-2</v>
      </c>
      <c r="BR343" s="3">
        <f t="shared" si="322"/>
        <v>5.0010221912445338</v>
      </c>
      <c r="BS343" s="3">
        <f t="shared" si="323"/>
        <v>3.7045969582912921</v>
      </c>
      <c r="BT343" s="3">
        <f t="shared" si="324"/>
        <v>0.6224367239606039</v>
      </c>
      <c r="BU343" s="3">
        <f t="shared" si="325"/>
        <v>-2.0566557583566993</v>
      </c>
      <c r="BV343" s="3">
        <f t="shared" si="326"/>
        <v>-2.1289020471174318</v>
      </c>
      <c r="BW343" s="3">
        <f t="shared" si="327"/>
        <v>3.3937321567773822</v>
      </c>
      <c r="BX343" s="3">
        <f t="shared" si="328"/>
        <v>3.7729421302094828</v>
      </c>
      <c r="BY343" s="3">
        <f t="shared" si="329"/>
        <v>1.1412679814046385</v>
      </c>
      <c r="BZ343" s="3">
        <f t="shared" si="330"/>
        <v>0.36015133896952989</v>
      </c>
      <c r="CA343" s="3">
        <f t="shared" si="331"/>
        <v>-1.5812651299185401</v>
      </c>
      <c r="CB343" s="3">
        <f t="shared" si="332"/>
        <v>2.4412215335556988</v>
      </c>
      <c r="CC343" s="3">
        <f t="shared" si="333"/>
        <v>2.3707538700631927</v>
      </c>
      <c r="CD343" s="3">
        <f t="shared" si="334"/>
        <v>5.2202629122911288</v>
      </c>
      <c r="CE343" s="3">
        <f t="shared" si="335"/>
        <v>0.32935749249864266</v>
      </c>
      <c r="CF343" s="3">
        <f t="shared" si="336"/>
        <v>1.6608277438645587</v>
      </c>
      <c r="CG343" s="3">
        <f t="shared" si="337"/>
        <v>-2.926798288979982</v>
      </c>
      <c r="CH343" s="3">
        <f t="shared" si="338"/>
        <v>2.1508498235414133</v>
      </c>
      <c r="CI343" s="3">
        <f t="shared" si="339"/>
        <v>0.67058797502460665</v>
      </c>
      <c r="CJ343" s="3">
        <f t="shared" si="340"/>
        <v>2.5700744542799785</v>
      </c>
      <c r="CK343" s="3"/>
      <c r="CL343" s="3">
        <f t="shared" si="298"/>
        <v>7.8661545313514894E-2</v>
      </c>
      <c r="CM343" s="3">
        <f t="shared" si="298"/>
        <v>0.59876615798297128</v>
      </c>
      <c r="CN343" s="3">
        <f t="shared" si="298"/>
        <v>3.2693987402661899</v>
      </c>
      <c r="CO343" s="3">
        <f t="shared" si="298"/>
        <v>0.34125895672823187</v>
      </c>
      <c r="CP343" s="3">
        <f t="shared" si="298"/>
        <v>-1.806162711346287</v>
      </c>
      <c r="CQ343" s="3">
        <f t="shared" si="305"/>
        <v>-2.8545384927761281E-2</v>
      </c>
      <c r="CR343" s="3">
        <f t="shared" si="305"/>
        <v>5.0010221912445338</v>
      </c>
      <c r="CS343" s="3">
        <f t="shared" si="305"/>
        <v>3.7045969582912917</v>
      </c>
      <c r="CT343" s="3">
        <f t="shared" si="305"/>
        <v>0.62243672396060379</v>
      </c>
      <c r="CU343" s="3">
        <f t="shared" si="305"/>
        <v>-2.0566557583567002</v>
      </c>
      <c r="CV343" s="3">
        <f t="shared" si="305"/>
        <v>-2.1289020471174327</v>
      </c>
      <c r="CW343" s="3">
        <f t="shared" si="306"/>
        <v>3.3937321567773817</v>
      </c>
      <c r="CX343" s="3">
        <f t="shared" si="306"/>
        <v>3.7729421302094819</v>
      </c>
      <c r="CY343" s="3">
        <f t="shared" si="306"/>
        <v>1.1412679814046383</v>
      </c>
      <c r="CZ343" s="3">
        <f t="shared" si="306"/>
        <v>0.36015133896952922</v>
      </c>
      <c r="DA343" s="3">
        <f t="shared" si="306"/>
        <v>-1.5812651299185398</v>
      </c>
      <c r="DB343" s="3">
        <f t="shared" si="306"/>
        <v>2.4412215335556979</v>
      </c>
      <c r="DC343" s="3">
        <f t="shared" si="306"/>
        <v>2.3707538700631918</v>
      </c>
      <c r="DD343" s="3">
        <f t="shared" si="306"/>
        <v>5.2202629122911279</v>
      </c>
      <c r="DE343" s="3">
        <f t="shared" si="306"/>
        <v>0.32935749249864238</v>
      </c>
      <c r="DF343" s="3">
        <f t="shared" si="306"/>
        <v>1.660827743864558</v>
      </c>
      <c r="DG343" s="3">
        <f t="shared" si="306"/>
        <v>-2.9267982889799824</v>
      </c>
      <c r="DH343" s="3">
        <f t="shared" si="306"/>
        <v>2.1508498235414137</v>
      </c>
      <c r="DI343" s="3">
        <f t="shared" si="306"/>
        <v>0.67058797502460699</v>
      </c>
      <c r="DJ343" s="3">
        <f t="shared" si="306"/>
        <v>2.570074454279978</v>
      </c>
      <c r="DK343" s="3"/>
      <c r="EM343" s="2">
        <f t="shared" si="307"/>
        <v>5.8844722222222217</v>
      </c>
      <c r="EN343" s="2">
        <f t="shared" si="308"/>
        <v>4.9554444444444439</v>
      </c>
      <c r="EO343" s="2">
        <f t="shared" si="309"/>
        <v>-4.1117777777777773</v>
      </c>
    </row>
    <row r="344" spans="1:145" x14ac:dyDescent="0.4">
      <c r="A344">
        <v>202302</v>
      </c>
      <c r="B344">
        <v>-3.9779</v>
      </c>
      <c r="C344">
        <v>-5.7826000000000004</v>
      </c>
      <c r="D344">
        <v>-4.0739999999999998</v>
      </c>
      <c r="E344">
        <v>-2.4468999999999999</v>
      </c>
      <c r="F344">
        <v>-0.84119999999999995</v>
      </c>
      <c r="G344">
        <v>-3.8893</v>
      </c>
      <c r="H344">
        <v>-2.8591000000000002</v>
      </c>
      <c r="I344">
        <v>-0.59640000000000004</v>
      </c>
      <c r="J344">
        <v>-2.9679000000000002</v>
      </c>
      <c r="K344">
        <v>-1.4854000000000001</v>
      </c>
      <c r="L344">
        <v>-0.39350000000000002</v>
      </c>
      <c r="M344">
        <v>-1.1895</v>
      </c>
      <c r="N344">
        <v>-1.5687</v>
      </c>
      <c r="O344">
        <v>-1.6578999999999999</v>
      </c>
      <c r="P344">
        <v>-1.1990000000000001</v>
      </c>
      <c r="Q344">
        <v>-2.4241000000000001</v>
      </c>
      <c r="R344">
        <v>-2.2574000000000001</v>
      </c>
      <c r="S344">
        <v>-4.2100999999999997</v>
      </c>
      <c r="T344">
        <v>-3.2544</v>
      </c>
      <c r="U344">
        <v>-4.2154999999999996</v>
      </c>
      <c r="V344">
        <v>-1.282</v>
      </c>
      <c r="W344">
        <v>-2.2120000000000002</v>
      </c>
      <c r="X344">
        <v>-4.3815</v>
      </c>
      <c r="Y344">
        <v>-4.1215000000000002</v>
      </c>
      <c r="Z344">
        <v>-2.9878999999999998</v>
      </c>
      <c r="AB344">
        <v>-2.59</v>
      </c>
      <c r="AC344">
        <v>1.17</v>
      </c>
      <c r="AD344">
        <v>-0.83</v>
      </c>
      <c r="AF344">
        <v>0.34</v>
      </c>
      <c r="AH344">
        <f t="shared" si="315"/>
        <v>-4.3178999999999998</v>
      </c>
      <c r="AI344">
        <f t="shared" si="315"/>
        <v>-6.1226000000000003</v>
      </c>
      <c r="AJ344">
        <f t="shared" si="315"/>
        <v>-4.4139999999999997</v>
      </c>
      <c r="AK344">
        <f t="shared" si="315"/>
        <v>-2.7868999999999997</v>
      </c>
      <c r="AL344">
        <f t="shared" si="315"/>
        <v>-1.1812</v>
      </c>
      <c r="AM344">
        <f t="shared" si="315"/>
        <v>-4.2293000000000003</v>
      </c>
      <c r="AN344">
        <f t="shared" si="315"/>
        <v>-3.1991000000000001</v>
      </c>
      <c r="AO344">
        <f t="shared" si="314"/>
        <v>-0.93640000000000012</v>
      </c>
      <c r="AP344">
        <f t="shared" si="313"/>
        <v>-3.3079000000000001</v>
      </c>
      <c r="AQ344">
        <f t="shared" si="313"/>
        <v>-1.8254000000000001</v>
      </c>
      <c r="AR344">
        <f t="shared" si="313"/>
        <v>-0.73350000000000004</v>
      </c>
      <c r="AS344">
        <f t="shared" si="313"/>
        <v>-1.5295000000000001</v>
      </c>
      <c r="AT344">
        <f t="shared" si="313"/>
        <v>-1.9087000000000001</v>
      </c>
      <c r="AU344">
        <f t="shared" si="313"/>
        <v>-1.9979</v>
      </c>
      <c r="AV344">
        <f t="shared" si="313"/>
        <v>-1.5390000000000001</v>
      </c>
      <c r="AW344">
        <f t="shared" si="313"/>
        <v>-2.7641</v>
      </c>
      <c r="AX344">
        <f t="shared" si="304"/>
        <v>-2.5973999999999999</v>
      </c>
      <c r="AY344">
        <f t="shared" si="304"/>
        <v>-4.5500999999999996</v>
      </c>
      <c r="AZ344">
        <f t="shared" si="304"/>
        <v>-3.5943999999999998</v>
      </c>
      <c r="BA344">
        <f t="shared" si="304"/>
        <v>-4.5554999999999994</v>
      </c>
      <c r="BB344">
        <f t="shared" si="304"/>
        <v>-1.6220000000000001</v>
      </c>
      <c r="BC344">
        <f t="shared" si="304"/>
        <v>-2.552</v>
      </c>
      <c r="BD344">
        <f t="shared" si="302"/>
        <v>-4.7214999999999998</v>
      </c>
      <c r="BE344">
        <f t="shared" si="302"/>
        <v>-4.4615</v>
      </c>
      <c r="BF344">
        <f t="shared" si="302"/>
        <v>-3.3278999999999996</v>
      </c>
      <c r="BH344">
        <f t="shared" si="310"/>
        <v>-0.79030268961008276</v>
      </c>
      <c r="BI344">
        <f t="shared" si="311"/>
        <v>-0.10372357102081357</v>
      </c>
      <c r="BJ344">
        <f t="shared" si="312"/>
        <v>0.13011250804051974</v>
      </c>
      <c r="BL344" s="3">
        <f t="shared" si="316"/>
        <v>-2.6278542578428525</v>
      </c>
      <c r="BM344" s="3">
        <f t="shared" si="317"/>
        <v>-5.2593359967913829</v>
      </c>
      <c r="BN344" s="3">
        <f t="shared" si="318"/>
        <v>-3.067961179324183</v>
      </c>
      <c r="BO344" s="3">
        <f t="shared" si="319"/>
        <v>-1.6397219756057972</v>
      </c>
      <c r="BP344" s="3">
        <f t="shared" si="320"/>
        <v>0.26301066712695298</v>
      </c>
      <c r="BQ344" s="3">
        <f t="shared" si="321"/>
        <v>-2.5377567018713818</v>
      </c>
      <c r="BR344" s="3">
        <f t="shared" si="322"/>
        <v>-1.693955128086243</v>
      </c>
      <c r="BS344" s="3">
        <f t="shared" si="323"/>
        <v>1.0362950642489854</v>
      </c>
      <c r="BT344" s="3">
        <f t="shared" si="324"/>
        <v>-1.3316176484855728</v>
      </c>
      <c r="BU344" s="3">
        <f t="shared" si="325"/>
        <v>0.60289384327424989</v>
      </c>
      <c r="BV344" s="3">
        <f t="shared" si="326"/>
        <v>1.0847855015863057</v>
      </c>
      <c r="BW344" s="3">
        <f t="shared" si="327"/>
        <v>0.4646308764792868</v>
      </c>
      <c r="BX344" s="3">
        <f t="shared" si="328"/>
        <v>0.55078021798239529</v>
      </c>
      <c r="BY344" s="3">
        <f t="shared" si="329"/>
        <v>0.62466057254834251</v>
      </c>
      <c r="BZ344" s="3">
        <f t="shared" si="330"/>
        <v>1.3516742570430385</v>
      </c>
      <c r="CA344" s="3">
        <f t="shared" si="331"/>
        <v>-0.90206713582847464</v>
      </c>
      <c r="CB344" s="3">
        <f t="shared" si="332"/>
        <v>-5.0990097061947015E-2</v>
      </c>
      <c r="CC344" s="3">
        <f t="shared" si="333"/>
        <v>-1.7117530106593493</v>
      </c>
      <c r="CD344" s="3">
        <f t="shared" si="334"/>
        <v>-0.76162364280607564</v>
      </c>
      <c r="CE344" s="3">
        <f t="shared" si="335"/>
        <v>-1.1723044495801895</v>
      </c>
      <c r="CF344" s="3">
        <f t="shared" si="336"/>
        <v>0.79897835011725449</v>
      </c>
      <c r="CG344" s="3">
        <f t="shared" si="337"/>
        <v>2.109138809820843E-2</v>
      </c>
      <c r="CH344" s="3">
        <f t="shared" si="338"/>
        <v>-1.9903635353620572</v>
      </c>
      <c r="CI344" s="3">
        <f t="shared" si="339"/>
        <v>-0.65507630096872616</v>
      </c>
      <c r="CJ344" s="3">
        <f t="shared" si="340"/>
        <v>0.94232951898584538</v>
      </c>
      <c r="CK344" s="3"/>
      <c r="CL344" s="3">
        <f t="shared" si="298"/>
        <v>-2.627854257842853</v>
      </c>
      <c r="CM344" s="3">
        <f t="shared" si="298"/>
        <v>-5.2593359967913837</v>
      </c>
      <c r="CN344" s="3">
        <f t="shared" si="298"/>
        <v>-3.0679611793241834</v>
      </c>
      <c r="CO344" s="3">
        <f t="shared" si="298"/>
        <v>-1.6397219756057961</v>
      </c>
      <c r="CP344" s="3">
        <f t="shared" si="298"/>
        <v>0.26301066712695326</v>
      </c>
      <c r="CQ344" s="3">
        <f t="shared" si="305"/>
        <v>-2.5377567018713831</v>
      </c>
      <c r="CR344" s="3">
        <f t="shared" si="305"/>
        <v>-1.6939551280862428</v>
      </c>
      <c r="CS344" s="3">
        <f t="shared" si="305"/>
        <v>1.036295064248985</v>
      </c>
      <c r="CT344" s="3">
        <f t="shared" si="305"/>
        <v>-1.3316176484855731</v>
      </c>
      <c r="CU344" s="3">
        <f t="shared" si="305"/>
        <v>0.60289384327424922</v>
      </c>
      <c r="CV344" s="3">
        <f t="shared" si="305"/>
        <v>1.0847855015863048</v>
      </c>
      <c r="CW344" s="3">
        <f t="shared" si="306"/>
        <v>0.46463087647928614</v>
      </c>
      <c r="CX344" s="3">
        <f t="shared" si="306"/>
        <v>0.55078021798239463</v>
      </c>
      <c r="CY344" s="3">
        <f t="shared" si="306"/>
        <v>0.62466057254834229</v>
      </c>
      <c r="CZ344" s="3">
        <f t="shared" si="306"/>
        <v>1.3516742570430378</v>
      </c>
      <c r="DA344" s="3">
        <f t="shared" si="306"/>
        <v>-0.90206713582847453</v>
      </c>
      <c r="DB344" s="3">
        <f t="shared" si="306"/>
        <v>-5.099009706194807E-2</v>
      </c>
      <c r="DC344" s="3">
        <f t="shared" si="306"/>
        <v>-1.7117530106593501</v>
      </c>
      <c r="DD344" s="3">
        <f t="shared" si="306"/>
        <v>-0.76162364280607642</v>
      </c>
      <c r="DE344" s="3">
        <f t="shared" si="306"/>
        <v>-1.1723044495801898</v>
      </c>
      <c r="DF344" s="3">
        <f t="shared" si="306"/>
        <v>0.79897835011725371</v>
      </c>
      <c r="DG344" s="3">
        <f t="shared" si="306"/>
        <v>2.1091388098207813E-2</v>
      </c>
      <c r="DH344" s="3">
        <f t="shared" si="306"/>
        <v>-1.9903635353620568</v>
      </c>
      <c r="DI344" s="3">
        <f t="shared" si="306"/>
        <v>-0.65507630096872582</v>
      </c>
      <c r="DJ344" s="3">
        <f t="shared" si="306"/>
        <v>0.94232951898584494</v>
      </c>
      <c r="DK344" s="3"/>
      <c r="EM344" s="2">
        <f t="shared" si="307"/>
        <v>-3.3455277777777779</v>
      </c>
      <c r="EN344" s="2">
        <f t="shared" si="308"/>
        <v>1.1154444444444442</v>
      </c>
      <c r="EO344" s="2">
        <f t="shared" si="309"/>
        <v>-0.94177777777777771</v>
      </c>
    </row>
    <row r="345" spans="1:145" x14ac:dyDescent="0.4">
      <c r="A345">
        <v>202303</v>
      </c>
      <c r="B345">
        <v>-10.5527</v>
      </c>
      <c r="C345">
        <v>-6.3066000000000004</v>
      </c>
      <c r="D345">
        <v>-6.9633000000000003</v>
      </c>
      <c r="E345">
        <v>-7.2087000000000003</v>
      </c>
      <c r="F345">
        <v>-9.9285999999999994</v>
      </c>
      <c r="G345">
        <v>-3.1187</v>
      </c>
      <c r="H345">
        <v>-3.2046999999999999</v>
      </c>
      <c r="I345">
        <v>-3.6095000000000002</v>
      </c>
      <c r="J345">
        <v>-5.1024000000000003</v>
      </c>
      <c r="K345">
        <v>-10.3452</v>
      </c>
      <c r="L345">
        <v>-0.87329999999999997</v>
      </c>
      <c r="M345">
        <v>-0.95860000000000001</v>
      </c>
      <c r="N345">
        <v>-3.1690999999999998</v>
      </c>
      <c r="O345">
        <v>-4.8273999999999999</v>
      </c>
      <c r="P345">
        <v>-11.069699999999999</v>
      </c>
      <c r="Q345">
        <v>1.2537</v>
      </c>
      <c r="R345">
        <v>-0.40679999999999999</v>
      </c>
      <c r="S345">
        <v>-2.0243000000000002</v>
      </c>
      <c r="T345">
        <v>-4.0221999999999998</v>
      </c>
      <c r="U345">
        <v>-12.216699999999999</v>
      </c>
      <c r="V345">
        <v>8.2193000000000005</v>
      </c>
      <c r="W345">
        <v>3.1089000000000002</v>
      </c>
      <c r="X345">
        <v>1.0048999999999999</v>
      </c>
      <c r="Y345">
        <v>-3.7717999999999998</v>
      </c>
      <c r="Z345">
        <v>-6.6380999999999997</v>
      </c>
      <c r="AB345">
        <v>2.5099999999999998</v>
      </c>
      <c r="AC345">
        <v>-5.51</v>
      </c>
      <c r="AD345">
        <v>-8.8699999999999992</v>
      </c>
      <c r="AF345">
        <v>0.36</v>
      </c>
      <c r="AH345">
        <f t="shared" si="315"/>
        <v>-10.912699999999999</v>
      </c>
      <c r="AI345">
        <f t="shared" si="315"/>
        <v>-6.6666000000000007</v>
      </c>
      <c r="AJ345">
        <f t="shared" si="315"/>
        <v>-7.3233000000000006</v>
      </c>
      <c r="AK345">
        <f t="shared" si="315"/>
        <v>-7.5687000000000006</v>
      </c>
      <c r="AL345">
        <f t="shared" si="315"/>
        <v>-10.288599999999999</v>
      </c>
      <c r="AM345">
        <f t="shared" si="315"/>
        <v>-3.4786999999999999</v>
      </c>
      <c r="AN345">
        <f t="shared" si="315"/>
        <v>-3.5646999999999998</v>
      </c>
      <c r="AO345">
        <f t="shared" si="314"/>
        <v>-3.9695</v>
      </c>
      <c r="AP345">
        <f t="shared" si="313"/>
        <v>-5.4624000000000006</v>
      </c>
      <c r="AQ345">
        <f t="shared" si="313"/>
        <v>-10.7052</v>
      </c>
      <c r="AR345">
        <f t="shared" si="313"/>
        <v>-1.2332999999999998</v>
      </c>
      <c r="AS345">
        <f t="shared" si="313"/>
        <v>-1.3186</v>
      </c>
      <c r="AT345">
        <f t="shared" si="313"/>
        <v>-3.5290999999999997</v>
      </c>
      <c r="AU345">
        <f t="shared" si="313"/>
        <v>-5.1874000000000002</v>
      </c>
      <c r="AV345">
        <f t="shared" si="313"/>
        <v>-11.429699999999999</v>
      </c>
      <c r="AW345">
        <f t="shared" si="313"/>
        <v>0.89370000000000005</v>
      </c>
      <c r="AX345">
        <f t="shared" si="304"/>
        <v>-0.76679999999999993</v>
      </c>
      <c r="AY345">
        <f t="shared" si="304"/>
        <v>-2.3843000000000001</v>
      </c>
      <c r="AZ345">
        <f t="shared" si="304"/>
        <v>-4.3822000000000001</v>
      </c>
      <c r="BA345">
        <f t="shared" si="304"/>
        <v>-12.576699999999999</v>
      </c>
      <c r="BB345">
        <f t="shared" si="304"/>
        <v>7.8593000000000002</v>
      </c>
      <c r="BC345">
        <f t="shared" si="304"/>
        <v>2.7489000000000003</v>
      </c>
      <c r="BD345">
        <f t="shared" si="302"/>
        <v>0.64489999999999992</v>
      </c>
      <c r="BE345">
        <f t="shared" si="302"/>
        <v>-4.1318000000000001</v>
      </c>
      <c r="BF345">
        <f t="shared" si="302"/>
        <v>-6.9981</v>
      </c>
      <c r="BH345">
        <f t="shared" si="310"/>
        <v>-18.159917978424964</v>
      </c>
      <c r="BI345">
        <f t="shared" si="311"/>
        <v>-6.8358094042437134</v>
      </c>
      <c r="BJ345">
        <f t="shared" si="312"/>
        <v>-8.9822005484490717</v>
      </c>
      <c r="BL345" s="3">
        <f t="shared" si="316"/>
        <v>-7.8227769994392915</v>
      </c>
      <c r="BM345" s="3">
        <f t="shared" si="317"/>
        <v>-2.0296467539925942</v>
      </c>
      <c r="BN345" s="3">
        <f t="shared" si="318"/>
        <v>-1.0654366808659796</v>
      </c>
      <c r="BO345" s="3">
        <f t="shared" si="319"/>
        <v>0.58855063091761917</v>
      </c>
      <c r="BP345" s="3">
        <f t="shared" si="320"/>
        <v>-0.67875997432549795</v>
      </c>
      <c r="BQ345" s="3">
        <f t="shared" si="321"/>
        <v>-2.6693565670181871</v>
      </c>
      <c r="BR345" s="3">
        <f t="shared" si="322"/>
        <v>0.41949605182410865</v>
      </c>
      <c r="BS345" s="3">
        <f t="shared" si="323"/>
        <v>1.4366899771165178</v>
      </c>
      <c r="BT345" s="3">
        <f t="shared" si="324"/>
        <v>1.8928864683318531</v>
      </c>
      <c r="BU345" s="3">
        <f t="shared" si="325"/>
        <v>-0.48242969777713363</v>
      </c>
      <c r="BV345" s="3">
        <f t="shared" si="326"/>
        <v>-2.2623959441258306</v>
      </c>
      <c r="BW345" s="3">
        <f t="shared" si="327"/>
        <v>0.94414832048141184</v>
      </c>
      <c r="BX345" s="3">
        <f t="shared" si="328"/>
        <v>0.24966604903583756</v>
      </c>
      <c r="BY345" s="3">
        <f t="shared" si="329"/>
        <v>0.74614528688988635</v>
      </c>
      <c r="BZ345" s="3">
        <f t="shared" si="330"/>
        <v>-3.040372206438068</v>
      </c>
      <c r="CA345" s="3">
        <f t="shared" si="331"/>
        <v>-1.9365666824135928</v>
      </c>
      <c r="CB345" s="3">
        <f t="shared" si="332"/>
        <v>0.20936959209319084</v>
      </c>
      <c r="CC345" s="3">
        <f t="shared" si="333"/>
        <v>0.30792145795202108</v>
      </c>
      <c r="CD345" s="3">
        <f t="shared" si="334"/>
        <v>-0.4569859103769045</v>
      </c>
      <c r="CE345" s="3">
        <f t="shared" si="335"/>
        <v>-5.7634660454061191</v>
      </c>
      <c r="CF345" s="3">
        <f t="shared" si="336"/>
        <v>1.1109902808618353</v>
      </c>
      <c r="CG345" s="3">
        <f t="shared" si="337"/>
        <v>0.72575401434366871</v>
      </c>
      <c r="CH345" s="3">
        <f t="shared" si="338"/>
        <v>0.53588808441243774</v>
      </c>
      <c r="CI345" s="3">
        <f t="shared" si="339"/>
        <v>-1.0797685294105452</v>
      </c>
      <c r="CJ345" s="3">
        <f t="shared" si="340"/>
        <v>-3.2104744301091146</v>
      </c>
      <c r="CK345" s="3"/>
      <c r="CL345" s="3">
        <f t="shared" si="298"/>
        <v>-7.8227769994392924</v>
      </c>
      <c r="CM345" s="3">
        <f t="shared" si="298"/>
        <v>-2.0296467539925951</v>
      </c>
      <c r="CN345" s="3">
        <f t="shared" si="298"/>
        <v>-1.0654366808659803</v>
      </c>
      <c r="CO345" s="3">
        <f t="shared" si="298"/>
        <v>0.58855063091762039</v>
      </c>
      <c r="CP345" s="3">
        <f t="shared" si="298"/>
        <v>-0.67875997432549773</v>
      </c>
      <c r="CQ345" s="3">
        <f t="shared" si="305"/>
        <v>-2.6693565670181885</v>
      </c>
      <c r="CR345" s="3">
        <f t="shared" si="305"/>
        <v>0.41949605182410882</v>
      </c>
      <c r="CS345" s="3">
        <f t="shared" si="305"/>
        <v>1.4366899771165174</v>
      </c>
      <c r="CT345" s="3">
        <f t="shared" si="305"/>
        <v>1.8928864683318529</v>
      </c>
      <c r="CU345" s="3">
        <f t="shared" si="305"/>
        <v>-0.48242969777713435</v>
      </c>
      <c r="CV345" s="3">
        <f t="shared" si="305"/>
        <v>-2.2623959441258314</v>
      </c>
      <c r="CW345" s="3">
        <f t="shared" si="306"/>
        <v>0.94414832048141117</v>
      </c>
      <c r="CX345" s="3">
        <f t="shared" si="306"/>
        <v>0.24966604903583686</v>
      </c>
      <c r="CY345" s="3">
        <f t="shared" si="306"/>
        <v>0.74614528688988613</v>
      </c>
      <c r="CZ345" s="3">
        <f t="shared" si="306"/>
        <v>-3.0403722064380685</v>
      </c>
      <c r="DA345" s="3">
        <f t="shared" si="306"/>
        <v>-1.9365666824135925</v>
      </c>
      <c r="DB345" s="3">
        <f t="shared" si="306"/>
        <v>0.20936959209318978</v>
      </c>
      <c r="DC345" s="3">
        <f t="shared" si="306"/>
        <v>0.30792145795202014</v>
      </c>
      <c r="DD345" s="3">
        <f t="shared" si="306"/>
        <v>-0.45698591037690534</v>
      </c>
      <c r="DE345" s="3">
        <f t="shared" si="306"/>
        <v>-5.7634660454061191</v>
      </c>
      <c r="DF345" s="3">
        <f t="shared" si="306"/>
        <v>1.1109902808618346</v>
      </c>
      <c r="DG345" s="3">
        <f t="shared" si="306"/>
        <v>0.72575401434366804</v>
      </c>
      <c r="DH345" s="3">
        <f t="shared" si="306"/>
        <v>0.53588808441243829</v>
      </c>
      <c r="DI345" s="3">
        <f t="shared" si="306"/>
        <v>-1.079768529410545</v>
      </c>
      <c r="DJ345" s="3">
        <f t="shared" si="306"/>
        <v>-3.210474430109115</v>
      </c>
      <c r="DK345" s="3"/>
      <c r="EM345" s="2">
        <f t="shared" si="307"/>
        <v>1.7544722222222218</v>
      </c>
      <c r="EN345" s="2">
        <f t="shared" si="308"/>
        <v>-5.5645555555555557</v>
      </c>
      <c r="EO345" s="2">
        <f t="shared" si="309"/>
        <v>-8.9817777777777774</v>
      </c>
    </row>
    <row r="346" spans="1:145" x14ac:dyDescent="0.4">
      <c r="A346">
        <v>202304</v>
      </c>
      <c r="B346">
        <v>2.5733999999999999</v>
      </c>
      <c r="C346">
        <v>-2.0289000000000001</v>
      </c>
      <c r="D346">
        <v>-1.6351</v>
      </c>
      <c r="E346">
        <v>-2.7309999999999999</v>
      </c>
      <c r="F346">
        <v>-4.3268000000000004</v>
      </c>
      <c r="G346">
        <v>-2.9281000000000001</v>
      </c>
      <c r="H346">
        <v>0.25650000000000001</v>
      </c>
      <c r="I346">
        <v>-3.2172000000000001</v>
      </c>
      <c r="J346">
        <v>-2.9712999999999998</v>
      </c>
      <c r="K346">
        <v>-2.8679000000000001</v>
      </c>
      <c r="L346">
        <v>-3.2818000000000001</v>
      </c>
      <c r="M346">
        <v>-0.4652</v>
      </c>
      <c r="N346">
        <v>-1.5051000000000001</v>
      </c>
      <c r="O346">
        <v>-1.2849999999999999</v>
      </c>
      <c r="P346">
        <v>-1.3058000000000001</v>
      </c>
      <c r="Q346">
        <v>-1.8991</v>
      </c>
      <c r="R346">
        <v>-2.2317</v>
      </c>
      <c r="S346">
        <v>-0.3266</v>
      </c>
      <c r="T346">
        <v>-1.6028</v>
      </c>
      <c r="U346">
        <v>0.23810000000000001</v>
      </c>
      <c r="V346">
        <v>1.1618999999999999</v>
      </c>
      <c r="W346">
        <v>1.3346</v>
      </c>
      <c r="X346">
        <v>1.1860999999999999</v>
      </c>
      <c r="Y346">
        <v>2.3681999999999999</v>
      </c>
      <c r="Z346">
        <v>3.6036000000000001</v>
      </c>
      <c r="AB346">
        <v>0.61</v>
      </c>
      <c r="AC346">
        <v>-3.36</v>
      </c>
      <c r="AD346">
        <v>-0.05</v>
      </c>
      <c r="AF346">
        <v>0.35</v>
      </c>
      <c r="AH346">
        <f t="shared" si="315"/>
        <v>2.2233999999999998</v>
      </c>
      <c r="AI346">
        <f t="shared" si="315"/>
        <v>-2.3789000000000002</v>
      </c>
      <c r="AJ346">
        <f t="shared" si="315"/>
        <v>-1.9851000000000001</v>
      </c>
      <c r="AK346">
        <f t="shared" si="315"/>
        <v>-3.081</v>
      </c>
      <c r="AL346">
        <f t="shared" si="315"/>
        <v>-4.6768000000000001</v>
      </c>
      <c r="AM346">
        <f t="shared" si="315"/>
        <v>-3.2781000000000002</v>
      </c>
      <c r="AN346">
        <f t="shared" si="315"/>
        <v>-9.3499999999999972E-2</v>
      </c>
      <c r="AO346">
        <f t="shared" si="314"/>
        <v>-3.5672000000000001</v>
      </c>
      <c r="AP346">
        <f t="shared" si="313"/>
        <v>-3.3212999999999999</v>
      </c>
      <c r="AQ346">
        <f t="shared" si="313"/>
        <v>-3.2179000000000002</v>
      </c>
      <c r="AR346">
        <f t="shared" si="313"/>
        <v>-3.6318000000000001</v>
      </c>
      <c r="AS346">
        <f t="shared" si="313"/>
        <v>-0.81519999999999992</v>
      </c>
      <c r="AT346">
        <f t="shared" si="313"/>
        <v>-1.8551000000000002</v>
      </c>
      <c r="AU346">
        <f t="shared" si="313"/>
        <v>-1.6349999999999998</v>
      </c>
      <c r="AV346">
        <f t="shared" si="313"/>
        <v>-1.6558000000000002</v>
      </c>
      <c r="AW346">
        <f t="shared" si="313"/>
        <v>-2.2490999999999999</v>
      </c>
      <c r="AX346">
        <f t="shared" si="304"/>
        <v>-2.5817000000000001</v>
      </c>
      <c r="AY346">
        <f t="shared" si="304"/>
        <v>-0.67659999999999998</v>
      </c>
      <c r="AZ346">
        <f t="shared" si="304"/>
        <v>-1.9527999999999999</v>
      </c>
      <c r="BA346">
        <f t="shared" si="304"/>
        <v>-0.11189999999999997</v>
      </c>
      <c r="BB346">
        <f t="shared" si="304"/>
        <v>0.81189999999999996</v>
      </c>
      <c r="BC346">
        <f t="shared" si="304"/>
        <v>0.98460000000000003</v>
      </c>
      <c r="BD346">
        <f t="shared" si="302"/>
        <v>0.83609999999999995</v>
      </c>
      <c r="BE346">
        <f t="shared" si="302"/>
        <v>2.0181999999999998</v>
      </c>
      <c r="BF346">
        <f t="shared" si="302"/>
        <v>3.2536</v>
      </c>
      <c r="BH346">
        <f t="shared" si="310"/>
        <v>6.7377173740597414</v>
      </c>
      <c r="BI346">
        <f t="shared" si="311"/>
        <v>-2.3545064721758822</v>
      </c>
      <c r="BJ346">
        <f t="shared" si="312"/>
        <v>-0.49401800435621196</v>
      </c>
      <c r="BL346" s="3">
        <f t="shared" si="316"/>
        <v>6.830338775525914</v>
      </c>
      <c r="BM346" s="3">
        <f t="shared" si="317"/>
        <v>1.511350003233666</v>
      </c>
      <c r="BN346" s="3">
        <f t="shared" si="318"/>
        <v>1.0245426723307327</v>
      </c>
      <c r="BO346" s="3">
        <f t="shared" si="319"/>
        <v>-0.24319122376510327</v>
      </c>
      <c r="BP346" s="3">
        <f t="shared" si="320"/>
        <v>-1.9820377653715298</v>
      </c>
      <c r="BQ346" s="3">
        <f t="shared" si="321"/>
        <v>-0.25598311557036624</v>
      </c>
      <c r="BR346" s="3">
        <f t="shared" si="322"/>
        <v>2.3022889834401967</v>
      </c>
      <c r="BS346" s="3">
        <f t="shared" si="323"/>
        <v>-1.7737150492294933</v>
      </c>
      <c r="BT346" s="3">
        <f t="shared" si="324"/>
        <v>-1.3401023369300851</v>
      </c>
      <c r="BU346" s="3">
        <f t="shared" si="325"/>
        <v>-0.65499223436912057</v>
      </c>
      <c r="BV346" s="3">
        <f t="shared" si="326"/>
        <v>-1.4560811104381273</v>
      </c>
      <c r="BW346" s="3">
        <f t="shared" si="327"/>
        <v>0.41328858567377114</v>
      </c>
      <c r="BX346" s="3">
        <f t="shared" si="328"/>
        <v>-1.1540379599843815</v>
      </c>
      <c r="BY346" s="3">
        <f t="shared" si="329"/>
        <v>-0.75947432802779946</v>
      </c>
      <c r="BZ346" s="3">
        <f t="shared" si="330"/>
        <v>-0.46086639489918002</v>
      </c>
      <c r="CA346" s="3">
        <f t="shared" si="331"/>
        <v>-1.3204776529663471</v>
      </c>
      <c r="CB346" s="3">
        <f t="shared" si="332"/>
        <v>-2.5768076642404329</v>
      </c>
      <c r="CC346" s="3">
        <f t="shared" si="333"/>
        <v>-0.77774747532033572</v>
      </c>
      <c r="CD346" s="3">
        <f t="shared" si="334"/>
        <v>-1.7485649979472218</v>
      </c>
      <c r="CE346" s="3">
        <f t="shared" si="335"/>
        <v>0.30071143342582807</v>
      </c>
      <c r="CF346" s="3">
        <f t="shared" si="336"/>
        <v>-0.84735496159315404</v>
      </c>
      <c r="CG346" s="3">
        <f t="shared" si="337"/>
        <v>-0.21664597315850498</v>
      </c>
      <c r="CH346" s="3">
        <f t="shared" si="338"/>
        <v>-0.33312525368506185</v>
      </c>
      <c r="CI346" s="3">
        <f t="shared" si="339"/>
        <v>1.0306225148944406</v>
      </c>
      <c r="CJ346" s="3">
        <f t="shared" si="340"/>
        <v>2.1095018287790435</v>
      </c>
      <c r="CK346" s="3"/>
      <c r="CL346" s="3">
        <f t="shared" si="298"/>
        <v>6.8303387755259131</v>
      </c>
      <c r="CM346" s="3">
        <f t="shared" si="298"/>
        <v>1.5113500032336653</v>
      </c>
      <c r="CN346" s="3">
        <f t="shared" si="298"/>
        <v>1.024542672330732</v>
      </c>
      <c r="CO346" s="3">
        <f t="shared" si="298"/>
        <v>-0.24319122376510208</v>
      </c>
      <c r="CP346" s="3">
        <f t="shared" si="298"/>
        <v>-1.9820377653715295</v>
      </c>
      <c r="CQ346" s="3">
        <f t="shared" si="305"/>
        <v>-0.25598311557036735</v>
      </c>
      <c r="CR346" s="3">
        <f t="shared" si="305"/>
        <v>2.3022889834401967</v>
      </c>
      <c r="CS346" s="3">
        <f t="shared" si="305"/>
        <v>-1.7737150492294937</v>
      </c>
      <c r="CT346" s="3">
        <f t="shared" si="305"/>
        <v>-1.3401023369300853</v>
      </c>
      <c r="CU346" s="3">
        <f t="shared" si="305"/>
        <v>-0.65499223436912124</v>
      </c>
      <c r="CV346" s="3">
        <f t="shared" si="305"/>
        <v>-1.4560811104381282</v>
      </c>
      <c r="CW346" s="3">
        <f t="shared" si="306"/>
        <v>0.41328858567377047</v>
      </c>
      <c r="CX346" s="3">
        <f t="shared" si="306"/>
        <v>-1.1540379599843822</v>
      </c>
      <c r="CY346" s="3">
        <f t="shared" si="306"/>
        <v>-0.75947432802779968</v>
      </c>
      <c r="CZ346" s="3">
        <f t="shared" ref="CZ346:DJ362" si="341">BZ346-AVERAGE(BZ$3:BZ$362)</f>
        <v>-0.46086639489918069</v>
      </c>
      <c r="DA346" s="3">
        <f t="shared" si="341"/>
        <v>-1.3204776529663469</v>
      </c>
      <c r="DB346" s="3">
        <f t="shared" si="341"/>
        <v>-2.5768076642404338</v>
      </c>
      <c r="DC346" s="3">
        <f t="shared" si="341"/>
        <v>-0.77774747532033672</v>
      </c>
      <c r="DD346" s="3">
        <f t="shared" si="341"/>
        <v>-1.7485649979472226</v>
      </c>
      <c r="DE346" s="3">
        <f t="shared" si="341"/>
        <v>0.30071143342582779</v>
      </c>
      <c r="DF346" s="3">
        <f t="shared" si="341"/>
        <v>-0.84735496159315482</v>
      </c>
      <c r="DG346" s="3">
        <f t="shared" si="341"/>
        <v>-0.21664597315850559</v>
      </c>
      <c r="DH346" s="3">
        <f t="shared" si="341"/>
        <v>-0.3331252536850613</v>
      </c>
      <c r="DI346" s="3">
        <f t="shared" si="341"/>
        <v>1.0306225148944408</v>
      </c>
      <c r="DJ346" s="3">
        <f t="shared" si="341"/>
        <v>2.109501828779043</v>
      </c>
      <c r="DK346" s="3"/>
      <c r="EM346" s="2">
        <f t="shared" si="307"/>
        <v>-0.14552777777777814</v>
      </c>
      <c r="EN346" s="2">
        <f t="shared" si="308"/>
        <v>-3.4145555555555553</v>
      </c>
      <c r="EO346" s="2">
        <f t="shared" si="309"/>
        <v>-0.16177777777777774</v>
      </c>
    </row>
    <row r="347" spans="1:145" x14ac:dyDescent="0.4">
      <c r="A347">
        <v>202305</v>
      </c>
      <c r="B347">
        <v>4.7976000000000001</v>
      </c>
      <c r="C347">
        <v>2.4967000000000001</v>
      </c>
      <c r="D347">
        <v>3.2873000000000001</v>
      </c>
      <c r="E347">
        <v>-1.1029</v>
      </c>
      <c r="F347">
        <v>-1.8924000000000001</v>
      </c>
      <c r="G347">
        <v>1.1438999999999999</v>
      </c>
      <c r="H347">
        <v>3.4222999999999999</v>
      </c>
      <c r="I347">
        <v>2.0769000000000002</v>
      </c>
      <c r="J347">
        <v>2.0558000000000001</v>
      </c>
      <c r="K347">
        <v>-4.9249999999999998</v>
      </c>
      <c r="L347">
        <v>1.1315999999999999</v>
      </c>
      <c r="M347">
        <v>-2.0364</v>
      </c>
      <c r="N347">
        <v>-3.5901999999999998</v>
      </c>
      <c r="O347">
        <v>-3.6585000000000001</v>
      </c>
      <c r="P347">
        <v>-4.8133999999999997</v>
      </c>
      <c r="Q347">
        <v>0.1583</v>
      </c>
      <c r="R347">
        <v>-2.3633000000000002</v>
      </c>
      <c r="S347">
        <v>-3.9569000000000001</v>
      </c>
      <c r="T347">
        <v>-3.2248000000000001</v>
      </c>
      <c r="U347">
        <v>-6.4184999999999999</v>
      </c>
      <c r="V347">
        <v>5.5712999999999999</v>
      </c>
      <c r="W347">
        <v>-1.2059</v>
      </c>
      <c r="X347">
        <v>-5.0785999999999998</v>
      </c>
      <c r="Y347">
        <v>-7.2895000000000003</v>
      </c>
      <c r="Z347">
        <v>-4.6959</v>
      </c>
      <c r="AB347">
        <v>0.35</v>
      </c>
      <c r="AC347">
        <v>1.6</v>
      </c>
      <c r="AD347">
        <v>-7.74</v>
      </c>
      <c r="AF347">
        <v>0.36</v>
      </c>
      <c r="AH347">
        <f t="shared" si="315"/>
        <v>4.4375999999999998</v>
      </c>
      <c r="AI347">
        <f t="shared" si="315"/>
        <v>2.1367000000000003</v>
      </c>
      <c r="AJ347">
        <f t="shared" si="315"/>
        <v>2.9273000000000002</v>
      </c>
      <c r="AK347">
        <f t="shared" si="315"/>
        <v>-1.4628999999999999</v>
      </c>
      <c r="AL347">
        <f t="shared" si="315"/>
        <v>-2.2524000000000002</v>
      </c>
      <c r="AM347">
        <f t="shared" si="315"/>
        <v>0.78389999999999993</v>
      </c>
      <c r="AN347">
        <f t="shared" si="315"/>
        <v>3.0623</v>
      </c>
      <c r="AO347">
        <f t="shared" si="314"/>
        <v>1.7169000000000003</v>
      </c>
      <c r="AP347">
        <f t="shared" si="313"/>
        <v>1.6958000000000002</v>
      </c>
      <c r="AQ347">
        <f t="shared" si="313"/>
        <v>-5.2850000000000001</v>
      </c>
      <c r="AR347">
        <f t="shared" si="313"/>
        <v>0.77159999999999995</v>
      </c>
      <c r="AS347">
        <f t="shared" si="313"/>
        <v>-2.3963999999999999</v>
      </c>
      <c r="AT347">
        <f t="shared" si="313"/>
        <v>-3.9501999999999997</v>
      </c>
      <c r="AU347">
        <f t="shared" si="313"/>
        <v>-4.0185000000000004</v>
      </c>
      <c r="AV347">
        <f t="shared" si="313"/>
        <v>-5.1734</v>
      </c>
      <c r="AW347">
        <f t="shared" si="313"/>
        <v>-0.20169999999999999</v>
      </c>
      <c r="AX347">
        <f t="shared" si="304"/>
        <v>-2.7233000000000001</v>
      </c>
      <c r="AY347">
        <f t="shared" si="304"/>
        <v>-4.3169000000000004</v>
      </c>
      <c r="AZ347">
        <f t="shared" si="304"/>
        <v>-3.5848</v>
      </c>
      <c r="BA347">
        <f t="shared" si="304"/>
        <v>-6.7785000000000002</v>
      </c>
      <c r="BB347">
        <f t="shared" si="304"/>
        <v>5.2112999999999996</v>
      </c>
      <c r="BC347">
        <f t="shared" si="304"/>
        <v>-1.5659000000000001</v>
      </c>
      <c r="BD347">
        <f t="shared" si="302"/>
        <v>-5.4386000000000001</v>
      </c>
      <c r="BE347">
        <f t="shared" si="302"/>
        <v>-7.6495000000000006</v>
      </c>
      <c r="BF347">
        <f t="shared" si="302"/>
        <v>-5.0559000000000003</v>
      </c>
      <c r="BH347">
        <f t="shared" si="310"/>
        <v>-7.9157442015217345</v>
      </c>
      <c r="BI347">
        <f t="shared" si="311"/>
        <v>2.488500719846336</v>
      </c>
      <c r="BJ347">
        <f t="shared" si="312"/>
        <v>-5.8934434154720368</v>
      </c>
      <c r="BL347" s="3">
        <f t="shared" si="316"/>
        <v>0.2867617615889646</v>
      </c>
      <c r="BM347" s="3">
        <f t="shared" si="317"/>
        <v>-0.67681071909593227</v>
      </c>
      <c r="BN347" s="3">
        <f t="shared" si="318"/>
        <v>3.2504190543742095</v>
      </c>
      <c r="BO347" s="3">
        <f t="shared" si="319"/>
        <v>0.34254850108095658</v>
      </c>
      <c r="BP347" s="3">
        <f t="shared" si="320"/>
        <v>1.0745447572974896</v>
      </c>
      <c r="BQ347" s="3">
        <f t="shared" si="321"/>
        <v>-3.1364840155471021</v>
      </c>
      <c r="BR347" s="3">
        <f t="shared" si="322"/>
        <v>2.4237251194006637</v>
      </c>
      <c r="BS347" s="3">
        <f t="shared" si="323"/>
        <v>3.6362302766680896</v>
      </c>
      <c r="BT347" s="3">
        <f t="shared" si="324"/>
        <v>4.9267886326789725</v>
      </c>
      <c r="BU347" s="3">
        <f t="shared" si="325"/>
        <v>-0.39978597639552671</v>
      </c>
      <c r="BV347" s="3">
        <f t="shared" si="326"/>
        <v>-3.2084039587730047</v>
      </c>
      <c r="BW347" s="3">
        <f t="shared" si="327"/>
        <v>-2.2598467174517882</v>
      </c>
      <c r="BX347" s="3">
        <f t="shared" si="328"/>
        <v>-1.277419826869107</v>
      </c>
      <c r="BY347" s="3">
        <f t="shared" si="329"/>
        <v>0.17360409507538943</v>
      </c>
      <c r="BZ347" s="3">
        <f t="shared" si="330"/>
        <v>0.63282568727332311</v>
      </c>
      <c r="CA347" s="3">
        <f t="shared" si="331"/>
        <v>-3.8851696008061589</v>
      </c>
      <c r="CB347" s="3">
        <f t="shared" si="332"/>
        <v>-1.3355530237937063</v>
      </c>
      <c r="CC347" s="3">
        <f t="shared" si="333"/>
        <v>-1.0370567736906264</v>
      </c>
      <c r="CD347" s="3">
        <f t="shared" si="334"/>
        <v>0.16850977049071236</v>
      </c>
      <c r="CE347" s="3">
        <f t="shared" si="335"/>
        <v>-0.56251442298995524</v>
      </c>
      <c r="CF347" s="3">
        <f t="shared" si="336"/>
        <v>2.735797049180916</v>
      </c>
      <c r="CG347" s="3">
        <f t="shared" si="337"/>
        <v>-0.57459222130324683</v>
      </c>
      <c r="CH347" s="3">
        <f t="shared" si="338"/>
        <v>-2.8547842430935679</v>
      </c>
      <c r="CI347" s="3">
        <f t="shared" si="339"/>
        <v>-1.7289816000668914</v>
      </c>
      <c r="CJ347" s="3">
        <f t="shared" si="340"/>
        <v>1.7822537605926971</v>
      </c>
      <c r="CK347" s="3"/>
      <c r="CL347" s="3">
        <f t="shared" si="298"/>
        <v>0.28676176158896394</v>
      </c>
      <c r="CM347" s="3">
        <f t="shared" si="298"/>
        <v>-0.67681071909593293</v>
      </c>
      <c r="CN347" s="3">
        <f t="shared" si="298"/>
        <v>3.2504190543742091</v>
      </c>
      <c r="CO347" s="3">
        <f t="shared" si="298"/>
        <v>0.34254850108095775</v>
      </c>
      <c r="CP347" s="3">
        <f t="shared" si="298"/>
        <v>1.0745447572974898</v>
      </c>
      <c r="CQ347" s="3">
        <f t="shared" si="305"/>
        <v>-3.1364840155471034</v>
      </c>
      <c r="CR347" s="3">
        <f t="shared" si="305"/>
        <v>2.4237251194006637</v>
      </c>
      <c r="CS347" s="3">
        <f t="shared" si="305"/>
        <v>3.6362302766680892</v>
      </c>
      <c r="CT347" s="3">
        <f t="shared" si="305"/>
        <v>4.9267886326789725</v>
      </c>
      <c r="CU347" s="3">
        <f t="shared" si="305"/>
        <v>-0.39978597639552743</v>
      </c>
      <c r="CV347" s="3">
        <f t="shared" si="305"/>
        <v>-3.2084039587730055</v>
      </c>
      <c r="CW347" s="3">
        <f t="shared" si="305"/>
        <v>-2.2598467174517887</v>
      </c>
      <c r="CX347" s="3">
        <f t="shared" si="305"/>
        <v>-1.2774198268691077</v>
      </c>
      <c r="CY347" s="3">
        <f t="shared" si="305"/>
        <v>0.17360409507538921</v>
      </c>
      <c r="CZ347" s="3">
        <f t="shared" si="341"/>
        <v>0.63282568727332245</v>
      </c>
      <c r="DA347" s="3">
        <f t="shared" si="341"/>
        <v>-3.8851696008061589</v>
      </c>
      <c r="DB347" s="3">
        <f t="shared" si="341"/>
        <v>-1.3355530237937074</v>
      </c>
      <c r="DC347" s="3">
        <f t="shared" si="341"/>
        <v>-1.0370567736906273</v>
      </c>
      <c r="DD347" s="3">
        <f t="shared" si="341"/>
        <v>0.16850977049071156</v>
      </c>
      <c r="DE347" s="3">
        <f t="shared" si="341"/>
        <v>-0.56251442298995558</v>
      </c>
      <c r="DF347" s="3">
        <f t="shared" si="341"/>
        <v>2.7357970491809152</v>
      </c>
      <c r="DG347" s="3">
        <f t="shared" si="341"/>
        <v>-0.5745922213032475</v>
      </c>
      <c r="DH347" s="3">
        <f t="shared" si="341"/>
        <v>-2.8547842430935675</v>
      </c>
      <c r="DI347" s="3">
        <f t="shared" si="341"/>
        <v>-1.7289816000668912</v>
      </c>
      <c r="DJ347" s="3">
        <f t="shared" si="341"/>
        <v>1.7822537605926967</v>
      </c>
      <c r="DK347" s="3"/>
      <c r="EM347" s="2">
        <f t="shared" si="307"/>
        <v>-0.40552777777777815</v>
      </c>
      <c r="EN347" s="2">
        <f t="shared" si="308"/>
        <v>1.5454444444444444</v>
      </c>
      <c r="EO347" s="2">
        <f t="shared" si="309"/>
        <v>-7.8517777777777775</v>
      </c>
    </row>
    <row r="348" spans="1:145" x14ac:dyDescent="0.4">
      <c r="A348">
        <v>202306</v>
      </c>
      <c r="B348">
        <v>6.8076999999999996</v>
      </c>
      <c r="C348">
        <v>3.2052999999999998</v>
      </c>
      <c r="D348">
        <v>5.6384999999999996</v>
      </c>
      <c r="E348">
        <v>6.5629</v>
      </c>
      <c r="F348">
        <v>7.1639999999999997</v>
      </c>
      <c r="G348">
        <v>6.8975999999999997</v>
      </c>
      <c r="H348">
        <v>7.0766999999999998</v>
      </c>
      <c r="I348">
        <v>9.2302</v>
      </c>
      <c r="J348">
        <v>8.8590999999999998</v>
      </c>
      <c r="K348">
        <v>8.2257999999999996</v>
      </c>
      <c r="L348">
        <v>6.8983999999999996</v>
      </c>
      <c r="M348">
        <v>8.9234000000000009</v>
      </c>
      <c r="N348">
        <v>8.6938999999999993</v>
      </c>
      <c r="O348">
        <v>9.1334999999999997</v>
      </c>
      <c r="P348">
        <v>9.3886000000000003</v>
      </c>
      <c r="Q348">
        <v>8.1501000000000001</v>
      </c>
      <c r="R348">
        <v>9.2393000000000001</v>
      </c>
      <c r="S348">
        <v>9.2095000000000002</v>
      </c>
      <c r="T348">
        <v>9.9175000000000004</v>
      </c>
      <c r="U348">
        <v>6.8319000000000001</v>
      </c>
      <c r="V348">
        <v>7.1733000000000002</v>
      </c>
      <c r="W348">
        <v>5.7064000000000004</v>
      </c>
      <c r="X348">
        <v>6.1544999999999996</v>
      </c>
      <c r="Y348">
        <v>5.6528</v>
      </c>
      <c r="Z348">
        <v>5.3506</v>
      </c>
      <c r="AB348">
        <v>6.47</v>
      </c>
      <c r="AC348">
        <v>1.55</v>
      </c>
      <c r="AD348">
        <v>-0.2</v>
      </c>
      <c r="AF348">
        <v>0.4</v>
      </c>
      <c r="AH348">
        <f t="shared" si="315"/>
        <v>6.4076999999999993</v>
      </c>
      <c r="AI348">
        <f t="shared" si="315"/>
        <v>2.8052999999999999</v>
      </c>
      <c r="AJ348">
        <f t="shared" si="315"/>
        <v>5.2384999999999993</v>
      </c>
      <c r="AK348">
        <f t="shared" si="315"/>
        <v>6.1628999999999996</v>
      </c>
      <c r="AL348">
        <f t="shared" si="315"/>
        <v>6.7639999999999993</v>
      </c>
      <c r="AM348">
        <f t="shared" si="315"/>
        <v>6.4975999999999994</v>
      </c>
      <c r="AN348">
        <f t="shared" si="315"/>
        <v>6.6766999999999994</v>
      </c>
      <c r="AO348">
        <f t="shared" si="314"/>
        <v>8.8301999999999996</v>
      </c>
      <c r="AP348">
        <f t="shared" si="313"/>
        <v>8.4590999999999994</v>
      </c>
      <c r="AQ348">
        <f t="shared" si="313"/>
        <v>7.8257999999999992</v>
      </c>
      <c r="AR348">
        <f t="shared" si="313"/>
        <v>6.4983999999999993</v>
      </c>
      <c r="AS348">
        <f t="shared" si="313"/>
        <v>8.5234000000000005</v>
      </c>
      <c r="AT348">
        <f t="shared" si="313"/>
        <v>8.2938999999999989</v>
      </c>
      <c r="AU348">
        <f t="shared" si="313"/>
        <v>8.7334999999999994</v>
      </c>
      <c r="AV348">
        <f t="shared" si="313"/>
        <v>8.9885999999999999</v>
      </c>
      <c r="AW348">
        <f t="shared" si="313"/>
        <v>7.7500999999999998</v>
      </c>
      <c r="AX348">
        <f t="shared" si="304"/>
        <v>8.8392999999999997</v>
      </c>
      <c r="AY348">
        <f t="shared" si="304"/>
        <v>8.8094999999999999</v>
      </c>
      <c r="AZ348">
        <f t="shared" si="304"/>
        <v>9.5175000000000001</v>
      </c>
      <c r="BA348">
        <f t="shared" si="304"/>
        <v>6.4318999999999997</v>
      </c>
      <c r="BB348">
        <f t="shared" si="304"/>
        <v>6.7732999999999999</v>
      </c>
      <c r="BC348">
        <f t="shared" si="304"/>
        <v>5.3064</v>
      </c>
      <c r="BD348">
        <f t="shared" si="302"/>
        <v>5.7544999999999993</v>
      </c>
      <c r="BE348">
        <f t="shared" si="302"/>
        <v>5.2527999999999997</v>
      </c>
      <c r="BF348">
        <f t="shared" si="302"/>
        <v>4.9505999999999997</v>
      </c>
      <c r="BH348">
        <f t="shared" si="310"/>
        <v>1.1471016344470901</v>
      </c>
      <c r="BI348">
        <f t="shared" si="311"/>
        <v>-0.17510243328425454</v>
      </c>
      <c r="BJ348">
        <f t="shared" si="312"/>
        <v>0.90913777160614928</v>
      </c>
      <c r="BL348" s="3">
        <f t="shared" si="316"/>
        <v>-2.6934367861019224</v>
      </c>
      <c r="BM348" s="3">
        <f t="shared" si="317"/>
        <v>-5.6251022399574753</v>
      </c>
      <c r="BN348" s="3">
        <f t="shared" si="318"/>
        <v>-2.2564000363252505</v>
      </c>
      <c r="BO348" s="3">
        <f t="shared" si="319"/>
        <v>-1.2063304937751713</v>
      </c>
      <c r="BP348" s="3">
        <f t="shared" si="320"/>
        <v>-0.91219743250130936</v>
      </c>
      <c r="BQ348" s="3">
        <f t="shared" si="321"/>
        <v>-2.3598659992019995</v>
      </c>
      <c r="BR348" s="3">
        <f t="shared" si="322"/>
        <v>-1.2311377760003923</v>
      </c>
      <c r="BS348" s="3">
        <f t="shared" si="323"/>
        <v>1.6211377678308114</v>
      </c>
      <c r="BT348" s="3">
        <f t="shared" si="324"/>
        <v>1.3655865466705688</v>
      </c>
      <c r="BU348" s="3">
        <f t="shared" si="325"/>
        <v>-0.38549386601472513</v>
      </c>
      <c r="BV348" s="3">
        <f t="shared" si="326"/>
        <v>-1.7450722038796807</v>
      </c>
      <c r="BW348" s="3">
        <f t="shared" si="327"/>
        <v>1.0880872035635862</v>
      </c>
      <c r="BX348" s="3">
        <f t="shared" si="328"/>
        <v>1.5525716197087531</v>
      </c>
      <c r="BY348" s="3">
        <f t="shared" si="329"/>
        <v>1.651831628360438</v>
      </c>
      <c r="BZ348" s="3">
        <f t="shared" si="330"/>
        <v>1.3151199720327753</v>
      </c>
      <c r="CA348" s="3">
        <f t="shared" si="331"/>
        <v>-7.1760679753926304E-2</v>
      </c>
      <c r="CB348" s="3">
        <f t="shared" si="332"/>
        <v>1.8889601614010019</v>
      </c>
      <c r="CC348" s="3">
        <f t="shared" si="333"/>
        <v>2.2426896527865585</v>
      </c>
      <c r="CD348" s="3">
        <f t="shared" si="334"/>
        <v>2.6335024969181351</v>
      </c>
      <c r="CE348" s="3">
        <f t="shared" si="335"/>
        <v>-0.82825515043143927</v>
      </c>
      <c r="CF348" s="3">
        <f t="shared" si="336"/>
        <v>0.48525771076221513</v>
      </c>
      <c r="CG348" s="3">
        <f t="shared" si="337"/>
        <v>-0.28933840732151861</v>
      </c>
      <c r="CH348" s="3">
        <f t="shared" si="338"/>
        <v>0.11099591363820771</v>
      </c>
      <c r="CI348" s="3">
        <f t="shared" si="339"/>
        <v>-0.62037791537764164</v>
      </c>
      <c r="CJ348" s="3">
        <f t="shared" si="340"/>
        <v>-2.0379537032669033</v>
      </c>
      <c r="CK348" s="3"/>
      <c r="CL348" s="3">
        <f t="shared" si="298"/>
        <v>-2.6934367861019228</v>
      </c>
      <c r="CM348" s="3">
        <f t="shared" si="298"/>
        <v>-5.6251022399574762</v>
      </c>
      <c r="CN348" s="3">
        <f t="shared" si="298"/>
        <v>-2.256400036325251</v>
      </c>
      <c r="CO348" s="3">
        <f t="shared" si="298"/>
        <v>-1.2063304937751702</v>
      </c>
      <c r="CP348" s="3">
        <f t="shared" si="298"/>
        <v>-0.91219743250130914</v>
      </c>
      <c r="CQ348" s="3">
        <f t="shared" si="305"/>
        <v>-2.3598659992020008</v>
      </c>
      <c r="CR348" s="3">
        <f t="shared" si="305"/>
        <v>-1.2311377760003921</v>
      </c>
      <c r="CS348" s="3">
        <f t="shared" si="305"/>
        <v>1.621137767830811</v>
      </c>
      <c r="CT348" s="3">
        <f t="shared" si="305"/>
        <v>1.3655865466705686</v>
      </c>
      <c r="CU348" s="3">
        <f t="shared" si="305"/>
        <v>-0.38549386601472585</v>
      </c>
      <c r="CV348" s="3">
        <f t="shared" si="305"/>
        <v>-1.7450722038796815</v>
      </c>
      <c r="CW348" s="3">
        <f t="shared" si="305"/>
        <v>1.0880872035635856</v>
      </c>
      <c r="CX348" s="3">
        <f t="shared" si="305"/>
        <v>1.5525716197087525</v>
      </c>
      <c r="CY348" s="3">
        <f t="shared" si="305"/>
        <v>1.6518316283604377</v>
      </c>
      <c r="CZ348" s="3">
        <f t="shared" si="341"/>
        <v>1.3151199720327746</v>
      </c>
      <c r="DA348" s="3">
        <f t="shared" si="341"/>
        <v>-7.1760679753926165E-2</v>
      </c>
      <c r="DB348" s="3">
        <f t="shared" si="341"/>
        <v>1.8889601614010008</v>
      </c>
      <c r="DC348" s="3">
        <f t="shared" si="341"/>
        <v>2.2426896527865576</v>
      </c>
      <c r="DD348" s="3">
        <f t="shared" si="341"/>
        <v>2.6335024969181342</v>
      </c>
      <c r="DE348" s="3">
        <f t="shared" si="341"/>
        <v>-0.8282551504314396</v>
      </c>
      <c r="DF348" s="3">
        <f t="shared" si="341"/>
        <v>0.48525771076221441</v>
      </c>
      <c r="DG348" s="3">
        <f t="shared" si="341"/>
        <v>-0.28933840732151922</v>
      </c>
      <c r="DH348" s="3">
        <f t="shared" si="341"/>
        <v>0.11099591363820827</v>
      </c>
      <c r="DI348" s="3">
        <f t="shared" si="341"/>
        <v>-0.62037791537764131</v>
      </c>
      <c r="DJ348" s="3">
        <f t="shared" si="341"/>
        <v>-2.0379537032669037</v>
      </c>
      <c r="DK348" s="3"/>
      <c r="EM348" s="2">
        <f t="shared" si="307"/>
        <v>5.7144722222222217</v>
      </c>
      <c r="EN348" s="2">
        <f t="shared" si="308"/>
        <v>1.4954444444444444</v>
      </c>
      <c r="EO348" s="2">
        <f t="shared" si="309"/>
        <v>-0.31177777777777776</v>
      </c>
    </row>
    <row r="349" spans="1:145" x14ac:dyDescent="0.4">
      <c r="A349">
        <v>202307</v>
      </c>
      <c r="B349">
        <v>2.6718999999999999</v>
      </c>
      <c r="C349">
        <v>2.9495</v>
      </c>
      <c r="D349">
        <v>3.9820000000000002</v>
      </c>
      <c r="E349">
        <v>6.8369999999999997</v>
      </c>
      <c r="F349">
        <v>10.3268</v>
      </c>
      <c r="G349">
        <v>3.8498000000000001</v>
      </c>
      <c r="H349">
        <v>5.6909999999999998</v>
      </c>
      <c r="I349">
        <v>6.0312999999999999</v>
      </c>
      <c r="J349">
        <v>8.4791000000000007</v>
      </c>
      <c r="K349">
        <v>10.512700000000001</v>
      </c>
      <c r="L349">
        <v>5.3856999999999999</v>
      </c>
      <c r="M349">
        <v>3.3148</v>
      </c>
      <c r="N349">
        <v>4.0960999999999999</v>
      </c>
      <c r="O349">
        <v>8.6989000000000001</v>
      </c>
      <c r="P349">
        <v>8.0724</v>
      </c>
      <c r="Q349">
        <v>1.2466999999999999</v>
      </c>
      <c r="R349">
        <v>4.3135000000000003</v>
      </c>
      <c r="S349">
        <v>4.9207999999999998</v>
      </c>
      <c r="T349">
        <v>9.68</v>
      </c>
      <c r="U349">
        <v>8.5162999999999993</v>
      </c>
      <c r="V349">
        <v>2.3786</v>
      </c>
      <c r="W349">
        <v>6.0984999999999996</v>
      </c>
      <c r="X349">
        <v>4.0755999999999997</v>
      </c>
      <c r="Y349">
        <v>5.2122999999999999</v>
      </c>
      <c r="Z349">
        <v>6.7309999999999999</v>
      </c>
      <c r="AB349">
        <v>3.21</v>
      </c>
      <c r="AC349">
        <v>2.0499999999999998</v>
      </c>
      <c r="AD349">
        <v>4.1100000000000003</v>
      </c>
      <c r="AF349">
        <v>0.45</v>
      </c>
      <c r="AH349">
        <f t="shared" si="315"/>
        <v>2.2218999999999998</v>
      </c>
      <c r="AI349">
        <f t="shared" si="315"/>
        <v>2.4994999999999998</v>
      </c>
      <c r="AJ349">
        <f t="shared" si="315"/>
        <v>3.532</v>
      </c>
      <c r="AK349">
        <f t="shared" si="315"/>
        <v>6.3869999999999996</v>
      </c>
      <c r="AL349">
        <f t="shared" si="315"/>
        <v>9.8768000000000011</v>
      </c>
      <c r="AM349">
        <f t="shared" si="315"/>
        <v>3.3997999999999999</v>
      </c>
      <c r="AN349">
        <f t="shared" si="315"/>
        <v>5.2409999999999997</v>
      </c>
      <c r="AO349">
        <f t="shared" si="314"/>
        <v>5.5812999999999997</v>
      </c>
      <c r="AP349">
        <f t="shared" si="313"/>
        <v>8.0291000000000015</v>
      </c>
      <c r="AQ349">
        <f t="shared" si="313"/>
        <v>10.062700000000001</v>
      </c>
      <c r="AR349">
        <f t="shared" si="313"/>
        <v>4.9356999999999998</v>
      </c>
      <c r="AS349">
        <f t="shared" si="313"/>
        <v>2.8647999999999998</v>
      </c>
      <c r="AT349">
        <f t="shared" si="313"/>
        <v>3.6460999999999997</v>
      </c>
      <c r="AU349">
        <f t="shared" si="313"/>
        <v>8.2489000000000008</v>
      </c>
      <c r="AV349">
        <f t="shared" si="313"/>
        <v>7.6223999999999998</v>
      </c>
      <c r="AW349">
        <f t="shared" si="313"/>
        <v>0.79669999999999996</v>
      </c>
      <c r="AX349">
        <f t="shared" si="304"/>
        <v>3.8635000000000002</v>
      </c>
      <c r="AY349">
        <f t="shared" si="304"/>
        <v>4.4707999999999997</v>
      </c>
      <c r="AZ349">
        <f t="shared" si="304"/>
        <v>9.23</v>
      </c>
      <c r="BA349">
        <f t="shared" si="304"/>
        <v>8.0663</v>
      </c>
      <c r="BB349">
        <f t="shared" si="304"/>
        <v>1.9286000000000001</v>
      </c>
      <c r="BC349">
        <f t="shared" si="304"/>
        <v>5.6484999999999994</v>
      </c>
      <c r="BD349">
        <f t="shared" si="302"/>
        <v>3.6255999999999995</v>
      </c>
      <c r="BE349">
        <f t="shared" si="302"/>
        <v>4.7622999999999998</v>
      </c>
      <c r="BF349">
        <f t="shared" si="302"/>
        <v>6.2809999999999997</v>
      </c>
      <c r="BH349">
        <f t="shared" si="310"/>
        <v>0.53466901623686314</v>
      </c>
      <c r="BI349">
        <f t="shared" si="311"/>
        <v>1.0938209385688342</v>
      </c>
      <c r="BJ349">
        <f t="shared" si="312"/>
        <v>5.198720875528088</v>
      </c>
      <c r="BL349" s="3">
        <f t="shared" si="316"/>
        <v>-2.6787016266673991</v>
      </c>
      <c r="BM349" s="3">
        <f t="shared" si="317"/>
        <v>-3.2877889559217812</v>
      </c>
      <c r="BN349" s="3">
        <f t="shared" si="318"/>
        <v>-2.8433072178116419</v>
      </c>
      <c r="BO349" s="3">
        <f t="shared" si="319"/>
        <v>-0.99074484583051081</v>
      </c>
      <c r="BP349" s="3">
        <f t="shared" si="320"/>
        <v>1.5243354297313374</v>
      </c>
      <c r="BQ349" s="3">
        <f t="shared" si="321"/>
        <v>-1.1423941221897342</v>
      </c>
      <c r="BR349" s="3">
        <f t="shared" si="322"/>
        <v>-0.62952955003365307</v>
      </c>
      <c r="BS349" s="3">
        <f t="shared" si="323"/>
        <v>-0.78055104101998651</v>
      </c>
      <c r="BT349" s="3">
        <f t="shared" si="324"/>
        <v>0.88774923477305645</v>
      </c>
      <c r="BU349" s="3">
        <f t="shared" si="325"/>
        <v>1.1301922566529488</v>
      </c>
      <c r="BV349" s="3">
        <f t="shared" si="326"/>
        <v>1.2620995944176259</v>
      </c>
      <c r="BW349" s="3">
        <f t="shared" si="327"/>
        <v>-2.421208110524983</v>
      </c>
      <c r="BX349" s="3">
        <f t="shared" si="328"/>
        <v>-2.136931989905472</v>
      </c>
      <c r="BY349" s="3">
        <f t="shared" si="329"/>
        <v>1.2823651037663275</v>
      </c>
      <c r="BZ349" s="3">
        <f t="shared" si="330"/>
        <v>-0.74930071041977708</v>
      </c>
      <c r="CA349" s="3">
        <f t="shared" si="331"/>
        <v>-2.4206132410120635</v>
      </c>
      <c r="CB349" s="3">
        <f t="shared" si="332"/>
        <v>-1.0687830768532747</v>
      </c>
      <c r="CC349" s="3">
        <f t="shared" si="333"/>
        <v>-1.0572228115164455</v>
      </c>
      <c r="CD349" s="3">
        <f t="shared" si="334"/>
        <v>3.0432946108877124</v>
      </c>
      <c r="CE349" s="3">
        <f t="shared" si="335"/>
        <v>0.39725847017987004</v>
      </c>
      <c r="CF349" s="3">
        <f t="shared" si="336"/>
        <v>0.30371144398446237</v>
      </c>
      <c r="CG349" s="3">
        <f t="shared" si="337"/>
        <v>2.4548568460319835</v>
      </c>
      <c r="CH349" s="3">
        <f t="shared" si="338"/>
        <v>-0.51059457916242756</v>
      </c>
      <c r="CI349" s="3">
        <f t="shared" si="339"/>
        <v>-0.80620900531117279</v>
      </c>
      <c r="CJ349" s="3">
        <f t="shared" si="340"/>
        <v>-0.45318933318950716</v>
      </c>
      <c r="CK349" s="3"/>
      <c r="CL349" s="3">
        <f t="shared" si="298"/>
        <v>-2.6787016266673995</v>
      </c>
      <c r="CM349" s="3">
        <f t="shared" si="298"/>
        <v>-3.2877889559217821</v>
      </c>
      <c r="CN349" s="3">
        <f t="shared" si="298"/>
        <v>-2.8433072178116423</v>
      </c>
      <c r="CO349" s="3">
        <f t="shared" si="298"/>
        <v>-0.99074484583050959</v>
      </c>
      <c r="CP349" s="3">
        <f t="shared" si="298"/>
        <v>1.5243354297313376</v>
      </c>
      <c r="CQ349" s="3">
        <f t="shared" si="305"/>
        <v>-1.1423941221897354</v>
      </c>
      <c r="CR349" s="3">
        <f t="shared" si="305"/>
        <v>-0.62952955003365285</v>
      </c>
      <c r="CS349" s="3">
        <f t="shared" si="305"/>
        <v>-0.78055104101998696</v>
      </c>
      <c r="CT349" s="3">
        <f t="shared" si="305"/>
        <v>0.88774923477305634</v>
      </c>
      <c r="CU349" s="3">
        <f t="shared" si="305"/>
        <v>1.1301922566529481</v>
      </c>
      <c r="CV349" s="3">
        <f t="shared" si="305"/>
        <v>1.262099594417625</v>
      </c>
      <c r="CW349" s="3">
        <f t="shared" si="305"/>
        <v>-2.4212081105249834</v>
      </c>
      <c r="CX349" s="3">
        <f t="shared" si="305"/>
        <v>-2.1369319899054728</v>
      </c>
      <c r="CY349" s="3">
        <f t="shared" si="305"/>
        <v>1.2823651037663273</v>
      </c>
      <c r="CZ349" s="3">
        <f t="shared" si="341"/>
        <v>-0.74930071041977775</v>
      </c>
      <c r="DA349" s="3">
        <f t="shared" si="341"/>
        <v>-2.4206132410120635</v>
      </c>
      <c r="DB349" s="3">
        <f t="shared" si="341"/>
        <v>-1.0687830768532758</v>
      </c>
      <c r="DC349" s="3">
        <f t="shared" si="341"/>
        <v>-1.0572228115164464</v>
      </c>
      <c r="DD349" s="3">
        <f t="shared" si="341"/>
        <v>3.0432946108877115</v>
      </c>
      <c r="DE349" s="3">
        <f t="shared" si="341"/>
        <v>0.39725847017986976</v>
      </c>
      <c r="DF349" s="3">
        <f t="shared" si="341"/>
        <v>0.30371144398446165</v>
      </c>
      <c r="DG349" s="3">
        <f t="shared" si="341"/>
        <v>2.4548568460319831</v>
      </c>
      <c r="DH349" s="3">
        <f t="shared" si="341"/>
        <v>-0.51059457916242701</v>
      </c>
      <c r="DI349" s="3">
        <f t="shared" si="341"/>
        <v>-0.80620900531117246</v>
      </c>
      <c r="DJ349" s="3">
        <f t="shared" si="341"/>
        <v>-0.45318933318950766</v>
      </c>
      <c r="DK349" s="3"/>
      <c r="EM349" s="2">
        <f t="shared" si="307"/>
        <v>2.4544722222222219</v>
      </c>
      <c r="EN349" s="2">
        <f t="shared" si="308"/>
        <v>1.9954444444444441</v>
      </c>
      <c r="EO349" s="2">
        <f t="shared" si="309"/>
        <v>3.9982222222222226</v>
      </c>
    </row>
    <row r="350" spans="1:145" x14ac:dyDescent="0.4">
      <c r="A350">
        <v>202308</v>
      </c>
      <c r="B350">
        <v>-12.086499999999999</v>
      </c>
      <c r="C350">
        <v>-7.5842000000000001</v>
      </c>
      <c r="D350">
        <v>-10.5063</v>
      </c>
      <c r="E350">
        <v>-5.6104000000000003</v>
      </c>
      <c r="F350">
        <v>-7.6298000000000004</v>
      </c>
      <c r="G350">
        <v>-7.0998000000000001</v>
      </c>
      <c r="H350">
        <v>-7.4645000000000001</v>
      </c>
      <c r="I350">
        <v>-3.8765000000000001</v>
      </c>
      <c r="J350">
        <v>-5.0351999999999997</v>
      </c>
      <c r="K350">
        <v>-4.1234999999999999</v>
      </c>
      <c r="L350">
        <v>-5.3365999999999998</v>
      </c>
      <c r="M350">
        <v>-4.4340000000000002</v>
      </c>
      <c r="N350">
        <v>-5.1455000000000002</v>
      </c>
      <c r="O350">
        <v>-6.6734</v>
      </c>
      <c r="P350">
        <v>-5.1642999999999999</v>
      </c>
      <c r="Q350">
        <v>-2.4643999999999999</v>
      </c>
      <c r="R350">
        <v>-2.3693</v>
      </c>
      <c r="S350">
        <v>-2.8127</v>
      </c>
      <c r="T350">
        <v>-3.7999000000000001</v>
      </c>
      <c r="U350">
        <v>-2.1139999999999999</v>
      </c>
      <c r="V350">
        <v>-0.83169999999999999</v>
      </c>
      <c r="W350">
        <v>-0.85329999999999995</v>
      </c>
      <c r="X350">
        <v>-2.74</v>
      </c>
      <c r="Y350">
        <v>-2.9058000000000002</v>
      </c>
      <c r="Z350">
        <v>-7.3853</v>
      </c>
      <c r="AB350">
        <v>-2.39</v>
      </c>
      <c r="AC350">
        <v>-3.2</v>
      </c>
      <c r="AD350">
        <v>-1.08</v>
      </c>
      <c r="AF350">
        <v>0.45</v>
      </c>
      <c r="AH350">
        <f t="shared" si="315"/>
        <v>-12.536499999999998</v>
      </c>
      <c r="AI350">
        <f t="shared" si="315"/>
        <v>-8.0342000000000002</v>
      </c>
      <c r="AJ350">
        <f t="shared" si="315"/>
        <v>-10.956299999999999</v>
      </c>
      <c r="AK350">
        <f t="shared" si="315"/>
        <v>-6.0604000000000005</v>
      </c>
      <c r="AL350">
        <f t="shared" si="315"/>
        <v>-8.0798000000000005</v>
      </c>
      <c r="AM350">
        <f t="shared" si="315"/>
        <v>-7.5498000000000003</v>
      </c>
      <c r="AN350">
        <f t="shared" si="315"/>
        <v>-7.9145000000000003</v>
      </c>
      <c r="AO350">
        <f t="shared" si="314"/>
        <v>-4.3265000000000002</v>
      </c>
      <c r="AP350">
        <f t="shared" si="313"/>
        <v>-5.4851999999999999</v>
      </c>
      <c r="AQ350">
        <f t="shared" si="313"/>
        <v>-4.5735000000000001</v>
      </c>
      <c r="AR350">
        <f t="shared" si="313"/>
        <v>-5.7866</v>
      </c>
      <c r="AS350">
        <f t="shared" si="313"/>
        <v>-4.8840000000000003</v>
      </c>
      <c r="AT350">
        <f t="shared" si="313"/>
        <v>-5.5955000000000004</v>
      </c>
      <c r="AU350">
        <f t="shared" si="313"/>
        <v>-7.1234000000000002</v>
      </c>
      <c r="AV350">
        <f t="shared" si="313"/>
        <v>-5.6143000000000001</v>
      </c>
      <c r="AW350">
        <f t="shared" si="313"/>
        <v>-2.9144000000000001</v>
      </c>
      <c r="AX350">
        <f t="shared" si="304"/>
        <v>-2.8193000000000001</v>
      </c>
      <c r="AY350">
        <f t="shared" si="304"/>
        <v>-3.2627000000000002</v>
      </c>
      <c r="AZ350">
        <f t="shared" si="304"/>
        <v>-4.2499000000000002</v>
      </c>
      <c r="BA350">
        <f t="shared" si="304"/>
        <v>-2.5640000000000001</v>
      </c>
      <c r="BB350">
        <f t="shared" si="304"/>
        <v>-1.2817000000000001</v>
      </c>
      <c r="BC350">
        <f t="shared" si="304"/>
        <v>-1.3032999999999999</v>
      </c>
      <c r="BD350">
        <f t="shared" si="302"/>
        <v>-3.1900000000000004</v>
      </c>
      <c r="BE350">
        <f t="shared" si="302"/>
        <v>-3.3558000000000003</v>
      </c>
      <c r="BF350">
        <f t="shared" si="302"/>
        <v>-7.8353000000000002</v>
      </c>
      <c r="BH350">
        <f t="shared" si="310"/>
        <v>-6.1791260417310783</v>
      </c>
      <c r="BI350">
        <f t="shared" si="311"/>
        <v>-4.1709299454497177</v>
      </c>
      <c r="BJ350">
        <f t="shared" si="312"/>
        <v>-0.66164083483108049</v>
      </c>
      <c r="BL350" s="3">
        <f t="shared" si="316"/>
        <v>-4.9796023341001074</v>
      </c>
      <c r="BM350" s="3">
        <f t="shared" si="317"/>
        <v>-1.4806004221394966</v>
      </c>
      <c r="BN350" s="3">
        <f t="shared" si="318"/>
        <v>-5.0721741945673857</v>
      </c>
      <c r="BO350" s="3">
        <f t="shared" si="319"/>
        <v>-0.27556357427405853</v>
      </c>
      <c r="BP350" s="3">
        <f t="shared" si="320"/>
        <v>-2.067781989822369</v>
      </c>
      <c r="BQ350" s="3">
        <f t="shared" si="321"/>
        <v>-1.5509631101036021</v>
      </c>
      <c r="BR350" s="3">
        <f t="shared" si="322"/>
        <v>-2.5280130787151425</v>
      </c>
      <c r="BS350" s="3">
        <f t="shared" si="323"/>
        <v>0.66741763517803143</v>
      </c>
      <c r="BT350" s="3">
        <f t="shared" si="324"/>
        <v>-0.20699619860621965</v>
      </c>
      <c r="BU350" s="3">
        <f t="shared" si="325"/>
        <v>1.9596655285385047</v>
      </c>
      <c r="BV350" s="3">
        <f t="shared" si="326"/>
        <v>-0.77201152998718658</v>
      </c>
      <c r="BW350" s="3">
        <f t="shared" si="327"/>
        <v>-0.53787052098082189</v>
      </c>
      <c r="BX350" s="3">
        <f t="shared" si="328"/>
        <v>-1.5724866041267331</v>
      </c>
      <c r="BY350" s="3">
        <f t="shared" si="329"/>
        <v>-2.6004193179933539</v>
      </c>
      <c r="BZ350" s="3">
        <f t="shared" si="330"/>
        <v>-0.32558024221755222</v>
      </c>
      <c r="CA350" s="3">
        <f t="shared" si="331"/>
        <v>0.81931568627300111</v>
      </c>
      <c r="CB350" s="3">
        <f t="shared" si="332"/>
        <v>0.50024288656066274</v>
      </c>
      <c r="CC350" s="3">
        <f t="shared" si="333"/>
        <v>0.11837036765379017</v>
      </c>
      <c r="CD350" s="3">
        <f t="shared" si="334"/>
        <v>-0.4184559268027308</v>
      </c>
      <c r="CE350" s="3">
        <f t="shared" si="335"/>
        <v>2.0295654194109645</v>
      </c>
      <c r="CF350" s="3">
        <f t="shared" si="336"/>
        <v>-0.23325702268598736</v>
      </c>
      <c r="CG350" s="3">
        <f t="shared" si="337"/>
        <v>0.36725000512445716</v>
      </c>
      <c r="CH350" s="3">
        <f t="shared" si="338"/>
        <v>-1.2494250858352973</v>
      </c>
      <c r="CI350" s="3">
        <f t="shared" si="339"/>
        <v>-0.47949156141168414</v>
      </c>
      <c r="CJ350" s="3">
        <f t="shared" si="340"/>
        <v>-4.4817537183743159</v>
      </c>
      <c r="CK350" s="3"/>
      <c r="CL350" s="3">
        <f t="shared" si="298"/>
        <v>-4.9796023341001083</v>
      </c>
      <c r="CM350" s="3">
        <f t="shared" si="298"/>
        <v>-1.4806004221394973</v>
      </c>
      <c r="CN350" s="3">
        <f t="shared" si="298"/>
        <v>-5.0721741945673866</v>
      </c>
      <c r="CO350" s="3">
        <f t="shared" si="298"/>
        <v>-0.27556357427405737</v>
      </c>
      <c r="CP350" s="3">
        <f t="shared" si="298"/>
        <v>-2.0677819898223686</v>
      </c>
      <c r="CQ350" s="3">
        <f t="shared" si="305"/>
        <v>-1.5509631101036032</v>
      </c>
      <c r="CR350" s="3">
        <f t="shared" si="305"/>
        <v>-2.5280130787151425</v>
      </c>
      <c r="CS350" s="3">
        <f t="shared" si="305"/>
        <v>0.66741763517803099</v>
      </c>
      <c r="CT350" s="3">
        <f t="shared" si="305"/>
        <v>-0.20699619860621979</v>
      </c>
      <c r="CU350" s="3">
        <f t="shared" si="305"/>
        <v>1.9596655285385041</v>
      </c>
      <c r="CV350" s="3">
        <f t="shared" si="305"/>
        <v>-0.77201152998718747</v>
      </c>
      <c r="CW350" s="3">
        <f t="shared" si="305"/>
        <v>-0.53787052098082255</v>
      </c>
      <c r="CX350" s="3">
        <f t="shared" si="305"/>
        <v>-1.5724866041267338</v>
      </c>
      <c r="CY350" s="3">
        <f t="shared" si="305"/>
        <v>-2.6004193179933539</v>
      </c>
      <c r="CZ350" s="3">
        <f t="shared" si="341"/>
        <v>-0.32558024221755288</v>
      </c>
      <c r="DA350" s="3">
        <f t="shared" si="341"/>
        <v>0.81931568627300122</v>
      </c>
      <c r="DB350" s="3">
        <f t="shared" si="341"/>
        <v>0.50024288656066174</v>
      </c>
      <c r="DC350" s="3">
        <f t="shared" si="341"/>
        <v>0.11837036765378921</v>
      </c>
      <c r="DD350" s="3">
        <f t="shared" si="341"/>
        <v>-0.41845592680273164</v>
      </c>
      <c r="DE350" s="3">
        <f t="shared" si="341"/>
        <v>2.029565419410964</v>
      </c>
      <c r="DF350" s="3">
        <f t="shared" si="341"/>
        <v>-0.23325702268598808</v>
      </c>
      <c r="DG350" s="3">
        <f t="shared" si="341"/>
        <v>0.36725000512445655</v>
      </c>
      <c r="DH350" s="3">
        <f t="shared" si="341"/>
        <v>-1.2494250858352969</v>
      </c>
      <c r="DI350" s="3">
        <f t="shared" si="341"/>
        <v>-0.47949156141168381</v>
      </c>
      <c r="DJ350" s="3">
        <f t="shared" si="341"/>
        <v>-4.4817537183743168</v>
      </c>
      <c r="DK350" s="3"/>
      <c r="EM350" s="2">
        <f t="shared" si="307"/>
        <v>-3.1455277777777781</v>
      </c>
      <c r="EN350" s="2">
        <f t="shared" si="308"/>
        <v>-3.2545555555555556</v>
      </c>
      <c r="EO350" s="2">
        <f t="shared" si="309"/>
        <v>-1.1917777777777778</v>
      </c>
    </row>
    <row r="351" spans="1:145" x14ac:dyDescent="0.4">
      <c r="A351">
        <v>202309</v>
      </c>
      <c r="B351">
        <v>-8.2665000000000006</v>
      </c>
      <c r="C351">
        <v>-7.5853000000000002</v>
      </c>
      <c r="D351">
        <v>-6.5872000000000002</v>
      </c>
      <c r="E351">
        <v>-5.8177000000000003</v>
      </c>
      <c r="F351">
        <v>-6.1045999999999996</v>
      </c>
      <c r="G351">
        <v>-8.6806000000000001</v>
      </c>
      <c r="H351">
        <v>-6.0114999999999998</v>
      </c>
      <c r="I351">
        <v>-4.7698999999999998</v>
      </c>
      <c r="J351">
        <v>-5.6352000000000002</v>
      </c>
      <c r="K351">
        <v>-6.3015999999999996</v>
      </c>
      <c r="L351">
        <v>-5.8731999999999998</v>
      </c>
      <c r="M351">
        <v>-4.6601999999999997</v>
      </c>
      <c r="N351">
        <v>-5.9358000000000004</v>
      </c>
      <c r="O351">
        <v>-5.0103</v>
      </c>
      <c r="P351">
        <v>-7.3238000000000003</v>
      </c>
      <c r="Q351">
        <v>-5.8726000000000003</v>
      </c>
      <c r="R351">
        <v>-4.6352000000000002</v>
      </c>
      <c r="S351">
        <v>-6.7140000000000004</v>
      </c>
      <c r="T351">
        <v>-4.8127000000000004</v>
      </c>
      <c r="U351">
        <v>-3.4990000000000001</v>
      </c>
      <c r="V351">
        <v>-5.5510999999999999</v>
      </c>
      <c r="W351">
        <v>-4.3350999999999997</v>
      </c>
      <c r="X351">
        <v>-1.5257000000000001</v>
      </c>
      <c r="Y351">
        <v>-2.1396999999999999</v>
      </c>
      <c r="Z351">
        <v>-2.2370000000000001</v>
      </c>
      <c r="AB351">
        <v>-5.24</v>
      </c>
      <c r="AC351">
        <v>-2.4900000000000002</v>
      </c>
      <c r="AD351">
        <v>1.45</v>
      </c>
      <c r="AF351">
        <v>0.43</v>
      </c>
      <c r="AH351">
        <f t="shared" si="315"/>
        <v>-8.6965000000000003</v>
      </c>
      <c r="AI351">
        <f t="shared" si="315"/>
        <v>-8.0152999999999999</v>
      </c>
      <c r="AJ351">
        <f t="shared" si="315"/>
        <v>-7.0171999999999999</v>
      </c>
      <c r="AK351">
        <f t="shared" si="315"/>
        <v>-6.2477</v>
      </c>
      <c r="AL351">
        <f t="shared" si="315"/>
        <v>-6.5345999999999993</v>
      </c>
      <c r="AM351">
        <f t="shared" si="315"/>
        <v>-9.1105999999999998</v>
      </c>
      <c r="AN351">
        <f t="shared" si="315"/>
        <v>-6.4414999999999996</v>
      </c>
      <c r="AO351">
        <f t="shared" si="314"/>
        <v>-5.1998999999999995</v>
      </c>
      <c r="AP351">
        <f t="shared" si="313"/>
        <v>-6.0651999999999999</v>
      </c>
      <c r="AQ351">
        <f t="shared" si="313"/>
        <v>-6.7315999999999994</v>
      </c>
      <c r="AR351">
        <f t="shared" si="313"/>
        <v>-6.3031999999999995</v>
      </c>
      <c r="AS351">
        <f t="shared" si="313"/>
        <v>-5.0901999999999994</v>
      </c>
      <c r="AT351">
        <f t="shared" si="313"/>
        <v>-6.3658000000000001</v>
      </c>
      <c r="AU351">
        <f t="shared" si="313"/>
        <v>-5.4402999999999997</v>
      </c>
      <c r="AV351">
        <f t="shared" si="313"/>
        <v>-7.7538</v>
      </c>
      <c r="AW351">
        <f t="shared" si="313"/>
        <v>-6.3026</v>
      </c>
      <c r="AX351">
        <f t="shared" si="304"/>
        <v>-5.0651999999999999</v>
      </c>
      <c r="AY351">
        <f t="shared" si="304"/>
        <v>-7.1440000000000001</v>
      </c>
      <c r="AZ351">
        <f t="shared" si="304"/>
        <v>-5.2427000000000001</v>
      </c>
      <c r="BA351">
        <f t="shared" si="304"/>
        <v>-3.9290000000000003</v>
      </c>
      <c r="BB351">
        <f t="shared" si="304"/>
        <v>-5.9810999999999996</v>
      </c>
      <c r="BC351">
        <f t="shared" si="304"/>
        <v>-4.7650999999999994</v>
      </c>
      <c r="BD351">
        <f t="shared" si="302"/>
        <v>-1.9557</v>
      </c>
      <c r="BE351">
        <f t="shared" si="302"/>
        <v>-2.5697000000000001</v>
      </c>
      <c r="BF351">
        <f t="shared" si="302"/>
        <v>-2.6670000000000003</v>
      </c>
      <c r="BH351">
        <f t="shared" si="310"/>
        <v>-2.1164593986027946</v>
      </c>
      <c r="BI351">
        <f t="shared" si="311"/>
        <v>-2.4651104125478946</v>
      </c>
      <c r="BJ351">
        <f t="shared" si="312"/>
        <v>1.019095299295159</v>
      </c>
      <c r="BL351" s="3">
        <f t="shared" si="316"/>
        <v>1.8159948112555284</v>
      </c>
      <c r="BM351" s="3">
        <f t="shared" si="317"/>
        <v>0.43794762511055474</v>
      </c>
      <c r="BN351" s="3">
        <f t="shared" si="318"/>
        <v>-6.6348129255600519E-2</v>
      </c>
      <c r="BO351" s="3">
        <f t="shared" si="319"/>
        <v>-0.10985373114041419</v>
      </c>
      <c r="BP351" s="3">
        <f t="shared" si="320"/>
        <v>-0.50071536494211699</v>
      </c>
      <c r="BQ351" s="3">
        <f t="shared" si="321"/>
        <v>4.8840681708496092E-2</v>
      </c>
      <c r="BR351" s="3">
        <f t="shared" si="322"/>
        <v>0.68176185578023141</v>
      </c>
      <c r="BS351" s="3">
        <f t="shared" si="323"/>
        <v>0.88805101870462533</v>
      </c>
      <c r="BT351" s="3">
        <f t="shared" si="324"/>
        <v>-0.2657096055567294</v>
      </c>
      <c r="BU351" s="3">
        <f t="shared" si="325"/>
        <v>-6.717686737691686E-3</v>
      </c>
      <c r="BV351" s="3">
        <f t="shared" si="326"/>
        <v>2.0900873681600869</v>
      </c>
      <c r="BW351" s="3">
        <f t="shared" si="327"/>
        <v>1.2183350808754536</v>
      </c>
      <c r="BX351" s="3">
        <f t="shared" si="328"/>
        <v>-1.0307827291130893</v>
      </c>
      <c r="BY351" s="3">
        <f t="shared" si="329"/>
        <v>-9.2601639606174402E-2</v>
      </c>
      <c r="BZ351" s="3">
        <f t="shared" si="330"/>
        <v>-2.0914758855900022</v>
      </c>
      <c r="CA351" s="3">
        <f t="shared" si="331"/>
        <v>0.92967777828592091</v>
      </c>
      <c r="CB351" s="3">
        <f t="shared" si="332"/>
        <v>0.30763875185366185</v>
      </c>
      <c r="CC351" s="3">
        <f t="shared" si="333"/>
        <v>-2.2779437859109537</v>
      </c>
      <c r="CD351" s="3">
        <f t="shared" si="334"/>
        <v>-0.14593470739420766</v>
      </c>
      <c r="CE351" s="3">
        <f t="shared" si="335"/>
        <v>1.3403849810815718</v>
      </c>
      <c r="CF351" s="3">
        <f t="shared" si="336"/>
        <v>-1.1610466669052366</v>
      </c>
      <c r="CG351" s="3">
        <f t="shared" si="337"/>
        <v>-0.77044417617330208</v>
      </c>
      <c r="CH351" s="3">
        <f t="shared" si="338"/>
        <v>1.7849114956877743</v>
      </c>
      <c r="CI351" s="3">
        <f t="shared" si="339"/>
        <v>1.5329566639192755</v>
      </c>
      <c r="CJ351" s="3">
        <f t="shared" si="340"/>
        <v>2.0364311138343569</v>
      </c>
      <c r="CK351" s="3"/>
      <c r="CL351" s="3">
        <f t="shared" ref="CL351:CS362" si="342">BL351-AVERAGE(BL$3:BL$362)</f>
        <v>1.8159948112555278</v>
      </c>
      <c r="CM351" s="3">
        <f t="shared" si="342"/>
        <v>0.43794762511055407</v>
      </c>
      <c r="CN351" s="3">
        <f t="shared" si="342"/>
        <v>-6.6348129255601115E-2</v>
      </c>
      <c r="CO351" s="3">
        <f t="shared" si="342"/>
        <v>-0.109853731140413</v>
      </c>
      <c r="CP351" s="3">
        <f t="shared" si="342"/>
        <v>-0.50071536494211677</v>
      </c>
      <c r="CQ351" s="3">
        <f t="shared" si="305"/>
        <v>4.8840681708494968E-2</v>
      </c>
      <c r="CR351" s="3">
        <f t="shared" si="305"/>
        <v>0.68176185578023163</v>
      </c>
      <c r="CS351" s="3">
        <f t="shared" si="305"/>
        <v>0.88805101870462488</v>
      </c>
      <c r="CT351" s="3">
        <f t="shared" si="305"/>
        <v>-0.26570960555672957</v>
      </c>
      <c r="CU351" s="3">
        <f t="shared" si="305"/>
        <v>-6.717686737692392E-3</v>
      </c>
      <c r="CV351" s="3">
        <f t="shared" si="305"/>
        <v>2.090087368160086</v>
      </c>
      <c r="CW351" s="3">
        <f t="shared" si="305"/>
        <v>1.2183350808754529</v>
      </c>
      <c r="CX351" s="3">
        <f t="shared" si="305"/>
        <v>-1.03078272911309</v>
      </c>
      <c r="CY351" s="3">
        <f t="shared" si="305"/>
        <v>-9.2601639606174624E-2</v>
      </c>
      <c r="CZ351" s="3">
        <f t="shared" si="341"/>
        <v>-2.0914758855900026</v>
      </c>
      <c r="DA351" s="3">
        <f t="shared" si="341"/>
        <v>0.92967777828592102</v>
      </c>
      <c r="DB351" s="3">
        <f t="shared" si="341"/>
        <v>0.3076387518536608</v>
      </c>
      <c r="DC351" s="3">
        <f t="shared" si="341"/>
        <v>-2.2779437859109546</v>
      </c>
      <c r="DD351" s="3">
        <f t="shared" si="341"/>
        <v>-0.14593470739420847</v>
      </c>
      <c r="DE351" s="3">
        <f t="shared" si="341"/>
        <v>1.3403849810815716</v>
      </c>
      <c r="DF351" s="3">
        <f t="shared" si="341"/>
        <v>-1.1610466669052373</v>
      </c>
      <c r="DG351" s="3">
        <f t="shared" si="341"/>
        <v>-0.77044417617330274</v>
      </c>
      <c r="DH351" s="3">
        <f t="shared" si="341"/>
        <v>1.7849114956877747</v>
      </c>
      <c r="DI351" s="3">
        <f t="shared" si="341"/>
        <v>1.5329566639192758</v>
      </c>
      <c r="DJ351" s="3">
        <f t="shared" si="341"/>
        <v>2.0364311138343565</v>
      </c>
      <c r="DK351" s="3"/>
      <c r="EM351" s="2">
        <f t="shared" si="307"/>
        <v>-5.9955277777777782</v>
      </c>
      <c r="EN351" s="2">
        <f t="shared" si="308"/>
        <v>-2.5445555555555557</v>
      </c>
      <c r="EO351" s="2">
        <f t="shared" si="309"/>
        <v>1.3382222222222222</v>
      </c>
    </row>
    <row r="352" spans="1:145" x14ac:dyDescent="0.4">
      <c r="A352">
        <v>202310</v>
      </c>
      <c r="B352">
        <v>-10.111000000000001</v>
      </c>
      <c r="C352">
        <v>-9.0198</v>
      </c>
      <c r="D352">
        <v>-7.9204999999999997</v>
      </c>
      <c r="E352">
        <v>-6.3483000000000001</v>
      </c>
      <c r="F352">
        <v>-7.8612000000000002</v>
      </c>
      <c r="G352">
        <v>-10.0517</v>
      </c>
      <c r="H352">
        <v>-7.8373999999999997</v>
      </c>
      <c r="I352">
        <v>-7.0420999999999996</v>
      </c>
      <c r="J352">
        <v>-3.8306</v>
      </c>
      <c r="K352">
        <v>-7.1764000000000001</v>
      </c>
      <c r="L352">
        <v>-7.3457999999999997</v>
      </c>
      <c r="M352">
        <v>-6.2431999999999999</v>
      </c>
      <c r="N352">
        <v>-5.1649000000000003</v>
      </c>
      <c r="O352">
        <v>-4.8429000000000002</v>
      </c>
      <c r="P352">
        <v>-6.6326000000000001</v>
      </c>
      <c r="Q352">
        <v>-6.0852000000000004</v>
      </c>
      <c r="R352">
        <v>-5.9151999999999996</v>
      </c>
      <c r="S352">
        <v>-7.0651999999999999</v>
      </c>
      <c r="T352">
        <v>-5.4762000000000004</v>
      </c>
      <c r="U352">
        <v>-6.2824</v>
      </c>
      <c r="V352">
        <v>-0.98</v>
      </c>
      <c r="W352">
        <v>-4.9555999999999996</v>
      </c>
      <c r="X352">
        <v>-2.5636999999999999</v>
      </c>
      <c r="Y352">
        <v>-2.6863999999999999</v>
      </c>
      <c r="Z352">
        <v>-4.0377000000000001</v>
      </c>
      <c r="AB352">
        <v>-3.18</v>
      </c>
      <c r="AC352">
        <v>-3.88</v>
      </c>
      <c r="AD352">
        <v>0.19</v>
      </c>
      <c r="AF352">
        <v>0.47</v>
      </c>
      <c r="AH352">
        <f t="shared" si="315"/>
        <v>-10.581000000000001</v>
      </c>
      <c r="AI352">
        <f t="shared" si="315"/>
        <v>-9.4898000000000007</v>
      </c>
      <c r="AJ352">
        <f t="shared" si="315"/>
        <v>-8.3904999999999994</v>
      </c>
      <c r="AK352">
        <f t="shared" si="315"/>
        <v>-6.8182999999999998</v>
      </c>
      <c r="AL352">
        <f t="shared" si="315"/>
        <v>-8.3312000000000008</v>
      </c>
      <c r="AM352">
        <f t="shared" si="315"/>
        <v>-10.521700000000001</v>
      </c>
      <c r="AN352">
        <f t="shared" si="315"/>
        <v>-8.3073999999999995</v>
      </c>
      <c r="AO352">
        <f t="shared" si="314"/>
        <v>-7.5120999999999993</v>
      </c>
      <c r="AP352">
        <f t="shared" si="313"/>
        <v>-4.3006000000000002</v>
      </c>
      <c r="AQ352">
        <f t="shared" si="313"/>
        <v>-7.6463999999999999</v>
      </c>
      <c r="AR352">
        <f t="shared" si="313"/>
        <v>-7.8157999999999994</v>
      </c>
      <c r="AS352">
        <f t="shared" si="313"/>
        <v>-6.7131999999999996</v>
      </c>
      <c r="AT352">
        <f t="shared" si="313"/>
        <v>-5.6349</v>
      </c>
      <c r="AU352">
        <f t="shared" si="313"/>
        <v>-5.3129</v>
      </c>
      <c r="AV352">
        <f t="shared" si="313"/>
        <v>-7.1025999999999998</v>
      </c>
      <c r="AW352">
        <f t="shared" si="313"/>
        <v>-6.5552000000000001</v>
      </c>
      <c r="AX352">
        <f t="shared" si="304"/>
        <v>-6.3851999999999993</v>
      </c>
      <c r="AY352">
        <f t="shared" si="304"/>
        <v>-7.5351999999999997</v>
      </c>
      <c r="AZ352">
        <f t="shared" si="304"/>
        <v>-5.9462000000000002</v>
      </c>
      <c r="BA352">
        <f t="shared" ref="BA352:BC362" si="343">U352-$AF352</f>
        <v>-6.7523999999999997</v>
      </c>
      <c r="BB352">
        <f t="shared" si="343"/>
        <v>-1.45</v>
      </c>
      <c r="BC352">
        <f t="shared" si="343"/>
        <v>-5.4255999999999993</v>
      </c>
      <c r="BD352">
        <f t="shared" si="302"/>
        <v>-3.0336999999999996</v>
      </c>
      <c r="BE352">
        <f t="shared" si="302"/>
        <v>-3.1563999999999997</v>
      </c>
      <c r="BF352">
        <f t="shared" si="302"/>
        <v>-4.5076999999999998</v>
      </c>
      <c r="BH352">
        <f t="shared" si="310"/>
        <v>-6.2501732274406114</v>
      </c>
      <c r="BI352">
        <f t="shared" si="311"/>
        <v>-3.6368680303647283</v>
      </c>
      <c r="BJ352">
        <f t="shared" si="312"/>
        <v>0.1890692974208209</v>
      </c>
      <c r="BL352" s="3">
        <f t="shared" si="316"/>
        <v>-0.81568058657271081</v>
      </c>
      <c r="BM352" s="3">
        <f t="shared" si="317"/>
        <v>-1.2074022082121196</v>
      </c>
      <c r="BN352" s="3">
        <f t="shared" si="318"/>
        <v>-1.4525613927783283</v>
      </c>
      <c r="BO352" s="3">
        <f t="shared" si="319"/>
        <v>-0.29686615271052919</v>
      </c>
      <c r="BP352" s="3">
        <f t="shared" si="320"/>
        <v>-1.8091251777640709</v>
      </c>
      <c r="BQ352" s="3">
        <f t="shared" si="321"/>
        <v>-2.5745508086248972</v>
      </c>
      <c r="BR352" s="3">
        <f t="shared" si="322"/>
        <v>-1.7249362992712189</v>
      </c>
      <c r="BS352" s="3">
        <f t="shared" si="323"/>
        <v>-1.8439677356137674</v>
      </c>
      <c r="BT352" s="3">
        <f t="shared" si="324"/>
        <v>1.436258767788444</v>
      </c>
      <c r="BU352" s="3">
        <f t="shared" si="325"/>
        <v>-0.73245716595633326</v>
      </c>
      <c r="BV352" s="3">
        <f t="shared" si="326"/>
        <v>-0.9802195133009084</v>
      </c>
      <c r="BW352" s="3">
        <f t="shared" si="327"/>
        <v>-1.4308078799337851</v>
      </c>
      <c r="BX352" s="3">
        <f t="shared" si="328"/>
        <v>-1.1839624348427069</v>
      </c>
      <c r="BY352" s="3">
        <f t="shared" si="329"/>
        <v>-0.56191771607929031</v>
      </c>
      <c r="BZ352" s="3">
        <f t="shared" si="330"/>
        <v>-1.7522271830478209</v>
      </c>
      <c r="CA352" s="3">
        <f t="shared" si="331"/>
        <v>-1.2374098799329847</v>
      </c>
      <c r="CB352" s="3">
        <f t="shared" si="332"/>
        <v>-2.473260778656825</v>
      </c>
      <c r="CC352" s="3">
        <f t="shared" si="333"/>
        <v>-3.9012377439726214</v>
      </c>
      <c r="CD352" s="3">
        <f t="shared" si="334"/>
        <v>-1.8834484353004184</v>
      </c>
      <c r="CE352" s="3">
        <f t="shared" si="335"/>
        <v>-2.2386901226622715</v>
      </c>
      <c r="CF352" s="3">
        <f t="shared" si="336"/>
        <v>0.59515904215536142</v>
      </c>
      <c r="CG352" s="3">
        <f t="shared" si="337"/>
        <v>-3.3441985006219408</v>
      </c>
      <c r="CH352" s="3">
        <f t="shared" si="338"/>
        <v>-0.9357348603393798</v>
      </c>
      <c r="CI352" s="3">
        <f t="shared" si="339"/>
        <v>-0.53718168662047416</v>
      </c>
      <c r="CJ352" s="3">
        <f t="shared" si="340"/>
        <v>-1.4518241584723426</v>
      </c>
      <c r="CK352" s="3"/>
      <c r="CL352" s="3">
        <f t="shared" si="342"/>
        <v>-0.81568058657271147</v>
      </c>
      <c r="CM352" s="3">
        <f t="shared" si="342"/>
        <v>-1.2074022082121203</v>
      </c>
      <c r="CN352" s="3">
        <f t="shared" si="342"/>
        <v>-1.452561392778329</v>
      </c>
      <c r="CO352" s="3">
        <f t="shared" si="342"/>
        <v>-0.29686615271052802</v>
      </c>
      <c r="CP352" s="3">
        <f t="shared" si="342"/>
        <v>-1.8091251777640707</v>
      </c>
      <c r="CQ352" s="3">
        <f t="shared" si="305"/>
        <v>-2.5745508086248985</v>
      </c>
      <c r="CR352" s="3">
        <f t="shared" si="305"/>
        <v>-1.7249362992712187</v>
      </c>
      <c r="CS352" s="3">
        <f t="shared" si="305"/>
        <v>-1.8439677356137678</v>
      </c>
      <c r="CT352" s="3">
        <f t="shared" si="305"/>
        <v>1.4362587677884437</v>
      </c>
      <c r="CU352" s="3">
        <f t="shared" si="305"/>
        <v>-0.73245716595633392</v>
      </c>
      <c r="CV352" s="3">
        <f t="shared" si="305"/>
        <v>-0.98021951330090928</v>
      </c>
      <c r="CW352" s="3">
        <f t="shared" si="305"/>
        <v>-1.4308078799337858</v>
      </c>
      <c r="CX352" s="3">
        <f t="shared" si="305"/>
        <v>-1.1839624348427076</v>
      </c>
      <c r="CY352" s="3">
        <f t="shared" si="305"/>
        <v>-0.56191771607929053</v>
      </c>
      <c r="CZ352" s="3">
        <f t="shared" si="341"/>
        <v>-1.7522271830478215</v>
      </c>
      <c r="DA352" s="3">
        <f t="shared" si="341"/>
        <v>-1.2374098799329845</v>
      </c>
      <c r="DB352" s="3">
        <f t="shared" si="341"/>
        <v>-2.4732607786568259</v>
      </c>
      <c r="DC352" s="3">
        <f t="shared" si="341"/>
        <v>-3.9012377439726222</v>
      </c>
      <c r="DD352" s="3">
        <f t="shared" si="341"/>
        <v>-1.8834484353004193</v>
      </c>
      <c r="DE352" s="3">
        <f t="shared" si="341"/>
        <v>-2.238690122662272</v>
      </c>
      <c r="DF352" s="3">
        <f t="shared" si="341"/>
        <v>0.59515904215536064</v>
      </c>
      <c r="DG352" s="3">
        <f t="shared" si="341"/>
        <v>-3.3441985006219412</v>
      </c>
      <c r="DH352" s="3">
        <f t="shared" si="341"/>
        <v>-0.93573486033937925</v>
      </c>
      <c r="DI352" s="3">
        <f t="shared" si="341"/>
        <v>-0.53718168662047383</v>
      </c>
      <c r="DJ352" s="3">
        <f t="shared" si="341"/>
        <v>-1.451824158472343</v>
      </c>
      <c r="DK352" s="3"/>
      <c r="EM352" s="2">
        <f t="shared" si="307"/>
        <v>-3.9355277777777782</v>
      </c>
      <c r="EN352" s="2">
        <f t="shared" si="308"/>
        <v>-3.9345555555555554</v>
      </c>
      <c r="EO352" s="2">
        <f t="shared" si="309"/>
        <v>7.8222222222222262E-2</v>
      </c>
    </row>
    <row r="353" spans="1:145" x14ac:dyDescent="0.4">
      <c r="A353">
        <v>202311</v>
      </c>
      <c r="B353">
        <v>5.4898999999999996</v>
      </c>
      <c r="C353">
        <v>8.1044</v>
      </c>
      <c r="D353">
        <v>10.7362</v>
      </c>
      <c r="E353">
        <v>8.5357000000000003</v>
      </c>
      <c r="F353">
        <v>7.0166000000000004</v>
      </c>
      <c r="G353">
        <v>10.908300000000001</v>
      </c>
      <c r="H353">
        <v>9.4245999999999999</v>
      </c>
      <c r="I353">
        <v>8.8457000000000008</v>
      </c>
      <c r="J353">
        <v>8.7483000000000004</v>
      </c>
      <c r="K353">
        <v>10.724299999999999</v>
      </c>
      <c r="L353">
        <v>11.3294</v>
      </c>
      <c r="M353">
        <v>7.6764999999999999</v>
      </c>
      <c r="N353">
        <v>8.4267000000000003</v>
      </c>
      <c r="O353">
        <v>11.367800000000001</v>
      </c>
      <c r="P353">
        <v>15.3325</v>
      </c>
      <c r="Q353">
        <v>9.8758999999999997</v>
      </c>
      <c r="R353">
        <v>9.0916999999999994</v>
      </c>
      <c r="S353">
        <v>9.1959</v>
      </c>
      <c r="T353">
        <v>8.5149000000000008</v>
      </c>
      <c r="U353">
        <v>7.8475999999999999</v>
      </c>
      <c r="V353">
        <v>9.8945000000000007</v>
      </c>
      <c r="W353">
        <v>6.9195000000000002</v>
      </c>
      <c r="X353">
        <v>7.1821999999999999</v>
      </c>
      <c r="Y353">
        <v>8.6614000000000004</v>
      </c>
      <c r="Z353">
        <v>15.250999999999999</v>
      </c>
      <c r="AB353">
        <v>8.83</v>
      </c>
      <c r="AC353">
        <v>-0.03</v>
      </c>
      <c r="AD353">
        <v>1.66</v>
      </c>
      <c r="AF353">
        <v>0.44</v>
      </c>
      <c r="AH353">
        <f t="shared" si="315"/>
        <v>5.0498999999999992</v>
      </c>
      <c r="AI353">
        <f t="shared" si="315"/>
        <v>7.6643999999999997</v>
      </c>
      <c r="AJ353">
        <f t="shared" si="315"/>
        <v>10.296200000000001</v>
      </c>
      <c r="AK353">
        <f t="shared" si="315"/>
        <v>8.0957000000000008</v>
      </c>
      <c r="AL353">
        <f t="shared" si="315"/>
        <v>6.5766</v>
      </c>
      <c r="AM353">
        <f t="shared" si="315"/>
        <v>10.468300000000001</v>
      </c>
      <c r="AN353">
        <f t="shared" si="315"/>
        <v>8.9846000000000004</v>
      </c>
      <c r="AO353">
        <f t="shared" si="314"/>
        <v>8.4057000000000013</v>
      </c>
      <c r="AP353">
        <f t="shared" si="313"/>
        <v>8.3083000000000009</v>
      </c>
      <c r="AQ353">
        <f t="shared" si="313"/>
        <v>10.2843</v>
      </c>
      <c r="AR353">
        <f t="shared" si="313"/>
        <v>10.8894</v>
      </c>
      <c r="AS353">
        <f t="shared" si="313"/>
        <v>7.2364999999999995</v>
      </c>
      <c r="AT353">
        <f t="shared" si="313"/>
        <v>7.9866999999999999</v>
      </c>
      <c r="AU353">
        <f t="shared" si="313"/>
        <v>10.927800000000001</v>
      </c>
      <c r="AV353">
        <f t="shared" si="313"/>
        <v>14.8925</v>
      </c>
      <c r="AW353">
        <f t="shared" si="313"/>
        <v>9.4359000000000002</v>
      </c>
      <c r="AX353">
        <f t="shared" si="313"/>
        <v>8.6516999999999999</v>
      </c>
      <c r="AY353">
        <f t="shared" si="313"/>
        <v>8.7559000000000005</v>
      </c>
      <c r="AZ353">
        <f t="shared" si="313"/>
        <v>8.0749000000000013</v>
      </c>
      <c r="BA353">
        <f t="shared" si="343"/>
        <v>7.4075999999999995</v>
      </c>
      <c r="BB353">
        <f t="shared" si="343"/>
        <v>9.4545000000000012</v>
      </c>
      <c r="BC353">
        <f t="shared" si="343"/>
        <v>6.4794999999999998</v>
      </c>
      <c r="BD353">
        <f t="shared" si="302"/>
        <v>6.7421999999999995</v>
      </c>
      <c r="BE353">
        <f t="shared" si="302"/>
        <v>8.2214000000000009</v>
      </c>
      <c r="BF353">
        <f t="shared" si="302"/>
        <v>14.811</v>
      </c>
      <c r="BH353">
        <f t="shared" si="310"/>
        <v>12.720307635273539</v>
      </c>
      <c r="BI353">
        <f t="shared" si="311"/>
        <v>-0.31575118535995977</v>
      </c>
      <c r="BJ353">
        <f t="shared" si="312"/>
        <v>1.578760019421737</v>
      </c>
      <c r="BL353" s="3">
        <f t="shared" si="316"/>
        <v>-4.039485449988101</v>
      </c>
      <c r="BM353" s="3">
        <f t="shared" si="317"/>
        <v>-0.86363834782419691</v>
      </c>
      <c r="BN353" s="3">
        <f t="shared" si="318"/>
        <v>1.7648089556521978</v>
      </c>
      <c r="BO353" s="3">
        <f t="shared" si="319"/>
        <v>-0.58871400630345505</v>
      </c>
      <c r="BP353" s="3">
        <f t="shared" si="320"/>
        <v>-2.9506664648370799</v>
      </c>
      <c r="BQ353" s="3">
        <f t="shared" si="321"/>
        <v>1.075304691205897</v>
      </c>
      <c r="BR353" s="3">
        <f t="shared" si="322"/>
        <v>-0.10876082139252574</v>
      </c>
      <c r="BS353" s="3">
        <f t="shared" si="323"/>
        <v>-0.75292089067310641</v>
      </c>
      <c r="BT353" s="3">
        <f t="shared" si="324"/>
        <v>-0.92423238202166935</v>
      </c>
      <c r="BU353" s="3">
        <f t="shared" si="325"/>
        <v>-0.59973722273034191</v>
      </c>
      <c r="BV353" s="3">
        <f t="shared" si="326"/>
        <v>1.9137482943527342</v>
      </c>
      <c r="BW353" s="3">
        <f t="shared" si="327"/>
        <v>-2.0213976442961581</v>
      </c>
      <c r="BX353" s="3">
        <f t="shared" si="328"/>
        <v>-1.3109944957284148</v>
      </c>
      <c r="BY353" s="3">
        <f t="shared" si="329"/>
        <v>0.90308329965363043</v>
      </c>
      <c r="BZ353" s="3">
        <f t="shared" si="330"/>
        <v>3.8315380265442229</v>
      </c>
      <c r="CA353" s="3">
        <f t="shared" si="331"/>
        <v>0.45986450201710305</v>
      </c>
      <c r="CB353" s="3">
        <f t="shared" si="332"/>
        <v>-0.89738899222505886</v>
      </c>
      <c r="CC353" s="3">
        <f t="shared" si="333"/>
        <v>-0.86649154933118133</v>
      </c>
      <c r="CD353" s="3">
        <f t="shared" si="334"/>
        <v>-1.9227059080352014</v>
      </c>
      <c r="CE353" s="3">
        <f t="shared" si="335"/>
        <v>-3.6801300266410637</v>
      </c>
      <c r="CF353" s="3">
        <f t="shared" si="336"/>
        <v>0.98772571814721744</v>
      </c>
      <c r="CG353" s="3">
        <f t="shared" si="337"/>
        <v>-1.7776390503235504</v>
      </c>
      <c r="CH353" s="3">
        <f t="shared" si="338"/>
        <v>-1.9519188550832736</v>
      </c>
      <c r="CI353" s="3">
        <f t="shared" si="339"/>
        <v>-1.7592684483065124</v>
      </c>
      <c r="CJ353" s="3">
        <f t="shared" si="340"/>
        <v>3.0778202116995086</v>
      </c>
      <c r="CK353" s="3"/>
      <c r="CL353" s="3">
        <f t="shared" si="342"/>
        <v>-4.0394854499881019</v>
      </c>
      <c r="CM353" s="3">
        <f t="shared" si="342"/>
        <v>-0.86363834782419757</v>
      </c>
      <c r="CN353" s="3">
        <f t="shared" si="342"/>
        <v>1.7648089556521971</v>
      </c>
      <c r="CO353" s="3">
        <f t="shared" si="342"/>
        <v>-0.58871400630345383</v>
      </c>
      <c r="CP353" s="3">
        <f t="shared" si="342"/>
        <v>-2.9506664648370795</v>
      </c>
      <c r="CQ353" s="3">
        <f t="shared" si="305"/>
        <v>1.0753046912058959</v>
      </c>
      <c r="CR353" s="3">
        <f t="shared" si="305"/>
        <v>-0.10876082139252555</v>
      </c>
      <c r="CS353" s="3">
        <f t="shared" si="305"/>
        <v>-0.75292089067310686</v>
      </c>
      <c r="CT353" s="3">
        <f t="shared" si="305"/>
        <v>-0.92423238202166946</v>
      </c>
      <c r="CU353" s="3">
        <f t="shared" si="305"/>
        <v>-0.59973722273034258</v>
      </c>
      <c r="CV353" s="3">
        <f t="shared" si="305"/>
        <v>1.9137482943527333</v>
      </c>
      <c r="CW353" s="3">
        <f t="shared" si="305"/>
        <v>-2.0213976442961585</v>
      </c>
      <c r="CX353" s="3">
        <f t="shared" si="305"/>
        <v>-1.3109944957284154</v>
      </c>
      <c r="CY353" s="3">
        <f t="shared" si="305"/>
        <v>0.90308329965363021</v>
      </c>
      <c r="CZ353" s="3">
        <f t="shared" si="341"/>
        <v>3.8315380265442225</v>
      </c>
      <c r="DA353" s="3">
        <f t="shared" si="341"/>
        <v>0.45986450201710322</v>
      </c>
      <c r="DB353" s="3">
        <f t="shared" si="341"/>
        <v>-0.89738899222505986</v>
      </c>
      <c r="DC353" s="3">
        <f t="shared" si="341"/>
        <v>-0.86649154933118233</v>
      </c>
      <c r="DD353" s="3">
        <f t="shared" si="341"/>
        <v>-1.9227059080352022</v>
      </c>
      <c r="DE353" s="3">
        <f t="shared" si="341"/>
        <v>-3.6801300266410641</v>
      </c>
      <c r="DF353" s="3">
        <f t="shared" si="341"/>
        <v>0.98772571814721666</v>
      </c>
      <c r="DG353" s="3">
        <f t="shared" si="341"/>
        <v>-1.7776390503235511</v>
      </c>
      <c r="DH353" s="3">
        <f t="shared" si="341"/>
        <v>-1.9519188550832731</v>
      </c>
      <c r="DI353" s="3">
        <f t="shared" si="341"/>
        <v>-1.7592684483065122</v>
      </c>
      <c r="DJ353" s="3">
        <f t="shared" si="341"/>
        <v>3.0778202116995081</v>
      </c>
      <c r="DK353" s="3"/>
      <c r="EM353" s="2">
        <f t="shared" si="307"/>
        <v>8.0744722222222212</v>
      </c>
      <c r="EN353" s="2">
        <f t="shared" si="308"/>
        <v>-8.4555555555555578E-2</v>
      </c>
      <c r="EO353" s="2">
        <f t="shared" si="309"/>
        <v>1.5482222222222222</v>
      </c>
    </row>
    <row r="354" spans="1:145" x14ac:dyDescent="0.4">
      <c r="A354">
        <v>202312</v>
      </c>
      <c r="B354">
        <v>15.1281</v>
      </c>
      <c r="C354">
        <v>15.9762</v>
      </c>
      <c r="D354">
        <v>14.842700000000001</v>
      </c>
      <c r="E354">
        <v>16.4465</v>
      </c>
      <c r="F354">
        <v>15.081</v>
      </c>
      <c r="G354">
        <v>12.28</v>
      </c>
      <c r="H354">
        <v>14.569900000000001</v>
      </c>
      <c r="I354">
        <v>11.139900000000001</v>
      </c>
      <c r="J354">
        <v>13.432499999999999</v>
      </c>
      <c r="K354">
        <v>15.8698</v>
      </c>
      <c r="L354">
        <v>10.3278</v>
      </c>
      <c r="M354">
        <v>10.8491</v>
      </c>
      <c r="N354">
        <v>9.9305000000000003</v>
      </c>
      <c r="O354">
        <v>12.148</v>
      </c>
      <c r="P354">
        <v>17.006399999999999</v>
      </c>
      <c r="Q354">
        <v>8.8460000000000001</v>
      </c>
      <c r="R354">
        <v>7.7769000000000004</v>
      </c>
      <c r="S354">
        <v>9.1287000000000003</v>
      </c>
      <c r="T354">
        <v>8.8941999999999997</v>
      </c>
      <c r="U354">
        <v>11.721</v>
      </c>
      <c r="V354">
        <v>3.7242000000000002</v>
      </c>
      <c r="W354">
        <v>4.7328999999999999</v>
      </c>
      <c r="X354">
        <v>5.0609999999999999</v>
      </c>
      <c r="Y354">
        <v>4.6592000000000002</v>
      </c>
      <c r="Z354">
        <v>11.6076</v>
      </c>
      <c r="AB354">
        <v>4.87</v>
      </c>
      <c r="AC354">
        <v>6.36</v>
      </c>
      <c r="AD354">
        <v>4.92</v>
      </c>
      <c r="AF354">
        <v>0.43</v>
      </c>
      <c r="AH354">
        <f t="shared" si="315"/>
        <v>14.6981</v>
      </c>
      <c r="AI354">
        <f t="shared" si="315"/>
        <v>15.546200000000001</v>
      </c>
      <c r="AJ354">
        <f t="shared" si="315"/>
        <v>14.412700000000001</v>
      </c>
      <c r="AK354">
        <f t="shared" si="315"/>
        <v>16.016500000000001</v>
      </c>
      <c r="AL354">
        <f t="shared" si="315"/>
        <v>14.651</v>
      </c>
      <c r="AM354">
        <f t="shared" si="315"/>
        <v>11.85</v>
      </c>
      <c r="AN354">
        <f t="shared" si="315"/>
        <v>14.139900000000001</v>
      </c>
      <c r="AO354">
        <f t="shared" si="314"/>
        <v>10.709900000000001</v>
      </c>
      <c r="AP354">
        <f t="shared" si="313"/>
        <v>13.0025</v>
      </c>
      <c r="AQ354">
        <f t="shared" si="313"/>
        <v>15.4398</v>
      </c>
      <c r="AR354">
        <f t="shared" si="313"/>
        <v>9.8978000000000002</v>
      </c>
      <c r="AS354">
        <f t="shared" si="313"/>
        <v>10.4191</v>
      </c>
      <c r="AT354">
        <f t="shared" si="313"/>
        <v>9.5005000000000006</v>
      </c>
      <c r="AU354">
        <f t="shared" si="313"/>
        <v>11.718</v>
      </c>
      <c r="AV354">
        <f t="shared" si="313"/>
        <v>16.5764</v>
      </c>
      <c r="AW354">
        <f t="shared" si="313"/>
        <v>8.4160000000000004</v>
      </c>
      <c r="AX354">
        <f t="shared" si="313"/>
        <v>7.3469000000000007</v>
      </c>
      <c r="AY354">
        <f t="shared" si="313"/>
        <v>8.6987000000000005</v>
      </c>
      <c r="AZ354">
        <f t="shared" si="313"/>
        <v>8.4641999999999999</v>
      </c>
      <c r="BA354">
        <f t="shared" si="343"/>
        <v>11.291</v>
      </c>
      <c r="BB354">
        <f t="shared" si="343"/>
        <v>3.2942</v>
      </c>
      <c r="BC354">
        <f t="shared" si="343"/>
        <v>4.3029000000000002</v>
      </c>
      <c r="BD354">
        <f t="shared" si="302"/>
        <v>4.6310000000000002</v>
      </c>
      <c r="BE354">
        <f t="shared" si="302"/>
        <v>4.2292000000000005</v>
      </c>
      <c r="BF354">
        <f t="shared" si="302"/>
        <v>11.1776</v>
      </c>
      <c r="BH354">
        <f t="shared" si="310"/>
        <v>6.6551739564636989</v>
      </c>
      <c r="BI354">
        <f t="shared" si="311"/>
        <v>7.3563642871258281</v>
      </c>
      <c r="BJ354">
        <f t="shared" si="312"/>
        <v>4.3903510518894837</v>
      </c>
      <c r="BL354" s="3">
        <f t="shared" si="316"/>
        <v>2.0253165366160673</v>
      </c>
      <c r="BM354" s="3">
        <f t="shared" si="317"/>
        <v>2.3617011234122085</v>
      </c>
      <c r="BN354" s="3">
        <f t="shared" si="318"/>
        <v>1.6994654743850415</v>
      </c>
      <c r="BO354" s="3">
        <f t="shared" si="319"/>
        <v>2.1734121045102484</v>
      </c>
      <c r="BP354" s="3">
        <f t="shared" si="320"/>
        <v>-0.30991384979428638</v>
      </c>
      <c r="BQ354" s="3">
        <f t="shared" si="321"/>
        <v>1.0930637691379594</v>
      </c>
      <c r="BR354" s="3">
        <f t="shared" si="322"/>
        <v>2.510774890767383</v>
      </c>
      <c r="BS354" s="3">
        <f t="shared" si="323"/>
        <v>-0.65052910647265882</v>
      </c>
      <c r="BT354" s="3">
        <f t="shared" si="324"/>
        <v>0.53416194157217411</v>
      </c>
      <c r="BU354" s="3">
        <f t="shared" si="325"/>
        <v>-2.7466617403606008E-2</v>
      </c>
      <c r="BV354" s="3">
        <f t="shared" si="326"/>
        <v>1.211156574527342</v>
      </c>
      <c r="BW354" s="3">
        <f t="shared" si="327"/>
        <v>0.8409170776286512</v>
      </c>
      <c r="BX354" s="3">
        <f t="shared" si="328"/>
        <v>0.11622313473865198</v>
      </c>
      <c r="BY354" s="3">
        <f t="shared" si="329"/>
        <v>0.62593043961301831</v>
      </c>
      <c r="BZ354" s="3">
        <f t="shared" si="330"/>
        <v>3.3190447608419156</v>
      </c>
      <c r="CA354" s="3">
        <f t="shared" si="331"/>
        <v>1.5435569499846</v>
      </c>
      <c r="CB354" s="3">
        <f t="shared" si="332"/>
        <v>-0.39978899594491768</v>
      </c>
      <c r="CC354" s="3">
        <f t="shared" si="333"/>
        <v>0.50251069590769859</v>
      </c>
      <c r="CD354" s="3">
        <f t="shared" si="334"/>
        <v>-0.93370136991933705</v>
      </c>
      <c r="CE354" s="3">
        <f t="shared" si="335"/>
        <v>-0.12103737003153192</v>
      </c>
      <c r="CF354" s="3">
        <f t="shared" si="336"/>
        <v>1.3492028978428328</v>
      </c>
      <c r="CG354" s="3">
        <f t="shared" si="337"/>
        <v>0.24931063772343176</v>
      </c>
      <c r="CH354" s="3">
        <f t="shared" si="338"/>
        <v>-0.60859377110289881</v>
      </c>
      <c r="CI354" s="3">
        <f t="shared" si="339"/>
        <v>-2.739309255671448</v>
      </c>
      <c r="CJ354" s="3">
        <f t="shared" si="340"/>
        <v>2.6476219597585242</v>
      </c>
      <c r="CK354" s="3"/>
      <c r="CL354" s="3">
        <f t="shared" si="342"/>
        <v>2.0253165366160668</v>
      </c>
      <c r="CM354" s="3">
        <f t="shared" si="342"/>
        <v>2.3617011234122076</v>
      </c>
      <c r="CN354" s="3">
        <f t="shared" si="342"/>
        <v>1.6994654743850408</v>
      </c>
      <c r="CO354" s="3">
        <f t="shared" si="342"/>
        <v>2.1734121045102497</v>
      </c>
      <c r="CP354" s="3">
        <f t="shared" si="342"/>
        <v>-0.3099138497942861</v>
      </c>
      <c r="CQ354" s="3">
        <f t="shared" si="305"/>
        <v>1.0930637691379583</v>
      </c>
      <c r="CR354" s="3">
        <f t="shared" si="305"/>
        <v>2.510774890767383</v>
      </c>
      <c r="CS354" s="3">
        <f t="shared" si="305"/>
        <v>-0.65052910647265927</v>
      </c>
      <c r="CT354" s="3">
        <f t="shared" si="305"/>
        <v>0.534161941572174</v>
      </c>
      <c r="CU354" s="3">
        <f t="shared" si="305"/>
        <v>-2.7466617403606713E-2</v>
      </c>
      <c r="CV354" s="3">
        <f t="shared" si="305"/>
        <v>1.2111565745273412</v>
      </c>
      <c r="CW354" s="3">
        <f t="shared" si="305"/>
        <v>0.84091707762865053</v>
      </c>
      <c r="CX354" s="3">
        <f t="shared" si="305"/>
        <v>0.11622313473865128</v>
      </c>
      <c r="CY354" s="3">
        <f t="shared" si="305"/>
        <v>0.62593043961301809</v>
      </c>
      <c r="CZ354" s="3">
        <f t="shared" si="341"/>
        <v>3.3190447608419151</v>
      </c>
      <c r="DA354" s="3">
        <f t="shared" si="341"/>
        <v>1.5435569499846002</v>
      </c>
      <c r="DB354" s="3">
        <f t="shared" si="341"/>
        <v>-0.39978899594491873</v>
      </c>
      <c r="DC354" s="3">
        <f t="shared" si="341"/>
        <v>0.50251069590769759</v>
      </c>
      <c r="DD354" s="3">
        <f t="shared" si="341"/>
        <v>-0.93370136991933783</v>
      </c>
      <c r="DE354" s="3">
        <f t="shared" si="341"/>
        <v>-0.12103737003153221</v>
      </c>
      <c r="DF354" s="3">
        <f t="shared" si="341"/>
        <v>1.3492028978428321</v>
      </c>
      <c r="DG354" s="3">
        <f t="shared" si="341"/>
        <v>0.24931063772343115</v>
      </c>
      <c r="DH354" s="3">
        <f t="shared" si="341"/>
        <v>-0.60859377110289825</v>
      </c>
      <c r="DI354" s="3">
        <f t="shared" si="341"/>
        <v>-2.7393092556714476</v>
      </c>
      <c r="DJ354" s="3">
        <f t="shared" si="341"/>
        <v>2.6476219597585238</v>
      </c>
      <c r="DK354" s="3"/>
      <c r="EM354" s="2">
        <f t="shared" si="307"/>
        <v>4.1144722222222221</v>
      </c>
      <c r="EN354" s="2">
        <f t="shared" si="308"/>
        <v>6.3054444444444444</v>
      </c>
      <c r="EO354" s="2">
        <f t="shared" si="309"/>
        <v>4.8082222222222226</v>
      </c>
    </row>
    <row r="355" spans="1:145" x14ac:dyDescent="0.4">
      <c r="A355">
        <v>202401</v>
      </c>
      <c r="B355">
        <v>0.24940000000000001</v>
      </c>
      <c r="C355">
        <v>-3.3698000000000001</v>
      </c>
      <c r="D355">
        <v>-3.7433999999999998</v>
      </c>
      <c r="E355">
        <v>-3.8834</v>
      </c>
      <c r="F355">
        <v>-3.8572000000000002</v>
      </c>
      <c r="G355">
        <v>-3.3431999999999999</v>
      </c>
      <c r="H355">
        <v>-3.9460000000000002</v>
      </c>
      <c r="I355">
        <v>-3.4983</v>
      </c>
      <c r="J355">
        <v>-5.1730999999999998</v>
      </c>
      <c r="K355">
        <v>-5.8009000000000004</v>
      </c>
      <c r="L355">
        <v>-4.0815999999999999</v>
      </c>
      <c r="M355">
        <v>-3.1930000000000001</v>
      </c>
      <c r="N355">
        <v>-3.8782999999999999</v>
      </c>
      <c r="O355">
        <v>-3.4571999999999998</v>
      </c>
      <c r="P355">
        <v>-5.3356000000000003</v>
      </c>
      <c r="Q355">
        <v>-1.6903999999999999</v>
      </c>
      <c r="R355">
        <v>-1.8100000000000002E-2</v>
      </c>
      <c r="S355">
        <v>-1.5939000000000001</v>
      </c>
      <c r="T355">
        <v>-3.2833999999999999</v>
      </c>
      <c r="U355">
        <v>-2.4466999999999999</v>
      </c>
      <c r="V355">
        <v>2.2761999999999998</v>
      </c>
      <c r="W355">
        <v>-0.5867</v>
      </c>
      <c r="X355">
        <v>3.5611999999999999</v>
      </c>
      <c r="Y355">
        <v>2.6629999999999998</v>
      </c>
      <c r="Z355">
        <v>-0.8891</v>
      </c>
      <c r="AB355">
        <v>0.7</v>
      </c>
      <c r="AC355">
        <v>-5.0199999999999996</v>
      </c>
      <c r="AD355">
        <v>-2.4700000000000002</v>
      </c>
      <c r="AF355">
        <v>0.47</v>
      </c>
      <c r="AH355">
        <f t="shared" si="315"/>
        <v>-0.22059999999999996</v>
      </c>
      <c r="AI355">
        <f t="shared" si="315"/>
        <v>-3.8398000000000003</v>
      </c>
      <c r="AJ355">
        <f t="shared" si="315"/>
        <v>-4.2134</v>
      </c>
      <c r="AK355">
        <f t="shared" si="315"/>
        <v>-4.3533999999999997</v>
      </c>
      <c r="AL355">
        <f t="shared" si="315"/>
        <v>-4.3272000000000004</v>
      </c>
      <c r="AM355">
        <f t="shared" si="315"/>
        <v>-3.8132000000000001</v>
      </c>
      <c r="AN355">
        <f t="shared" si="315"/>
        <v>-4.4160000000000004</v>
      </c>
      <c r="AO355">
        <f t="shared" si="314"/>
        <v>-3.9683000000000002</v>
      </c>
      <c r="AP355">
        <f t="shared" si="313"/>
        <v>-5.6430999999999996</v>
      </c>
      <c r="AQ355">
        <f t="shared" si="313"/>
        <v>-6.2709000000000001</v>
      </c>
      <c r="AR355">
        <f t="shared" si="313"/>
        <v>-4.5515999999999996</v>
      </c>
      <c r="AS355">
        <f t="shared" si="313"/>
        <v>-3.6630000000000003</v>
      </c>
      <c r="AT355">
        <f t="shared" si="313"/>
        <v>-4.3483000000000001</v>
      </c>
      <c r="AU355">
        <f t="shared" si="313"/>
        <v>-3.9272</v>
      </c>
      <c r="AV355">
        <f t="shared" si="313"/>
        <v>-5.8056000000000001</v>
      </c>
      <c r="AW355">
        <f t="shared" si="313"/>
        <v>-2.1604000000000001</v>
      </c>
      <c r="AX355">
        <f t="shared" si="313"/>
        <v>-0.48809999999999998</v>
      </c>
      <c r="AY355">
        <f t="shared" si="313"/>
        <v>-2.0639000000000003</v>
      </c>
      <c r="AZ355">
        <f t="shared" si="313"/>
        <v>-3.7534000000000001</v>
      </c>
      <c r="BA355">
        <f t="shared" si="343"/>
        <v>-2.9166999999999996</v>
      </c>
      <c r="BB355">
        <f t="shared" si="343"/>
        <v>1.8061999999999998</v>
      </c>
      <c r="BC355">
        <f t="shared" si="343"/>
        <v>-1.0567</v>
      </c>
      <c r="BD355">
        <f t="shared" si="302"/>
        <v>3.0911999999999997</v>
      </c>
      <c r="BE355">
        <f t="shared" si="302"/>
        <v>2.1929999999999996</v>
      </c>
      <c r="BF355">
        <f t="shared" si="302"/>
        <v>-1.3591</v>
      </c>
      <c r="BH355">
        <f t="shared" si="310"/>
        <v>-0.82759388930792221</v>
      </c>
      <c r="BI355">
        <f t="shared" si="311"/>
        <v>-3.5665439340408609</v>
      </c>
      <c r="BJ355">
        <f t="shared" si="312"/>
        <v>-2.522937721915278</v>
      </c>
      <c r="BL355" s="3">
        <f t="shared" si="316"/>
        <v>5.9757371985906884</v>
      </c>
      <c r="BM355" s="3">
        <f t="shared" si="317"/>
        <v>2.1175310873113862</v>
      </c>
      <c r="BN355" s="3">
        <f t="shared" si="318"/>
        <v>1.2171141374032981</v>
      </c>
      <c r="BO355" s="3">
        <f t="shared" si="319"/>
        <v>1.459607594094388</v>
      </c>
      <c r="BP355" s="3">
        <f t="shared" si="320"/>
        <v>1.7771923807478514</v>
      </c>
      <c r="BQ355" s="3">
        <f t="shared" si="321"/>
        <v>0.21935183408422443</v>
      </c>
      <c r="BR355" s="3">
        <f t="shared" si="322"/>
        <v>-0.16944665212271914</v>
      </c>
      <c r="BS355" s="3">
        <f t="shared" si="323"/>
        <v>-1.312302414127009E-2</v>
      </c>
      <c r="BT355" s="3">
        <f t="shared" si="324"/>
        <v>-0.97231612185850835</v>
      </c>
      <c r="BU355" s="3">
        <f t="shared" si="325"/>
        <v>-0.1384402208181843</v>
      </c>
      <c r="BV355" s="3">
        <f t="shared" si="326"/>
        <v>-1.9248189987846263</v>
      </c>
      <c r="BW355" s="3">
        <f t="shared" si="327"/>
        <v>-1.1047924889074499</v>
      </c>
      <c r="BX355" s="3">
        <f t="shared" si="328"/>
        <v>-1.9838063607653527</v>
      </c>
      <c r="BY355" s="3">
        <f t="shared" si="329"/>
        <v>-0.75752791783181816</v>
      </c>
      <c r="BZ355" s="3">
        <f t="shared" si="330"/>
        <v>-1.5870380715025174</v>
      </c>
      <c r="CA355" s="3">
        <f t="shared" si="331"/>
        <v>-1.2714832417169326</v>
      </c>
      <c r="CB355" s="3">
        <f t="shared" si="332"/>
        <v>0.44544469792212782</v>
      </c>
      <c r="CC355" s="3">
        <f t="shared" si="333"/>
        <v>-0.81701385630045786</v>
      </c>
      <c r="CD355" s="3">
        <f t="shared" si="334"/>
        <v>-1.8286003155178541</v>
      </c>
      <c r="CE355" s="3">
        <f t="shared" si="335"/>
        <v>2.2408664231951647E-2</v>
      </c>
      <c r="CF355" s="3">
        <f t="shared" si="336"/>
        <v>-1.0901603367401982</v>
      </c>
      <c r="CG355" s="3">
        <f t="shared" si="337"/>
        <v>-2.2814293164344139</v>
      </c>
      <c r="CH355" s="3">
        <f t="shared" si="338"/>
        <v>2.4329291474449355</v>
      </c>
      <c r="CI355" s="3">
        <f t="shared" si="339"/>
        <v>2.5343129368794561</v>
      </c>
      <c r="CJ355" s="3">
        <f t="shared" si="340"/>
        <v>-0.85544697576348083</v>
      </c>
      <c r="CK355" s="3"/>
      <c r="CL355" s="3">
        <f t="shared" si="342"/>
        <v>5.9757371985906875</v>
      </c>
      <c r="CM355" s="3">
        <f t="shared" si="342"/>
        <v>2.1175310873113853</v>
      </c>
      <c r="CN355" s="3">
        <f t="shared" si="342"/>
        <v>1.2171141374032974</v>
      </c>
      <c r="CO355" s="3">
        <f t="shared" si="342"/>
        <v>1.4596075940943891</v>
      </c>
      <c r="CP355" s="3">
        <f t="shared" si="342"/>
        <v>1.7771923807478516</v>
      </c>
      <c r="CQ355" s="3">
        <f t="shared" si="305"/>
        <v>0.21935183408422329</v>
      </c>
      <c r="CR355" s="3">
        <f t="shared" si="305"/>
        <v>-0.16944665212271895</v>
      </c>
      <c r="CS355" s="3">
        <f t="shared" si="305"/>
        <v>-1.3123024141270565E-2</v>
      </c>
      <c r="CT355" s="3">
        <f t="shared" si="305"/>
        <v>-0.97231612185850846</v>
      </c>
      <c r="CU355" s="3">
        <f t="shared" si="305"/>
        <v>-0.13844022081818499</v>
      </c>
      <c r="CV355" s="3">
        <f t="shared" si="305"/>
        <v>-1.9248189987846271</v>
      </c>
      <c r="CW355" s="3">
        <f t="shared" si="305"/>
        <v>-1.1047924889074505</v>
      </c>
      <c r="CX355" s="3">
        <f t="shared" si="305"/>
        <v>-1.9838063607653533</v>
      </c>
      <c r="CY355" s="3">
        <f t="shared" si="305"/>
        <v>-0.75752791783181839</v>
      </c>
      <c r="CZ355" s="3">
        <f t="shared" si="341"/>
        <v>-1.5870380715025181</v>
      </c>
      <c r="DA355" s="3">
        <f t="shared" si="341"/>
        <v>-1.2714832417169324</v>
      </c>
      <c r="DB355" s="3">
        <f t="shared" si="341"/>
        <v>0.44544469792212676</v>
      </c>
      <c r="DC355" s="3">
        <f t="shared" si="341"/>
        <v>-0.81701385630045886</v>
      </c>
      <c r="DD355" s="3">
        <f t="shared" si="341"/>
        <v>-1.828600315517855</v>
      </c>
      <c r="DE355" s="3">
        <f t="shared" si="341"/>
        <v>2.2408664231951356E-2</v>
      </c>
      <c r="DF355" s="3">
        <f t="shared" si="341"/>
        <v>-1.0901603367401989</v>
      </c>
      <c r="DG355" s="3">
        <f t="shared" si="341"/>
        <v>-2.2814293164344144</v>
      </c>
      <c r="DH355" s="3">
        <f t="shared" si="341"/>
        <v>2.4329291474449359</v>
      </c>
      <c r="DI355" s="3">
        <f t="shared" si="341"/>
        <v>2.5343129368794566</v>
      </c>
      <c r="DJ355" s="3">
        <f t="shared" si="341"/>
        <v>-0.85544697576348128</v>
      </c>
      <c r="DK355" s="3"/>
      <c r="EM355" s="2">
        <f t="shared" si="307"/>
        <v>-5.5527777777778176E-2</v>
      </c>
      <c r="EN355" s="2">
        <f t="shared" si="308"/>
        <v>-5.0745555555555555</v>
      </c>
      <c r="EO355" s="2">
        <f t="shared" si="309"/>
        <v>-2.5817777777777779</v>
      </c>
    </row>
    <row r="356" spans="1:145" x14ac:dyDescent="0.4">
      <c r="A356">
        <v>202402</v>
      </c>
      <c r="B356">
        <v>9.7415000000000003</v>
      </c>
      <c r="C356">
        <v>6.819</v>
      </c>
      <c r="D356">
        <v>11.7272</v>
      </c>
      <c r="E356">
        <v>2.6284999999999998</v>
      </c>
      <c r="F356">
        <v>4.2752999999999997</v>
      </c>
      <c r="G356">
        <v>9.6681000000000008</v>
      </c>
      <c r="H356">
        <v>6.6253000000000002</v>
      </c>
      <c r="I356">
        <v>7.1859999999999999</v>
      </c>
      <c r="J356">
        <v>4.3232999999999997</v>
      </c>
      <c r="K356">
        <v>0.97550000000000003</v>
      </c>
      <c r="L356">
        <v>3.1804000000000001</v>
      </c>
      <c r="M356">
        <v>5.6276000000000002</v>
      </c>
      <c r="N356">
        <v>5.2785000000000002</v>
      </c>
      <c r="O356">
        <v>1.5431999999999999</v>
      </c>
      <c r="P356">
        <v>1.2659</v>
      </c>
      <c r="Q356">
        <v>7.0818000000000003</v>
      </c>
      <c r="R356">
        <v>8.0548000000000002</v>
      </c>
      <c r="S356">
        <v>3.7097000000000002</v>
      </c>
      <c r="T356">
        <v>4.6090999999999998</v>
      </c>
      <c r="U356">
        <v>2.5428999999999999</v>
      </c>
      <c r="V356">
        <v>6.0698999999999996</v>
      </c>
      <c r="W356">
        <v>1.5096000000000001</v>
      </c>
      <c r="X356">
        <v>8.0769000000000002</v>
      </c>
      <c r="Y356">
        <v>4.9935</v>
      </c>
      <c r="Z356">
        <v>2.9089</v>
      </c>
      <c r="AB356">
        <v>5.07</v>
      </c>
      <c r="AC356">
        <v>-0.22</v>
      </c>
      <c r="AD356">
        <v>-3.52</v>
      </c>
      <c r="AF356">
        <v>0.42</v>
      </c>
      <c r="AH356">
        <f t="shared" si="315"/>
        <v>9.3215000000000003</v>
      </c>
      <c r="AI356">
        <f t="shared" si="315"/>
        <v>6.399</v>
      </c>
      <c r="AJ356">
        <f t="shared" si="315"/>
        <v>11.3072</v>
      </c>
      <c r="AK356">
        <f t="shared" si="315"/>
        <v>2.2084999999999999</v>
      </c>
      <c r="AL356">
        <f t="shared" si="315"/>
        <v>3.8552999999999997</v>
      </c>
      <c r="AM356">
        <f t="shared" si="315"/>
        <v>9.2481000000000009</v>
      </c>
      <c r="AN356">
        <f t="shared" si="315"/>
        <v>6.2053000000000003</v>
      </c>
      <c r="AO356">
        <f t="shared" si="314"/>
        <v>6.766</v>
      </c>
      <c r="AP356">
        <f t="shared" si="313"/>
        <v>3.9032999999999998</v>
      </c>
      <c r="AQ356">
        <f t="shared" si="313"/>
        <v>0.5555000000000001</v>
      </c>
      <c r="AR356">
        <f t="shared" si="313"/>
        <v>2.7604000000000002</v>
      </c>
      <c r="AS356">
        <f t="shared" si="313"/>
        <v>5.2076000000000002</v>
      </c>
      <c r="AT356">
        <f t="shared" si="313"/>
        <v>4.8585000000000003</v>
      </c>
      <c r="AU356">
        <f t="shared" si="313"/>
        <v>1.1232</v>
      </c>
      <c r="AV356">
        <f t="shared" si="313"/>
        <v>0.8459000000000001</v>
      </c>
      <c r="AW356">
        <f t="shared" si="313"/>
        <v>6.6618000000000004</v>
      </c>
      <c r="AX356">
        <f t="shared" si="313"/>
        <v>7.6348000000000003</v>
      </c>
      <c r="AY356">
        <f t="shared" si="313"/>
        <v>3.2897000000000003</v>
      </c>
      <c r="AZ356">
        <f t="shared" si="313"/>
        <v>4.1890999999999998</v>
      </c>
      <c r="BA356">
        <f t="shared" si="343"/>
        <v>2.1229</v>
      </c>
      <c r="BB356">
        <f t="shared" si="343"/>
        <v>5.6498999999999997</v>
      </c>
      <c r="BC356">
        <f t="shared" si="343"/>
        <v>1.0896000000000001</v>
      </c>
      <c r="BD356">
        <f t="shared" si="302"/>
        <v>7.6569000000000003</v>
      </c>
      <c r="BE356">
        <f t="shared" si="302"/>
        <v>4.5735000000000001</v>
      </c>
      <c r="BF356">
        <f t="shared" si="302"/>
        <v>2.4889000000000001</v>
      </c>
      <c r="BH356">
        <f t="shared" si="310"/>
        <v>-2.899136603760748</v>
      </c>
      <c r="BI356">
        <f t="shared" si="311"/>
        <v>0.95006435923265631</v>
      </c>
      <c r="BJ356">
        <f t="shared" si="312"/>
        <v>-3.7654743727386788</v>
      </c>
      <c r="BL356" s="3">
        <f t="shared" si="316"/>
        <v>3.4380617667464817</v>
      </c>
      <c r="BM356" s="3">
        <f t="shared" si="317"/>
        <v>1.6004846135998658</v>
      </c>
      <c r="BN356" s="3">
        <f t="shared" si="318"/>
        <v>7.9807487292013013</v>
      </c>
      <c r="BO356" s="3">
        <f t="shared" si="319"/>
        <v>-0.31428938938274653</v>
      </c>
      <c r="BP356" s="3">
        <f t="shared" si="320"/>
        <v>1.7162791381735252</v>
      </c>
      <c r="BQ356" s="3">
        <f t="shared" si="321"/>
        <v>2.9770962304632214</v>
      </c>
      <c r="BR356" s="3">
        <f t="shared" si="322"/>
        <v>1.8738374696453706</v>
      </c>
      <c r="BS356" s="3">
        <f t="shared" si="323"/>
        <v>3.6142852034520749</v>
      </c>
      <c r="BT356" s="3">
        <f t="shared" si="324"/>
        <v>1.5232810830211458</v>
      </c>
      <c r="BU356" s="3">
        <f t="shared" si="325"/>
        <v>-1.5981369646459529</v>
      </c>
      <c r="BV356" s="3">
        <f t="shared" si="326"/>
        <v>-3.59535054347776</v>
      </c>
      <c r="BW356" s="3">
        <f t="shared" si="327"/>
        <v>0.83424728709490736</v>
      </c>
      <c r="BX356" s="3">
        <f t="shared" si="328"/>
        <v>1.6825784552954119</v>
      </c>
      <c r="BY356" s="3">
        <f t="shared" si="329"/>
        <v>-1.5040131682106359</v>
      </c>
      <c r="BZ356" s="3">
        <f t="shared" si="330"/>
        <v>-1.3118042431412908</v>
      </c>
      <c r="CA356" s="3">
        <f t="shared" si="331"/>
        <v>0.16438138814233394</v>
      </c>
      <c r="CB356" s="3">
        <f t="shared" si="332"/>
        <v>3.4071994752223986</v>
      </c>
      <c r="CC356" s="3">
        <f t="shared" si="333"/>
        <v>2.0322761943809553E-2</v>
      </c>
      <c r="CD356" s="3">
        <f t="shared" si="334"/>
        <v>1.0994847666760936</v>
      </c>
      <c r="CE356" s="3">
        <f t="shared" si="335"/>
        <v>-0.13404261156089081</v>
      </c>
      <c r="CF356" s="3">
        <f t="shared" si="336"/>
        <v>-0.69529914300430296</v>
      </c>
      <c r="CG356" s="3">
        <f t="shared" si="337"/>
        <v>-3.0807188474524922</v>
      </c>
      <c r="CH356" s="3">
        <f t="shared" si="338"/>
        <v>4.1762847649968293</v>
      </c>
      <c r="CI356" s="3">
        <f t="shared" si="339"/>
        <v>2.1923841324876294</v>
      </c>
      <c r="CJ356" s="3">
        <f t="shared" si="340"/>
        <v>-0.32062254165679027</v>
      </c>
      <c r="CK356" s="3"/>
      <c r="CL356" s="3">
        <f t="shared" si="342"/>
        <v>3.4380617667464812</v>
      </c>
      <c r="CM356" s="3">
        <f t="shared" si="342"/>
        <v>1.6004846135998652</v>
      </c>
      <c r="CN356" s="3">
        <f t="shared" si="342"/>
        <v>7.9807487292013004</v>
      </c>
      <c r="CO356" s="3">
        <f t="shared" si="342"/>
        <v>-0.31428938938274537</v>
      </c>
      <c r="CP356" s="3">
        <f t="shared" si="342"/>
        <v>1.7162791381735254</v>
      </c>
      <c r="CQ356" s="3">
        <f t="shared" si="305"/>
        <v>2.97709623046322</v>
      </c>
      <c r="CR356" s="3">
        <f t="shared" si="305"/>
        <v>1.8738374696453708</v>
      </c>
      <c r="CS356" s="3">
        <f t="shared" si="305"/>
        <v>3.6142852034520745</v>
      </c>
      <c r="CT356" s="3">
        <f t="shared" si="305"/>
        <v>1.5232810830211456</v>
      </c>
      <c r="CU356" s="3">
        <f t="shared" si="305"/>
        <v>-1.5981369646459536</v>
      </c>
      <c r="CV356" s="3">
        <f t="shared" si="305"/>
        <v>-3.5953505434777608</v>
      </c>
      <c r="CW356" s="3">
        <f t="shared" si="305"/>
        <v>0.8342472870949067</v>
      </c>
      <c r="CX356" s="3">
        <f t="shared" si="305"/>
        <v>1.6825784552954113</v>
      </c>
      <c r="CY356" s="3">
        <f t="shared" si="305"/>
        <v>-1.5040131682106361</v>
      </c>
      <c r="CZ356" s="3">
        <f t="shared" si="341"/>
        <v>-1.3118042431412915</v>
      </c>
      <c r="DA356" s="3">
        <f t="shared" si="341"/>
        <v>0.16438138814233408</v>
      </c>
      <c r="DB356" s="3">
        <f t="shared" si="341"/>
        <v>3.4071994752223977</v>
      </c>
      <c r="DC356" s="3">
        <f t="shared" si="341"/>
        <v>2.0322761943808602E-2</v>
      </c>
      <c r="DD356" s="3">
        <f t="shared" si="341"/>
        <v>1.0994847666760927</v>
      </c>
      <c r="DE356" s="3">
        <f t="shared" si="341"/>
        <v>-0.13404261156089112</v>
      </c>
      <c r="DF356" s="3">
        <f t="shared" si="341"/>
        <v>-0.69529914300430373</v>
      </c>
      <c r="DG356" s="3">
        <f t="shared" si="341"/>
        <v>-3.0807188474524927</v>
      </c>
      <c r="DH356" s="3">
        <f t="shared" si="341"/>
        <v>4.1762847649968302</v>
      </c>
      <c r="DI356" s="3">
        <f t="shared" si="341"/>
        <v>2.1923841324876299</v>
      </c>
      <c r="DJ356" s="3">
        <f t="shared" si="341"/>
        <v>-0.32062254165679077</v>
      </c>
      <c r="DK356" s="3"/>
      <c r="EM356" s="2">
        <f t="shared" si="307"/>
        <v>4.3144722222222223</v>
      </c>
      <c r="EN356" s="2">
        <f t="shared" si="308"/>
        <v>-0.27455555555555561</v>
      </c>
      <c r="EO356" s="2">
        <f t="shared" si="309"/>
        <v>-3.6317777777777778</v>
      </c>
    </row>
    <row r="357" spans="1:145" x14ac:dyDescent="0.4">
      <c r="A357">
        <v>202403</v>
      </c>
      <c r="B357">
        <v>-3.2823000000000002</v>
      </c>
      <c r="C357">
        <v>1.5974999999999999</v>
      </c>
      <c r="D357">
        <v>0.747</v>
      </c>
      <c r="E357">
        <v>1.6994</v>
      </c>
      <c r="F357">
        <v>4.7099000000000002</v>
      </c>
      <c r="G357">
        <v>0.1031</v>
      </c>
      <c r="H357">
        <v>2.4121000000000001</v>
      </c>
      <c r="I357">
        <v>2.5531000000000001</v>
      </c>
      <c r="J357">
        <v>2.8258000000000001</v>
      </c>
      <c r="K357">
        <v>4.2805999999999997</v>
      </c>
      <c r="L357">
        <v>0.63519999999999999</v>
      </c>
      <c r="M357">
        <v>2.8813</v>
      </c>
      <c r="N357">
        <v>4.6536</v>
      </c>
      <c r="O357">
        <v>4.6673999999999998</v>
      </c>
      <c r="P357">
        <v>6.6417000000000002</v>
      </c>
      <c r="Q357">
        <v>3.8348</v>
      </c>
      <c r="R357">
        <v>4.6832000000000003</v>
      </c>
      <c r="S357">
        <v>5.1387</v>
      </c>
      <c r="T357">
        <v>8.1867999999999999</v>
      </c>
      <c r="U357">
        <v>7.6653000000000002</v>
      </c>
      <c r="V357">
        <v>1.6713</v>
      </c>
      <c r="W357">
        <v>6.2896999999999998</v>
      </c>
      <c r="X357">
        <v>3.6674000000000002</v>
      </c>
      <c r="Y357">
        <v>6.1406999999999998</v>
      </c>
      <c r="Z357">
        <v>8.9863</v>
      </c>
      <c r="AB357">
        <v>2.83</v>
      </c>
      <c r="AC357">
        <v>-2.5099999999999998</v>
      </c>
      <c r="AD357">
        <v>4.21</v>
      </c>
      <c r="AF357">
        <v>0.43</v>
      </c>
      <c r="AH357">
        <f t="shared" si="315"/>
        <v>-3.7123000000000004</v>
      </c>
      <c r="AI357">
        <f t="shared" si="315"/>
        <v>1.1675</v>
      </c>
      <c r="AJ357">
        <f t="shared" si="315"/>
        <v>0.317</v>
      </c>
      <c r="AK357">
        <f t="shared" si="315"/>
        <v>1.2694000000000001</v>
      </c>
      <c r="AL357">
        <f t="shared" si="315"/>
        <v>4.2799000000000005</v>
      </c>
      <c r="AM357">
        <f t="shared" si="315"/>
        <v>-0.32689999999999997</v>
      </c>
      <c r="AN357">
        <f t="shared" si="315"/>
        <v>1.9821000000000002</v>
      </c>
      <c r="AO357">
        <f t="shared" si="314"/>
        <v>2.1231</v>
      </c>
      <c r="AP357">
        <f t="shared" si="313"/>
        <v>2.3957999999999999</v>
      </c>
      <c r="AQ357">
        <f t="shared" si="313"/>
        <v>3.8505999999999996</v>
      </c>
      <c r="AR357">
        <f t="shared" si="313"/>
        <v>0.20519999999999999</v>
      </c>
      <c r="AS357">
        <f t="shared" si="313"/>
        <v>2.4512999999999998</v>
      </c>
      <c r="AT357">
        <f t="shared" si="313"/>
        <v>4.2236000000000002</v>
      </c>
      <c r="AU357">
        <f t="shared" si="313"/>
        <v>4.2374000000000001</v>
      </c>
      <c r="AV357">
        <f t="shared" si="313"/>
        <v>6.2117000000000004</v>
      </c>
      <c r="AW357">
        <f t="shared" si="313"/>
        <v>3.4047999999999998</v>
      </c>
      <c r="AX357">
        <f t="shared" si="313"/>
        <v>4.2532000000000005</v>
      </c>
      <c r="AY357">
        <f t="shared" si="313"/>
        <v>4.7087000000000003</v>
      </c>
      <c r="AZ357">
        <f t="shared" si="313"/>
        <v>7.7568000000000001</v>
      </c>
      <c r="BA357">
        <f t="shared" si="343"/>
        <v>7.2353000000000005</v>
      </c>
      <c r="BB357">
        <f t="shared" si="343"/>
        <v>1.2413000000000001</v>
      </c>
      <c r="BC357">
        <f t="shared" si="343"/>
        <v>5.8597000000000001</v>
      </c>
      <c r="BD357">
        <f t="shared" si="302"/>
        <v>3.2374000000000001</v>
      </c>
      <c r="BE357">
        <f t="shared" si="302"/>
        <v>5.7107000000000001</v>
      </c>
      <c r="BF357">
        <f t="shared" si="302"/>
        <v>8.5563000000000002</v>
      </c>
      <c r="BH357">
        <f t="shared" si="310"/>
        <v>3.8598406152644626</v>
      </c>
      <c r="BI357">
        <f t="shared" si="311"/>
        <v>-2.9280335496764547</v>
      </c>
      <c r="BJ357">
        <f t="shared" si="312"/>
        <v>4.0704367130587249</v>
      </c>
      <c r="BL357" s="3">
        <f t="shared" si="316"/>
        <v>-1.7169379736286325</v>
      </c>
      <c r="BM357" s="3">
        <f t="shared" si="317"/>
        <v>1.902502218922381</v>
      </c>
      <c r="BN357" s="3">
        <f t="shared" si="318"/>
        <v>-0.89735197474824657</v>
      </c>
      <c r="BO357" s="3">
        <f t="shared" si="319"/>
        <v>-0.95390272537209908</v>
      </c>
      <c r="BP357" s="3">
        <f t="shared" si="320"/>
        <v>0.96905685780461148</v>
      </c>
      <c r="BQ357" s="3">
        <f t="shared" si="321"/>
        <v>0.39030633084634248</v>
      </c>
      <c r="BR357" s="3">
        <f t="shared" si="322"/>
        <v>0.68304514558629226</v>
      </c>
      <c r="BS357" s="3">
        <f t="shared" si="323"/>
        <v>-0.68464087330851386</v>
      </c>
      <c r="BT357" s="3">
        <f t="shared" si="324"/>
        <v>-0.97984829324754008</v>
      </c>
      <c r="BU357" s="3">
        <f t="shared" si="325"/>
        <v>-0.48041951895907919</v>
      </c>
      <c r="BV357" s="3">
        <f t="shared" si="326"/>
        <v>0.63011373149900285</v>
      </c>
      <c r="BW357" s="3">
        <f t="shared" si="327"/>
        <v>0.1402739233878294</v>
      </c>
      <c r="BX357" s="3">
        <f t="shared" si="328"/>
        <v>0.47348290404569093</v>
      </c>
      <c r="BY357" s="3">
        <f t="shared" si="329"/>
        <v>-0.40058935233235005</v>
      </c>
      <c r="BZ357" s="3">
        <f t="shared" si="330"/>
        <v>0.64753549228473517</v>
      </c>
      <c r="CA357" s="3">
        <f t="shared" si="331"/>
        <v>2.884687693117562</v>
      </c>
      <c r="CB357" s="3">
        <f t="shared" si="332"/>
        <v>0.62740618917717628</v>
      </c>
      <c r="CC357" s="3">
        <f t="shared" si="333"/>
        <v>0.15487532075444044</v>
      </c>
      <c r="CD357" s="3">
        <f t="shared" si="334"/>
        <v>3.0033194496278464</v>
      </c>
      <c r="CE357" s="3">
        <f t="shared" si="335"/>
        <v>1.1541793725041281</v>
      </c>
      <c r="CF357" s="3">
        <f t="shared" si="336"/>
        <v>-1.1224189925107841</v>
      </c>
      <c r="CG357" s="3">
        <f t="shared" si="337"/>
        <v>2.2019796949439669</v>
      </c>
      <c r="CH357" s="3">
        <f t="shared" si="338"/>
        <v>-1.3180191191970332</v>
      </c>
      <c r="CI357" s="3">
        <f t="shared" si="339"/>
        <v>-0.48748388024225342</v>
      </c>
      <c r="CJ357" s="3">
        <f t="shared" si="340"/>
        <v>1.2543708628072885</v>
      </c>
      <c r="CK357" s="3"/>
      <c r="CL357" s="3">
        <f t="shared" si="342"/>
        <v>-1.7169379736286332</v>
      </c>
      <c r="CM357" s="3">
        <f t="shared" si="342"/>
        <v>1.9025022189223804</v>
      </c>
      <c r="CN357" s="3">
        <f t="shared" si="342"/>
        <v>-0.89735197474824713</v>
      </c>
      <c r="CO357" s="3">
        <f t="shared" si="342"/>
        <v>-0.95390272537209786</v>
      </c>
      <c r="CP357" s="3">
        <f t="shared" si="342"/>
        <v>0.9690568578046117</v>
      </c>
      <c r="CQ357" s="3">
        <f t="shared" si="305"/>
        <v>0.39030633084634136</v>
      </c>
      <c r="CR357" s="3">
        <f t="shared" si="305"/>
        <v>0.68304514558629248</v>
      </c>
      <c r="CS357" s="3">
        <f t="shared" si="305"/>
        <v>-0.68464087330851431</v>
      </c>
      <c r="CT357" s="3">
        <f t="shared" si="305"/>
        <v>-0.97984829324754019</v>
      </c>
      <c r="CU357" s="3">
        <f t="shared" si="305"/>
        <v>-0.48041951895907992</v>
      </c>
      <c r="CV357" s="3">
        <f t="shared" si="305"/>
        <v>0.63011373149900196</v>
      </c>
      <c r="CW357" s="3">
        <f t="shared" si="305"/>
        <v>0.14027392338782874</v>
      </c>
      <c r="CX357" s="3">
        <f t="shared" si="305"/>
        <v>0.47348290404569027</v>
      </c>
      <c r="CY357" s="3">
        <f t="shared" si="305"/>
        <v>-0.40058935233235027</v>
      </c>
      <c r="CZ357" s="3">
        <f t="shared" si="341"/>
        <v>0.6475354922847345</v>
      </c>
      <c r="DA357" s="3">
        <f t="shared" si="341"/>
        <v>2.884687693117562</v>
      </c>
      <c r="DB357" s="3">
        <f t="shared" si="341"/>
        <v>0.62740618917717528</v>
      </c>
      <c r="DC357" s="3">
        <f t="shared" si="341"/>
        <v>0.15487532075443949</v>
      </c>
      <c r="DD357" s="3">
        <f t="shared" si="341"/>
        <v>3.0033194496278455</v>
      </c>
      <c r="DE357" s="3">
        <f t="shared" si="341"/>
        <v>1.1541793725041278</v>
      </c>
      <c r="DF357" s="3">
        <f t="shared" si="341"/>
        <v>-1.1224189925107848</v>
      </c>
      <c r="DG357" s="3">
        <f t="shared" si="341"/>
        <v>2.2019796949439665</v>
      </c>
      <c r="DH357" s="3">
        <f t="shared" si="341"/>
        <v>-1.3180191191970327</v>
      </c>
      <c r="DI357" s="3">
        <f t="shared" si="341"/>
        <v>-0.48748388024225309</v>
      </c>
      <c r="DJ357" s="3">
        <f t="shared" si="341"/>
        <v>1.254370862807288</v>
      </c>
      <c r="DK357" s="3"/>
      <c r="EM357" s="2">
        <f t="shared" si="307"/>
        <v>2.0744722222222221</v>
      </c>
      <c r="EN357" s="2">
        <f t="shared" si="308"/>
        <v>-2.5645555555555553</v>
      </c>
      <c r="EO357" s="2">
        <f t="shared" si="309"/>
        <v>4.0982222222222227</v>
      </c>
    </row>
    <row r="358" spans="1:145" x14ac:dyDescent="0.4">
      <c r="A358">
        <v>202404</v>
      </c>
      <c r="B358">
        <v>-12.5428</v>
      </c>
      <c r="C358">
        <v>-7.1860999999999997</v>
      </c>
      <c r="D358">
        <v>-7.5103999999999997</v>
      </c>
      <c r="E358">
        <v>-7.4424000000000001</v>
      </c>
      <c r="F358">
        <v>-7.5468000000000002</v>
      </c>
      <c r="G358">
        <v>-6.8284000000000002</v>
      </c>
      <c r="H358">
        <v>-8.2739999999999991</v>
      </c>
      <c r="I358">
        <v>-6.3410000000000002</v>
      </c>
      <c r="J358">
        <v>-5.6108000000000002</v>
      </c>
      <c r="K358">
        <v>-6.867</v>
      </c>
      <c r="L358">
        <v>-6.2858999999999998</v>
      </c>
      <c r="M358">
        <v>-6.2836999999999996</v>
      </c>
      <c r="N358">
        <v>-5.9851999999999999</v>
      </c>
      <c r="O358">
        <v>-6.3795000000000002</v>
      </c>
      <c r="P358">
        <v>-7.8552</v>
      </c>
      <c r="Q358">
        <v>-5.7188999999999997</v>
      </c>
      <c r="R358">
        <v>-6.4261999999999997</v>
      </c>
      <c r="S358">
        <v>-6.0023</v>
      </c>
      <c r="T358">
        <v>-6.8560999999999996</v>
      </c>
      <c r="U358">
        <v>-5.7336999999999998</v>
      </c>
      <c r="V358">
        <v>-3.9996</v>
      </c>
      <c r="W358">
        <v>1.1908000000000001</v>
      </c>
      <c r="X358">
        <v>-4.4722</v>
      </c>
      <c r="Y358">
        <v>-4.9938000000000002</v>
      </c>
      <c r="Z358">
        <v>-5.4744999999999999</v>
      </c>
      <c r="AB358">
        <v>-4.67</v>
      </c>
      <c r="AC358">
        <v>-2.39</v>
      </c>
      <c r="AD358">
        <v>-0.52</v>
      </c>
      <c r="AF358">
        <v>0.47</v>
      </c>
      <c r="AH358">
        <f t="shared" si="315"/>
        <v>-13.0128</v>
      </c>
      <c r="AI358">
        <f t="shared" si="315"/>
        <v>-7.6560999999999995</v>
      </c>
      <c r="AJ358">
        <f t="shared" si="315"/>
        <v>-7.9803999999999995</v>
      </c>
      <c r="AK358">
        <f t="shared" si="315"/>
        <v>-7.9123999999999999</v>
      </c>
      <c r="AL358">
        <f t="shared" si="315"/>
        <v>-8.0167999999999999</v>
      </c>
      <c r="AM358">
        <f t="shared" si="315"/>
        <v>-7.2984</v>
      </c>
      <c r="AN358">
        <f t="shared" si="315"/>
        <v>-8.7439999999999998</v>
      </c>
      <c r="AO358">
        <f t="shared" si="314"/>
        <v>-6.8109999999999999</v>
      </c>
      <c r="AP358">
        <f t="shared" si="313"/>
        <v>-6.0808</v>
      </c>
      <c r="AQ358">
        <f t="shared" si="313"/>
        <v>-7.3369999999999997</v>
      </c>
      <c r="AR358">
        <f t="shared" si="313"/>
        <v>-6.7558999999999996</v>
      </c>
      <c r="AS358">
        <f t="shared" si="313"/>
        <v>-6.7536999999999994</v>
      </c>
      <c r="AT358">
        <f t="shared" si="313"/>
        <v>-6.4551999999999996</v>
      </c>
      <c r="AU358">
        <f t="shared" si="313"/>
        <v>-6.8494999999999999</v>
      </c>
      <c r="AV358">
        <f t="shared" si="313"/>
        <v>-8.3252000000000006</v>
      </c>
      <c r="AW358">
        <f t="shared" si="313"/>
        <v>-6.1888999999999994</v>
      </c>
      <c r="AX358">
        <f t="shared" si="313"/>
        <v>-6.8961999999999994</v>
      </c>
      <c r="AY358">
        <f t="shared" si="313"/>
        <v>-6.4722999999999997</v>
      </c>
      <c r="AZ358">
        <f t="shared" si="313"/>
        <v>-7.3260999999999994</v>
      </c>
      <c r="BA358">
        <f t="shared" si="343"/>
        <v>-6.2036999999999995</v>
      </c>
      <c r="BB358">
        <f t="shared" si="343"/>
        <v>-4.4695999999999998</v>
      </c>
      <c r="BC358">
        <f t="shared" si="343"/>
        <v>0.72080000000000011</v>
      </c>
      <c r="BD358">
        <f t="shared" si="302"/>
        <v>-4.9421999999999997</v>
      </c>
      <c r="BE358">
        <f t="shared" si="302"/>
        <v>-5.4638</v>
      </c>
      <c r="BF358">
        <f t="shared" si="302"/>
        <v>-5.9444999999999997</v>
      </c>
      <c r="BH358">
        <f t="shared" si="310"/>
        <v>-8.9801739454860936</v>
      </c>
      <c r="BI358">
        <f t="shared" si="311"/>
        <v>-3.3258123691761585</v>
      </c>
      <c r="BJ358">
        <f t="shared" si="312"/>
        <v>-0.8702487952087179</v>
      </c>
      <c r="BL358" s="3">
        <f t="shared" si="316"/>
        <v>-3.8250909283462242</v>
      </c>
      <c r="BM358" s="3">
        <f t="shared" si="317"/>
        <v>3.9958731098553635E-2</v>
      </c>
      <c r="BN358" s="3">
        <f t="shared" si="318"/>
        <v>-1.0531240236404562</v>
      </c>
      <c r="BO358" s="3">
        <f t="shared" si="319"/>
        <v>-1.332487497000133</v>
      </c>
      <c r="BP358" s="3">
        <f t="shared" si="320"/>
        <v>-1.1778688290670232</v>
      </c>
      <c r="BQ358" s="3">
        <f t="shared" si="321"/>
        <v>0.59019637183464457</v>
      </c>
      <c r="BR358" s="3">
        <f t="shared" si="322"/>
        <v>-1.9459267657718033</v>
      </c>
      <c r="BS358" s="3">
        <f t="shared" si="323"/>
        <v>-0.46667318044182782</v>
      </c>
      <c r="BT358" s="3">
        <f t="shared" si="324"/>
        <v>0.34189669383539467</v>
      </c>
      <c r="BU358" s="3">
        <f t="shared" si="325"/>
        <v>0.39767060396784615</v>
      </c>
      <c r="BV358" s="3">
        <f t="shared" si="326"/>
        <v>0.29723025597793473</v>
      </c>
      <c r="BW358" s="3">
        <f t="shared" si="327"/>
        <v>-0.6927494790794988</v>
      </c>
      <c r="BX358" s="3">
        <f t="shared" si="328"/>
        <v>-0.79145642245110981</v>
      </c>
      <c r="BY358" s="3">
        <f t="shared" si="329"/>
        <v>-0.77480006517752997</v>
      </c>
      <c r="BZ358" s="3">
        <f t="shared" si="330"/>
        <v>-1.5298456152419018</v>
      </c>
      <c r="CA358" s="3">
        <f t="shared" si="331"/>
        <v>-0.239448900546126</v>
      </c>
      <c r="CB358" s="3">
        <f t="shared" si="332"/>
        <v>-1.5754373468271936</v>
      </c>
      <c r="CC358" s="3">
        <f t="shared" si="333"/>
        <v>-1.2096493535973298</v>
      </c>
      <c r="CD358" s="3">
        <f t="shared" si="334"/>
        <v>-1.6874069944982093</v>
      </c>
      <c r="CE358" s="3">
        <f t="shared" si="335"/>
        <v>0.17477226864063411</v>
      </c>
      <c r="CF358" s="3">
        <f t="shared" si="336"/>
        <v>-0.78493925669916464</v>
      </c>
      <c r="CG358" s="3">
        <f t="shared" si="337"/>
        <v>4.5016654497917212</v>
      </c>
      <c r="CH358" s="3">
        <f t="shared" si="338"/>
        <v>-1.0041189645996398</v>
      </c>
      <c r="CI358" s="3">
        <f t="shared" si="339"/>
        <v>-0.48787320588403915</v>
      </c>
      <c r="CJ358" s="3">
        <f t="shared" si="340"/>
        <v>-0.19417365536069564</v>
      </c>
      <c r="CK358" s="3"/>
      <c r="CL358" s="3">
        <f t="shared" si="342"/>
        <v>-3.8250909283462247</v>
      </c>
      <c r="CM358" s="3">
        <f t="shared" si="342"/>
        <v>3.9958731098552955E-2</v>
      </c>
      <c r="CN358" s="3">
        <f t="shared" si="342"/>
        <v>-1.0531240236404569</v>
      </c>
      <c r="CO358" s="3">
        <f t="shared" si="342"/>
        <v>-1.3324874970001319</v>
      </c>
      <c r="CP358" s="3">
        <f t="shared" si="342"/>
        <v>-1.1778688290670229</v>
      </c>
      <c r="CQ358" s="3">
        <f t="shared" si="305"/>
        <v>0.59019637183464346</v>
      </c>
      <c r="CR358" s="3">
        <f t="shared" si="305"/>
        <v>-1.9459267657718031</v>
      </c>
      <c r="CS358" s="3">
        <f t="shared" si="305"/>
        <v>-0.46667318044182832</v>
      </c>
      <c r="CT358" s="3">
        <f t="shared" si="305"/>
        <v>0.34189669383539451</v>
      </c>
      <c r="CU358" s="3">
        <f t="shared" si="305"/>
        <v>0.39767060396784543</v>
      </c>
      <c r="CV358" s="3">
        <f t="shared" si="305"/>
        <v>0.29723025597793384</v>
      </c>
      <c r="CW358" s="3">
        <f t="shared" si="305"/>
        <v>-0.69274947907949946</v>
      </c>
      <c r="CX358" s="3">
        <f t="shared" si="305"/>
        <v>-0.79145642245111048</v>
      </c>
      <c r="CY358" s="3">
        <f t="shared" si="305"/>
        <v>-0.7748000651775302</v>
      </c>
      <c r="CZ358" s="3">
        <f t="shared" si="341"/>
        <v>-1.5298456152419024</v>
      </c>
      <c r="DA358" s="3">
        <f t="shared" si="341"/>
        <v>-0.23944890054612586</v>
      </c>
      <c r="DB358" s="3">
        <f t="shared" si="341"/>
        <v>-1.5754373468271947</v>
      </c>
      <c r="DC358" s="3">
        <f t="shared" si="341"/>
        <v>-1.2096493535973307</v>
      </c>
      <c r="DD358" s="3">
        <f t="shared" si="341"/>
        <v>-1.6874069944982102</v>
      </c>
      <c r="DE358" s="3">
        <f t="shared" si="341"/>
        <v>0.1747722686406338</v>
      </c>
      <c r="DF358" s="3">
        <f t="shared" si="341"/>
        <v>-0.78493925669916542</v>
      </c>
      <c r="DG358" s="3">
        <f t="shared" si="341"/>
        <v>4.5016654497917203</v>
      </c>
      <c r="DH358" s="3">
        <f t="shared" si="341"/>
        <v>-1.0041189645996393</v>
      </c>
      <c r="DI358" s="3">
        <f t="shared" si="341"/>
        <v>-0.48787320588403882</v>
      </c>
      <c r="DJ358" s="3">
        <f t="shared" si="341"/>
        <v>-0.19417365536069614</v>
      </c>
      <c r="DK358" s="3"/>
      <c r="EM358" s="2">
        <f t="shared" si="307"/>
        <v>-5.4255277777777779</v>
      </c>
      <c r="EN358" s="2">
        <f t="shared" si="308"/>
        <v>-2.4445555555555556</v>
      </c>
      <c r="EO358" s="2">
        <f t="shared" si="309"/>
        <v>-0.63177777777777777</v>
      </c>
    </row>
    <row r="359" spans="1:145" x14ac:dyDescent="0.4">
      <c r="A359">
        <v>202405</v>
      </c>
      <c r="B359">
        <v>7.2328999999999999</v>
      </c>
      <c r="C359">
        <v>3.2521</v>
      </c>
      <c r="D359">
        <v>4.9307999999999996</v>
      </c>
      <c r="E359">
        <v>3.5566</v>
      </c>
      <c r="F359">
        <v>4.7891000000000004</v>
      </c>
      <c r="G359">
        <v>4.5975000000000001</v>
      </c>
      <c r="H359">
        <v>3.2267999999999999</v>
      </c>
      <c r="I359">
        <v>5.5056000000000003</v>
      </c>
      <c r="J359">
        <v>4.8426999999999998</v>
      </c>
      <c r="K359">
        <v>5.0717999999999996</v>
      </c>
      <c r="L359">
        <v>4.6477000000000004</v>
      </c>
      <c r="M359">
        <v>5.1669999999999998</v>
      </c>
      <c r="N359">
        <v>4.1093999999999999</v>
      </c>
      <c r="O359">
        <v>5.4352</v>
      </c>
      <c r="P359">
        <v>4.0503</v>
      </c>
      <c r="Q359">
        <v>2.5653999999999999</v>
      </c>
      <c r="R359">
        <v>2.1789999999999998</v>
      </c>
      <c r="S359">
        <v>2.3887</v>
      </c>
      <c r="T359">
        <v>5.2926000000000002</v>
      </c>
      <c r="U359">
        <v>3.6067</v>
      </c>
      <c r="V359">
        <v>5.9812000000000003</v>
      </c>
      <c r="W359">
        <v>4.1988000000000003</v>
      </c>
      <c r="X359">
        <v>3.0522</v>
      </c>
      <c r="Y359">
        <v>4.0484</v>
      </c>
      <c r="Z359">
        <v>4.2659000000000002</v>
      </c>
      <c r="AB359">
        <v>4.34</v>
      </c>
      <c r="AC359">
        <v>0.78</v>
      </c>
      <c r="AD359">
        <v>-1.66</v>
      </c>
      <c r="AF359">
        <v>0.44</v>
      </c>
      <c r="AH359">
        <f t="shared" si="315"/>
        <v>6.7928999999999995</v>
      </c>
      <c r="AI359">
        <f t="shared" si="315"/>
        <v>2.8121</v>
      </c>
      <c r="AJ359">
        <f t="shared" si="315"/>
        <v>4.4907999999999992</v>
      </c>
      <c r="AK359">
        <f t="shared" si="315"/>
        <v>3.1166</v>
      </c>
      <c r="AL359">
        <f t="shared" si="315"/>
        <v>4.3491</v>
      </c>
      <c r="AM359">
        <f t="shared" si="315"/>
        <v>4.1574999999999998</v>
      </c>
      <c r="AN359">
        <f t="shared" si="315"/>
        <v>2.7867999999999999</v>
      </c>
      <c r="AO359">
        <f t="shared" si="314"/>
        <v>5.0655999999999999</v>
      </c>
      <c r="AP359">
        <f t="shared" si="313"/>
        <v>4.4026999999999994</v>
      </c>
      <c r="AQ359">
        <f t="shared" si="313"/>
        <v>4.6317999999999993</v>
      </c>
      <c r="AR359">
        <f t="shared" si="313"/>
        <v>4.2077</v>
      </c>
      <c r="AS359">
        <f t="shared" si="313"/>
        <v>4.7269999999999994</v>
      </c>
      <c r="AT359">
        <f t="shared" si="313"/>
        <v>3.6694</v>
      </c>
      <c r="AU359">
        <f t="shared" ref="AU359:AZ362" si="344">O359-$AF359</f>
        <v>4.9951999999999996</v>
      </c>
      <c r="AV359">
        <f t="shared" si="344"/>
        <v>3.6103000000000001</v>
      </c>
      <c r="AW359">
        <f t="shared" si="344"/>
        <v>2.1254</v>
      </c>
      <c r="AX359">
        <f t="shared" si="344"/>
        <v>1.7389999999999999</v>
      </c>
      <c r="AY359">
        <f t="shared" si="344"/>
        <v>1.9487000000000001</v>
      </c>
      <c r="AZ359">
        <f t="shared" si="344"/>
        <v>4.8525999999999998</v>
      </c>
      <c r="BA359">
        <f t="shared" si="343"/>
        <v>3.1667000000000001</v>
      </c>
      <c r="BB359">
        <f t="shared" si="343"/>
        <v>5.5411999999999999</v>
      </c>
      <c r="BC359">
        <f t="shared" si="343"/>
        <v>3.7588000000000004</v>
      </c>
      <c r="BD359">
        <f t="shared" si="302"/>
        <v>2.6122000000000001</v>
      </c>
      <c r="BE359">
        <f t="shared" si="302"/>
        <v>3.6084000000000001</v>
      </c>
      <c r="BF359">
        <f t="shared" si="302"/>
        <v>3.8259000000000003</v>
      </c>
      <c r="BH359">
        <f t="shared" si="310"/>
        <v>2.3003734131530202</v>
      </c>
      <c r="BI359">
        <f t="shared" si="311"/>
        <v>0.56994588533221169</v>
      </c>
      <c r="BJ359">
        <f t="shared" si="312"/>
        <v>-8.2731229428238892E-2</v>
      </c>
      <c r="BL359" s="3">
        <f t="shared" si="316"/>
        <v>0.8372901326462987</v>
      </c>
      <c r="BM359" s="3">
        <f t="shared" si="317"/>
        <v>-2.5610412689115405</v>
      </c>
      <c r="BN359" s="3">
        <f t="shared" si="318"/>
        <v>0.19819634441299261</v>
      </c>
      <c r="BO359" s="3">
        <f t="shared" si="319"/>
        <v>-0.83034047814963463</v>
      </c>
      <c r="BP359" s="3">
        <f t="shared" si="320"/>
        <v>0.48078244565449335</v>
      </c>
      <c r="BQ359" s="3">
        <f t="shared" si="321"/>
        <v>-1.8473918435953918</v>
      </c>
      <c r="BR359" s="3">
        <f t="shared" si="322"/>
        <v>-2.0590445841246905</v>
      </c>
      <c r="BS359" s="3">
        <f t="shared" si="323"/>
        <v>1.0779311272059382</v>
      </c>
      <c r="BT359" s="3">
        <f t="shared" si="324"/>
        <v>0.77756676924380841</v>
      </c>
      <c r="BU359" s="3">
        <f t="shared" si="325"/>
        <v>0.70356588251192065</v>
      </c>
      <c r="BV359" s="3">
        <f t="shared" si="326"/>
        <v>-1.5475110329870105</v>
      </c>
      <c r="BW359" s="3">
        <f t="shared" si="327"/>
        <v>0.1527073643715644</v>
      </c>
      <c r="BX359" s="3">
        <f t="shared" si="328"/>
        <v>-4.2176427100279135E-2</v>
      </c>
      <c r="BY359" s="3">
        <f t="shared" si="329"/>
        <v>1.390825737237686</v>
      </c>
      <c r="BZ359" s="3">
        <f t="shared" si="330"/>
        <v>-7.4255819996822403E-3</v>
      </c>
      <c r="CA359" s="3">
        <f t="shared" si="331"/>
        <v>-3.4977000826538083</v>
      </c>
      <c r="CB359" s="3">
        <f t="shared" si="332"/>
        <v>-2.470984674830472</v>
      </c>
      <c r="CC359" s="3">
        <f t="shared" si="333"/>
        <v>-1.65852086586098</v>
      </c>
      <c r="CD359" s="3">
        <f t="shared" si="334"/>
        <v>1.1825448433082495</v>
      </c>
      <c r="CE359" s="3">
        <f t="shared" si="335"/>
        <v>-0.22841236982606317</v>
      </c>
      <c r="CF359" s="3">
        <f t="shared" si="336"/>
        <v>0.73355131281998354</v>
      </c>
      <c r="CG359" s="3">
        <f t="shared" si="337"/>
        <v>0.15272679150900048</v>
      </c>
      <c r="CH359" s="3">
        <f t="shared" si="338"/>
        <v>-0.70620910964508532</v>
      </c>
      <c r="CI359" s="3">
        <f t="shared" si="339"/>
        <v>0.82687416423216176</v>
      </c>
      <c r="CJ359" s="3">
        <f t="shared" si="340"/>
        <v>0.48053344779608409</v>
      </c>
      <c r="CK359" s="3"/>
      <c r="CL359" s="3">
        <f t="shared" si="342"/>
        <v>0.83729013264629804</v>
      </c>
      <c r="CM359" s="3">
        <f t="shared" si="342"/>
        <v>-2.5610412689115414</v>
      </c>
      <c r="CN359" s="3">
        <f t="shared" si="342"/>
        <v>0.198196344412992</v>
      </c>
      <c r="CO359" s="3">
        <f t="shared" si="342"/>
        <v>-0.83034047814963341</v>
      </c>
      <c r="CP359" s="3">
        <f t="shared" si="342"/>
        <v>0.48078244565449363</v>
      </c>
      <c r="CQ359" s="3">
        <f t="shared" si="305"/>
        <v>-1.8473918435953929</v>
      </c>
      <c r="CR359" s="3">
        <f t="shared" si="305"/>
        <v>-2.0590445841246905</v>
      </c>
      <c r="CS359" s="3">
        <f t="shared" si="305"/>
        <v>1.0779311272059378</v>
      </c>
      <c r="CT359" s="3">
        <f t="shared" ref="CT359:CY362" si="345">BT359-AVERAGE(BT$3:BT$362)</f>
        <v>0.7775667692438083</v>
      </c>
      <c r="CU359" s="3">
        <f t="shared" si="345"/>
        <v>0.70356588251191998</v>
      </c>
      <c r="CV359" s="3">
        <f t="shared" si="345"/>
        <v>-1.5475110329870114</v>
      </c>
      <c r="CW359" s="3">
        <f t="shared" si="345"/>
        <v>0.15270736437156374</v>
      </c>
      <c r="CX359" s="3">
        <f t="shared" si="345"/>
        <v>-4.2176427100279822E-2</v>
      </c>
      <c r="CY359" s="3">
        <f t="shared" si="345"/>
        <v>1.3908257372376858</v>
      </c>
      <c r="CZ359" s="3">
        <f t="shared" si="341"/>
        <v>-7.4255819996828917E-3</v>
      </c>
      <c r="DA359" s="3">
        <f t="shared" si="341"/>
        <v>-3.4977000826538083</v>
      </c>
      <c r="DB359" s="3">
        <f t="shared" si="341"/>
        <v>-2.4709846748304729</v>
      </c>
      <c r="DC359" s="3">
        <f t="shared" si="341"/>
        <v>-1.6585208658609809</v>
      </c>
      <c r="DD359" s="3">
        <f t="shared" si="341"/>
        <v>1.1825448433082486</v>
      </c>
      <c r="DE359" s="3">
        <f t="shared" si="341"/>
        <v>-0.22841236982606347</v>
      </c>
      <c r="DF359" s="3">
        <f t="shared" si="341"/>
        <v>0.73355131281998276</v>
      </c>
      <c r="DG359" s="3">
        <f t="shared" si="341"/>
        <v>0.15272679150899987</v>
      </c>
      <c r="DH359" s="3">
        <f t="shared" si="341"/>
        <v>-0.70620910964508476</v>
      </c>
      <c r="DI359" s="3">
        <f t="shared" si="341"/>
        <v>0.82687416423216209</v>
      </c>
      <c r="DJ359" s="3">
        <f t="shared" si="341"/>
        <v>0.48053344779608359</v>
      </c>
      <c r="DK359" s="3"/>
      <c r="EM359" s="2">
        <f t="shared" si="307"/>
        <v>3.5844722222222218</v>
      </c>
      <c r="EN359" s="2">
        <f t="shared" si="308"/>
        <v>0.72544444444444445</v>
      </c>
      <c r="EO359" s="2">
        <f t="shared" si="309"/>
        <v>-1.7717777777777777</v>
      </c>
    </row>
    <row r="360" spans="1:145" x14ac:dyDescent="0.4">
      <c r="A360">
        <v>202406</v>
      </c>
      <c r="B360">
        <v>-4.2988999999999997</v>
      </c>
      <c r="C360">
        <v>-2.3201999999999998</v>
      </c>
      <c r="D360">
        <v>-5.5955000000000004</v>
      </c>
      <c r="E360">
        <v>-1.6409</v>
      </c>
      <c r="F360">
        <v>-2.5588000000000002</v>
      </c>
      <c r="G360">
        <v>-1.92</v>
      </c>
      <c r="H360">
        <v>-2.0790999999999999</v>
      </c>
      <c r="I360">
        <v>-2.0615000000000001</v>
      </c>
      <c r="J360">
        <v>-1.5364</v>
      </c>
      <c r="K360">
        <v>-2.8811</v>
      </c>
      <c r="L360">
        <v>2.7902</v>
      </c>
      <c r="M360">
        <v>-0.89690000000000003</v>
      </c>
      <c r="N360">
        <v>-1.9390000000000001</v>
      </c>
      <c r="O360">
        <v>-2.5868000000000002</v>
      </c>
      <c r="P360">
        <v>-2.3464999999999998</v>
      </c>
      <c r="Q360">
        <v>-0.60709999999999997</v>
      </c>
      <c r="R360">
        <v>-1.7618</v>
      </c>
      <c r="S360">
        <v>-2.2852999999999999</v>
      </c>
      <c r="T360">
        <v>-1.6611</v>
      </c>
      <c r="U360">
        <v>-2.7547000000000001</v>
      </c>
      <c r="V360">
        <v>6.1172000000000004</v>
      </c>
      <c r="W360">
        <v>1.1073</v>
      </c>
      <c r="X360">
        <v>0.3226</v>
      </c>
      <c r="Y360">
        <v>-1.6692</v>
      </c>
      <c r="Z360">
        <v>0.61029999999999995</v>
      </c>
      <c r="AB360">
        <v>2.77</v>
      </c>
      <c r="AC360">
        <v>-3.06</v>
      </c>
      <c r="AD360">
        <v>-3.31</v>
      </c>
      <c r="AF360">
        <v>0.41</v>
      </c>
      <c r="AH360">
        <f t="shared" si="315"/>
        <v>-4.7088999999999999</v>
      </c>
      <c r="AI360">
        <f t="shared" si="315"/>
        <v>-2.7302</v>
      </c>
      <c r="AJ360">
        <f t="shared" si="315"/>
        <v>-6.0055000000000005</v>
      </c>
      <c r="AK360">
        <f t="shared" si="315"/>
        <v>-2.0508999999999999</v>
      </c>
      <c r="AL360">
        <f t="shared" si="315"/>
        <v>-2.9688000000000003</v>
      </c>
      <c r="AM360">
        <f t="shared" si="315"/>
        <v>-2.33</v>
      </c>
      <c r="AN360">
        <f t="shared" si="315"/>
        <v>-2.4891000000000001</v>
      </c>
      <c r="AO360">
        <f t="shared" si="314"/>
        <v>-2.4715000000000003</v>
      </c>
      <c r="AP360">
        <f t="shared" si="314"/>
        <v>-1.9463999999999999</v>
      </c>
      <c r="AQ360">
        <f t="shared" si="314"/>
        <v>-3.2911000000000001</v>
      </c>
      <c r="AR360">
        <f t="shared" si="314"/>
        <v>2.3801999999999999</v>
      </c>
      <c r="AS360">
        <f t="shared" si="314"/>
        <v>-1.3069</v>
      </c>
      <c r="AT360">
        <f t="shared" si="314"/>
        <v>-2.3490000000000002</v>
      </c>
      <c r="AU360">
        <f t="shared" si="344"/>
        <v>-2.9968000000000004</v>
      </c>
      <c r="AV360">
        <f t="shared" si="344"/>
        <v>-2.7565</v>
      </c>
      <c r="AW360">
        <f t="shared" si="344"/>
        <v>-1.0170999999999999</v>
      </c>
      <c r="AX360">
        <f t="shared" si="344"/>
        <v>-2.1718000000000002</v>
      </c>
      <c r="AY360">
        <f t="shared" si="344"/>
        <v>-2.6953</v>
      </c>
      <c r="AZ360">
        <f t="shared" si="344"/>
        <v>-2.0710999999999999</v>
      </c>
      <c r="BA360">
        <f t="shared" si="343"/>
        <v>-3.1647000000000003</v>
      </c>
      <c r="BB360">
        <f t="shared" si="343"/>
        <v>5.7072000000000003</v>
      </c>
      <c r="BC360">
        <f t="shared" si="343"/>
        <v>0.69730000000000003</v>
      </c>
      <c r="BD360">
        <f t="shared" si="302"/>
        <v>-8.7399999999999978E-2</v>
      </c>
      <c r="BE360">
        <f t="shared" si="302"/>
        <v>-2.0792000000000002</v>
      </c>
      <c r="BF360">
        <f t="shared" si="302"/>
        <v>0.20029999999999998</v>
      </c>
      <c r="BH360">
        <f t="shared" si="310"/>
        <v>-0.87738388206759954</v>
      </c>
      <c r="BI360">
        <f t="shared" si="311"/>
        <v>-3.0681718145311954</v>
      </c>
      <c r="BJ360">
        <f t="shared" si="312"/>
        <v>-2.9237796436514021</v>
      </c>
      <c r="BL360" s="3">
        <f t="shared" si="316"/>
        <v>-3.8839229974102683</v>
      </c>
      <c r="BM360" s="3">
        <f t="shared" si="317"/>
        <v>-1.4566232823497416</v>
      </c>
      <c r="BN360" s="3">
        <f t="shared" si="318"/>
        <v>-4.2850876128912638</v>
      </c>
      <c r="BO360" s="3">
        <f t="shared" si="319"/>
        <v>0.32994136705982013</v>
      </c>
      <c r="BP360" s="3">
        <f t="shared" si="320"/>
        <v>-0.19257488805254797</v>
      </c>
      <c r="BQ360" s="3">
        <f t="shared" si="321"/>
        <v>-2.9377070419329625</v>
      </c>
      <c r="BR360" s="3">
        <f t="shared" si="322"/>
        <v>-1.9585196881811517</v>
      </c>
      <c r="BS360" s="3">
        <f t="shared" si="323"/>
        <v>-1.5087218345925084</v>
      </c>
      <c r="BT360" s="3">
        <f t="shared" si="324"/>
        <v>-0.16291146018235314</v>
      </c>
      <c r="BU360" s="3">
        <f t="shared" si="325"/>
        <v>-0.49072209543960632</v>
      </c>
      <c r="BV360" s="3">
        <f t="shared" si="326"/>
        <v>0.89290425414993413</v>
      </c>
      <c r="BW360" s="3">
        <f t="shared" si="327"/>
        <v>-1.7859391404565801</v>
      </c>
      <c r="BX360" s="3">
        <f t="shared" si="328"/>
        <v>-2.3315437996046033</v>
      </c>
      <c r="BY360" s="3">
        <f t="shared" si="329"/>
        <v>-2.2006463099532221</v>
      </c>
      <c r="BZ360" s="3">
        <f t="shared" si="330"/>
        <v>-1.073493588440388</v>
      </c>
      <c r="CA360" s="3">
        <f t="shared" si="331"/>
        <v>-3.5799952798223291</v>
      </c>
      <c r="CB360" s="3">
        <f t="shared" si="332"/>
        <v>-3.5221970893708918</v>
      </c>
      <c r="CC360" s="3">
        <f t="shared" si="333"/>
        <v>-3.3730029323080348</v>
      </c>
      <c r="CD360" s="3">
        <f t="shared" si="334"/>
        <v>-2.2458960093146483</v>
      </c>
      <c r="CE360" s="3">
        <f t="shared" si="335"/>
        <v>-2.293421782241623</v>
      </c>
      <c r="CF360" s="3">
        <f t="shared" si="336"/>
        <v>0.99490413402230526</v>
      </c>
      <c r="CG360" s="3">
        <f t="shared" si="337"/>
        <v>-1.928229262905407</v>
      </c>
      <c r="CH360" s="3">
        <f t="shared" si="338"/>
        <v>-2.0112394645684279</v>
      </c>
      <c r="CI360" s="3">
        <f t="shared" si="339"/>
        <v>-2.8425616423571096</v>
      </c>
      <c r="CJ360" s="3">
        <f t="shared" si="340"/>
        <v>-0.63308146973659585</v>
      </c>
      <c r="CK360" s="3"/>
      <c r="CL360" s="3">
        <f t="shared" si="342"/>
        <v>-3.8839229974102687</v>
      </c>
      <c r="CM360" s="3">
        <f t="shared" si="342"/>
        <v>-1.4566232823497423</v>
      </c>
      <c r="CN360" s="3">
        <f t="shared" si="342"/>
        <v>-4.2850876128912647</v>
      </c>
      <c r="CO360" s="3">
        <f t="shared" si="342"/>
        <v>0.3299413670598213</v>
      </c>
      <c r="CP360" s="3">
        <f t="shared" si="342"/>
        <v>-0.19257488805254769</v>
      </c>
      <c r="CQ360" s="3">
        <f t="shared" si="342"/>
        <v>-2.9377070419329638</v>
      </c>
      <c r="CR360" s="3">
        <f t="shared" si="342"/>
        <v>-1.9585196881811515</v>
      </c>
      <c r="CS360" s="3">
        <f t="shared" si="342"/>
        <v>-1.5087218345925089</v>
      </c>
      <c r="CT360" s="3">
        <f t="shared" si="345"/>
        <v>-0.16291146018235328</v>
      </c>
      <c r="CU360" s="3">
        <f t="shared" si="345"/>
        <v>-0.49072209543960704</v>
      </c>
      <c r="CV360" s="3">
        <f t="shared" si="345"/>
        <v>0.89290425414993324</v>
      </c>
      <c r="CW360" s="3">
        <f t="shared" si="345"/>
        <v>-1.7859391404565808</v>
      </c>
      <c r="CX360" s="3">
        <f t="shared" si="345"/>
        <v>-2.3315437996046042</v>
      </c>
      <c r="CY360" s="3">
        <f t="shared" si="345"/>
        <v>-2.2006463099532221</v>
      </c>
      <c r="CZ360" s="3">
        <f t="shared" si="341"/>
        <v>-1.0734935884403887</v>
      </c>
      <c r="DA360" s="3">
        <f t="shared" si="341"/>
        <v>-3.5799952798223291</v>
      </c>
      <c r="DB360" s="3">
        <f t="shared" si="341"/>
        <v>-3.5221970893708927</v>
      </c>
      <c r="DC360" s="3">
        <f t="shared" si="341"/>
        <v>-3.3730029323080357</v>
      </c>
      <c r="DD360" s="3">
        <f t="shared" si="341"/>
        <v>-2.2458960093146492</v>
      </c>
      <c r="DE360" s="3">
        <f t="shared" si="341"/>
        <v>-2.2934217822416234</v>
      </c>
      <c r="DF360" s="3">
        <f t="shared" si="341"/>
        <v>0.99490413402230449</v>
      </c>
      <c r="DG360" s="3">
        <f t="shared" si="341"/>
        <v>-1.9282292629054076</v>
      </c>
      <c r="DH360" s="3">
        <f t="shared" si="341"/>
        <v>-2.0112394645684275</v>
      </c>
      <c r="DI360" s="3">
        <f t="shared" si="341"/>
        <v>-2.8425616423571092</v>
      </c>
      <c r="DJ360" s="3">
        <f t="shared" si="341"/>
        <v>-0.63308146973659629</v>
      </c>
      <c r="DK360" s="3"/>
      <c r="EM360" s="2">
        <f t="shared" si="307"/>
        <v>2.014472222222222</v>
      </c>
      <c r="EN360" s="2">
        <f t="shared" si="308"/>
        <v>-3.1145555555555555</v>
      </c>
      <c r="EO360" s="2">
        <f t="shared" si="309"/>
        <v>-3.4217777777777778</v>
      </c>
    </row>
    <row r="361" spans="1:145" x14ac:dyDescent="0.4">
      <c r="A361">
        <v>202407</v>
      </c>
      <c r="B361">
        <v>12.3995</v>
      </c>
      <c r="C361">
        <v>8.4152000000000005</v>
      </c>
      <c r="D361">
        <v>14.315300000000001</v>
      </c>
      <c r="E361">
        <v>13.9681</v>
      </c>
      <c r="F361">
        <v>14.6432</v>
      </c>
      <c r="G361">
        <v>7.5542999999999996</v>
      </c>
      <c r="H361">
        <v>9.8140000000000001</v>
      </c>
      <c r="I361">
        <v>9.9602000000000004</v>
      </c>
      <c r="J361">
        <v>12.1793</v>
      </c>
      <c r="K361">
        <v>15.4192</v>
      </c>
      <c r="L361">
        <v>6.7592999999999996</v>
      </c>
      <c r="M361">
        <v>6.1379999999999999</v>
      </c>
      <c r="N361">
        <v>9.2644000000000002</v>
      </c>
      <c r="O361">
        <v>10.243600000000001</v>
      </c>
      <c r="P361">
        <v>11.389099999999999</v>
      </c>
      <c r="Q361">
        <v>3.0413000000000001</v>
      </c>
      <c r="R361">
        <v>7.2881999999999998</v>
      </c>
      <c r="S361">
        <v>6.6806999999999999</v>
      </c>
      <c r="T361">
        <v>6.9238</v>
      </c>
      <c r="U361">
        <v>7.0621999999999998</v>
      </c>
      <c r="V361">
        <v>-0.84309999999999996</v>
      </c>
      <c r="W361">
        <v>2.2404000000000002</v>
      </c>
      <c r="X361">
        <v>4.008</v>
      </c>
      <c r="Y361">
        <v>6.5937000000000001</v>
      </c>
      <c r="Z361">
        <v>3.0697999999999999</v>
      </c>
      <c r="AB361">
        <v>1.24</v>
      </c>
      <c r="AC361">
        <v>6.8</v>
      </c>
      <c r="AD361">
        <v>5.73</v>
      </c>
      <c r="AF361">
        <v>0.45</v>
      </c>
      <c r="AH361">
        <f t="shared" si="315"/>
        <v>11.9495</v>
      </c>
      <c r="AI361">
        <f t="shared" si="315"/>
        <v>7.9652000000000003</v>
      </c>
      <c r="AJ361">
        <f t="shared" si="315"/>
        <v>13.865300000000001</v>
      </c>
      <c r="AK361">
        <f t="shared" si="315"/>
        <v>13.5181</v>
      </c>
      <c r="AL361">
        <f t="shared" si="315"/>
        <v>14.193200000000001</v>
      </c>
      <c r="AM361">
        <f t="shared" si="315"/>
        <v>7.1042999999999994</v>
      </c>
      <c r="AN361">
        <f t="shared" si="315"/>
        <v>9.3640000000000008</v>
      </c>
      <c r="AO361">
        <f t="shared" si="314"/>
        <v>9.5102000000000011</v>
      </c>
      <c r="AP361">
        <f t="shared" si="314"/>
        <v>11.7293</v>
      </c>
      <c r="AQ361">
        <f t="shared" si="314"/>
        <v>14.969200000000001</v>
      </c>
      <c r="AR361">
        <f t="shared" si="314"/>
        <v>6.3092999999999995</v>
      </c>
      <c r="AS361">
        <f t="shared" si="314"/>
        <v>5.6879999999999997</v>
      </c>
      <c r="AT361">
        <f t="shared" si="314"/>
        <v>8.8144000000000009</v>
      </c>
      <c r="AU361">
        <f t="shared" si="344"/>
        <v>9.7936000000000014</v>
      </c>
      <c r="AV361">
        <f t="shared" si="344"/>
        <v>10.9391</v>
      </c>
      <c r="AW361">
        <f t="shared" si="344"/>
        <v>2.5912999999999999</v>
      </c>
      <c r="AX361">
        <f t="shared" si="344"/>
        <v>6.8381999999999996</v>
      </c>
      <c r="AY361">
        <f t="shared" si="344"/>
        <v>6.2306999999999997</v>
      </c>
      <c r="AZ361">
        <f t="shared" si="344"/>
        <v>6.4737999999999998</v>
      </c>
      <c r="BA361">
        <f t="shared" si="343"/>
        <v>6.6121999999999996</v>
      </c>
      <c r="BB361">
        <f t="shared" si="343"/>
        <v>-1.2930999999999999</v>
      </c>
      <c r="BC361">
        <f t="shared" si="343"/>
        <v>1.7904000000000002</v>
      </c>
      <c r="BD361">
        <f t="shared" si="302"/>
        <v>3.5579999999999998</v>
      </c>
      <c r="BE361">
        <f t="shared" si="302"/>
        <v>6.1436999999999999</v>
      </c>
      <c r="BF361">
        <f t="shared" si="302"/>
        <v>2.6197999999999997</v>
      </c>
      <c r="BH361">
        <f t="shared" si="310"/>
        <v>-6.1775739050553451</v>
      </c>
      <c r="BI361">
        <f t="shared" si="311"/>
        <v>7.2539392067872184</v>
      </c>
      <c r="BJ361">
        <f t="shared" si="312"/>
        <v>5.7469960978243568</v>
      </c>
      <c r="BL361" s="3">
        <f t="shared" si="316"/>
        <v>3.0496608003125196</v>
      </c>
      <c r="BM361" s="3">
        <f t="shared" si="317"/>
        <v>-2.2574472476472467</v>
      </c>
      <c r="BN361" s="3">
        <f t="shared" si="318"/>
        <v>3.7406060674044337</v>
      </c>
      <c r="BO361" s="3">
        <f t="shared" si="319"/>
        <v>1.8932608312044543</v>
      </c>
      <c r="BP361" s="3">
        <f t="shared" si="320"/>
        <v>1.4962867554044159</v>
      </c>
      <c r="BQ361" s="3">
        <f t="shared" si="321"/>
        <v>0.22909197994934516</v>
      </c>
      <c r="BR361" s="3">
        <f t="shared" si="322"/>
        <v>0.78084313150060325</v>
      </c>
      <c r="BS361" s="3">
        <f t="shared" si="323"/>
        <v>0.93876854970344148</v>
      </c>
      <c r="BT361" s="3">
        <f t="shared" si="324"/>
        <v>1.7816053704937236</v>
      </c>
      <c r="BU361" s="3">
        <f t="shared" si="325"/>
        <v>2.2834162844264618</v>
      </c>
      <c r="BV361" s="3">
        <f t="shared" si="326"/>
        <v>1.5217911359161853</v>
      </c>
      <c r="BW361" s="3">
        <f t="shared" si="327"/>
        <v>-0.65733927877015308</v>
      </c>
      <c r="BX361" s="3">
        <f t="shared" si="328"/>
        <v>2.3992934324543453</v>
      </c>
      <c r="BY361" s="3">
        <f t="shared" si="329"/>
        <v>1.6030873174641496</v>
      </c>
      <c r="BZ361" s="3">
        <f t="shared" si="330"/>
        <v>0.61884040461980483</v>
      </c>
      <c r="CA361" s="3">
        <f t="shared" si="331"/>
        <v>-0.35839568290880486</v>
      </c>
      <c r="CB361" s="3">
        <f t="shared" si="332"/>
        <v>2.4768468439805424</v>
      </c>
      <c r="CC361" s="3">
        <f t="shared" si="333"/>
        <v>1.1908826070105656</v>
      </c>
      <c r="CD361" s="3">
        <f t="shared" si="334"/>
        <v>0.20634394550956614</v>
      </c>
      <c r="CE361" s="3">
        <f t="shared" si="335"/>
        <v>-1.6504231871158268</v>
      </c>
      <c r="CF361" s="3">
        <f t="shared" si="336"/>
        <v>0.72084399455257842</v>
      </c>
      <c r="CG361" s="3">
        <f t="shared" si="337"/>
        <v>0.96084889765528891</v>
      </c>
      <c r="CH361" s="3">
        <f t="shared" si="338"/>
        <v>1.3918773646788796</v>
      </c>
      <c r="CI361" s="3">
        <f t="shared" si="339"/>
        <v>2.4011435240726047</v>
      </c>
      <c r="CJ361" s="3">
        <f t="shared" si="340"/>
        <v>-2.1976131902952005</v>
      </c>
      <c r="CK361" s="3"/>
      <c r="CL361" s="3">
        <f t="shared" si="342"/>
        <v>3.0496608003125192</v>
      </c>
      <c r="CM361" s="3">
        <f t="shared" si="342"/>
        <v>-2.2574472476472476</v>
      </c>
      <c r="CN361" s="3">
        <f t="shared" si="342"/>
        <v>3.7406060674044332</v>
      </c>
      <c r="CO361" s="3">
        <f t="shared" si="342"/>
        <v>1.8932608312044554</v>
      </c>
      <c r="CP361" s="3">
        <f t="shared" si="342"/>
        <v>1.4962867554044161</v>
      </c>
      <c r="CQ361" s="3">
        <f t="shared" si="342"/>
        <v>0.22909197994934402</v>
      </c>
      <c r="CR361" s="3">
        <f t="shared" si="342"/>
        <v>0.78084313150060347</v>
      </c>
      <c r="CS361" s="3">
        <f t="shared" si="342"/>
        <v>0.93876854970344104</v>
      </c>
      <c r="CT361" s="3">
        <f t="shared" si="345"/>
        <v>1.7816053704937234</v>
      </c>
      <c r="CU361" s="3">
        <f t="shared" si="345"/>
        <v>2.2834162844264609</v>
      </c>
      <c r="CV361" s="3">
        <f t="shared" si="345"/>
        <v>1.5217911359161844</v>
      </c>
      <c r="CW361" s="3">
        <f t="shared" si="345"/>
        <v>-0.65733927877015375</v>
      </c>
      <c r="CX361" s="3">
        <f t="shared" si="345"/>
        <v>2.3992934324543445</v>
      </c>
      <c r="CY361" s="3">
        <f t="shared" si="345"/>
        <v>1.6030873174641493</v>
      </c>
      <c r="CZ361" s="3">
        <f t="shared" si="341"/>
        <v>0.61884040461980416</v>
      </c>
      <c r="DA361" s="3">
        <f t="shared" si="341"/>
        <v>-0.35839568290880469</v>
      </c>
      <c r="DB361" s="3">
        <f t="shared" si="341"/>
        <v>2.4768468439805416</v>
      </c>
      <c r="DC361" s="3">
        <f t="shared" si="341"/>
        <v>1.1908826070105647</v>
      </c>
      <c r="DD361" s="3">
        <f t="shared" si="341"/>
        <v>0.20634394550956534</v>
      </c>
      <c r="DE361" s="3">
        <f t="shared" si="341"/>
        <v>-1.650423187115827</v>
      </c>
      <c r="DF361" s="3">
        <f t="shared" si="341"/>
        <v>0.72084399455257764</v>
      </c>
      <c r="DG361" s="3">
        <f t="shared" si="341"/>
        <v>0.96084889765528825</v>
      </c>
      <c r="DH361" s="3">
        <f t="shared" si="341"/>
        <v>1.39187736467888</v>
      </c>
      <c r="DI361" s="3">
        <f t="shared" si="341"/>
        <v>2.4011435240726051</v>
      </c>
      <c r="DJ361" s="3">
        <f t="shared" si="341"/>
        <v>-2.197613190295201</v>
      </c>
      <c r="DK361" s="3"/>
      <c r="EM361" s="2">
        <f t="shared" si="307"/>
        <v>0.48447222222222186</v>
      </c>
      <c r="EN361" s="2">
        <f t="shared" si="308"/>
        <v>6.7454444444444439</v>
      </c>
      <c r="EO361" s="2">
        <f t="shared" si="309"/>
        <v>5.6182222222222231</v>
      </c>
    </row>
    <row r="362" spans="1:145" x14ac:dyDescent="0.4">
      <c r="A362">
        <v>202408</v>
      </c>
      <c r="B362">
        <v>-1.4878</v>
      </c>
      <c r="C362">
        <v>-3.7088999999999999</v>
      </c>
      <c r="D362">
        <v>-3.4557000000000002</v>
      </c>
      <c r="E362">
        <v>-3.3039000000000001</v>
      </c>
      <c r="F362">
        <v>-2.1823000000000001</v>
      </c>
      <c r="G362">
        <v>0.88519999999999999</v>
      </c>
      <c r="H362">
        <v>0.34410000000000002</v>
      </c>
      <c r="I362">
        <v>-3.556</v>
      </c>
      <c r="J362">
        <v>-2.5190000000000001</v>
      </c>
      <c r="K362">
        <v>-1.8318000000000001</v>
      </c>
      <c r="L362">
        <v>-9.7000000000000003E-2</v>
      </c>
      <c r="M362">
        <v>-2.4590999999999998</v>
      </c>
      <c r="N362">
        <v>-1.0492999999999999</v>
      </c>
      <c r="O362">
        <v>-1.3085</v>
      </c>
      <c r="P362">
        <v>-1.0643</v>
      </c>
      <c r="Q362">
        <v>1.7303999999999999</v>
      </c>
      <c r="R362">
        <v>2.1385000000000001</v>
      </c>
      <c r="S362">
        <v>1.6062000000000001</v>
      </c>
      <c r="T362">
        <v>1.3355999999999999</v>
      </c>
      <c r="U362">
        <v>-0.34420000000000001</v>
      </c>
      <c r="V362">
        <v>2.1515</v>
      </c>
      <c r="W362">
        <v>3.8611</v>
      </c>
      <c r="X362">
        <v>-0.65369999999999995</v>
      </c>
      <c r="Y362">
        <v>4.1482000000000001</v>
      </c>
      <c r="Z362">
        <v>0.89129999999999998</v>
      </c>
      <c r="AB362">
        <v>1.61</v>
      </c>
      <c r="AC362">
        <v>-3.55</v>
      </c>
      <c r="AD362">
        <v>-1.1200000000000001</v>
      </c>
      <c r="AF362">
        <v>0.48</v>
      </c>
      <c r="AH362">
        <f t="shared" si="315"/>
        <v>-1.9678</v>
      </c>
      <c r="AI362">
        <f t="shared" si="315"/>
        <v>-4.1889000000000003</v>
      </c>
      <c r="AJ362">
        <f t="shared" si="315"/>
        <v>-3.9357000000000002</v>
      </c>
      <c r="AK362">
        <f t="shared" si="315"/>
        <v>-3.7839</v>
      </c>
      <c r="AL362">
        <f t="shared" si="315"/>
        <v>-2.6623000000000001</v>
      </c>
      <c r="AM362">
        <f t="shared" si="315"/>
        <v>0.4052</v>
      </c>
      <c r="AN362">
        <f t="shared" si="315"/>
        <v>-0.13589999999999997</v>
      </c>
      <c r="AO362">
        <f t="shared" si="314"/>
        <v>-4.0359999999999996</v>
      </c>
      <c r="AP362">
        <f t="shared" si="314"/>
        <v>-2.9990000000000001</v>
      </c>
      <c r="AQ362">
        <f t="shared" si="314"/>
        <v>-2.3117999999999999</v>
      </c>
      <c r="AR362">
        <f t="shared" si="314"/>
        <v>-0.57699999999999996</v>
      </c>
      <c r="AS362">
        <f t="shared" si="314"/>
        <v>-2.9390999999999998</v>
      </c>
      <c r="AT362">
        <f t="shared" si="314"/>
        <v>-1.5292999999999999</v>
      </c>
      <c r="AU362">
        <f t="shared" si="344"/>
        <v>-1.7885</v>
      </c>
      <c r="AV362">
        <f t="shared" si="344"/>
        <v>-1.5443</v>
      </c>
      <c r="AW362">
        <f t="shared" si="344"/>
        <v>1.2504</v>
      </c>
      <c r="AX362">
        <f t="shared" si="344"/>
        <v>1.6585000000000001</v>
      </c>
      <c r="AY362">
        <f t="shared" si="344"/>
        <v>1.1262000000000001</v>
      </c>
      <c r="AZ362">
        <f t="shared" si="344"/>
        <v>0.85559999999999992</v>
      </c>
      <c r="BA362">
        <f t="shared" si="343"/>
        <v>-0.82420000000000004</v>
      </c>
      <c r="BB362">
        <f t="shared" si="343"/>
        <v>1.6715</v>
      </c>
      <c r="BC362">
        <f t="shared" si="343"/>
        <v>3.3811</v>
      </c>
      <c r="BD362">
        <f t="shared" si="302"/>
        <v>-1.1336999999999999</v>
      </c>
      <c r="BE362">
        <f t="shared" si="302"/>
        <v>3.6682000000000001</v>
      </c>
      <c r="BF362">
        <f t="shared" si="302"/>
        <v>0.4113</v>
      </c>
      <c r="BH362">
        <f t="shared" si="310"/>
        <v>6.2531575967284239</v>
      </c>
      <c r="BI362">
        <f t="shared" si="311"/>
        <v>-3.4836239769723725</v>
      </c>
      <c r="BJ362">
        <f t="shared" si="312"/>
        <v>-1.6529062869855857</v>
      </c>
      <c r="BL362" s="3">
        <f t="shared" si="316"/>
        <v>1.4698460413242103</v>
      </c>
      <c r="BM362" s="3">
        <f t="shared" si="317"/>
        <v>-1.0512632722987103</v>
      </c>
      <c r="BN362" s="3">
        <f t="shared" si="318"/>
        <v>-1.3075272267021751</v>
      </c>
      <c r="BO362" s="3">
        <f t="shared" si="319"/>
        <v>-1.0371548896301483</v>
      </c>
      <c r="BP362" s="3">
        <f t="shared" si="320"/>
        <v>9.5258588058801941E-2</v>
      </c>
      <c r="BQ362" s="3">
        <f t="shared" si="321"/>
        <v>2.2082852635617103</v>
      </c>
      <c r="BR362" s="3">
        <f t="shared" si="322"/>
        <v>1.6264710898150732</v>
      </c>
      <c r="BS362" s="3">
        <f t="shared" si="323"/>
        <v>-2.5877971544970615</v>
      </c>
      <c r="BT362" s="3">
        <f t="shared" si="324"/>
        <v>-1.1322354264151218</v>
      </c>
      <c r="BU362" s="3">
        <f t="shared" si="325"/>
        <v>0.28712662372816355</v>
      </c>
      <c r="BV362" s="3">
        <f t="shared" si="326"/>
        <v>0.30728762850596758</v>
      </c>
      <c r="BW362" s="3">
        <f t="shared" si="327"/>
        <v>-2.3977476030477742</v>
      </c>
      <c r="BX362" s="3">
        <f t="shared" si="328"/>
        <v>-1.2258736188291337</v>
      </c>
      <c r="BY362" s="3">
        <f t="shared" si="329"/>
        <v>-1.104103962255131</v>
      </c>
      <c r="BZ362" s="3">
        <f t="shared" si="330"/>
        <v>-0.34590382529786146</v>
      </c>
      <c r="CA362" s="3">
        <f t="shared" si="331"/>
        <v>0.8644920463728083</v>
      </c>
      <c r="CB362" s="3">
        <f t="shared" si="332"/>
        <v>0.9815648543887765</v>
      </c>
      <c r="CC362" s="3">
        <f t="shared" si="333"/>
        <v>0.58626334030319804</v>
      </c>
      <c r="CD362" s="3">
        <f t="shared" si="334"/>
        <v>0.70783181643821269</v>
      </c>
      <c r="CE362" s="3">
        <f t="shared" si="335"/>
        <v>-0.50180350192168843</v>
      </c>
      <c r="CF362" s="3">
        <f t="shared" si="336"/>
        <v>-1.3512857698787188</v>
      </c>
      <c r="CG362" s="3">
        <f t="shared" si="337"/>
        <v>1.4006654914937315</v>
      </c>
      <c r="CH362" s="3">
        <f t="shared" si="338"/>
        <v>-2.86047642912835</v>
      </c>
      <c r="CI362" s="3">
        <f t="shared" si="339"/>
        <v>2.3956118754189668</v>
      </c>
      <c r="CJ362" s="3">
        <f t="shared" si="340"/>
        <v>-1.036543097907813</v>
      </c>
      <c r="CK362" s="3"/>
      <c r="CL362" s="3">
        <f t="shared" si="342"/>
        <v>1.4698460413242096</v>
      </c>
      <c r="CM362" s="3">
        <f t="shared" si="342"/>
        <v>-1.051263272298711</v>
      </c>
      <c r="CN362" s="3">
        <f t="shared" si="342"/>
        <v>-1.3075272267021758</v>
      </c>
      <c r="CO362" s="3">
        <f t="shared" si="342"/>
        <v>-1.0371548896301472</v>
      </c>
      <c r="CP362" s="3">
        <f t="shared" si="342"/>
        <v>9.5258588058802204E-2</v>
      </c>
      <c r="CQ362" s="3">
        <f t="shared" si="342"/>
        <v>2.208285263561709</v>
      </c>
      <c r="CR362" s="3">
        <f t="shared" si="342"/>
        <v>1.6264710898150734</v>
      </c>
      <c r="CS362" s="3">
        <f t="shared" si="342"/>
        <v>-2.5877971544970619</v>
      </c>
      <c r="CT362" s="3">
        <f t="shared" si="345"/>
        <v>-1.132235426415122</v>
      </c>
      <c r="CU362" s="3">
        <f t="shared" si="345"/>
        <v>0.28712662372816283</v>
      </c>
      <c r="CV362" s="3">
        <f t="shared" si="345"/>
        <v>0.30728762850596669</v>
      </c>
      <c r="CW362" s="3">
        <f t="shared" si="345"/>
        <v>-2.3977476030477747</v>
      </c>
      <c r="CX362" s="3">
        <f t="shared" si="345"/>
        <v>-1.2258736188291344</v>
      </c>
      <c r="CY362" s="3">
        <f t="shared" si="345"/>
        <v>-1.1041039622551312</v>
      </c>
      <c r="CZ362" s="3">
        <f t="shared" si="341"/>
        <v>-0.34590382529786212</v>
      </c>
      <c r="DA362" s="3">
        <f t="shared" si="341"/>
        <v>0.86449204637280841</v>
      </c>
      <c r="DB362" s="3">
        <f t="shared" si="341"/>
        <v>0.9815648543887755</v>
      </c>
      <c r="DC362" s="3">
        <f t="shared" si="341"/>
        <v>0.58626334030319704</v>
      </c>
      <c r="DD362" s="3">
        <f t="shared" si="341"/>
        <v>0.70783181643821191</v>
      </c>
      <c r="DE362" s="3">
        <f t="shared" si="341"/>
        <v>-0.50180350192168877</v>
      </c>
      <c r="DF362" s="3">
        <f t="shared" si="341"/>
        <v>-1.3512857698787195</v>
      </c>
      <c r="DG362" s="3">
        <f t="shared" si="341"/>
        <v>1.4006654914937309</v>
      </c>
      <c r="DH362" s="3">
        <f t="shared" si="341"/>
        <v>-2.8604764291283495</v>
      </c>
      <c r="DI362" s="3">
        <f t="shared" si="341"/>
        <v>2.3956118754189673</v>
      </c>
      <c r="DJ362" s="3">
        <f t="shared" si="341"/>
        <v>-1.0365430979078134</v>
      </c>
      <c r="DK362" s="3"/>
      <c r="EM362" s="2">
        <f t="shared" si="307"/>
        <v>0.85447222222222197</v>
      </c>
      <c r="EN362" s="2">
        <f t="shared" si="308"/>
        <v>-3.6045555555555553</v>
      </c>
      <c r="EO362" s="2">
        <f t="shared" si="309"/>
        <v>-1.2317777777777779</v>
      </c>
    </row>
    <row r="366" spans="1:145" x14ac:dyDescent="0.4">
      <c r="AG366" s="18" t="s">
        <v>30</v>
      </c>
      <c r="AH366" s="2">
        <f>AVERAGE(AH3:AH362)</f>
        <v>0.33343277777777774</v>
      </c>
      <c r="AI366" s="2">
        <f t="shared" ref="AI366:BF366" si="346">AVERAGE(AI3:AI362)</f>
        <v>0.85037638888888856</v>
      </c>
      <c r="AJ366" s="2">
        <f t="shared" si="346"/>
        <v>0.80064888888888863</v>
      </c>
      <c r="AK366" s="2">
        <f t="shared" si="346"/>
        <v>1.0272747222222236</v>
      </c>
      <c r="AL366" s="2">
        <f t="shared" si="346"/>
        <v>1.1253444444444449</v>
      </c>
      <c r="AM366" s="2">
        <f t="shared" si="346"/>
        <v>0.69582361111111046</v>
      </c>
      <c r="AN366" s="2">
        <f t="shared" si="346"/>
        <v>0.92965611111111168</v>
      </c>
      <c r="AO366" s="2">
        <f t="shared" si="346"/>
        <v>0.83995416666666656</v>
      </c>
      <c r="AP366" s="2">
        <f t="shared" si="346"/>
        <v>0.85729861111111128</v>
      </c>
      <c r="AQ366" s="2">
        <f t="shared" si="346"/>
        <v>0.93950527777777737</v>
      </c>
      <c r="AR366" s="2">
        <f t="shared" si="346"/>
        <v>0.66433694444444413</v>
      </c>
      <c r="AS366" s="2">
        <f t="shared" si="346"/>
        <v>0.90556277777777749</v>
      </c>
      <c r="AT366" s="2">
        <f t="shared" si="346"/>
        <v>0.7969527777777774</v>
      </c>
      <c r="AU366" s="2">
        <f t="shared" si="346"/>
        <v>0.8898411111111113</v>
      </c>
      <c r="AV366" s="2">
        <f t="shared" si="346"/>
        <v>0.97388416666666622</v>
      </c>
      <c r="AW366" s="2">
        <f t="shared" si="346"/>
        <v>0.8674136111111117</v>
      </c>
      <c r="AX366" s="2">
        <f t="shared" si="346"/>
        <v>0.89769277777777712</v>
      </c>
      <c r="AY366" s="2">
        <f t="shared" si="346"/>
        <v>0.80960083333333288</v>
      </c>
      <c r="AZ366" s="2">
        <f t="shared" si="346"/>
        <v>0.864899444444444</v>
      </c>
      <c r="BA366" s="2">
        <f t="shared" si="346"/>
        <v>0.83532416666666687</v>
      </c>
      <c r="BB366" s="2">
        <f t="shared" si="346"/>
        <v>0.89656305555555504</v>
      </c>
      <c r="BC366" s="2">
        <f t="shared" si="346"/>
        <v>0.76255638888888844</v>
      </c>
      <c r="BD366" s="2">
        <f t="shared" si="346"/>
        <v>0.81316972222222306</v>
      </c>
      <c r="BE366" s="2">
        <f t="shared" si="346"/>
        <v>0.54608305555555625</v>
      </c>
      <c r="BF366" s="2">
        <f t="shared" si="346"/>
        <v>0.75825222222222211</v>
      </c>
    </row>
    <row r="368" spans="1:145" x14ac:dyDescent="0.4">
      <c r="AF368" s="21" t="s">
        <v>34</v>
      </c>
      <c r="AG368" s="18" t="s">
        <v>79</v>
      </c>
      <c r="AH368" s="2">
        <f>INDEX( LINEST(AH3:AH362,$AB$3:$AD$362,1,1),1,3)</f>
        <v>1.1505533143669497</v>
      </c>
      <c r="AI368" s="2">
        <f t="shared" ref="AI368:BF368" si="347">INDEX( LINEST(AI3:AI362,$AB$3:$AD$362,1,1),1,3)</f>
        <v>0.97164502646242112</v>
      </c>
      <c r="AJ368" s="2">
        <f t="shared" si="347"/>
        <v>0.91002275422408785</v>
      </c>
      <c r="AK368" s="2">
        <f t="shared" si="347"/>
        <v>0.85845243445798936</v>
      </c>
      <c r="AL368" s="2">
        <f t="shared" si="347"/>
        <v>0.91235349062462812</v>
      </c>
      <c r="AM368" s="2">
        <f t="shared" si="347"/>
        <v>1.1384314531772217</v>
      </c>
      <c r="AN368" s="2">
        <f t="shared" si="347"/>
        <v>0.98854159066652791</v>
      </c>
      <c r="AO368" s="2">
        <f t="shared" si="347"/>
        <v>0.95294534962372235</v>
      </c>
      <c r="AP368" s="2">
        <f t="shared" si="347"/>
        <v>0.92579220599443646</v>
      </c>
      <c r="AQ368" s="2">
        <f t="shared" si="347"/>
        <v>1.0744041392137889</v>
      </c>
      <c r="AR368" s="2">
        <f t="shared" si="347"/>
        <v>1.0993708916540685</v>
      </c>
      <c r="AS368" s="2">
        <f t="shared" si="347"/>
        <v>1.0032731328113007</v>
      </c>
      <c r="AT368" s="2">
        <f t="shared" si="347"/>
        <v>0.96740373024018012</v>
      </c>
      <c r="AU368" s="2">
        <f t="shared" si="347"/>
        <v>1.0051307197216253</v>
      </c>
      <c r="AV368" s="2">
        <f t="shared" si="347"/>
        <v>1.0794902853865427</v>
      </c>
      <c r="AW368" s="2">
        <f t="shared" si="347"/>
        <v>1.0700873750387074</v>
      </c>
      <c r="AX368" s="2">
        <f t="shared" si="347"/>
        <v>1.0200795228591322</v>
      </c>
      <c r="AY368" s="2">
        <f t="shared" si="347"/>
        <v>0.99759644988898244</v>
      </c>
      <c r="AZ368" s="2">
        <f t="shared" si="347"/>
        <v>1.0218029237898434</v>
      </c>
      <c r="BA368" s="2">
        <f t="shared" si="347"/>
        <v>1.1009085843872835</v>
      </c>
      <c r="BB368" s="2">
        <f t="shared" si="347"/>
        <v>0.99279328115972831</v>
      </c>
      <c r="BC368" s="2">
        <f t="shared" si="347"/>
        <v>0.89898779760057357</v>
      </c>
      <c r="BD368" s="2">
        <f t="shared" si="347"/>
        <v>0.90640822859865</v>
      </c>
      <c r="BE368" s="2">
        <f t="shared" si="347"/>
        <v>1.0263550505908754</v>
      </c>
      <c r="BF368" s="2">
        <f t="shared" si="347"/>
        <v>1.1910858104511779</v>
      </c>
    </row>
    <row r="369" spans="33:58" x14ac:dyDescent="0.4">
      <c r="AG369" s="18" t="s">
        <v>72</v>
      </c>
      <c r="AH369" s="2">
        <f>INDEX( LINEST(AH3:AH362,$AB$3:$AD$362,1,1),2,3)</f>
        <v>3.4870970947606758E-2</v>
      </c>
      <c r="AI369" s="2">
        <f t="shared" ref="AI369:BF369" si="348">INDEX( LINEST(AI3:AI362,$AB$3:$AD$362,1,1),2,3)</f>
        <v>2.7012785190057315E-2</v>
      </c>
      <c r="AJ369" s="2">
        <f t="shared" si="348"/>
        <v>1.8939582091932465E-2</v>
      </c>
      <c r="AK369" s="2">
        <f t="shared" si="348"/>
        <v>1.7309255849415266E-2</v>
      </c>
      <c r="AL369" s="2">
        <f t="shared" si="348"/>
        <v>2.9053212551733733E-2</v>
      </c>
      <c r="AM369" s="2">
        <f t="shared" si="348"/>
        <v>2.2951069470789166E-2</v>
      </c>
      <c r="AN369" s="2">
        <f t="shared" si="348"/>
        <v>1.8492594959242454E-2</v>
      </c>
      <c r="AO369" s="2">
        <f t="shared" si="348"/>
        <v>1.977963006015571E-2</v>
      </c>
      <c r="AP369" s="2">
        <f t="shared" si="348"/>
        <v>1.6214002941774424E-2</v>
      </c>
      <c r="AQ369" s="2">
        <f t="shared" si="348"/>
        <v>1.7269958345796137E-2</v>
      </c>
      <c r="AR369" s="2">
        <f t="shared" si="348"/>
        <v>2.081413902260899E-2</v>
      </c>
      <c r="AS369" s="2">
        <f t="shared" si="348"/>
        <v>2.0675699314919825E-2</v>
      </c>
      <c r="AT369" s="2">
        <f t="shared" si="348"/>
        <v>2.0995177096782312E-2</v>
      </c>
      <c r="AU369" s="2">
        <f t="shared" si="348"/>
        <v>2.051920891269773E-2</v>
      </c>
      <c r="AV369" s="2">
        <f t="shared" si="348"/>
        <v>2.519389434881647E-2</v>
      </c>
      <c r="AW369" s="2">
        <f t="shared" si="348"/>
        <v>2.0142523266782338E-2</v>
      </c>
      <c r="AX369" s="2">
        <f t="shared" si="348"/>
        <v>2.0621953716378642E-2</v>
      </c>
      <c r="AY369" s="2">
        <f t="shared" si="348"/>
        <v>2.2499634881303261E-2</v>
      </c>
      <c r="AZ369" s="2">
        <f t="shared" si="348"/>
        <v>2.3593519787458245E-2</v>
      </c>
      <c r="BA369" s="2">
        <f t="shared" si="348"/>
        <v>2.6705044374353906E-2</v>
      </c>
      <c r="BB369" s="2">
        <f t="shared" si="348"/>
        <v>1.0839826150940824E-2</v>
      </c>
      <c r="BC369" s="2">
        <f t="shared" si="348"/>
        <v>1.7624199803575807E-2</v>
      </c>
      <c r="BD369" s="2">
        <f t="shared" si="348"/>
        <v>2.0307133684716296E-2</v>
      </c>
      <c r="BE369" s="2">
        <f t="shared" si="348"/>
        <v>2.0906669182771207E-2</v>
      </c>
      <c r="BF369" s="2">
        <f t="shared" si="348"/>
        <v>3.4751549860746175E-2</v>
      </c>
    </row>
    <row r="370" spans="33:58" x14ac:dyDescent="0.4">
      <c r="AG370" s="18" t="s">
        <v>33</v>
      </c>
      <c r="AH370" s="2">
        <f>AH368/AH369</f>
        <v>32.994587850611993</v>
      </c>
      <c r="AI370" s="2">
        <f t="shared" ref="AI370:BF370" si="349">AI368/AI369</f>
        <v>35.969820202770414</v>
      </c>
      <c r="AJ370" s="2">
        <f t="shared" si="349"/>
        <v>48.048724085191012</v>
      </c>
      <c r="AK370" s="2">
        <f t="shared" si="349"/>
        <v>49.594993680042535</v>
      </c>
      <c r="AL370" s="2">
        <f t="shared" si="349"/>
        <v>31.402843627018587</v>
      </c>
      <c r="AM370" s="2">
        <f t="shared" si="349"/>
        <v>49.602544867294895</v>
      </c>
      <c r="AN370" s="2">
        <f t="shared" si="349"/>
        <v>53.456077572956445</v>
      </c>
      <c r="AO370" s="2">
        <f t="shared" si="349"/>
        <v>48.178117928673764</v>
      </c>
      <c r="AP370" s="2">
        <f t="shared" si="349"/>
        <v>57.098312447519504</v>
      </c>
      <c r="AQ370" s="2">
        <f t="shared" si="349"/>
        <v>62.212317928104383</v>
      </c>
      <c r="AR370" s="2">
        <f t="shared" si="349"/>
        <v>52.818465873601419</v>
      </c>
      <c r="AS370" s="2">
        <f t="shared" si="349"/>
        <v>48.524265976693087</v>
      </c>
      <c r="AT370" s="2">
        <f t="shared" si="349"/>
        <v>46.077426533755833</v>
      </c>
      <c r="AU370" s="2">
        <f t="shared" si="349"/>
        <v>48.984867009157874</v>
      </c>
      <c r="AV370" s="2">
        <f t="shared" si="349"/>
        <v>42.847297461865146</v>
      </c>
      <c r="AW370" s="2">
        <f t="shared" si="349"/>
        <v>53.125785725337693</v>
      </c>
      <c r="AX370" s="2">
        <f t="shared" si="349"/>
        <v>49.465707124003046</v>
      </c>
      <c r="AY370" s="2">
        <f t="shared" si="349"/>
        <v>44.338339495365091</v>
      </c>
      <c r="AZ370" s="2">
        <f t="shared" si="349"/>
        <v>43.308625969958477</v>
      </c>
      <c r="BA370" s="2">
        <f t="shared" si="349"/>
        <v>41.224742747274256</v>
      </c>
      <c r="BB370" s="2">
        <f t="shared" si="349"/>
        <v>91.587564905140155</v>
      </c>
      <c r="BC370" s="2">
        <f t="shared" si="349"/>
        <v>51.008715721560094</v>
      </c>
      <c r="BD370" s="2">
        <f t="shared" si="349"/>
        <v>44.63496634588256</v>
      </c>
      <c r="BE370" s="2">
        <f t="shared" si="349"/>
        <v>49.092231843256755</v>
      </c>
      <c r="BF370" s="2">
        <f t="shared" si="349"/>
        <v>34.274322015104602</v>
      </c>
    </row>
    <row r="371" spans="33:58" x14ac:dyDescent="0.4">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row>
    <row r="372" spans="33:58" x14ac:dyDescent="0.4">
      <c r="AG372" s="18" t="s">
        <v>73</v>
      </c>
      <c r="AH372" s="2">
        <f>INDEX(LINEST(AH3:AH362,$AB$3:$AD$362,1,1),1,2)</f>
        <v>1.4105165548867753</v>
      </c>
      <c r="AI372" s="2">
        <f t="shared" ref="AI372:BF372" si="350">INDEX(LINEST(AI3:AI362,$AB$3:$AD$362,1,1),1,2)</f>
        <v>1.3485941497726999</v>
      </c>
      <c r="AJ372" s="2">
        <f t="shared" si="350"/>
        <v>1.0626479408210032</v>
      </c>
      <c r="AK372" s="2">
        <f t="shared" si="350"/>
        <v>1.070382015005344</v>
      </c>
      <c r="AL372" s="2">
        <f t="shared" si="350"/>
        <v>1.0455038551214579</v>
      </c>
      <c r="AM372" s="2">
        <f t="shared" si="350"/>
        <v>1.0527565716217537</v>
      </c>
      <c r="AN372" s="2">
        <f t="shared" si="350"/>
        <v>0.92381880757267387</v>
      </c>
      <c r="AO372" s="2">
        <f t="shared" si="350"/>
        <v>0.70968858452694594</v>
      </c>
      <c r="AP372" s="2">
        <f t="shared" si="350"/>
        <v>0.76232298511934304</v>
      </c>
      <c r="AQ372" s="2">
        <f t="shared" si="350"/>
        <v>0.93866766910740951</v>
      </c>
      <c r="AR372" s="2">
        <f t="shared" si="350"/>
        <v>0.80013063680338614</v>
      </c>
      <c r="AS372" s="2">
        <f t="shared" si="350"/>
        <v>0.57305002141493022</v>
      </c>
      <c r="AT372" s="2">
        <f t="shared" si="350"/>
        <v>0.37541329201576662</v>
      </c>
      <c r="AU372" s="2">
        <f t="shared" si="350"/>
        <v>0.44184755418011362</v>
      </c>
      <c r="AV372" s="2">
        <f t="shared" si="350"/>
        <v>0.54580014543188204</v>
      </c>
      <c r="AW372" s="2">
        <f t="shared" si="350"/>
        <v>0.4953785431925497</v>
      </c>
      <c r="AX372" s="2">
        <f t="shared" si="350"/>
        <v>0.2076281868455539</v>
      </c>
      <c r="AY372" s="2">
        <f t="shared" si="350"/>
        <v>0.14140909141240438</v>
      </c>
      <c r="AZ372" s="2">
        <f t="shared" si="350"/>
        <v>0.24193897400198469</v>
      </c>
      <c r="BA372" s="2">
        <f t="shared" si="350"/>
        <v>0.27612496426831551</v>
      </c>
      <c r="BB372" s="2">
        <f t="shared" si="350"/>
        <v>-0.25137643785105612</v>
      </c>
      <c r="BC372" s="2">
        <f t="shared" si="350"/>
        <v>-0.17355580906114304</v>
      </c>
      <c r="BD372" s="2">
        <f t="shared" si="350"/>
        <v>-0.15969746810454927</v>
      </c>
      <c r="BE372" s="2">
        <f t="shared" si="350"/>
        <v>-0.20761374354558115</v>
      </c>
      <c r="BF372" s="2">
        <f t="shared" si="350"/>
        <v>-0.20477787604353573</v>
      </c>
    </row>
    <row r="373" spans="33:58" x14ac:dyDescent="0.4">
      <c r="AG373" s="18" t="s">
        <v>76</v>
      </c>
      <c r="AH373" s="2">
        <f>INDEX( LINEST(AH3:AH362,$AB$3:$AD$362,1,1),2,2)</f>
        <v>4.904868217671382E-2</v>
      </c>
      <c r="AI373" s="2">
        <f t="shared" ref="AI373:BF373" si="351">INDEX( LINEST(AI3:AI362,$AB$3:$AD$362,1,1),2,2)</f>
        <v>3.7995544129977722E-2</v>
      </c>
      <c r="AJ373" s="2">
        <f t="shared" si="351"/>
        <v>2.6639967782449498E-2</v>
      </c>
      <c r="AK373" s="2">
        <f t="shared" si="351"/>
        <v>2.4346789487135343E-2</v>
      </c>
      <c r="AL373" s="2">
        <f t="shared" si="351"/>
        <v>4.0865560950498918E-2</v>
      </c>
      <c r="AM373" s="2">
        <f t="shared" si="351"/>
        <v>3.2282430958971542E-2</v>
      </c>
      <c r="AN373" s="2">
        <f t="shared" si="351"/>
        <v>2.6011246263873664E-2</v>
      </c>
      <c r="AO373" s="2">
        <f t="shared" si="351"/>
        <v>2.7821559366706883E-2</v>
      </c>
      <c r="AP373" s="2">
        <f t="shared" si="351"/>
        <v>2.2806232676981928E-2</v>
      </c>
      <c r="AQ373" s="2">
        <f t="shared" si="351"/>
        <v>2.4291514548899499E-2</v>
      </c>
      <c r="AR373" s="2">
        <f t="shared" si="351"/>
        <v>2.9276675181651387E-2</v>
      </c>
      <c r="AS373" s="2">
        <f t="shared" si="351"/>
        <v>2.9081949166328058E-2</v>
      </c>
      <c r="AT373" s="2">
        <f t="shared" si="351"/>
        <v>2.9531319050769722E-2</v>
      </c>
      <c r="AU373" s="2">
        <f t="shared" si="351"/>
        <v>2.8861833471418671E-2</v>
      </c>
      <c r="AV373" s="2">
        <f t="shared" si="351"/>
        <v>3.5437135334300617E-2</v>
      </c>
      <c r="AW373" s="2">
        <f t="shared" si="351"/>
        <v>2.8331996359776609E-2</v>
      </c>
      <c r="AX373" s="2">
        <f t="shared" si="351"/>
        <v>2.9006351879828512E-2</v>
      </c>
      <c r="AY373" s="2">
        <f t="shared" si="351"/>
        <v>3.1647453752958611E-2</v>
      </c>
      <c r="AZ373" s="2">
        <f t="shared" si="351"/>
        <v>3.3186086364608972E-2</v>
      </c>
      <c r="BA373" s="2">
        <f t="shared" si="351"/>
        <v>3.7562683184266796E-2</v>
      </c>
      <c r="BB373" s="2">
        <f t="shared" si="351"/>
        <v>1.5247042834774224E-2</v>
      </c>
      <c r="BC373" s="2">
        <f t="shared" si="351"/>
        <v>2.4789782196868251E-2</v>
      </c>
      <c r="BD373" s="2">
        <f t="shared" si="351"/>
        <v>2.8563533476547737E-2</v>
      </c>
      <c r="BE373" s="2">
        <f t="shared" si="351"/>
        <v>2.9406825914315985E-2</v>
      </c>
      <c r="BF373" s="2">
        <f t="shared" si="351"/>
        <v>4.8880707303188706E-2</v>
      </c>
    </row>
    <row r="374" spans="33:58" x14ac:dyDescent="0.4">
      <c r="AG374" s="18" t="s">
        <v>33</v>
      </c>
      <c r="AH374" s="2">
        <f>AH372/AH373</f>
        <v>28.757481185833512</v>
      </c>
      <c r="AI374" s="2">
        <f t="shared" ref="AI374:BF374" si="352">AI372/AI373</f>
        <v>35.493481687203584</v>
      </c>
      <c r="AJ374" s="2">
        <f t="shared" si="352"/>
        <v>39.889235208500487</v>
      </c>
      <c r="AK374" s="2">
        <f t="shared" si="352"/>
        <v>43.963990224293255</v>
      </c>
      <c r="AL374" s="2">
        <f t="shared" si="352"/>
        <v>25.58398394158575</v>
      </c>
      <c r="AM374" s="2">
        <f t="shared" si="352"/>
        <v>32.610820819526431</v>
      </c>
      <c r="AN374" s="2">
        <f t="shared" si="352"/>
        <v>35.516130146203011</v>
      </c>
      <c r="AO374" s="2">
        <f t="shared" si="352"/>
        <v>25.508584014748152</v>
      </c>
      <c r="AP374" s="2">
        <f t="shared" si="352"/>
        <v>33.426081190899495</v>
      </c>
      <c r="AQ374" s="2">
        <f t="shared" si="352"/>
        <v>38.641792681055158</v>
      </c>
      <c r="AR374" s="2">
        <f t="shared" si="352"/>
        <v>27.329969398466844</v>
      </c>
      <c r="AS374" s="2">
        <f t="shared" si="352"/>
        <v>19.704663471402547</v>
      </c>
      <c r="AT374" s="2">
        <f t="shared" si="352"/>
        <v>12.712378047535321</v>
      </c>
      <c r="AU374" s="2">
        <f t="shared" si="352"/>
        <v>15.309060480085817</v>
      </c>
      <c r="AV374" s="2">
        <f t="shared" si="352"/>
        <v>15.401926264157884</v>
      </c>
      <c r="AW374" s="2">
        <f t="shared" si="352"/>
        <v>17.484773642560768</v>
      </c>
      <c r="AX374" s="2">
        <f t="shared" si="352"/>
        <v>7.158024825243257</v>
      </c>
      <c r="AY374" s="2">
        <f t="shared" si="352"/>
        <v>4.4682612546415212</v>
      </c>
      <c r="AZ374" s="2">
        <f t="shared" si="352"/>
        <v>7.2903737832731768</v>
      </c>
      <c r="BA374" s="2">
        <f t="shared" si="352"/>
        <v>7.3510447300519521</v>
      </c>
      <c r="BB374" s="2">
        <f t="shared" si="352"/>
        <v>-16.486897857841459</v>
      </c>
      <c r="BC374" s="2">
        <f t="shared" si="352"/>
        <v>-7.0011026189277592</v>
      </c>
      <c r="BD374" s="2">
        <f t="shared" si="352"/>
        <v>-5.5909563232318522</v>
      </c>
      <c r="BE374" s="2">
        <f t="shared" si="352"/>
        <v>-7.0600527969429558</v>
      </c>
      <c r="BF374" s="2">
        <f t="shared" si="352"/>
        <v>-4.1893394621598929</v>
      </c>
    </row>
    <row r="375" spans="33:58" x14ac:dyDescent="0.4">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row>
    <row r="376" spans="33:58" x14ac:dyDescent="0.4">
      <c r="AG376" s="18" t="s">
        <v>74</v>
      </c>
      <c r="AH376" s="2">
        <f>INDEX(LINEST(AH3:AH362,$AB$3:$AD$362,1,1),1,1)</f>
        <v>-0.26797903295630054</v>
      </c>
      <c r="AI376" s="2">
        <f t="shared" ref="AI376:BF376" si="353">INDEX(LINEST(AI3:AI362,$AB$3:$AD$362,1,1),1,1)</f>
        <v>-3.4767418249315597E-2</v>
      </c>
      <c r="AJ376" s="2">
        <f t="shared" si="353"/>
        <v>0.30528013685531724</v>
      </c>
      <c r="AK376" s="2">
        <f t="shared" si="353"/>
        <v>0.5271179305999335</v>
      </c>
      <c r="AL376" s="2">
        <f t="shared" si="353"/>
        <v>0.72570477717932991</v>
      </c>
      <c r="AM376" s="2">
        <f t="shared" si="353"/>
        <v>-0.26226534233535953</v>
      </c>
      <c r="AN376" s="2">
        <f t="shared" si="353"/>
        <v>0.16784871364728635</v>
      </c>
      <c r="AO376" s="2">
        <f t="shared" si="353"/>
        <v>0.4418901058841439</v>
      </c>
      <c r="AP376" s="2">
        <f t="shared" si="353"/>
        <v>0.62291378442684597</v>
      </c>
      <c r="AQ376" s="2">
        <f t="shared" si="353"/>
        <v>0.87109919643052791</v>
      </c>
      <c r="AR376" s="2">
        <f t="shared" si="353"/>
        <v>-0.32157494429390632</v>
      </c>
      <c r="AS376" s="2">
        <f t="shared" si="353"/>
        <v>0.19369854207562504</v>
      </c>
      <c r="AT376" s="2">
        <f t="shared" si="353"/>
        <v>0.46583135132002979</v>
      </c>
      <c r="AU376" s="2">
        <f t="shared" si="353"/>
        <v>0.68228976654212359</v>
      </c>
      <c r="AV376" s="2">
        <f t="shared" si="353"/>
        <v>0.91518768911757309</v>
      </c>
      <c r="AW376" s="2">
        <f t="shared" si="353"/>
        <v>-0.31641574656889837</v>
      </c>
      <c r="AX376" s="2">
        <f t="shared" si="353"/>
        <v>0.2792548467174642</v>
      </c>
      <c r="AY376" s="2">
        <f t="shared" si="353"/>
        <v>0.49713975527491544</v>
      </c>
      <c r="AZ376" s="2">
        <f t="shared" si="353"/>
        <v>0.58301993749056158</v>
      </c>
      <c r="BA376" s="2">
        <f t="shared" si="353"/>
        <v>0.8955419680642871</v>
      </c>
      <c r="BB376" s="2">
        <f t="shared" si="353"/>
        <v>-0.30184673264872519</v>
      </c>
      <c r="BC376" s="2">
        <f t="shared" si="353"/>
        <v>0.14278024857423144</v>
      </c>
      <c r="BD376" s="2">
        <f t="shared" si="353"/>
        <v>0.35439212345348253</v>
      </c>
      <c r="BE376" s="2">
        <f t="shared" si="353"/>
        <v>0.72971123587762776</v>
      </c>
      <c r="BF376" s="2">
        <f t="shared" si="353"/>
        <v>0.86565297216130177</v>
      </c>
    </row>
    <row r="377" spans="33:58" x14ac:dyDescent="0.4">
      <c r="AG377" s="18" t="s">
        <v>75</v>
      </c>
      <c r="AH377" s="2">
        <f>INDEX(LINEST(AH3:AH362,$AB$3:$AD$362,1,1),2,1)</f>
        <v>4.605832942465387E-2</v>
      </c>
      <c r="AI377" s="2">
        <f t="shared" ref="AI377:BF377" si="354">INDEX(LINEST(AI3:AI362,$AB$3:$AD$362,1,1),2,1)</f>
        <v>3.5679068438628031E-2</v>
      </c>
      <c r="AJ377" s="2">
        <f t="shared" si="354"/>
        <v>2.5015807918459167E-2</v>
      </c>
      <c r="AK377" s="2">
        <f t="shared" si="354"/>
        <v>2.2862437905896642E-2</v>
      </c>
      <c r="AL377" s="2">
        <f t="shared" si="354"/>
        <v>3.8374108841499853E-2</v>
      </c>
      <c r="AM377" s="2">
        <f t="shared" si="354"/>
        <v>3.0314266841665709E-2</v>
      </c>
      <c r="AN377" s="2">
        <f t="shared" si="354"/>
        <v>2.4425417687084464E-2</v>
      </c>
      <c r="AO377" s="2">
        <f t="shared" si="354"/>
        <v>2.6125361366542681E-2</v>
      </c>
      <c r="AP377" s="2">
        <f t="shared" si="354"/>
        <v>2.1415804277620968E-2</v>
      </c>
      <c r="AQ377" s="2">
        <f t="shared" si="354"/>
        <v>2.2810532916787626E-2</v>
      </c>
      <c r="AR377" s="2">
        <f t="shared" si="354"/>
        <v>2.7491763083805455E-2</v>
      </c>
      <c r="AS377" s="2">
        <f t="shared" si="354"/>
        <v>2.7308908936389237E-2</v>
      </c>
      <c r="AT377" s="2">
        <f t="shared" si="354"/>
        <v>2.7730882071091697E-2</v>
      </c>
      <c r="AU377" s="2">
        <f t="shared" si="354"/>
        <v>2.7102213042885976E-2</v>
      </c>
      <c r="AV377" s="2">
        <f t="shared" si="354"/>
        <v>3.327663824305855E-2</v>
      </c>
      <c r="AW377" s="2">
        <f t="shared" si="354"/>
        <v>2.6604678529287915E-2</v>
      </c>
      <c r="AX377" s="2">
        <f t="shared" si="354"/>
        <v>2.7237920592346445E-2</v>
      </c>
      <c r="AY377" s="2">
        <f t="shared" si="354"/>
        <v>2.9718002313572547E-2</v>
      </c>
      <c r="AZ377" s="2">
        <f t="shared" si="354"/>
        <v>3.1162829056023796E-2</v>
      </c>
      <c r="BA377" s="2">
        <f t="shared" si="354"/>
        <v>3.5272597741601103E-2</v>
      </c>
      <c r="BB377" s="2">
        <f t="shared" si="354"/>
        <v>1.431747583157777E-2</v>
      </c>
      <c r="BC377" s="2">
        <f t="shared" si="354"/>
        <v>2.3278422663327802E-2</v>
      </c>
      <c r="BD377" s="2">
        <f t="shared" si="354"/>
        <v>2.6822099514419748E-2</v>
      </c>
      <c r="BE377" s="2">
        <f t="shared" si="354"/>
        <v>2.7613978912119232E-2</v>
      </c>
      <c r="BF377" s="2">
        <f t="shared" si="354"/>
        <v>4.5900595481221697E-2</v>
      </c>
    </row>
    <row r="378" spans="33:58" x14ac:dyDescent="0.4">
      <c r="AG378" s="18" t="s">
        <v>33</v>
      </c>
      <c r="AH378" s="2">
        <f>AH376/AH377</f>
        <v>-5.8182534256845644</v>
      </c>
      <c r="AI378" s="2">
        <f t="shared" ref="AI378:BF378" si="355">AI376/AI377</f>
        <v>-0.97444859887862334</v>
      </c>
      <c r="AJ378" s="2">
        <f t="shared" si="355"/>
        <v>12.203489003849082</v>
      </c>
      <c r="AK378" s="2">
        <f t="shared" si="355"/>
        <v>23.056068332239413</v>
      </c>
      <c r="AL378" s="2">
        <f t="shared" si="355"/>
        <v>18.911312837954771</v>
      </c>
      <c r="AM378" s="2">
        <f t="shared" si="355"/>
        <v>-8.6515482530122298</v>
      </c>
      <c r="AN378" s="2">
        <f t="shared" si="355"/>
        <v>6.8718871381282645</v>
      </c>
      <c r="AO378" s="2">
        <f t="shared" si="355"/>
        <v>16.914219852669611</v>
      </c>
      <c r="AP378" s="2">
        <f t="shared" si="355"/>
        <v>29.086639770880648</v>
      </c>
      <c r="AQ378" s="2">
        <f t="shared" si="355"/>
        <v>38.188463180947181</v>
      </c>
      <c r="AR378" s="2">
        <f t="shared" si="355"/>
        <v>-11.697137914131675</v>
      </c>
      <c r="AS378" s="2">
        <f t="shared" si="355"/>
        <v>7.092870042036755</v>
      </c>
      <c r="AT378" s="2">
        <f t="shared" si="355"/>
        <v>16.798288281123224</v>
      </c>
      <c r="AU378" s="2">
        <f t="shared" si="355"/>
        <v>25.174688334951927</v>
      </c>
      <c r="AV378" s="2">
        <f t="shared" si="355"/>
        <v>27.502408219029746</v>
      </c>
      <c r="AW378" s="2">
        <f t="shared" si="355"/>
        <v>-11.893236981629762</v>
      </c>
      <c r="AX378" s="2">
        <f t="shared" si="355"/>
        <v>10.252428990336792</v>
      </c>
      <c r="AY378" s="2">
        <f t="shared" si="355"/>
        <v>16.728572466927432</v>
      </c>
      <c r="AZ378" s="2">
        <f t="shared" si="355"/>
        <v>18.70882571163299</v>
      </c>
      <c r="BA378" s="2">
        <f t="shared" si="355"/>
        <v>25.389169650186258</v>
      </c>
      <c r="BB378" s="2">
        <f t="shared" si="355"/>
        <v>-21.082398615473132</v>
      </c>
      <c r="BC378" s="2">
        <f t="shared" si="355"/>
        <v>6.1335877709258879</v>
      </c>
      <c r="BD378" s="2">
        <f t="shared" si="355"/>
        <v>13.212691395129559</v>
      </c>
      <c r="BE378" s="2">
        <f t="shared" si="355"/>
        <v>26.425428881506527</v>
      </c>
      <c r="BF378" s="2">
        <f t="shared" si="355"/>
        <v>18.859297207057963</v>
      </c>
    </row>
    <row r="379" spans="33:58" x14ac:dyDescent="0.4">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row>
    <row r="380" spans="33:58" x14ac:dyDescent="0.4">
      <c r="AG380" s="18" t="s">
        <v>40</v>
      </c>
      <c r="AH380" s="2">
        <f>INDEX(LINEST(AH3:AH362,$AB$3:$AD$362,1,1),1,4)</f>
        <v>-0.58283962451800442</v>
      </c>
      <c r="AI380" s="2">
        <f t="shared" ref="AI380:BF380" si="356">INDEX(LINEST(AI3:AI362,$AB$3:$AD$362,1,1),1,4)</f>
        <v>4.6584502948062337E-2</v>
      </c>
      <c r="AJ380" s="2">
        <f t="shared" si="356"/>
        <v>2.100453559391012E-2</v>
      </c>
      <c r="AK380" s="2">
        <f t="shared" si="356"/>
        <v>0.26137470569368215</v>
      </c>
      <c r="AL380" s="2">
        <f t="shared" si="356"/>
        <v>0.29788032815757171</v>
      </c>
      <c r="AM380" s="2">
        <f t="shared" si="356"/>
        <v>-0.19241125733541475</v>
      </c>
      <c r="AN380" s="2">
        <f t="shared" si="356"/>
        <v>0.11362427537976955</v>
      </c>
      <c r="AO380" s="2">
        <f t="shared" si="356"/>
        <v>3.1866535263767863E-2</v>
      </c>
      <c r="AP380" s="2">
        <f t="shared" si="356"/>
        <v>4.6620010495813879E-2</v>
      </c>
      <c r="AQ380" s="2">
        <f t="shared" si="356"/>
        <v>-2.0815962528868581E-2</v>
      </c>
      <c r="AR380" s="2">
        <f t="shared" si="356"/>
        <v>-0.1739749410261725</v>
      </c>
      <c r="AS380" s="2">
        <f t="shared" si="356"/>
        <v>9.4647802369282524E-2</v>
      </c>
      <c r="AT380" s="2">
        <f t="shared" si="356"/>
        <v>-6.4980867231513584E-3</v>
      </c>
      <c r="AU380" s="2">
        <f t="shared" si="356"/>
        <v>3.0066859369896143E-2</v>
      </c>
      <c r="AV380" s="2">
        <f t="shared" si="356"/>
        <v>2.6225193920390716E-2</v>
      </c>
      <c r="AW380" s="2">
        <f t="shared" si="356"/>
        <v>6.7275471991257871E-2</v>
      </c>
      <c r="AX380" s="2">
        <f t="shared" si="356"/>
        <v>8.4452605433296773E-2</v>
      </c>
      <c r="AY380" s="2">
        <f t="shared" si="356"/>
        <v>-7.3948242025190306E-3</v>
      </c>
      <c r="AZ380" s="2">
        <f t="shared" si="356"/>
        <v>1.4531163956613954E-2</v>
      </c>
      <c r="BA380" s="2">
        <f t="shared" si="356"/>
        <v>-0.11160869155731647</v>
      </c>
      <c r="BB380" s="2">
        <f t="shared" si="356"/>
        <v>0.19393389227373511</v>
      </c>
      <c r="BC380" s="2">
        <f t="shared" si="356"/>
        <v>7.6854910605426416E-2</v>
      </c>
      <c r="BD380" s="2">
        <f t="shared" si="356"/>
        <v>9.7452347581273871E-2</v>
      </c>
      <c r="BE380" s="2">
        <f t="shared" si="356"/>
        <v>-0.29959571227414605</v>
      </c>
      <c r="BF380" s="2">
        <f t="shared" si="356"/>
        <v>-0.22723518805247725</v>
      </c>
    </row>
    <row r="381" spans="33:58" x14ac:dyDescent="0.4">
      <c r="AG381" s="18" t="s">
        <v>41</v>
      </c>
      <c r="AH381" s="2">
        <f>INDEX(LINEST(AH3:AH362,$AB$3:$AD$362,1,1),2,4)</f>
        <v>0.15517777016703227</v>
      </c>
      <c r="AI381" s="2">
        <f t="shared" ref="AI381:BF381" si="357">INDEX(LINEST(AI3:AI362,$AB$3:$AD$362,1,1),2,4)</f>
        <v>0.12020840423664243</v>
      </c>
      <c r="AJ381" s="2">
        <f t="shared" si="357"/>
        <v>8.4282199120218199E-2</v>
      </c>
      <c r="AK381" s="2">
        <f t="shared" si="357"/>
        <v>7.7027156198163318E-2</v>
      </c>
      <c r="AL381" s="2">
        <f t="shared" si="357"/>
        <v>0.12928842006552427</v>
      </c>
      <c r="AM381" s="2">
        <f t="shared" si="357"/>
        <v>0.1021335422170154</v>
      </c>
      <c r="AN381" s="2">
        <f t="shared" si="357"/>
        <v>8.2293081391078743E-2</v>
      </c>
      <c r="AO381" s="2">
        <f t="shared" si="357"/>
        <v>8.802045954141749E-2</v>
      </c>
      <c r="AP381" s="2">
        <f t="shared" si="357"/>
        <v>7.215321952940737E-2</v>
      </c>
      <c r="AQ381" s="2">
        <f t="shared" si="357"/>
        <v>7.6852280110144167E-2</v>
      </c>
      <c r="AR381" s="2">
        <f t="shared" si="357"/>
        <v>9.2624082258218485E-2</v>
      </c>
      <c r="AS381" s="2">
        <f t="shared" si="357"/>
        <v>9.2008017819575294E-2</v>
      </c>
      <c r="AT381" s="2">
        <f t="shared" si="357"/>
        <v>9.3429711809163873E-2</v>
      </c>
      <c r="AU381" s="2">
        <f t="shared" si="357"/>
        <v>9.1311626781142421E-2</v>
      </c>
      <c r="AV381" s="2">
        <f t="shared" si="357"/>
        <v>0.11211423830862537</v>
      </c>
      <c r="AW381" s="2">
        <f t="shared" si="357"/>
        <v>8.9635354598331579E-2</v>
      </c>
      <c r="AX381" s="2">
        <f t="shared" si="357"/>
        <v>9.176884690143701E-2</v>
      </c>
      <c r="AY381" s="2">
        <f t="shared" si="357"/>
        <v>0.10012463305650063</v>
      </c>
      <c r="AZ381" s="2">
        <f t="shared" si="357"/>
        <v>0.10499248204216682</v>
      </c>
      <c r="BA381" s="2">
        <f t="shared" si="357"/>
        <v>0.11883894040261297</v>
      </c>
      <c r="BB381" s="2">
        <f t="shared" si="357"/>
        <v>4.8237832368608777E-2</v>
      </c>
      <c r="BC381" s="2">
        <f t="shared" si="357"/>
        <v>7.8428674401016085E-2</v>
      </c>
      <c r="BD381" s="2">
        <f t="shared" si="357"/>
        <v>9.0367880160629049E-2</v>
      </c>
      <c r="BE381" s="2">
        <f t="shared" si="357"/>
        <v>9.3035846643808595E-2</v>
      </c>
      <c r="BF381" s="2">
        <f t="shared" si="357"/>
        <v>0.15464633965430605</v>
      </c>
    </row>
    <row r="382" spans="33:58" x14ac:dyDescent="0.4">
      <c r="AG382" s="18" t="s">
        <v>33</v>
      </c>
      <c r="AH382" s="2">
        <f>AH380/AH381</f>
        <v>-3.7559479292081583</v>
      </c>
      <c r="AI382" s="2">
        <f t="shared" ref="AI382:BF382" si="358">AI380/AI381</f>
        <v>0.38753116509521263</v>
      </c>
      <c r="AJ382" s="2">
        <f t="shared" si="358"/>
        <v>0.24921674817656017</v>
      </c>
      <c r="AK382" s="2">
        <f t="shared" si="358"/>
        <v>3.393279962475293</v>
      </c>
      <c r="AL382" s="2">
        <f t="shared" si="358"/>
        <v>2.3039985174743713</v>
      </c>
      <c r="AM382" s="2">
        <f t="shared" si="358"/>
        <v>-1.8839183793956293</v>
      </c>
      <c r="AN382" s="2">
        <f t="shared" si="358"/>
        <v>1.3807269512706248</v>
      </c>
      <c r="AO382" s="2">
        <f t="shared" si="358"/>
        <v>0.3620355475282796</v>
      </c>
      <c r="AP382" s="2">
        <f t="shared" si="358"/>
        <v>0.64612515976245577</v>
      </c>
      <c r="AQ382" s="2">
        <f t="shared" si="358"/>
        <v>-0.27085679825029635</v>
      </c>
      <c r="AR382" s="2">
        <f t="shared" si="358"/>
        <v>-1.878290578266278</v>
      </c>
      <c r="AS382" s="2">
        <f t="shared" si="358"/>
        <v>1.0286908099127161</v>
      </c>
      <c r="AT382" s="2">
        <f t="shared" si="358"/>
        <v>-6.9550538017543212E-2</v>
      </c>
      <c r="AU382" s="2">
        <f t="shared" si="358"/>
        <v>0.32927744724076602</v>
      </c>
      <c r="AV382" s="2">
        <f t="shared" si="358"/>
        <v>0.23391492745282394</v>
      </c>
      <c r="AW382" s="2">
        <f t="shared" si="358"/>
        <v>0.75054616889427794</v>
      </c>
      <c r="AX382" s="2">
        <f t="shared" si="358"/>
        <v>0.92027532528551725</v>
      </c>
      <c r="AY382" s="2">
        <f t="shared" si="358"/>
        <v>-7.3856192794695283E-2</v>
      </c>
      <c r="AZ382" s="2">
        <f t="shared" si="358"/>
        <v>0.13840194720587692</v>
      </c>
      <c r="BA382" s="2">
        <f t="shared" si="358"/>
        <v>-0.93915926193214749</v>
      </c>
      <c r="BB382" s="2">
        <f t="shared" si="358"/>
        <v>4.0203691325056186</v>
      </c>
      <c r="BC382" s="2">
        <f t="shared" si="358"/>
        <v>0.9799338213018518</v>
      </c>
      <c r="BD382" s="2">
        <f t="shared" si="358"/>
        <v>1.0783958571126397</v>
      </c>
      <c r="BE382" s="2">
        <f t="shared" si="358"/>
        <v>-3.2202180458588185</v>
      </c>
      <c r="BF382" s="2">
        <f t="shared" si="358"/>
        <v>-1.4693861397588532</v>
      </c>
    </row>
    <row r="383" spans="33:58" x14ac:dyDescent="0.4">
      <c r="AG383" t="s">
        <v>42</v>
      </c>
      <c r="AH383" s="2">
        <f>IF(ABS(AH382)&gt;1.96,1,0)</f>
        <v>1</v>
      </c>
      <c r="AI383" s="2">
        <f t="shared" ref="AI383:BF383" si="359">IF(ABS(AI382)&gt;1.96,1,0)</f>
        <v>0</v>
      </c>
      <c r="AJ383" s="2">
        <f t="shared" si="359"/>
        <v>0</v>
      </c>
      <c r="AK383" s="2">
        <f t="shared" si="359"/>
        <v>1</v>
      </c>
      <c r="AL383" s="2">
        <f t="shared" si="359"/>
        <v>1</v>
      </c>
      <c r="AM383" s="2">
        <f t="shared" si="359"/>
        <v>0</v>
      </c>
      <c r="AN383" s="2">
        <f t="shared" si="359"/>
        <v>0</v>
      </c>
      <c r="AO383" s="2">
        <f t="shared" si="359"/>
        <v>0</v>
      </c>
      <c r="AP383" s="2">
        <f t="shared" si="359"/>
        <v>0</v>
      </c>
      <c r="AQ383" s="2">
        <f t="shared" si="359"/>
        <v>0</v>
      </c>
      <c r="AR383" s="2">
        <f t="shared" si="359"/>
        <v>0</v>
      </c>
      <c r="AS383" s="2">
        <f t="shared" si="359"/>
        <v>0</v>
      </c>
      <c r="AT383" s="2">
        <f t="shared" si="359"/>
        <v>0</v>
      </c>
      <c r="AU383" s="2">
        <f t="shared" si="359"/>
        <v>0</v>
      </c>
      <c r="AV383" s="2">
        <f t="shared" si="359"/>
        <v>0</v>
      </c>
      <c r="AW383" s="2">
        <f t="shared" si="359"/>
        <v>0</v>
      </c>
      <c r="AX383" s="2">
        <f t="shared" si="359"/>
        <v>0</v>
      </c>
      <c r="AY383" s="2">
        <f t="shared" si="359"/>
        <v>0</v>
      </c>
      <c r="AZ383" s="2">
        <f t="shared" si="359"/>
        <v>0</v>
      </c>
      <c r="BA383" s="2">
        <f t="shared" si="359"/>
        <v>0</v>
      </c>
      <c r="BB383" s="2">
        <f t="shared" si="359"/>
        <v>1</v>
      </c>
      <c r="BC383" s="2">
        <f t="shared" si="359"/>
        <v>0</v>
      </c>
      <c r="BD383" s="2">
        <f t="shared" si="359"/>
        <v>0</v>
      </c>
      <c r="BE383" s="2">
        <f t="shared" si="359"/>
        <v>1</v>
      </c>
      <c r="BF383" s="2">
        <f t="shared" si="359"/>
        <v>0</v>
      </c>
    </row>
    <row r="384" spans="33:58" x14ac:dyDescent="0.4">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row>
    <row r="385" spans="32:58" x14ac:dyDescent="0.4">
      <c r="AG385" s="18"/>
      <c r="AH385" s="24" t="s">
        <v>116</v>
      </c>
      <c r="AI385" s="24" t="s">
        <v>117</v>
      </c>
      <c r="AJ385" s="24" t="s">
        <v>118</v>
      </c>
      <c r="AK385" s="2"/>
      <c r="AL385" s="2"/>
      <c r="AM385" s="2"/>
      <c r="AN385" s="2"/>
      <c r="AO385" s="2"/>
      <c r="AP385" s="2"/>
      <c r="AQ385" s="2"/>
      <c r="AR385" s="2"/>
      <c r="AS385" s="2"/>
      <c r="AT385" s="2"/>
      <c r="AU385" s="2"/>
      <c r="AV385" s="2"/>
      <c r="AW385" s="2"/>
      <c r="AX385" s="2"/>
      <c r="AY385" s="2"/>
      <c r="AZ385" s="2"/>
      <c r="BA385" s="2"/>
      <c r="BB385" s="2"/>
      <c r="BC385" s="2"/>
      <c r="BD385" s="2"/>
      <c r="BE385" s="2"/>
      <c r="BF385" s="2"/>
    </row>
    <row r="386" spans="32:58" x14ac:dyDescent="0.4">
      <c r="AG386" s="18" t="s">
        <v>78</v>
      </c>
      <c r="AH386" s="2">
        <f>AVERAGE(rm_rf)</f>
        <v>0.75552777777777813</v>
      </c>
      <c r="AI386" s="2">
        <f>AVERAGE(AC3:AC362)</f>
        <v>5.4555555555555586E-2</v>
      </c>
      <c r="AJ386" s="2">
        <f>AVERAGE(AD3:AD362)</f>
        <v>0.11177777777777774</v>
      </c>
      <c r="AK386" s="2"/>
      <c r="AL386" s="2"/>
      <c r="AM386" s="2"/>
      <c r="AN386" s="2"/>
      <c r="AO386" s="2"/>
      <c r="AP386" s="2"/>
      <c r="AQ386" s="2"/>
      <c r="AR386" s="2"/>
      <c r="AS386" s="2"/>
      <c r="AT386" s="2"/>
      <c r="AU386" s="2"/>
      <c r="AV386" s="2"/>
      <c r="AW386" s="2"/>
      <c r="AX386" s="2"/>
      <c r="AY386" s="2"/>
      <c r="AZ386" s="2"/>
      <c r="BA386" s="2"/>
      <c r="BB386" s="2"/>
      <c r="BC386" s="2"/>
      <c r="BD386" s="2"/>
      <c r="BE386" s="2"/>
      <c r="BF386" s="2"/>
    </row>
    <row r="387" spans="32:58" x14ac:dyDescent="0.4">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row>
    <row r="388" spans="32:58" x14ac:dyDescent="0.4">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row>
    <row r="389" spans="32:58" x14ac:dyDescent="0.4">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row>
    <row r="390" spans="32:58" x14ac:dyDescent="0.4">
      <c r="AF390" s="21" t="s">
        <v>120</v>
      </c>
      <c r="AG390" s="24" t="s">
        <v>70</v>
      </c>
      <c r="AH390" s="2" cm="1">
        <f t="array" ref="AH390">((T-N-K_FF3)/N) *(MMULT(MMULT(alpha,MINVERSE(err_covmat)),TRANSPOSE(alpha))/(1+MMULT(MMULT(mu_vec,MINVERSE(fac_cov)),TRANSPOSE(mu_vec))))</f>
        <v>3.854349802852937</v>
      </c>
      <c r="AJ390" s="2"/>
      <c r="AK390" s="2"/>
      <c r="AL390" s="2"/>
      <c r="AM390" s="2"/>
      <c r="AN390" s="2"/>
      <c r="AO390" s="2"/>
      <c r="AP390" s="2"/>
      <c r="AQ390" s="2"/>
      <c r="AR390" s="2"/>
      <c r="AS390" s="2"/>
      <c r="AT390" s="2"/>
      <c r="AU390" s="2"/>
      <c r="AV390" s="2"/>
      <c r="AW390" s="2"/>
      <c r="AX390" s="2"/>
      <c r="AY390" s="2"/>
      <c r="AZ390" s="2"/>
      <c r="BA390" s="2"/>
      <c r="BB390" s="2"/>
      <c r="BC390" s="2"/>
      <c r="BD390" s="2"/>
      <c r="BE390" s="2"/>
      <c r="BF390" s="2"/>
    </row>
    <row r="391" spans="32:58" x14ac:dyDescent="0.4">
      <c r="AG391" s="18" t="s">
        <v>84</v>
      </c>
      <c r="AH391" s="2">
        <f>_xlfn.F.INV.RT(0.05, N, T-N-K_FF3)</f>
        <v>1.5393087045191542</v>
      </c>
      <c r="AI391" s="5"/>
      <c r="AJ391" s="2"/>
      <c r="AK391" s="2"/>
      <c r="AL391" s="2"/>
      <c r="AM391" s="2"/>
      <c r="AN391" s="2"/>
      <c r="AO391" s="2"/>
      <c r="AP391" s="2"/>
      <c r="AQ391" s="2"/>
      <c r="AR391" s="2"/>
      <c r="AS391" s="2"/>
      <c r="AT391" s="2"/>
      <c r="AU391" s="2"/>
      <c r="AV391" s="2"/>
      <c r="AW391" s="2"/>
      <c r="AX391" s="2"/>
      <c r="AY391" s="2"/>
      <c r="AZ391" s="2"/>
      <c r="BA391" s="2"/>
      <c r="BB391" s="2"/>
      <c r="BC391" s="2"/>
      <c r="BD391" s="2"/>
      <c r="BE391" s="2"/>
      <c r="BF391" s="2"/>
    </row>
    <row r="392" spans="32:58" x14ac:dyDescent="0.4">
      <c r="AH392" s="2"/>
      <c r="AI392" s="5"/>
      <c r="AJ392" s="2"/>
      <c r="AK392" s="2"/>
      <c r="AL392" s="2"/>
      <c r="AM392" s="2"/>
      <c r="AN392" s="2"/>
      <c r="AO392" s="2"/>
      <c r="AP392" s="2"/>
      <c r="AQ392" s="2"/>
      <c r="AR392" s="2"/>
      <c r="AS392" s="2"/>
      <c r="AT392" s="2"/>
      <c r="AU392" s="2"/>
      <c r="AV392" s="2"/>
      <c r="AW392" s="2"/>
      <c r="AX392" s="2"/>
      <c r="AY392" s="2"/>
      <c r="AZ392" s="2"/>
      <c r="BA392" s="2"/>
      <c r="BB392" s="2"/>
      <c r="BC392" s="2"/>
      <c r="BD392" s="2"/>
      <c r="BE392" s="2"/>
      <c r="BF392" s="2"/>
    </row>
    <row r="393" spans="32:58" x14ac:dyDescent="0.4">
      <c r="AG393" s="18" t="s">
        <v>71</v>
      </c>
      <c r="AH393" s="2">
        <f>AH368</f>
        <v>1.1505533143669497</v>
      </c>
      <c r="AI393" s="2">
        <f t="shared" ref="AI393:BF393" si="360">AI368</f>
        <v>0.97164502646242112</v>
      </c>
      <c r="AJ393" s="2">
        <f t="shared" si="360"/>
        <v>0.91002275422408785</v>
      </c>
      <c r="AK393" s="2">
        <f t="shared" si="360"/>
        <v>0.85845243445798936</v>
      </c>
      <c r="AL393" s="2">
        <f t="shared" si="360"/>
        <v>0.91235349062462812</v>
      </c>
      <c r="AM393" s="2">
        <f t="shared" si="360"/>
        <v>1.1384314531772217</v>
      </c>
      <c r="AN393" s="2">
        <f t="shared" si="360"/>
        <v>0.98854159066652791</v>
      </c>
      <c r="AO393" s="2">
        <f t="shared" si="360"/>
        <v>0.95294534962372235</v>
      </c>
      <c r="AP393" s="2">
        <f t="shared" si="360"/>
        <v>0.92579220599443646</v>
      </c>
      <c r="AQ393" s="2">
        <f t="shared" si="360"/>
        <v>1.0744041392137889</v>
      </c>
      <c r="AR393" s="2">
        <f t="shared" si="360"/>
        <v>1.0993708916540685</v>
      </c>
      <c r="AS393" s="2">
        <f t="shared" si="360"/>
        <v>1.0032731328113007</v>
      </c>
      <c r="AT393" s="2">
        <f t="shared" si="360"/>
        <v>0.96740373024018012</v>
      </c>
      <c r="AU393" s="2">
        <f t="shared" si="360"/>
        <v>1.0051307197216253</v>
      </c>
      <c r="AV393" s="2">
        <f t="shared" si="360"/>
        <v>1.0794902853865427</v>
      </c>
      <c r="AW393" s="2">
        <f t="shared" si="360"/>
        <v>1.0700873750387074</v>
      </c>
      <c r="AX393" s="2">
        <f t="shared" si="360"/>
        <v>1.0200795228591322</v>
      </c>
      <c r="AY393" s="2">
        <f t="shared" si="360"/>
        <v>0.99759644988898244</v>
      </c>
      <c r="AZ393" s="2">
        <f t="shared" si="360"/>
        <v>1.0218029237898434</v>
      </c>
      <c r="BA393" s="2">
        <f t="shared" si="360"/>
        <v>1.1009085843872835</v>
      </c>
      <c r="BB393" s="2">
        <f t="shared" si="360"/>
        <v>0.99279328115972831</v>
      </c>
      <c r="BC393" s="2">
        <f t="shared" si="360"/>
        <v>0.89898779760057357</v>
      </c>
      <c r="BD393" s="2">
        <f t="shared" si="360"/>
        <v>0.90640822859865</v>
      </c>
      <c r="BE393" s="2">
        <f t="shared" si="360"/>
        <v>1.0263550505908754</v>
      </c>
      <c r="BF393" s="2">
        <f t="shared" si="360"/>
        <v>1.1910858104511779</v>
      </c>
    </row>
    <row r="394" spans="32:58" x14ac:dyDescent="0.4">
      <c r="AG394" s="18" t="s">
        <v>73</v>
      </c>
      <c r="AH394" s="2">
        <f>AH372</f>
        <v>1.4105165548867753</v>
      </c>
      <c r="AI394" s="2">
        <f>AI372</f>
        <v>1.3485941497726999</v>
      </c>
      <c r="AJ394" s="2">
        <f t="shared" ref="AJ394:BF394" si="361">AJ372</f>
        <v>1.0626479408210032</v>
      </c>
      <c r="AK394" s="2">
        <f t="shared" si="361"/>
        <v>1.070382015005344</v>
      </c>
      <c r="AL394" s="2">
        <f t="shared" si="361"/>
        <v>1.0455038551214579</v>
      </c>
      <c r="AM394" s="2">
        <f t="shared" si="361"/>
        <v>1.0527565716217537</v>
      </c>
      <c r="AN394" s="2">
        <f t="shared" si="361"/>
        <v>0.92381880757267387</v>
      </c>
      <c r="AO394" s="2">
        <f t="shared" si="361"/>
        <v>0.70968858452694594</v>
      </c>
      <c r="AP394" s="2">
        <f t="shared" si="361"/>
        <v>0.76232298511934304</v>
      </c>
      <c r="AQ394" s="2">
        <f t="shared" si="361"/>
        <v>0.93866766910740951</v>
      </c>
      <c r="AR394" s="2">
        <f t="shared" si="361"/>
        <v>0.80013063680338614</v>
      </c>
      <c r="AS394" s="2">
        <f t="shared" si="361"/>
        <v>0.57305002141493022</v>
      </c>
      <c r="AT394" s="2">
        <f t="shared" si="361"/>
        <v>0.37541329201576662</v>
      </c>
      <c r="AU394" s="2">
        <f t="shared" si="361"/>
        <v>0.44184755418011362</v>
      </c>
      <c r="AV394" s="2">
        <f t="shared" si="361"/>
        <v>0.54580014543188204</v>
      </c>
      <c r="AW394" s="2">
        <f t="shared" si="361"/>
        <v>0.4953785431925497</v>
      </c>
      <c r="AX394" s="2">
        <f t="shared" si="361"/>
        <v>0.2076281868455539</v>
      </c>
      <c r="AY394" s="2">
        <f t="shared" si="361"/>
        <v>0.14140909141240438</v>
      </c>
      <c r="AZ394" s="2">
        <f t="shared" si="361"/>
        <v>0.24193897400198469</v>
      </c>
      <c r="BA394" s="2">
        <f t="shared" si="361"/>
        <v>0.27612496426831551</v>
      </c>
      <c r="BB394" s="2">
        <f t="shared" si="361"/>
        <v>-0.25137643785105612</v>
      </c>
      <c r="BC394" s="2">
        <f t="shared" si="361"/>
        <v>-0.17355580906114304</v>
      </c>
      <c r="BD394" s="2">
        <f t="shared" si="361"/>
        <v>-0.15969746810454927</v>
      </c>
      <c r="BE394" s="2">
        <f t="shared" si="361"/>
        <v>-0.20761374354558115</v>
      </c>
      <c r="BF394" s="2">
        <f t="shared" si="361"/>
        <v>-0.20477787604353573</v>
      </c>
    </row>
    <row r="395" spans="32:58" x14ac:dyDescent="0.4">
      <c r="AG395" s="18" t="s">
        <v>74</v>
      </c>
      <c r="AH395" s="3">
        <f>AH376</f>
        <v>-0.26797903295630054</v>
      </c>
      <c r="AI395" s="3">
        <f t="shared" ref="AI395:BF395" si="362">AI376</f>
        <v>-3.4767418249315597E-2</v>
      </c>
      <c r="AJ395" s="3">
        <f t="shared" si="362"/>
        <v>0.30528013685531724</v>
      </c>
      <c r="AK395" s="3">
        <f t="shared" si="362"/>
        <v>0.5271179305999335</v>
      </c>
      <c r="AL395" s="3">
        <f t="shared" si="362"/>
        <v>0.72570477717932991</v>
      </c>
      <c r="AM395" s="3">
        <f t="shared" si="362"/>
        <v>-0.26226534233535953</v>
      </c>
      <c r="AN395" s="3">
        <f t="shared" si="362"/>
        <v>0.16784871364728635</v>
      </c>
      <c r="AO395" s="3">
        <f t="shared" si="362"/>
        <v>0.4418901058841439</v>
      </c>
      <c r="AP395" s="3">
        <f t="shared" si="362"/>
        <v>0.62291378442684597</v>
      </c>
      <c r="AQ395" s="3">
        <f t="shared" si="362"/>
        <v>0.87109919643052791</v>
      </c>
      <c r="AR395" s="3">
        <f t="shared" si="362"/>
        <v>-0.32157494429390632</v>
      </c>
      <c r="AS395" s="3">
        <f t="shared" si="362"/>
        <v>0.19369854207562504</v>
      </c>
      <c r="AT395" s="3">
        <f t="shared" si="362"/>
        <v>0.46583135132002979</v>
      </c>
      <c r="AU395" s="3">
        <f t="shared" si="362"/>
        <v>0.68228976654212359</v>
      </c>
      <c r="AV395" s="3">
        <f t="shared" si="362"/>
        <v>0.91518768911757309</v>
      </c>
      <c r="AW395" s="3">
        <f t="shared" si="362"/>
        <v>-0.31641574656889837</v>
      </c>
      <c r="AX395" s="3">
        <f t="shared" si="362"/>
        <v>0.2792548467174642</v>
      </c>
      <c r="AY395" s="3">
        <f t="shared" si="362"/>
        <v>0.49713975527491544</v>
      </c>
      <c r="AZ395" s="3">
        <f t="shared" si="362"/>
        <v>0.58301993749056158</v>
      </c>
      <c r="BA395" s="3">
        <f t="shared" si="362"/>
        <v>0.8955419680642871</v>
      </c>
      <c r="BB395" s="3">
        <f t="shared" si="362"/>
        <v>-0.30184673264872519</v>
      </c>
      <c r="BC395" s="3">
        <f t="shared" si="362"/>
        <v>0.14278024857423144</v>
      </c>
      <c r="BD395" s="3">
        <f t="shared" si="362"/>
        <v>0.35439212345348253</v>
      </c>
      <c r="BE395" s="3">
        <f t="shared" si="362"/>
        <v>0.72971123587762776</v>
      </c>
      <c r="BF395" s="3">
        <f t="shared" si="362"/>
        <v>0.86565297216130177</v>
      </c>
    </row>
    <row r="396" spans="32:58" x14ac:dyDescent="0.4">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row>
    <row r="397" spans="32:58" x14ac:dyDescent="0.4">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row>
    <row r="398" spans="32:58" x14ac:dyDescent="0.4">
      <c r="AF398" s="21" t="s">
        <v>35</v>
      </c>
      <c r="AG398" s="18"/>
      <c r="AH398" s="18" t="s">
        <v>116</v>
      </c>
      <c r="AI398" s="18" t="s">
        <v>117</v>
      </c>
      <c r="AJ398" s="18" t="s">
        <v>118</v>
      </c>
    </row>
    <row r="399" spans="32:58" x14ac:dyDescent="0.4">
      <c r="AG399" s="18" t="s">
        <v>36</v>
      </c>
      <c r="AH399" s="2">
        <f>INDEX(LINEST(AH366:BF366,AH393:BF395,1,1),1,3)</f>
        <v>-0.78153110796330305</v>
      </c>
      <c r="AI399" s="2">
        <f>INDEX(LINEST(AH366:BF366,AH393:BF395,1,1),1,2)</f>
        <v>3.0811177236752439E-2</v>
      </c>
      <c r="AJ399" s="2">
        <f>INDEX(LINEST(AH366:BF366,AH393:BF395,1,1),1,1)</f>
        <v>0.13370411864706183</v>
      </c>
    </row>
    <row r="400" spans="32:58" x14ac:dyDescent="0.4">
      <c r="AG400" s="18" t="s">
        <v>37</v>
      </c>
      <c r="AH400" s="2">
        <f>INDEX(LINEST(AH366:BF366,AH393:BF395,1,1),2,3)</f>
        <v>0.31971788142525032</v>
      </c>
      <c r="AI400" s="2">
        <f>INDEX(LINEST(AH366:BF366,AH393:BF395,1,1),2,2)</f>
        <v>5.5714139983961394E-2</v>
      </c>
      <c r="AJ400" s="2">
        <f>INDEX(LINEST(AH366:BF366,AH393:BF395,1,1),2,1)</f>
        <v>6.8632514239347131E-2</v>
      </c>
    </row>
    <row r="401" spans="32:36" x14ac:dyDescent="0.4">
      <c r="AG401" s="18" t="s">
        <v>33</v>
      </c>
      <c r="AH401" s="2">
        <f>AH399/AH400</f>
        <v>-2.4444397807196911</v>
      </c>
      <c r="AI401" s="2">
        <f>AI399/AI400</f>
        <v>0.55302257641636665</v>
      </c>
      <c r="AJ401" s="2">
        <f>AJ399/AJ400</f>
        <v>1.9481162846633564</v>
      </c>
    </row>
    <row r="402" spans="32:36" x14ac:dyDescent="0.4">
      <c r="AG402" s="30"/>
      <c r="AH402" s="2"/>
      <c r="AI402" s="2"/>
      <c r="AJ402" s="2"/>
    </row>
    <row r="403" spans="32:36" x14ac:dyDescent="0.4">
      <c r="AG403" s="18" t="s">
        <v>43</v>
      </c>
      <c r="AH403" s="2" t="s">
        <v>129</v>
      </c>
      <c r="AI403" s="2"/>
      <c r="AJ403" s="2"/>
    </row>
    <row r="404" spans="32:36" x14ac:dyDescent="0.4">
      <c r="AH404" s="2"/>
      <c r="AI404" s="2"/>
      <c r="AJ404" s="2"/>
    </row>
    <row r="405" spans="32:36" x14ac:dyDescent="0.4">
      <c r="AF405" s="21" t="s">
        <v>38</v>
      </c>
      <c r="AG405" s="18"/>
      <c r="AH405" s="18" t="s">
        <v>116</v>
      </c>
      <c r="AI405" s="18" t="s">
        <v>117</v>
      </c>
      <c r="AJ405" s="18" t="s">
        <v>118</v>
      </c>
    </row>
    <row r="406" spans="32:36" x14ac:dyDescent="0.4">
      <c r="AG406" s="18" t="s">
        <v>36</v>
      </c>
      <c r="AH406" s="2">
        <f>AVERAGE(BH3:BH362)</f>
        <v>-0.78153110796330105</v>
      </c>
      <c r="AI406" s="2">
        <f>AVERAGE(BI3:BI362)</f>
        <v>3.0811177236752134E-2</v>
      </c>
      <c r="AJ406" s="2">
        <f>AVERAGE(BJ3:BJ362)</f>
        <v>0.13370411864706161</v>
      </c>
    </row>
    <row r="407" spans="32:36" x14ac:dyDescent="0.4">
      <c r="AG407" s="18" t="s">
        <v>37</v>
      </c>
      <c r="AH407" s="2">
        <f>_xlfn.STDEV.S(BH3:BH362)/SQRT(COUNT(A3:A362))</f>
        <v>0.42395947262591005</v>
      </c>
      <c r="AI407" s="2">
        <f>_xlfn.STDEV.S(BI3:BI362)/SQRT(T)</f>
        <v>0.17734898119486753</v>
      </c>
      <c r="AJ407" s="2">
        <f>_xlfn.STDEV.S(BJ3:BJ362)/SQRT(T)</f>
        <v>0.18285510165202762</v>
      </c>
    </row>
    <row r="408" spans="32:36" x14ac:dyDescent="0.4">
      <c r="AG408" s="18" t="s">
        <v>33</v>
      </c>
      <c r="AH408" s="2">
        <f>AH406/AH407</f>
        <v>-1.8434099446408694</v>
      </c>
      <c r="AI408" s="2">
        <f t="shared" ref="AI408:AJ408" si="363">AI406/AI407</f>
        <v>0.17373190998428925</v>
      </c>
      <c r="AJ408" s="2">
        <f t="shared" si="363"/>
        <v>0.73120256114866244</v>
      </c>
    </row>
    <row r="410" spans="32:36" x14ac:dyDescent="0.4">
      <c r="AG410" s="18" t="s">
        <v>43</v>
      </c>
      <c r="AH410" t="s">
        <v>130</v>
      </c>
    </row>
  </sheetData>
  <mergeCells count="9">
    <mergeCell ref="DL1:EK1"/>
    <mergeCell ref="DM29:DO29"/>
    <mergeCell ref="EM1:EO1"/>
    <mergeCell ref="A1:Z1"/>
    <mergeCell ref="AB1:AD1"/>
    <mergeCell ref="AH1:BF1"/>
    <mergeCell ref="BH1:BJ1"/>
    <mergeCell ref="BL1:CJ1"/>
    <mergeCell ref="CL1:DJ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Results</vt:lpstr>
      <vt:lpstr>single_factor_1963_93</vt:lpstr>
      <vt:lpstr>multi_factor_1963_93</vt:lpstr>
      <vt:lpstr>single_factor_1994_2024</vt:lpstr>
      <vt:lpstr>multi_factor_1994_2024</vt:lpstr>
      <vt:lpstr>multi_factor_1994_2024!alpha</vt:lpstr>
      <vt:lpstr>single_factor_1963_93!alpha</vt:lpstr>
      <vt:lpstr>single_factor_1994_2024!alpha</vt:lpstr>
      <vt:lpstr>alpha</vt:lpstr>
      <vt:lpstr>multi_factor_1994_2024!demean_err_mat</vt:lpstr>
      <vt:lpstr>demean_err_mat</vt:lpstr>
      <vt:lpstr>single_factor_1994_2024!demean_error_mat</vt:lpstr>
      <vt:lpstr>demean_error_mat</vt:lpstr>
      <vt:lpstr>multi_factor_1994_2024!demean_fac_matrix</vt:lpstr>
      <vt:lpstr>demean_fac_matrix</vt:lpstr>
      <vt:lpstr>multi_factor_1994_2024!err_covmat</vt:lpstr>
      <vt:lpstr>single_factor_1963_93!err_covmat</vt:lpstr>
      <vt:lpstr>single_factor_1994_2024!err_covmat</vt:lpstr>
      <vt:lpstr>err_covmat</vt:lpstr>
      <vt:lpstr>multi_factor_1994_2024!err_matrix</vt:lpstr>
      <vt:lpstr>single_factor_1963_93!err_matrix</vt:lpstr>
      <vt:lpstr>single_factor_1994_2024!err_matrix</vt:lpstr>
      <vt:lpstr>err_matrix</vt:lpstr>
      <vt:lpstr>multi_factor_1994_2024!fac_cov</vt:lpstr>
      <vt:lpstr>fac_cov</vt:lpstr>
      <vt:lpstr>K_CAPM</vt:lpstr>
      <vt:lpstr>K_FF3</vt:lpstr>
      <vt:lpstr>multi_factor_1994_2024!mu_vec</vt:lpstr>
      <vt:lpstr>mu_vec</vt:lpstr>
      <vt:lpstr>N</vt:lpstr>
      <vt:lpstr>multi_factor_1994_2024!rm_rf</vt:lpstr>
      <vt:lpstr>single_factor_1963_93!rm_rf</vt:lpstr>
      <vt:lpstr>single_factor_1994_2024!rm_rf</vt:lpstr>
      <vt:lpstr>rm_rf</vt:lpstr>
      <vt:lpst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Sharma, Aman</dc:creator>
  <cp:lastModifiedBy>Lindsay Bartol</cp:lastModifiedBy>
  <dcterms:created xsi:type="dcterms:W3CDTF">2024-10-25T22:46:27Z</dcterms:created>
  <dcterms:modified xsi:type="dcterms:W3CDTF">2024-10-30T17:30:25Z</dcterms:modified>
</cp:coreProperties>
</file>